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autoCompressPictures="0"/>
  <mc:AlternateContent xmlns:mc="http://schemas.openxmlformats.org/markup-compatibility/2006">
    <mc:Choice Requires="x15">
      <x15ac:absPath xmlns:x15ac="http://schemas.microsoft.com/office/spreadsheetml/2010/11/ac" url="E:\UTD\Last\Finals\"/>
    </mc:Choice>
  </mc:AlternateContent>
  <xr:revisionPtr revIDLastSave="0" documentId="8_{F8C44ACF-130B-4209-8E2B-3D97F9B80DA8}" xr6:coauthVersionLast="44" xr6:coauthVersionMax="44" xr10:uidLastSave="{00000000-0000-0000-0000-000000000000}"/>
  <bookViews>
    <workbookView xWindow="-108" yWindow="-108" windowWidth="23256" windowHeight="13176" tabRatio="935" activeTab="3" xr2:uid="{00000000-000D-0000-FFFF-FFFF00000000}"/>
  </bookViews>
  <sheets>
    <sheet name="Products_Rating" sheetId="9" r:id="rId1"/>
    <sheet name="Products_RFM" sheetId="8" r:id="rId2"/>
    <sheet name="Products_Segments" sheetId="10" r:id="rId3"/>
    <sheet name="Product_Insights" sheetId="4" r:id="rId4"/>
  </sheets>
  <definedNames>
    <definedName name="_xlnm._FilterDatabase" localSheetId="3" hidden="1">Product_Insights!$A$1:$I$3959</definedName>
    <definedName name="_xlnm._FilterDatabase" localSheetId="0" hidden="1">Products_Rating!$A$1:$K$3765</definedName>
    <definedName name="_xlnm._FilterDatabase" localSheetId="1" hidden="1">Products_RFM!$A$1:$I$3779</definedName>
    <definedName name="_xlnm._FilterDatabase" localSheetId="2" hidden="1">Products_Segments!$Y$1:$AA$3765</definedName>
    <definedName name="_xlchart.v2.0" hidden="1">Products_Segments!$L$18:$L$21</definedName>
    <definedName name="_xlchart.v2.1" hidden="1">Products_Segments!$M$17</definedName>
    <definedName name="_xlchart.v2.2" hidden="1">Products_Segments!$M$18:$M$21</definedName>
  </definedNames>
  <calcPr calcId="191029"/>
  <pivotCaches>
    <pivotCache cacheId="0" r:id="rId5"/>
    <pivotCache cacheId="4" r:id="rId6"/>
    <pivotCache cacheId="5" r:id="rId7"/>
    <pivotCache cacheId="6" r:id="rId8"/>
    <pivotCache cacheId="8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18" i="10" l="1"/>
  <c r="U17" i="10"/>
  <c r="U16" i="10"/>
  <c r="Z1645" i="10"/>
  <c r="Z3175" i="10"/>
  <c r="Z3765" i="10"/>
  <c r="Z126" i="10"/>
  <c r="Z3764" i="10"/>
  <c r="Z1644" i="10"/>
  <c r="Z3763" i="10"/>
  <c r="Z1643" i="10"/>
  <c r="Z3762" i="10"/>
  <c r="Z1642" i="10"/>
  <c r="Z1641" i="10"/>
  <c r="Z1640" i="10"/>
  <c r="Z1639" i="10"/>
  <c r="Z1638" i="10"/>
  <c r="Z3761" i="10"/>
  <c r="Z1637" i="10"/>
  <c r="Z3760" i="10"/>
  <c r="Z3759" i="10"/>
  <c r="Z1636" i="10"/>
  <c r="Z3758" i="10"/>
  <c r="Z1635" i="10"/>
  <c r="Z1634" i="10"/>
  <c r="Z1633" i="10"/>
  <c r="Z1632" i="10"/>
  <c r="Z1631" i="10"/>
  <c r="Z1630" i="10"/>
  <c r="Z1629" i="10"/>
  <c r="Z1628" i="10"/>
  <c r="Z1627" i="10"/>
  <c r="Z1626" i="10"/>
  <c r="Z1625" i="10"/>
  <c r="Z1624" i="10"/>
  <c r="Z1623" i="10"/>
  <c r="Z1622" i="10"/>
  <c r="Z1621" i="10"/>
  <c r="Z1620" i="10"/>
  <c r="Z1619" i="10"/>
  <c r="Z1618" i="10"/>
  <c r="Z1617" i="10"/>
  <c r="Z1616" i="10"/>
  <c r="Z1615" i="10"/>
  <c r="Z1614" i="10"/>
  <c r="Z1613" i="10"/>
  <c r="Z1612" i="10"/>
  <c r="Z1611" i="10"/>
  <c r="Z1610" i="10"/>
  <c r="Z1609" i="10"/>
  <c r="Z1608" i="10"/>
  <c r="Z3174" i="10"/>
  <c r="Z3757" i="10"/>
  <c r="Z3173" i="10"/>
  <c r="Z1607" i="10"/>
  <c r="Z1606" i="10"/>
  <c r="Z1605" i="10"/>
  <c r="Z1604" i="10"/>
  <c r="Z1603" i="10"/>
  <c r="Z1602" i="10"/>
  <c r="Z1601" i="10"/>
  <c r="Z3172" i="10"/>
  <c r="Z3171" i="10"/>
  <c r="Z1600" i="10"/>
  <c r="Z1599" i="10"/>
  <c r="Z1598" i="10"/>
  <c r="Z3170" i="10"/>
  <c r="Z1597" i="10"/>
  <c r="Z3169" i="10"/>
  <c r="Z3168" i="10"/>
  <c r="Z1596" i="10"/>
  <c r="Z3756" i="10"/>
  <c r="Z3755" i="10"/>
  <c r="Z3754" i="10"/>
  <c r="Z1595" i="10"/>
  <c r="Z3167" i="10"/>
  <c r="Z1594" i="10"/>
  <c r="Z3753" i="10"/>
  <c r="Z3752" i="10"/>
  <c r="Z1593" i="10"/>
  <c r="Z1592" i="10"/>
  <c r="Z1591" i="10"/>
  <c r="Z1590" i="10"/>
  <c r="Z3751" i="10"/>
  <c r="Z1589" i="10"/>
  <c r="Z3750" i="10"/>
  <c r="Z1588" i="10"/>
  <c r="Z1587" i="10"/>
  <c r="Z1586" i="10"/>
  <c r="Z3166" i="10"/>
  <c r="Z1585" i="10"/>
  <c r="Z1584" i="10"/>
  <c r="Z1583" i="10"/>
  <c r="Z1582" i="10"/>
  <c r="Z3749" i="10"/>
  <c r="Z1581" i="10"/>
  <c r="Z1580" i="10"/>
  <c r="Z3748" i="10"/>
  <c r="Z1579" i="10"/>
  <c r="Z3747" i="10"/>
  <c r="Z3746" i="10"/>
  <c r="Z1578" i="10"/>
  <c r="Z3745" i="10"/>
  <c r="Z3744" i="10"/>
  <c r="Z3743" i="10"/>
  <c r="Z3742" i="10"/>
  <c r="Z3741" i="10"/>
  <c r="Z1577" i="10"/>
  <c r="Z1576" i="10"/>
  <c r="Z1575" i="10"/>
  <c r="Z1574" i="10"/>
  <c r="Z1573" i="10"/>
  <c r="Z1572" i="10"/>
  <c r="Z1571" i="10"/>
  <c r="Z3740" i="10"/>
  <c r="Z1570" i="10"/>
  <c r="Z3739" i="10"/>
  <c r="Z1569" i="10"/>
  <c r="Z3738" i="10"/>
  <c r="Z1568" i="10"/>
  <c r="Z3737" i="10"/>
  <c r="Z3736" i="10"/>
  <c r="Z1567" i="10"/>
  <c r="Z1566" i="10"/>
  <c r="Z1565" i="10"/>
  <c r="Z1564" i="10"/>
  <c r="Z1563" i="10"/>
  <c r="Z1562" i="10"/>
  <c r="Z1561" i="10"/>
  <c r="Z1560" i="10"/>
  <c r="Z1559" i="10"/>
  <c r="Z1558" i="10"/>
  <c r="Z3735" i="10"/>
  <c r="Z3165" i="10"/>
  <c r="Z1557" i="10"/>
  <c r="Z1556" i="10"/>
  <c r="Z1555" i="10"/>
  <c r="Z1554" i="10"/>
  <c r="Z1553" i="10"/>
  <c r="Z1552" i="10"/>
  <c r="Z1551" i="10"/>
  <c r="Z3734" i="10"/>
  <c r="Z1550" i="10"/>
  <c r="Z3733" i="10"/>
  <c r="Z1549" i="10"/>
  <c r="Z3732" i="10"/>
  <c r="Z3731" i="10"/>
  <c r="Z1548" i="10"/>
  <c r="Z3730" i="10"/>
  <c r="Z3729" i="10"/>
  <c r="Z3728" i="10"/>
  <c r="Z3727" i="10"/>
  <c r="Z1547" i="10"/>
  <c r="Z1546" i="10"/>
  <c r="Z3726" i="10"/>
  <c r="Z1545" i="10"/>
  <c r="Z1544" i="10"/>
  <c r="Z1543" i="10"/>
  <c r="Z1542" i="10"/>
  <c r="Z1541" i="10"/>
  <c r="Z1540" i="10"/>
  <c r="Z3725" i="10"/>
  <c r="Z1539" i="10"/>
  <c r="Z1538" i="10"/>
  <c r="Z1537" i="10"/>
  <c r="Z3724" i="10"/>
  <c r="Z3723" i="10"/>
  <c r="Z1536" i="10"/>
  <c r="Z1535" i="10"/>
  <c r="Z1534" i="10"/>
  <c r="Z3722" i="10"/>
  <c r="Z1533" i="10"/>
  <c r="Z1532" i="10"/>
  <c r="Z1531" i="10"/>
  <c r="Z3721" i="10"/>
  <c r="Z3720" i="10"/>
  <c r="Z1530" i="10"/>
  <c r="Z1529" i="10"/>
  <c r="Z1528" i="10"/>
  <c r="Z1527" i="10"/>
  <c r="Z1526" i="10"/>
  <c r="Z1525" i="10"/>
  <c r="Z1524" i="10"/>
  <c r="Z1523" i="10"/>
  <c r="Z1522" i="10"/>
  <c r="Z1521" i="10"/>
  <c r="Z1520" i="10"/>
  <c r="Z1519" i="10"/>
  <c r="Z1518" i="10"/>
  <c r="Z1517" i="10"/>
  <c r="Z1516" i="10"/>
  <c r="Z3719" i="10"/>
  <c r="Z1515" i="10"/>
  <c r="Z3718" i="10"/>
  <c r="Z1514" i="10"/>
  <c r="Z3717" i="10"/>
  <c r="Z1513" i="10"/>
  <c r="Z1512" i="10"/>
  <c r="Z3716" i="10"/>
  <c r="Z3715" i="10"/>
  <c r="Z3714" i="10"/>
  <c r="Z1511" i="10"/>
  <c r="Z1510" i="10"/>
  <c r="Z1509" i="10"/>
  <c r="Z3713" i="10"/>
  <c r="Z1508" i="10"/>
  <c r="Z1507" i="10"/>
  <c r="Z1506" i="10"/>
  <c r="Z3712" i="10"/>
  <c r="Z1505" i="10"/>
  <c r="Z3711" i="10"/>
  <c r="Z1504" i="10"/>
  <c r="Z1503" i="10"/>
  <c r="Z1502" i="10"/>
  <c r="Z1501" i="10"/>
  <c r="Z1500" i="10"/>
  <c r="Z1499" i="10"/>
  <c r="Z1498" i="10"/>
  <c r="Z3710" i="10"/>
  <c r="Z1497" i="10"/>
  <c r="Z1496" i="10"/>
  <c r="Z3709" i="10"/>
  <c r="Z3708" i="10"/>
  <c r="Z1495" i="10"/>
  <c r="Z3707" i="10"/>
  <c r="Z1494" i="10"/>
  <c r="Z3706" i="10"/>
  <c r="Z1493" i="10"/>
  <c r="Z1492" i="10"/>
  <c r="Z3705" i="10"/>
  <c r="Z1491" i="10"/>
  <c r="Z3704" i="10"/>
  <c r="Z3703" i="10"/>
  <c r="Z3702" i="10"/>
  <c r="Z1490" i="10"/>
  <c r="Z1489" i="10"/>
  <c r="Z3701" i="10"/>
  <c r="Z1488" i="10"/>
  <c r="Z1487" i="10"/>
  <c r="Z1486" i="10"/>
  <c r="Z1485" i="10"/>
  <c r="Z1484" i="10"/>
  <c r="Z3700" i="10"/>
  <c r="Z3699" i="10"/>
  <c r="Z3698" i="10"/>
  <c r="Z3697" i="10"/>
  <c r="Z3696" i="10"/>
  <c r="Z1483" i="10"/>
  <c r="Z3695" i="10"/>
  <c r="Z1482" i="10"/>
  <c r="Z1481" i="10"/>
  <c r="Z3694" i="10"/>
  <c r="Z3693" i="10"/>
  <c r="Z1480" i="10"/>
  <c r="Z1479" i="10"/>
  <c r="Z1478" i="10"/>
  <c r="Z3164" i="10"/>
  <c r="Z3692" i="10"/>
  <c r="Z1477" i="10"/>
  <c r="Z3163" i="10"/>
  <c r="Z1476" i="10"/>
  <c r="Z1475" i="10"/>
  <c r="Z3691" i="10"/>
  <c r="Z3690" i="10"/>
  <c r="Z1474" i="10"/>
  <c r="Z1473" i="10"/>
  <c r="Z1472" i="10"/>
  <c r="Z3162" i="10"/>
  <c r="Z1471" i="10"/>
  <c r="Z3161" i="10"/>
  <c r="Z1470" i="10"/>
  <c r="Z1469" i="10"/>
  <c r="Z3689" i="10"/>
  <c r="Z1468" i="10"/>
  <c r="Z3688" i="10"/>
  <c r="Z1467" i="10"/>
  <c r="Z1466" i="10"/>
  <c r="Z1465" i="10"/>
  <c r="Z3160" i="10"/>
  <c r="Z1464" i="10"/>
  <c r="Z1463" i="10"/>
  <c r="Z1462" i="10"/>
  <c r="Z1461" i="10"/>
  <c r="Z1460" i="10"/>
  <c r="Z1459" i="10"/>
  <c r="Z1458" i="10"/>
  <c r="Z1457" i="10"/>
  <c r="Z1456" i="10"/>
  <c r="Z1455" i="10"/>
  <c r="Z1454" i="10"/>
  <c r="Z1453" i="10"/>
  <c r="Z1452" i="10"/>
  <c r="Z1451" i="10"/>
  <c r="Z3159" i="10"/>
  <c r="Z1450" i="10"/>
  <c r="Z3158" i="10"/>
  <c r="Z3157" i="10"/>
  <c r="Z3156" i="10"/>
  <c r="Z1449" i="10"/>
  <c r="Z1448" i="10"/>
  <c r="Z1447" i="10"/>
  <c r="Z1446" i="10"/>
  <c r="Z1445" i="10"/>
  <c r="Z3687" i="10"/>
  <c r="Z3155" i="10"/>
  <c r="Z3154" i="10"/>
  <c r="Z3153" i="10"/>
  <c r="Z1444" i="10"/>
  <c r="Z1443" i="10"/>
  <c r="Z1442" i="10"/>
  <c r="Z1441" i="10"/>
  <c r="Z1440" i="10"/>
  <c r="Z1439" i="10"/>
  <c r="Z3152" i="10"/>
  <c r="Z1438" i="10"/>
  <c r="Z3151" i="10"/>
  <c r="Z3150" i="10"/>
  <c r="Z3149" i="10"/>
  <c r="Z1437" i="10"/>
  <c r="Z3148" i="10"/>
  <c r="Z1436" i="10"/>
  <c r="Z1435" i="10"/>
  <c r="Z1434" i="10"/>
  <c r="Z3147" i="10"/>
  <c r="Z3146" i="10"/>
  <c r="Z3145" i="10"/>
  <c r="Z1433" i="10"/>
  <c r="Z1432" i="10"/>
  <c r="Z1431" i="10"/>
  <c r="Z1430" i="10"/>
  <c r="Z1429" i="10"/>
  <c r="Z1428" i="10"/>
  <c r="Z1427" i="10"/>
  <c r="Z3144" i="10"/>
  <c r="Z3143" i="10"/>
  <c r="Z1426" i="10"/>
  <c r="Z3686" i="10"/>
  <c r="Z3142" i="10"/>
  <c r="Z3141" i="10"/>
  <c r="Z3140" i="10"/>
  <c r="Z1425" i="10"/>
  <c r="Z1424" i="10"/>
  <c r="Z1423" i="10"/>
  <c r="Z3139" i="10"/>
  <c r="Z3138" i="10"/>
  <c r="Z3137" i="10"/>
  <c r="Z3136" i="10"/>
  <c r="Z3135" i="10"/>
  <c r="Z1422" i="10"/>
  <c r="Z3134" i="10"/>
  <c r="Z3133" i="10"/>
  <c r="Z1421" i="10"/>
  <c r="Z1420" i="10"/>
  <c r="Z1419" i="10"/>
  <c r="Z1418" i="10"/>
  <c r="Z3132" i="10"/>
  <c r="Z1417" i="10"/>
  <c r="Z1416" i="10"/>
  <c r="Z3131" i="10"/>
  <c r="Z3130" i="10"/>
  <c r="Z125" i="10"/>
  <c r="Z3129" i="10"/>
  <c r="Z3128" i="10"/>
  <c r="Z3127" i="10"/>
  <c r="Z124" i="10"/>
  <c r="Z123" i="10"/>
  <c r="Z122" i="10"/>
  <c r="Z1415" i="10"/>
  <c r="Z1414" i="10"/>
  <c r="Z3126" i="10"/>
  <c r="Z1413" i="10"/>
  <c r="Z3125" i="10"/>
  <c r="Z3124" i="10"/>
  <c r="Z3123" i="10"/>
  <c r="Z3122" i="10"/>
  <c r="Z1412" i="10"/>
  <c r="Z3121" i="10"/>
  <c r="Z3120" i="10"/>
  <c r="Z3119" i="10"/>
  <c r="Z1411" i="10"/>
  <c r="Z3118" i="10"/>
  <c r="Z1410" i="10"/>
  <c r="Z3117" i="10"/>
  <c r="Z1409" i="10"/>
  <c r="Z3116" i="10"/>
  <c r="Z3115" i="10"/>
  <c r="Z3114" i="10"/>
  <c r="Z1408" i="10"/>
  <c r="Z3113" i="10"/>
  <c r="Z3112" i="10"/>
  <c r="Z3111" i="10"/>
  <c r="Z3110" i="10"/>
  <c r="Z3109" i="10"/>
  <c r="Z3108" i="10"/>
  <c r="Z1407" i="10"/>
  <c r="Z1406" i="10"/>
  <c r="Z1405" i="10"/>
  <c r="Z1404" i="10"/>
  <c r="Z1403" i="10"/>
  <c r="Z1402" i="10"/>
  <c r="Z1401" i="10"/>
  <c r="Z1400" i="10"/>
  <c r="Z1399" i="10"/>
  <c r="Z1398" i="10"/>
  <c r="Z1397" i="10"/>
  <c r="Z1396" i="10"/>
  <c r="Z1395" i="10"/>
  <c r="Z1394" i="10"/>
  <c r="Z1393" i="10"/>
  <c r="Z3685" i="10"/>
  <c r="Z1392" i="10"/>
  <c r="Z1391" i="10"/>
  <c r="Z1390" i="10"/>
  <c r="Z3107" i="10"/>
  <c r="Z1389" i="10"/>
  <c r="Z1388" i="10"/>
  <c r="Z3106" i="10"/>
  <c r="Z3105" i="10"/>
  <c r="Z3104" i="10"/>
  <c r="Z3103" i="10"/>
  <c r="Z121" i="10"/>
  <c r="Z120" i="10"/>
  <c r="Z3102" i="10"/>
  <c r="Z3101" i="10"/>
  <c r="Z1387" i="10"/>
  <c r="Z1386" i="10"/>
  <c r="Z1385" i="10"/>
  <c r="Z1384" i="10"/>
  <c r="Z3684" i="10"/>
  <c r="Z3683" i="10"/>
  <c r="Z3682" i="10"/>
  <c r="Z3100" i="10"/>
  <c r="Z3681" i="10"/>
  <c r="Z3099" i="10"/>
  <c r="Z3098" i="10"/>
  <c r="Z3097" i="10"/>
  <c r="Z1383" i="10"/>
  <c r="Z1382" i="10"/>
  <c r="Z3096" i="10"/>
  <c r="Z3680" i="10"/>
  <c r="Z3095" i="10"/>
  <c r="Z1381" i="10"/>
  <c r="Z1380" i="10"/>
  <c r="Z1379" i="10"/>
  <c r="Z3094" i="10"/>
  <c r="Z3093" i="10"/>
  <c r="Z3092" i="10"/>
  <c r="Z3091" i="10"/>
  <c r="Z1378" i="10"/>
  <c r="Z1377" i="10"/>
  <c r="Z1376" i="10"/>
  <c r="Z1375" i="10"/>
  <c r="Z1374" i="10"/>
  <c r="Z1373" i="10"/>
  <c r="Z1372" i="10"/>
  <c r="Z1371" i="10"/>
  <c r="Z1370" i="10"/>
  <c r="Z1369" i="10"/>
  <c r="Z3679" i="10"/>
  <c r="Z3090" i="10"/>
  <c r="Z3089" i="10"/>
  <c r="Z3088" i="10"/>
  <c r="Z3087" i="10"/>
  <c r="Z3086" i="10"/>
  <c r="Z1368" i="10"/>
  <c r="Z1367" i="10"/>
  <c r="Z3085" i="10"/>
  <c r="Z1366" i="10"/>
  <c r="Z1365" i="10"/>
  <c r="Z1364" i="10"/>
  <c r="Z1363" i="10"/>
  <c r="Z1362" i="10"/>
  <c r="Z3678" i="10"/>
  <c r="Z1361" i="10"/>
  <c r="Z1360" i="10"/>
  <c r="Z1359" i="10"/>
  <c r="Z1358" i="10"/>
  <c r="Z1357" i="10"/>
  <c r="Z1356" i="10"/>
  <c r="Z3677" i="10"/>
  <c r="Z1355" i="10"/>
  <c r="Z1354" i="10"/>
  <c r="Z1353" i="10"/>
  <c r="Z3676" i="10"/>
  <c r="Z1352" i="10"/>
  <c r="Z1351" i="10"/>
  <c r="Z3084" i="10"/>
  <c r="Z3083" i="10"/>
  <c r="Z3082" i="10"/>
  <c r="Z1350" i="10"/>
  <c r="Z3675" i="10"/>
  <c r="Z3081" i="10"/>
  <c r="Z1349" i="10"/>
  <c r="Z1348" i="10"/>
  <c r="Z3674" i="10"/>
  <c r="Z3673" i="10"/>
  <c r="Z1347" i="10"/>
  <c r="Z3080" i="10"/>
  <c r="Z3672" i="10"/>
  <c r="Z3671" i="10"/>
  <c r="Z3670" i="10"/>
  <c r="Z1346" i="10"/>
  <c r="Z1345" i="10"/>
  <c r="Z1344" i="10"/>
  <c r="Z1343" i="10"/>
  <c r="Z1342" i="10"/>
  <c r="Z3079" i="10"/>
  <c r="Z3669" i="10"/>
  <c r="Z1341" i="10"/>
  <c r="Z3078" i="10"/>
  <c r="Z1340" i="10"/>
  <c r="Z3668" i="10"/>
  <c r="Z3077" i="10"/>
  <c r="Z1339" i="10"/>
  <c r="Z1338" i="10"/>
  <c r="Z1337" i="10"/>
  <c r="Z1336" i="10"/>
  <c r="Z1335" i="10"/>
  <c r="Z1334" i="10"/>
  <c r="Z1333" i="10"/>
  <c r="Z1332" i="10"/>
  <c r="Z3667" i="10"/>
  <c r="Z3666" i="10"/>
  <c r="Z1331" i="10"/>
  <c r="Z1330" i="10"/>
  <c r="Z3665" i="10"/>
  <c r="Z1329" i="10"/>
  <c r="Z1328" i="10"/>
  <c r="Z1327" i="10"/>
  <c r="Z1326" i="10"/>
  <c r="Z3664" i="10"/>
  <c r="Z1325" i="10"/>
  <c r="Z1324" i="10"/>
  <c r="Z1323" i="10"/>
  <c r="Z1322" i="10"/>
  <c r="Z3076" i="10"/>
  <c r="Z1321" i="10"/>
  <c r="Z1320" i="10"/>
  <c r="Z1319" i="10"/>
  <c r="Z3075" i="10"/>
  <c r="Z3074" i="10"/>
  <c r="Z1318" i="10"/>
  <c r="Z3073" i="10"/>
  <c r="Z1317" i="10"/>
  <c r="Z3072" i="10"/>
  <c r="Z1316" i="10"/>
  <c r="Z3071" i="10"/>
  <c r="Z1315" i="10"/>
  <c r="Z1314" i="10"/>
  <c r="Z3070" i="10"/>
  <c r="Z3069" i="10"/>
  <c r="Z3068" i="10"/>
  <c r="Z3067" i="10"/>
  <c r="Z3066" i="10"/>
  <c r="Z3065" i="10"/>
  <c r="Z3064" i="10"/>
  <c r="Z1313" i="10"/>
  <c r="Z3063" i="10"/>
  <c r="Z1312" i="10"/>
  <c r="Z1311" i="10"/>
  <c r="Z1310" i="10"/>
  <c r="Z3062" i="10"/>
  <c r="Z3061" i="10"/>
  <c r="Z1309" i="10"/>
  <c r="Z1308" i="10"/>
  <c r="Z3060" i="10"/>
  <c r="Z3059" i="10"/>
  <c r="Z3058" i="10"/>
  <c r="Z3057" i="10"/>
  <c r="Z3056" i="10"/>
  <c r="Z1307" i="10"/>
  <c r="Z1306" i="10"/>
  <c r="Z1305" i="10"/>
  <c r="Z1304" i="10"/>
  <c r="Z3055" i="10"/>
  <c r="Z3054" i="10"/>
  <c r="Z3053" i="10"/>
  <c r="Z1303" i="10"/>
  <c r="Z3052" i="10"/>
  <c r="Z119" i="10"/>
  <c r="Z3051" i="10"/>
  <c r="Z3050" i="10"/>
  <c r="Z3049" i="10"/>
  <c r="Z3048" i="10"/>
  <c r="Z3047" i="10"/>
  <c r="Z1302" i="10"/>
  <c r="Z1301" i="10"/>
  <c r="Z1300" i="10"/>
  <c r="Z1299" i="10"/>
  <c r="Z1298" i="10"/>
  <c r="Z3046" i="10"/>
  <c r="Z3045" i="10"/>
  <c r="Z1297" i="10"/>
  <c r="Z1296" i="10"/>
  <c r="Z3663" i="10"/>
  <c r="Z3044" i="10"/>
  <c r="Z3662" i="10"/>
  <c r="Z3661" i="10"/>
  <c r="Z1295" i="10"/>
  <c r="Z3043" i="10"/>
  <c r="Z3042" i="10"/>
  <c r="Z3041" i="10"/>
  <c r="Z1294" i="10"/>
  <c r="Z1293" i="10"/>
  <c r="Z1292" i="10"/>
  <c r="Z1291" i="10"/>
  <c r="Z1290" i="10"/>
  <c r="Z1289" i="10"/>
  <c r="Z1288" i="10"/>
  <c r="Z1287" i="10"/>
  <c r="Z1286" i="10"/>
  <c r="Z3040" i="10"/>
  <c r="Z3660" i="10"/>
  <c r="Z3659" i="10"/>
  <c r="Z3658" i="10"/>
  <c r="Z3657" i="10"/>
  <c r="Z3039" i="10"/>
  <c r="Z1285" i="10"/>
  <c r="Z1284" i="10"/>
  <c r="Z3038" i="10"/>
  <c r="Z3037" i="10"/>
  <c r="Z3036" i="10"/>
  <c r="Z3035" i="10"/>
  <c r="Z3034" i="10"/>
  <c r="Z118" i="10"/>
  <c r="Z3033" i="10"/>
  <c r="Z1283" i="10"/>
  <c r="Z3032" i="10"/>
  <c r="Z3031" i="10"/>
  <c r="Z3030" i="10"/>
  <c r="Z3029" i="10"/>
  <c r="Z1282" i="10"/>
  <c r="Z117" i="10"/>
  <c r="Z1281" i="10"/>
  <c r="Z1280" i="10"/>
  <c r="Z1279" i="10"/>
  <c r="Z3028" i="10"/>
  <c r="Z3656" i="10"/>
  <c r="Z3655" i="10"/>
  <c r="Z3654" i="10"/>
  <c r="Z3653" i="10"/>
  <c r="Z1278" i="10"/>
  <c r="Z3652" i="10"/>
  <c r="Z3651" i="10"/>
  <c r="Z3650" i="10"/>
  <c r="Z3649" i="10"/>
  <c r="Z1277" i="10"/>
  <c r="Z1276" i="10"/>
  <c r="Z1275" i="10"/>
  <c r="Z1274" i="10"/>
  <c r="Z1273" i="10"/>
  <c r="Z1272" i="10"/>
  <c r="Z1271" i="10"/>
  <c r="Z1270" i="10"/>
  <c r="Z3648" i="10"/>
  <c r="Z3647" i="10"/>
  <c r="Z3646" i="10"/>
  <c r="Z3645" i="10"/>
  <c r="Z3644" i="10"/>
  <c r="Z1269" i="10"/>
  <c r="Z1268" i="10"/>
  <c r="Z1267" i="10"/>
  <c r="Z3027" i="10"/>
  <c r="Z3643" i="10"/>
  <c r="Z1266" i="10"/>
  <c r="Z3642" i="10"/>
  <c r="Z1265" i="10"/>
  <c r="Z1264" i="10"/>
  <c r="Z3026" i="10"/>
  <c r="Z1263" i="10"/>
  <c r="Z1262" i="10"/>
  <c r="Z1261" i="10"/>
  <c r="Z3025" i="10"/>
  <c r="Z1260" i="10"/>
  <c r="Z3024" i="10"/>
  <c r="Z3023" i="10"/>
  <c r="Z3022" i="10"/>
  <c r="Z3021" i="10"/>
  <c r="Z3020" i="10"/>
  <c r="Z3019" i="10"/>
  <c r="Z3018" i="10"/>
  <c r="Z1259" i="10"/>
  <c r="Z1258" i="10"/>
  <c r="Z1257" i="10"/>
  <c r="Z3017" i="10"/>
  <c r="Z1256" i="10"/>
  <c r="Z1255" i="10"/>
  <c r="Z3016" i="10"/>
  <c r="Z1254" i="10"/>
  <c r="Z3015" i="10"/>
  <c r="Z1253" i="10"/>
  <c r="Z3641" i="10"/>
  <c r="Z3014" i="10"/>
  <c r="Z3640" i="10"/>
  <c r="Z3013" i="10"/>
  <c r="Z3012" i="10"/>
  <c r="Z3011" i="10"/>
  <c r="Z1252" i="10"/>
  <c r="Z1251" i="10"/>
  <c r="Z1250" i="10"/>
  <c r="Z1249" i="10"/>
  <c r="Z3639" i="10"/>
  <c r="Z1248" i="10"/>
  <c r="Z1247" i="10"/>
  <c r="Z1246" i="10"/>
  <c r="Z1245" i="10"/>
  <c r="Z1244" i="10"/>
  <c r="Z3638" i="10"/>
  <c r="Z3637" i="10"/>
  <c r="Z1243" i="10"/>
  <c r="Z3010" i="10"/>
  <c r="Z1242" i="10"/>
  <c r="Z3636" i="10"/>
  <c r="Z1241" i="10"/>
  <c r="Z1240" i="10"/>
  <c r="Z1239" i="10"/>
  <c r="Z3009" i="10"/>
  <c r="Z3008" i="10"/>
  <c r="Z3007" i="10"/>
  <c r="Z3006" i="10"/>
  <c r="Z3005" i="10"/>
  <c r="Z3004" i="10"/>
  <c r="Z1238" i="10"/>
  <c r="Z1237" i="10"/>
  <c r="Z3003" i="10"/>
  <c r="Z1236" i="10"/>
  <c r="Z3002" i="10"/>
  <c r="Z1235" i="10"/>
  <c r="Z116" i="10"/>
  <c r="Z3001" i="10"/>
  <c r="Z1234" i="10"/>
  <c r="Z3000" i="10"/>
  <c r="Z1233" i="10"/>
  <c r="Z1232" i="10"/>
  <c r="Z1231" i="10"/>
  <c r="Z2999" i="10"/>
  <c r="Z2998" i="10"/>
  <c r="Z115" i="10"/>
  <c r="Z2997" i="10"/>
  <c r="Z2996" i="10"/>
  <c r="Z3635" i="10"/>
  <c r="Z1230" i="10"/>
  <c r="Z2995" i="10"/>
  <c r="Z2994" i="10"/>
  <c r="Z1229" i="10"/>
  <c r="Z1228" i="10"/>
  <c r="Z2993" i="10"/>
  <c r="Z1227" i="10"/>
  <c r="Z1226" i="10"/>
  <c r="Z2992" i="10"/>
  <c r="Z3634" i="10"/>
  <c r="Z1225" i="10"/>
  <c r="Z1224" i="10"/>
  <c r="Z1223" i="10"/>
  <c r="Z1222" i="10"/>
  <c r="Z3633" i="10"/>
  <c r="Z2991" i="10"/>
  <c r="Z1221" i="10"/>
  <c r="Z1220" i="10"/>
  <c r="Z1219" i="10"/>
  <c r="Z2990" i="10"/>
  <c r="Z1218" i="10"/>
  <c r="Z2989" i="10"/>
  <c r="Z2988" i="10"/>
  <c r="Z2987" i="10"/>
  <c r="Z1217" i="10"/>
  <c r="Z1216" i="10"/>
  <c r="Z1215" i="10"/>
  <c r="Z1214" i="10"/>
  <c r="Z3632" i="10"/>
  <c r="Z1213" i="10"/>
  <c r="Z114" i="10"/>
  <c r="Z1212" i="10"/>
  <c r="Z3631" i="10"/>
  <c r="Z113" i="10"/>
  <c r="Z3630" i="10"/>
  <c r="Z1211" i="10"/>
  <c r="Z1210" i="10"/>
  <c r="Z3629" i="10"/>
  <c r="Z1209" i="10"/>
  <c r="Z3628" i="10"/>
  <c r="Z3627" i="10"/>
  <c r="Z3626" i="10"/>
  <c r="Z3625" i="10"/>
  <c r="Z3624" i="10"/>
  <c r="Z3623" i="10"/>
  <c r="Z3622" i="10"/>
  <c r="Z1208" i="10"/>
  <c r="Z3621" i="10"/>
  <c r="Z1207" i="10"/>
  <c r="Z1206" i="10"/>
  <c r="Z1205" i="10"/>
  <c r="Z3620" i="10"/>
  <c r="Z1204" i="10"/>
  <c r="Z1203" i="10"/>
  <c r="Z1202" i="10"/>
  <c r="Z1201" i="10"/>
  <c r="Z3619" i="10"/>
  <c r="Z1200" i="10"/>
  <c r="Z1199" i="10"/>
  <c r="Z1198" i="10"/>
  <c r="Z1197" i="10"/>
  <c r="Z1196" i="10"/>
  <c r="Z1195" i="10"/>
  <c r="Z1194" i="10"/>
  <c r="Z1193" i="10"/>
  <c r="Z1192" i="10"/>
  <c r="Z1191" i="10"/>
  <c r="Z1190" i="10"/>
  <c r="Z1189" i="10"/>
  <c r="Z3618" i="10"/>
  <c r="Z3617" i="10"/>
  <c r="Z1188" i="10"/>
  <c r="Z1187" i="10"/>
  <c r="Z1186" i="10"/>
  <c r="Z3616" i="10"/>
  <c r="Z1185" i="10"/>
  <c r="Z1184" i="10"/>
  <c r="Z3615" i="10"/>
  <c r="Z1183" i="10"/>
  <c r="Z3614" i="10"/>
  <c r="Z1182" i="10"/>
  <c r="Z1181" i="10"/>
  <c r="Z1180" i="10"/>
  <c r="Z1179" i="10"/>
  <c r="Z2986" i="10"/>
  <c r="Z3613" i="10"/>
  <c r="Z1178" i="10"/>
  <c r="Z1177" i="10"/>
  <c r="Z1176" i="10"/>
  <c r="Z1175" i="10"/>
  <c r="Z1174" i="10"/>
  <c r="Z1173" i="10"/>
  <c r="Z1172" i="10"/>
  <c r="Z1171" i="10"/>
  <c r="Z1170" i="10"/>
  <c r="Z2985" i="10"/>
  <c r="Z1169" i="10"/>
  <c r="Z1168" i="10"/>
  <c r="Z3612" i="10"/>
  <c r="Z1167" i="10"/>
  <c r="Z3611" i="10"/>
  <c r="Z3610" i="10"/>
  <c r="Z1166" i="10"/>
  <c r="Z2984" i="10"/>
  <c r="Z1165" i="10"/>
  <c r="Z1164" i="10"/>
  <c r="Z1163" i="10"/>
  <c r="Z1162" i="10"/>
  <c r="Z2983" i="10"/>
  <c r="Z2982" i="10"/>
  <c r="Z1161" i="10"/>
  <c r="Z1160" i="10"/>
  <c r="Z2981" i="10"/>
  <c r="Z2980" i="10"/>
  <c r="Z1159" i="10"/>
  <c r="Z1158" i="10"/>
  <c r="Z3609" i="10"/>
  <c r="Z1157" i="10"/>
  <c r="Z1156" i="10"/>
  <c r="Z1155" i="10"/>
  <c r="Z1154" i="10"/>
  <c r="Z1153" i="10"/>
  <c r="Z2979" i="10"/>
  <c r="Z2978" i="10"/>
  <c r="Z1152" i="10"/>
  <c r="Z1151" i="10"/>
  <c r="Z1150" i="10"/>
  <c r="Z1149" i="10"/>
  <c r="Z1148" i="10"/>
  <c r="Z2977" i="10"/>
  <c r="Z1147" i="10"/>
  <c r="Z3608" i="10"/>
  <c r="Z3607" i="10"/>
  <c r="Z1146" i="10"/>
  <c r="Z1145" i="10"/>
  <c r="Z1144" i="10"/>
  <c r="Z1143" i="10"/>
  <c r="Z1142" i="10"/>
  <c r="Z1141" i="10"/>
  <c r="Z1140" i="10"/>
  <c r="Z1139" i="10"/>
  <c r="Z1138" i="10"/>
  <c r="Z3606" i="10"/>
  <c r="Z1137" i="10"/>
  <c r="Z3605" i="10"/>
  <c r="Z3604" i="10"/>
  <c r="Z1136" i="10"/>
  <c r="Z2976" i="10"/>
  <c r="Z1135" i="10"/>
  <c r="Z1134" i="10"/>
  <c r="Z1133" i="10"/>
  <c r="Z3603" i="10"/>
  <c r="Z1132" i="10"/>
  <c r="Z1131" i="10"/>
  <c r="Z3602" i="10"/>
  <c r="Z3601" i="10"/>
  <c r="Z1130" i="10"/>
  <c r="Z3600" i="10"/>
  <c r="Z1129" i="10"/>
  <c r="Z2975" i="10"/>
  <c r="Z2974" i="10"/>
  <c r="Z1128" i="10"/>
  <c r="Z2973" i="10"/>
  <c r="Z1127" i="10"/>
  <c r="Z3599" i="10"/>
  <c r="Z1126" i="10"/>
  <c r="Z2972" i="10"/>
  <c r="Z1125" i="10"/>
  <c r="Z2971" i="10"/>
  <c r="Z2970" i="10"/>
  <c r="Z2969" i="10"/>
  <c r="Z112" i="10"/>
  <c r="Z111" i="10"/>
  <c r="Z2968" i="10"/>
  <c r="Z2967" i="10"/>
  <c r="Z1124" i="10"/>
  <c r="Z2966" i="10"/>
  <c r="Z3598" i="10"/>
  <c r="Z3597" i="10"/>
  <c r="Z3596" i="10"/>
  <c r="Z2965" i="10"/>
  <c r="Z1123" i="10"/>
  <c r="Z1122" i="10"/>
  <c r="Z1121" i="10"/>
  <c r="Z1120" i="10"/>
  <c r="Z1119" i="10"/>
  <c r="Z1118" i="10"/>
  <c r="Z1117" i="10"/>
  <c r="Z1116" i="10"/>
  <c r="Z1115" i="10"/>
  <c r="Z1114" i="10"/>
  <c r="Z3595" i="10"/>
  <c r="Z3594" i="10"/>
  <c r="Z2964" i="10"/>
  <c r="Z1113" i="10"/>
  <c r="Z3593" i="10"/>
  <c r="Z3592" i="10"/>
  <c r="Z1112" i="10"/>
  <c r="Z1111" i="10"/>
  <c r="Z3591" i="10"/>
  <c r="Z1110" i="10"/>
  <c r="Z1109" i="10"/>
  <c r="Z1108" i="10"/>
  <c r="Z1107" i="10"/>
  <c r="Z1106" i="10"/>
  <c r="Z1105" i="10"/>
  <c r="Z3590" i="10"/>
  <c r="Z1104" i="10"/>
  <c r="Z1103" i="10"/>
  <c r="Z1102" i="10"/>
  <c r="Z3589" i="10"/>
  <c r="Z1101" i="10"/>
  <c r="Z1100" i="10"/>
  <c r="Z3588" i="10"/>
  <c r="Z3587" i="10"/>
  <c r="Z1099" i="10"/>
  <c r="Z1098" i="10"/>
  <c r="Z2963" i="10"/>
  <c r="Z1097" i="10"/>
  <c r="Z2962" i="10"/>
  <c r="Z1096" i="10"/>
  <c r="Z1095" i="10"/>
  <c r="Z1094" i="10"/>
  <c r="Z1093" i="10"/>
  <c r="Z3586" i="10"/>
  <c r="Z1092" i="10"/>
  <c r="Z3585" i="10"/>
  <c r="Z1091" i="10"/>
  <c r="Z1090" i="10"/>
  <c r="Z2961" i="10"/>
  <c r="Z1089" i="10"/>
  <c r="Z1088" i="10"/>
  <c r="Z3584" i="10"/>
  <c r="Z1087" i="10"/>
  <c r="Z1086" i="10"/>
  <c r="Z1085" i="10"/>
  <c r="Z1084" i="10"/>
  <c r="Z3583" i="10"/>
  <c r="Z1083" i="10"/>
  <c r="Z1082" i="10"/>
  <c r="Z1081" i="10"/>
  <c r="Z1080" i="10"/>
  <c r="Z1079" i="10"/>
  <c r="Z3582" i="10"/>
  <c r="Z3581" i="10"/>
  <c r="Z1078" i="10"/>
  <c r="Z1077" i="10"/>
  <c r="Z1076" i="10"/>
  <c r="Z1075" i="10"/>
  <c r="Z3580" i="10"/>
  <c r="Z3579" i="10"/>
  <c r="Z1074" i="10"/>
  <c r="Z1073" i="10"/>
  <c r="Z3578" i="10"/>
  <c r="Z1072" i="10"/>
  <c r="Z1071" i="10"/>
  <c r="Z3577" i="10"/>
  <c r="Z3576" i="10"/>
  <c r="Z1070" i="10"/>
  <c r="Z3575" i="10"/>
  <c r="Z3574" i="10"/>
  <c r="Z3573" i="10"/>
  <c r="Z3572" i="10"/>
  <c r="Z3571" i="10"/>
  <c r="Z3570" i="10"/>
  <c r="Z1069" i="10"/>
  <c r="Z1068" i="10"/>
  <c r="Z1067" i="10"/>
  <c r="Z1066" i="10"/>
  <c r="Z1065" i="10"/>
  <c r="Z1064" i="10"/>
  <c r="Z1063" i="10"/>
  <c r="Z1062" i="10"/>
  <c r="Z3569" i="10"/>
  <c r="Z3568" i="10"/>
  <c r="Z2960" i="10"/>
  <c r="Z3567" i="10"/>
  <c r="Z1061" i="10"/>
  <c r="Z3566" i="10"/>
  <c r="Z1060" i="10"/>
  <c r="Z1059" i="10"/>
  <c r="Z1058" i="10"/>
  <c r="Z1057" i="10"/>
  <c r="Z1056" i="10"/>
  <c r="Z1055" i="10"/>
  <c r="Z2959" i="10"/>
  <c r="Z2958" i="10"/>
  <c r="Z2957" i="10"/>
  <c r="Z1054" i="10"/>
  <c r="Z1053" i="10"/>
  <c r="Z1052" i="10"/>
  <c r="Z1051" i="10"/>
  <c r="Z3565" i="10"/>
  <c r="Z1050" i="10"/>
  <c r="Z2956" i="10"/>
  <c r="Z1049" i="10"/>
  <c r="Z2955" i="10"/>
  <c r="Z2954" i="10"/>
  <c r="Z2953" i="10"/>
  <c r="Z2952" i="10"/>
  <c r="Z2951" i="10"/>
  <c r="Z1048" i="10"/>
  <c r="Z2950" i="10"/>
  <c r="Z110" i="10"/>
  <c r="Z1047" i="10"/>
  <c r="Z1046" i="10"/>
  <c r="Z1045" i="10"/>
  <c r="Z2949" i="10"/>
  <c r="Z2948" i="10"/>
  <c r="Z1044" i="10"/>
  <c r="Z2947" i="10"/>
  <c r="Z1043" i="10"/>
  <c r="Z1042" i="10"/>
  <c r="Z1041" i="10"/>
  <c r="Z1040" i="10"/>
  <c r="Z1039" i="10"/>
  <c r="Z1038" i="10"/>
  <c r="Z1037" i="10"/>
  <c r="Z1036" i="10"/>
  <c r="Z2946" i="10"/>
  <c r="Z1035" i="10"/>
  <c r="Z1034" i="10"/>
  <c r="Z2945" i="10"/>
  <c r="Z2944" i="10"/>
  <c r="Z3564" i="10"/>
  <c r="Z3563" i="10"/>
  <c r="Z2943" i="10"/>
  <c r="Z2942" i="10"/>
  <c r="Z1033" i="10"/>
  <c r="Z2941" i="10"/>
  <c r="Z1032" i="10"/>
  <c r="Z1031" i="10"/>
  <c r="Z109" i="10"/>
  <c r="Z1030" i="10"/>
  <c r="Z3562" i="10"/>
  <c r="Z2940" i="10"/>
  <c r="Z2939" i="10"/>
  <c r="Z1029" i="10"/>
  <c r="Z2938" i="10"/>
  <c r="Z2937" i="10"/>
  <c r="Z108" i="10"/>
  <c r="Z2936" i="10"/>
  <c r="Z1028" i="10"/>
  <c r="Z3561" i="10"/>
  <c r="Z2935" i="10"/>
  <c r="Z1027" i="10"/>
  <c r="Z1026" i="10"/>
  <c r="Z1025" i="10"/>
  <c r="Z2934" i="10"/>
  <c r="Z2933" i="10"/>
  <c r="Z1024" i="10"/>
  <c r="Z2932" i="10"/>
  <c r="Z2931" i="10"/>
  <c r="Z1023" i="10"/>
  <c r="Z2930" i="10"/>
  <c r="Z2929" i="10"/>
  <c r="Z2928" i="10"/>
  <c r="Z3560" i="10"/>
  <c r="Z1022" i="10"/>
  <c r="Z1021" i="10"/>
  <c r="Z1020" i="10"/>
  <c r="Z2927" i="10"/>
  <c r="Z2926" i="10"/>
  <c r="Z2925" i="10"/>
  <c r="Z2924" i="10"/>
  <c r="Z2923" i="10"/>
  <c r="Z2922" i="10"/>
  <c r="Z1019" i="10"/>
  <c r="Z1018" i="10"/>
  <c r="Z2921" i="10"/>
  <c r="Z1017" i="10"/>
  <c r="Z1016" i="10"/>
  <c r="Z2920" i="10"/>
  <c r="Z1015" i="10"/>
  <c r="Z2919" i="10"/>
  <c r="Z2918" i="10"/>
  <c r="Z1014" i="10"/>
  <c r="Z1013" i="10"/>
  <c r="Z1012" i="10"/>
  <c r="Z1011" i="10"/>
  <c r="Z1010" i="10"/>
  <c r="Z2917" i="10"/>
  <c r="Z2916" i="10"/>
  <c r="Z107" i="10"/>
  <c r="Z1009" i="10"/>
  <c r="Z1008" i="10"/>
  <c r="Z2915" i="10"/>
  <c r="Z1007" i="10"/>
  <c r="Z2914" i="10"/>
  <c r="Z3559" i="10"/>
  <c r="Z2913" i="10"/>
  <c r="Z2912" i="10"/>
  <c r="Z2911" i="10"/>
  <c r="Z1006" i="10"/>
  <c r="Z1005" i="10"/>
  <c r="Z1004" i="10"/>
  <c r="Z2910" i="10"/>
  <c r="Z1003" i="10"/>
  <c r="Z1002" i="10"/>
  <c r="Z1001" i="10"/>
  <c r="Z2909" i="10"/>
  <c r="Z1000" i="10"/>
  <c r="Z999" i="10"/>
  <c r="Z998" i="10"/>
  <c r="Z997" i="10"/>
  <c r="Z2908" i="10"/>
  <c r="Z2907" i="10"/>
  <c r="Z2906" i="10"/>
  <c r="Z996" i="10"/>
  <c r="Z2905" i="10"/>
  <c r="Z995" i="10"/>
  <c r="Z2904" i="10"/>
  <c r="Z994" i="10"/>
  <c r="Z993" i="10"/>
  <c r="Z3558" i="10"/>
  <c r="Z992" i="10"/>
  <c r="Z991" i="10"/>
  <c r="Z3557" i="10"/>
  <c r="Z2903" i="10"/>
  <c r="Z3556" i="10"/>
  <c r="Z3555" i="10"/>
  <c r="Z990" i="10"/>
  <c r="Z989" i="10"/>
  <c r="Z988" i="10"/>
  <c r="Z987" i="10"/>
  <c r="Z986" i="10"/>
  <c r="Z3554" i="10"/>
  <c r="Z985" i="10"/>
  <c r="Z3553" i="10"/>
  <c r="Z2902" i="10"/>
  <c r="Z984" i="10"/>
  <c r="Z983" i="10"/>
  <c r="Z982" i="10"/>
  <c r="Z981" i="10"/>
  <c r="Z2901" i="10"/>
  <c r="Z3552" i="10"/>
  <c r="Z2900" i="10"/>
  <c r="Z980" i="10"/>
  <c r="Z979" i="10"/>
  <c r="Z3551" i="10"/>
  <c r="Z978" i="10"/>
  <c r="Z977" i="10"/>
  <c r="Z976" i="10"/>
  <c r="Z106" i="10"/>
  <c r="Z3550" i="10"/>
  <c r="Z975" i="10"/>
  <c r="Z974" i="10"/>
  <c r="Z2899" i="10"/>
  <c r="Z2898" i="10"/>
  <c r="Z973" i="10"/>
  <c r="Z2897" i="10"/>
  <c r="Z972" i="10"/>
  <c r="Z3549" i="10"/>
  <c r="Z3548" i="10"/>
  <c r="Z971" i="10"/>
  <c r="Z3547" i="10"/>
  <c r="Z970" i="10"/>
  <c r="Z969" i="10"/>
  <c r="Z968" i="10"/>
  <c r="Z967" i="10"/>
  <c r="Z3546" i="10"/>
  <c r="Z3545" i="10"/>
  <c r="Z966" i="10"/>
  <c r="Z965" i="10"/>
  <c r="Z964" i="10"/>
  <c r="Z963" i="10"/>
  <c r="Z962" i="10"/>
  <c r="Z2896" i="10"/>
  <c r="Z2895" i="10"/>
  <c r="Z2894" i="10"/>
  <c r="Z961" i="10"/>
  <c r="Z960" i="10"/>
  <c r="Z2893" i="10"/>
  <c r="Z959" i="10"/>
  <c r="Z105" i="10"/>
  <c r="Z958" i="10"/>
  <c r="Z957" i="10"/>
  <c r="Z956" i="10"/>
  <c r="Z3544" i="10"/>
  <c r="Z955" i="10"/>
  <c r="Z954" i="10"/>
  <c r="Z2892" i="10"/>
  <c r="Z953" i="10"/>
  <c r="Z952" i="10"/>
  <c r="Z2891" i="10"/>
  <c r="Z951" i="10"/>
  <c r="Z2890" i="10"/>
  <c r="Z950" i="10"/>
  <c r="Z3543" i="10"/>
  <c r="Z2889" i="10"/>
  <c r="Z2888" i="10"/>
  <c r="Z949" i="10"/>
  <c r="Z104" i="10"/>
  <c r="Z2887" i="10"/>
  <c r="Z103" i="10"/>
  <c r="Z2886" i="10"/>
  <c r="Z2885" i="10"/>
  <c r="Z2884" i="10"/>
  <c r="Z2883" i="10"/>
  <c r="Z2882" i="10"/>
  <c r="Z2881" i="10"/>
  <c r="Z2880" i="10"/>
  <c r="Z102" i="10"/>
  <c r="Z2879" i="10"/>
  <c r="Z101" i="10"/>
  <c r="Z100" i="10"/>
  <c r="Z2878" i="10"/>
  <c r="Z948" i="10"/>
  <c r="Z947" i="10"/>
  <c r="Z946" i="10"/>
  <c r="Z3542" i="10"/>
  <c r="Z3541" i="10"/>
  <c r="Z945" i="10"/>
  <c r="Z2877" i="10"/>
  <c r="Z3540" i="10"/>
  <c r="Z944" i="10"/>
  <c r="Z943" i="10"/>
  <c r="Z942" i="10"/>
  <c r="Z941" i="10"/>
  <c r="Z2876" i="10"/>
  <c r="Z940" i="10"/>
  <c r="Z939" i="10"/>
  <c r="Z3539" i="10"/>
  <c r="Z938" i="10"/>
  <c r="Z937" i="10"/>
  <c r="Z936" i="10"/>
  <c r="Z935" i="10"/>
  <c r="Z3538" i="10"/>
  <c r="Z934" i="10"/>
  <c r="Z933" i="10"/>
  <c r="Z2875" i="10"/>
  <c r="Z932" i="10"/>
  <c r="Z931" i="10"/>
  <c r="Z930" i="10"/>
  <c r="Z3537" i="10"/>
  <c r="Z3536" i="10"/>
  <c r="Z929" i="10"/>
  <c r="Z2874" i="10"/>
  <c r="Z928" i="10"/>
  <c r="Z927" i="10"/>
  <c r="Z926" i="10"/>
  <c r="Z925" i="10"/>
  <c r="Z3535" i="10"/>
  <c r="Z3534" i="10"/>
  <c r="Z924" i="10"/>
  <c r="Z923" i="10"/>
  <c r="Z922" i="10"/>
  <c r="Z921" i="10"/>
  <c r="Z920" i="10"/>
  <c r="Z919" i="10"/>
  <c r="Z918" i="10"/>
  <c r="Z2873" i="10"/>
  <c r="Z2872" i="10"/>
  <c r="Z917" i="10"/>
  <c r="Z2871" i="10"/>
  <c r="Z916" i="10"/>
  <c r="Z915" i="10"/>
  <c r="Z914" i="10"/>
  <c r="Z2870" i="10"/>
  <c r="Z3533" i="10"/>
  <c r="Z913" i="10"/>
  <c r="Z912" i="10"/>
  <c r="Z2869" i="10"/>
  <c r="Z911" i="10"/>
  <c r="Z2868" i="10"/>
  <c r="Z99" i="10"/>
  <c r="Z910" i="10"/>
  <c r="Z2867" i="10"/>
  <c r="Z98" i="10"/>
  <c r="Z2866" i="10"/>
  <c r="Z97" i="10"/>
  <c r="Z96" i="10"/>
  <c r="Z2865" i="10"/>
  <c r="Z2864" i="10"/>
  <c r="Z2863" i="10"/>
  <c r="Z3532" i="10"/>
  <c r="Z2862" i="10"/>
  <c r="Z95" i="10"/>
  <c r="Z909" i="10"/>
  <c r="Z908" i="10"/>
  <c r="Z907" i="10"/>
  <c r="Z3531" i="10"/>
  <c r="Z906" i="10"/>
  <c r="Z905" i="10"/>
  <c r="Z904" i="10"/>
  <c r="Z3530" i="10"/>
  <c r="Z903" i="10"/>
  <c r="Z3529" i="10"/>
  <c r="Z3528" i="10"/>
  <c r="Z3527" i="10"/>
  <c r="Z902" i="10"/>
  <c r="Z901" i="10"/>
  <c r="Z900" i="10"/>
  <c r="Z2861" i="10"/>
  <c r="Z899" i="10"/>
  <c r="Z898" i="10"/>
  <c r="Z897" i="10"/>
  <c r="Z2860" i="10"/>
  <c r="Z2859" i="10"/>
  <c r="Z2858" i="10"/>
  <c r="Z2857" i="10"/>
  <c r="Z896" i="10"/>
  <c r="Z895" i="10"/>
  <c r="Z894" i="10"/>
  <c r="Z2856" i="10"/>
  <c r="Z893" i="10"/>
  <c r="Z2855" i="10"/>
  <c r="Z2854" i="10"/>
  <c r="Z2853" i="10"/>
  <c r="Z2852" i="10"/>
  <c r="Z2851" i="10"/>
  <c r="Z3526" i="10"/>
  <c r="Z892" i="10"/>
  <c r="Z2850" i="10"/>
  <c r="Z3525" i="10"/>
  <c r="Z891" i="10"/>
  <c r="Z2849" i="10"/>
  <c r="Z2848" i="10"/>
  <c r="Z890" i="10"/>
  <c r="Z3524" i="10"/>
  <c r="Z889" i="10"/>
  <c r="Z888" i="10"/>
  <c r="Z887" i="10"/>
  <c r="Z94" i="10"/>
  <c r="Z886" i="10"/>
  <c r="Z885" i="10"/>
  <c r="Z884" i="10"/>
  <c r="Z2847" i="10"/>
  <c r="Z2846" i="10"/>
  <c r="Z2845" i="10"/>
  <c r="Z883" i="10"/>
  <c r="Z882" i="10"/>
  <c r="Z2844" i="10"/>
  <c r="Z2843" i="10"/>
  <c r="Z881" i="10"/>
  <c r="Z880" i="10"/>
  <c r="Z879" i="10"/>
  <c r="Z878" i="10"/>
  <c r="Z877" i="10"/>
  <c r="Z876" i="10"/>
  <c r="Z875" i="10"/>
  <c r="Z874" i="10"/>
  <c r="Z2842" i="10"/>
  <c r="Z2841" i="10"/>
  <c r="Z3523" i="10"/>
  <c r="Z2840" i="10"/>
  <c r="Z2839" i="10"/>
  <c r="Z3522" i="10"/>
  <c r="Z2838" i="10"/>
  <c r="Z3521" i="10"/>
  <c r="Z873" i="10"/>
  <c r="Z2837" i="10"/>
  <c r="Z872" i="10"/>
  <c r="Z2836" i="10"/>
  <c r="Z3520" i="10"/>
  <c r="Z3519" i="10"/>
  <c r="Z3518" i="10"/>
  <c r="Z3517" i="10"/>
  <c r="Z3516" i="10"/>
  <c r="Z3515" i="10"/>
  <c r="Z3514" i="10"/>
  <c r="Z3513" i="10"/>
  <c r="Z3512" i="10"/>
  <c r="Z3511" i="10"/>
  <c r="Z3510" i="10"/>
  <c r="Z3509" i="10"/>
  <c r="Z3508" i="10"/>
  <c r="Z3507" i="10"/>
  <c r="Z3506" i="10"/>
  <c r="Z3505" i="10"/>
  <c r="Z3504" i="10"/>
  <c r="Z3503" i="10"/>
  <c r="Z3502" i="10"/>
  <c r="Z3501" i="10"/>
  <c r="Z3500" i="10"/>
  <c r="Z3499" i="10"/>
  <c r="Z3498" i="10"/>
  <c r="Z3497" i="10"/>
  <c r="Z3496" i="10"/>
  <c r="Z3495" i="10"/>
  <c r="Z3494" i="10"/>
  <c r="Z3493" i="10"/>
  <c r="Z3492" i="10"/>
  <c r="Z3491" i="10"/>
  <c r="Z3490" i="10"/>
  <c r="Z3489" i="10"/>
  <c r="Z3488" i="10"/>
  <c r="Z3487" i="10"/>
  <c r="Z3486" i="10"/>
  <c r="Z3485" i="10"/>
  <c r="Z3484" i="10"/>
  <c r="Z3483" i="10"/>
  <c r="Z3482" i="10"/>
  <c r="Z3481" i="10"/>
  <c r="Z3480" i="10"/>
  <c r="Z3479" i="10"/>
  <c r="Z3478" i="10"/>
  <c r="Z3477" i="10"/>
  <c r="Z3476" i="10"/>
  <c r="Z3475" i="10"/>
  <c r="Z3474" i="10"/>
  <c r="Z3473" i="10"/>
  <c r="Z3472" i="10"/>
  <c r="Z3471" i="10"/>
  <c r="Z3470" i="10"/>
  <c r="Z3469" i="10"/>
  <c r="Z3468" i="10"/>
  <c r="Z3467" i="10"/>
  <c r="Z3466" i="10"/>
  <c r="Z3465" i="10"/>
  <c r="Z3464" i="10"/>
  <c r="Z3463" i="10"/>
  <c r="Z3462" i="10"/>
  <c r="Z3461" i="10"/>
  <c r="Z3460" i="10"/>
  <c r="Z3459" i="10"/>
  <c r="Z3458" i="10"/>
  <c r="Z3457" i="10"/>
  <c r="Z3456" i="10"/>
  <c r="Z3455" i="10"/>
  <c r="Z3454" i="10"/>
  <c r="Z3453" i="10"/>
  <c r="Z3452" i="10"/>
  <c r="Z3451" i="10"/>
  <c r="Z3450" i="10"/>
  <c r="Z3449" i="10"/>
  <c r="Z3448" i="10"/>
  <c r="Z3447" i="10"/>
  <c r="Z3446" i="10"/>
  <c r="Z3445" i="10"/>
  <c r="Z3444" i="10"/>
  <c r="Z3443" i="10"/>
  <c r="Z3442" i="10"/>
  <c r="Z3441" i="10"/>
  <c r="Z3440" i="10"/>
  <c r="Z3439" i="10"/>
  <c r="Z3438" i="10"/>
  <c r="Z3437" i="10"/>
  <c r="Z3436" i="10"/>
  <c r="Z3435" i="10"/>
  <c r="Z3434" i="10"/>
  <c r="Z3433" i="10"/>
  <c r="Z3432" i="10"/>
  <c r="Z3431" i="10"/>
  <c r="Z3430" i="10"/>
  <c r="Z3429" i="10"/>
  <c r="Z3428" i="10"/>
  <c r="Z3427" i="10"/>
  <c r="Z3426" i="10"/>
  <c r="Z3425" i="10"/>
  <c r="Z3424" i="10"/>
  <c r="Z3423" i="10"/>
  <c r="Z3422" i="10"/>
  <c r="Z3421" i="10"/>
  <c r="Z3420" i="10"/>
  <c r="Z3419" i="10"/>
  <c r="Z3418" i="10"/>
  <c r="Z3417" i="10"/>
  <c r="Z3416" i="10"/>
  <c r="Z3415" i="10"/>
  <c r="Z3414" i="10"/>
  <c r="Z3413" i="10"/>
  <c r="Z3412" i="10"/>
  <c r="Z3411" i="10"/>
  <c r="Z3410" i="10"/>
  <c r="Z3409" i="10"/>
  <c r="Z3408" i="10"/>
  <c r="Z3407" i="10"/>
  <c r="Z3406" i="10"/>
  <c r="Z3405" i="10"/>
  <c r="Z3404" i="10"/>
  <c r="Z3403" i="10"/>
  <c r="Z3402" i="10"/>
  <c r="Z3401" i="10"/>
  <c r="Z3400" i="10"/>
  <c r="Z3399" i="10"/>
  <c r="Z3398" i="10"/>
  <c r="Z3397" i="10"/>
  <c r="Z3396" i="10"/>
  <c r="Z3395" i="10"/>
  <c r="Z3394" i="10"/>
  <c r="Z3393" i="10"/>
  <c r="Z3392" i="10"/>
  <c r="Z3391" i="10"/>
  <c r="Z3390" i="10"/>
  <c r="Z3389" i="10"/>
  <c r="Z3388" i="10"/>
  <c r="Z3387" i="10"/>
  <c r="Z3386" i="10"/>
  <c r="Z3385" i="10"/>
  <c r="Z3384" i="10"/>
  <c r="Z3383" i="10"/>
  <c r="Z871" i="10"/>
  <c r="Z3382" i="10"/>
  <c r="Z3381" i="10"/>
  <c r="Z3380" i="10"/>
  <c r="Z3379" i="10"/>
  <c r="Z3378" i="10"/>
  <c r="Z3377" i="10"/>
  <c r="Z3376" i="10"/>
  <c r="Z3375" i="10"/>
  <c r="Z3374" i="10"/>
  <c r="Z3373" i="10"/>
  <c r="Z3372" i="10"/>
  <c r="Z3371" i="10"/>
  <c r="Z3370" i="10"/>
  <c r="Z3369" i="10"/>
  <c r="Z3368" i="10"/>
  <c r="Z3367" i="10"/>
  <c r="Z3366" i="10"/>
  <c r="Z3365" i="10"/>
  <c r="Z3364" i="10"/>
  <c r="Z3363" i="10"/>
  <c r="Z3362" i="10"/>
  <c r="Z3361" i="10"/>
  <c r="Z3360" i="10"/>
  <c r="Z3359" i="10"/>
  <c r="Z3358" i="10"/>
  <c r="Z3357" i="10"/>
  <c r="Z3356" i="10"/>
  <c r="Z3355" i="10"/>
  <c r="Z3354" i="10"/>
  <c r="Z3353" i="10"/>
  <c r="Z3352" i="10"/>
  <c r="Z3351" i="10"/>
  <c r="Z3350" i="10"/>
  <c r="Z3349" i="10"/>
  <c r="Z3348" i="10"/>
  <c r="Z3347" i="10"/>
  <c r="Z3346" i="10"/>
  <c r="Z3345" i="10"/>
  <c r="Z3344" i="10"/>
  <c r="Z3343" i="10"/>
  <c r="Z3342" i="10"/>
  <c r="Z3341" i="10"/>
  <c r="Z3340" i="10"/>
  <c r="Z3339" i="10"/>
  <c r="Z3338" i="10"/>
  <c r="Z3337" i="10"/>
  <c r="Z3336" i="10"/>
  <c r="Z2835" i="10"/>
  <c r="Z3335" i="10"/>
  <c r="Z3334" i="10"/>
  <c r="Z3333" i="10"/>
  <c r="Z3332" i="10"/>
  <c r="Z3331" i="10"/>
  <c r="Z3330" i="10"/>
  <c r="Z3329" i="10"/>
  <c r="Z3328" i="10"/>
  <c r="Z3327" i="10"/>
  <c r="Z3326" i="10"/>
  <c r="Z3325" i="10"/>
  <c r="Z3324" i="10"/>
  <c r="Z3323" i="10"/>
  <c r="Z3322" i="10"/>
  <c r="Z3321" i="10"/>
  <c r="Z3320" i="10"/>
  <c r="Z3319" i="10"/>
  <c r="Z3318" i="10"/>
  <c r="Z3317" i="10"/>
  <c r="Z3316" i="10"/>
  <c r="Z3315" i="10"/>
  <c r="Z3314" i="10"/>
  <c r="Z3313" i="10"/>
  <c r="Z3312" i="10"/>
  <c r="Z3311" i="10"/>
  <c r="Z3310" i="10"/>
  <c r="Z3309" i="10"/>
  <c r="Z3308" i="10"/>
  <c r="Z3307" i="10"/>
  <c r="Z3306" i="10"/>
  <c r="Z3305" i="10"/>
  <c r="Z3304" i="10"/>
  <c r="Z3303" i="10"/>
  <c r="Z3302" i="10"/>
  <c r="Z3301" i="10"/>
  <c r="Z3300" i="10"/>
  <c r="Z3299" i="10"/>
  <c r="Z3298" i="10"/>
  <c r="Z3297" i="10"/>
  <c r="Z3296" i="10"/>
  <c r="Z3295" i="10"/>
  <c r="Z3294" i="10"/>
  <c r="Z3293" i="10"/>
  <c r="Z3292" i="10"/>
  <c r="Z3291" i="10"/>
  <c r="Z3290" i="10"/>
  <c r="Z3289" i="10"/>
  <c r="Z3288" i="10"/>
  <c r="Z3287" i="10"/>
  <c r="Z3286" i="10"/>
  <c r="Z3285" i="10"/>
  <c r="Z3284" i="10"/>
  <c r="Z3283" i="10"/>
  <c r="Z3282" i="10"/>
  <c r="Z3281" i="10"/>
  <c r="Z3280" i="10"/>
  <c r="Z3279" i="10"/>
  <c r="Z3278" i="10"/>
  <c r="Z3277" i="10"/>
  <c r="Z3276" i="10"/>
  <c r="Z3275" i="10"/>
  <c r="Z3274" i="10"/>
  <c r="Z3273" i="10"/>
  <c r="Z3272" i="10"/>
  <c r="Z3271" i="10"/>
  <c r="Z3270" i="10"/>
  <c r="Z3269" i="10"/>
  <c r="Z3268" i="10"/>
  <c r="Z3267" i="10"/>
  <c r="Z3266" i="10"/>
  <c r="Z3265" i="10"/>
  <c r="Z3264" i="10"/>
  <c r="Z3263" i="10"/>
  <c r="Z3262" i="10"/>
  <c r="Z3261" i="10"/>
  <c r="Z3260" i="10"/>
  <c r="Z3259" i="10"/>
  <c r="Z870" i="10"/>
  <c r="Z869" i="10"/>
  <c r="Z3258" i="10"/>
  <c r="Z3257" i="10"/>
  <c r="Z3256" i="10"/>
  <c r="Z3255" i="10"/>
  <c r="Z3254" i="10"/>
  <c r="Z3253" i="10"/>
  <c r="Z2834" i="10"/>
  <c r="Z3252" i="10"/>
  <c r="Z3251" i="10"/>
  <c r="Z3250" i="10"/>
  <c r="Z2833" i="10"/>
  <c r="Z2832" i="10"/>
  <c r="Z2831" i="10"/>
  <c r="Z2830" i="10"/>
  <c r="Z3249" i="10"/>
  <c r="Z868" i="10"/>
  <c r="Z867" i="10"/>
  <c r="Z866" i="10"/>
  <c r="Z865" i="10"/>
  <c r="Z864" i="10"/>
  <c r="Z3248" i="10"/>
  <c r="Z3247" i="10"/>
  <c r="Z3246" i="10"/>
  <c r="Z3245" i="10"/>
  <c r="Z3244" i="10"/>
  <c r="Z3243" i="10"/>
  <c r="Z863" i="10"/>
  <c r="Z3242" i="10"/>
  <c r="Z3241" i="10"/>
  <c r="Z3240" i="10"/>
  <c r="Z3239" i="10"/>
  <c r="Z862" i="10"/>
  <c r="Z93" i="10"/>
  <c r="Z2829" i="10"/>
  <c r="Z861" i="10"/>
  <c r="Z3238" i="10"/>
  <c r="Z860" i="10"/>
  <c r="Z2828" i="10"/>
  <c r="Z859" i="10"/>
  <c r="Z2827" i="10"/>
  <c r="Z3237" i="10"/>
  <c r="Z858" i="10"/>
  <c r="Z3236" i="10"/>
  <c r="Z3235" i="10"/>
  <c r="Z2826" i="10"/>
  <c r="Z2825" i="10"/>
  <c r="Z2824" i="10"/>
  <c r="Z2823" i="10"/>
  <c r="Z2822" i="10"/>
  <c r="Z3234" i="10"/>
  <c r="Z3233" i="10"/>
  <c r="Z3232" i="10"/>
  <c r="Z2821" i="10"/>
  <c r="Z2820" i="10"/>
  <c r="Z2819" i="10"/>
  <c r="Z2818" i="10"/>
  <c r="Z92" i="10"/>
  <c r="Z3231" i="10"/>
  <c r="Z3230" i="10"/>
  <c r="Z3229" i="10"/>
  <c r="Z3228" i="10"/>
  <c r="Z3227" i="10"/>
  <c r="Z857" i="10"/>
  <c r="Z2817" i="10"/>
  <c r="Z2816" i="10"/>
  <c r="Z856" i="10"/>
  <c r="Z2815" i="10"/>
  <c r="Z2814" i="10"/>
  <c r="Z2813" i="10"/>
  <c r="Z2812" i="10"/>
  <c r="Z91" i="10"/>
  <c r="Z2811" i="10"/>
  <c r="Z2810" i="10"/>
  <c r="Z855" i="10"/>
  <c r="Z2809" i="10"/>
  <c r="Z854" i="10"/>
  <c r="Z3226" i="10"/>
  <c r="Z853" i="10"/>
  <c r="Z3225" i="10"/>
  <c r="Z852" i="10"/>
  <c r="Z851" i="10"/>
  <c r="Z850" i="10"/>
  <c r="Z849" i="10"/>
  <c r="Z848" i="10"/>
  <c r="Z847" i="10"/>
  <c r="Z846" i="10"/>
  <c r="Z2808" i="10"/>
  <c r="Z2807" i="10"/>
  <c r="Z90" i="10"/>
  <c r="Z2806" i="10"/>
  <c r="Z2805" i="10"/>
  <c r="Z2804" i="10"/>
  <c r="Z2803" i="10"/>
  <c r="Z2802" i="10"/>
  <c r="Z2801" i="10"/>
  <c r="Z845" i="10"/>
  <c r="Z2800" i="10"/>
  <c r="Z89" i="10"/>
  <c r="Z2799" i="10"/>
  <c r="Z2798" i="10"/>
  <c r="Z844" i="10"/>
  <c r="Z2797" i="10"/>
  <c r="Z88" i="10"/>
  <c r="Z2796" i="10"/>
  <c r="Z2795" i="10"/>
  <c r="Z2794" i="10"/>
  <c r="Z2793" i="10"/>
  <c r="Z2792" i="10"/>
  <c r="Z2791" i="10"/>
  <c r="Z2790" i="10"/>
  <c r="Z2789" i="10"/>
  <c r="Z2788" i="10"/>
  <c r="Z2787" i="10"/>
  <c r="Z2786" i="10"/>
  <c r="Z843" i="10"/>
  <c r="Z842" i="10"/>
  <c r="Z841" i="10"/>
  <c r="Z840" i="10"/>
  <c r="Z3224" i="10"/>
  <c r="Z839" i="10"/>
  <c r="Z838" i="10"/>
  <c r="Z837" i="10"/>
  <c r="Z836" i="10"/>
  <c r="Z3223" i="10"/>
  <c r="Z3222" i="10"/>
  <c r="Z835" i="10"/>
  <c r="Z834" i="10"/>
  <c r="Z833" i="10"/>
  <c r="Z832" i="10"/>
  <c r="Z831" i="10"/>
  <c r="Z2785" i="10"/>
  <c r="Z830" i="10"/>
  <c r="Z829" i="10"/>
  <c r="Z2784" i="10"/>
  <c r="Z2783" i="10"/>
  <c r="Z2782" i="10"/>
  <c r="Z2781" i="10"/>
  <c r="Z2780" i="10"/>
  <c r="Z2779" i="10"/>
  <c r="Z2778" i="10"/>
  <c r="Z2777" i="10"/>
  <c r="Z2776" i="10"/>
  <c r="Z2775" i="10"/>
  <c r="Z87" i="10"/>
  <c r="Z2774" i="10"/>
  <c r="Z828" i="10"/>
  <c r="Z2773" i="10"/>
  <c r="Z2772" i="10"/>
  <c r="Z2771" i="10"/>
  <c r="Z2770" i="10"/>
  <c r="Z2769" i="10"/>
  <c r="Z2768" i="10"/>
  <c r="Z3221" i="10"/>
  <c r="Z2767" i="10"/>
  <c r="Z827" i="10"/>
  <c r="Z826" i="10"/>
  <c r="Z825" i="10"/>
  <c r="Z2766" i="10"/>
  <c r="Z824" i="10"/>
  <c r="Z2765" i="10"/>
  <c r="Z2764" i="10"/>
  <c r="Z823" i="10"/>
  <c r="Z822" i="10"/>
  <c r="Z821" i="10"/>
  <c r="Z2763" i="10"/>
  <c r="Z2762" i="10"/>
  <c r="Z2761" i="10"/>
  <c r="Z2760" i="10"/>
  <c r="Z2759" i="10"/>
  <c r="Z2758" i="10"/>
  <c r="Z2757" i="10"/>
  <c r="Z2756" i="10"/>
  <c r="Z86" i="10"/>
  <c r="Z2755" i="10"/>
  <c r="Z2754" i="10"/>
  <c r="Z2753" i="10"/>
  <c r="Z2752" i="10"/>
  <c r="Z2751" i="10"/>
  <c r="Z2750" i="10"/>
  <c r="Z2749" i="10"/>
  <c r="Z820" i="10"/>
  <c r="Z819" i="10"/>
  <c r="Z818" i="10"/>
  <c r="Z2748" i="10"/>
  <c r="Z817" i="10"/>
  <c r="Z2747" i="10"/>
  <c r="Z816" i="10"/>
  <c r="Z2746" i="10"/>
  <c r="Z2745" i="10"/>
  <c r="Z815" i="10"/>
  <c r="Z814" i="10"/>
  <c r="Z813" i="10"/>
  <c r="Z812" i="10"/>
  <c r="Z2744" i="10"/>
  <c r="Z2743" i="10"/>
  <c r="Z2742" i="10"/>
  <c r="Z811" i="10"/>
  <c r="Z2741" i="10"/>
  <c r="Z810" i="10"/>
  <c r="Z809" i="10"/>
  <c r="Z808" i="10"/>
  <c r="Z807" i="10"/>
  <c r="Z806" i="10"/>
  <c r="Z805" i="10"/>
  <c r="Z804" i="10"/>
  <c r="Z2740" i="10"/>
  <c r="Z803" i="10"/>
  <c r="Z802" i="10"/>
  <c r="Z801" i="10"/>
  <c r="Z800" i="10"/>
  <c r="Z2739" i="10"/>
  <c r="Z2738" i="10"/>
  <c r="Z799" i="10"/>
  <c r="Z798" i="10"/>
  <c r="Z2737" i="10"/>
  <c r="Z2736" i="10"/>
  <c r="Z797" i="10"/>
  <c r="Z796" i="10"/>
  <c r="Z795" i="10"/>
  <c r="Z794" i="10"/>
  <c r="Z2735" i="10"/>
  <c r="Z793" i="10"/>
  <c r="Z792" i="10"/>
  <c r="Z2734" i="10"/>
  <c r="Z3220" i="10"/>
  <c r="Z3219" i="10"/>
  <c r="Z3218" i="10"/>
  <c r="Z3217" i="10"/>
  <c r="Z791" i="10"/>
  <c r="Z2733" i="10"/>
  <c r="Z2732" i="10"/>
  <c r="Z2731" i="10"/>
  <c r="Z2730" i="10"/>
  <c r="Z2729" i="10"/>
  <c r="Z2728" i="10"/>
  <c r="Z790" i="10"/>
  <c r="Z789" i="10"/>
  <c r="Z2727" i="10"/>
  <c r="Z2726" i="10"/>
  <c r="Z788" i="10"/>
  <c r="Z2725" i="10"/>
  <c r="Z787" i="10"/>
  <c r="Z786" i="10"/>
  <c r="Z2724" i="10"/>
  <c r="Z2723" i="10"/>
  <c r="Z785" i="10"/>
  <c r="Z2722" i="10"/>
  <c r="Z784" i="10"/>
  <c r="Z2721" i="10"/>
  <c r="Z783" i="10"/>
  <c r="Z782" i="10"/>
  <c r="Z781" i="10"/>
  <c r="Z780" i="10"/>
  <c r="Z2720" i="10"/>
  <c r="Z2719" i="10"/>
  <c r="Z2718" i="10"/>
  <c r="Z2717" i="10"/>
  <c r="Z2716" i="10"/>
  <c r="Z2715" i="10"/>
  <c r="Z2714" i="10"/>
  <c r="Z2713" i="10"/>
  <c r="Z2712" i="10"/>
  <c r="Z2711" i="10"/>
  <c r="Z3216" i="10"/>
  <c r="Z779" i="10"/>
  <c r="Z778" i="10"/>
  <c r="Z777" i="10"/>
  <c r="Z776" i="10"/>
  <c r="Z775" i="10"/>
  <c r="Z774" i="10"/>
  <c r="Z2710" i="10"/>
  <c r="Z2709" i="10"/>
  <c r="Z2708" i="10"/>
  <c r="Z773" i="10"/>
  <c r="Z772" i="10"/>
  <c r="Z771" i="10"/>
  <c r="Z3215" i="10"/>
  <c r="Z770" i="10"/>
  <c r="Z769" i="10"/>
  <c r="Z768" i="10"/>
  <c r="Z2707" i="10"/>
  <c r="Z2706" i="10"/>
  <c r="Z2705" i="10"/>
  <c r="Z2704" i="10"/>
  <c r="Z2703" i="10"/>
  <c r="Z2702" i="10"/>
  <c r="Z767" i="10"/>
  <c r="Z766" i="10"/>
  <c r="Z765" i="10"/>
  <c r="Z764" i="10"/>
  <c r="Z763" i="10"/>
  <c r="Z762" i="10"/>
  <c r="Z761" i="10"/>
  <c r="Z760" i="10"/>
  <c r="Z759" i="10"/>
  <c r="Z3214" i="10"/>
  <c r="Z3213" i="10"/>
  <c r="Z758" i="10"/>
  <c r="Z757" i="10"/>
  <c r="Z2701" i="10"/>
  <c r="Z756" i="10"/>
  <c r="Z755" i="10"/>
  <c r="Z2700" i="10"/>
  <c r="Z754" i="10"/>
  <c r="Z2699" i="10"/>
  <c r="Z753" i="10"/>
  <c r="Z752" i="10"/>
  <c r="Z751" i="10"/>
  <c r="Z750" i="10"/>
  <c r="Z749" i="10"/>
  <c r="Z748" i="10"/>
  <c r="Z747" i="10"/>
  <c r="Z746" i="10"/>
  <c r="Z2698" i="10"/>
  <c r="Z745" i="10"/>
  <c r="Z744" i="10"/>
  <c r="Z743" i="10"/>
  <c r="Z742" i="10"/>
  <c r="Z741" i="10"/>
  <c r="Z2697" i="10"/>
  <c r="Z2696" i="10"/>
  <c r="Z2695" i="10"/>
  <c r="Z2694" i="10"/>
  <c r="Z740" i="10"/>
  <c r="Z2693" i="10"/>
  <c r="Z2692" i="10"/>
  <c r="Z2691" i="10"/>
  <c r="Z85" i="10"/>
  <c r="Z2690" i="10"/>
  <c r="Z2689" i="10"/>
  <c r="Z2688" i="10"/>
  <c r="Z2687" i="10"/>
  <c r="Z2686" i="10"/>
  <c r="Z2685" i="10"/>
  <c r="Z2684" i="10"/>
  <c r="Z2683" i="10"/>
  <c r="Z2682" i="10"/>
  <c r="Z2681" i="10"/>
  <c r="Z2680" i="10"/>
  <c r="Z2679" i="10"/>
  <c r="Z2678" i="10"/>
  <c r="Z739" i="10"/>
  <c r="Z2677" i="10"/>
  <c r="Z2676" i="10"/>
  <c r="Z3212" i="10"/>
  <c r="Z2675" i="10"/>
  <c r="Z2674" i="10"/>
  <c r="Z2673" i="10"/>
  <c r="Z2672" i="10"/>
  <c r="Z738" i="10"/>
  <c r="Z737" i="10"/>
  <c r="Z2671" i="10"/>
  <c r="Z2670" i="10"/>
  <c r="Z2669" i="10"/>
  <c r="Z2668" i="10"/>
  <c r="Z2667" i="10"/>
  <c r="Z2666" i="10"/>
  <c r="Z2665" i="10"/>
  <c r="Z2664" i="10"/>
  <c r="Z2663" i="10"/>
  <c r="Z2662" i="10"/>
  <c r="Z2661" i="10"/>
  <c r="Z2660" i="10"/>
  <c r="Z2659" i="10"/>
  <c r="Z736" i="10"/>
  <c r="Z2658" i="10"/>
  <c r="Z2657" i="10"/>
  <c r="Z2656" i="10"/>
  <c r="Z2655" i="10"/>
  <c r="Z2654" i="10"/>
  <c r="Z2653" i="10"/>
  <c r="Z84" i="10"/>
  <c r="Z2652" i="10"/>
  <c r="Z735" i="10"/>
  <c r="Z2651" i="10"/>
  <c r="Z734" i="10"/>
  <c r="Z733" i="10"/>
  <c r="Z2650" i="10"/>
  <c r="Z2649" i="10"/>
  <c r="Z2648" i="10"/>
  <c r="Z732" i="10"/>
  <c r="Z2647" i="10"/>
  <c r="Z731" i="10"/>
  <c r="Z2646" i="10"/>
  <c r="Z2645" i="10"/>
  <c r="Z2644" i="10"/>
  <c r="Z2643" i="10"/>
  <c r="Z2642" i="10"/>
  <c r="Z2641" i="10"/>
  <c r="Z2640" i="10"/>
  <c r="Z2639" i="10"/>
  <c r="Z2638" i="10"/>
  <c r="Z2637" i="10"/>
  <c r="Z2636" i="10"/>
  <c r="Z730" i="10"/>
  <c r="Z729" i="10"/>
  <c r="Z2635" i="10"/>
  <c r="Z728" i="10"/>
  <c r="Z2634" i="10"/>
  <c r="Z2633" i="10"/>
  <c r="Z2632" i="10"/>
  <c r="Z2631" i="10"/>
  <c r="Z83" i="10"/>
  <c r="Z2630" i="10"/>
  <c r="Z727" i="10"/>
  <c r="Z726" i="10"/>
  <c r="Z725" i="10"/>
  <c r="Z2629" i="10"/>
  <c r="Z2628" i="10"/>
  <c r="Z2627" i="10"/>
  <c r="Z2626" i="10"/>
  <c r="Z2625" i="10"/>
  <c r="Z2624" i="10"/>
  <c r="Z2623" i="10"/>
  <c r="Z2622" i="10"/>
  <c r="Z2621" i="10"/>
  <c r="Z2620" i="10"/>
  <c r="Z2619" i="10"/>
  <c r="Z2618" i="10"/>
  <c r="Z2617" i="10"/>
  <c r="Z2616" i="10"/>
  <c r="Z2615" i="10"/>
  <c r="Z2614" i="10"/>
  <c r="Z724" i="10"/>
  <c r="Z2613" i="10"/>
  <c r="Z723" i="10"/>
  <c r="Z722" i="10"/>
  <c r="Z2612" i="10"/>
  <c r="Z2611" i="10"/>
  <c r="Z2610" i="10"/>
  <c r="Z2609" i="10"/>
  <c r="Z2608" i="10"/>
  <c r="Z2607" i="10"/>
  <c r="Z2606" i="10"/>
  <c r="Z2605" i="10"/>
  <c r="Z2604" i="10"/>
  <c r="Z2603" i="10"/>
  <c r="Z2602" i="10"/>
  <c r="Z721" i="10"/>
  <c r="Z720" i="10"/>
  <c r="Z719" i="10"/>
  <c r="Z718" i="10"/>
  <c r="Z2601" i="10"/>
  <c r="Z717" i="10"/>
  <c r="Z716" i="10"/>
  <c r="Z715" i="10"/>
  <c r="Z714" i="10"/>
  <c r="Z713" i="10"/>
  <c r="Z712" i="10"/>
  <c r="Z711" i="10"/>
  <c r="Z710" i="10"/>
  <c r="Z709" i="10"/>
  <c r="Z2600" i="10"/>
  <c r="Z708" i="10"/>
  <c r="Z707" i="10"/>
  <c r="Z706" i="10"/>
  <c r="Z705" i="10"/>
  <c r="Z704" i="10"/>
  <c r="Z703" i="10"/>
  <c r="Z702" i="10"/>
  <c r="Z2599" i="10"/>
  <c r="Z2598" i="10"/>
  <c r="Z2597" i="10"/>
  <c r="Z2596" i="10"/>
  <c r="Z2595" i="10"/>
  <c r="Z701" i="10"/>
  <c r="Z700" i="10"/>
  <c r="Z2594" i="10"/>
  <c r="Z2593" i="10"/>
  <c r="Z699" i="10"/>
  <c r="Z698" i="10"/>
  <c r="Z2592" i="10"/>
  <c r="Z2591" i="10"/>
  <c r="Z2590" i="10"/>
  <c r="Z2589" i="10"/>
  <c r="Z2588" i="10"/>
  <c r="Z2587" i="10"/>
  <c r="Z2586" i="10"/>
  <c r="Z82" i="10"/>
  <c r="Z2585" i="10"/>
  <c r="Z2584" i="10"/>
  <c r="Z81" i="10"/>
  <c r="Z2583" i="10"/>
  <c r="Z2582" i="10"/>
  <c r="Z2581" i="10"/>
  <c r="Z2580" i="10"/>
  <c r="Z2579" i="10"/>
  <c r="Z2578" i="10"/>
  <c r="Z2577" i="10"/>
  <c r="Z2576" i="10"/>
  <c r="Z2575" i="10"/>
  <c r="Z697" i="10"/>
  <c r="Z2574" i="10"/>
  <c r="Z2573" i="10"/>
  <c r="Z696" i="10"/>
  <c r="Z2572" i="10"/>
  <c r="Z3211" i="10"/>
  <c r="Z695" i="10"/>
  <c r="Z694" i="10"/>
  <c r="Z693" i="10"/>
  <c r="Z2571" i="10"/>
  <c r="Z692" i="10"/>
  <c r="Z2570" i="10"/>
  <c r="Z2569" i="10"/>
  <c r="Z691" i="10"/>
  <c r="Z2568" i="10"/>
  <c r="Z2567" i="10"/>
  <c r="Z2566" i="10"/>
  <c r="Z2565" i="10"/>
  <c r="Z2564" i="10"/>
  <c r="Z2563" i="10"/>
  <c r="Z2562" i="10"/>
  <c r="Z2561" i="10"/>
  <c r="Z2560" i="10"/>
  <c r="Z690" i="10"/>
  <c r="Z2559" i="10"/>
  <c r="Z689" i="10"/>
  <c r="Z2558" i="10"/>
  <c r="Z688" i="10"/>
  <c r="Z2557" i="10"/>
  <c r="Z2556" i="10"/>
  <c r="Z687" i="10"/>
  <c r="Z686" i="10"/>
  <c r="Z2555" i="10"/>
  <c r="Z2554" i="10"/>
  <c r="Z2553" i="10"/>
  <c r="Z2552" i="10"/>
  <c r="Z2551" i="10"/>
  <c r="Z2550" i="10"/>
  <c r="Z2549" i="10"/>
  <c r="Z2548" i="10"/>
  <c r="Z2547" i="10"/>
  <c r="Z2546" i="10"/>
  <c r="Z2545" i="10"/>
  <c r="Z2544" i="10"/>
  <c r="Z2543" i="10"/>
  <c r="Z685" i="10"/>
  <c r="Z2542" i="10"/>
  <c r="Z2541" i="10"/>
  <c r="Z2540" i="10"/>
  <c r="Z2539" i="10"/>
  <c r="Z2538" i="10"/>
  <c r="Z2537" i="10"/>
  <c r="Z2536" i="10"/>
  <c r="Z2535" i="10"/>
  <c r="Z80" i="10"/>
  <c r="Z2534" i="10"/>
  <c r="Z2533" i="10"/>
  <c r="Z2532" i="10"/>
  <c r="Z2531" i="10"/>
  <c r="Z2530" i="10"/>
  <c r="Z2529" i="10"/>
  <c r="Z684" i="10"/>
  <c r="Z2528" i="10"/>
  <c r="Z2527" i="10"/>
  <c r="Z2526" i="10"/>
  <c r="Z683" i="10"/>
  <c r="Z3210" i="10"/>
  <c r="Z2525" i="10"/>
  <c r="Z2524" i="10"/>
  <c r="Z682" i="10"/>
  <c r="Z2523" i="10"/>
  <c r="Z2522" i="10"/>
  <c r="Z2521" i="10"/>
  <c r="Z2520" i="10"/>
  <c r="Z2519" i="10"/>
  <c r="Z2518" i="10"/>
  <c r="Z2517" i="10"/>
  <c r="Z2516" i="10"/>
  <c r="Z79" i="10"/>
  <c r="Z2515" i="10"/>
  <c r="Z2514" i="10"/>
  <c r="Z2513" i="10"/>
  <c r="Z2512" i="10"/>
  <c r="Z2511" i="10"/>
  <c r="Z2510" i="10"/>
  <c r="Z2509" i="10"/>
  <c r="Z2508" i="10"/>
  <c r="Z2507" i="10"/>
  <c r="Z681" i="10"/>
  <c r="Z2506" i="10"/>
  <c r="Z2505" i="10"/>
  <c r="Z2504" i="10"/>
  <c r="Z2503" i="10"/>
  <c r="Z2502" i="10"/>
  <c r="Z2501" i="10"/>
  <c r="Z680" i="10"/>
  <c r="Z2500" i="10"/>
  <c r="Z2499" i="10"/>
  <c r="Z2498" i="10"/>
  <c r="Z2497" i="10"/>
  <c r="Z78" i="10"/>
  <c r="Z77" i="10"/>
  <c r="Z76" i="10"/>
  <c r="Z75" i="10"/>
  <c r="Z2496" i="10"/>
  <c r="Z2495" i="10"/>
  <c r="Z74" i="10"/>
  <c r="Z73" i="10"/>
  <c r="Z2494" i="10"/>
  <c r="Z72" i="10"/>
  <c r="Z2493" i="10"/>
  <c r="Z2492" i="10"/>
  <c r="Z2491" i="10"/>
  <c r="Z2490" i="10"/>
  <c r="Z2489" i="10"/>
  <c r="Z2488" i="10"/>
  <c r="Z2487" i="10"/>
  <c r="Z2486" i="10"/>
  <c r="Z2485" i="10"/>
  <c r="Z2484" i="10"/>
  <c r="Z679" i="10"/>
  <c r="Z678" i="10"/>
  <c r="Z677" i="10"/>
  <c r="Z676" i="10"/>
  <c r="Z675" i="10"/>
  <c r="Z2483" i="10"/>
  <c r="Z2482" i="10"/>
  <c r="Z674" i="10"/>
  <c r="Z673" i="10"/>
  <c r="Z672" i="10"/>
  <c r="Z71" i="10"/>
  <c r="Z70" i="10"/>
  <c r="Z69" i="10"/>
  <c r="Z2481" i="10"/>
  <c r="Z2480" i="10"/>
  <c r="Z2479" i="10"/>
  <c r="Z2478" i="10"/>
  <c r="Z68" i="10"/>
  <c r="Z2477" i="10"/>
  <c r="Z2476" i="10"/>
  <c r="Z2475" i="10"/>
  <c r="Z671" i="10"/>
  <c r="Z670" i="10"/>
  <c r="Z2474" i="10"/>
  <c r="Z2473" i="10"/>
  <c r="Z669" i="10"/>
  <c r="Z2472" i="10"/>
  <c r="Z2471" i="10"/>
  <c r="Z2470" i="10"/>
  <c r="Z2469" i="10"/>
  <c r="Z2468" i="10"/>
  <c r="Z2467" i="10"/>
  <c r="Z2466" i="10"/>
  <c r="Z2465" i="10"/>
  <c r="Z2464" i="10"/>
  <c r="Z2463" i="10"/>
  <c r="Z2462" i="10"/>
  <c r="Z2461" i="10"/>
  <c r="Z668" i="10"/>
  <c r="Z2460" i="10"/>
  <c r="Z2459" i="10"/>
  <c r="Z2458" i="10"/>
  <c r="Z2457" i="10"/>
  <c r="Z67" i="10"/>
  <c r="Z2456" i="10"/>
  <c r="Z2455" i="10"/>
  <c r="Z2454" i="10"/>
  <c r="Z2453" i="10"/>
  <c r="Z2452" i="10"/>
  <c r="Z2451" i="10"/>
  <c r="Z2450" i="10"/>
  <c r="Z667" i="10"/>
  <c r="Z666" i="10"/>
  <c r="Z2449" i="10"/>
  <c r="Z2448" i="10"/>
  <c r="Z2447" i="10"/>
  <c r="Z2446" i="10"/>
  <c r="Z2445" i="10"/>
  <c r="Z2444" i="10"/>
  <c r="Z665" i="10"/>
  <c r="Z2443" i="10"/>
  <c r="Z2442" i="10"/>
  <c r="Z2441" i="10"/>
  <c r="Z664" i="10"/>
  <c r="Z663" i="10"/>
  <c r="Z662" i="10"/>
  <c r="Z661" i="10"/>
  <c r="Z2440" i="10"/>
  <c r="Z660" i="10"/>
  <c r="Z2439" i="10"/>
  <c r="Z2438" i="10"/>
  <c r="Z2437" i="10"/>
  <c r="Z2436" i="10"/>
  <c r="Z2435" i="10"/>
  <c r="Z2434" i="10"/>
  <c r="Z2433" i="10"/>
  <c r="Z2432" i="10"/>
  <c r="Z2431" i="10"/>
  <c r="Z2430" i="10"/>
  <c r="Z66" i="10"/>
  <c r="Z2429" i="10"/>
  <c r="Z65" i="10"/>
  <c r="Z64" i="10"/>
  <c r="Z2428" i="10"/>
  <c r="Z2427" i="10"/>
  <c r="Z2426" i="10"/>
  <c r="Z2425" i="10"/>
  <c r="Z2424" i="10"/>
  <c r="Z2423" i="10"/>
  <c r="Z63" i="10"/>
  <c r="Z2422" i="10"/>
  <c r="Z659" i="10"/>
  <c r="Z2421" i="10"/>
  <c r="Z2420" i="10"/>
  <c r="Z2419" i="10"/>
  <c r="Z2418" i="10"/>
  <c r="Z658" i="10"/>
  <c r="Z2417" i="10"/>
  <c r="Z62" i="10"/>
  <c r="Z2416" i="10"/>
  <c r="Z2415" i="10"/>
  <c r="Z657" i="10"/>
  <c r="Z2414" i="10"/>
  <c r="Z2413" i="10"/>
  <c r="Z2412" i="10"/>
  <c r="Z2411" i="10"/>
  <c r="Z2410" i="10"/>
  <c r="Z2409" i="10"/>
  <c r="Z2408" i="10"/>
  <c r="Z2407" i="10"/>
  <c r="Z2406" i="10"/>
  <c r="Z2405" i="10"/>
  <c r="Z2404" i="10"/>
  <c r="Z2403" i="10"/>
  <c r="Z2402" i="10"/>
  <c r="Z656" i="10"/>
  <c r="Z2401" i="10"/>
  <c r="Z2400" i="10"/>
  <c r="Z2399" i="10"/>
  <c r="Z2398" i="10"/>
  <c r="Z2397" i="10"/>
  <c r="Z2396" i="10"/>
  <c r="Z655" i="10"/>
  <c r="Z2395" i="10"/>
  <c r="Z2394" i="10"/>
  <c r="Z2393" i="10"/>
  <c r="Z2392" i="10"/>
  <c r="Z2391" i="10"/>
  <c r="Z2390" i="10"/>
  <c r="Z654" i="10"/>
  <c r="Z2389" i="10"/>
  <c r="Z2388" i="10"/>
  <c r="Z2387" i="10"/>
  <c r="Z2386" i="10"/>
  <c r="Z61" i="10"/>
  <c r="Z2385" i="10"/>
  <c r="Z2384" i="10"/>
  <c r="Z2383" i="10"/>
  <c r="Z2382" i="10"/>
  <c r="Z2381" i="10"/>
  <c r="Z2380" i="10"/>
  <c r="Z2379" i="10"/>
  <c r="Z2378" i="10"/>
  <c r="Z2377" i="10"/>
  <c r="Z2376" i="10"/>
  <c r="Z653" i="10"/>
  <c r="Z2375" i="10"/>
  <c r="Z2374" i="10"/>
  <c r="Z2373" i="10"/>
  <c r="Z2372" i="10"/>
  <c r="Z2371" i="10"/>
  <c r="Z2370" i="10"/>
  <c r="Z2369" i="10"/>
  <c r="Z2368" i="10"/>
  <c r="Z2367" i="10"/>
  <c r="Z2366" i="10"/>
  <c r="Z652" i="10"/>
  <c r="Z651" i="10"/>
  <c r="Z650" i="10"/>
  <c r="Z2365" i="10"/>
  <c r="Z649" i="10"/>
  <c r="Z648" i="10"/>
  <c r="Z647" i="10"/>
  <c r="Z2364" i="10"/>
  <c r="Z646" i="10"/>
  <c r="Z2363" i="10"/>
  <c r="Z2362" i="10"/>
  <c r="Z2361" i="10"/>
  <c r="Z2360" i="10"/>
  <c r="Z645" i="10"/>
  <c r="Z644" i="10"/>
  <c r="Z2359" i="10"/>
  <c r="Z2358" i="10"/>
  <c r="Z643" i="10"/>
  <c r="Z642" i="10"/>
  <c r="Z2357" i="10"/>
  <c r="Z641" i="10"/>
  <c r="Z2356" i="10"/>
  <c r="Z2355" i="10"/>
  <c r="Z2354" i="10"/>
  <c r="Z2353" i="10"/>
  <c r="Z2352" i="10"/>
  <c r="Z640" i="10"/>
  <c r="Z2351" i="10"/>
  <c r="Z639" i="10"/>
  <c r="Z638" i="10"/>
  <c r="Z637" i="10"/>
  <c r="Z2350" i="10"/>
  <c r="Z636" i="10"/>
  <c r="Z635" i="10"/>
  <c r="Z634" i="10"/>
  <c r="Z633" i="10"/>
  <c r="Z2349" i="10"/>
  <c r="Z2348" i="10"/>
  <c r="Z2347" i="10"/>
  <c r="Z2346" i="10"/>
  <c r="Z2345" i="10"/>
  <c r="Z632" i="10"/>
  <c r="Z60" i="10"/>
  <c r="Z2344" i="10"/>
  <c r="Z2343" i="10"/>
  <c r="Z59" i="10"/>
  <c r="Z2342" i="10"/>
  <c r="Z2341" i="10"/>
  <c r="Z631" i="10"/>
  <c r="Z2340" i="10"/>
  <c r="Z2339" i="10"/>
  <c r="Z2338" i="10"/>
  <c r="Z2337" i="10"/>
  <c r="Z2336" i="10"/>
  <c r="Z2335" i="10"/>
  <c r="Z2334" i="10"/>
  <c r="Z58" i="10"/>
  <c r="Z630" i="10"/>
  <c r="Z2333" i="10"/>
  <c r="Z2332" i="10"/>
  <c r="Z629" i="10"/>
  <c r="Z2331" i="10"/>
  <c r="Z628" i="10"/>
  <c r="Z2330" i="10"/>
  <c r="Z2329" i="10"/>
  <c r="Z2328" i="10"/>
  <c r="Z2327" i="10"/>
  <c r="Z2326" i="10"/>
  <c r="Z2325" i="10"/>
  <c r="Z2324" i="10"/>
  <c r="Z627" i="10"/>
  <c r="Z2323" i="10"/>
  <c r="Z57" i="10"/>
  <c r="Z56" i="10"/>
  <c r="Z2322" i="10"/>
  <c r="Z55" i="10"/>
  <c r="Z2321" i="10"/>
  <c r="Z2320" i="10"/>
  <c r="Z54" i="10"/>
  <c r="Z626" i="10"/>
  <c r="Z2319" i="10"/>
  <c r="Z625" i="10"/>
  <c r="Z624" i="10"/>
  <c r="Z53" i="10"/>
  <c r="Z2318" i="10"/>
  <c r="Z623" i="10"/>
  <c r="Z2317" i="10"/>
  <c r="Z2316" i="10"/>
  <c r="Z2315" i="10"/>
  <c r="Z2314" i="10"/>
  <c r="Z2313" i="10"/>
  <c r="Z2312" i="10"/>
  <c r="Z622" i="10"/>
  <c r="Z2311" i="10"/>
  <c r="Z2310" i="10"/>
  <c r="Z621" i="10"/>
  <c r="Z620" i="10"/>
  <c r="Z619" i="10"/>
  <c r="Z2309" i="10"/>
  <c r="Z2308" i="10"/>
  <c r="Z2307" i="10"/>
  <c r="Z618" i="10"/>
  <c r="Z2306" i="10"/>
  <c r="Z2305" i="10"/>
  <c r="Z2304" i="10"/>
  <c r="Z2303" i="10"/>
  <c r="Z2302" i="10"/>
  <c r="Z2301" i="10"/>
  <c r="Z52" i="10"/>
  <c r="Z2300" i="10"/>
  <c r="Z2299" i="10"/>
  <c r="Z2298" i="10"/>
  <c r="Z2297" i="10"/>
  <c r="Z2296" i="10"/>
  <c r="Z617" i="10"/>
  <c r="Z2295" i="10"/>
  <c r="Z51" i="10"/>
  <c r="Z2294" i="10"/>
  <c r="Z2293" i="10"/>
  <c r="Z2292" i="10"/>
  <c r="Z2291" i="10"/>
  <c r="Z2290" i="10"/>
  <c r="Z2289" i="10"/>
  <c r="Z616" i="10"/>
  <c r="Z615" i="10"/>
  <c r="Z614" i="10"/>
  <c r="Z2288" i="10"/>
  <c r="Z2287" i="10"/>
  <c r="Z50" i="10"/>
  <c r="Z613" i="10"/>
  <c r="Z612" i="10"/>
  <c r="Z611" i="10"/>
  <c r="Z610" i="10"/>
  <c r="Z609" i="10"/>
  <c r="Z608" i="10"/>
  <c r="Z2286" i="10"/>
  <c r="Z2285" i="10"/>
  <c r="Z2284" i="10"/>
  <c r="Z2283" i="10"/>
  <c r="Z2282" i="10"/>
  <c r="Z2281" i="10"/>
  <c r="Z607" i="10"/>
  <c r="Z606" i="10"/>
  <c r="Z2280" i="10"/>
  <c r="Z605" i="10"/>
  <c r="Z604" i="10"/>
  <c r="Z2279" i="10"/>
  <c r="Z49" i="10"/>
  <c r="Z48" i="10"/>
  <c r="Z47" i="10"/>
  <c r="Z46" i="10"/>
  <c r="Z45" i="10"/>
  <c r="Z2278" i="10"/>
  <c r="Z2277" i="10"/>
  <c r="Z44" i="10"/>
  <c r="Z2276" i="10"/>
  <c r="Z2275" i="10"/>
  <c r="Z2274" i="10"/>
  <c r="Z2273" i="10"/>
  <c r="Z2272" i="10"/>
  <c r="Z2271" i="10"/>
  <c r="Z2270" i="10"/>
  <c r="Z2269" i="10"/>
  <c r="Z2268" i="10"/>
  <c r="Z603" i="10"/>
  <c r="Z2267" i="10"/>
  <c r="Z602" i="10"/>
  <c r="Z2266" i="10"/>
  <c r="Z2265" i="10"/>
  <c r="Z2264" i="10"/>
  <c r="Z2263" i="10"/>
  <c r="Z2262" i="10"/>
  <c r="Z2261" i="10"/>
  <c r="Z2260" i="10"/>
  <c r="Z2259" i="10"/>
  <c r="Z2258" i="10"/>
  <c r="Z2257" i="10"/>
  <c r="Z2256" i="10"/>
  <c r="Z601" i="10"/>
  <c r="Z2255" i="10"/>
  <c r="Z2254" i="10"/>
  <c r="Z2253" i="10"/>
  <c r="Z600" i="10"/>
  <c r="Z599" i="10"/>
  <c r="Z598" i="10"/>
  <c r="Z2252" i="10"/>
  <c r="Z2251" i="10"/>
  <c r="Z2250" i="10"/>
  <c r="Z597" i="10"/>
  <c r="Z596" i="10"/>
  <c r="Z595" i="10"/>
  <c r="Z594" i="10"/>
  <c r="Z593" i="10"/>
  <c r="Z2249" i="10"/>
  <c r="Z2248" i="10"/>
  <c r="Z2247" i="10"/>
  <c r="Z2246" i="10"/>
  <c r="Z2245" i="10"/>
  <c r="Z2244" i="10"/>
  <c r="Z2243" i="10"/>
  <c r="Z2242" i="10"/>
  <c r="Z43" i="10"/>
  <c r="Z2241" i="10"/>
  <c r="Z2240" i="10"/>
  <c r="Z3209" i="10"/>
  <c r="Z2239" i="10"/>
  <c r="Z2238" i="10"/>
  <c r="Z592" i="10"/>
  <c r="Z591" i="10"/>
  <c r="Z2237" i="10"/>
  <c r="Z2236" i="10"/>
  <c r="Z590" i="10"/>
  <c r="Z2235" i="10"/>
  <c r="Z2234" i="10"/>
  <c r="Z2233" i="10"/>
  <c r="Z2232" i="10"/>
  <c r="Z2231" i="10"/>
  <c r="Z2230" i="10"/>
  <c r="Z2229" i="10"/>
  <c r="Z2228" i="10"/>
  <c r="Z2227" i="10"/>
  <c r="Z589" i="10"/>
  <c r="Z2226" i="10"/>
  <c r="Z588" i="10"/>
  <c r="Z2225" i="10"/>
  <c r="Z2224" i="10"/>
  <c r="Z2223" i="10"/>
  <c r="Z2222" i="10"/>
  <c r="Z2221" i="10"/>
  <c r="Z2220" i="10"/>
  <c r="Z2219" i="10"/>
  <c r="Z2218" i="10"/>
  <c r="Z2217" i="10"/>
  <c r="Z2216" i="10"/>
  <c r="Z2215" i="10"/>
  <c r="Z2214" i="10"/>
  <c r="Z587" i="10"/>
  <c r="Z586" i="10"/>
  <c r="Z2213" i="10"/>
  <c r="Z2212" i="10"/>
  <c r="Z2211" i="10"/>
  <c r="Z2210" i="10"/>
  <c r="Z2209" i="10"/>
  <c r="Z585" i="10"/>
  <c r="Z584" i="10"/>
  <c r="Z583" i="10"/>
  <c r="Z2208" i="10"/>
  <c r="Z2207" i="10"/>
  <c r="Z2206" i="10"/>
  <c r="Z2205" i="10"/>
  <c r="Z2204" i="10"/>
  <c r="Z42" i="10"/>
  <c r="Z2203" i="10"/>
  <c r="Z2202" i="10"/>
  <c r="Z582" i="10"/>
  <c r="Z2201" i="10"/>
  <c r="Z2200" i="10"/>
  <c r="Z581" i="10"/>
  <c r="Z580" i="10"/>
  <c r="Z579" i="10"/>
  <c r="Z578" i="10"/>
  <c r="Z577" i="10"/>
  <c r="Z2199" i="10"/>
  <c r="Z2198" i="10"/>
  <c r="Z2197" i="10"/>
  <c r="Z576" i="10"/>
  <c r="Z575" i="10"/>
  <c r="Z574" i="10"/>
  <c r="Z573" i="10"/>
  <c r="Z572" i="10"/>
  <c r="Z571" i="10"/>
  <c r="Z570" i="10"/>
  <c r="Z2196" i="10"/>
  <c r="Z2195" i="10"/>
  <c r="Z2194" i="10"/>
  <c r="Z2193" i="10"/>
  <c r="Z2192" i="10"/>
  <c r="Z2191" i="10"/>
  <c r="Z2190" i="10"/>
  <c r="Z2189" i="10"/>
  <c r="Z2188" i="10"/>
  <c r="Z2187" i="10"/>
  <c r="Z2186" i="10"/>
  <c r="Z569" i="10"/>
  <c r="Z568" i="10"/>
  <c r="Z567" i="10"/>
  <c r="Z2185" i="10"/>
  <c r="Z2184" i="10"/>
  <c r="Z566" i="10"/>
  <c r="Z2183" i="10"/>
  <c r="Z2182" i="10"/>
  <c r="Z2181" i="10"/>
  <c r="Z565" i="10"/>
  <c r="Z2180" i="10"/>
  <c r="Z564" i="10"/>
  <c r="Z563" i="10"/>
  <c r="Z2179" i="10"/>
  <c r="Z562" i="10"/>
  <c r="Z561" i="10"/>
  <c r="Z2178" i="10"/>
  <c r="Z2177" i="10"/>
  <c r="Z2176" i="10"/>
  <c r="Z2175" i="10"/>
  <c r="Z2174" i="10"/>
  <c r="Z2173" i="10"/>
  <c r="Z2172" i="10"/>
  <c r="Z2171" i="10"/>
  <c r="Z560" i="10"/>
  <c r="Z2170" i="10"/>
  <c r="Z2169" i="10"/>
  <c r="Z559" i="10"/>
  <c r="Z2168" i="10"/>
  <c r="Z2167" i="10"/>
  <c r="Z2166" i="10"/>
  <c r="Z2165" i="10"/>
  <c r="Z41" i="10"/>
  <c r="Z2164" i="10"/>
  <c r="Z2163" i="10"/>
  <c r="Z558" i="10"/>
  <c r="Z2162" i="10"/>
  <c r="Z2161" i="10"/>
  <c r="Z2160" i="10"/>
  <c r="Z2159" i="10"/>
  <c r="Z2158" i="10"/>
  <c r="Z2157" i="10"/>
  <c r="Z2156" i="10"/>
  <c r="Z2155" i="10"/>
  <c r="Z557" i="10"/>
  <c r="Z2154" i="10"/>
  <c r="Z2153" i="10"/>
  <c r="Z556" i="10"/>
  <c r="Z2152" i="10"/>
  <c r="Z2151" i="10"/>
  <c r="Z2150" i="10"/>
  <c r="Z2149" i="10"/>
  <c r="Z2148" i="10"/>
  <c r="Z2147" i="10"/>
  <c r="Z2146" i="10"/>
  <c r="Z2145" i="10"/>
  <c r="Z2144" i="10"/>
  <c r="Z2143" i="10"/>
  <c r="Z555" i="10"/>
  <c r="Z2142" i="10"/>
  <c r="Z554" i="10"/>
  <c r="Z2141" i="10"/>
  <c r="Z553" i="10"/>
  <c r="Z2140" i="10"/>
  <c r="Z2139" i="10"/>
  <c r="Z2138" i="10"/>
  <c r="Z2137" i="10"/>
  <c r="Z552" i="10"/>
  <c r="Z2136" i="10"/>
  <c r="Z2135" i="10"/>
  <c r="Z2134" i="10"/>
  <c r="Z551" i="10"/>
  <c r="Z2133" i="10"/>
  <c r="Z2132" i="10"/>
  <c r="Z2131" i="10"/>
  <c r="Z40" i="10"/>
  <c r="Z2130" i="10"/>
  <c r="Z2129" i="10"/>
  <c r="Z550" i="10"/>
  <c r="Z549" i="10"/>
  <c r="Z2128" i="10"/>
  <c r="Z2127" i="10"/>
  <c r="Z2126" i="10"/>
  <c r="Z2125" i="10"/>
  <c r="Z39" i="10"/>
  <c r="Z548" i="10"/>
  <c r="Z2124" i="10"/>
  <c r="Z2123" i="10"/>
  <c r="Z2122" i="10"/>
  <c r="Z2121" i="10"/>
  <c r="Z2120" i="10"/>
  <c r="Z2119" i="10"/>
  <c r="Z2118" i="10"/>
  <c r="Z547" i="10"/>
  <c r="Z546" i="10"/>
  <c r="Z3208" i="10"/>
  <c r="Z2117" i="10"/>
  <c r="Z2116" i="10"/>
  <c r="Z2115" i="10"/>
  <c r="Z2114" i="10"/>
  <c r="Z545" i="10"/>
  <c r="Z2113" i="10"/>
  <c r="Z2112" i="10"/>
  <c r="Z2111" i="10"/>
  <c r="Z2110" i="10"/>
  <c r="Z2109" i="10"/>
  <c r="Z2108" i="10"/>
  <c r="Z38" i="10"/>
  <c r="Z37" i="10"/>
  <c r="Z2107" i="10"/>
  <c r="Z2106" i="10"/>
  <c r="Z2105" i="10"/>
  <c r="Z2104" i="10"/>
  <c r="Z544" i="10"/>
  <c r="Z2103" i="10"/>
  <c r="Z543" i="10"/>
  <c r="Z542" i="10"/>
  <c r="Z541" i="10"/>
  <c r="Z2102" i="10"/>
  <c r="Z540" i="10"/>
  <c r="Z2101" i="10"/>
  <c r="Z2100" i="10"/>
  <c r="Z539" i="10"/>
  <c r="Z538" i="10"/>
  <c r="Z537" i="10"/>
  <c r="Z2099" i="10"/>
  <c r="Z2098" i="10"/>
  <c r="Z536" i="10"/>
  <c r="Z2097" i="10"/>
  <c r="Z36" i="10"/>
  <c r="Z2096" i="10"/>
  <c r="Z2095" i="10"/>
  <c r="Z2094" i="10"/>
  <c r="Z35" i="10"/>
  <c r="Z2093" i="10"/>
  <c r="Z34" i="10"/>
  <c r="Z33" i="10"/>
  <c r="Z32" i="10"/>
  <c r="Z2092" i="10"/>
  <c r="Z2091" i="10"/>
  <c r="Z31" i="10"/>
  <c r="Z2090" i="10"/>
  <c r="Z30" i="10"/>
  <c r="Z2089" i="10"/>
  <c r="Z2088" i="10"/>
  <c r="Z2087" i="10"/>
  <c r="Z2086" i="10"/>
  <c r="Z2085" i="10"/>
  <c r="Z2084" i="10"/>
  <c r="Z2083" i="10"/>
  <c r="Z2082" i="10"/>
  <c r="Z2081" i="10"/>
  <c r="Z2080" i="10"/>
  <c r="Z2079" i="10"/>
  <c r="Z535" i="10"/>
  <c r="Z2078" i="10"/>
  <c r="Z2077" i="10"/>
  <c r="Z534" i="10"/>
  <c r="Z2076" i="10"/>
  <c r="Z533" i="10"/>
  <c r="Z2075" i="10"/>
  <c r="Z532" i="10"/>
  <c r="Z2074" i="10"/>
  <c r="Z531" i="10"/>
  <c r="Z530" i="10"/>
  <c r="Z529" i="10"/>
  <c r="Z528" i="10"/>
  <c r="Z527" i="10"/>
  <c r="Z526" i="10"/>
  <c r="Z2073" i="10"/>
  <c r="Z525" i="10"/>
  <c r="Z2072" i="10"/>
  <c r="Z524" i="10"/>
  <c r="Z523" i="10"/>
  <c r="Z522" i="10"/>
  <c r="Z2071" i="10"/>
  <c r="Z521" i="10"/>
  <c r="Z520" i="10"/>
  <c r="Z519" i="10"/>
  <c r="Z2070" i="10"/>
  <c r="Z2069" i="10"/>
  <c r="Z2068" i="10"/>
  <c r="Z518" i="10"/>
  <c r="Z517" i="10"/>
  <c r="Z2067" i="10"/>
  <c r="Z2066" i="10"/>
  <c r="Z2065" i="10"/>
  <c r="Z2064" i="10"/>
  <c r="Z2063" i="10"/>
  <c r="Z2062" i="10"/>
  <c r="Z2061" i="10"/>
  <c r="Z2060" i="10"/>
  <c r="Z2059" i="10"/>
  <c r="Z516" i="10"/>
  <c r="Z2058" i="10"/>
  <c r="Z2057" i="10"/>
  <c r="Z2056" i="10"/>
  <c r="Z2055" i="10"/>
  <c r="Z2054" i="10"/>
  <c r="Z2053" i="10"/>
  <c r="Z2052" i="10"/>
  <c r="Z2051" i="10"/>
  <c r="Z2050" i="10"/>
  <c r="Z2049" i="10"/>
  <c r="Z2048" i="10"/>
  <c r="Z2047" i="10"/>
  <c r="Z2046" i="10"/>
  <c r="Z2045" i="10"/>
  <c r="Z2044" i="10"/>
  <c r="Z2043" i="10"/>
  <c r="Z2042" i="10"/>
  <c r="Z2041" i="10"/>
  <c r="Z515" i="10"/>
  <c r="Z514" i="10"/>
  <c r="Z2040" i="10"/>
  <c r="Z2039" i="10"/>
  <c r="Z2038" i="10"/>
  <c r="Z2037" i="10"/>
  <c r="Z2036" i="10"/>
  <c r="Z513" i="10"/>
  <c r="Z2035" i="10"/>
  <c r="Z512" i="10"/>
  <c r="Z511" i="10"/>
  <c r="Z510" i="10"/>
  <c r="Z509" i="10"/>
  <c r="Z2034" i="10"/>
  <c r="Z2033" i="10"/>
  <c r="Z2032" i="10"/>
  <c r="Z2031" i="10"/>
  <c r="Z29" i="10"/>
  <c r="Z28" i="10"/>
  <c r="Z27" i="10"/>
  <c r="Z26" i="10"/>
  <c r="Z25" i="10"/>
  <c r="Z508" i="10"/>
  <c r="Z507" i="10"/>
  <c r="Z506" i="10"/>
  <c r="Z2030" i="10"/>
  <c r="Z2029" i="10"/>
  <c r="Z2028" i="10"/>
  <c r="Z2027" i="10"/>
  <c r="Z2026" i="10"/>
  <c r="Z2025" i="10"/>
  <c r="Z2024" i="10"/>
  <c r="Z2023" i="10"/>
  <c r="Z2022" i="10"/>
  <c r="Z505" i="10"/>
  <c r="Z2021" i="10"/>
  <c r="Z2020" i="10"/>
  <c r="Z2019" i="10"/>
  <c r="Z2018" i="10"/>
  <c r="Z2017" i="10"/>
  <c r="Z2016" i="10"/>
  <c r="Z2015" i="10"/>
  <c r="Z2014" i="10"/>
  <c r="Z2013" i="10"/>
  <c r="Z2012" i="10"/>
  <c r="Z504" i="10"/>
  <c r="Z503" i="10"/>
  <c r="Z2011" i="10"/>
  <c r="Z502" i="10"/>
  <c r="Z2010" i="10"/>
  <c r="Z2009" i="10"/>
  <c r="Z2008" i="10"/>
  <c r="Z2007" i="10"/>
  <c r="Z2006" i="10"/>
  <c r="Z2005" i="10"/>
  <c r="Z501" i="10"/>
  <c r="Z2004" i="10"/>
  <c r="Z500" i="10"/>
  <c r="Z2003" i="10"/>
  <c r="Z2002" i="10"/>
  <c r="Z499" i="10"/>
  <c r="Z2001" i="10"/>
  <c r="Z2000" i="10"/>
  <c r="Z1999" i="10"/>
  <c r="Z1998" i="10"/>
  <c r="Z1997" i="10"/>
  <c r="Z1996" i="10"/>
  <c r="Z1995" i="10"/>
  <c r="Z1994" i="10"/>
  <c r="Z1993" i="10"/>
  <c r="Z1992" i="10"/>
  <c r="Z1991" i="10"/>
  <c r="Z1990" i="10"/>
  <c r="Z1989" i="10"/>
  <c r="Z1988" i="10"/>
  <c r="Z498" i="10"/>
  <c r="Z1987" i="10"/>
  <c r="Z1986" i="10"/>
  <c r="Z497" i="10"/>
  <c r="Z1985" i="10"/>
  <c r="Z496" i="10"/>
  <c r="Z1984" i="10"/>
  <c r="Z1983" i="10"/>
  <c r="Z495" i="10"/>
  <c r="Z3207" i="10"/>
  <c r="Z3206" i="10"/>
  <c r="Z1982" i="10"/>
  <c r="Z1981" i="10"/>
  <c r="Z1980" i="10"/>
  <c r="Z1979" i="10"/>
  <c r="Z494" i="10"/>
  <c r="Z493" i="10"/>
  <c r="Z492" i="10"/>
  <c r="Z491" i="10"/>
  <c r="Z490" i="10"/>
  <c r="Z489" i="10"/>
  <c r="Z488" i="10"/>
  <c r="Z487" i="10"/>
  <c r="Z1978" i="10"/>
  <c r="Z486" i="10"/>
  <c r="Z3205" i="10"/>
  <c r="Z485" i="10"/>
  <c r="Z484" i="10"/>
  <c r="Z1977" i="10"/>
  <c r="Z1976" i="10"/>
  <c r="Z1975" i="10"/>
  <c r="Z1974" i="10"/>
  <c r="Z483" i="10"/>
  <c r="Z482" i="10"/>
  <c r="Z481" i="10"/>
  <c r="Z480" i="10"/>
  <c r="Z1973" i="10"/>
  <c r="Z1972" i="10"/>
  <c r="Z1971" i="10"/>
  <c r="Z1970" i="10"/>
  <c r="Z479" i="10"/>
  <c r="Z1969" i="10"/>
  <c r="Z1968" i="10"/>
  <c r="Z1967" i="10"/>
  <c r="Z478" i="10"/>
  <c r="Z1966" i="10"/>
  <c r="Z1965" i="10"/>
  <c r="Z1964" i="10"/>
  <c r="Z477" i="10"/>
  <c r="Z476" i="10"/>
  <c r="Z475" i="10"/>
  <c r="Z1963" i="10"/>
  <c r="Z1962" i="10"/>
  <c r="Z1961" i="10"/>
  <c r="Z1960" i="10"/>
  <c r="Z3204" i="10"/>
  <c r="Z1959" i="10"/>
  <c r="Z1958" i="10"/>
  <c r="Z24" i="10"/>
  <c r="Z474" i="10"/>
  <c r="Z1957" i="10"/>
  <c r="Z473" i="10"/>
  <c r="Z1956" i="10"/>
  <c r="Z1955" i="10"/>
  <c r="Z1954" i="10"/>
  <c r="Z1953" i="10"/>
  <c r="Z472" i="10"/>
  <c r="Z471" i="10"/>
  <c r="Z1952" i="10"/>
  <c r="Z470" i="10"/>
  <c r="Z469" i="10"/>
  <c r="Z1951" i="10"/>
  <c r="Z1950" i="10"/>
  <c r="Z23" i="10"/>
  <c r="Z1949" i="10"/>
  <c r="Z468" i="10"/>
  <c r="Z467" i="10"/>
  <c r="Z466" i="10"/>
  <c r="Z465" i="10"/>
  <c r="Z464" i="10"/>
  <c r="Z463" i="10"/>
  <c r="Z462" i="10"/>
  <c r="Z461" i="10"/>
  <c r="Z1948" i="10"/>
  <c r="Z1947" i="10"/>
  <c r="Z1946" i="10"/>
  <c r="Z1945" i="10"/>
  <c r="Z1944" i="10"/>
  <c r="Z1943" i="10"/>
  <c r="Z460" i="10"/>
  <c r="Z459" i="10"/>
  <c r="Z1942" i="10"/>
  <c r="Z458" i="10"/>
  <c r="Z1941" i="10"/>
  <c r="Z1940" i="10"/>
  <c r="Z1939" i="10"/>
  <c r="Z1938" i="10"/>
  <c r="Z1937" i="10"/>
  <c r="Z1936" i="10"/>
  <c r="Z457" i="10"/>
  <c r="Z456" i="10"/>
  <c r="Z455" i="10"/>
  <c r="Z454" i="10"/>
  <c r="Z453" i="10"/>
  <c r="Z452" i="10"/>
  <c r="Z451" i="10"/>
  <c r="Z1935" i="10"/>
  <c r="Z1934" i="10"/>
  <c r="Z3203" i="10"/>
  <c r="Z450" i="10"/>
  <c r="Z1933" i="10"/>
  <c r="Z449" i="10"/>
  <c r="Z3202" i="10"/>
  <c r="Z448" i="10"/>
  <c r="Z1932" i="10"/>
  <c r="Z447" i="10"/>
  <c r="Z1931" i="10"/>
  <c r="Z446" i="10"/>
  <c r="Z1930" i="10"/>
  <c r="Z1929" i="10"/>
  <c r="Z1928" i="10"/>
  <c r="Z1927" i="10"/>
  <c r="Z1926" i="10"/>
  <c r="Z1925" i="10"/>
  <c r="Z1924" i="10"/>
  <c r="Z3201" i="10"/>
  <c r="Z445" i="10"/>
  <c r="Z444" i="10"/>
  <c r="Z1923" i="10"/>
  <c r="Z3200" i="10"/>
  <c r="Z1922" i="10"/>
  <c r="Z443" i="10"/>
  <c r="Z442" i="10"/>
  <c r="Z3199" i="10"/>
  <c r="Z441" i="10"/>
  <c r="Z440" i="10"/>
  <c r="Z1921" i="10"/>
  <c r="Z439" i="10"/>
  <c r="Z438" i="10"/>
  <c r="Z3198" i="10"/>
  <c r="Z437" i="10"/>
  <c r="Z436" i="10"/>
  <c r="Z435" i="10"/>
  <c r="Z434" i="10"/>
  <c r="Z433" i="10"/>
  <c r="Z432" i="10"/>
  <c r="Z431" i="10"/>
  <c r="Z430" i="10"/>
  <c r="Z429" i="10"/>
  <c r="Z428" i="10"/>
  <c r="Z1920" i="10"/>
  <c r="Z427" i="10"/>
  <c r="Z1919" i="10"/>
  <c r="Z1918" i="10"/>
  <c r="Z426" i="10"/>
  <c r="Z425" i="10"/>
  <c r="Z1917" i="10"/>
  <c r="Z1916" i="10"/>
  <c r="Z1915" i="10"/>
  <c r="Z1914" i="10"/>
  <c r="Z1913" i="10"/>
  <c r="Z22" i="10"/>
  <c r="Z21" i="10"/>
  <c r="Z20" i="10"/>
  <c r="Z1912" i="10"/>
  <c r="Z1911" i="10"/>
  <c r="Z424" i="10"/>
  <c r="Z1910" i="10"/>
  <c r="Z1909" i="10"/>
  <c r="Z423" i="10"/>
  <c r="Z1908" i="10"/>
  <c r="Z1907" i="10"/>
  <c r="Z422" i="10"/>
  <c r="Z3197" i="10"/>
  <c r="Z1906" i="10"/>
  <c r="Z421" i="10"/>
  <c r="Z420" i="10"/>
  <c r="Z419" i="10"/>
  <c r="Z418" i="10"/>
  <c r="Z1905" i="10"/>
  <c r="Z1904" i="10"/>
  <c r="Z417" i="10"/>
  <c r="Z1903" i="10"/>
  <c r="Z1902" i="10"/>
  <c r="Z1901" i="10"/>
  <c r="Z1900" i="10"/>
  <c r="Z1899" i="10"/>
  <c r="Z1898" i="10"/>
  <c r="Z416" i="10"/>
  <c r="Z1897" i="10"/>
  <c r="Z19" i="10"/>
  <c r="Z18" i="10"/>
  <c r="Z1896" i="10"/>
  <c r="Z1895" i="10"/>
  <c r="Z415" i="10"/>
  <c r="Z414" i="10"/>
  <c r="Z1894" i="10"/>
  <c r="Z1893" i="10"/>
  <c r="Z413" i="10"/>
  <c r="Z1892" i="10"/>
  <c r="Z1891" i="10"/>
  <c r="Z1890" i="10"/>
  <c r="Z1889" i="10"/>
  <c r="Z412" i="10"/>
  <c r="Z1888" i="10"/>
  <c r="Z1887" i="10"/>
  <c r="Z17" i="10"/>
  <c r="Z1886" i="10"/>
  <c r="Z411" i="10"/>
  <c r="Z1885" i="10"/>
  <c r="Z410" i="10"/>
  <c r="Z1884" i="10"/>
  <c r="Z1883" i="10"/>
  <c r="Z1882" i="10"/>
  <c r="Z1881" i="10"/>
  <c r="Z1880" i="10"/>
  <c r="Z409" i="10"/>
  <c r="Z1879" i="10"/>
  <c r="Z1878" i="10"/>
  <c r="Z1877" i="10"/>
  <c r="Z1876" i="10"/>
  <c r="Z1875" i="10"/>
  <c r="Z16" i="10"/>
  <c r="Z408" i="10"/>
  <c r="Z407" i="10"/>
  <c r="Z406" i="10"/>
  <c r="Z1874" i="10"/>
  <c r="Z15" i="10"/>
  <c r="Z1873" i="10"/>
  <c r="Z14" i="10"/>
  <c r="Z405" i="10"/>
  <c r="Z404" i="10"/>
  <c r="Z1872" i="10"/>
  <c r="Z1871" i="10"/>
  <c r="Z1870" i="10"/>
  <c r="Z1869" i="10"/>
  <c r="Z1868" i="10"/>
  <c r="Z1867" i="10"/>
  <c r="Z1866" i="10"/>
  <c r="Z1865" i="10"/>
  <c r="Z1864" i="10"/>
  <c r="Z1863" i="10"/>
  <c r="Z1862" i="10"/>
  <c r="Z3196" i="10"/>
  <c r="Z3195" i="10"/>
  <c r="Z403" i="10"/>
  <c r="Z402" i="10"/>
  <c r="Z401" i="10"/>
  <c r="Z400" i="10"/>
  <c r="Z1861" i="10"/>
  <c r="Z1860" i="10"/>
  <c r="Z1859" i="10"/>
  <c r="Z399" i="10"/>
  <c r="Z1858" i="10"/>
  <c r="Z398" i="10"/>
  <c r="Z397" i="10"/>
  <c r="Z396" i="10"/>
  <c r="Z395" i="10"/>
  <c r="Z1857" i="10"/>
  <c r="Z13" i="10"/>
  <c r="Z1856" i="10"/>
  <c r="Z1855" i="10"/>
  <c r="Z394" i="10"/>
  <c r="Z393" i="10"/>
  <c r="Z1854" i="10"/>
  <c r="Z1853" i="10"/>
  <c r="Z392" i="10"/>
  <c r="Z391" i="10"/>
  <c r="Z390" i="10"/>
  <c r="Z389" i="10"/>
  <c r="Z1852" i="10"/>
  <c r="Z388" i="10"/>
  <c r="Z387" i="10"/>
  <c r="Z3194" i="10"/>
  <c r="Z386" i="10"/>
  <c r="Z3193" i="10"/>
  <c r="Z1851" i="10"/>
  <c r="Z385" i="10"/>
  <c r="Z1850" i="10"/>
  <c r="Z1849" i="10"/>
  <c r="Z1848" i="10"/>
  <c r="Z384" i="10"/>
  <c r="Z383" i="10"/>
  <c r="Z382" i="10"/>
  <c r="Z1847" i="10"/>
  <c r="Z1846" i="10"/>
  <c r="Z1845" i="10"/>
  <c r="Z381" i="10"/>
  <c r="Z1844" i="10"/>
  <c r="Z380" i="10"/>
  <c r="Z379" i="10"/>
  <c r="Z1843" i="10"/>
  <c r="Z1842" i="10"/>
  <c r="Z1841" i="10"/>
  <c r="Z378" i="10"/>
  <c r="Z1840" i="10"/>
  <c r="Z1839" i="10"/>
  <c r="Z1838" i="10"/>
  <c r="Z1837" i="10"/>
  <c r="Z1836" i="10"/>
  <c r="Z377" i="10"/>
  <c r="Z376" i="10"/>
  <c r="Z375" i="10"/>
  <c r="Z374" i="10"/>
  <c r="Z373" i="10"/>
  <c r="Z372" i="10"/>
  <c r="Z371" i="10"/>
  <c r="Z370" i="10"/>
  <c r="Z369" i="10"/>
  <c r="Z3192" i="10"/>
  <c r="Z368" i="10"/>
  <c r="Z367" i="10"/>
  <c r="Z366" i="10"/>
  <c r="Z1835" i="10"/>
  <c r="Z365" i="10"/>
  <c r="Z364" i="10"/>
  <c r="Z1834" i="10"/>
  <c r="Z1833" i="10"/>
  <c r="Z363" i="10"/>
  <c r="Z362" i="10"/>
  <c r="Z361" i="10"/>
  <c r="Z360" i="10"/>
  <c r="Z1832" i="10"/>
  <c r="Z1831" i="10"/>
  <c r="Z359" i="10"/>
  <c r="Z1830" i="10"/>
  <c r="Z1829" i="10"/>
  <c r="Z3191" i="10"/>
  <c r="Z358" i="10"/>
  <c r="Z3190" i="10"/>
  <c r="Z12" i="10"/>
  <c r="Z3189" i="10"/>
  <c r="Z357" i="10"/>
  <c r="Z356" i="10"/>
  <c r="Z355" i="10"/>
  <c r="Z1828" i="10"/>
  <c r="Z1827" i="10"/>
  <c r="Z1826" i="10"/>
  <c r="Z1825" i="10"/>
  <c r="Z1824" i="10"/>
  <c r="Z354" i="10"/>
  <c r="Z353" i="10"/>
  <c r="Z352" i="10"/>
  <c r="Z1823" i="10"/>
  <c r="Z351" i="10"/>
  <c r="Z1822" i="10"/>
  <c r="Z1821" i="10"/>
  <c r="Z350" i="10"/>
  <c r="Z349" i="10"/>
  <c r="Z348" i="10"/>
  <c r="Z347" i="10"/>
  <c r="Z346" i="10"/>
  <c r="Z345" i="10"/>
  <c r="Z344" i="10"/>
  <c r="Z343" i="10"/>
  <c r="Z1820" i="10"/>
  <c r="Z342" i="10"/>
  <c r="Z341" i="10"/>
  <c r="Z1819" i="10"/>
  <c r="Z1818" i="10"/>
  <c r="Z340" i="10"/>
  <c r="Z339" i="10"/>
  <c r="Z338" i="10"/>
  <c r="Z337" i="10"/>
  <c r="Z336" i="10"/>
  <c r="Z1817" i="10"/>
  <c r="Z1816" i="10"/>
  <c r="Z1815" i="10"/>
  <c r="Z335" i="10"/>
  <c r="Z334" i="10"/>
  <c r="Z1814" i="10"/>
  <c r="Z333" i="10"/>
  <c r="Z1813" i="10"/>
  <c r="Z1812" i="10"/>
  <c r="Z1811" i="10"/>
  <c r="Z1810" i="10"/>
  <c r="Z332" i="10"/>
  <c r="Z1809" i="10"/>
  <c r="Z1808" i="10"/>
  <c r="Z331" i="10"/>
  <c r="Z330" i="10"/>
  <c r="Z1807" i="10"/>
  <c r="Z1806" i="10"/>
  <c r="Z1805" i="10"/>
  <c r="Z1804" i="10"/>
  <c r="Z1803" i="10"/>
  <c r="Z1802" i="10"/>
  <c r="Z1801" i="10"/>
  <c r="Z1800" i="10"/>
  <c r="Z1799" i="10"/>
  <c r="Z1798" i="10"/>
  <c r="Z1797" i="10"/>
  <c r="Z1796" i="10"/>
  <c r="Z329" i="10"/>
  <c r="Z328" i="10"/>
  <c r="Z1795" i="10"/>
  <c r="Z327" i="10"/>
  <c r="Z326" i="10"/>
  <c r="Z325" i="10"/>
  <c r="Z324" i="10"/>
  <c r="Z1794" i="10"/>
  <c r="Z1793" i="10"/>
  <c r="Z1792" i="10"/>
  <c r="Z1791" i="10"/>
  <c r="Z1790" i="10"/>
  <c r="Z1789" i="10"/>
  <c r="Z1788" i="10"/>
  <c r="Z1787" i="10"/>
  <c r="Z323" i="10"/>
  <c r="Z322" i="10"/>
  <c r="Z1786" i="10"/>
  <c r="Z1785" i="10"/>
  <c r="Z1784" i="10"/>
  <c r="Z321" i="10"/>
  <c r="Z320" i="10"/>
  <c r="Z1783" i="10"/>
  <c r="Z319" i="10"/>
  <c r="Z318" i="10"/>
  <c r="Z317" i="10"/>
  <c r="Z316" i="10"/>
  <c r="Z315" i="10"/>
  <c r="Z1782" i="10"/>
  <c r="Z314" i="10"/>
  <c r="Z313" i="10"/>
  <c r="Z1781" i="10"/>
  <c r="Z312" i="10"/>
  <c r="Z311" i="10"/>
  <c r="Z1780" i="10"/>
  <c r="Z310" i="10"/>
  <c r="Z309" i="10"/>
  <c r="Z1779" i="10"/>
  <c r="Z1778" i="10"/>
  <c r="Z1777" i="10"/>
  <c r="Z1776" i="10"/>
  <c r="Z1775" i="10"/>
  <c r="Z308" i="10"/>
  <c r="Z1774" i="10"/>
  <c r="Z307" i="10"/>
  <c r="Z1773" i="10"/>
  <c r="Z1772" i="10"/>
  <c r="Z1771" i="10"/>
  <c r="Z1770" i="10"/>
  <c r="Z1769" i="10"/>
  <c r="Z306" i="10"/>
  <c r="Z305" i="10"/>
  <c r="Z1768" i="10"/>
  <c r="Z304" i="10"/>
  <c r="Z1767" i="10"/>
  <c r="Z1766" i="10"/>
  <c r="Z1765" i="10"/>
  <c r="Z1764" i="10"/>
  <c r="Z11" i="10"/>
  <c r="Z303" i="10"/>
  <c r="Z302" i="10"/>
  <c r="Z301" i="10"/>
  <c r="Z10" i="10"/>
  <c r="Z1763" i="10"/>
  <c r="Z1762" i="10"/>
  <c r="Z300" i="10"/>
  <c r="Z299" i="10"/>
  <c r="Z298" i="10"/>
  <c r="Z297" i="10"/>
  <c r="Z1761" i="10"/>
  <c r="Z296" i="10"/>
  <c r="Z1760" i="10"/>
  <c r="Z1759" i="10"/>
  <c r="Z1758" i="10"/>
  <c r="Z1757" i="10"/>
  <c r="Z295" i="10"/>
  <c r="Z294" i="10"/>
  <c r="Z1756" i="10"/>
  <c r="Z1755" i="10"/>
  <c r="Z1754" i="10"/>
  <c r="Z1753" i="10"/>
  <c r="Z293" i="10"/>
  <c r="Z1752" i="10"/>
  <c r="Z1751" i="10"/>
  <c r="Z1750" i="10"/>
  <c r="Z1749" i="10"/>
  <c r="Z1748" i="10"/>
  <c r="Z1747" i="10"/>
  <c r="Z1746" i="10"/>
  <c r="Z1745" i="10"/>
  <c r="Z292" i="10"/>
  <c r="Z1744" i="10"/>
  <c r="Z1743" i="10"/>
  <c r="Z291" i="10"/>
  <c r="Z290" i="10"/>
  <c r="Z289" i="10"/>
  <c r="Z1742" i="10"/>
  <c r="Z1741" i="10"/>
  <c r="Z288" i="10"/>
  <c r="Z1740" i="10"/>
  <c r="Z1739" i="10"/>
  <c r="Z1738" i="10"/>
  <c r="Z287" i="10"/>
  <c r="Z286" i="10"/>
  <c r="Z1737" i="10"/>
  <c r="Z285" i="10"/>
  <c r="Z284" i="10"/>
  <c r="Z1736" i="10"/>
  <c r="Z1735" i="10"/>
  <c r="Z283" i="10"/>
  <c r="Z282" i="10"/>
  <c r="Z281" i="10"/>
  <c r="Z280" i="10"/>
  <c r="Z279" i="10"/>
  <c r="Z278" i="10"/>
  <c r="Z1734" i="10"/>
  <c r="Z1733" i="10"/>
  <c r="Z1732" i="10"/>
  <c r="Z277" i="10"/>
  <c r="Z1731" i="10"/>
  <c r="Z1730" i="10"/>
  <c r="Z1729" i="10"/>
  <c r="Z276" i="10"/>
  <c r="Z1728" i="10"/>
  <c r="Z275" i="10"/>
  <c r="Z9" i="10"/>
  <c r="Z1727" i="10"/>
  <c r="Z1726" i="10"/>
  <c r="Z274" i="10"/>
  <c r="Z273" i="10"/>
  <c r="Z272" i="10"/>
  <c r="Z271" i="10"/>
  <c r="Z270" i="10"/>
  <c r="Z269" i="10"/>
  <c r="Z268" i="10"/>
  <c r="Z267" i="10"/>
  <c r="Z1725" i="10"/>
  <c r="Z266" i="10"/>
  <c r="Z1724" i="10"/>
  <c r="Z265" i="10"/>
  <c r="Z264" i="10"/>
  <c r="Z263" i="10"/>
  <c r="Z1723" i="10"/>
  <c r="Z1722" i="10"/>
  <c r="Z1721" i="10"/>
  <c r="Z262" i="10"/>
  <c r="Z261" i="10"/>
  <c r="Z1720" i="10"/>
  <c r="Z1719" i="10"/>
  <c r="Z260" i="10"/>
  <c r="Z1718" i="10"/>
  <c r="Z1717" i="10"/>
  <c r="Z1716" i="10"/>
  <c r="Z1715" i="10"/>
  <c r="Z1714" i="10"/>
  <c r="Z259" i="10"/>
  <c r="Z1713" i="10"/>
  <c r="Z1712" i="10"/>
  <c r="Z1711" i="10"/>
  <c r="Z1710" i="10"/>
  <c r="Z1709" i="10"/>
  <c r="Z1708" i="10"/>
  <c r="Z1707" i="10"/>
  <c r="Z1706" i="10"/>
  <c r="Z1705" i="10"/>
  <c r="Z1704" i="10"/>
  <c r="Z1703" i="10"/>
  <c r="Z1702" i="10"/>
  <c r="Z3188" i="10"/>
  <c r="Z1701" i="10"/>
  <c r="Z1700" i="10"/>
  <c r="Z258" i="10"/>
  <c r="Z8" i="10"/>
  <c r="Z257" i="10"/>
  <c r="Z1699" i="10"/>
  <c r="Z256" i="10"/>
  <c r="Z3187" i="10"/>
  <c r="Z255" i="10"/>
  <c r="Z254" i="10"/>
  <c r="Z1698" i="10"/>
  <c r="Z1697" i="10"/>
  <c r="Z7" i="10"/>
  <c r="Z253" i="10"/>
  <c r="Z252" i="10"/>
  <c r="Z1696" i="10"/>
  <c r="Z251" i="10"/>
  <c r="Z250" i="10"/>
  <c r="Z249" i="10"/>
  <c r="Z1695" i="10"/>
  <c r="Z248" i="10"/>
  <c r="Z247" i="10"/>
  <c r="Z246" i="10"/>
  <c r="Z245" i="10"/>
  <c r="Z244" i="10"/>
  <c r="Z243" i="10"/>
  <c r="Z242" i="10"/>
  <c r="Z241" i="10"/>
  <c r="Z240" i="10"/>
  <c r="Z239" i="10"/>
  <c r="Z238" i="10"/>
  <c r="Z237" i="10"/>
  <c r="Z236" i="10"/>
  <c r="Z235" i="10"/>
  <c r="Z234" i="10"/>
  <c r="Z233" i="10"/>
  <c r="Z232" i="10"/>
  <c r="Z231" i="10"/>
  <c r="Z230" i="10"/>
  <c r="Z229" i="10"/>
  <c r="Z228" i="10"/>
  <c r="Z227" i="10"/>
  <c r="Z226" i="10"/>
  <c r="Z225" i="10"/>
  <c r="Z224" i="10"/>
  <c r="Z223" i="10"/>
  <c r="Z1694" i="10"/>
  <c r="Z1693" i="10"/>
  <c r="Z1692" i="10"/>
  <c r="Z1691" i="10"/>
  <c r="Z222" i="10"/>
  <c r="Z221" i="10"/>
  <c r="Z220" i="10"/>
  <c r="Z219" i="10"/>
  <c r="Z3186" i="10"/>
  <c r="Z218" i="10"/>
  <c r="Z217" i="10"/>
  <c r="Z216" i="10"/>
  <c r="Z215" i="10"/>
  <c r="Z214" i="10"/>
  <c r="Z1690" i="10"/>
  <c r="Z213" i="10"/>
  <c r="Z3185" i="10"/>
  <c r="Z212" i="10"/>
  <c r="Z1689" i="10"/>
  <c r="Z3184" i="10"/>
  <c r="Z3183" i="10"/>
  <c r="Z211" i="10"/>
  <c r="Z210" i="10"/>
  <c r="Z209" i="10"/>
  <c r="Z208" i="10"/>
  <c r="Z207" i="10"/>
  <c r="Z206" i="10"/>
  <c r="Z205" i="10"/>
  <c r="Z204" i="10"/>
  <c r="Z203" i="10"/>
  <c r="Z202" i="10"/>
  <c r="Z201" i="10"/>
  <c r="Z200" i="10"/>
  <c r="Z199" i="10"/>
  <c r="Z198" i="10"/>
  <c r="Z1688" i="10"/>
  <c r="Z197" i="10"/>
  <c r="Z1687" i="10"/>
  <c r="Z196" i="10"/>
  <c r="Z1686" i="10"/>
  <c r="Z1685" i="10"/>
  <c r="Z195" i="10"/>
  <c r="Z194" i="10"/>
  <c r="Z193" i="10"/>
  <c r="Z192" i="10"/>
  <c r="Z1684" i="10"/>
  <c r="Z191" i="10"/>
  <c r="Z1683" i="10"/>
  <c r="Z1682" i="10"/>
  <c r="Z1681" i="10"/>
  <c r="Z1680" i="10"/>
  <c r="Z1679" i="10"/>
  <c r="Z1678" i="10"/>
  <c r="Z1677" i="10"/>
  <c r="Z190" i="10"/>
  <c r="Z1676" i="10"/>
  <c r="Z189" i="10"/>
  <c r="Z1675" i="10"/>
  <c r="Z6" i="10"/>
  <c r="Z1674" i="10"/>
  <c r="Z5" i="10"/>
  <c r="Z1673" i="10"/>
  <c r="Z1672" i="10"/>
  <c r="Z1671" i="10"/>
  <c r="Z1670" i="10"/>
  <c r="Z1669" i="10"/>
  <c r="Z188" i="10"/>
  <c r="Z4" i="10"/>
  <c r="Z1668" i="10"/>
  <c r="Z3" i="10"/>
  <c r="Z1667" i="10"/>
  <c r="Z187" i="10"/>
  <c r="Z186" i="10"/>
  <c r="Z185" i="10"/>
  <c r="Z184" i="10"/>
  <c r="Z183" i="10"/>
  <c r="Z182" i="10"/>
  <c r="Z181" i="10"/>
  <c r="Z3182" i="10"/>
  <c r="Z3181" i="10"/>
  <c r="Z180" i="10"/>
  <c r="Z179" i="10"/>
  <c r="Z178" i="10"/>
  <c r="Z177" i="10"/>
  <c r="Z2" i="10"/>
  <c r="Z1666" i="10"/>
  <c r="Z1665" i="10"/>
  <c r="Z1664" i="10"/>
  <c r="Z1663" i="10"/>
  <c r="Z3180" i="10"/>
  <c r="Z1662" i="10"/>
  <c r="Z1661" i="10"/>
  <c r="Z1660" i="10"/>
  <c r="Z1659" i="10"/>
  <c r="Z176" i="10"/>
  <c r="Z175" i="10"/>
  <c r="Z174" i="10"/>
  <c r="Z1658" i="10"/>
  <c r="Z173" i="10"/>
  <c r="Z172" i="10"/>
  <c r="Z1657" i="10"/>
  <c r="Z171" i="10"/>
  <c r="Z170" i="10"/>
  <c r="Z169" i="10"/>
  <c r="Z168" i="10"/>
  <c r="Z167" i="10"/>
  <c r="Z166" i="10"/>
  <c r="Z165" i="10"/>
  <c r="Z1656" i="10"/>
  <c r="Z164" i="10"/>
  <c r="Z163" i="10"/>
  <c r="Z162" i="10"/>
  <c r="Z161" i="10"/>
  <c r="Z160" i="10"/>
  <c r="Z159" i="10"/>
  <c r="Z158" i="10"/>
  <c r="Z157" i="10"/>
  <c r="Z156" i="10"/>
  <c r="Z155" i="10"/>
  <c r="Z3179" i="10"/>
  <c r="Z154" i="10"/>
  <c r="Z153" i="10"/>
  <c r="Z152" i="10"/>
  <c r="Z1655" i="10"/>
  <c r="Z3178" i="10"/>
  <c r="Z151" i="10"/>
  <c r="Z150" i="10"/>
  <c r="Z1654" i="10"/>
  <c r="Z1653" i="10"/>
  <c r="Z1652" i="10"/>
  <c r="Z1651" i="10"/>
  <c r="Z149" i="10"/>
  <c r="Z148" i="10"/>
  <c r="Z147" i="10"/>
  <c r="Z146" i="10"/>
  <c r="Z145" i="10"/>
  <c r="Z144" i="10"/>
  <c r="Z3177" i="10"/>
  <c r="Z143" i="10"/>
  <c r="Z142" i="10"/>
  <c r="Z141" i="10"/>
  <c r="Z140" i="10"/>
  <c r="Z139" i="10"/>
  <c r="Z138" i="10"/>
  <c r="Z137" i="10"/>
  <c r="Z136" i="10"/>
  <c r="Z135" i="10"/>
  <c r="Z134" i="10"/>
  <c r="Z3176" i="10"/>
  <c r="Z133" i="10"/>
  <c r="Z1650" i="10"/>
  <c r="Z1649" i="10"/>
  <c r="Z1648" i="10"/>
  <c r="Z132" i="10"/>
  <c r="Z131" i="10"/>
  <c r="Z1647" i="10"/>
  <c r="Z1646" i="10"/>
  <c r="Z130" i="10"/>
  <c r="Z129" i="10"/>
  <c r="Z128" i="10"/>
  <c r="Z127" i="10"/>
  <c r="AA1645" i="10"/>
  <c r="AA3175" i="10"/>
  <c r="AA3765" i="10"/>
  <c r="AA126" i="10"/>
  <c r="AA3764" i="10"/>
  <c r="AA1644" i="10"/>
  <c r="AA3763" i="10"/>
  <c r="AA1643" i="10"/>
  <c r="AA3762" i="10"/>
  <c r="AA1642" i="10"/>
  <c r="AA1641" i="10"/>
  <c r="AA1640" i="10"/>
  <c r="AA1639" i="10"/>
  <c r="AA1638" i="10"/>
  <c r="AA3761" i="10"/>
  <c r="AA1637" i="10"/>
  <c r="AA3760" i="10"/>
  <c r="AA3759" i="10"/>
  <c r="AA1636" i="10"/>
  <c r="AA3758" i="10"/>
  <c r="AA1635" i="10"/>
  <c r="AA1634" i="10"/>
  <c r="AA1633" i="10"/>
  <c r="AA1632" i="10"/>
  <c r="AA1631" i="10"/>
  <c r="AA1630" i="10"/>
  <c r="AA1629" i="10"/>
  <c r="AA1628" i="10"/>
  <c r="AA1627" i="10"/>
  <c r="AA1626" i="10"/>
  <c r="AA1625" i="10"/>
  <c r="AA1624" i="10"/>
  <c r="AA1623" i="10"/>
  <c r="AA1622" i="10"/>
  <c r="AA1621" i="10"/>
  <c r="AA1620" i="10"/>
  <c r="AA1619" i="10"/>
  <c r="AA1618" i="10"/>
  <c r="AA1617" i="10"/>
  <c r="AA1616" i="10"/>
  <c r="AA1615" i="10"/>
  <c r="AA1614" i="10"/>
  <c r="AA1613" i="10"/>
  <c r="AA1612" i="10"/>
  <c r="AA1611" i="10"/>
  <c r="AA1610" i="10"/>
  <c r="AA1609" i="10"/>
  <c r="AA1608" i="10"/>
  <c r="AA3174" i="10"/>
  <c r="AA3757" i="10"/>
  <c r="AA3173" i="10"/>
  <c r="AA1607" i="10"/>
  <c r="AA1606" i="10"/>
  <c r="AA1605" i="10"/>
  <c r="AA1604" i="10"/>
  <c r="AA1603" i="10"/>
  <c r="AA1602" i="10"/>
  <c r="AA1601" i="10"/>
  <c r="AA3172" i="10"/>
  <c r="AA3171" i="10"/>
  <c r="AA1600" i="10"/>
  <c r="AA1599" i="10"/>
  <c r="AA1598" i="10"/>
  <c r="AA3170" i="10"/>
  <c r="AA1597" i="10"/>
  <c r="AA3169" i="10"/>
  <c r="AA3168" i="10"/>
  <c r="AA1596" i="10"/>
  <c r="AA3756" i="10"/>
  <c r="AA3755" i="10"/>
  <c r="AA3754" i="10"/>
  <c r="AA1595" i="10"/>
  <c r="AA3167" i="10"/>
  <c r="AA1594" i="10"/>
  <c r="AA3753" i="10"/>
  <c r="AA3752" i="10"/>
  <c r="AA1593" i="10"/>
  <c r="AA1592" i="10"/>
  <c r="AA1591" i="10"/>
  <c r="AA1590" i="10"/>
  <c r="AA3751" i="10"/>
  <c r="AA1589" i="10"/>
  <c r="AA3750" i="10"/>
  <c r="AA1588" i="10"/>
  <c r="AA1587" i="10"/>
  <c r="AA1586" i="10"/>
  <c r="AA3166" i="10"/>
  <c r="AA1585" i="10"/>
  <c r="AA1584" i="10"/>
  <c r="AA1583" i="10"/>
  <c r="AA1582" i="10"/>
  <c r="AA3749" i="10"/>
  <c r="AA1581" i="10"/>
  <c r="AA1580" i="10"/>
  <c r="AA3748" i="10"/>
  <c r="AA1579" i="10"/>
  <c r="AA3747" i="10"/>
  <c r="AA3746" i="10"/>
  <c r="AA1578" i="10"/>
  <c r="AA3745" i="10"/>
  <c r="AA3744" i="10"/>
  <c r="AA3743" i="10"/>
  <c r="AA3742" i="10"/>
  <c r="AA3741" i="10"/>
  <c r="AA1577" i="10"/>
  <c r="AA1576" i="10"/>
  <c r="AA1575" i="10"/>
  <c r="AA1574" i="10"/>
  <c r="AA1573" i="10"/>
  <c r="AA1572" i="10"/>
  <c r="AA1571" i="10"/>
  <c r="AA3740" i="10"/>
  <c r="AA1570" i="10"/>
  <c r="AA3739" i="10"/>
  <c r="AA1569" i="10"/>
  <c r="AA3738" i="10"/>
  <c r="AA1568" i="10"/>
  <c r="AA3737" i="10"/>
  <c r="AA3736" i="10"/>
  <c r="AA1567" i="10"/>
  <c r="AA1566" i="10"/>
  <c r="AA1565" i="10"/>
  <c r="AA1564" i="10"/>
  <c r="AA1563" i="10"/>
  <c r="AA1562" i="10"/>
  <c r="AA1561" i="10"/>
  <c r="AA1560" i="10"/>
  <c r="AA1559" i="10"/>
  <c r="AA1558" i="10"/>
  <c r="AA3735" i="10"/>
  <c r="AA3165" i="10"/>
  <c r="AA1557" i="10"/>
  <c r="AA1556" i="10"/>
  <c r="AA1555" i="10"/>
  <c r="AA1554" i="10"/>
  <c r="AA1553" i="10"/>
  <c r="AA1552" i="10"/>
  <c r="AA1551" i="10"/>
  <c r="AA3734" i="10"/>
  <c r="AA1550" i="10"/>
  <c r="AA3733" i="10"/>
  <c r="AA1549" i="10"/>
  <c r="AA3732" i="10"/>
  <c r="AA3731" i="10"/>
  <c r="AA1548" i="10"/>
  <c r="AA3730" i="10"/>
  <c r="AA3729" i="10"/>
  <c r="AA3728" i="10"/>
  <c r="AA3727" i="10"/>
  <c r="AA1547" i="10"/>
  <c r="AA1546" i="10"/>
  <c r="AA3726" i="10"/>
  <c r="AA1545" i="10"/>
  <c r="AA1544" i="10"/>
  <c r="AA1543" i="10"/>
  <c r="AA1542" i="10"/>
  <c r="AA1541" i="10"/>
  <c r="AA1540" i="10"/>
  <c r="AA3725" i="10"/>
  <c r="AA1539" i="10"/>
  <c r="AA1538" i="10"/>
  <c r="AA1537" i="10"/>
  <c r="AA3724" i="10"/>
  <c r="AA3723" i="10"/>
  <c r="AA1536" i="10"/>
  <c r="AA1535" i="10"/>
  <c r="AA1534" i="10"/>
  <c r="AA3722" i="10"/>
  <c r="AA1533" i="10"/>
  <c r="AA1532" i="10"/>
  <c r="AA1531" i="10"/>
  <c r="AA3721" i="10"/>
  <c r="AA3720" i="10"/>
  <c r="AA1530" i="10"/>
  <c r="AA1529" i="10"/>
  <c r="AA1528" i="10"/>
  <c r="AA1527" i="10"/>
  <c r="AA1526" i="10"/>
  <c r="AA1525" i="10"/>
  <c r="AA1524" i="10"/>
  <c r="AA1523" i="10"/>
  <c r="AA1522" i="10"/>
  <c r="AA1521" i="10"/>
  <c r="AA1520" i="10"/>
  <c r="AA1519" i="10"/>
  <c r="AA1518" i="10"/>
  <c r="AA1517" i="10"/>
  <c r="AA1516" i="10"/>
  <c r="AA3719" i="10"/>
  <c r="AA1515" i="10"/>
  <c r="AA3718" i="10"/>
  <c r="AA1514" i="10"/>
  <c r="AA3717" i="10"/>
  <c r="AA1513" i="10"/>
  <c r="AA1512" i="10"/>
  <c r="AA3716" i="10"/>
  <c r="AA3715" i="10"/>
  <c r="AA3714" i="10"/>
  <c r="AA1511" i="10"/>
  <c r="AA1510" i="10"/>
  <c r="AA1509" i="10"/>
  <c r="AA3713" i="10"/>
  <c r="AA1508" i="10"/>
  <c r="AA1507" i="10"/>
  <c r="AA1506" i="10"/>
  <c r="AA3712" i="10"/>
  <c r="AA1505" i="10"/>
  <c r="AA3711" i="10"/>
  <c r="AA1504" i="10"/>
  <c r="AA1503" i="10"/>
  <c r="AA1502" i="10"/>
  <c r="AA1501" i="10"/>
  <c r="AA1500" i="10"/>
  <c r="AA1499" i="10"/>
  <c r="AA1498" i="10"/>
  <c r="AA3710" i="10"/>
  <c r="AA1497" i="10"/>
  <c r="AA1496" i="10"/>
  <c r="AA3709" i="10"/>
  <c r="AA3708" i="10"/>
  <c r="AA1495" i="10"/>
  <c r="AA3707" i="10"/>
  <c r="AA1494" i="10"/>
  <c r="AA3706" i="10"/>
  <c r="AA1493" i="10"/>
  <c r="AA1492" i="10"/>
  <c r="AA3705" i="10"/>
  <c r="AA1491" i="10"/>
  <c r="AA3704" i="10"/>
  <c r="AA3703" i="10"/>
  <c r="AA3702" i="10"/>
  <c r="AA1490" i="10"/>
  <c r="AA1489" i="10"/>
  <c r="AA3701" i="10"/>
  <c r="AA1488" i="10"/>
  <c r="AA1487" i="10"/>
  <c r="AA1486" i="10"/>
  <c r="AA1485" i="10"/>
  <c r="AA1484" i="10"/>
  <c r="AA3700" i="10"/>
  <c r="AA3699" i="10"/>
  <c r="AA3698" i="10"/>
  <c r="AA3697" i="10"/>
  <c r="AA3696" i="10"/>
  <c r="AA1483" i="10"/>
  <c r="AA3695" i="10"/>
  <c r="AA1482" i="10"/>
  <c r="AA1481" i="10"/>
  <c r="AA3694" i="10"/>
  <c r="AA3693" i="10"/>
  <c r="AA1480" i="10"/>
  <c r="AA1479" i="10"/>
  <c r="AA1478" i="10"/>
  <c r="AA3164" i="10"/>
  <c r="AA3692" i="10"/>
  <c r="AA1477" i="10"/>
  <c r="AA3163" i="10"/>
  <c r="AA1476" i="10"/>
  <c r="AA1475" i="10"/>
  <c r="AA3691" i="10"/>
  <c r="AA3690" i="10"/>
  <c r="AA1474" i="10"/>
  <c r="AA1473" i="10"/>
  <c r="AA1472" i="10"/>
  <c r="AA3162" i="10"/>
  <c r="AA1471" i="10"/>
  <c r="AA3161" i="10"/>
  <c r="AA1470" i="10"/>
  <c r="AA1469" i="10"/>
  <c r="AA3689" i="10"/>
  <c r="AA1468" i="10"/>
  <c r="AA3688" i="10"/>
  <c r="AA1467" i="10"/>
  <c r="AA1466" i="10"/>
  <c r="AA1465" i="10"/>
  <c r="AA3160" i="10"/>
  <c r="AA1464" i="10"/>
  <c r="AA1463" i="10"/>
  <c r="AA1462" i="10"/>
  <c r="AA1461" i="10"/>
  <c r="AA1460" i="10"/>
  <c r="AA1459" i="10"/>
  <c r="AA1458" i="10"/>
  <c r="AA1457" i="10"/>
  <c r="AA1456" i="10"/>
  <c r="AA1455" i="10"/>
  <c r="AA1454" i="10"/>
  <c r="AA1453" i="10"/>
  <c r="AA1452" i="10"/>
  <c r="AA1451" i="10"/>
  <c r="AA3159" i="10"/>
  <c r="AA1450" i="10"/>
  <c r="AA3158" i="10"/>
  <c r="AA3157" i="10"/>
  <c r="AA3156" i="10"/>
  <c r="AA1449" i="10"/>
  <c r="AA1448" i="10"/>
  <c r="AA1447" i="10"/>
  <c r="AA1446" i="10"/>
  <c r="AA1445" i="10"/>
  <c r="AA3687" i="10"/>
  <c r="AA3155" i="10"/>
  <c r="AA3154" i="10"/>
  <c r="AA3153" i="10"/>
  <c r="AA1444" i="10"/>
  <c r="AA1443" i="10"/>
  <c r="AA1442" i="10"/>
  <c r="AA1441" i="10"/>
  <c r="AA1440" i="10"/>
  <c r="AA1439" i="10"/>
  <c r="AA3152" i="10"/>
  <c r="AA1438" i="10"/>
  <c r="AA3151" i="10"/>
  <c r="AA3150" i="10"/>
  <c r="AA3149" i="10"/>
  <c r="AA1437" i="10"/>
  <c r="AA3148" i="10"/>
  <c r="AA1436" i="10"/>
  <c r="AA1435" i="10"/>
  <c r="AA1434" i="10"/>
  <c r="AA3147" i="10"/>
  <c r="AA3146" i="10"/>
  <c r="AA3145" i="10"/>
  <c r="AA1433" i="10"/>
  <c r="AA1432" i="10"/>
  <c r="AA1431" i="10"/>
  <c r="AA1430" i="10"/>
  <c r="AA1429" i="10"/>
  <c r="AA1428" i="10"/>
  <c r="AA1427" i="10"/>
  <c r="AA3144" i="10"/>
  <c r="AA3143" i="10"/>
  <c r="AA1426" i="10"/>
  <c r="AA3686" i="10"/>
  <c r="AA3142" i="10"/>
  <c r="AA3141" i="10"/>
  <c r="AA3140" i="10"/>
  <c r="AA1425" i="10"/>
  <c r="AA1424" i="10"/>
  <c r="AA1423" i="10"/>
  <c r="AA3139" i="10"/>
  <c r="AA3138" i="10"/>
  <c r="AA3137" i="10"/>
  <c r="AA3136" i="10"/>
  <c r="AA3135" i="10"/>
  <c r="AA1422" i="10"/>
  <c r="AA3134" i="10"/>
  <c r="AA3133" i="10"/>
  <c r="AA1421" i="10"/>
  <c r="AA1420" i="10"/>
  <c r="AA1419" i="10"/>
  <c r="AA1418" i="10"/>
  <c r="AA3132" i="10"/>
  <c r="AA1417" i="10"/>
  <c r="AA1416" i="10"/>
  <c r="AA3131" i="10"/>
  <c r="AA3130" i="10"/>
  <c r="AA125" i="10"/>
  <c r="AA3129" i="10"/>
  <c r="AA3128" i="10"/>
  <c r="AA3127" i="10"/>
  <c r="AA124" i="10"/>
  <c r="AA123" i="10"/>
  <c r="AA122" i="10"/>
  <c r="AA1415" i="10"/>
  <c r="AA1414" i="10"/>
  <c r="AA3126" i="10"/>
  <c r="AA1413" i="10"/>
  <c r="AA3125" i="10"/>
  <c r="AA3124" i="10"/>
  <c r="AA3123" i="10"/>
  <c r="AA3122" i="10"/>
  <c r="AA1412" i="10"/>
  <c r="AA3121" i="10"/>
  <c r="AA3120" i="10"/>
  <c r="AA3119" i="10"/>
  <c r="AA1411" i="10"/>
  <c r="AA3118" i="10"/>
  <c r="AA1410" i="10"/>
  <c r="AA3117" i="10"/>
  <c r="AA1409" i="10"/>
  <c r="AA3116" i="10"/>
  <c r="AA3115" i="10"/>
  <c r="AA3114" i="10"/>
  <c r="AA1408" i="10"/>
  <c r="AA3113" i="10"/>
  <c r="AA3112" i="10"/>
  <c r="AA3111" i="10"/>
  <c r="AA3110" i="10"/>
  <c r="AA3109" i="10"/>
  <c r="AA3108" i="10"/>
  <c r="AA1407" i="10"/>
  <c r="AA1406" i="10"/>
  <c r="AA1405" i="10"/>
  <c r="AA1404" i="10"/>
  <c r="AA1403" i="10"/>
  <c r="AA1402" i="10"/>
  <c r="AA1401" i="10"/>
  <c r="AA1400" i="10"/>
  <c r="AA1399" i="10"/>
  <c r="AA1398" i="10"/>
  <c r="AA1397" i="10"/>
  <c r="AA1396" i="10"/>
  <c r="AA1395" i="10"/>
  <c r="AA1394" i="10"/>
  <c r="AA1393" i="10"/>
  <c r="AA3685" i="10"/>
  <c r="AA1392" i="10"/>
  <c r="AA1391" i="10"/>
  <c r="AA1390" i="10"/>
  <c r="AA3107" i="10"/>
  <c r="AA1389" i="10"/>
  <c r="AA1388" i="10"/>
  <c r="AA3106" i="10"/>
  <c r="AA3105" i="10"/>
  <c r="AA3104" i="10"/>
  <c r="AA3103" i="10"/>
  <c r="AA121" i="10"/>
  <c r="AA120" i="10"/>
  <c r="AA3102" i="10"/>
  <c r="AA3101" i="10"/>
  <c r="AA1387" i="10"/>
  <c r="AA1386" i="10"/>
  <c r="AA1385" i="10"/>
  <c r="AA1384" i="10"/>
  <c r="AA3684" i="10"/>
  <c r="AA3683" i="10"/>
  <c r="AA3682" i="10"/>
  <c r="AA3100" i="10"/>
  <c r="AA3681" i="10"/>
  <c r="AA3099" i="10"/>
  <c r="AA3098" i="10"/>
  <c r="AA3097" i="10"/>
  <c r="AA1383" i="10"/>
  <c r="AA1382" i="10"/>
  <c r="AA3096" i="10"/>
  <c r="AA3680" i="10"/>
  <c r="AA3095" i="10"/>
  <c r="AA1381" i="10"/>
  <c r="AA1380" i="10"/>
  <c r="AA1379" i="10"/>
  <c r="AA3094" i="10"/>
  <c r="AA3093" i="10"/>
  <c r="AA3092" i="10"/>
  <c r="AA3091" i="10"/>
  <c r="AA1378" i="10"/>
  <c r="AA1377" i="10"/>
  <c r="AA1376" i="10"/>
  <c r="AA1375" i="10"/>
  <c r="AA1374" i="10"/>
  <c r="AA1373" i="10"/>
  <c r="AA1372" i="10"/>
  <c r="AA1371" i="10"/>
  <c r="AA1370" i="10"/>
  <c r="AA1369" i="10"/>
  <c r="AA3679" i="10"/>
  <c r="AA3090" i="10"/>
  <c r="AA3089" i="10"/>
  <c r="AA3088" i="10"/>
  <c r="AA3087" i="10"/>
  <c r="AA3086" i="10"/>
  <c r="AA1368" i="10"/>
  <c r="AA1367" i="10"/>
  <c r="AA3085" i="10"/>
  <c r="AA1366" i="10"/>
  <c r="AA1365" i="10"/>
  <c r="AA1364" i="10"/>
  <c r="AA1363" i="10"/>
  <c r="AA1362" i="10"/>
  <c r="AA3678" i="10"/>
  <c r="AA1361" i="10"/>
  <c r="AA1360" i="10"/>
  <c r="AA1359" i="10"/>
  <c r="AA1358" i="10"/>
  <c r="AA1357" i="10"/>
  <c r="AA1356" i="10"/>
  <c r="AA3677" i="10"/>
  <c r="AA1355" i="10"/>
  <c r="AA1354" i="10"/>
  <c r="AA1353" i="10"/>
  <c r="AA3676" i="10"/>
  <c r="AA1352" i="10"/>
  <c r="AA1351" i="10"/>
  <c r="AA3084" i="10"/>
  <c r="AA3083" i="10"/>
  <c r="AA3082" i="10"/>
  <c r="AA1350" i="10"/>
  <c r="AA3675" i="10"/>
  <c r="AA3081" i="10"/>
  <c r="AA1349" i="10"/>
  <c r="AA1348" i="10"/>
  <c r="AA3674" i="10"/>
  <c r="AA3673" i="10"/>
  <c r="AA1347" i="10"/>
  <c r="AA3080" i="10"/>
  <c r="AA3672" i="10"/>
  <c r="AA3671" i="10"/>
  <c r="AA3670" i="10"/>
  <c r="AA1346" i="10"/>
  <c r="AA1345" i="10"/>
  <c r="AA1344" i="10"/>
  <c r="AA1343" i="10"/>
  <c r="AA1342" i="10"/>
  <c r="AA3079" i="10"/>
  <c r="AA3669" i="10"/>
  <c r="AA1341" i="10"/>
  <c r="AA3078" i="10"/>
  <c r="AA1340" i="10"/>
  <c r="AA3668" i="10"/>
  <c r="AA3077" i="10"/>
  <c r="AA1339" i="10"/>
  <c r="AA1338" i="10"/>
  <c r="AA1337" i="10"/>
  <c r="AA1336" i="10"/>
  <c r="AA1335" i="10"/>
  <c r="AA1334" i="10"/>
  <c r="AA1333" i="10"/>
  <c r="AA1332" i="10"/>
  <c r="AA3667" i="10"/>
  <c r="AA3666" i="10"/>
  <c r="AA1331" i="10"/>
  <c r="AA1330" i="10"/>
  <c r="AA3665" i="10"/>
  <c r="AA1329" i="10"/>
  <c r="AA1328" i="10"/>
  <c r="AA1327" i="10"/>
  <c r="AA1326" i="10"/>
  <c r="AA3664" i="10"/>
  <c r="AA1325" i="10"/>
  <c r="AA1324" i="10"/>
  <c r="AA1323" i="10"/>
  <c r="AA1322" i="10"/>
  <c r="AA3076" i="10"/>
  <c r="AA1321" i="10"/>
  <c r="AA1320" i="10"/>
  <c r="AA1319" i="10"/>
  <c r="AA3075" i="10"/>
  <c r="AA3074" i="10"/>
  <c r="AA1318" i="10"/>
  <c r="AA3073" i="10"/>
  <c r="AA1317" i="10"/>
  <c r="AA3072" i="10"/>
  <c r="AA1316" i="10"/>
  <c r="AA3071" i="10"/>
  <c r="AA1315" i="10"/>
  <c r="AA1314" i="10"/>
  <c r="AA3070" i="10"/>
  <c r="AA3069" i="10"/>
  <c r="AA3068" i="10"/>
  <c r="AA3067" i="10"/>
  <c r="AA3066" i="10"/>
  <c r="AA3065" i="10"/>
  <c r="AA3064" i="10"/>
  <c r="AA1313" i="10"/>
  <c r="AA3063" i="10"/>
  <c r="AA1312" i="10"/>
  <c r="AA1311" i="10"/>
  <c r="AA1310" i="10"/>
  <c r="AA3062" i="10"/>
  <c r="AA3061" i="10"/>
  <c r="AA1309" i="10"/>
  <c r="AA1308" i="10"/>
  <c r="AA3060" i="10"/>
  <c r="AA3059" i="10"/>
  <c r="AA3058" i="10"/>
  <c r="AA3057" i="10"/>
  <c r="AA3056" i="10"/>
  <c r="AA1307" i="10"/>
  <c r="AA1306" i="10"/>
  <c r="AA1305" i="10"/>
  <c r="AA1304" i="10"/>
  <c r="AA3055" i="10"/>
  <c r="AA3054" i="10"/>
  <c r="AA3053" i="10"/>
  <c r="AA1303" i="10"/>
  <c r="AA3052" i="10"/>
  <c r="AA119" i="10"/>
  <c r="AA3051" i="10"/>
  <c r="AA3050" i="10"/>
  <c r="AA3049" i="10"/>
  <c r="AA3048" i="10"/>
  <c r="AA3047" i="10"/>
  <c r="AA1302" i="10"/>
  <c r="AA1301" i="10"/>
  <c r="AA1300" i="10"/>
  <c r="AA1299" i="10"/>
  <c r="AA1298" i="10"/>
  <c r="AA3046" i="10"/>
  <c r="AA3045" i="10"/>
  <c r="AA1297" i="10"/>
  <c r="AA1296" i="10"/>
  <c r="AA3663" i="10"/>
  <c r="AA3044" i="10"/>
  <c r="AA3662" i="10"/>
  <c r="AA3661" i="10"/>
  <c r="AA1295" i="10"/>
  <c r="AA3043" i="10"/>
  <c r="AA3042" i="10"/>
  <c r="AA3041" i="10"/>
  <c r="AA1294" i="10"/>
  <c r="AA1293" i="10"/>
  <c r="AA1292" i="10"/>
  <c r="AA1291" i="10"/>
  <c r="AA1290" i="10"/>
  <c r="AA1289" i="10"/>
  <c r="AA1288" i="10"/>
  <c r="AA1287" i="10"/>
  <c r="AA1286" i="10"/>
  <c r="AA3040" i="10"/>
  <c r="AA3660" i="10"/>
  <c r="AA3659" i="10"/>
  <c r="AA3658" i="10"/>
  <c r="AA3657" i="10"/>
  <c r="AA3039" i="10"/>
  <c r="AA1285" i="10"/>
  <c r="AA1284" i="10"/>
  <c r="AA3038" i="10"/>
  <c r="AA3037" i="10"/>
  <c r="AA3036" i="10"/>
  <c r="AA3035" i="10"/>
  <c r="AA3034" i="10"/>
  <c r="AA118" i="10"/>
  <c r="AA3033" i="10"/>
  <c r="AA1283" i="10"/>
  <c r="AA3032" i="10"/>
  <c r="AA3031" i="10"/>
  <c r="AA3030" i="10"/>
  <c r="AA3029" i="10"/>
  <c r="AA1282" i="10"/>
  <c r="AA117" i="10"/>
  <c r="AA1281" i="10"/>
  <c r="AA1280" i="10"/>
  <c r="AA1279" i="10"/>
  <c r="AA3028" i="10"/>
  <c r="AA3656" i="10"/>
  <c r="AA3655" i="10"/>
  <c r="AA3654" i="10"/>
  <c r="AA3653" i="10"/>
  <c r="AA1278" i="10"/>
  <c r="AA3652" i="10"/>
  <c r="AA3651" i="10"/>
  <c r="AA3650" i="10"/>
  <c r="AA3649" i="10"/>
  <c r="AA1277" i="10"/>
  <c r="AA1276" i="10"/>
  <c r="AA1275" i="10"/>
  <c r="AA1274" i="10"/>
  <c r="AA1273" i="10"/>
  <c r="AA1272" i="10"/>
  <c r="AA1271" i="10"/>
  <c r="AA1270" i="10"/>
  <c r="AA3648" i="10"/>
  <c r="AA3647" i="10"/>
  <c r="AA3646" i="10"/>
  <c r="AA3645" i="10"/>
  <c r="AA3644" i="10"/>
  <c r="AA1269" i="10"/>
  <c r="AA1268" i="10"/>
  <c r="AA1267" i="10"/>
  <c r="AA3027" i="10"/>
  <c r="AA3643" i="10"/>
  <c r="AA1266" i="10"/>
  <c r="AA3642" i="10"/>
  <c r="AA1265" i="10"/>
  <c r="AA1264" i="10"/>
  <c r="AA3026" i="10"/>
  <c r="AA1263" i="10"/>
  <c r="AA1262" i="10"/>
  <c r="AA1261" i="10"/>
  <c r="AA3025" i="10"/>
  <c r="AA1260" i="10"/>
  <c r="AA3024" i="10"/>
  <c r="AA3023" i="10"/>
  <c r="AA3022" i="10"/>
  <c r="AA3021" i="10"/>
  <c r="AA3020" i="10"/>
  <c r="AA3019" i="10"/>
  <c r="AA3018" i="10"/>
  <c r="AA1259" i="10"/>
  <c r="AA1258" i="10"/>
  <c r="AA1257" i="10"/>
  <c r="AA3017" i="10"/>
  <c r="AA1256" i="10"/>
  <c r="AA1255" i="10"/>
  <c r="AA3016" i="10"/>
  <c r="AA1254" i="10"/>
  <c r="AA3015" i="10"/>
  <c r="AA1253" i="10"/>
  <c r="AA3641" i="10"/>
  <c r="AA3014" i="10"/>
  <c r="AA3640" i="10"/>
  <c r="AA3013" i="10"/>
  <c r="AA3012" i="10"/>
  <c r="AA3011" i="10"/>
  <c r="AA1252" i="10"/>
  <c r="AA1251" i="10"/>
  <c r="AA1250" i="10"/>
  <c r="AA1249" i="10"/>
  <c r="AA3639" i="10"/>
  <c r="AA1248" i="10"/>
  <c r="AA1247" i="10"/>
  <c r="AA1246" i="10"/>
  <c r="AA1245" i="10"/>
  <c r="AA1244" i="10"/>
  <c r="AA3638" i="10"/>
  <c r="AA3637" i="10"/>
  <c r="AA1243" i="10"/>
  <c r="AA3010" i="10"/>
  <c r="AA1242" i="10"/>
  <c r="AA3636" i="10"/>
  <c r="AA1241" i="10"/>
  <c r="AA1240" i="10"/>
  <c r="AA1239" i="10"/>
  <c r="AA3009" i="10"/>
  <c r="AA3008" i="10"/>
  <c r="AA3007" i="10"/>
  <c r="AA3006" i="10"/>
  <c r="AA3005" i="10"/>
  <c r="AA3004" i="10"/>
  <c r="AA1238" i="10"/>
  <c r="AA1237" i="10"/>
  <c r="AA3003" i="10"/>
  <c r="AA1236" i="10"/>
  <c r="AA3002" i="10"/>
  <c r="AA1235" i="10"/>
  <c r="AA116" i="10"/>
  <c r="AA3001" i="10"/>
  <c r="AA1234" i="10"/>
  <c r="AA3000" i="10"/>
  <c r="AA1233" i="10"/>
  <c r="AA1232" i="10"/>
  <c r="AA1231" i="10"/>
  <c r="AA2999" i="10"/>
  <c r="AA2998" i="10"/>
  <c r="AA115" i="10"/>
  <c r="AA2997" i="10"/>
  <c r="AA2996" i="10"/>
  <c r="AA3635" i="10"/>
  <c r="AA1230" i="10"/>
  <c r="AA2995" i="10"/>
  <c r="AA2994" i="10"/>
  <c r="AA1229" i="10"/>
  <c r="AA1228" i="10"/>
  <c r="AA2993" i="10"/>
  <c r="AA1227" i="10"/>
  <c r="AA1226" i="10"/>
  <c r="AA2992" i="10"/>
  <c r="AA3634" i="10"/>
  <c r="AA1225" i="10"/>
  <c r="AA1224" i="10"/>
  <c r="AA1223" i="10"/>
  <c r="AA1222" i="10"/>
  <c r="AA3633" i="10"/>
  <c r="AA2991" i="10"/>
  <c r="AA1221" i="10"/>
  <c r="AA1220" i="10"/>
  <c r="AA1219" i="10"/>
  <c r="AA2990" i="10"/>
  <c r="AA1218" i="10"/>
  <c r="AA2989" i="10"/>
  <c r="AA2988" i="10"/>
  <c r="AA2987" i="10"/>
  <c r="AA1217" i="10"/>
  <c r="AA1216" i="10"/>
  <c r="AA1215" i="10"/>
  <c r="AA1214" i="10"/>
  <c r="AA3632" i="10"/>
  <c r="AA1213" i="10"/>
  <c r="AA114" i="10"/>
  <c r="AA1212" i="10"/>
  <c r="AA3631" i="10"/>
  <c r="AA113" i="10"/>
  <c r="AA3630" i="10"/>
  <c r="AA1211" i="10"/>
  <c r="AA1210" i="10"/>
  <c r="AA3629" i="10"/>
  <c r="AA1209" i="10"/>
  <c r="AA3628" i="10"/>
  <c r="AA3627" i="10"/>
  <c r="AA3626" i="10"/>
  <c r="AA3625" i="10"/>
  <c r="AA3624" i="10"/>
  <c r="AA3623" i="10"/>
  <c r="AA3622" i="10"/>
  <c r="AA1208" i="10"/>
  <c r="AA3621" i="10"/>
  <c r="AA1207" i="10"/>
  <c r="AA1206" i="10"/>
  <c r="AA1205" i="10"/>
  <c r="AA3620" i="10"/>
  <c r="AA1204" i="10"/>
  <c r="AA1203" i="10"/>
  <c r="AA1202" i="10"/>
  <c r="AA1201" i="10"/>
  <c r="AA3619" i="10"/>
  <c r="AA1200" i="10"/>
  <c r="AA1199" i="10"/>
  <c r="AA1198" i="10"/>
  <c r="AA1197" i="10"/>
  <c r="AA1196" i="10"/>
  <c r="AA1195" i="10"/>
  <c r="AA1194" i="10"/>
  <c r="AA1193" i="10"/>
  <c r="AA1192" i="10"/>
  <c r="AA1191" i="10"/>
  <c r="AA1190" i="10"/>
  <c r="AA1189" i="10"/>
  <c r="AA3618" i="10"/>
  <c r="AA3617" i="10"/>
  <c r="AA1188" i="10"/>
  <c r="AA1187" i="10"/>
  <c r="AA1186" i="10"/>
  <c r="AA3616" i="10"/>
  <c r="AA1185" i="10"/>
  <c r="AA1184" i="10"/>
  <c r="AA3615" i="10"/>
  <c r="AA1183" i="10"/>
  <c r="AA3614" i="10"/>
  <c r="AA1182" i="10"/>
  <c r="AA1181" i="10"/>
  <c r="AA1180" i="10"/>
  <c r="AA1179" i="10"/>
  <c r="AA2986" i="10"/>
  <c r="AA3613" i="10"/>
  <c r="AA1178" i="10"/>
  <c r="AA1177" i="10"/>
  <c r="AA1176" i="10"/>
  <c r="AA1175" i="10"/>
  <c r="AA1174" i="10"/>
  <c r="AA1173" i="10"/>
  <c r="AA1172" i="10"/>
  <c r="AA1171" i="10"/>
  <c r="AA1170" i="10"/>
  <c r="AA2985" i="10"/>
  <c r="AA1169" i="10"/>
  <c r="AA1168" i="10"/>
  <c r="AA3612" i="10"/>
  <c r="AA1167" i="10"/>
  <c r="AA3611" i="10"/>
  <c r="AA3610" i="10"/>
  <c r="AA1166" i="10"/>
  <c r="AA2984" i="10"/>
  <c r="AA1165" i="10"/>
  <c r="AA1164" i="10"/>
  <c r="AA1163" i="10"/>
  <c r="AA1162" i="10"/>
  <c r="AA2983" i="10"/>
  <c r="AA2982" i="10"/>
  <c r="AA1161" i="10"/>
  <c r="AA1160" i="10"/>
  <c r="AA2981" i="10"/>
  <c r="AA2980" i="10"/>
  <c r="AA1159" i="10"/>
  <c r="AA1158" i="10"/>
  <c r="AA3609" i="10"/>
  <c r="AA1157" i="10"/>
  <c r="AA1156" i="10"/>
  <c r="AA1155" i="10"/>
  <c r="AA1154" i="10"/>
  <c r="AA1153" i="10"/>
  <c r="AA2979" i="10"/>
  <c r="AA2978" i="10"/>
  <c r="AA1152" i="10"/>
  <c r="AA1151" i="10"/>
  <c r="AA1150" i="10"/>
  <c r="AA1149" i="10"/>
  <c r="AA1148" i="10"/>
  <c r="AA2977" i="10"/>
  <c r="AA1147" i="10"/>
  <c r="AA3608" i="10"/>
  <c r="AA3607" i="10"/>
  <c r="AA1146" i="10"/>
  <c r="AA1145" i="10"/>
  <c r="AA1144" i="10"/>
  <c r="AA1143" i="10"/>
  <c r="AA1142" i="10"/>
  <c r="AA1141" i="10"/>
  <c r="AA1140" i="10"/>
  <c r="AA1139" i="10"/>
  <c r="AA1138" i="10"/>
  <c r="AA3606" i="10"/>
  <c r="AA1137" i="10"/>
  <c r="AA3605" i="10"/>
  <c r="AA3604" i="10"/>
  <c r="AA1136" i="10"/>
  <c r="AA2976" i="10"/>
  <c r="AA1135" i="10"/>
  <c r="AA1134" i="10"/>
  <c r="AA1133" i="10"/>
  <c r="AA3603" i="10"/>
  <c r="AA1132" i="10"/>
  <c r="AA1131" i="10"/>
  <c r="AA3602" i="10"/>
  <c r="AA3601" i="10"/>
  <c r="AA1130" i="10"/>
  <c r="AA3600" i="10"/>
  <c r="AA1129" i="10"/>
  <c r="AA2975" i="10"/>
  <c r="AA2974" i="10"/>
  <c r="AA1128" i="10"/>
  <c r="AA2973" i="10"/>
  <c r="AA1127" i="10"/>
  <c r="AA3599" i="10"/>
  <c r="AA1126" i="10"/>
  <c r="AA2972" i="10"/>
  <c r="AA1125" i="10"/>
  <c r="AA2971" i="10"/>
  <c r="AA2970" i="10"/>
  <c r="AA2969" i="10"/>
  <c r="AA112" i="10"/>
  <c r="AA111" i="10"/>
  <c r="AA2968" i="10"/>
  <c r="AA2967" i="10"/>
  <c r="AA1124" i="10"/>
  <c r="AA2966" i="10"/>
  <c r="AA3598" i="10"/>
  <c r="AA3597" i="10"/>
  <c r="AA3596" i="10"/>
  <c r="AA2965" i="10"/>
  <c r="AA1123" i="10"/>
  <c r="AA1122" i="10"/>
  <c r="AA1121" i="10"/>
  <c r="AA1120" i="10"/>
  <c r="AA1119" i="10"/>
  <c r="AA1118" i="10"/>
  <c r="AA1117" i="10"/>
  <c r="AA1116" i="10"/>
  <c r="AA1115" i="10"/>
  <c r="AA1114" i="10"/>
  <c r="AA3595" i="10"/>
  <c r="AA3594" i="10"/>
  <c r="AA2964" i="10"/>
  <c r="AA1113" i="10"/>
  <c r="AA3593" i="10"/>
  <c r="AA3592" i="10"/>
  <c r="AA1112" i="10"/>
  <c r="AA1111" i="10"/>
  <c r="AA3591" i="10"/>
  <c r="AA1110" i="10"/>
  <c r="AA1109" i="10"/>
  <c r="AA1108" i="10"/>
  <c r="AA1107" i="10"/>
  <c r="AA1106" i="10"/>
  <c r="AA1105" i="10"/>
  <c r="AA3590" i="10"/>
  <c r="AA1104" i="10"/>
  <c r="AA1103" i="10"/>
  <c r="AA1102" i="10"/>
  <c r="AA3589" i="10"/>
  <c r="AA1101" i="10"/>
  <c r="AA1100" i="10"/>
  <c r="AA3588" i="10"/>
  <c r="AA3587" i="10"/>
  <c r="AA1099" i="10"/>
  <c r="AA1098" i="10"/>
  <c r="AA2963" i="10"/>
  <c r="AA1097" i="10"/>
  <c r="AA2962" i="10"/>
  <c r="AA1096" i="10"/>
  <c r="AA1095" i="10"/>
  <c r="AA1094" i="10"/>
  <c r="AA1093" i="10"/>
  <c r="AA3586" i="10"/>
  <c r="AA1092" i="10"/>
  <c r="AA3585" i="10"/>
  <c r="AA1091" i="10"/>
  <c r="AA1090" i="10"/>
  <c r="AA2961" i="10"/>
  <c r="AA1089" i="10"/>
  <c r="AA1088" i="10"/>
  <c r="AA3584" i="10"/>
  <c r="AA1087" i="10"/>
  <c r="AA1086" i="10"/>
  <c r="AA1085" i="10"/>
  <c r="AA1084" i="10"/>
  <c r="AA3583" i="10"/>
  <c r="AA1083" i="10"/>
  <c r="AA1082" i="10"/>
  <c r="AA1081" i="10"/>
  <c r="AA1080" i="10"/>
  <c r="AA1079" i="10"/>
  <c r="AA3582" i="10"/>
  <c r="AA3581" i="10"/>
  <c r="AA1078" i="10"/>
  <c r="AA1077" i="10"/>
  <c r="AA1076" i="10"/>
  <c r="AA1075" i="10"/>
  <c r="AA3580" i="10"/>
  <c r="AA3579" i="10"/>
  <c r="AA1074" i="10"/>
  <c r="AA1073" i="10"/>
  <c r="AA3578" i="10"/>
  <c r="AA1072" i="10"/>
  <c r="AA1071" i="10"/>
  <c r="AA3577" i="10"/>
  <c r="AA3576" i="10"/>
  <c r="AA1070" i="10"/>
  <c r="AA3575" i="10"/>
  <c r="AA3574" i="10"/>
  <c r="AA3573" i="10"/>
  <c r="AA3572" i="10"/>
  <c r="AA3571" i="10"/>
  <c r="AA3570" i="10"/>
  <c r="AA1069" i="10"/>
  <c r="AA1068" i="10"/>
  <c r="AA1067" i="10"/>
  <c r="AA1066" i="10"/>
  <c r="AA1065" i="10"/>
  <c r="AA1064" i="10"/>
  <c r="AA1063" i="10"/>
  <c r="AA1062" i="10"/>
  <c r="AA3569" i="10"/>
  <c r="AA3568" i="10"/>
  <c r="AA2960" i="10"/>
  <c r="AA3567" i="10"/>
  <c r="AA1061" i="10"/>
  <c r="AA3566" i="10"/>
  <c r="AA1060" i="10"/>
  <c r="AA1059" i="10"/>
  <c r="AA1058" i="10"/>
  <c r="AA1057" i="10"/>
  <c r="AA1056" i="10"/>
  <c r="AA1055" i="10"/>
  <c r="AA2959" i="10"/>
  <c r="AA2958" i="10"/>
  <c r="AA2957" i="10"/>
  <c r="AA1054" i="10"/>
  <c r="AA1053" i="10"/>
  <c r="AA1052" i="10"/>
  <c r="AA1051" i="10"/>
  <c r="AA3565" i="10"/>
  <c r="AA1050" i="10"/>
  <c r="AA2956" i="10"/>
  <c r="AA1049" i="10"/>
  <c r="AA2955" i="10"/>
  <c r="AA2954" i="10"/>
  <c r="AA2953" i="10"/>
  <c r="AA2952" i="10"/>
  <c r="AA2951" i="10"/>
  <c r="AA1048" i="10"/>
  <c r="AA2950" i="10"/>
  <c r="AA110" i="10"/>
  <c r="AA1047" i="10"/>
  <c r="AA1046" i="10"/>
  <c r="AA1045" i="10"/>
  <c r="AA2949" i="10"/>
  <c r="AA2948" i="10"/>
  <c r="AA1044" i="10"/>
  <c r="AA2947" i="10"/>
  <c r="AA1043" i="10"/>
  <c r="AA1042" i="10"/>
  <c r="AA1041" i="10"/>
  <c r="AA1040" i="10"/>
  <c r="AA1039" i="10"/>
  <c r="AA1038" i="10"/>
  <c r="AA1037" i="10"/>
  <c r="AA1036" i="10"/>
  <c r="AA2946" i="10"/>
  <c r="AA1035" i="10"/>
  <c r="AA1034" i="10"/>
  <c r="AA2945" i="10"/>
  <c r="AA2944" i="10"/>
  <c r="AA3564" i="10"/>
  <c r="AA3563" i="10"/>
  <c r="AA2943" i="10"/>
  <c r="AA2942" i="10"/>
  <c r="AA1033" i="10"/>
  <c r="AA2941" i="10"/>
  <c r="AA1032" i="10"/>
  <c r="AA1031" i="10"/>
  <c r="AA109" i="10"/>
  <c r="AA1030" i="10"/>
  <c r="AA3562" i="10"/>
  <c r="AA2940" i="10"/>
  <c r="AA2939" i="10"/>
  <c r="AA1029" i="10"/>
  <c r="AA2938" i="10"/>
  <c r="AA2937" i="10"/>
  <c r="AA108" i="10"/>
  <c r="AA2936" i="10"/>
  <c r="AA1028" i="10"/>
  <c r="AA3561" i="10"/>
  <c r="AA2935" i="10"/>
  <c r="AA1027" i="10"/>
  <c r="AA1026" i="10"/>
  <c r="AA1025" i="10"/>
  <c r="AA2934" i="10"/>
  <c r="AA2933" i="10"/>
  <c r="AA1024" i="10"/>
  <c r="AA2932" i="10"/>
  <c r="AA2931" i="10"/>
  <c r="AA1023" i="10"/>
  <c r="AA2930" i="10"/>
  <c r="AA2929" i="10"/>
  <c r="AA2928" i="10"/>
  <c r="AA3560" i="10"/>
  <c r="AA1022" i="10"/>
  <c r="AA1021" i="10"/>
  <c r="AA1020" i="10"/>
  <c r="AA2927" i="10"/>
  <c r="AA2926" i="10"/>
  <c r="AA2925" i="10"/>
  <c r="AA2924" i="10"/>
  <c r="AA2923" i="10"/>
  <c r="AA2922" i="10"/>
  <c r="AA1019" i="10"/>
  <c r="AA1018" i="10"/>
  <c r="AA2921" i="10"/>
  <c r="AA1017" i="10"/>
  <c r="AA1016" i="10"/>
  <c r="AA2920" i="10"/>
  <c r="AA1015" i="10"/>
  <c r="AA2919" i="10"/>
  <c r="AA2918" i="10"/>
  <c r="AA1014" i="10"/>
  <c r="AA1013" i="10"/>
  <c r="AA1012" i="10"/>
  <c r="AA1011" i="10"/>
  <c r="AA1010" i="10"/>
  <c r="AA2917" i="10"/>
  <c r="AA2916" i="10"/>
  <c r="AA107" i="10"/>
  <c r="AA1009" i="10"/>
  <c r="AA1008" i="10"/>
  <c r="AA2915" i="10"/>
  <c r="AA1007" i="10"/>
  <c r="AA2914" i="10"/>
  <c r="AA3559" i="10"/>
  <c r="AA2913" i="10"/>
  <c r="AA2912" i="10"/>
  <c r="AA2911" i="10"/>
  <c r="AA1006" i="10"/>
  <c r="AA1005" i="10"/>
  <c r="AA1004" i="10"/>
  <c r="AA2910" i="10"/>
  <c r="AA1003" i="10"/>
  <c r="AA1002" i="10"/>
  <c r="AA1001" i="10"/>
  <c r="AA2909" i="10"/>
  <c r="AA1000" i="10"/>
  <c r="AA999" i="10"/>
  <c r="AA998" i="10"/>
  <c r="AA997" i="10"/>
  <c r="AA2908" i="10"/>
  <c r="AA2907" i="10"/>
  <c r="AA2906" i="10"/>
  <c r="AA996" i="10"/>
  <c r="AA2905" i="10"/>
  <c r="AA995" i="10"/>
  <c r="AA2904" i="10"/>
  <c r="AA994" i="10"/>
  <c r="AA993" i="10"/>
  <c r="AA3558" i="10"/>
  <c r="AA992" i="10"/>
  <c r="AA991" i="10"/>
  <c r="AA3557" i="10"/>
  <c r="AA2903" i="10"/>
  <c r="AA3556" i="10"/>
  <c r="AA3555" i="10"/>
  <c r="AA990" i="10"/>
  <c r="AA989" i="10"/>
  <c r="AA988" i="10"/>
  <c r="AA987" i="10"/>
  <c r="AA986" i="10"/>
  <c r="AA3554" i="10"/>
  <c r="AA985" i="10"/>
  <c r="AA3553" i="10"/>
  <c r="AA2902" i="10"/>
  <c r="AA984" i="10"/>
  <c r="AA983" i="10"/>
  <c r="AA982" i="10"/>
  <c r="AA981" i="10"/>
  <c r="AA2901" i="10"/>
  <c r="AA3552" i="10"/>
  <c r="AA2900" i="10"/>
  <c r="AA980" i="10"/>
  <c r="AA979" i="10"/>
  <c r="AA3551" i="10"/>
  <c r="AA978" i="10"/>
  <c r="AA977" i="10"/>
  <c r="AA976" i="10"/>
  <c r="AA106" i="10"/>
  <c r="AA3550" i="10"/>
  <c r="AA975" i="10"/>
  <c r="AA974" i="10"/>
  <c r="AA2899" i="10"/>
  <c r="AA2898" i="10"/>
  <c r="AA973" i="10"/>
  <c r="AA2897" i="10"/>
  <c r="AA972" i="10"/>
  <c r="AA3549" i="10"/>
  <c r="AA3548" i="10"/>
  <c r="AA971" i="10"/>
  <c r="AA3547" i="10"/>
  <c r="AA970" i="10"/>
  <c r="AA969" i="10"/>
  <c r="AA968" i="10"/>
  <c r="AA967" i="10"/>
  <c r="AA3546" i="10"/>
  <c r="AA3545" i="10"/>
  <c r="AA966" i="10"/>
  <c r="AA965" i="10"/>
  <c r="AA964" i="10"/>
  <c r="AA963" i="10"/>
  <c r="AA962" i="10"/>
  <c r="AA2896" i="10"/>
  <c r="AA2895" i="10"/>
  <c r="AA2894" i="10"/>
  <c r="AA961" i="10"/>
  <c r="AA960" i="10"/>
  <c r="AA2893" i="10"/>
  <c r="AA959" i="10"/>
  <c r="AA105" i="10"/>
  <c r="AA958" i="10"/>
  <c r="AA957" i="10"/>
  <c r="AA956" i="10"/>
  <c r="AA3544" i="10"/>
  <c r="AA955" i="10"/>
  <c r="AA954" i="10"/>
  <c r="AA2892" i="10"/>
  <c r="AA953" i="10"/>
  <c r="AA952" i="10"/>
  <c r="AA2891" i="10"/>
  <c r="AA951" i="10"/>
  <c r="AA2890" i="10"/>
  <c r="AA950" i="10"/>
  <c r="AA3543" i="10"/>
  <c r="AA2889" i="10"/>
  <c r="AA2888" i="10"/>
  <c r="AA949" i="10"/>
  <c r="AA104" i="10"/>
  <c r="AA2887" i="10"/>
  <c r="AA103" i="10"/>
  <c r="AA2886" i="10"/>
  <c r="AA2885" i="10"/>
  <c r="AA2884" i="10"/>
  <c r="AA2883" i="10"/>
  <c r="AA2882" i="10"/>
  <c r="AA2881" i="10"/>
  <c r="AA2880" i="10"/>
  <c r="AA102" i="10"/>
  <c r="AA2879" i="10"/>
  <c r="AA101" i="10"/>
  <c r="AA100" i="10"/>
  <c r="AA2878" i="10"/>
  <c r="AA948" i="10"/>
  <c r="AA947" i="10"/>
  <c r="AA946" i="10"/>
  <c r="AA3542" i="10"/>
  <c r="AA3541" i="10"/>
  <c r="AA945" i="10"/>
  <c r="AA2877" i="10"/>
  <c r="AA3540" i="10"/>
  <c r="AA944" i="10"/>
  <c r="AA943" i="10"/>
  <c r="AA942" i="10"/>
  <c r="AA941" i="10"/>
  <c r="AA2876" i="10"/>
  <c r="AA940" i="10"/>
  <c r="AA939" i="10"/>
  <c r="AA3539" i="10"/>
  <c r="AA938" i="10"/>
  <c r="AA937" i="10"/>
  <c r="AA936" i="10"/>
  <c r="AA935" i="10"/>
  <c r="AA3538" i="10"/>
  <c r="AA934" i="10"/>
  <c r="AA933" i="10"/>
  <c r="AA2875" i="10"/>
  <c r="AA932" i="10"/>
  <c r="AA931" i="10"/>
  <c r="AA930" i="10"/>
  <c r="AA3537" i="10"/>
  <c r="AA3536" i="10"/>
  <c r="AA929" i="10"/>
  <c r="AA2874" i="10"/>
  <c r="AA928" i="10"/>
  <c r="AA927" i="10"/>
  <c r="AA926" i="10"/>
  <c r="AA925" i="10"/>
  <c r="AA3535" i="10"/>
  <c r="AA3534" i="10"/>
  <c r="AA924" i="10"/>
  <c r="AA923" i="10"/>
  <c r="AA922" i="10"/>
  <c r="AA921" i="10"/>
  <c r="AA920" i="10"/>
  <c r="AA919" i="10"/>
  <c r="AA918" i="10"/>
  <c r="AA2873" i="10"/>
  <c r="AA2872" i="10"/>
  <c r="AA917" i="10"/>
  <c r="AA2871" i="10"/>
  <c r="AA916" i="10"/>
  <c r="AA915" i="10"/>
  <c r="AA914" i="10"/>
  <c r="AA2870" i="10"/>
  <c r="AA3533" i="10"/>
  <c r="AA913" i="10"/>
  <c r="AA912" i="10"/>
  <c r="AA2869" i="10"/>
  <c r="AA911" i="10"/>
  <c r="AA2868" i="10"/>
  <c r="AA99" i="10"/>
  <c r="AA910" i="10"/>
  <c r="AA2867" i="10"/>
  <c r="AA98" i="10"/>
  <c r="AA2866" i="10"/>
  <c r="AA97" i="10"/>
  <c r="AA96" i="10"/>
  <c r="AA2865" i="10"/>
  <c r="AA2864" i="10"/>
  <c r="AA2863" i="10"/>
  <c r="AA3532" i="10"/>
  <c r="AA2862" i="10"/>
  <c r="AA95" i="10"/>
  <c r="AA909" i="10"/>
  <c r="AA908" i="10"/>
  <c r="AA907" i="10"/>
  <c r="AA3531" i="10"/>
  <c r="AA906" i="10"/>
  <c r="AA905" i="10"/>
  <c r="AA904" i="10"/>
  <c r="AA3530" i="10"/>
  <c r="AA903" i="10"/>
  <c r="AA3529" i="10"/>
  <c r="AA3528" i="10"/>
  <c r="AA3527" i="10"/>
  <c r="AA902" i="10"/>
  <c r="AA901" i="10"/>
  <c r="AA900" i="10"/>
  <c r="AA2861" i="10"/>
  <c r="AA899" i="10"/>
  <c r="AA898" i="10"/>
  <c r="AA897" i="10"/>
  <c r="AA2860" i="10"/>
  <c r="AA2859" i="10"/>
  <c r="AA2858" i="10"/>
  <c r="AA2857" i="10"/>
  <c r="AA896" i="10"/>
  <c r="AA895" i="10"/>
  <c r="AA894" i="10"/>
  <c r="AA2856" i="10"/>
  <c r="AA893" i="10"/>
  <c r="AA2855" i="10"/>
  <c r="AA2854" i="10"/>
  <c r="AA2853" i="10"/>
  <c r="AA2852" i="10"/>
  <c r="AA2851" i="10"/>
  <c r="AA3526" i="10"/>
  <c r="AA892" i="10"/>
  <c r="AA2850" i="10"/>
  <c r="AA3525" i="10"/>
  <c r="AA891" i="10"/>
  <c r="AA2849" i="10"/>
  <c r="AA2848" i="10"/>
  <c r="AA890" i="10"/>
  <c r="AA3524" i="10"/>
  <c r="AA889" i="10"/>
  <c r="AA888" i="10"/>
  <c r="AA887" i="10"/>
  <c r="AA94" i="10"/>
  <c r="AA886" i="10"/>
  <c r="AA885" i="10"/>
  <c r="AA884" i="10"/>
  <c r="AA2847" i="10"/>
  <c r="AA2846" i="10"/>
  <c r="AA2845" i="10"/>
  <c r="AA883" i="10"/>
  <c r="AA882" i="10"/>
  <c r="AA2844" i="10"/>
  <c r="AA2843" i="10"/>
  <c r="AA881" i="10"/>
  <c r="AA880" i="10"/>
  <c r="AA879" i="10"/>
  <c r="AA878" i="10"/>
  <c r="AA877" i="10"/>
  <c r="AA876" i="10"/>
  <c r="AA875" i="10"/>
  <c r="AA874" i="10"/>
  <c r="AA2842" i="10"/>
  <c r="AA2841" i="10"/>
  <c r="AA3523" i="10"/>
  <c r="AA2840" i="10"/>
  <c r="AA2839" i="10"/>
  <c r="AA3522" i="10"/>
  <c r="AA2838" i="10"/>
  <c r="AA3521" i="10"/>
  <c r="AA873" i="10"/>
  <c r="AA2837" i="10"/>
  <c r="AA872" i="10"/>
  <c r="AA2836" i="10"/>
  <c r="AA3520" i="10"/>
  <c r="AA3519" i="10"/>
  <c r="AA3518" i="10"/>
  <c r="AA3517" i="10"/>
  <c r="AA3516" i="10"/>
  <c r="AA3515" i="10"/>
  <c r="AA3514" i="10"/>
  <c r="AA3513" i="10"/>
  <c r="AA3512" i="10"/>
  <c r="AA3511" i="10"/>
  <c r="AA3510" i="10"/>
  <c r="AA3509" i="10"/>
  <c r="AA3508" i="10"/>
  <c r="AA3507" i="10"/>
  <c r="AA3506" i="10"/>
  <c r="AA3505" i="10"/>
  <c r="AA3504" i="10"/>
  <c r="AA3503" i="10"/>
  <c r="AA3502" i="10"/>
  <c r="AA3501" i="10"/>
  <c r="AA3500" i="10"/>
  <c r="AA3499" i="10"/>
  <c r="AA3498" i="10"/>
  <c r="AA3497" i="10"/>
  <c r="AA3496" i="10"/>
  <c r="AA3495" i="10"/>
  <c r="AA3494" i="10"/>
  <c r="AA3493" i="10"/>
  <c r="AA3492" i="10"/>
  <c r="AA3491" i="10"/>
  <c r="AA3490" i="10"/>
  <c r="AA3489" i="10"/>
  <c r="AA3488" i="10"/>
  <c r="AA3487" i="10"/>
  <c r="AA3486" i="10"/>
  <c r="AA3485" i="10"/>
  <c r="AA3484" i="10"/>
  <c r="AA3483" i="10"/>
  <c r="AA3482" i="10"/>
  <c r="AA3481" i="10"/>
  <c r="AA3480" i="10"/>
  <c r="AA3479" i="10"/>
  <c r="AA3478" i="10"/>
  <c r="AA3477" i="10"/>
  <c r="AA3476" i="10"/>
  <c r="AA3475" i="10"/>
  <c r="AA3474" i="10"/>
  <c r="AA3473" i="10"/>
  <c r="AA3472" i="10"/>
  <c r="AA3471" i="10"/>
  <c r="AA3470" i="10"/>
  <c r="AA3469" i="10"/>
  <c r="AA3468" i="10"/>
  <c r="AA3467" i="10"/>
  <c r="AA3466" i="10"/>
  <c r="AA3465" i="10"/>
  <c r="AA3464" i="10"/>
  <c r="AA3463" i="10"/>
  <c r="AA3462" i="10"/>
  <c r="AA3461" i="10"/>
  <c r="AA3460" i="10"/>
  <c r="AA3459" i="10"/>
  <c r="AA3458" i="10"/>
  <c r="AA3457" i="10"/>
  <c r="AA3456" i="10"/>
  <c r="AA3455" i="10"/>
  <c r="AA3454" i="10"/>
  <c r="AA3453" i="10"/>
  <c r="AA3452" i="10"/>
  <c r="AA3451" i="10"/>
  <c r="AA3450" i="10"/>
  <c r="AA3449" i="10"/>
  <c r="AA3448" i="10"/>
  <c r="AA3447" i="10"/>
  <c r="AA3446" i="10"/>
  <c r="AA3445" i="10"/>
  <c r="AA3444" i="10"/>
  <c r="AA3443" i="10"/>
  <c r="AA3442" i="10"/>
  <c r="AA3441" i="10"/>
  <c r="AA3440" i="10"/>
  <c r="AA3439" i="10"/>
  <c r="AA3438" i="10"/>
  <c r="AA3437" i="10"/>
  <c r="AA3436" i="10"/>
  <c r="AA3435" i="10"/>
  <c r="AA3434" i="10"/>
  <c r="AA3433" i="10"/>
  <c r="AA3432" i="10"/>
  <c r="AA3431" i="10"/>
  <c r="AA3430" i="10"/>
  <c r="AA3429" i="10"/>
  <c r="AA3428" i="10"/>
  <c r="AA3427" i="10"/>
  <c r="AA3426" i="10"/>
  <c r="AA3425" i="10"/>
  <c r="AA3424" i="10"/>
  <c r="AA3423" i="10"/>
  <c r="AA3422" i="10"/>
  <c r="AA3421" i="10"/>
  <c r="AA3420" i="10"/>
  <c r="AA3419" i="10"/>
  <c r="AA3418" i="10"/>
  <c r="AA3417" i="10"/>
  <c r="AA3416" i="10"/>
  <c r="AA3415" i="10"/>
  <c r="AA3414" i="10"/>
  <c r="AA3413" i="10"/>
  <c r="AA3412" i="10"/>
  <c r="AA3411" i="10"/>
  <c r="AA3410" i="10"/>
  <c r="AA3409" i="10"/>
  <c r="AA3408" i="10"/>
  <c r="AA3407" i="10"/>
  <c r="AA3406" i="10"/>
  <c r="AA3405" i="10"/>
  <c r="AA3404" i="10"/>
  <c r="AA3403" i="10"/>
  <c r="AA3402" i="10"/>
  <c r="AA3401" i="10"/>
  <c r="AA3400" i="10"/>
  <c r="AA3399" i="10"/>
  <c r="AA3398" i="10"/>
  <c r="AA3397" i="10"/>
  <c r="AA3396" i="10"/>
  <c r="AA3395" i="10"/>
  <c r="AA3394" i="10"/>
  <c r="AA3393" i="10"/>
  <c r="AA3392" i="10"/>
  <c r="AA3391" i="10"/>
  <c r="AA3390" i="10"/>
  <c r="AA3389" i="10"/>
  <c r="AA3388" i="10"/>
  <c r="AA3387" i="10"/>
  <c r="AA3386" i="10"/>
  <c r="AA3385" i="10"/>
  <c r="AA3384" i="10"/>
  <c r="AA3383" i="10"/>
  <c r="AA871" i="10"/>
  <c r="AA3382" i="10"/>
  <c r="AA3381" i="10"/>
  <c r="AA3380" i="10"/>
  <c r="AA3379" i="10"/>
  <c r="AA3378" i="10"/>
  <c r="AA3377" i="10"/>
  <c r="AA3376" i="10"/>
  <c r="AA3375" i="10"/>
  <c r="AA3374" i="10"/>
  <c r="AA3373" i="10"/>
  <c r="AA3372" i="10"/>
  <c r="AA3371" i="10"/>
  <c r="AA3370" i="10"/>
  <c r="AA3369" i="10"/>
  <c r="AA3368" i="10"/>
  <c r="AA3367" i="10"/>
  <c r="AA3366" i="10"/>
  <c r="AA3365" i="10"/>
  <c r="AA3364" i="10"/>
  <c r="AA3363" i="10"/>
  <c r="AA3362" i="10"/>
  <c r="AA3361" i="10"/>
  <c r="AA3360" i="10"/>
  <c r="AA3359" i="10"/>
  <c r="AA3358" i="10"/>
  <c r="AA3357" i="10"/>
  <c r="AA3356" i="10"/>
  <c r="AA3355" i="10"/>
  <c r="AA3354" i="10"/>
  <c r="AA3353" i="10"/>
  <c r="AA3352" i="10"/>
  <c r="AA3351" i="10"/>
  <c r="AA3350" i="10"/>
  <c r="AA3349" i="10"/>
  <c r="AA3348" i="10"/>
  <c r="AA3347" i="10"/>
  <c r="AA3346" i="10"/>
  <c r="AA3345" i="10"/>
  <c r="AA3344" i="10"/>
  <c r="AA3343" i="10"/>
  <c r="AA3342" i="10"/>
  <c r="AA3341" i="10"/>
  <c r="AA3340" i="10"/>
  <c r="AA3339" i="10"/>
  <c r="AA3338" i="10"/>
  <c r="AA3337" i="10"/>
  <c r="AA3336" i="10"/>
  <c r="AA2835" i="10"/>
  <c r="AA3335" i="10"/>
  <c r="AA3334" i="10"/>
  <c r="AA3333" i="10"/>
  <c r="AA3332" i="10"/>
  <c r="AA3331" i="10"/>
  <c r="AA3330" i="10"/>
  <c r="AA3329" i="10"/>
  <c r="AA3328" i="10"/>
  <c r="AA3327" i="10"/>
  <c r="AA3326" i="10"/>
  <c r="AA3325" i="10"/>
  <c r="AA3324" i="10"/>
  <c r="AA3323" i="10"/>
  <c r="AA3322" i="10"/>
  <c r="AA3321" i="10"/>
  <c r="AA3320" i="10"/>
  <c r="AA3319" i="10"/>
  <c r="AA3318" i="10"/>
  <c r="AA3317" i="10"/>
  <c r="AA3316" i="10"/>
  <c r="AA3315" i="10"/>
  <c r="AA3314" i="10"/>
  <c r="AA3313" i="10"/>
  <c r="AA3312" i="10"/>
  <c r="AA3311" i="10"/>
  <c r="AA3310" i="10"/>
  <c r="AA3309" i="10"/>
  <c r="AA3308" i="10"/>
  <c r="AA3307" i="10"/>
  <c r="AA3306" i="10"/>
  <c r="AA3305" i="10"/>
  <c r="AA3304" i="10"/>
  <c r="AA3303" i="10"/>
  <c r="AA3302" i="10"/>
  <c r="AA3301" i="10"/>
  <c r="AA3300" i="10"/>
  <c r="AA3299" i="10"/>
  <c r="AA3298" i="10"/>
  <c r="AA3297" i="10"/>
  <c r="AA3296" i="10"/>
  <c r="AA3295" i="10"/>
  <c r="AA3294" i="10"/>
  <c r="AA3293" i="10"/>
  <c r="AA3292" i="10"/>
  <c r="AA3291" i="10"/>
  <c r="AA3290" i="10"/>
  <c r="AA3289" i="10"/>
  <c r="AA3288" i="10"/>
  <c r="AA3287" i="10"/>
  <c r="AA3286" i="10"/>
  <c r="AA3285" i="10"/>
  <c r="AA3284" i="10"/>
  <c r="AA3283" i="10"/>
  <c r="AA3282" i="10"/>
  <c r="AA3281" i="10"/>
  <c r="AA3280" i="10"/>
  <c r="AA3279" i="10"/>
  <c r="AA3278" i="10"/>
  <c r="AA3277" i="10"/>
  <c r="AA3276" i="10"/>
  <c r="AA3275" i="10"/>
  <c r="AA3274" i="10"/>
  <c r="AA3273" i="10"/>
  <c r="AA3272" i="10"/>
  <c r="AA3271" i="10"/>
  <c r="AA3270" i="10"/>
  <c r="AA3269" i="10"/>
  <c r="AA3268" i="10"/>
  <c r="AA3267" i="10"/>
  <c r="AA3266" i="10"/>
  <c r="AA3265" i="10"/>
  <c r="AA3264" i="10"/>
  <c r="AA3263" i="10"/>
  <c r="AA3262" i="10"/>
  <c r="AA3261" i="10"/>
  <c r="AA3260" i="10"/>
  <c r="AA3259" i="10"/>
  <c r="AA870" i="10"/>
  <c r="AA869" i="10"/>
  <c r="AA3258" i="10"/>
  <c r="AA3257" i="10"/>
  <c r="AA3256" i="10"/>
  <c r="AA3255" i="10"/>
  <c r="AA3254" i="10"/>
  <c r="AA3253" i="10"/>
  <c r="AA2834" i="10"/>
  <c r="AA3252" i="10"/>
  <c r="AA3251" i="10"/>
  <c r="AA3250" i="10"/>
  <c r="AA2833" i="10"/>
  <c r="AA2832" i="10"/>
  <c r="AA2831" i="10"/>
  <c r="AA2830" i="10"/>
  <c r="AA3249" i="10"/>
  <c r="AA868" i="10"/>
  <c r="AA867" i="10"/>
  <c r="AA866" i="10"/>
  <c r="AA865" i="10"/>
  <c r="AA864" i="10"/>
  <c r="AA3248" i="10"/>
  <c r="AA3247" i="10"/>
  <c r="AA3246" i="10"/>
  <c r="AA3245" i="10"/>
  <c r="AA3244" i="10"/>
  <c r="AA3243" i="10"/>
  <c r="AA863" i="10"/>
  <c r="AA3242" i="10"/>
  <c r="AA3241" i="10"/>
  <c r="AA3240" i="10"/>
  <c r="AA3239" i="10"/>
  <c r="AA862" i="10"/>
  <c r="AA93" i="10"/>
  <c r="AA2829" i="10"/>
  <c r="AA861" i="10"/>
  <c r="AA3238" i="10"/>
  <c r="AA860" i="10"/>
  <c r="AA2828" i="10"/>
  <c r="AA859" i="10"/>
  <c r="AA2827" i="10"/>
  <c r="AA3237" i="10"/>
  <c r="AA858" i="10"/>
  <c r="AA3236" i="10"/>
  <c r="AA3235" i="10"/>
  <c r="AA2826" i="10"/>
  <c r="AA2825" i="10"/>
  <c r="AA2824" i="10"/>
  <c r="AA2823" i="10"/>
  <c r="AA2822" i="10"/>
  <c r="AA3234" i="10"/>
  <c r="AA3233" i="10"/>
  <c r="AA3232" i="10"/>
  <c r="AA2821" i="10"/>
  <c r="AA2820" i="10"/>
  <c r="AA2819" i="10"/>
  <c r="AA2818" i="10"/>
  <c r="AA92" i="10"/>
  <c r="AA3231" i="10"/>
  <c r="AA3230" i="10"/>
  <c r="AA3229" i="10"/>
  <c r="AA3228" i="10"/>
  <c r="AA3227" i="10"/>
  <c r="AA857" i="10"/>
  <c r="AA2817" i="10"/>
  <c r="AA2816" i="10"/>
  <c r="AA856" i="10"/>
  <c r="AA2815" i="10"/>
  <c r="AA2814" i="10"/>
  <c r="AA2813" i="10"/>
  <c r="AA2812" i="10"/>
  <c r="AA91" i="10"/>
  <c r="AA2811" i="10"/>
  <c r="AA2810" i="10"/>
  <c r="AA855" i="10"/>
  <c r="AA2809" i="10"/>
  <c r="AA854" i="10"/>
  <c r="AA3226" i="10"/>
  <c r="AA853" i="10"/>
  <c r="AA3225" i="10"/>
  <c r="AA852" i="10"/>
  <c r="AA851" i="10"/>
  <c r="AA850" i="10"/>
  <c r="AA849" i="10"/>
  <c r="AA848" i="10"/>
  <c r="AA847" i="10"/>
  <c r="AA846" i="10"/>
  <c r="AA2808" i="10"/>
  <c r="AA2807" i="10"/>
  <c r="AA90" i="10"/>
  <c r="AA2806" i="10"/>
  <c r="AA2805" i="10"/>
  <c r="AA2804" i="10"/>
  <c r="AA2803" i="10"/>
  <c r="AA2802" i="10"/>
  <c r="AA2801" i="10"/>
  <c r="AA845" i="10"/>
  <c r="AA2800" i="10"/>
  <c r="AA89" i="10"/>
  <c r="AA2799" i="10"/>
  <c r="AA2798" i="10"/>
  <c r="AA844" i="10"/>
  <c r="AA2797" i="10"/>
  <c r="AA88" i="10"/>
  <c r="AA2796" i="10"/>
  <c r="AA2795" i="10"/>
  <c r="AA2794" i="10"/>
  <c r="AA2793" i="10"/>
  <c r="AA2792" i="10"/>
  <c r="AA2791" i="10"/>
  <c r="AA2790" i="10"/>
  <c r="AA2789" i="10"/>
  <c r="AA2788" i="10"/>
  <c r="AA2787" i="10"/>
  <c r="AA2786" i="10"/>
  <c r="AA843" i="10"/>
  <c r="AA842" i="10"/>
  <c r="AA841" i="10"/>
  <c r="AA840" i="10"/>
  <c r="AA3224" i="10"/>
  <c r="AA839" i="10"/>
  <c r="AA838" i="10"/>
  <c r="AA837" i="10"/>
  <c r="AA836" i="10"/>
  <c r="AA3223" i="10"/>
  <c r="AA3222" i="10"/>
  <c r="AA835" i="10"/>
  <c r="AA834" i="10"/>
  <c r="AA833" i="10"/>
  <c r="AA832" i="10"/>
  <c r="AA831" i="10"/>
  <c r="AA2785" i="10"/>
  <c r="AA830" i="10"/>
  <c r="AA829" i="10"/>
  <c r="AA2784" i="10"/>
  <c r="AA2783" i="10"/>
  <c r="AA2782" i="10"/>
  <c r="AA2781" i="10"/>
  <c r="AA2780" i="10"/>
  <c r="AA2779" i="10"/>
  <c r="AA2778" i="10"/>
  <c r="AA2777" i="10"/>
  <c r="AA2776" i="10"/>
  <c r="AA2775" i="10"/>
  <c r="AA87" i="10"/>
  <c r="AA2774" i="10"/>
  <c r="AA828" i="10"/>
  <c r="AA2773" i="10"/>
  <c r="AA2772" i="10"/>
  <c r="AA2771" i="10"/>
  <c r="AA2770" i="10"/>
  <c r="AA2769" i="10"/>
  <c r="AA2768" i="10"/>
  <c r="AA3221" i="10"/>
  <c r="AA2767" i="10"/>
  <c r="AA827" i="10"/>
  <c r="AA826" i="10"/>
  <c r="AA825" i="10"/>
  <c r="AA2766" i="10"/>
  <c r="AA824" i="10"/>
  <c r="AA2765" i="10"/>
  <c r="AA2764" i="10"/>
  <c r="AA823" i="10"/>
  <c r="AA822" i="10"/>
  <c r="AA821" i="10"/>
  <c r="AA2763" i="10"/>
  <c r="AA2762" i="10"/>
  <c r="AA2761" i="10"/>
  <c r="AA2760" i="10"/>
  <c r="AA2759" i="10"/>
  <c r="AA2758" i="10"/>
  <c r="AA2757" i="10"/>
  <c r="AA2756" i="10"/>
  <c r="AA86" i="10"/>
  <c r="AA2755" i="10"/>
  <c r="AA2754" i="10"/>
  <c r="AA2753" i="10"/>
  <c r="AA2752" i="10"/>
  <c r="AA2751" i="10"/>
  <c r="AA2750" i="10"/>
  <c r="AA2749" i="10"/>
  <c r="AA820" i="10"/>
  <c r="AA819" i="10"/>
  <c r="AA818" i="10"/>
  <c r="AA2748" i="10"/>
  <c r="AA817" i="10"/>
  <c r="AA2747" i="10"/>
  <c r="AA816" i="10"/>
  <c r="AA2746" i="10"/>
  <c r="AA2745" i="10"/>
  <c r="AA815" i="10"/>
  <c r="AA814" i="10"/>
  <c r="AA813" i="10"/>
  <c r="AA812" i="10"/>
  <c r="AA2744" i="10"/>
  <c r="AA2743" i="10"/>
  <c r="AA2742" i="10"/>
  <c r="AA811" i="10"/>
  <c r="AA2741" i="10"/>
  <c r="AA810" i="10"/>
  <c r="AA809" i="10"/>
  <c r="AA808" i="10"/>
  <c r="AA807" i="10"/>
  <c r="AA806" i="10"/>
  <c r="AA805" i="10"/>
  <c r="AA804" i="10"/>
  <c r="AA2740" i="10"/>
  <c r="AA803" i="10"/>
  <c r="AA802" i="10"/>
  <c r="AA801" i="10"/>
  <c r="AA800" i="10"/>
  <c r="AA2739" i="10"/>
  <c r="AA2738" i="10"/>
  <c r="AA799" i="10"/>
  <c r="AA798" i="10"/>
  <c r="AA2737" i="10"/>
  <c r="AA2736" i="10"/>
  <c r="AA797" i="10"/>
  <c r="AA796" i="10"/>
  <c r="AA795" i="10"/>
  <c r="AA794" i="10"/>
  <c r="AA2735" i="10"/>
  <c r="AA793" i="10"/>
  <c r="AA792" i="10"/>
  <c r="AA2734" i="10"/>
  <c r="AA3220" i="10"/>
  <c r="AA3219" i="10"/>
  <c r="AA3218" i="10"/>
  <c r="AA3217" i="10"/>
  <c r="AA791" i="10"/>
  <c r="AA2733" i="10"/>
  <c r="AA2732" i="10"/>
  <c r="AA2731" i="10"/>
  <c r="AA2730" i="10"/>
  <c r="AA2729" i="10"/>
  <c r="AA2728" i="10"/>
  <c r="AA790" i="10"/>
  <c r="AA789" i="10"/>
  <c r="AA2727" i="10"/>
  <c r="AA2726" i="10"/>
  <c r="AA788" i="10"/>
  <c r="AA2725" i="10"/>
  <c r="AA787" i="10"/>
  <c r="AA786" i="10"/>
  <c r="AA2724" i="10"/>
  <c r="AA2723" i="10"/>
  <c r="AA785" i="10"/>
  <c r="AA2722" i="10"/>
  <c r="AA784" i="10"/>
  <c r="AA2721" i="10"/>
  <c r="AA783" i="10"/>
  <c r="AA782" i="10"/>
  <c r="AA781" i="10"/>
  <c r="AA780" i="10"/>
  <c r="AA2720" i="10"/>
  <c r="AA2719" i="10"/>
  <c r="AA2718" i="10"/>
  <c r="AA2717" i="10"/>
  <c r="AA2716" i="10"/>
  <c r="AA2715" i="10"/>
  <c r="AA2714" i="10"/>
  <c r="AA2713" i="10"/>
  <c r="AA2712" i="10"/>
  <c r="AA2711" i="10"/>
  <c r="AA3216" i="10"/>
  <c r="AA779" i="10"/>
  <c r="AA778" i="10"/>
  <c r="AA777" i="10"/>
  <c r="AA776" i="10"/>
  <c r="AA775" i="10"/>
  <c r="AA774" i="10"/>
  <c r="AA2710" i="10"/>
  <c r="AA2709" i="10"/>
  <c r="AA2708" i="10"/>
  <c r="AA773" i="10"/>
  <c r="AA772" i="10"/>
  <c r="AA771" i="10"/>
  <c r="AA3215" i="10"/>
  <c r="AA770" i="10"/>
  <c r="AA769" i="10"/>
  <c r="AA768" i="10"/>
  <c r="AA2707" i="10"/>
  <c r="AA2706" i="10"/>
  <c r="AA2705" i="10"/>
  <c r="AA2704" i="10"/>
  <c r="AA2703" i="10"/>
  <c r="AA2702" i="10"/>
  <c r="AA767" i="10"/>
  <c r="AA766" i="10"/>
  <c r="AA765" i="10"/>
  <c r="AA764" i="10"/>
  <c r="AA763" i="10"/>
  <c r="AA762" i="10"/>
  <c r="AA761" i="10"/>
  <c r="AA760" i="10"/>
  <c r="AA759" i="10"/>
  <c r="AA3214" i="10"/>
  <c r="AA3213" i="10"/>
  <c r="AA758" i="10"/>
  <c r="AA757" i="10"/>
  <c r="AA2701" i="10"/>
  <c r="AA756" i="10"/>
  <c r="AA755" i="10"/>
  <c r="AA2700" i="10"/>
  <c r="AA754" i="10"/>
  <c r="AA2699" i="10"/>
  <c r="AA753" i="10"/>
  <c r="AA752" i="10"/>
  <c r="AA751" i="10"/>
  <c r="AA750" i="10"/>
  <c r="AA749" i="10"/>
  <c r="AA748" i="10"/>
  <c r="AA747" i="10"/>
  <c r="AA746" i="10"/>
  <c r="AA2698" i="10"/>
  <c r="AA745" i="10"/>
  <c r="AA744" i="10"/>
  <c r="AA743" i="10"/>
  <c r="AA742" i="10"/>
  <c r="AA741" i="10"/>
  <c r="AA2697" i="10"/>
  <c r="AA2696" i="10"/>
  <c r="AA2695" i="10"/>
  <c r="AA2694" i="10"/>
  <c r="AA740" i="10"/>
  <c r="AA2693" i="10"/>
  <c r="AA2692" i="10"/>
  <c r="AA2691" i="10"/>
  <c r="AA85" i="10"/>
  <c r="AA2690" i="10"/>
  <c r="AA2689" i="10"/>
  <c r="AA2688" i="10"/>
  <c r="AA2687" i="10"/>
  <c r="AA2686" i="10"/>
  <c r="AA2685" i="10"/>
  <c r="AA2684" i="10"/>
  <c r="AA2683" i="10"/>
  <c r="AA2682" i="10"/>
  <c r="AA2681" i="10"/>
  <c r="AA2680" i="10"/>
  <c r="AA2679" i="10"/>
  <c r="AA2678" i="10"/>
  <c r="AA739" i="10"/>
  <c r="AA2677" i="10"/>
  <c r="AA2676" i="10"/>
  <c r="AA3212" i="10"/>
  <c r="AA2675" i="10"/>
  <c r="AA2674" i="10"/>
  <c r="AA2673" i="10"/>
  <c r="AA2672" i="10"/>
  <c r="AA738" i="10"/>
  <c r="AA737" i="10"/>
  <c r="AA2671" i="10"/>
  <c r="AA2670" i="10"/>
  <c r="AA2669" i="10"/>
  <c r="AA2668" i="10"/>
  <c r="AA2667" i="10"/>
  <c r="AA2666" i="10"/>
  <c r="AA2665" i="10"/>
  <c r="AA2664" i="10"/>
  <c r="AA2663" i="10"/>
  <c r="AA2662" i="10"/>
  <c r="AA2661" i="10"/>
  <c r="AA2660" i="10"/>
  <c r="AA2659" i="10"/>
  <c r="AA736" i="10"/>
  <c r="AA2658" i="10"/>
  <c r="AA2657" i="10"/>
  <c r="AA2656" i="10"/>
  <c r="AA2655" i="10"/>
  <c r="AA2654" i="10"/>
  <c r="AA2653" i="10"/>
  <c r="AA84" i="10"/>
  <c r="AA2652" i="10"/>
  <c r="AA735" i="10"/>
  <c r="AA2651" i="10"/>
  <c r="AA734" i="10"/>
  <c r="AA733" i="10"/>
  <c r="AA2650" i="10"/>
  <c r="AA2649" i="10"/>
  <c r="AA2648" i="10"/>
  <c r="AA732" i="10"/>
  <c r="AA2647" i="10"/>
  <c r="AA731" i="10"/>
  <c r="AA2646" i="10"/>
  <c r="AA2645" i="10"/>
  <c r="AA2644" i="10"/>
  <c r="AA2643" i="10"/>
  <c r="AA2642" i="10"/>
  <c r="AA2641" i="10"/>
  <c r="AA2640" i="10"/>
  <c r="AA2639" i="10"/>
  <c r="AA2638" i="10"/>
  <c r="AA2637" i="10"/>
  <c r="AA2636" i="10"/>
  <c r="AA730" i="10"/>
  <c r="AA729" i="10"/>
  <c r="AA2635" i="10"/>
  <c r="AA728" i="10"/>
  <c r="AA2634" i="10"/>
  <c r="AA2633" i="10"/>
  <c r="AA2632" i="10"/>
  <c r="AA2631" i="10"/>
  <c r="AA83" i="10"/>
  <c r="AA2630" i="10"/>
  <c r="AA727" i="10"/>
  <c r="AA726" i="10"/>
  <c r="AA725" i="10"/>
  <c r="AA2629" i="10"/>
  <c r="AA2628" i="10"/>
  <c r="AA2627" i="10"/>
  <c r="AA2626" i="10"/>
  <c r="AA2625" i="10"/>
  <c r="AA2624" i="10"/>
  <c r="AA2623" i="10"/>
  <c r="AA2622" i="10"/>
  <c r="AA2621" i="10"/>
  <c r="AA2620" i="10"/>
  <c r="AA2619" i="10"/>
  <c r="AA2618" i="10"/>
  <c r="AA2617" i="10"/>
  <c r="AA2616" i="10"/>
  <c r="AA2615" i="10"/>
  <c r="AA2614" i="10"/>
  <c r="AA724" i="10"/>
  <c r="AA2613" i="10"/>
  <c r="AA723" i="10"/>
  <c r="AA722" i="10"/>
  <c r="AA2612" i="10"/>
  <c r="AA2611" i="10"/>
  <c r="AA2610" i="10"/>
  <c r="AA2609" i="10"/>
  <c r="AA2608" i="10"/>
  <c r="AA2607" i="10"/>
  <c r="AA2606" i="10"/>
  <c r="AA2605" i="10"/>
  <c r="AA2604" i="10"/>
  <c r="AA2603" i="10"/>
  <c r="AA2602" i="10"/>
  <c r="AA721" i="10"/>
  <c r="AA720" i="10"/>
  <c r="AA719" i="10"/>
  <c r="AA718" i="10"/>
  <c r="AA2601" i="10"/>
  <c r="AA717" i="10"/>
  <c r="AA716" i="10"/>
  <c r="AA715" i="10"/>
  <c r="AA714" i="10"/>
  <c r="AA713" i="10"/>
  <c r="AA712" i="10"/>
  <c r="AA711" i="10"/>
  <c r="AA710" i="10"/>
  <c r="AA709" i="10"/>
  <c r="AA2600" i="10"/>
  <c r="AA708" i="10"/>
  <c r="AA707" i="10"/>
  <c r="AA706" i="10"/>
  <c r="AA705" i="10"/>
  <c r="AA704" i="10"/>
  <c r="AA703" i="10"/>
  <c r="AA702" i="10"/>
  <c r="AA2599" i="10"/>
  <c r="AA2598" i="10"/>
  <c r="AA2597" i="10"/>
  <c r="AA2596" i="10"/>
  <c r="AA2595" i="10"/>
  <c r="AA701" i="10"/>
  <c r="AA700" i="10"/>
  <c r="AA2594" i="10"/>
  <c r="AA2593" i="10"/>
  <c r="AA699" i="10"/>
  <c r="AA698" i="10"/>
  <c r="AA2592" i="10"/>
  <c r="AA2591" i="10"/>
  <c r="AA2590" i="10"/>
  <c r="AA2589" i="10"/>
  <c r="AA2588" i="10"/>
  <c r="AA2587" i="10"/>
  <c r="AA2586" i="10"/>
  <c r="AA82" i="10"/>
  <c r="AA2585" i="10"/>
  <c r="AA2584" i="10"/>
  <c r="AA81" i="10"/>
  <c r="AA2583" i="10"/>
  <c r="AA2582" i="10"/>
  <c r="AA2581" i="10"/>
  <c r="AA2580" i="10"/>
  <c r="AA2579" i="10"/>
  <c r="AA2578" i="10"/>
  <c r="AA2577" i="10"/>
  <c r="AA2576" i="10"/>
  <c r="AA2575" i="10"/>
  <c r="AA697" i="10"/>
  <c r="AA2574" i="10"/>
  <c r="AA2573" i="10"/>
  <c r="AA696" i="10"/>
  <c r="AA2572" i="10"/>
  <c r="AA3211" i="10"/>
  <c r="AA695" i="10"/>
  <c r="AA694" i="10"/>
  <c r="AA693" i="10"/>
  <c r="AA2571" i="10"/>
  <c r="AA692" i="10"/>
  <c r="AA2570" i="10"/>
  <c r="AA2569" i="10"/>
  <c r="AA691" i="10"/>
  <c r="AA2568" i="10"/>
  <c r="AA2567" i="10"/>
  <c r="AA2566" i="10"/>
  <c r="AA2565" i="10"/>
  <c r="AA2564" i="10"/>
  <c r="AA2563" i="10"/>
  <c r="AA2562" i="10"/>
  <c r="AA2561" i="10"/>
  <c r="AA2560" i="10"/>
  <c r="AA690" i="10"/>
  <c r="AA2559" i="10"/>
  <c r="AA689" i="10"/>
  <c r="AA2558" i="10"/>
  <c r="AA688" i="10"/>
  <c r="AA2557" i="10"/>
  <c r="AA2556" i="10"/>
  <c r="AA687" i="10"/>
  <c r="AA686" i="10"/>
  <c r="AA2555" i="10"/>
  <c r="AA2554" i="10"/>
  <c r="AA2553" i="10"/>
  <c r="AA2552" i="10"/>
  <c r="AA2551" i="10"/>
  <c r="AA2550" i="10"/>
  <c r="AA2549" i="10"/>
  <c r="AA2548" i="10"/>
  <c r="AA2547" i="10"/>
  <c r="AA2546" i="10"/>
  <c r="AA2545" i="10"/>
  <c r="AA2544" i="10"/>
  <c r="AA2543" i="10"/>
  <c r="AA685" i="10"/>
  <c r="AA2542" i="10"/>
  <c r="AA2541" i="10"/>
  <c r="AA2540" i="10"/>
  <c r="AA2539" i="10"/>
  <c r="AA2538" i="10"/>
  <c r="AA2537" i="10"/>
  <c r="AA2536" i="10"/>
  <c r="AA2535" i="10"/>
  <c r="AA80" i="10"/>
  <c r="AA2534" i="10"/>
  <c r="AA2533" i="10"/>
  <c r="AA2532" i="10"/>
  <c r="AA2531" i="10"/>
  <c r="AA2530" i="10"/>
  <c r="AA2529" i="10"/>
  <c r="AA684" i="10"/>
  <c r="AA2528" i="10"/>
  <c r="AA2527" i="10"/>
  <c r="AA2526" i="10"/>
  <c r="AA683" i="10"/>
  <c r="AA3210" i="10"/>
  <c r="AA2525" i="10"/>
  <c r="AA2524" i="10"/>
  <c r="AA682" i="10"/>
  <c r="AA2523" i="10"/>
  <c r="AA2522" i="10"/>
  <c r="AA2521" i="10"/>
  <c r="AA2520" i="10"/>
  <c r="AA2519" i="10"/>
  <c r="AA2518" i="10"/>
  <c r="AA2517" i="10"/>
  <c r="AA2516" i="10"/>
  <c r="AA79" i="10"/>
  <c r="AA2515" i="10"/>
  <c r="AA2514" i="10"/>
  <c r="AA2513" i="10"/>
  <c r="AA2512" i="10"/>
  <c r="AA2511" i="10"/>
  <c r="AA2510" i="10"/>
  <c r="AA2509" i="10"/>
  <c r="AA2508" i="10"/>
  <c r="AA2507" i="10"/>
  <c r="AA681" i="10"/>
  <c r="AA2506" i="10"/>
  <c r="AA2505" i="10"/>
  <c r="AA2504" i="10"/>
  <c r="AA2503" i="10"/>
  <c r="AA2502" i="10"/>
  <c r="AA2501" i="10"/>
  <c r="AA680" i="10"/>
  <c r="AA2500" i="10"/>
  <c r="AA2499" i="10"/>
  <c r="AA2498" i="10"/>
  <c r="AA2497" i="10"/>
  <c r="AA78" i="10"/>
  <c r="AA77" i="10"/>
  <c r="AA76" i="10"/>
  <c r="AA75" i="10"/>
  <c r="AA2496" i="10"/>
  <c r="AA2495" i="10"/>
  <c r="AA74" i="10"/>
  <c r="AA73" i="10"/>
  <c r="AA2494" i="10"/>
  <c r="AA72" i="10"/>
  <c r="AA2493" i="10"/>
  <c r="AA2492" i="10"/>
  <c r="AA2491" i="10"/>
  <c r="AA2490" i="10"/>
  <c r="AA2489" i="10"/>
  <c r="AA2488" i="10"/>
  <c r="AA2487" i="10"/>
  <c r="AA2486" i="10"/>
  <c r="AA2485" i="10"/>
  <c r="AA2484" i="10"/>
  <c r="AA679" i="10"/>
  <c r="AA678" i="10"/>
  <c r="AA677" i="10"/>
  <c r="AA676" i="10"/>
  <c r="AA675" i="10"/>
  <c r="AA2483" i="10"/>
  <c r="AA2482" i="10"/>
  <c r="AA674" i="10"/>
  <c r="AA673" i="10"/>
  <c r="AA672" i="10"/>
  <c r="AA71" i="10"/>
  <c r="AA70" i="10"/>
  <c r="AA69" i="10"/>
  <c r="AA2481" i="10"/>
  <c r="AA2480" i="10"/>
  <c r="AA2479" i="10"/>
  <c r="AA2478" i="10"/>
  <c r="AA68" i="10"/>
  <c r="AA2477" i="10"/>
  <c r="AA2476" i="10"/>
  <c r="AA2475" i="10"/>
  <c r="AA671" i="10"/>
  <c r="AA670" i="10"/>
  <c r="AA2474" i="10"/>
  <c r="AA2473" i="10"/>
  <c r="AA669" i="10"/>
  <c r="AA2472" i="10"/>
  <c r="AA2471" i="10"/>
  <c r="AA2470" i="10"/>
  <c r="AA2469" i="10"/>
  <c r="AA2468" i="10"/>
  <c r="AA2467" i="10"/>
  <c r="AA2466" i="10"/>
  <c r="AA2465" i="10"/>
  <c r="AA2464" i="10"/>
  <c r="AA2463" i="10"/>
  <c r="AA2462" i="10"/>
  <c r="AA2461" i="10"/>
  <c r="AA668" i="10"/>
  <c r="AA2460" i="10"/>
  <c r="AA2459" i="10"/>
  <c r="AA2458" i="10"/>
  <c r="AA2457" i="10"/>
  <c r="AA67" i="10"/>
  <c r="AA2456" i="10"/>
  <c r="AA2455" i="10"/>
  <c r="AA2454" i="10"/>
  <c r="AA2453" i="10"/>
  <c r="AA2452" i="10"/>
  <c r="AA2451" i="10"/>
  <c r="AA2450" i="10"/>
  <c r="AA667" i="10"/>
  <c r="AA666" i="10"/>
  <c r="AA2449" i="10"/>
  <c r="AA2448" i="10"/>
  <c r="AA2447" i="10"/>
  <c r="AA2446" i="10"/>
  <c r="AA2445" i="10"/>
  <c r="AA2444" i="10"/>
  <c r="AA665" i="10"/>
  <c r="AA2443" i="10"/>
  <c r="AA2442" i="10"/>
  <c r="AA2441" i="10"/>
  <c r="AA664" i="10"/>
  <c r="AA663" i="10"/>
  <c r="AA662" i="10"/>
  <c r="AA661" i="10"/>
  <c r="AA2440" i="10"/>
  <c r="AA660" i="10"/>
  <c r="AA2439" i="10"/>
  <c r="AA2438" i="10"/>
  <c r="AA2437" i="10"/>
  <c r="AA2436" i="10"/>
  <c r="AA2435" i="10"/>
  <c r="AA2434" i="10"/>
  <c r="AA2433" i="10"/>
  <c r="AA2432" i="10"/>
  <c r="AA2431" i="10"/>
  <c r="AA2430" i="10"/>
  <c r="AA66" i="10"/>
  <c r="AA2429" i="10"/>
  <c r="AA65" i="10"/>
  <c r="AA64" i="10"/>
  <c r="AA2428" i="10"/>
  <c r="AA2427" i="10"/>
  <c r="AA2426" i="10"/>
  <c r="AA2425" i="10"/>
  <c r="AA2424" i="10"/>
  <c r="AA2423" i="10"/>
  <c r="AA63" i="10"/>
  <c r="AA2422" i="10"/>
  <c r="AA659" i="10"/>
  <c r="AA2421" i="10"/>
  <c r="AA2420" i="10"/>
  <c r="AA2419" i="10"/>
  <c r="AA2418" i="10"/>
  <c r="AA658" i="10"/>
  <c r="AA2417" i="10"/>
  <c r="AA62" i="10"/>
  <c r="AA2416" i="10"/>
  <c r="AA2415" i="10"/>
  <c r="AA657" i="10"/>
  <c r="AA2414" i="10"/>
  <c r="AA2413" i="10"/>
  <c r="AA2412" i="10"/>
  <c r="AA2411" i="10"/>
  <c r="AA2410" i="10"/>
  <c r="AA2409" i="10"/>
  <c r="AA2408" i="10"/>
  <c r="AA2407" i="10"/>
  <c r="AA2406" i="10"/>
  <c r="AA2405" i="10"/>
  <c r="AA2404" i="10"/>
  <c r="AA2403" i="10"/>
  <c r="AA2402" i="10"/>
  <c r="AA656" i="10"/>
  <c r="AA2401" i="10"/>
  <c r="AA2400" i="10"/>
  <c r="AA2399" i="10"/>
  <c r="AA2398" i="10"/>
  <c r="AA2397" i="10"/>
  <c r="AA2396" i="10"/>
  <c r="AA655" i="10"/>
  <c r="AA2395" i="10"/>
  <c r="AA2394" i="10"/>
  <c r="AA2393" i="10"/>
  <c r="AA2392" i="10"/>
  <c r="AA2391" i="10"/>
  <c r="AA2390" i="10"/>
  <c r="AA654" i="10"/>
  <c r="AA2389" i="10"/>
  <c r="AA2388" i="10"/>
  <c r="AA2387" i="10"/>
  <c r="AA2386" i="10"/>
  <c r="AA61" i="10"/>
  <c r="AA2385" i="10"/>
  <c r="AA2384" i="10"/>
  <c r="AA2383" i="10"/>
  <c r="AA2382" i="10"/>
  <c r="AA2381" i="10"/>
  <c r="AA2380" i="10"/>
  <c r="AA2379" i="10"/>
  <c r="AA2378" i="10"/>
  <c r="AA2377" i="10"/>
  <c r="AA2376" i="10"/>
  <c r="AA653" i="10"/>
  <c r="AA2375" i="10"/>
  <c r="AA2374" i="10"/>
  <c r="AA2373" i="10"/>
  <c r="AA2372" i="10"/>
  <c r="AA2371" i="10"/>
  <c r="AA2370" i="10"/>
  <c r="AA2369" i="10"/>
  <c r="AA2368" i="10"/>
  <c r="AA2367" i="10"/>
  <c r="AA2366" i="10"/>
  <c r="AA652" i="10"/>
  <c r="AA651" i="10"/>
  <c r="AA650" i="10"/>
  <c r="AA2365" i="10"/>
  <c r="AA649" i="10"/>
  <c r="AA648" i="10"/>
  <c r="AA647" i="10"/>
  <c r="AA2364" i="10"/>
  <c r="AA646" i="10"/>
  <c r="AA2363" i="10"/>
  <c r="AA2362" i="10"/>
  <c r="AA2361" i="10"/>
  <c r="AA2360" i="10"/>
  <c r="AA645" i="10"/>
  <c r="AA644" i="10"/>
  <c r="AA2359" i="10"/>
  <c r="AA2358" i="10"/>
  <c r="AA643" i="10"/>
  <c r="AA642" i="10"/>
  <c r="AA2357" i="10"/>
  <c r="AA641" i="10"/>
  <c r="AA2356" i="10"/>
  <c r="AA2355" i="10"/>
  <c r="AA2354" i="10"/>
  <c r="AA2353" i="10"/>
  <c r="AA2352" i="10"/>
  <c r="AA640" i="10"/>
  <c r="AA2351" i="10"/>
  <c r="AA639" i="10"/>
  <c r="AA638" i="10"/>
  <c r="AA637" i="10"/>
  <c r="AA2350" i="10"/>
  <c r="AA636" i="10"/>
  <c r="AA635" i="10"/>
  <c r="AA634" i="10"/>
  <c r="AA633" i="10"/>
  <c r="AA2349" i="10"/>
  <c r="AA2348" i="10"/>
  <c r="AA2347" i="10"/>
  <c r="AA2346" i="10"/>
  <c r="AA2345" i="10"/>
  <c r="AA632" i="10"/>
  <c r="AA60" i="10"/>
  <c r="AA2344" i="10"/>
  <c r="AA2343" i="10"/>
  <c r="AA59" i="10"/>
  <c r="AA2342" i="10"/>
  <c r="AA2341" i="10"/>
  <c r="AA631" i="10"/>
  <c r="AA2340" i="10"/>
  <c r="AA2339" i="10"/>
  <c r="AA2338" i="10"/>
  <c r="AA2337" i="10"/>
  <c r="AA2336" i="10"/>
  <c r="AA2335" i="10"/>
  <c r="AA2334" i="10"/>
  <c r="AA58" i="10"/>
  <c r="AA630" i="10"/>
  <c r="AA2333" i="10"/>
  <c r="AA2332" i="10"/>
  <c r="AA629" i="10"/>
  <c r="AA2331" i="10"/>
  <c r="AA628" i="10"/>
  <c r="AA2330" i="10"/>
  <c r="AA2329" i="10"/>
  <c r="AA2328" i="10"/>
  <c r="AA2327" i="10"/>
  <c r="AA2326" i="10"/>
  <c r="AA2325" i="10"/>
  <c r="AA2324" i="10"/>
  <c r="AA627" i="10"/>
  <c r="AA2323" i="10"/>
  <c r="AA57" i="10"/>
  <c r="AA56" i="10"/>
  <c r="AA2322" i="10"/>
  <c r="AA55" i="10"/>
  <c r="AA2321" i="10"/>
  <c r="AA2320" i="10"/>
  <c r="AA54" i="10"/>
  <c r="AA626" i="10"/>
  <c r="AA2319" i="10"/>
  <c r="AA625" i="10"/>
  <c r="AA624" i="10"/>
  <c r="AA53" i="10"/>
  <c r="AA2318" i="10"/>
  <c r="AA623" i="10"/>
  <c r="AA2317" i="10"/>
  <c r="AA2316" i="10"/>
  <c r="AA2315" i="10"/>
  <c r="AA2314" i="10"/>
  <c r="AA2313" i="10"/>
  <c r="AA2312" i="10"/>
  <c r="AA622" i="10"/>
  <c r="AA2311" i="10"/>
  <c r="AA2310" i="10"/>
  <c r="AA621" i="10"/>
  <c r="AA620" i="10"/>
  <c r="AA619" i="10"/>
  <c r="AA2309" i="10"/>
  <c r="AA2308" i="10"/>
  <c r="AA2307" i="10"/>
  <c r="AA618" i="10"/>
  <c r="AA2306" i="10"/>
  <c r="AA2305" i="10"/>
  <c r="AA2304" i="10"/>
  <c r="AA2303" i="10"/>
  <c r="AA2302" i="10"/>
  <c r="AA2301" i="10"/>
  <c r="AA52" i="10"/>
  <c r="AA2300" i="10"/>
  <c r="AA2299" i="10"/>
  <c r="AA2298" i="10"/>
  <c r="AA2297" i="10"/>
  <c r="AA2296" i="10"/>
  <c r="AA617" i="10"/>
  <c r="AA2295" i="10"/>
  <c r="AA51" i="10"/>
  <c r="AA2294" i="10"/>
  <c r="AA2293" i="10"/>
  <c r="AA2292" i="10"/>
  <c r="AA2291" i="10"/>
  <c r="AA2290" i="10"/>
  <c r="AA2289" i="10"/>
  <c r="AA616" i="10"/>
  <c r="AA615" i="10"/>
  <c r="AA614" i="10"/>
  <c r="AA2288" i="10"/>
  <c r="AA2287" i="10"/>
  <c r="AA50" i="10"/>
  <c r="AA613" i="10"/>
  <c r="AA612" i="10"/>
  <c r="AA611" i="10"/>
  <c r="AA610" i="10"/>
  <c r="AA609" i="10"/>
  <c r="AA608" i="10"/>
  <c r="AA2286" i="10"/>
  <c r="AA2285" i="10"/>
  <c r="AA2284" i="10"/>
  <c r="AA2283" i="10"/>
  <c r="AA2282" i="10"/>
  <c r="AA2281" i="10"/>
  <c r="AA607" i="10"/>
  <c r="AA606" i="10"/>
  <c r="AA2280" i="10"/>
  <c r="AA605" i="10"/>
  <c r="AA604" i="10"/>
  <c r="AA2279" i="10"/>
  <c r="AA49" i="10"/>
  <c r="AA48" i="10"/>
  <c r="AA47" i="10"/>
  <c r="AA46" i="10"/>
  <c r="AA45" i="10"/>
  <c r="AA2278" i="10"/>
  <c r="AA2277" i="10"/>
  <c r="AA44" i="10"/>
  <c r="AA2276" i="10"/>
  <c r="AA2275" i="10"/>
  <c r="AA2274" i="10"/>
  <c r="AA2273" i="10"/>
  <c r="AA2272" i="10"/>
  <c r="AA2271" i="10"/>
  <c r="AA2270" i="10"/>
  <c r="AA2269" i="10"/>
  <c r="AA2268" i="10"/>
  <c r="AA603" i="10"/>
  <c r="AA2267" i="10"/>
  <c r="AA602" i="10"/>
  <c r="AA2266" i="10"/>
  <c r="AA2265" i="10"/>
  <c r="AA2264" i="10"/>
  <c r="AA2263" i="10"/>
  <c r="AA2262" i="10"/>
  <c r="AA2261" i="10"/>
  <c r="AA2260" i="10"/>
  <c r="AA2259" i="10"/>
  <c r="AA2258" i="10"/>
  <c r="AA2257" i="10"/>
  <c r="AA2256" i="10"/>
  <c r="AA601" i="10"/>
  <c r="AA2255" i="10"/>
  <c r="AA2254" i="10"/>
  <c r="AA2253" i="10"/>
  <c r="AA600" i="10"/>
  <c r="AA599" i="10"/>
  <c r="AA598" i="10"/>
  <c r="AA2252" i="10"/>
  <c r="AA2251" i="10"/>
  <c r="AA2250" i="10"/>
  <c r="AA597" i="10"/>
  <c r="AA596" i="10"/>
  <c r="AA595" i="10"/>
  <c r="AA594" i="10"/>
  <c r="AA593" i="10"/>
  <c r="AA2249" i="10"/>
  <c r="AA2248" i="10"/>
  <c r="AA2247" i="10"/>
  <c r="AA2246" i="10"/>
  <c r="AA2245" i="10"/>
  <c r="AA2244" i="10"/>
  <c r="AA2243" i="10"/>
  <c r="AA2242" i="10"/>
  <c r="AA43" i="10"/>
  <c r="AA2241" i="10"/>
  <c r="AA2240" i="10"/>
  <c r="AA3209" i="10"/>
  <c r="AA2239" i="10"/>
  <c r="AA2238" i="10"/>
  <c r="AA592" i="10"/>
  <c r="AA591" i="10"/>
  <c r="AA2237" i="10"/>
  <c r="AA2236" i="10"/>
  <c r="AA590" i="10"/>
  <c r="AA2235" i="10"/>
  <c r="AA2234" i="10"/>
  <c r="AA2233" i="10"/>
  <c r="AA2232" i="10"/>
  <c r="AA2231" i="10"/>
  <c r="AA2230" i="10"/>
  <c r="AA2229" i="10"/>
  <c r="AA2228" i="10"/>
  <c r="AA2227" i="10"/>
  <c r="AA589" i="10"/>
  <c r="AA2226" i="10"/>
  <c r="AA588" i="10"/>
  <c r="AA2225" i="10"/>
  <c r="AA2224" i="10"/>
  <c r="AA2223" i="10"/>
  <c r="AA2222" i="10"/>
  <c r="AA2221" i="10"/>
  <c r="AA2220" i="10"/>
  <c r="AA2219" i="10"/>
  <c r="AA2218" i="10"/>
  <c r="AA2217" i="10"/>
  <c r="AA2216" i="10"/>
  <c r="AA2215" i="10"/>
  <c r="AA2214" i="10"/>
  <c r="AA587" i="10"/>
  <c r="AA586" i="10"/>
  <c r="AA2213" i="10"/>
  <c r="AA2212" i="10"/>
  <c r="AA2211" i="10"/>
  <c r="AA2210" i="10"/>
  <c r="AA2209" i="10"/>
  <c r="AA585" i="10"/>
  <c r="AA584" i="10"/>
  <c r="AA583" i="10"/>
  <c r="AA2208" i="10"/>
  <c r="AA2207" i="10"/>
  <c r="AA2206" i="10"/>
  <c r="AA2205" i="10"/>
  <c r="AA2204" i="10"/>
  <c r="AA42" i="10"/>
  <c r="AA2203" i="10"/>
  <c r="AA2202" i="10"/>
  <c r="AA582" i="10"/>
  <c r="AA2201" i="10"/>
  <c r="AA2200" i="10"/>
  <c r="AA581" i="10"/>
  <c r="AA580" i="10"/>
  <c r="AA579" i="10"/>
  <c r="AA578" i="10"/>
  <c r="AA577" i="10"/>
  <c r="AA2199" i="10"/>
  <c r="AA2198" i="10"/>
  <c r="AA2197" i="10"/>
  <c r="AA576" i="10"/>
  <c r="AA575" i="10"/>
  <c r="AA574" i="10"/>
  <c r="AA573" i="10"/>
  <c r="AA572" i="10"/>
  <c r="AA571" i="10"/>
  <c r="AA570" i="10"/>
  <c r="AA2196" i="10"/>
  <c r="AA2195" i="10"/>
  <c r="AA2194" i="10"/>
  <c r="AA2193" i="10"/>
  <c r="AA2192" i="10"/>
  <c r="AA2191" i="10"/>
  <c r="AA2190" i="10"/>
  <c r="AA2189" i="10"/>
  <c r="AA2188" i="10"/>
  <c r="AA2187" i="10"/>
  <c r="AA2186" i="10"/>
  <c r="AA569" i="10"/>
  <c r="AA568" i="10"/>
  <c r="AA567" i="10"/>
  <c r="AA2185" i="10"/>
  <c r="AA2184" i="10"/>
  <c r="AA566" i="10"/>
  <c r="AA2183" i="10"/>
  <c r="AA2182" i="10"/>
  <c r="AA2181" i="10"/>
  <c r="AA565" i="10"/>
  <c r="AA2180" i="10"/>
  <c r="AA564" i="10"/>
  <c r="AA563" i="10"/>
  <c r="AA2179" i="10"/>
  <c r="AA562" i="10"/>
  <c r="AA561" i="10"/>
  <c r="AA2178" i="10"/>
  <c r="AA2177" i="10"/>
  <c r="AA2176" i="10"/>
  <c r="AA2175" i="10"/>
  <c r="AA2174" i="10"/>
  <c r="AA2173" i="10"/>
  <c r="AA2172" i="10"/>
  <c r="AA2171" i="10"/>
  <c r="AA560" i="10"/>
  <c r="AA2170" i="10"/>
  <c r="AA2169" i="10"/>
  <c r="AA559" i="10"/>
  <c r="AA2168" i="10"/>
  <c r="AA2167" i="10"/>
  <c r="AA2166" i="10"/>
  <c r="AA2165" i="10"/>
  <c r="AA41" i="10"/>
  <c r="AA2164" i="10"/>
  <c r="AA2163" i="10"/>
  <c r="AA558" i="10"/>
  <c r="AA2162" i="10"/>
  <c r="AA2161" i="10"/>
  <c r="AA2160" i="10"/>
  <c r="AA2159" i="10"/>
  <c r="AA2158" i="10"/>
  <c r="AA2157" i="10"/>
  <c r="AA2156" i="10"/>
  <c r="AA2155" i="10"/>
  <c r="AA557" i="10"/>
  <c r="AA2154" i="10"/>
  <c r="AA2153" i="10"/>
  <c r="AA556" i="10"/>
  <c r="AA2152" i="10"/>
  <c r="AA2151" i="10"/>
  <c r="AA2150" i="10"/>
  <c r="AA2149" i="10"/>
  <c r="AA2148" i="10"/>
  <c r="AA2147" i="10"/>
  <c r="AA2146" i="10"/>
  <c r="AA2145" i="10"/>
  <c r="AA2144" i="10"/>
  <c r="AA2143" i="10"/>
  <c r="AA555" i="10"/>
  <c r="AA2142" i="10"/>
  <c r="AA554" i="10"/>
  <c r="AA2141" i="10"/>
  <c r="AA553" i="10"/>
  <c r="AA2140" i="10"/>
  <c r="AA2139" i="10"/>
  <c r="AA2138" i="10"/>
  <c r="AA2137" i="10"/>
  <c r="AA552" i="10"/>
  <c r="AA2136" i="10"/>
  <c r="AA2135" i="10"/>
  <c r="AA2134" i="10"/>
  <c r="AA551" i="10"/>
  <c r="AA2133" i="10"/>
  <c r="AA2132" i="10"/>
  <c r="AA2131" i="10"/>
  <c r="AA40" i="10"/>
  <c r="AA2130" i="10"/>
  <c r="AA2129" i="10"/>
  <c r="AA550" i="10"/>
  <c r="AA549" i="10"/>
  <c r="AA2128" i="10"/>
  <c r="AA2127" i="10"/>
  <c r="AA2126" i="10"/>
  <c r="AA2125" i="10"/>
  <c r="AA39" i="10"/>
  <c r="AA548" i="10"/>
  <c r="AA2124" i="10"/>
  <c r="AA2123" i="10"/>
  <c r="AA2122" i="10"/>
  <c r="AA2121" i="10"/>
  <c r="AA2120" i="10"/>
  <c r="AA2119" i="10"/>
  <c r="AA2118" i="10"/>
  <c r="AA547" i="10"/>
  <c r="AA546" i="10"/>
  <c r="AA3208" i="10"/>
  <c r="AA2117" i="10"/>
  <c r="AA2116" i="10"/>
  <c r="AA2115" i="10"/>
  <c r="AA2114" i="10"/>
  <c r="AA545" i="10"/>
  <c r="AA2113" i="10"/>
  <c r="AA2112" i="10"/>
  <c r="AA2111" i="10"/>
  <c r="AA2110" i="10"/>
  <c r="AA2109" i="10"/>
  <c r="AA2108" i="10"/>
  <c r="AA38" i="10"/>
  <c r="AA37" i="10"/>
  <c r="AA2107" i="10"/>
  <c r="AA2106" i="10"/>
  <c r="AA2105" i="10"/>
  <c r="AA2104" i="10"/>
  <c r="AA544" i="10"/>
  <c r="AA2103" i="10"/>
  <c r="AA543" i="10"/>
  <c r="AA542" i="10"/>
  <c r="AA541" i="10"/>
  <c r="AA2102" i="10"/>
  <c r="AA540" i="10"/>
  <c r="AA2101" i="10"/>
  <c r="AA2100" i="10"/>
  <c r="AA539" i="10"/>
  <c r="AA538" i="10"/>
  <c r="AA537" i="10"/>
  <c r="AA2099" i="10"/>
  <c r="AA2098" i="10"/>
  <c r="AA536" i="10"/>
  <c r="AA2097" i="10"/>
  <c r="AA36" i="10"/>
  <c r="AA2096" i="10"/>
  <c r="AA2095" i="10"/>
  <c r="AA2094" i="10"/>
  <c r="AA35" i="10"/>
  <c r="AA2093" i="10"/>
  <c r="AA34" i="10"/>
  <c r="AA33" i="10"/>
  <c r="AA32" i="10"/>
  <c r="AA2092" i="10"/>
  <c r="AA2091" i="10"/>
  <c r="AA31" i="10"/>
  <c r="AA2090" i="10"/>
  <c r="AA30" i="10"/>
  <c r="AA2089" i="10"/>
  <c r="AA2088" i="10"/>
  <c r="AA2087" i="10"/>
  <c r="AA2086" i="10"/>
  <c r="AA2085" i="10"/>
  <c r="AA2084" i="10"/>
  <c r="AA2083" i="10"/>
  <c r="AA2082" i="10"/>
  <c r="AA2081" i="10"/>
  <c r="AA2080" i="10"/>
  <c r="AA2079" i="10"/>
  <c r="AA535" i="10"/>
  <c r="AA2078" i="10"/>
  <c r="AA2077" i="10"/>
  <c r="AA534" i="10"/>
  <c r="AA2076" i="10"/>
  <c r="AA533" i="10"/>
  <c r="AA2075" i="10"/>
  <c r="AA532" i="10"/>
  <c r="AA2074" i="10"/>
  <c r="AA531" i="10"/>
  <c r="AA530" i="10"/>
  <c r="AA529" i="10"/>
  <c r="AA528" i="10"/>
  <c r="AA527" i="10"/>
  <c r="AA526" i="10"/>
  <c r="AA2073" i="10"/>
  <c r="AA525" i="10"/>
  <c r="AA2072" i="10"/>
  <c r="AA524" i="10"/>
  <c r="AA523" i="10"/>
  <c r="AA522" i="10"/>
  <c r="AA2071" i="10"/>
  <c r="AA521" i="10"/>
  <c r="AA520" i="10"/>
  <c r="AA519" i="10"/>
  <c r="AA2070" i="10"/>
  <c r="AA2069" i="10"/>
  <c r="AA2068" i="10"/>
  <c r="AA518" i="10"/>
  <c r="AA517" i="10"/>
  <c r="AA2067" i="10"/>
  <c r="AA2066" i="10"/>
  <c r="AA2065" i="10"/>
  <c r="AA2064" i="10"/>
  <c r="AA2063" i="10"/>
  <c r="AA2062" i="10"/>
  <c r="AA2061" i="10"/>
  <c r="AA2060" i="10"/>
  <c r="AA2059" i="10"/>
  <c r="AA516" i="10"/>
  <c r="AA2058" i="10"/>
  <c r="AA2057" i="10"/>
  <c r="AA2056" i="10"/>
  <c r="AA2055" i="10"/>
  <c r="AA2054" i="10"/>
  <c r="AA2053" i="10"/>
  <c r="AA2052" i="10"/>
  <c r="AA2051" i="10"/>
  <c r="AA2050" i="10"/>
  <c r="AA2049" i="10"/>
  <c r="AA2048" i="10"/>
  <c r="AA2047" i="10"/>
  <c r="AA2046" i="10"/>
  <c r="AA2045" i="10"/>
  <c r="AA2044" i="10"/>
  <c r="AA2043" i="10"/>
  <c r="AA2042" i="10"/>
  <c r="AA2041" i="10"/>
  <c r="AA515" i="10"/>
  <c r="AA514" i="10"/>
  <c r="AA2040" i="10"/>
  <c r="AA2039" i="10"/>
  <c r="AA2038" i="10"/>
  <c r="AA2037" i="10"/>
  <c r="AA2036" i="10"/>
  <c r="AA513" i="10"/>
  <c r="AA2035" i="10"/>
  <c r="AA512" i="10"/>
  <c r="AA511" i="10"/>
  <c r="AA510" i="10"/>
  <c r="AA509" i="10"/>
  <c r="AA2034" i="10"/>
  <c r="AA2033" i="10"/>
  <c r="AA2032" i="10"/>
  <c r="AA2031" i="10"/>
  <c r="AA29" i="10"/>
  <c r="AA28" i="10"/>
  <c r="AA27" i="10"/>
  <c r="AA26" i="10"/>
  <c r="AA25" i="10"/>
  <c r="AA508" i="10"/>
  <c r="AA507" i="10"/>
  <c r="AA506" i="10"/>
  <c r="AA2030" i="10"/>
  <c r="AA2029" i="10"/>
  <c r="AA2028" i="10"/>
  <c r="AA2027" i="10"/>
  <c r="AA2026" i="10"/>
  <c r="AA2025" i="10"/>
  <c r="AA2024" i="10"/>
  <c r="AA2023" i="10"/>
  <c r="AA2022" i="10"/>
  <c r="AA505" i="10"/>
  <c r="AA2021" i="10"/>
  <c r="AA2020" i="10"/>
  <c r="AA2019" i="10"/>
  <c r="AA2018" i="10"/>
  <c r="AA2017" i="10"/>
  <c r="AA2016" i="10"/>
  <c r="AA2015" i="10"/>
  <c r="AA2014" i="10"/>
  <c r="AA2013" i="10"/>
  <c r="AA2012" i="10"/>
  <c r="AA504" i="10"/>
  <c r="AA503" i="10"/>
  <c r="AA2011" i="10"/>
  <c r="AA502" i="10"/>
  <c r="AA2010" i="10"/>
  <c r="AA2009" i="10"/>
  <c r="AA2008" i="10"/>
  <c r="AA2007" i="10"/>
  <c r="AA2006" i="10"/>
  <c r="AA2005" i="10"/>
  <c r="AA501" i="10"/>
  <c r="AA2004" i="10"/>
  <c r="AA500" i="10"/>
  <c r="AA2003" i="10"/>
  <c r="AA2002" i="10"/>
  <c r="AA499" i="10"/>
  <c r="AA2001" i="10"/>
  <c r="AA2000" i="10"/>
  <c r="AA1999" i="10"/>
  <c r="AA1998" i="10"/>
  <c r="AA1997" i="10"/>
  <c r="AA1996" i="10"/>
  <c r="AA1995" i="10"/>
  <c r="AA1994" i="10"/>
  <c r="AA1993" i="10"/>
  <c r="AA1992" i="10"/>
  <c r="AA1991" i="10"/>
  <c r="AA1990" i="10"/>
  <c r="AA1989" i="10"/>
  <c r="AA1988" i="10"/>
  <c r="AA498" i="10"/>
  <c r="AA1987" i="10"/>
  <c r="AA1986" i="10"/>
  <c r="AA497" i="10"/>
  <c r="AA1985" i="10"/>
  <c r="AA496" i="10"/>
  <c r="AA1984" i="10"/>
  <c r="AA1983" i="10"/>
  <c r="AA495" i="10"/>
  <c r="AA3207" i="10"/>
  <c r="AA3206" i="10"/>
  <c r="AA1982" i="10"/>
  <c r="AA1981" i="10"/>
  <c r="AA1980" i="10"/>
  <c r="AA1979" i="10"/>
  <c r="AA494" i="10"/>
  <c r="AA493" i="10"/>
  <c r="AA492" i="10"/>
  <c r="AA491" i="10"/>
  <c r="AA490" i="10"/>
  <c r="AA489" i="10"/>
  <c r="AA488" i="10"/>
  <c r="AA487" i="10"/>
  <c r="AA1978" i="10"/>
  <c r="AA486" i="10"/>
  <c r="AA3205" i="10"/>
  <c r="AA485" i="10"/>
  <c r="AA484" i="10"/>
  <c r="AA1977" i="10"/>
  <c r="AA1976" i="10"/>
  <c r="AA1975" i="10"/>
  <c r="AA1974" i="10"/>
  <c r="AA483" i="10"/>
  <c r="AA482" i="10"/>
  <c r="AA481" i="10"/>
  <c r="AA480" i="10"/>
  <c r="AA1973" i="10"/>
  <c r="AA1972" i="10"/>
  <c r="AA1971" i="10"/>
  <c r="AA1970" i="10"/>
  <c r="AA479" i="10"/>
  <c r="AA1969" i="10"/>
  <c r="AA1968" i="10"/>
  <c r="AA1967" i="10"/>
  <c r="AA478" i="10"/>
  <c r="AA1966" i="10"/>
  <c r="AA1965" i="10"/>
  <c r="AA1964" i="10"/>
  <c r="AA477" i="10"/>
  <c r="AA476" i="10"/>
  <c r="AA475" i="10"/>
  <c r="AA1963" i="10"/>
  <c r="AA1962" i="10"/>
  <c r="AA1961" i="10"/>
  <c r="AA1960" i="10"/>
  <c r="AA3204" i="10"/>
  <c r="AA1959" i="10"/>
  <c r="AA1958" i="10"/>
  <c r="AA24" i="10"/>
  <c r="AA474" i="10"/>
  <c r="AA1957" i="10"/>
  <c r="AA473" i="10"/>
  <c r="AA1956" i="10"/>
  <c r="AA1955" i="10"/>
  <c r="AA1954" i="10"/>
  <c r="AA1953" i="10"/>
  <c r="AA472" i="10"/>
  <c r="AA471" i="10"/>
  <c r="AA1952" i="10"/>
  <c r="AA470" i="10"/>
  <c r="AA469" i="10"/>
  <c r="AA1951" i="10"/>
  <c r="AA1950" i="10"/>
  <c r="AA23" i="10"/>
  <c r="AA1949" i="10"/>
  <c r="AA468" i="10"/>
  <c r="AA467" i="10"/>
  <c r="AA466" i="10"/>
  <c r="AA465" i="10"/>
  <c r="AA464" i="10"/>
  <c r="AA463" i="10"/>
  <c r="AA462" i="10"/>
  <c r="AA461" i="10"/>
  <c r="AA1948" i="10"/>
  <c r="AA1947" i="10"/>
  <c r="AA1946" i="10"/>
  <c r="AA1945" i="10"/>
  <c r="AA1944" i="10"/>
  <c r="AA1943" i="10"/>
  <c r="AA460" i="10"/>
  <c r="AA459" i="10"/>
  <c r="AA1942" i="10"/>
  <c r="AA458" i="10"/>
  <c r="AA1941" i="10"/>
  <c r="AA1940" i="10"/>
  <c r="AA1939" i="10"/>
  <c r="AA1938" i="10"/>
  <c r="AA1937" i="10"/>
  <c r="AA1936" i="10"/>
  <c r="AA457" i="10"/>
  <c r="AA456" i="10"/>
  <c r="AA455" i="10"/>
  <c r="AA454" i="10"/>
  <c r="AA453" i="10"/>
  <c r="AA452" i="10"/>
  <c r="AA451" i="10"/>
  <c r="AA1935" i="10"/>
  <c r="AA1934" i="10"/>
  <c r="AA3203" i="10"/>
  <c r="AA450" i="10"/>
  <c r="AA1933" i="10"/>
  <c r="AA449" i="10"/>
  <c r="AA3202" i="10"/>
  <c r="AA448" i="10"/>
  <c r="AA1932" i="10"/>
  <c r="AA447" i="10"/>
  <c r="AA1931" i="10"/>
  <c r="AA446" i="10"/>
  <c r="AA1930" i="10"/>
  <c r="AA1929" i="10"/>
  <c r="AA1928" i="10"/>
  <c r="AA1927" i="10"/>
  <c r="AA1926" i="10"/>
  <c r="AA1925" i="10"/>
  <c r="AA1924" i="10"/>
  <c r="AA3201" i="10"/>
  <c r="AA445" i="10"/>
  <c r="AA444" i="10"/>
  <c r="AA1923" i="10"/>
  <c r="AA3200" i="10"/>
  <c r="AA1922" i="10"/>
  <c r="AA443" i="10"/>
  <c r="AA442" i="10"/>
  <c r="AA3199" i="10"/>
  <c r="AA441" i="10"/>
  <c r="AA440" i="10"/>
  <c r="AA1921" i="10"/>
  <c r="AA439" i="10"/>
  <c r="AA438" i="10"/>
  <c r="AA3198" i="10"/>
  <c r="AA437" i="10"/>
  <c r="AA436" i="10"/>
  <c r="AA435" i="10"/>
  <c r="AA434" i="10"/>
  <c r="AA433" i="10"/>
  <c r="AA432" i="10"/>
  <c r="AA431" i="10"/>
  <c r="AA430" i="10"/>
  <c r="AA429" i="10"/>
  <c r="AA428" i="10"/>
  <c r="AA1920" i="10"/>
  <c r="AA427" i="10"/>
  <c r="AA1919" i="10"/>
  <c r="AA1918" i="10"/>
  <c r="AA426" i="10"/>
  <c r="AA425" i="10"/>
  <c r="AA1917" i="10"/>
  <c r="AA1916" i="10"/>
  <c r="AA1915" i="10"/>
  <c r="AA1914" i="10"/>
  <c r="AA1913" i="10"/>
  <c r="AA22" i="10"/>
  <c r="AA21" i="10"/>
  <c r="AA20" i="10"/>
  <c r="AA1912" i="10"/>
  <c r="AA1911" i="10"/>
  <c r="AA424" i="10"/>
  <c r="AA1910" i="10"/>
  <c r="AA1909" i="10"/>
  <c r="AA423" i="10"/>
  <c r="AA1908" i="10"/>
  <c r="AA1907" i="10"/>
  <c r="AA422" i="10"/>
  <c r="AA3197" i="10"/>
  <c r="AA1906" i="10"/>
  <c r="AA421" i="10"/>
  <c r="AA420" i="10"/>
  <c r="AA419" i="10"/>
  <c r="AA418" i="10"/>
  <c r="AA1905" i="10"/>
  <c r="AA1904" i="10"/>
  <c r="AA417" i="10"/>
  <c r="AA1903" i="10"/>
  <c r="AA1902" i="10"/>
  <c r="AA1901" i="10"/>
  <c r="AA1900" i="10"/>
  <c r="AA1899" i="10"/>
  <c r="AA1898" i="10"/>
  <c r="AA416" i="10"/>
  <c r="AA1897" i="10"/>
  <c r="AA19" i="10"/>
  <c r="AA18" i="10"/>
  <c r="AA1896" i="10"/>
  <c r="AA1895" i="10"/>
  <c r="AA415" i="10"/>
  <c r="AA414" i="10"/>
  <c r="AA1894" i="10"/>
  <c r="AA1893" i="10"/>
  <c r="AA413" i="10"/>
  <c r="AA1892" i="10"/>
  <c r="AA1891" i="10"/>
  <c r="AA1890" i="10"/>
  <c r="AA1889" i="10"/>
  <c r="AA412" i="10"/>
  <c r="AA1888" i="10"/>
  <c r="AA1887" i="10"/>
  <c r="AA17" i="10"/>
  <c r="AA1886" i="10"/>
  <c r="AA411" i="10"/>
  <c r="AA1885" i="10"/>
  <c r="AA410" i="10"/>
  <c r="AA1884" i="10"/>
  <c r="AA1883" i="10"/>
  <c r="AA1882" i="10"/>
  <c r="AA1881" i="10"/>
  <c r="AA1880" i="10"/>
  <c r="AA409" i="10"/>
  <c r="AA1879" i="10"/>
  <c r="AA1878" i="10"/>
  <c r="AA1877" i="10"/>
  <c r="AA1876" i="10"/>
  <c r="AA1875" i="10"/>
  <c r="AA16" i="10"/>
  <c r="AA408" i="10"/>
  <c r="AA407" i="10"/>
  <c r="AA406" i="10"/>
  <c r="AA1874" i="10"/>
  <c r="AA15" i="10"/>
  <c r="AA1873" i="10"/>
  <c r="AA14" i="10"/>
  <c r="AA405" i="10"/>
  <c r="AA404" i="10"/>
  <c r="AA1872" i="10"/>
  <c r="AA1871" i="10"/>
  <c r="AA1870" i="10"/>
  <c r="AA1869" i="10"/>
  <c r="AA1868" i="10"/>
  <c r="AA1867" i="10"/>
  <c r="AA1866" i="10"/>
  <c r="AA1865" i="10"/>
  <c r="AA1864" i="10"/>
  <c r="AA1863" i="10"/>
  <c r="AA1862" i="10"/>
  <c r="AA3196" i="10"/>
  <c r="AA3195" i="10"/>
  <c r="AA403" i="10"/>
  <c r="AA402" i="10"/>
  <c r="AA401" i="10"/>
  <c r="AA400" i="10"/>
  <c r="AA1861" i="10"/>
  <c r="AA1860" i="10"/>
  <c r="AA1859" i="10"/>
  <c r="AA399" i="10"/>
  <c r="AA1858" i="10"/>
  <c r="AA398" i="10"/>
  <c r="AA397" i="10"/>
  <c r="AA396" i="10"/>
  <c r="AA395" i="10"/>
  <c r="AA1857" i="10"/>
  <c r="AA13" i="10"/>
  <c r="AA1856" i="10"/>
  <c r="AA1855" i="10"/>
  <c r="AA394" i="10"/>
  <c r="AA393" i="10"/>
  <c r="AA1854" i="10"/>
  <c r="AA1853" i="10"/>
  <c r="AA392" i="10"/>
  <c r="AA391" i="10"/>
  <c r="AA390" i="10"/>
  <c r="AA389" i="10"/>
  <c r="AA1852" i="10"/>
  <c r="AA388" i="10"/>
  <c r="AA387" i="10"/>
  <c r="AA3194" i="10"/>
  <c r="AA386" i="10"/>
  <c r="AA3193" i="10"/>
  <c r="AA1851" i="10"/>
  <c r="AA385" i="10"/>
  <c r="AA1850" i="10"/>
  <c r="AA1849" i="10"/>
  <c r="AA1848" i="10"/>
  <c r="AA384" i="10"/>
  <c r="AA383" i="10"/>
  <c r="AA382" i="10"/>
  <c r="AA1847" i="10"/>
  <c r="AA1846" i="10"/>
  <c r="AA1845" i="10"/>
  <c r="AA381" i="10"/>
  <c r="AA1844" i="10"/>
  <c r="AA380" i="10"/>
  <c r="AA379" i="10"/>
  <c r="AA1843" i="10"/>
  <c r="AA1842" i="10"/>
  <c r="AA1841" i="10"/>
  <c r="AA378" i="10"/>
  <c r="AA1840" i="10"/>
  <c r="AA1839" i="10"/>
  <c r="AA1838" i="10"/>
  <c r="AA1837" i="10"/>
  <c r="AA1836" i="10"/>
  <c r="AA377" i="10"/>
  <c r="AA376" i="10"/>
  <c r="AA375" i="10"/>
  <c r="AA374" i="10"/>
  <c r="AA373" i="10"/>
  <c r="AA372" i="10"/>
  <c r="AA371" i="10"/>
  <c r="AA370" i="10"/>
  <c r="AA369" i="10"/>
  <c r="AA3192" i="10"/>
  <c r="AA368" i="10"/>
  <c r="AA367" i="10"/>
  <c r="AA366" i="10"/>
  <c r="AA1835" i="10"/>
  <c r="AA365" i="10"/>
  <c r="AA364" i="10"/>
  <c r="AA1834" i="10"/>
  <c r="AA1833" i="10"/>
  <c r="AA363" i="10"/>
  <c r="AA362" i="10"/>
  <c r="AA361" i="10"/>
  <c r="AA360" i="10"/>
  <c r="AA1832" i="10"/>
  <c r="AA1831" i="10"/>
  <c r="AA359" i="10"/>
  <c r="AA1830" i="10"/>
  <c r="AA1829" i="10"/>
  <c r="AA3191" i="10"/>
  <c r="AA358" i="10"/>
  <c r="AA3190" i="10"/>
  <c r="AA12" i="10"/>
  <c r="AA3189" i="10"/>
  <c r="AA357" i="10"/>
  <c r="AA356" i="10"/>
  <c r="AA355" i="10"/>
  <c r="AA1828" i="10"/>
  <c r="AA1827" i="10"/>
  <c r="AA1826" i="10"/>
  <c r="AA1825" i="10"/>
  <c r="AA1824" i="10"/>
  <c r="AA354" i="10"/>
  <c r="AA353" i="10"/>
  <c r="AA352" i="10"/>
  <c r="AA1823" i="10"/>
  <c r="AA351" i="10"/>
  <c r="AA1822" i="10"/>
  <c r="AA1821" i="10"/>
  <c r="AA350" i="10"/>
  <c r="AA349" i="10"/>
  <c r="AA348" i="10"/>
  <c r="AA347" i="10"/>
  <c r="AA346" i="10"/>
  <c r="AA345" i="10"/>
  <c r="AA344" i="10"/>
  <c r="AA343" i="10"/>
  <c r="AA1820" i="10"/>
  <c r="AA342" i="10"/>
  <c r="AA341" i="10"/>
  <c r="AA1819" i="10"/>
  <c r="AA1818" i="10"/>
  <c r="AA340" i="10"/>
  <c r="AA339" i="10"/>
  <c r="AA338" i="10"/>
  <c r="AA337" i="10"/>
  <c r="AA336" i="10"/>
  <c r="AA1817" i="10"/>
  <c r="AA1816" i="10"/>
  <c r="AA1815" i="10"/>
  <c r="AA335" i="10"/>
  <c r="AA334" i="10"/>
  <c r="AA1814" i="10"/>
  <c r="AA333" i="10"/>
  <c r="AA1813" i="10"/>
  <c r="AA1812" i="10"/>
  <c r="AA1811" i="10"/>
  <c r="AA1810" i="10"/>
  <c r="AA332" i="10"/>
  <c r="AA1809" i="10"/>
  <c r="AA1808" i="10"/>
  <c r="AA331" i="10"/>
  <c r="AA330" i="10"/>
  <c r="AA1807" i="10"/>
  <c r="AA1806" i="10"/>
  <c r="AA1805" i="10"/>
  <c r="AA1804" i="10"/>
  <c r="AA1803" i="10"/>
  <c r="AA1802" i="10"/>
  <c r="AA1801" i="10"/>
  <c r="AA1800" i="10"/>
  <c r="AA1799" i="10"/>
  <c r="AA1798" i="10"/>
  <c r="AA1797" i="10"/>
  <c r="AA1796" i="10"/>
  <c r="AA329" i="10"/>
  <c r="AA328" i="10"/>
  <c r="AA1795" i="10"/>
  <c r="AA327" i="10"/>
  <c r="AA326" i="10"/>
  <c r="AA325" i="10"/>
  <c r="AA324" i="10"/>
  <c r="AA1794" i="10"/>
  <c r="AA1793" i="10"/>
  <c r="AA1792" i="10"/>
  <c r="AA1791" i="10"/>
  <c r="AA1790" i="10"/>
  <c r="AA1789" i="10"/>
  <c r="AA1788" i="10"/>
  <c r="AA1787" i="10"/>
  <c r="AA323" i="10"/>
  <c r="AA322" i="10"/>
  <c r="AA1786" i="10"/>
  <c r="AA1785" i="10"/>
  <c r="AA1784" i="10"/>
  <c r="AA321" i="10"/>
  <c r="AA320" i="10"/>
  <c r="AA1783" i="10"/>
  <c r="AA319" i="10"/>
  <c r="AA318" i="10"/>
  <c r="AA317" i="10"/>
  <c r="AA316" i="10"/>
  <c r="AA315" i="10"/>
  <c r="AA1782" i="10"/>
  <c r="AA314" i="10"/>
  <c r="AA313" i="10"/>
  <c r="AA1781" i="10"/>
  <c r="AA312" i="10"/>
  <c r="AA311" i="10"/>
  <c r="AA1780" i="10"/>
  <c r="AA310" i="10"/>
  <c r="AA309" i="10"/>
  <c r="AA1779" i="10"/>
  <c r="AA1778" i="10"/>
  <c r="AA1777" i="10"/>
  <c r="AA1776" i="10"/>
  <c r="AA1775" i="10"/>
  <c r="AA308" i="10"/>
  <c r="AA1774" i="10"/>
  <c r="AA307" i="10"/>
  <c r="AA1773" i="10"/>
  <c r="AA1772" i="10"/>
  <c r="AA1771" i="10"/>
  <c r="AA1770" i="10"/>
  <c r="AA1769" i="10"/>
  <c r="AA306" i="10"/>
  <c r="AA305" i="10"/>
  <c r="AA1768" i="10"/>
  <c r="AA304" i="10"/>
  <c r="AA1767" i="10"/>
  <c r="AA1766" i="10"/>
  <c r="AA1765" i="10"/>
  <c r="AA1764" i="10"/>
  <c r="AA11" i="10"/>
  <c r="AA303" i="10"/>
  <c r="AA302" i="10"/>
  <c r="AA301" i="10"/>
  <c r="AA10" i="10"/>
  <c r="AA1763" i="10"/>
  <c r="AA1762" i="10"/>
  <c r="AA300" i="10"/>
  <c r="AA299" i="10"/>
  <c r="AA298" i="10"/>
  <c r="AA297" i="10"/>
  <c r="AA1761" i="10"/>
  <c r="AA296" i="10"/>
  <c r="AA1760" i="10"/>
  <c r="AA1759" i="10"/>
  <c r="AA1758" i="10"/>
  <c r="AA1757" i="10"/>
  <c r="AA295" i="10"/>
  <c r="AA294" i="10"/>
  <c r="AA1756" i="10"/>
  <c r="AA1755" i="10"/>
  <c r="AA1754" i="10"/>
  <c r="AA1753" i="10"/>
  <c r="AA293" i="10"/>
  <c r="AA1752" i="10"/>
  <c r="AA1751" i="10"/>
  <c r="AA1750" i="10"/>
  <c r="AA1749" i="10"/>
  <c r="AA1748" i="10"/>
  <c r="AA1747" i="10"/>
  <c r="AA1746" i="10"/>
  <c r="AA1745" i="10"/>
  <c r="AA292" i="10"/>
  <c r="AA1744" i="10"/>
  <c r="AA1743" i="10"/>
  <c r="AA291" i="10"/>
  <c r="AA290" i="10"/>
  <c r="AA289" i="10"/>
  <c r="AA1742" i="10"/>
  <c r="AA1741" i="10"/>
  <c r="AA288" i="10"/>
  <c r="AA1740" i="10"/>
  <c r="AA1739" i="10"/>
  <c r="AA1738" i="10"/>
  <c r="AA287" i="10"/>
  <c r="AA286" i="10"/>
  <c r="AA1737" i="10"/>
  <c r="AA285" i="10"/>
  <c r="AA284" i="10"/>
  <c r="AA1736" i="10"/>
  <c r="AA1735" i="10"/>
  <c r="AA283" i="10"/>
  <c r="AA282" i="10"/>
  <c r="AA281" i="10"/>
  <c r="AA280" i="10"/>
  <c r="AA279" i="10"/>
  <c r="AA278" i="10"/>
  <c r="AA1734" i="10"/>
  <c r="AA1733" i="10"/>
  <c r="AA1732" i="10"/>
  <c r="AA277" i="10"/>
  <c r="AA1731" i="10"/>
  <c r="AA1730" i="10"/>
  <c r="AA1729" i="10"/>
  <c r="AA276" i="10"/>
  <c r="AA1728" i="10"/>
  <c r="AA275" i="10"/>
  <c r="AA9" i="10"/>
  <c r="AA1727" i="10"/>
  <c r="AA1726" i="10"/>
  <c r="AA274" i="10"/>
  <c r="AA273" i="10"/>
  <c r="AA272" i="10"/>
  <c r="AA271" i="10"/>
  <c r="AA270" i="10"/>
  <c r="AA269" i="10"/>
  <c r="AA268" i="10"/>
  <c r="AA267" i="10"/>
  <c r="AA1725" i="10"/>
  <c r="AA266" i="10"/>
  <c r="AA1724" i="10"/>
  <c r="AA265" i="10"/>
  <c r="AA264" i="10"/>
  <c r="AA263" i="10"/>
  <c r="AA1723" i="10"/>
  <c r="AA1722" i="10"/>
  <c r="AA1721" i="10"/>
  <c r="AA262" i="10"/>
  <c r="AA261" i="10"/>
  <c r="AA1720" i="10"/>
  <c r="AA1719" i="10"/>
  <c r="AA260" i="10"/>
  <c r="AA1718" i="10"/>
  <c r="AA1717" i="10"/>
  <c r="AA1716" i="10"/>
  <c r="AA1715" i="10"/>
  <c r="AA1714" i="10"/>
  <c r="AA259" i="10"/>
  <c r="AA1713" i="10"/>
  <c r="AA1712" i="10"/>
  <c r="AA1711" i="10"/>
  <c r="AA1710" i="10"/>
  <c r="AA1709" i="10"/>
  <c r="AA1708" i="10"/>
  <c r="AA1707" i="10"/>
  <c r="AA1706" i="10"/>
  <c r="AA1705" i="10"/>
  <c r="AA1704" i="10"/>
  <c r="AA1703" i="10"/>
  <c r="AA1702" i="10"/>
  <c r="AA3188" i="10"/>
  <c r="AA1701" i="10"/>
  <c r="AA1700" i="10"/>
  <c r="AA258" i="10"/>
  <c r="AA8" i="10"/>
  <c r="AA257" i="10"/>
  <c r="AA1699" i="10"/>
  <c r="AA256" i="10"/>
  <c r="AA3187" i="10"/>
  <c r="AA255" i="10"/>
  <c r="AA254" i="10"/>
  <c r="AA1698" i="10"/>
  <c r="AA1697" i="10"/>
  <c r="AA7" i="10"/>
  <c r="AA253" i="10"/>
  <c r="AA252" i="10"/>
  <c r="AA1696" i="10"/>
  <c r="AA251" i="10"/>
  <c r="AA250" i="10"/>
  <c r="AA249" i="10"/>
  <c r="AA1695" i="10"/>
  <c r="AA248" i="10"/>
  <c r="AA247" i="10"/>
  <c r="AA246" i="10"/>
  <c r="AA245" i="10"/>
  <c r="AA244" i="10"/>
  <c r="AA243" i="10"/>
  <c r="AA242" i="10"/>
  <c r="AA241" i="10"/>
  <c r="AA240" i="10"/>
  <c r="AA239" i="10"/>
  <c r="AA238" i="10"/>
  <c r="AA237" i="10"/>
  <c r="AA236" i="10"/>
  <c r="AA235" i="10"/>
  <c r="AA234" i="10"/>
  <c r="AA233" i="10"/>
  <c r="AA232" i="10"/>
  <c r="AA231" i="10"/>
  <c r="AA230" i="10"/>
  <c r="AA229" i="10"/>
  <c r="AA228" i="10"/>
  <c r="AA227" i="10"/>
  <c r="AA226" i="10"/>
  <c r="AA225" i="10"/>
  <c r="AA224" i="10"/>
  <c r="AA223" i="10"/>
  <c r="AA1694" i="10"/>
  <c r="AA1693" i="10"/>
  <c r="AA1692" i="10"/>
  <c r="AA1691" i="10"/>
  <c r="AA222" i="10"/>
  <c r="AA221" i="10"/>
  <c r="AA220" i="10"/>
  <c r="AA219" i="10"/>
  <c r="AA3186" i="10"/>
  <c r="AA218" i="10"/>
  <c r="AA217" i="10"/>
  <c r="AA216" i="10"/>
  <c r="AA215" i="10"/>
  <c r="AA214" i="10"/>
  <c r="AA1690" i="10"/>
  <c r="AA213" i="10"/>
  <c r="AA3185" i="10"/>
  <c r="AA212" i="10"/>
  <c r="AA1689" i="10"/>
  <c r="AA3184" i="10"/>
  <c r="AA3183" i="10"/>
  <c r="AA211" i="10"/>
  <c r="AA210" i="10"/>
  <c r="AA209" i="10"/>
  <c r="AA208" i="10"/>
  <c r="AA207" i="10"/>
  <c r="AA206" i="10"/>
  <c r="AA205" i="10"/>
  <c r="AA204" i="10"/>
  <c r="AA203" i="10"/>
  <c r="AA202" i="10"/>
  <c r="AA201" i="10"/>
  <c r="AA200" i="10"/>
  <c r="AA199" i="10"/>
  <c r="AA198" i="10"/>
  <c r="AA1688" i="10"/>
  <c r="AA197" i="10"/>
  <c r="AA1687" i="10"/>
  <c r="AA196" i="10"/>
  <c r="AA1686" i="10"/>
  <c r="AA1685" i="10"/>
  <c r="AA195" i="10"/>
  <c r="AA194" i="10"/>
  <c r="AA193" i="10"/>
  <c r="AA192" i="10"/>
  <c r="AA1684" i="10"/>
  <c r="AA191" i="10"/>
  <c r="AA1683" i="10"/>
  <c r="AA1682" i="10"/>
  <c r="AA1681" i="10"/>
  <c r="AA1680" i="10"/>
  <c r="AA1679" i="10"/>
  <c r="AA1678" i="10"/>
  <c r="AA1677" i="10"/>
  <c r="AA190" i="10"/>
  <c r="AA1676" i="10"/>
  <c r="AA189" i="10"/>
  <c r="AA1675" i="10"/>
  <c r="AA6" i="10"/>
  <c r="AA1674" i="10"/>
  <c r="AA5" i="10"/>
  <c r="AA1673" i="10"/>
  <c r="AA1672" i="10"/>
  <c r="AA1671" i="10"/>
  <c r="AA1670" i="10"/>
  <c r="AA1669" i="10"/>
  <c r="AA188" i="10"/>
  <c r="AA4" i="10"/>
  <c r="AA1668" i="10"/>
  <c r="AA3" i="10"/>
  <c r="AA1667" i="10"/>
  <c r="AA187" i="10"/>
  <c r="AA186" i="10"/>
  <c r="AA185" i="10"/>
  <c r="AA184" i="10"/>
  <c r="AA183" i="10"/>
  <c r="AA182" i="10"/>
  <c r="AA181" i="10"/>
  <c r="AA3182" i="10"/>
  <c r="AA3181" i="10"/>
  <c r="AA180" i="10"/>
  <c r="AA179" i="10"/>
  <c r="AA178" i="10"/>
  <c r="AA177" i="10"/>
  <c r="AA2" i="10"/>
  <c r="AA1666" i="10"/>
  <c r="AA1665" i="10"/>
  <c r="AA1664" i="10"/>
  <c r="AA1663" i="10"/>
  <c r="AA3180" i="10"/>
  <c r="AA1662" i="10"/>
  <c r="AA1661" i="10"/>
  <c r="AA1660" i="10"/>
  <c r="AA1659" i="10"/>
  <c r="AA176" i="10"/>
  <c r="AA175" i="10"/>
  <c r="AA174" i="10"/>
  <c r="AA1658" i="10"/>
  <c r="AA173" i="10"/>
  <c r="AA172" i="10"/>
  <c r="AA1657" i="10"/>
  <c r="AA171" i="10"/>
  <c r="AA170" i="10"/>
  <c r="AA169" i="10"/>
  <c r="AA168" i="10"/>
  <c r="AA167" i="10"/>
  <c r="AA166" i="10"/>
  <c r="AA165" i="10"/>
  <c r="AA1656" i="10"/>
  <c r="AA164" i="10"/>
  <c r="AA163" i="10"/>
  <c r="AA162" i="10"/>
  <c r="AA161" i="10"/>
  <c r="AA160" i="10"/>
  <c r="AA159" i="10"/>
  <c r="AA158" i="10"/>
  <c r="AA157" i="10"/>
  <c r="AA156" i="10"/>
  <c r="AA155" i="10"/>
  <c r="AA3179" i="10"/>
  <c r="AA154" i="10"/>
  <c r="AA153" i="10"/>
  <c r="AA152" i="10"/>
  <c r="AA1655" i="10"/>
  <c r="AA3178" i="10"/>
  <c r="AA151" i="10"/>
  <c r="AA150" i="10"/>
  <c r="AA1654" i="10"/>
  <c r="AA1653" i="10"/>
  <c r="AA1652" i="10"/>
  <c r="AA1651" i="10"/>
  <c r="AA149" i="10"/>
  <c r="AA148" i="10"/>
  <c r="AA147" i="10"/>
  <c r="AA146" i="10"/>
  <c r="AA145" i="10"/>
  <c r="AA144" i="10"/>
  <c r="AA3177" i="10"/>
  <c r="AA143" i="10"/>
  <c r="AA142" i="10"/>
  <c r="AA141" i="10"/>
  <c r="AA140" i="10"/>
  <c r="AA139" i="10"/>
  <c r="AA138" i="10"/>
  <c r="AA137" i="10"/>
  <c r="AA136" i="10"/>
  <c r="AA135" i="10"/>
  <c r="AA134" i="10"/>
  <c r="AA3176" i="10"/>
  <c r="AA133" i="10"/>
  <c r="AA1650" i="10"/>
  <c r="AA1649" i="10"/>
  <c r="AA1648" i="10"/>
  <c r="AA132" i="10"/>
  <c r="AA131" i="10"/>
  <c r="AA1647" i="10"/>
  <c r="AA1646" i="10"/>
  <c r="AA130" i="10"/>
  <c r="AA129" i="10"/>
  <c r="AA128" i="10"/>
  <c r="AA127" i="10"/>
  <c r="P15" i="10" l="1"/>
  <c r="P14" i="10"/>
  <c r="P13" i="10"/>
  <c r="E737" i="9"/>
  <c r="E3243" i="9"/>
  <c r="E833" i="9"/>
  <c r="E730" i="9"/>
  <c r="E1299" i="9"/>
  <c r="E3534" i="9"/>
  <c r="E662" i="9"/>
  <c r="E704" i="9"/>
  <c r="E3304" i="9"/>
  <c r="E1215" i="9"/>
  <c r="E738" i="9"/>
  <c r="E743" i="9"/>
  <c r="E179" i="9"/>
  <c r="E1550" i="9"/>
  <c r="E1022" i="9"/>
  <c r="E1488" i="9"/>
  <c r="E1176" i="9"/>
  <c r="E991" i="9"/>
  <c r="E394" i="9"/>
  <c r="E3692" i="9"/>
  <c r="E439" i="9"/>
  <c r="E770" i="9"/>
  <c r="E3212" i="9"/>
  <c r="E903" i="9"/>
  <c r="E540" i="9"/>
  <c r="E1806" i="9"/>
  <c r="E546" i="9"/>
  <c r="E3625" i="9"/>
  <c r="E1381" i="9"/>
  <c r="E678" i="9"/>
  <c r="E1701" i="9"/>
  <c r="E178" i="9"/>
  <c r="E406" i="9"/>
  <c r="E3533" i="9"/>
  <c r="E1681" i="9"/>
  <c r="E3722" i="9"/>
  <c r="E1694" i="9"/>
  <c r="E1079" i="9"/>
  <c r="E145" i="9"/>
  <c r="E1805" i="9"/>
  <c r="E1667" i="9"/>
  <c r="E754" i="9"/>
  <c r="E311" i="9"/>
  <c r="E972" i="9"/>
  <c r="E616" i="9"/>
  <c r="E1660" i="9"/>
  <c r="E3293" i="9"/>
  <c r="E2208" i="9"/>
  <c r="E309" i="9"/>
  <c r="E3757" i="9"/>
  <c r="E1437" i="9"/>
  <c r="E1921" i="9"/>
  <c r="E1663" i="9"/>
  <c r="E1814" i="9"/>
  <c r="E1617" i="9"/>
  <c r="E1307" i="9"/>
  <c r="E963" i="9"/>
  <c r="E641" i="9"/>
  <c r="E1451" i="9"/>
  <c r="E1427" i="9"/>
  <c r="E3370" i="9"/>
  <c r="E2625" i="9"/>
  <c r="E1487" i="9"/>
  <c r="E1152" i="9"/>
  <c r="E1659" i="9"/>
  <c r="E1458" i="9"/>
  <c r="E1725" i="9"/>
  <c r="E571" i="9"/>
  <c r="E935" i="9"/>
  <c r="E1436" i="9"/>
  <c r="E1150" i="9"/>
  <c r="E169" i="9"/>
  <c r="E458" i="9"/>
  <c r="E1924" i="9"/>
  <c r="E2344" i="9"/>
  <c r="E3320" i="9"/>
  <c r="E1080" i="9"/>
  <c r="E310" i="9"/>
  <c r="E1641" i="9"/>
  <c r="E337" i="9"/>
  <c r="E1648" i="9"/>
  <c r="E3437" i="9"/>
  <c r="E481" i="9"/>
  <c r="E1395" i="9"/>
  <c r="E1733" i="9"/>
  <c r="E1320" i="9"/>
  <c r="E1270" i="9"/>
  <c r="E1314" i="9"/>
  <c r="E49" i="9"/>
  <c r="E344" i="9"/>
  <c r="E592" i="9"/>
  <c r="E3439" i="9"/>
  <c r="E1593" i="9"/>
  <c r="E1712" i="9"/>
  <c r="E3412" i="9"/>
  <c r="E1859" i="9"/>
  <c r="E342" i="9"/>
  <c r="E8" i="9"/>
  <c r="E1798" i="9"/>
  <c r="E1446" i="9"/>
  <c r="E1800" i="9"/>
  <c r="E1428" i="9"/>
  <c r="E894" i="9"/>
  <c r="E1195" i="9"/>
  <c r="E1008" i="9"/>
  <c r="E1638" i="9"/>
  <c r="E632" i="9"/>
  <c r="E232" i="9"/>
  <c r="E1768" i="9"/>
  <c r="E586" i="9"/>
  <c r="E45" i="9"/>
  <c r="E56" i="9"/>
  <c r="E1944" i="9"/>
  <c r="E180" i="9"/>
  <c r="E353" i="9"/>
  <c r="E1345" i="9"/>
  <c r="E2388" i="9"/>
  <c r="E384" i="9"/>
  <c r="E335" i="9"/>
  <c r="E3258" i="9"/>
  <c r="E2362" i="9"/>
  <c r="E671" i="9"/>
  <c r="E136" i="9"/>
  <c r="E1740" i="9"/>
  <c r="E1708" i="9"/>
  <c r="E1650" i="9"/>
  <c r="E434" i="9"/>
  <c r="E648" i="9"/>
  <c r="E129" i="9"/>
  <c r="E765" i="9"/>
  <c r="E1664" i="9"/>
  <c r="E3605" i="9"/>
  <c r="E1588" i="9"/>
  <c r="E1434" i="9"/>
  <c r="E1312" i="9"/>
  <c r="E3414" i="9"/>
  <c r="E1962" i="9"/>
  <c r="E48" i="9"/>
  <c r="E320" i="9"/>
  <c r="E131" i="9"/>
  <c r="E138" i="9"/>
  <c r="E3510" i="9"/>
  <c r="E1661" i="9"/>
  <c r="E340" i="9"/>
  <c r="E296" i="9"/>
  <c r="E1464" i="9"/>
  <c r="E385" i="9"/>
  <c r="E1658" i="9"/>
  <c r="E66" i="9"/>
  <c r="E1844" i="9"/>
  <c r="E2946" i="9"/>
  <c r="E1912" i="9"/>
  <c r="E1519" i="9"/>
  <c r="E1804" i="9"/>
  <c r="E776" i="9"/>
  <c r="E393" i="9"/>
  <c r="E2961" i="9"/>
  <c r="E1528" i="9"/>
  <c r="E1888" i="9"/>
  <c r="E1918" i="9"/>
  <c r="E1932" i="9"/>
  <c r="E115" i="9"/>
  <c r="E2225" i="9"/>
  <c r="E97" i="9"/>
  <c r="E1419" i="9"/>
  <c r="E1937" i="9"/>
  <c r="E3503" i="9"/>
  <c r="E929" i="9"/>
  <c r="E2971" i="9"/>
  <c r="E7" i="9"/>
  <c r="E318" i="9"/>
  <c r="E3447" i="9"/>
  <c r="E219" i="9"/>
  <c r="E1526" i="9"/>
  <c r="E3038" i="9"/>
  <c r="E168" i="9"/>
  <c r="E51" i="9"/>
  <c r="E503" i="9"/>
  <c r="E1420" i="9"/>
  <c r="E527" i="9"/>
  <c r="E279" i="9"/>
  <c r="E465" i="9"/>
  <c r="E651" i="9"/>
  <c r="E351" i="9"/>
  <c r="E1891" i="9"/>
  <c r="E215" i="9"/>
  <c r="E1411" i="9"/>
  <c r="E109" i="9"/>
  <c r="E3458" i="9"/>
  <c r="E2029" i="9"/>
  <c r="E1703" i="9"/>
  <c r="E375" i="9"/>
  <c r="E59" i="9"/>
  <c r="E2193" i="9"/>
  <c r="E1533" i="9"/>
  <c r="E1292" i="9"/>
  <c r="E1929" i="9"/>
  <c r="E526" i="9"/>
  <c r="E46" i="9"/>
  <c r="E1649" i="9"/>
  <c r="E71" i="9"/>
  <c r="E272" i="9"/>
  <c r="E242" i="9"/>
  <c r="E655" i="9"/>
  <c r="E657" i="9"/>
  <c r="E1340" i="9"/>
  <c r="E1831" i="9"/>
  <c r="E1613" i="9"/>
  <c r="E1506" i="9"/>
  <c r="E1208" i="9"/>
  <c r="E36" i="9"/>
  <c r="E1838" i="9"/>
  <c r="E31" i="9"/>
  <c r="E2355" i="9"/>
  <c r="E382" i="9"/>
  <c r="E1205" i="9"/>
  <c r="E3756" i="9"/>
  <c r="E1587" i="9"/>
  <c r="E3254" i="9"/>
  <c r="E3371" i="9"/>
  <c r="E1812" i="9"/>
  <c r="E1871" i="9"/>
  <c r="E2807" i="9"/>
  <c r="E1450" i="9"/>
  <c r="E3398" i="9"/>
  <c r="E1931" i="9"/>
  <c r="E2771" i="9"/>
  <c r="E1151" i="9"/>
  <c r="E1748" i="9"/>
  <c r="E2502" i="9"/>
  <c r="E496" i="9"/>
  <c r="E752" i="9"/>
  <c r="E1808" i="9"/>
  <c r="E1723" i="9"/>
  <c r="E522" i="9"/>
  <c r="E39" i="9"/>
  <c r="E1943" i="9"/>
  <c r="E61" i="9"/>
  <c r="E1589" i="9"/>
  <c r="E630" i="9"/>
  <c r="E650" i="9"/>
  <c r="E900" i="9"/>
  <c r="E633" i="9"/>
  <c r="E447" i="9"/>
  <c r="E276" i="9"/>
  <c r="E399" i="9"/>
  <c r="E2298" i="9"/>
  <c r="E1352" i="9"/>
  <c r="E2887" i="9"/>
  <c r="E938" i="9"/>
  <c r="E383" i="9"/>
  <c r="E646" i="9"/>
  <c r="E1076" i="9"/>
  <c r="E912" i="9"/>
  <c r="E3275" i="9"/>
  <c r="E350" i="9"/>
  <c r="E510" i="9"/>
  <c r="E1376" i="9"/>
  <c r="E1290" i="9"/>
  <c r="E1338" i="9"/>
  <c r="E1336" i="9"/>
  <c r="E1068" i="9"/>
  <c r="E1439" i="9"/>
  <c r="E1581" i="9"/>
  <c r="E1651" i="9"/>
  <c r="E587" i="9"/>
  <c r="E1680" i="9"/>
  <c r="E1440" i="9"/>
  <c r="E1480" i="9"/>
  <c r="E904" i="9"/>
  <c r="E790" i="9"/>
  <c r="E1521" i="9"/>
  <c r="E379" i="9"/>
  <c r="E1640" i="9"/>
  <c r="E933" i="9"/>
  <c r="E1421" i="9"/>
  <c r="E52" i="9"/>
  <c r="E1380" i="9"/>
  <c r="E259" i="9"/>
  <c r="E1359" i="9"/>
  <c r="E1727" i="9"/>
  <c r="E1948" i="9"/>
  <c r="E102" i="9"/>
  <c r="E1662" i="9"/>
  <c r="E1463" i="9"/>
  <c r="E98" i="9"/>
  <c r="E332" i="9"/>
  <c r="E709" i="9"/>
  <c r="E473" i="9"/>
  <c r="E1654" i="9"/>
  <c r="E1489" i="9"/>
  <c r="E1936" i="9"/>
  <c r="E1758" i="9"/>
  <c r="E2730" i="9"/>
  <c r="E748" i="9"/>
  <c r="E1963" i="9"/>
  <c r="E932" i="9"/>
  <c r="E1926" i="9"/>
  <c r="E1285" i="9"/>
  <c r="E2364" i="9"/>
  <c r="E1074" i="9"/>
  <c r="E371" i="9"/>
  <c r="E1857" i="9"/>
  <c r="E1960" i="9"/>
  <c r="E1006" i="9"/>
  <c r="E670" i="9"/>
  <c r="E469" i="9"/>
  <c r="E525" i="9"/>
  <c r="E185" i="9"/>
  <c r="E1668" i="9"/>
  <c r="E1927" i="9"/>
  <c r="E3629" i="9"/>
  <c r="E2883" i="9"/>
  <c r="E1854" i="9"/>
  <c r="E105" i="9"/>
  <c r="E1457" i="9"/>
  <c r="E1656" i="9"/>
  <c r="E1865" i="9"/>
  <c r="E936" i="9"/>
  <c r="E1287" i="9"/>
  <c r="E29" i="9"/>
  <c r="E1403" i="9"/>
  <c r="E2360" i="9"/>
  <c r="E2572" i="9"/>
  <c r="E2891" i="9"/>
  <c r="E574" i="9"/>
  <c r="E227" i="9"/>
  <c r="E1575" i="9"/>
  <c r="E1527" i="9"/>
  <c r="E582" i="9"/>
  <c r="E331" i="9"/>
  <c r="E1803" i="9"/>
  <c r="E135" i="9"/>
  <c r="E352" i="9"/>
  <c r="E934" i="9"/>
  <c r="E1734" i="9"/>
  <c r="E363" i="9"/>
  <c r="E785" i="9"/>
  <c r="E594" i="9"/>
  <c r="E480" i="9"/>
  <c r="E1355" i="9"/>
  <c r="E274" i="9"/>
  <c r="E223" i="9"/>
  <c r="E334" i="9"/>
  <c r="E1073" i="9"/>
  <c r="E1346" i="9"/>
  <c r="E649" i="9"/>
  <c r="E3646" i="9"/>
  <c r="E1201" i="9"/>
  <c r="E1870" i="9"/>
  <c r="E57" i="9"/>
  <c r="E2581" i="9"/>
  <c r="E1036" i="9"/>
  <c r="E3294" i="9"/>
  <c r="E1410" i="9"/>
  <c r="E336" i="9"/>
  <c r="E516" i="9"/>
  <c r="E1957" i="9"/>
  <c r="E148" i="9"/>
  <c r="E1713" i="9"/>
  <c r="E517" i="9"/>
  <c r="E224" i="9"/>
  <c r="E268" i="9"/>
  <c r="E1095" i="9"/>
  <c r="E1206" i="9"/>
  <c r="E409" i="9"/>
  <c r="E1532" i="9"/>
  <c r="E1333" i="9"/>
  <c r="E425" i="9"/>
  <c r="E2802" i="9"/>
  <c r="E2794" i="9"/>
  <c r="E1678" i="9"/>
  <c r="E266" i="9"/>
  <c r="E1860" i="9"/>
  <c r="E739" i="9"/>
  <c r="E1938" i="9"/>
  <c r="E347" i="9"/>
  <c r="E1639" i="9"/>
  <c r="E1739" i="9"/>
  <c r="E3415" i="9"/>
  <c r="E220" i="9"/>
  <c r="E450" i="9"/>
  <c r="E1473" i="9"/>
  <c r="E324" i="9"/>
  <c r="E3241" i="9"/>
  <c r="E239" i="9"/>
  <c r="E360" i="9"/>
  <c r="E3750" i="9"/>
  <c r="E306" i="9"/>
  <c r="E416" i="9"/>
  <c r="E1833" i="9"/>
  <c r="E313" i="9"/>
  <c r="E3497" i="9"/>
  <c r="E314" i="9"/>
  <c r="E1747" i="9"/>
  <c r="E3034" i="9"/>
  <c r="E1332" i="9"/>
  <c r="E1751" i="9"/>
  <c r="E222" i="9"/>
  <c r="E2558" i="9"/>
  <c r="E1695" i="9"/>
  <c r="E1592" i="9"/>
  <c r="E1433" i="9"/>
  <c r="E3372" i="9"/>
  <c r="E1210" i="9"/>
  <c r="E1289" i="9"/>
  <c r="E214" i="9"/>
  <c r="E357" i="9"/>
  <c r="E176" i="9"/>
  <c r="E521" i="9"/>
  <c r="E282" i="9"/>
  <c r="E654" i="9"/>
  <c r="E374" i="9"/>
  <c r="E251" i="9"/>
  <c r="E99" i="9"/>
  <c r="E1422" i="9"/>
  <c r="E3374" i="9"/>
  <c r="E1983" i="9"/>
  <c r="E2023" i="9"/>
  <c r="E2973" i="9"/>
  <c r="E1741" i="9"/>
  <c r="E2714" i="9"/>
  <c r="E1288" i="9"/>
  <c r="E512" i="9"/>
  <c r="E1406" i="9"/>
  <c r="E2602" i="9"/>
  <c r="E304" i="9"/>
  <c r="E1634" i="9"/>
  <c r="E381" i="9"/>
  <c r="E2507" i="9"/>
  <c r="E221" i="9"/>
  <c r="E207" i="9"/>
  <c r="E722" i="9"/>
  <c r="E1405" i="9"/>
  <c r="E407" i="9"/>
  <c r="E1245" i="9"/>
  <c r="E446" i="9"/>
  <c r="E2366" i="9"/>
  <c r="E298" i="9"/>
  <c r="E2323" i="9"/>
  <c r="E1399" i="9"/>
  <c r="E171" i="9"/>
  <c r="E181" i="9"/>
  <c r="E1499" i="9"/>
  <c r="E647" i="9"/>
  <c r="E1204" i="9"/>
  <c r="E3198" i="9"/>
  <c r="E1856" i="9"/>
  <c r="E454" i="9"/>
  <c r="E1334" i="9"/>
  <c r="E354" i="9"/>
  <c r="E834" i="9"/>
  <c r="E64" i="9"/>
  <c r="E433" i="9"/>
  <c r="E1652" i="9"/>
  <c r="E101" i="9"/>
  <c r="E1430" i="9"/>
  <c r="E2696" i="9"/>
  <c r="E1157" i="9"/>
  <c r="E1460" i="9"/>
  <c r="E1351" i="9"/>
  <c r="E1310" i="9"/>
  <c r="E47" i="9"/>
  <c r="E2433" i="9"/>
  <c r="E345" i="9"/>
  <c r="E228" i="9"/>
  <c r="E740" i="9"/>
  <c r="E1500" i="9"/>
  <c r="E1400" i="9"/>
  <c r="E839" i="9"/>
  <c r="E114" i="9"/>
  <c r="E1037" i="9"/>
  <c r="E1710" i="9"/>
  <c r="E424" i="9"/>
  <c r="E1158" i="9"/>
  <c r="E1058" i="9"/>
  <c r="E1217" i="9"/>
  <c r="E1905" i="9"/>
  <c r="E1779" i="9"/>
  <c r="E417" i="9"/>
  <c r="E1765" i="9"/>
  <c r="E3000" i="9"/>
  <c r="E1742" i="9"/>
  <c r="E795" i="9"/>
  <c r="E930" i="9"/>
  <c r="E3634" i="9"/>
  <c r="E1809" i="9"/>
  <c r="E595" i="9"/>
  <c r="E60" i="9"/>
  <c r="E1801" i="9"/>
  <c r="E3563" i="9"/>
  <c r="E1890" i="9"/>
  <c r="E322" i="9"/>
  <c r="E2412" i="9"/>
  <c r="E1483" i="9"/>
  <c r="E2026" i="9"/>
  <c r="E1738" i="9"/>
  <c r="E1461" i="9"/>
  <c r="E518" i="9"/>
  <c r="E1697" i="9"/>
  <c r="E456" i="9"/>
  <c r="E55" i="9"/>
  <c r="E1746" i="9"/>
  <c r="E103" i="9"/>
  <c r="E1378" i="9"/>
  <c r="E1335" i="9"/>
  <c r="E365" i="9"/>
  <c r="E150" i="9"/>
  <c r="E1518" i="9"/>
  <c r="E1223" i="9"/>
  <c r="E275" i="9"/>
  <c r="E652" i="9"/>
  <c r="E2007" i="9"/>
  <c r="E287" i="9"/>
  <c r="E303" i="9"/>
  <c r="E2239" i="9"/>
  <c r="E263" i="9"/>
  <c r="E1984" i="9"/>
  <c r="E750" i="9"/>
  <c r="E1732" i="9"/>
  <c r="E163" i="9"/>
  <c r="E1449" i="9"/>
  <c r="E3359" i="9"/>
  <c r="E1764" i="9"/>
  <c r="E208" i="9"/>
  <c r="E265" i="9"/>
  <c r="E1910" i="9"/>
  <c r="E1326" i="9"/>
  <c r="E3075" i="9"/>
  <c r="E1954" i="9"/>
  <c r="E1432" i="9"/>
  <c r="E273" i="9"/>
  <c r="E96" i="9"/>
  <c r="E1925" i="9"/>
  <c r="E1696" i="9"/>
  <c r="E244" i="9"/>
  <c r="E1325" i="9"/>
  <c r="E629" i="9"/>
  <c r="E1975" i="9"/>
  <c r="E1792" i="9"/>
  <c r="E2" i="9"/>
  <c r="E1468" i="9"/>
  <c r="E362" i="9"/>
  <c r="E1357" i="9"/>
  <c r="E931" i="9"/>
  <c r="E604" i="9"/>
  <c r="E2902" i="9"/>
  <c r="E656" i="9"/>
  <c r="E1832" i="9"/>
  <c r="E653" i="9"/>
  <c r="E779" i="9"/>
  <c r="E561" i="9"/>
  <c r="E2893" i="9"/>
  <c r="E2608" i="9"/>
  <c r="E2503" i="9"/>
  <c r="E281" i="9"/>
  <c r="E1401" i="9"/>
  <c r="E1354" i="9"/>
  <c r="E2541" i="9"/>
  <c r="E69" i="9"/>
  <c r="E613" i="9"/>
  <c r="E1404" i="9"/>
  <c r="E50" i="9"/>
  <c r="E364" i="9"/>
  <c r="E835" i="9"/>
  <c r="E2448" i="9"/>
  <c r="E217" i="9"/>
  <c r="E1054" i="9"/>
  <c r="E2152" i="9"/>
  <c r="E1540" i="9"/>
  <c r="E1636" i="9"/>
  <c r="E593" i="9"/>
  <c r="E875" i="9"/>
  <c r="E1239" i="9"/>
  <c r="E1885" i="9"/>
  <c r="E2190" i="9"/>
  <c r="E1934" i="9"/>
  <c r="E435" i="9"/>
  <c r="E1154" i="9"/>
  <c r="E2680" i="9"/>
  <c r="E1316" i="9"/>
  <c r="E5" i="9"/>
  <c r="E896" i="9"/>
  <c r="E420" i="9"/>
  <c r="E807" i="9"/>
  <c r="E1745" i="9"/>
  <c r="E1501" i="9"/>
  <c r="E386" i="9"/>
  <c r="E1632" i="9"/>
  <c r="E3127" i="9"/>
  <c r="E2418" i="9"/>
  <c r="E478" i="9"/>
  <c r="E1728" i="9"/>
  <c r="E1752" i="9"/>
  <c r="E1119" i="9"/>
  <c r="E1207" i="9"/>
  <c r="E2028" i="9"/>
  <c r="E308" i="9"/>
  <c r="E1337" i="9"/>
  <c r="E1843" i="9"/>
  <c r="E1471" i="9"/>
  <c r="E3313" i="9"/>
  <c r="E1503" i="9"/>
  <c r="E449" i="9"/>
  <c r="E3086" i="9"/>
  <c r="E1462" i="9"/>
  <c r="E157" i="9"/>
  <c r="E1286" i="9"/>
  <c r="E1064" i="9"/>
  <c r="E1596" i="9"/>
  <c r="E1429" i="9"/>
  <c r="E3742" i="9"/>
  <c r="E2472" i="9"/>
  <c r="E1675" i="9"/>
  <c r="E1393" i="9"/>
  <c r="E2042" i="9"/>
  <c r="E1070" i="9"/>
  <c r="E1846" i="9"/>
  <c r="E3734" i="9"/>
  <c r="E361" i="9"/>
  <c r="E3400" i="9"/>
  <c r="E249" i="9"/>
  <c r="E2930" i="9"/>
  <c r="E2561" i="9"/>
  <c r="E3619" i="9"/>
  <c r="E621" i="9"/>
  <c r="E1365" i="9"/>
  <c r="E1985" i="9"/>
  <c r="E1987" i="9"/>
  <c r="E1377" i="9"/>
  <c r="E1311" i="9"/>
  <c r="E1677" i="9"/>
  <c r="E845" i="9"/>
  <c r="E1281" i="9"/>
  <c r="E987" i="9"/>
  <c r="E277" i="9"/>
  <c r="E1545" i="9"/>
  <c r="E1743" i="9"/>
  <c r="E2744" i="9"/>
  <c r="E556" i="9"/>
  <c r="E2027" i="9"/>
  <c r="E751" i="9"/>
  <c r="E1770" i="9"/>
  <c r="E1977" i="9"/>
  <c r="E1543" i="9"/>
  <c r="E1135" i="9"/>
  <c r="E486" i="9"/>
  <c r="E120" i="9"/>
  <c r="E348" i="9"/>
  <c r="E1306" i="9"/>
  <c r="E2862" i="9"/>
  <c r="E2176" i="9"/>
  <c r="E1330" i="9"/>
  <c r="E1687" i="9"/>
  <c r="E1339" i="9"/>
  <c r="E2216" i="9"/>
  <c r="E372" i="9"/>
  <c r="E1959" i="9"/>
  <c r="E1067" i="9"/>
  <c r="E2612" i="9"/>
  <c r="E3363" i="9"/>
  <c r="E107" i="9"/>
  <c r="E1755" i="9"/>
  <c r="E3315" i="9"/>
  <c r="E1386" i="9"/>
  <c r="E1673" i="9"/>
  <c r="E2736" i="9"/>
  <c r="E2743" i="9"/>
  <c r="E367" i="9"/>
  <c r="E1737" i="9"/>
  <c r="E3013" i="9"/>
  <c r="E1353" i="9"/>
  <c r="E1807" i="9"/>
  <c r="E2528" i="9"/>
  <c r="E3054" i="9"/>
  <c r="E284" i="9"/>
  <c r="E3397" i="9"/>
  <c r="E218" i="9"/>
  <c r="E1211" i="9"/>
  <c r="E2949" i="9"/>
  <c r="E2731" i="9"/>
  <c r="E1347" i="9"/>
  <c r="E376" i="9"/>
  <c r="E11" i="9"/>
  <c r="E1358" i="9"/>
  <c r="E638" i="9"/>
  <c r="E1760" i="9"/>
  <c r="E2305" i="9"/>
  <c r="E1769" i="9"/>
  <c r="E2692" i="9"/>
  <c r="E1328" i="9"/>
  <c r="E3010" i="9"/>
  <c r="E1010" i="9"/>
  <c r="E2772" i="9"/>
  <c r="E2959" i="9"/>
  <c r="E747" i="9"/>
  <c r="E271" i="9"/>
  <c r="E1356" i="9"/>
  <c r="E1435" i="9"/>
  <c r="E1942" i="9"/>
  <c r="E1448" i="9"/>
  <c r="E1243" i="9"/>
  <c r="E689" i="9"/>
  <c r="E3562" i="9"/>
  <c r="E3064" i="9"/>
  <c r="E70" i="9"/>
  <c r="E175" i="9"/>
  <c r="E84" i="9"/>
  <c r="E338" i="9"/>
  <c r="E2142" i="9"/>
  <c r="E700" i="9"/>
  <c r="E1136" i="9"/>
  <c r="E1156" i="9"/>
  <c r="E1544" i="9"/>
  <c r="E644" i="9"/>
  <c r="E2381" i="9"/>
  <c r="E1810" i="9"/>
  <c r="E3389" i="9"/>
  <c r="E2306" i="9"/>
  <c r="E1542" i="9"/>
  <c r="E2746" i="9"/>
  <c r="E247" i="9"/>
  <c r="E2614" i="9"/>
  <c r="E1749" i="9"/>
  <c r="E2732" i="9"/>
  <c r="E1561" i="9"/>
  <c r="E864" i="9"/>
  <c r="E1887" i="9"/>
  <c r="E2542" i="9"/>
  <c r="E3747" i="9"/>
  <c r="E2710" i="9"/>
  <c r="E1132" i="9"/>
  <c r="E3446" i="9"/>
  <c r="E591" i="9"/>
  <c r="E2020" i="9"/>
  <c r="E1228" i="9"/>
  <c r="E1280" i="9"/>
  <c r="E3014" i="9"/>
  <c r="E1317" i="9"/>
  <c r="E378" i="9"/>
  <c r="E557" i="9"/>
  <c r="E1324" i="9"/>
  <c r="E2733" i="9"/>
  <c r="E3416" i="9"/>
  <c r="E2751" i="9"/>
  <c r="E2224" i="9"/>
  <c r="E745" i="9"/>
  <c r="E1958" i="9"/>
  <c r="E626" i="9"/>
  <c r="E3749" i="9"/>
  <c r="E2470" i="9"/>
  <c r="E2768" i="9"/>
  <c r="E1982" i="9"/>
  <c r="E1777" i="9"/>
  <c r="E2849" i="9"/>
  <c r="E1904" i="9"/>
  <c r="E549" i="9"/>
  <c r="E240" i="9"/>
  <c r="E173" i="9"/>
  <c r="E1379" i="9"/>
  <c r="E1077" i="9"/>
  <c r="E2978" i="9"/>
  <c r="E736" i="9"/>
  <c r="E1686" i="9"/>
  <c r="E1200" i="9"/>
  <c r="E113" i="9"/>
  <c r="E1505" i="9"/>
  <c r="E327" i="9"/>
  <c r="E1470" i="9"/>
  <c r="E2077" i="9"/>
  <c r="E41" i="9"/>
  <c r="E6" i="9"/>
  <c r="E1349" i="9"/>
  <c r="E418" i="9"/>
  <c r="E627" i="9"/>
  <c r="E1481" i="9"/>
  <c r="E3438" i="9"/>
  <c r="E158" i="9"/>
  <c r="E2664" i="9"/>
  <c r="E2045" i="9"/>
  <c r="E160" i="9"/>
  <c r="E1128" i="9"/>
  <c r="E2369" i="9"/>
  <c r="E553" i="9"/>
  <c r="E2550" i="9"/>
  <c r="E2161" i="9"/>
  <c r="E380" i="9"/>
  <c r="E2106" i="9"/>
  <c r="E1978" i="9"/>
  <c r="E2863" i="9"/>
  <c r="E1911" i="9"/>
  <c r="E3459" i="9"/>
  <c r="E1494" i="9"/>
  <c r="E216" i="9"/>
  <c r="E1496" i="9"/>
  <c r="E119" i="9"/>
  <c r="E307" i="9"/>
  <c r="E1966" i="9"/>
  <c r="E1774" i="9"/>
  <c r="E2482" i="9"/>
  <c r="E1699" i="9"/>
  <c r="E241" i="9"/>
  <c r="E2406" i="9"/>
  <c r="E2637" i="9"/>
  <c r="E16" i="9"/>
  <c r="E483" i="9"/>
  <c r="E880" i="9"/>
  <c r="E2560" i="9"/>
  <c r="E628" i="9"/>
  <c r="E937" i="9"/>
  <c r="E1666" i="9"/>
  <c r="E3062" i="9"/>
  <c r="E283" i="9"/>
  <c r="E1702" i="9"/>
  <c r="E2038" i="9"/>
  <c r="E488" i="9"/>
  <c r="E3735" i="9"/>
  <c r="E1387" i="9"/>
  <c r="E2532" i="9"/>
  <c r="E225" i="9"/>
  <c r="E1967" i="9"/>
  <c r="E1991" i="9"/>
  <c r="E1973" i="9"/>
  <c r="E3057" i="9"/>
  <c r="E514" i="9"/>
  <c r="E1597" i="9"/>
  <c r="E3532" i="9"/>
  <c r="E1342" i="9"/>
  <c r="E474" i="9"/>
  <c r="E1781" i="9"/>
  <c r="E2292" i="9"/>
  <c r="E3059" i="9"/>
  <c r="E285" i="9"/>
  <c r="E2546" i="9"/>
  <c r="E3106" i="9"/>
  <c r="E246" i="9"/>
  <c r="E1796" i="9"/>
  <c r="E2252" i="9"/>
  <c r="E2663" i="9"/>
  <c r="E1493" i="9"/>
  <c r="E2500" i="9"/>
  <c r="E3325" i="9"/>
  <c r="E2032" i="9"/>
  <c r="E25" i="9"/>
  <c r="E116" i="9"/>
  <c r="E2739" i="9"/>
  <c r="E24" i="9"/>
  <c r="E2969" i="9"/>
  <c r="E2484" i="9"/>
  <c r="E2444" i="9"/>
  <c r="E2907" i="9"/>
  <c r="E137" i="9"/>
  <c r="E2434" i="9"/>
  <c r="E3731" i="9"/>
  <c r="E1759" i="9"/>
  <c r="E2965" i="9"/>
  <c r="E1065" i="9"/>
  <c r="E2785" i="9"/>
  <c r="E2105" i="9"/>
  <c r="E2043" i="9"/>
  <c r="E986" i="9"/>
  <c r="E2246" i="9"/>
  <c r="E1374" i="9"/>
  <c r="E2884" i="9"/>
  <c r="E2062" i="9"/>
  <c r="E2628" i="9"/>
  <c r="E1716" i="9"/>
  <c r="E328" i="9"/>
  <c r="E12" i="9"/>
  <c r="E1007" i="9"/>
  <c r="E2040" i="9"/>
  <c r="E286" i="9"/>
  <c r="E3723" i="9"/>
  <c r="E462" i="9"/>
  <c r="E28" i="9"/>
  <c r="E1472" i="9"/>
  <c r="E34" i="9"/>
  <c r="E2953" i="9"/>
  <c r="E2972" i="9"/>
  <c r="E524" i="9"/>
  <c r="E476" i="9"/>
  <c r="E3016" i="9"/>
  <c r="E2660" i="9"/>
  <c r="E2673" i="9"/>
  <c r="E373" i="9"/>
  <c r="E1802" i="9"/>
  <c r="E1685" i="9"/>
  <c r="E2481" i="9"/>
  <c r="E2735" i="9"/>
  <c r="E27" i="9"/>
  <c r="E2738" i="9"/>
  <c r="E2413" i="9"/>
  <c r="E2633" i="9"/>
  <c r="E2795" i="9"/>
  <c r="E1559" i="9"/>
  <c r="E558" i="9"/>
  <c r="E3118" i="9"/>
  <c r="E2345" i="9"/>
  <c r="E2393" i="9"/>
  <c r="E2215" i="9"/>
  <c r="E2375" i="9"/>
  <c r="E349" i="9"/>
  <c r="E867" i="9"/>
  <c r="E1042" i="9"/>
  <c r="E3558" i="9"/>
  <c r="E1995" i="9"/>
  <c r="E2436" i="9"/>
  <c r="E850" i="9"/>
  <c r="E1466" i="9"/>
  <c r="E1309" i="9"/>
  <c r="E414" i="9"/>
  <c r="E1385" i="9"/>
  <c r="E1603" i="9"/>
  <c r="E2188" i="9"/>
  <c r="E2044" i="9"/>
  <c r="E1541" i="9"/>
  <c r="E3732" i="9"/>
  <c r="E1469" i="9"/>
  <c r="E2634" i="9"/>
  <c r="E3631" i="9"/>
  <c r="E2676" i="9"/>
  <c r="E551" i="9"/>
  <c r="E1767" i="9"/>
  <c r="E1700" i="9"/>
  <c r="E2310" i="9"/>
  <c r="E165" i="9"/>
  <c r="E1318" i="9"/>
  <c r="E1698" i="9"/>
  <c r="E404" i="9"/>
  <c r="E3728" i="9"/>
  <c r="E2485" i="9"/>
  <c r="E1690" i="9"/>
  <c r="E836" i="9"/>
  <c r="E3401" i="9"/>
  <c r="E1772" i="9"/>
  <c r="E1776" i="9"/>
  <c r="E475" i="9"/>
  <c r="E293" i="9"/>
  <c r="E40" i="9"/>
  <c r="E1993" i="9"/>
  <c r="E2635" i="9"/>
  <c r="E635" i="9"/>
  <c r="E490" i="9"/>
  <c r="E1730" i="9"/>
  <c r="E2478" i="9"/>
  <c r="E2034" i="9"/>
  <c r="E3250" i="9"/>
  <c r="E2839" i="9"/>
  <c r="E1237" i="9"/>
  <c r="E2104" i="9"/>
  <c r="E2115" i="9"/>
  <c r="E2371" i="9"/>
  <c r="E2644" i="9"/>
  <c r="E3221" i="9"/>
  <c r="E146" i="9"/>
  <c r="E2407" i="9"/>
  <c r="E760" i="9"/>
  <c r="E2527" i="9"/>
  <c r="E2099" i="9"/>
  <c r="E2311" i="9"/>
  <c r="E3" i="9"/>
  <c r="E2175" i="9"/>
  <c r="E2128" i="9"/>
  <c r="E2996" i="9"/>
  <c r="E32" i="9"/>
  <c r="E432" i="9"/>
  <c r="E884" i="9"/>
  <c r="E3116" i="9"/>
  <c r="E30" i="9"/>
  <c r="E2958" i="9"/>
  <c r="E2791" i="9"/>
  <c r="E552" i="9"/>
  <c r="E422" i="9"/>
  <c r="E3071" i="9"/>
  <c r="E723" i="9"/>
  <c r="E2806" i="9"/>
  <c r="E1492" i="9"/>
  <c r="E2877" i="9"/>
  <c r="E2885" i="9"/>
  <c r="E2130" i="9"/>
  <c r="E67" i="9"/>
  <c r="E63" i="9"/>
  <c r="E2417" i="9"/>
  <c r="E1990" i="9"/>
  <c r="E2544" i="9"/>
  <c r="E3120" i="9"/>
  <c r="E1459" i="9"/>
  <c r="E2881" i="9"/>
  <c r="E1534" i="9"/>
  <c r="E2367" i="9"/>
  <c r="E1525" i="9"/>
  <c r="E3017" i="9"/>
  <c r="E2249" i="9"/>
  <c r="E3055" i="9"/>
  <c r="E3051" i="9"/>
  <c r="E2773" i="9"/>
  <c r="E2987" i="9"/>
  <c r="E1072" i="9"/>
  <c r="E1771" i="9"/>
  <c r="E477" i="9"/>
  <c r="E2048" i="9"/>
  <c r="E596" i="9"/>
  <c r="E2559" i="9"/>
  <c r="E2117" i="9"/>
  <c r="E2518" i="9"/>
  <c r="E550" i="9"/>
  <c r="E2805" i="9"/>
  <c r="E2873" i="9"/>
  <c r="E1997" i="9"/>
  <c r="E2205" i="9"/>
  <c r="E3063" i="9"/>
  <c r="E3053" i="9"/>
  <c r="E1811" i="9"/>
  <c r="E3733" i="9"/>
  <c r="E4" i="9"/>
  <c r="E245" i="9"/>
  <c r="E1084" i="9"/>
  <c r="E2479" i="9"/>
  <c r="E3042" i="9"/>
  <c r="E1497" i="9"/>
  <c r="E2403" i="9"/>
  <c r="E441" i="9"/>
  <c r="E44" i="9"/>
  <c r="E2477" i="9"/>
  <c r="E3095" i="9"/>
  <c r="E100" i="9"/>
  <c r="E3048" i="9"/>
  <c r="E23" i="9"/>
  <c r="E1735" i="9"/>
  <c r="E3214" i="9"/>
  <c r="E2874" i="9"/>
  <c r="E2910" i="9"/>
  <c r="E2291" i="9"/>
  <c r="E2387" i="9"/>
  <c r="E1315" i="9"/>
  <c r="E2126" i="9"/>
  <c r="E2923" i="9"/>
  <c r="E2945" i="9"/>
  <c r="E2643" i="9"/>
  <c r="E2194" i="9"/>
  <c r="E2934" i="9"/>
  <c r="E33" i="9"/>
  <c r="E2124" i="9"/>
  <c r="E2922" i="9"/>
  <c r="E3395" i="9"/>
  <c r="E2120" i="9"/>
  <c r="E3727" i="9"/>
  <c r="E2867" i="9"/>
  <c r="E2125" i="9"/>
  <c r="E3344" i="9"/>
  <c r="E17" i="9"/>
  <c r="E1504" i="9"/>
  <c r="E1591" i="9"/>
  <c r="E559" i="9"/>
  <c r="E2748" i="9"/>
  <c r="E2704" i="9"/>
  <c r="E264" i="9"/>
  <c r="E2437" i="9"/>
  <c r="E3137" i="9"/>
  <c r="E3108" i="9"/>
  <c r="E2566" i="9"/>
  <c r="E3246" i="9"/>
  <c r="E2100" i="9"/>
  <c r="E2307" i="9"/>
  <c r="E3096" i="9"/>
  <c r="E3070" i="9"/>
  <c r="E2570" i="9"/>
  <c r="E2061" i="9"/>
  <c r="E2179" i="9"/>
  <c r="E567" i="9"/>
  <c r="E2749" i="9"/>
  <c r="E1715" i="9"/>
  <c r="E1203" i="9"/>
  <c r="E2422" i="9"/>
  <c r="E562" i="9"/>
  <c r="E2886" i="9"/>
  <c r="E72" i="9"/>
  <c r="E2705" i="9"/>
  <c r="E1773" i="9"/>
  <c r="E333" i="9"/>
  <c r="E1761" i="9"/>
  <c r="E2740" i="9"/>
  <c r="E2330" i="9"/>
  <c r="E13" i="9"/>
  <c r="E3269" i="9"/>
  <c r="E2991" i="9"/>
  <c r="E2989" i="9"/>
  <c r="E1972" i="9"/>
  <c r="E3248" i="9"/>
  <c r="E3465" i="9"/>
  <c r="E2864" i="9"/>
  <c r="E1350" i="9"/>
  <c r="E3085" i="9"/>
  <c r="E15" i="9"/>
  <c r="E2248" i="9"/>
  <c r="E2906" i="9"/>
  <c r="E2519" i="9"/>
  <c r="E2240" i="9"/>
  <c r="E2609" i="9"/>
  <c r="E2490" i="9"/>
  <c r="E230" i="9"/>
  <c r="E2866" i="9"/>
  <c r="E3736" i="9"/>
  <c r="E2613" i="9"/>
  <c r="E2960" i="9"/>
  <c r="E1574" i="9"/>
  <c r="E661" i="9"/>
  <c r="E2977" i="9"/>
  <c r="E1604" i="9"/>
  <c r="E2792" i="9"/>
  <c r="E2786" i="9"/>
  <c r="E1344" i="9"/>
  <c r="E3737" i="9"/>
  <c r="E42" i="9"/>
  <c r="E3097" i="9"/>
  <c r="E167" i="9"/>
  <c r="E889" i="9"/>
  <c r="E622" i="9"/>
  <c r="E2480" i="9"/>
  <c r="E2670" i="9"/>
  <c r="E3162" i="9"/>
  <c r="E1970" i="9"/>
  <c r="E3050" i="9"/>
  <c r="E209" i="9"/>
  <c r="E65" i="9"/>
  <c r="E2320" i="9"/>
  <c r="E3077" i="9"/>
  <c r="E2677" i="9"/>
  <c r="E2661" i="9"/>
  <c r="E3713" i="9"/>
  <c r="E1052" i="9"/>
  <c r="E1933" i="9"/>
  <c r="E970" i="9"/>
  <c r="E53" i="9"/>
  <c r="E2576" i="9"/>
  <c r="E3251" i="9"/>
  <c r="E2981" i="9"/>
  <c r="E2398" i="9"/>
  <c r="E21" i="9"/>
  <c r="E879" i="9"/>
  <c r="E2516" i="9"/>
  <c r="E1600" i="9"/>
  <c r="E1996" i="9"/>
  <c r="E746" i="9"/>
  <c r="E3110" i="9"/>
  <c r="E2041" i="9"/>
  <c r="E2486" i="9"/>
  <c r="E3103" i="9"/>
  <c r="E2251" i="9"/>
  <c r="E2237" i="9"/>
  <c r="E1056" i="9"/>
  <c r="E1147" i="9"/>
  <c r="E2440" i="9"/>
  <c r="E2796" i="9"/>
  <c r="E560" i="9"/>
  <c r="E2063" i="9"/>
  <c r="E2752" i="9"/>
  <c r="E1033" i="9"/>
  <c r="E35" i="9"/>
  <c r="E2876" i="9"/>
  <c r="E2435" i="9"/>
  <c r="E554" i="9"/>
  <c r="E1218" i="9"/>
  <c r="E2047" i="9"/>
  <c r="E892" i="9"/>
  <c r="E2988" i="9"/>
  <c r="E1922" i="9"/>
  <c r="E3068" i="9"/>
  <c r="E1105" i="9"/>
  <c r="E2539" i="9"/>
  <c r="E2241" i="9"/>
  <c r="E1762" i="9"/>
  <c r="E1454" i="9"/>
  <c r="E3236" i="9"/>
  <c r="E2183" i="9"/>
  <c r="E3156" i="9"/>
  <c r="E2870" i="9"/>
  <c r="E2895" i="9"/>
  <c r="E1557" i="9"/>
  <c r="E1375" i="9"/>
  <c r="E1676" i="9"/>
  <c r="E43" i="9"/>
  <c r="E2289" i="9"/>
  <c r="E2293" i="9"/>
  <c r="E3153" i="9"/>
  <c r="E38" i="9"/>
  <c r="E73" i="9"/>
  <c r="E237" i="9"/>
  <c r="E2185" i="9"/>
  <c r="E2191" i="9"/>
  <c r="E2192" i="9"/>
  <c r="E2351" i="9"/>
  <c r="E2365" i="9"/>
  <c r="E2368" i="9"/>
  <c r="E2373" i="9"/>
  <c r="E2408" i="9"/>
  <c r="E2442" i="9"/>
  <c r="E2505" i="9"/>
  <c r="E2549" i="9"/>
  <c r="E2575" i="9"/>
  <c r="E2712" i="9"/>
  <c r="E2790" i="9"/>
  <c r="E2803" i="9"/>
  <c r="E2926" i="9"/>
  <c r="E2929" i="9"/>
  <c r="E2948" i="9"/>
  <c r="E2983" i="9"/>
  <c r="E2985" i="9"/>
  <c r="E2999" i="9"/>
  <c r="E3112" i="9"/>
  <c r="E3154" i="9"/>
  <c r="E3171" i="9"/>
  <c r="E3285" i="9"/>
  <c r="E3746" i="9"/>
  <c r="E3113" i="9"/>
  <c r="E3763" i="9"/>
  <c r="E1763" i="9"/>
  <c r="E3109" i="9"/>
  <c r="E305" i="9"/>
  <c r="E2290" i="9"/>
  <c r="E14" i="9"/>
  <c r="E19" i="9"/>
  <c r="E2875" i="9"/>
  <c r="E2491" i="9"/>
  <c r="E2793" i="9"/>
  <c r="E2896" i="9"/>
  <c r="E1071" i="9"/>
  <c r="E3012" i="9"/>
  <c r="E3469" i="9"/>
  <c r="E2443" i="9"/>
  <c r="E848" i="9"/>
  <c r="E3164" i="9"/>
  <c r="E3440" i="9"/>
  <c r="E37" i="9"/>
  <c r="E2944" i="9"/>
  <c r="E2976" i="9"/>
  <c r="E2487" i="9"/>
  <c r="E92" i="9"/>
  <c r="E2058" i="9"/>
  <c r="E2665" i="9"/>
  <c r="E2872" i="9"/>
  <c r="E3104" i="9"/>
  <c r="E2103" i="9"/>
  <c r="E3043" i="9"/>
  <c r="E2466" i="9"/>
  <c r="E1560" i="9"/>
  <c r="E20" i="9"/>
  <c r="E121" i="9"/>
  <c r="E2308" i="9"/>
  <c r="E1872" i="9"/>
  <c r="E3044" i="9"/>
  <c r="E1848" i="9"/>
  <c r="E22" i="9"/>
  <c r="E1498" i="9"/>
  <c r="E2464" i="9"/>
  <c r="E865" i="9"/>
  <c r="E1971" i="9"/>
  <c r="E2370" i="9"/>
  <c r="E2445" i="9"/>
  <c r="E1799" i="9"/>
  <c r="E874" i="9"/>
  <c r="E2287" i="9"/>
  <c r="E3098" i="9"/>
  <c r="E1863" i="9"/>
  <c r="E2551" i="9"/>
  <c r="E1726" i="9"/>
  <c r="E637" i="9"/>
  <c r="E2160" i="9"/>
  <c r="E238" i="9"/>
  <c r="E3130" i="9"/>
  <c r="E2504" i="9"/>
  <c r="E3155" i="9"/>
  <c r="E2898" i="9"/>
  <c r="E2449" i="9"/>
  <c r="E3247" i="9"/>
  <c r="E182" i="9"/>
  <c r="E2899" i="9"/>
  <c r="E3470" i="9"/>
  <c r="E2114" i="9"/>
  <c r="E890" i="9"/>
  <c r="E2416" i="9"/>
  <c r="E2357" i="9"/>
  <c r="E2471" i="9"/>
  <c r="E3163" i="9"/>
  <c r="E2088" i="9"/>
  <c r="E565" i="9"/>
  <c r="E2734" i="9"/>
  <c r="E2025" i="9"/>
  <c r="E2675" i="9"/>
  <c r="E1598" i="9"/>
  <c r="E883" i="9"/>
  <c r="E3399" i="9"/>
  <c r="E3117" i="9"/>
  <c r="E2530" i="9"/>
  <c r="E1035" i="9"/>
  <c r="E3310" i="9"/>
  <c r="E2568" i="9"/>
  <c r="E1998" i="9"/>
  <c r="E2288" i="9"/>
  <c r="E2529" i="9"/>
  <c r="E2446" i="9"/>
  <c r="E1155" i="9"/>
  <c r="E2250" i="9"/>
  <c r="E2698" i="9"/>
  <c r="E3234" i="9"/>
  <c r="E2882" i="9"/>
  <c r="E1341" i="9"/>
  <c r="E1279" i="9"/>
  <c r="E3119" i="9"/>
  <c r="E2908" i="9"/>
  <c r="E3056" i="9"/>
  <c r="E359" i="9"/>
  <c r="E2415" i="9"/>
  <c r="E520" i="9"/>
  <c r="E3741" i="9"/>
  <c r="E2897" i="9"/>
  <c r="E3128" i="9"/>
  <c r="E3419" i="9"/>
  <c r="E2129" i="9"/>
  <c r="E2545" i="9"/>
  <c r="E3564" i="9"/>
  <c r="E2082" i="9"/>
  <c r="E267" i="9"/>
  <c r="E1974" i="9"/>
  <c r="E3420" i="9"/>
  <c r="E2512" i="9"/>
  <c r="E1329" i="9"/>
  <c r="E2992" i="9"/>
  <c r="E2039" i="9"/>
  <c r="E2223" i="9"/>
  <c r="E2220" i="9"/>
  <c r="E2189" i="9"/>
  <c r="E1797" i="9"/>
  <c r="E2780" i="9"/>
  <c r="E2397" i="9"/>
  <c r="E2286" i="9"/>
  <c r="E3352" i="9"/>
  <c r="E1642" i="9"/>
  <c r="E1467" i="9"/>
  <c r="E717" i="9"/>
  <c r="E149" i="9"/>
  <c r="E2543" i="9"/>
  <c r="E789" i="9"/>
  <c r="E2405" i="9"/>
  <c r="E3036" i="9"/>
  <c r="E1602" i="9"/>
  <c r="E3739" i="9"/>
  <c r="E2900" i="9"/>
  <c r="E2993" i="9"/>
  <c r="E2901" i="9"/>
  <c r="E3235" i="9"/>
  <c r="E3391" i="9"/>
  <c r="E2909" i="9"/>
  <c r="E844" i="9"/>
  <c r="E1308" i="9"/>
  <c r="E2879" i="9"/>
  <c r="E1226" i="9"/>
  <c r="E2964" i="9"/>
  <c r="E10" i="9"/>
  <c r="E1348" i="9"/>
  <c r="E2520" i="9"/>
  <c r="E2054" i="9"/>
  <c r="E3061" i="9"/>
  <c r="E891" i="9"/>
  <c r="E3165" i="9"/>
  <c r="E3069" i="9"/>
  <c r="E1134" i="9"/>
  <c r="E3387" i="9"/>
  <c r="E3074" i="9"/>
  <c r="E3201" i="9"/>
  <c r="E54" i="9"/>
  <c r="E3730" i="9"/>
  <c r="E1920" i="9"/>
  <c r="E1045" i="9"/>
  <c r="E2177" i="9"/>
  <c r="E2636" i="9"/>
  <c r="E2865" i="9"/>
  <c r="E2244" i="9"/>
  <c r="E366" i="9"/>
  <c r="E1756" i="9"/>
  <c r="E2577" i="9"/>
  <c r="E226" i="9"/>
  <c r="E1989" i="9"/>
  <c r="E3466" i="9"/>
  <c r="E823" i="9"/>
  <c r="E2050" i="9"/>
  <c r="E2564" i="9"/>
  <c r="E2116" i="9"/>
  <c r="E3220" i="9"/>
  <c r="E2869" i="9"/>
  <c r="E470" i="9"/>
  <c r="E756" i="9"/>
  <c r="E1502" i="9"/>
  <c r="E3208" i="9"/>
  <c r="E786" i="9"/>
  <c r="E3105" i="9"/>
  <c r="E2127" i="9"/>
  <c r="E3738" i="9"/>
  <c r="E1331" i="9"/>
  <c r="E3101" i="9"/>
  <c r="E329" i="9"/>
  <c r="E229" i="9"/>
  <c r="E3111" i="9"/>
  <c r="E1166" i="9"/>
  <c r="E1048" i="9"/>
  <c r="E18" i="9"/>
  <c r="E3455" i="9"/>
  <c r="E1030" i="9"/>
  <c r="E3745" i="9"/>
  <c r="E2547" i="9"/>
  <c r="E3009" i="9"/>
  <c r="E1775" i="9"/>
  <c r="E3560" i="9"/>
  <c r="E1491" i="9"/>
  <c r="E3341" i="9"/>
  <c r="E3203" i="9"/>
  <c r="E3559" i="9"/>
  <c r="E2741" i="9"/>
  <c r="E2515" i="9"/>
  <c r="E1886" i="9"/>
  <c r="E3468" i="9"/>
  <c r="E2745" i="9"/>
  <c r="E1323" i="9"/>
  <c r="E3142" i="9"/>
  <c r="E887" i="9"/>
  <c r="E694" i="9"/>
  <c r="E2483" i="9"/>
  <c r="E1731" i="9"/>
  <c r="E634" i="9"/>
  <c r="E3218" i="9"/>
  <c r="E2022" i="9"/>
  <c r="E1961" i="9"/>
  <c r="E623" i="9"/>
  <c r="E1914" i="9"/>
  <c r="E2979" i="9"/>
  <c r="E3102" i="9"/>
  <c r="E2377" i="9"/>
  <c r="E2903" i="9"/>
  <c r="E2508" i="9"/>
  <c r="E2742" i="9"/>
  <c r="E3045" i="9"/>
  <c r="E3462" i="9"/>
  <c r="E2092" i="9"/>
  <c r="E2659" i="9"/>
  <c r="E2850" i="9"/>
  <c r="E2468" i="9"/>
  <c r="E464" i="9"/>
  <c r="E2871" i="9"/>
  <c r="E693" i="9"/>
  <c r="E783" i="9"/>
  <c r="E2143" i="9"/>
  <c r="E1530" i="9"/>
  <c r="E3126" i="9"/>
  <c r="E2811" i="9"/>
  <c r="E1916" i="9"/>
  <c r="E2928" i="9"/>
  <c r="E401" i="9"/>
  <c r="E3219" i="9"/>
  <c r="E3467" i="9"/>
  <c r="E3027" i="9"/>
  <c r="E3393" i="9"/>
  <c r="E3461" i="9"/>
  <c r="E821" i="9"/>
  <c r="E2699" i="9"/>
  <c r="E801" i="9"/>
  <c r="E2219" i="9"/>
  <c r="E2084" i="9"/>
  <c r="E2255" i="9"/>
  <c r="E3067" i="9"/>
  <c r="E968" i="9"/>
  <c r="E2990" i="9"/>
  <c r="E9" i="9"/>
  <c r="E3411" i="9"/>
  <c r="E3217" i="9"/>
  <c r="E843" i="9"/>
  <c r="E2848" i="9"/>
  <c r="E3337" i="9"/>
  <c r="E2098" i="9"/>
  <c r="E2671" i="9"/>
  <c r="E734" i="9"/>
  <c r="E1992" i="9"/>
  <c r="E2809" i="9"/>
  <c r="E2531" i="9"/>
  <c r="E1981" i="9"/>
  <c r="E487" i="9"/>
  <c r="E164" i="9"/>
  <c r="E3457" i="9"/>
  <c r="E3158" i="9"/>
  <c r="E489" i="9"/>
  <c r="E482" i="9"/>
  <c r="E3174" i="9"/>
  <c r="E3296" i="9"/>
  <c r="E3129" i="9"/>
  <c r="E2060" i="9"/>
  <c r="E1465" i="9"/>
  <c r="E2713" i="9"/>
  <c r="E732" i="9"/>
  <c r="E513" i="9"/>
  <c r="E3353" i="9"/>
  <c r="E515" i="9"/>
  <c r="E777" i="9"/>
  <c r="E555" i="9"/>
  <c r="E3066" i="9"/>
  <c r="E3160" i="9"/>
  <c r="E988" i="9"/>
  <c r="E3343" i="9"/>
  <c r="E881" i="9"/>
  <c r="E1241" i="9"/>
  <c r="E3748" i="9"/>
  <c r="E3418" i="9"/>
  <c r="E2053" i="9"/>
  <c r="E459" i="9"/>
  <c r="E3557" i="9"/>
  <c r="E2619" i="9"/>
  <c r="E2868" i="9"/>
  <c r="E3441" i="9"/>
  <c r="E1222" i="9"/>
  <c r="E1889" i="9"/>
  <c r="E2087" i="9"/>
  <c r="E2166" i="9"/>
  <c r="E3026" i="9"/>
  <c r="E2243" i="9"/>
  <c r="E2447" i="9"/>
  <c r="E1709" i="9"/>
  <c r="E2775" i="9"/>
  <c r="E733" i="9"/>
  <c r="E804" i="9"/>
  <c r="E1729" i="9"/>
  <c r="E1441" i="9"/>
  <c r="E3373" i="9"/>
  <c r="E3743" i="9"/>
  <c r="E2662" i="9"/>
  <c r="E992" i="9"/>
  <c r="E1672" i="9"/>
  <c r="E985" i="9"/>
  <c r="E2083" i="9"/>
  <c r="E1868" i="9"/>
  <c r="E3140" i="9"/>
  <c r="E3744" i="9"/>
  <c r="E339" i="9"/>
  <c r="E2432" i="9"/>
  <c r="E3216" i="9"/>
  <c r="E3047" i="9"/>
  <c r="E853" i="9"/>
  <c r="E1956" i="9"/>
  <c r="E3456" i="9"/>
  <c r="E954" i="9"/>
  <c r="E472" i="9"/>
  <c r="E2943" i="9"/>
  <c r="E2501" i="9"/>
  <c r="E1988" i="9"/>
  <c r="E3200" i="9"/>
  <c r="E2102" i="9"/>
  <c r="E2033" i="9"/>
  <c r="E2122" i="9"/>
  <c r="E3421" i="9"/>
  <c r="E819" i="9"/>
  <c r="E817" i="9"/>
  <c r="E2031" i="9"/>
  <c r="E757" i="9"/>
  <c r="E423" i="9"/>
  <c r="E428" i="9"/>
  <c r="E2488" i="9"/>
  <c r="E1495" i="9"/>
  <c r="E1327" i="9"/>
  <c r="E3065" i="9"/>
  <c r="E2327" i="9"/>
  <c r="E504" i="9"/>
  <c r="E856" i="9"/>
  <c r="E2234" i="9"/>
  <c r="E2009" i="9"/>
  <c r="E866" i="9"/>
  <c r="E1148" i="9"/>
  <c r="E1689" i="9"/>
  <c r="E2957" i="9"/>
  <c r="E871" i="9"/>
  <c r="E1965" i="9"/>
  <c r="E1482" i="9"/>
  <c r="E2238" i="9"/>
  <c r="E26" i="9"/>
  <c r="E2112" i="9"/>
  <c r="E851" i="9"/>
  <c r="E2563" i="9"/>
  <c r="E118" i="9"/>
  <c r="E1055" i="9"/>
  <c r="E1858" i="9"/>
  <c r="E2304" i="9"/>
  <c r="E872" i="9"/>
  <c r="E870" i="9"/>
  <c r="E3596" i="9"/>
  <c r="E2080" i="9"/>
  <c r="E3139" i="9"/>
  <c r="E1260" i="9"/>
  <c r="E166" i="9"/>
  <c r="E1531" i="9"/>
  <c r="E3396" i="9"/>
  <c r="E3740" i="9"/>
  <c r="E2091" i="9"/>
  <c r="E869" i="9"/>
  <c r="E2538" i="9"/>
  <c r="E280" i="9"/>
  <c r="E2510" i="9"/>
  <c r="E108" i="9"/>
  <c r="E2493" i="9"/>
  <c r="E2540" i="9"/>
  <c r="E3630" i="9"/>
  <c r="E1219" i="9"/>
  <c r="E3390" i="9"/>
  <c r="E3334" i="9"/>
  <c r="E2889" i="9"/>
  <c r="E3276" i="9"/>
  <c r="E2489" i="9"/>
  <c r="E2747" i="9"/>
  <c r="E2725" i="9"/>
  <c r="E606" i="9"/>
  <c r="E1980" i="9"/>
  <c r="E3240" i="9"/>
  <c r="E3471" i="9"/>
  <c r="E3029" i="9"/>
  <c r="E1539" i="9"/>
  <c r="E2511" i="9"/>
  <c r="E3115" i="9"/>
  <c r="E2924" i="9"/>
  <c r="E2548" i="9"/>
  <c r="E190" i="9"/>
  <c r="E3528" i="9"/>
  <c r="E1614" i="9"/>
  <c r="E964" i="9"/>
  <c r="E2074" i="9"/>
  <c r="E2352" i="9"/>
  <c r="E2669" i="9"/>
  <c r="E2912" i="9"/>
  <c r="E1050" i="9"/>
  <c r="E1240" i="9"/>
  <c r="E1915" i="9"/>
  <c r="E2217" i="9"/>
  <c r="E3023" i="9"/>
  <c r="E255" i="9"/>
  <c r="E468" i="9"/>
  <c r="E1645" i="9"/>
  <c r="E1757" i="9"/>
  <c r="E2380" i="9"/>
  <c r="E3195" i="9"/>
  <c r="E2424" i="9"/>
  <c r="E2046" i="9"/>
  <c r="E3204" i="9"/>
  <c r="E2925" i="9"/>
  <c r="E1094" i="9"/>
  <c r="E1313" i="9"/>
  <c r="E2314" i="9"/>
  <c r="E3394" i="9"/>
  <c r="E3342" i="9"/>
  <c r="E2894" i="9"/>
  <c r="E3460" i="9"/>
  <c r="E3384" i="9"/>
  <c r="E2242" i="9"/>
  <c r="E1968" i="9"/>
  <c r="E3138" i="9"/>
  <c r="E822" i="9"/>
  <c r="E2933" i="9"/>
  <c r="E2962" i="9"/>
  <c r="E2963" i="9"/>
  <c r="E1244" i="9"/>
  <c r="E1227" i="9"/>
  <c r="E602" i="9"/>
  <c r="E2021" i="9"/>
  <c r="E3052" i="9"/>
  <c r="E183" i="9"/>
  <c r="E2085" i="9"/>
  <c r="E854" i="9"/>
  <c r="E1683" i="9"/>
  <c r="E1442" i="9"/>
  <c r="E3022" i="9"/>
  <c r="E1066" i="9"/>
  <c r="E1209" i="9"/>
  <c r="E2967" i="9"/>
  <c r="E3711" i="9"/>
  <c r="E1819" i="9"/>
  <c r="E288" i="9"/>
  <c r="E2475" i="9"/>
  <c r="E893" i="9"/>
  <c r="E818" i="9"/>
  <c r="E2526" i="9"/>
  <c r="E868" i="9"/>
  <c r="E134" i="9"/>
  <c r="E1522" i="9"/>
  <c r="E673" i="9"/>
  <c r="E855" i="9"/>
  <c r="E3691" i="9"/>
  <c r="E886" i="9"/>
  <c r="E788" i="9"/>
  <c r="E278" i="9"/>
  <c r="E1969" i="9"/>
  <c r="E2195" i="9"/>
  <c r="E2121" i="9"/>
  <c r="E3211" i="9"/>
  <c r="E2055" i="9"/>
  <c r="E852" i="9"/>
  <c r="E2107" i="9"/>
  <c r="E1679" i="9"/>
  <c r="E2035" i="9"/>
  <c r="E3087" i="9"/>
  <c r="E2182" i="9"/>
  <c r="E758" i="9"/>
  <c r="E1276" i="9"/>
  <c r="E2024" i="9"/>
  <c r="E2013" i="9"/>
  <c r="E1976" i="9"/>
  <c r="E2789" i="9"/>
  <c r="E204" i="9"/>
  <c r="E3172" i="9"/>
  <c r="E1371" i="9"/>
  <c r="E1363" i="9"/>
  <c r="E1952" i="9"/>
  <c r="E1078" i="9"/>
  <c r="E2980" i="9"/>
  <c r="E969" i="9"/>
  <c r="E2618" i="9"/>
  <c r="E873" i="9"/>
  <c r="E2318" i="9"/>
  <c r="E3196" i="9"/>
  <c r="E3264" i="9"/>
  <c r="E888" i="9"/>
  <c r="E753" i="9"/>
  <c r="E325" i="9"/>
  <c r="E3046" i="9"/>
  <c r="E3448" i="9"/>
  <c r="E691" i="9"/>
  <c r="E849" i="9"/>
  <c r="E2119" i="9"/>
  <c r="E2679" i="9"/>
  <c r="E3472" i="9"/>
  <c r="E3417" i="9"/>
  <c r="E2630" i="9"/>
  <c r="E3612" i="9"/>
  <c r="E1523" i="9"/>
  <c r="E1221" i="9"/>
  <c r="E2123" i="9"/>
  <c r="E2030" i="9"/>
  <c r="E2672" i="9"/>
  <c r="E1043" i="9"/>
  <c r="E841" i="9"/>
  <c r="E1038" i="9"/>
  <c r="E3215" i="9"/>
  <c r="E2966" i="9"/>
  <c r="E3729" i="9"/>
  <c r="E1558" i="9"/>
  <c r="E792" i="9"/>
  <c r="E2998" i="9"/>
  <c r="E2086" i="9"/>
  <c r="E847" i="9"/>
  <c r="E2059" i="9"/>
  <c r="E2180" i="9"/>
  <c r="E984" i="9"/>
  <c r="E2888" i="9"/>
  <c r="E3253" i="9"/>
  <c r="E781" i="9"/>
  <c r="E877" i="9"/>
  <c r="E2247" i="9"/>
  <c r="E3477" i="9"/>
  <c r="E2419" i="9"/>
  <c r="E2737" i="9"/>
  <c r="E878" i="9"/>
  <c r="E1044" i="9"/>
  <c r="E2391" i="9"/>
  <c r="E3255" i="9"/>
  <c r="E479" i="9"/>
  <c r="E2497" i="9"/>
  <c r="E2536" i="9"/>
  <c r="E210" i="9"/>
  <c r="E1083" i="9"/>
  <c r="E2118" i="9"/>
  <c r="E3263" i="9"/>
  <c r="E3392" i="9"/>
  <c r="E2465" i="9"/>
  <c r="E1391" i="9"/>
  <c r="E802" i="9"/>
  <c r="E2626" i="9"/>
  <c r="E2986" i="9"/>
  <c r="E2890" i="9"/>
  <c r="E1106" i="9"/>
  <c r="E85" i="9"/>
  <c r="E726" i="9"/>
  <c r="E728" i="9"/>
  <c r="E1583" i="9"/>
  <c r="E3099" i="9"/>
  <c r="E857" i="9"/>
  <c r="E2402" i="9"/>
  <c r="E1373" i="9"/>
  <c r="E2049" i="9"/>
  <c r="E419" i="9"/>
  <c r="E128" i="9"/>
  <c r="E1085" i="9"/>
  <c r="E1875" i="9"/>
  <c r="E2715" i="9"/>
  <c r="E485" i="9"/>
  <c r="E1601" i="9"/>
  <c r="E3598" i="9"/>
  <c r="E1815" i="9"/>
  <c r="E692" i="9"/>
  <c r="E316" i="9"/>
  <c r="E787" i="9"/>
  <c r="E2078" i="9"/>
  <c r="E1750" i="9"/>
  <c r="E1081" i="9"/>
  <c r="E2878" i="9"/>
  <c r="E3199" i="9"/>
  <c r="E212" i="9"/>
  <c r="E1082" i="9"/>
  <c r="E1167" i="9"/>
  <c r="E2245" i="9"/>
  <c r="E2018" i="9"/>
  <c r="E2236" i="9"/>
  <c r="E687" i="9"/>
  <c r="E690" i="9"/>
  <c r="E3170" i="9"/>
  <c r="E1220" i="9"/>
  <c r="E1236" i="9"/>
  <c r="E2617" i="9"/>
  <c r="E1671" i="9"/>
  <c r="E2396" i="9"/>
  <c r="E778" i="9"/>
  <c r="E2014" i="9"/>
  <c r="E774" i="9"/>
  <c r="E2537" i="9"/>
  <c r="E2181" i="9"/>
  <c r="E2496" i="9"/>
  <c r="E1913" i="9"/>
  <c r="E3015" i="9"/>
  <c r="E3001" i="9"/>
  <c r="E858" i="9"/>
  <c r="E1867" i="9"/>
  <c r="E1423" i="9"/>
  <c r="E3041" i="9"/>
  <c r="E725" i="9"/>
  <c r="E3194" i="9"/>
  <c r="E1524" i="9"/>
  <c r="E2562" i="9"/>
  <c r="E1319" i="9"/>
  <c r="E942" i="9"/>
  <c r="E2317" i="9"/>
  <c r="E885" i="9"/>
  <c r="E3025" i="9"/>
  <c r="E156" i="9"/>
  <c r="E3314" i="9"/>
  <c r="E142" i="9"/>
  <c r="E1129" i="9"/>
  <c r="E3450" i="9"/>
  <c r="E523" i="9"/>
  <c r="E1275" i="9"/>
  <c r="E794" i="9"/>
  <c r="E1108" i="9"/>
  <c r="E3335" i="9"/>
  <c r="E3716" i="9"/>
  <c r="E2399" i="9"/>
  <c r="E3385" i="9"/>
  <c r="E1869" i="9"/>
  <c r="E2012" i="9"/>
  <c r="E1657" i="9"/>
  <c r="E2623" i="9"/>
  <c r="E3561" i="9"/>
  <c r="E2392" i="9"/>
  <c r="E2379" i="9"/>
  <c r="E1949" i="9"/>
  <c r="E1051" i="9"/>
  <c r="E1646" i="9"/>
  <c r="E3360" i="9"/>
  <c r="E727" i="9"/>
  <c r="E1149" i="9"/>
  <c r="E2093" i="9"/>
  <c r="E104" i="9"/>
  <c r="E3030" i="9"/>
  <c r="E106" i="9"/>
  <c r="E1159" i="9"/>
  <c r="E2113" i="9"/>
  <c r="E1384" i="9"/>
  <c r="E784" i="9"/>
  <c r="E1075" i="9"/>
  <c r="E2056" i="9"/>
  <c r="E2097" i="9"/>
  <c r="E695" i="9"/>
  <c r="E3752" i="9"/>
  <c r="E708" i="9"/>
  <c r="E3649" i="9"/>
  <c r="E1238" i="9"/>
  <c r="E289" i="9"/>
  <c r="E1096" i="9"/>
  <c r="E460" i="9"/>
  <c r="E2574" i="9"/>
  <c r="E192" i="9"/>
  <c r="E1366" i="9"/>
  <c r="E3324" i="9"/>
  <c r="E448" i="9"/>
  <c r="E766" i="9"/>
  <c r="E3388" i="9"/>
  <c r="E2089" i="9"/>
  <c r="E1000" i="9"/>
  <c r="E724" i="9"/>
  <c r="E2904" i="9"/>
  <c r="E842" i="9"/>
  <c r="E2057" i="9"/>
  <c r="E2076" i="9"/>
  <c r="E1684" i="9"/>
  <c r="E815" i="9"/>
  <c r="E2096" i="9"/>
  <c r="E2347" i="9"/>
  <c r="E2159" i="9"/>
  <c r="E636" i="9"/>
  <c r="E837" i="9"/>
  <c r="E3316" i="9"/>
  <c r="E2627" i="9"/>
  <c r="E2554" i="9"/>
  <c r="E463" i="9"/>
  <c r="E2164" i="9"/>
  <c r="E1951" i="9"/>
  <c r="E1653" i="9"/>
  <c r="E967" i="9"/>
  <c r="E1898" i="9"/>
  <c r="E3547" i="9"/>
  <c r="E1786" i="9"/>
  <c r="E243" i="9"/>
  <c r="E1945" i="9"/>
  <c r="E803" i="9"/>
  <c r="E989" i="9"/>
  <c r="E838" i="9"/>
  <c r="E3270" i="9"/>
  <c r="E1388" i="9"/>
  <c r="E1053" i="9"/>
  <c r="E1025" i="9"/>
  <c r="E3011" i="9"/>
  <c r="E1305" i="9"/>
  <c r="E572" i="9"/>
  <c r="E547" i="9"/>
  <c r="E177" i="9"/>
  <c r="E674" i="9"/>
  <c r="E1753" i="9"/>
  <c r="E1576" i="9"/>
  <c r="E1986" i="9"/>
  <c r="E3197" i="9"/>
  <c r="E2411" i="9"/>
  <c r="E1953" i="9"/>
  <c r="E1103" i="9"/>
  <c r="E2892" i="9"/>
  <c r="E187" i="9"/>
  <c r="E859" i="9"/>
  <c r="E3464" i="9"/>
  <c r="E990" i="9"/>
  <c r="E2776" i="9"/>
  <c r="E1644" i="9"/>
  <c r="E1599" i="9"/>
  <c r="E1369" i="9"/>
  <c r="E762" i="9"/>
  <c r="E2975" i="9"/>
  <c r="E484" i="9"/>
  <c r="E301" i="9"/>
  <c r="E2256" i="9"/>
  <c r="E421" i="9"/>
  <c r="E1302" i="9"/>
  <c r="E1028" i="9"/>
  <c r="E1278" i="9"/>
  <c r="E1688" i="9"/>
  <c r="E2911" i="9"/>
  <c r="E2321" i="9"/>
  <c r="E438" i="9"/>
  <c r="E1517" i="9"/>
  <c r="E1062" i="9"/>
  <c r="E605" i="9"/>
  <c r="E1413" i="9"/>
  <c r="E980" i="9"/>
  <c r="E147" i="9"/>
  <c r="E688" i="9"/>
  <c r="E1431" i="9"/>
  <c r="E1394" i="9"/>
  <c r="E1392" i="9"/>
  <c r="E1552" i="9"/>
  <c r="E2498" i="9"/>
  <c r="E2341" i="9"/>
  <c r="E1595" i="9"/>
  <c r="E775" i="9"/>
  <c r="E2184" i="9"/>
  <c r="E1647" i="9"/>
  <c r="E2784" i="9"/>
  <c r="E897" i="9"/>
  <c r="E248" i="9"/>
  <c r="E94" i="9"/>
  <c r="E1024" i="9"/>
  <c r="E2218" i="9"/>
  <c r="E79" i="9"/>
  <c r="E1512" i="9"/>
  <c r="E2567" i="9"/>
  <c r="E2313" i="9"/>
  <c r="E755" i="9"/>
  <c r="E603" i="9"/>
  <c r="E3331" i="9"/>
  <c r="E1343" i="9"/>
  <c r="E201" i="9"/>
  <c r="E955" i="9"/>
  <c r="E1842" i="9"/>
  <c r="E816" i="9"/>
  <c r="E666" i="9"/>
  <c r="E1847" i="9"/>
  <c r="E3647" i="9"/>
  <c r="E570" i="9"/>
  <c r="E2951" i="9"/>
  <c r="E2438" i="9"/>
  <c r="E2706" i="9"/>
  <c r="E191" i="9"/>
  <c r="E3671" i="9"/>
  <c r="E2394" i="9"/>
  <c r="E1202" i="9"/>
  <c r="E1979" i="9"/>
  <c r="E1364" i="9"/>
  <c r="E253" i="9"/>
  <c r="E2587" i="9"/>
  <c r="E1901" i="9"/>
  <c r="E1098" i="9"/>
  <c r="E681" i="9"/>
  <c r="E976" i="9"/>
  <c r="E1923" i="9"/>
  <c r="E1182" i="9"/>
  <c r="E948" i="9"/>
  <c r="E2585" i="9"/>
  <c r="E74" i="9"/>
  <c r="E977" i="9"/>
  <c r="E1669" i="9"/>
  <c r="E3135" i="9"/>
  <c r="E2331" i="9"/>
  <c r="E1104" i="9"/>
  <c r="E3695" i="9"/>
  <c r="E1571" i="9"/>
  <c r="E2694" i="9"/>
  <c r="E1784" i="9"/>
  <c r="E975" i="9"/>
  <c r="E3623" i="9"/>
  <c r="E356" i="9"/>
  <c r="E1368" i="9"/>
  <c r="E1766" i="9"/>
  <c r="E1862" i="9"/>
  <c r="E3003" i="9"/>
  <c r="E731" i="9"/>
  <c r="E2426" i="9"/>
  <c r="E1367" i="9"/>
  <c r="E3375" i="9"/>
  <c r="E1840" i="9"/>
  <c r="E2824" i="9"/>
  <c r="E88" i="9"/>
  <c r="E999" i="9"/>
  <c r="E1624" i="9"/>
  <c r="E2178" i="9"/>
  <c r="E3621" i="9"/>
  <c r="E659" i="9"/>
  <c r="E2685" i="9"/>
  <c r="E3611" i="9"/>
  <c r="E206" i="9"/>
  <c r="E2952" i="9"/>
  <c r="E1117" i="9"/>
  <c r="E1069" i="9"/>
  <c r="E861" i="9"/>
  <c r="E1899" i="9"/>
  <c r="E953" i="9"/>
  <c r="E3764" i="9"/>
  <c r="E1254" i="9"/>
  <c r="E568" i="9"/>
  <c r="E1297" i="9"/>
  <c r="E3381" i="9"/>
  <c r="E1443" i="9"/>
  <c r="E3483" i="9"/>
  <c r="E1177" i="9"/>
  <c r="E1188" i="9"/>
  <c r="E494" i="9"/>
  <c r="E3244" i="9"/>
  <c r="E3107" i="9"/>
  <c r="E369" i="9"/>
  <c r="E410" i="9"/>
  <c r="E1906" i="9"/>
  <c r="E368" i="9"/>
  <c r="E1513" i="9"/>
  <c r="E1520" i="9"/>
  <c r="E1277" i="9"/>
  <c r="E68" i="9"/>
  <c r="E952" i="9"/>
  <c r="E2273" i="9"/>
  <c r="E3478" i="9"/>
  <c r="E696" i="9"/>
  <c r="E1003" i="9"/>
  <c r="E974" i="9"/>
  <c r="E2823" i="9"/>
  <c r="E2728" i="9"/>
  <c r="E3714" i="9"/>
  <c r="E3659" i="9"/>
  <c r="E1438" i="9"/>
  <c r="E3567" i="9"/>
  <c r="E2149" i="9"/>
  <c r="E619" i="9"/>
  <c r="E2828" i="9"/>
  <c r="E3648" i="9"/>
  <c r="E909" i="9"/>
  <c r="E1490" i="9"/>
  <c r="E2629" i="9"/>
  <c r="E1903" i="9"/>
  <c r="E3507" i="9"/>
  <c r="E155" i="9"/>
  <c r="E1551" i="9"/>
  <c r="E2339" i="9"/>
  <c r="E2605" i="9"/>
  <c r="E3289" i="9"/>
  <c r="E3427" i="9"/>
  <c r="E3549" i="9"/>
  <c r="E1828" i="9"/>
  <c r="E862" i="9"/>
  <c r="E957" i="9"/>
  <c r="E2495" i="9"/>
  <c r="E1940" i="9"/>
  <c r="E3209" i="9"/>
  <c r="E390" i="9"/>
  <c r="E1093" i="9"/>
  <c r="E330" i="9"/>
  <c r="E2135" i="9"/>
  <c r="E1789" i="9"/>
  <c r="E1508" i="9"/>
  <c r="E3122" i="9"/>
  <c r="E895" i="9"/>
  <c r="E682" i="9"/>
  <c r="E3613" i="9"/>
  <c r="E1225" i="9"/>
  <c r="E1878" i="9"/>
  <c r="E2632" i="9"/>
  <c r="E3571" i="9"/>
  <c r="E3652" i="9"/>
  <c r="E3188" i="9"/>
  <c r="E3479" i="9"/>
  <c r="E81" i="9"/>
  <c r="E387" i="9"/>
  <c r="E576" i="9"/>
  <c r="E542" i="9"/>
  <c r="E501" i="9"/>
  <c r="E2582" i="9"/>
  <c r="E3361" i="9"/>
  <c r="E1584" i="9"/>
  <c r="E1230" i="9"/>
  <c r="E1049" i="9"/>
  <c r="E2624" i="9"/>
  <c r="E1173" i="9"/>
  <c r="E2199" i="9"/>
  <c r="E625" i="9"/>
  <c r="E1274" i="9"/>
  <c r="E491" i="9"/>
  <c r="E2452" i="9"/>
  <c r="E3614" i="9"/>
  <c r="E814" i="9"/>
  <c r="E112" i="9"/>
  <c r="E1841" i="9"/>
  <c r="E398" i="9"/>
  <c r="E997" i="9"/>
  <c r="E1946" i="9"/>
  <c r="E3582" i="9"/>
  <c r="E573" i="9"/>
  <c r="E508" i="9"/>
  <c r="E1444" i="9"/>
  <c r="E256" i="9"/>
  <c r="E3718" i="9"/>
  <c r="E3080" i="9"/>
  <c r="E1248" i="9"/>
  <c r="E1894" i="9"/>
  <c r="E3585" i="9"/>
  <c r="E3145" i="9"/>
  <c r="E1389" i="9"/>
  <c r="E3551" i="9"/>
  <c r="E530" i="9"/>
  <c r="E1722" i="9"/>
  <c r="E1016" i="9"/>
  <c r="E2275" i="9"/>
  <c r="E126" i="9"/>
  <c r="E391" i="9"/>
  <c r="E2716" i="9"/>
  <c r="E1370" i="9"/>
  <c r="E294" i="9"/>
  <c r="E3318" i="9"/>
  <c r="E507" i="9"/>
  <c r="E3703" i="9"/>
  <c r="E1416" i="9"/>
  <c r="E918" i="9"/>
  <c r="E76" i="9"/>
  <c r="E3183" i="9"/>
  <c r="E1174" i="9"/>
  <c r="E2594" i="9"/>
  <c r="E202" i="9"/>
  <c r="E124" i="9"/>
  <c r="E2514" i="9"/>
  <c r="E3377" i="9"/>
  <c r="E1130" i="9"/>
  <c r="E1015" i="9"/>
  <c r="E3317" i="9"/>
  <c r="E2852" i="9"/>
  <c r="E2301" i="9"/>
  <c r="E3292" i="9"/>
  <c r="E2284" i="9"/>
  <c r="E2648" i="9"/>
  <c r="E2140" i="9"/>
  <c r="E3656" i="9"/>
  <c r="E1568" i="9"/>
  <c r="E2767" i="9"/>
  <c r="E2090" i="9"/>
  <c r="E2139" i="9"/>
  <c r="E685" i="9"/>
  <c r="E321" i="9"/>
  <c r="E270" i="9"/>
  <c r="E925" i="9"/>
  <c r="E2134" i="9"/>
  <c r="E1141" i="9"/>
  <c r="E3078" i="9"/>
  <c r="E3295" i="9"/>
  <c r="E2280" i="9"/>
  <c r="E3628" i="9"/>
  <c r="E2425" i="9"/>
  <c r="E3449" i="9"/>
  <c r="E809" i="9"/>
  <c r="E2557" i="9"/>
  <c r="E2319" i="9"/>
  <c r="E2826" i="9"/>
  <c r="E3018" i="9"/>
  <c r="E3639" i="9"/>
  <c r="E2647" i="9"/>
  <c r="E1021" i="9"/>
  <c r="E184" i="9"/>
  <c r="E3654" i="9"/>
  <c r="E1097" i="9"/>
  <c r="E3513" i="9"/>
  <c r="E86" i="9"/>
  <c r="E3002" i="9"/>
  <c r="E2524" i="9"/>
  <c r="E711" i="9"/>
  <c r="E3176" i="9"/>
  <c r="E199" i="9"/>
  <c r="E2168" i="9"/>
  <c r="E658" i="9"/>
  <c r="E3601" i="9"/>
  <c r="E2927" i="9"/>
  <c r="E735" i="9"/>
  <c r="E1107" i="9"/>
  <c r="E2441" i="9"/>
  <c r="E2202" i="9"/>
  <c r="E3330" i="9"/>
  <c r="E3349" i="9"/>
  <c r="E2666" i="9"/>
  <c r="E2580" i="9"/>
  <c r="E971" i="9"/>
  <c r="E2667" i="9"/>
  <c r="E2657" i="9"/>
  <c r="E799" i="9"/>
  <c r="E2259" i="9"/>
  <c r="E3610" i="9"/>
  <c r="E3329" i="9"/>
  <c r="E1824" i="9"/>
  <c r="E1390" i="9"/>
  <c r="E1133" i="9"/>
  <c r="E1184" i="9"/>
  <c r="E3404" i="9"/>
  <c r="E3632" i="9"/>
  <c r="E2642" i="9"/>
  <c r="E2729" i="9"/>
  <c r="E2343" i="9"/>
  <c r="E1928" i="9"/>
  <c r="E2816" i="9"/>
  <c r="E258" i="9"/>
  <c r="E3681" i="9"/>
  <c r="E1213" i="9"/>
  <c r="E1246" i="9"/>
  <c r="E3175" i="9"/>
  <c r="E2817" i="9"/>
  <c r="E2296" i="9"/>
  <c r="E3288" i="9"/>
  <c r="E2261" i="9"/>
  <c r="E2316" i="9"/>
  <c r="E3148" i="9"/>
  <c r="E798" i="9"/>
  <c r="E1892" i="9"/>
  <c r="E3227" i="9"/>
  <c r="E2257" i="9"/>
  <c r="E698" i="9"/>
  <c r="E1788" i="9"/>
  <c r="E1013" i="9"/>
  <c r="E3594" i="9"/>
  <c r="E721" i="9"/>
  <c r="E2186" i="9"/>
  <c r="E2860" i="9"/>
  <c r="E978" i="9"/>
  <c r="E2779" i="9"/>
  <c r="E1111" i="9"/>
  <c r="E80" i="9"/>
  <c r="E584" i="9"/>
  <c r="E3076" i="9"/>
  <c r="E1791" i="9"/>
  <c r="E2920" i="9"/>
  <c r="E1478" i="9"/>
  <c r="E563" i="9"/>
  <c r="E2622" i="9"/>
  <c r="E3657" i="9"/>
  <c r="E2017" i="9"/>
  <c r="E3205" i="9"/>
  <c r="E3039" i="9"/>
  <c r="E3082" i="9"/>
  <c r="E1198" i="9"/>
  <c r="E1682" i="9"/>
  <c r="E133" i="9"/>
  <c r="E3553" i="9"/>
  <c r="E1947" i="9"/>
  <c r="E2169" i="9"/>
  <c r="E1183" i="9"/>
  <c r="E2777" i="9"/>
  <c r="E1118" i="9"/>
  <c r="E3364" i="9"/>
  <c r="E2353" i="9"/>
  <c r="E2324" i="9"/>
  <c r="E3573" i="9"/>
  <c r="E3602" i="9"/>
  <c r="E2108" i="9"/>
  <c r="E913" i="9"/>
  <c r="E2606" i="9"/>
  <c r="E2254" i="9"/>
  <c r="E1115" i="9"/>
  <c r="E1621" i="9"/>
  <c r="E1092" i="9"/>
  <c r="E1256" i="9"/>
  <c r="E3426" i="9"/>
  <c r="E1020" i="9"/>
  <c r="E1707" i="9"/>
  <c r="E3672" i="9"/>
  <c r="E3286" i="9"/>
  <c r="E1261" i="9"/>
  <c r="E2451" i="9"/>
  <c r="E1170" i="9"/>
  <c r="E1110" i="9"/>
  <c r="E2707" i="9"/>
  <c r="E132" i="9"/>
  <c r="E1186" i="9"/>
  <c r="E2844" i="9"/>
  <c r="E667" i="9"/>
  <c r="E1153" i="9"/>
  <c r="E3489" i="9"/>
  <c r="E1253" i="9"/>
  <c r="E1618" i="9"/>
  <c r="E1123" i="9"/>
  <c r="E566" i="9"/>
  <c r="E1145" i="9"/>
  <c r="E2533" i="9"/>
  <c r="E1409" i="9"/>
  <c r="E2008" i="9"/>
  <c r="E2349" i="9"/>
  <c r="E1181" i="9"/>
  <c r="E1273" i="9"/>
  <c r="E3378" i="9"/>
  <c r="E3230" i="9"/>
  <c r="E2328" i="9"/>
  <c r="E3524" i="9"/>
  <c r="E3522" i="9"/>
  <c r="E3134" i="9"/>
  <c r="E544" i="9"/>
  <c r="E588" i="9"/>
  <c r="E2384" i="9"/>
  <c r="E1941" i="9"/>
  <c r="E791" i="9"/>
  <c r="E531" i="9"/>
  <c r="E1282" i="9"/>
  <c r="E1553" i="9"/>
  <c r="E141" i="9"/>
  <c r="E1884" i="9"/>
  <c r="E1625" i="9"/>
  <c r="E2762" i="9"/>
  <c r="E3615" i="9"/>
  <c r="E1556" i="9"/>
  <c r="E1361" i="9"/>
  <c r="E1514" i="9"/>
  <c r="E1163" i="9"/>
  <c r="E312" i="9"/>
  <c r="E3173" i="9"/>
  <c r="E1360" i="9"/>
  <c r="E2226" i="9"/>
  <c r="E408" i="9"/>
  <c r="E2611" i="9"/>
  <c r="E3362" i="9"/>
  <c r="E3541" i="9"/>
  <c r="E826" i="9"/>
  <c r="E832" i="9"/>
  <c r="E172" i="9"/>
  <c r="E3143" i="9"/>
  <c r="E614" i="9"/>
  <c r="E600" i="9"/>
  <c r="E915" i="9"/>
  <c r="E3431" i="9"/>
  <c r="E3576" i="9"/>
  <c r="E2499" i="9"/>
  <c r="E3423" i="9"/>
  <c r="E1269" i="9"/>
  <c r="E1101" i="9"/>
  <c r="E863" i="9"/>
  <c r="E3577" i="9"/>
  <c r="E3518" i="9"/>
  <c r="E3683" i="9"/>
  <c r="E3710" i="9"/>
  <c r="E3604" i="9"/>
  <c r="E452" i="9"/>
  <c r="E3239" i="9"/>
  <c r="E1744" i="9"/>
  <c r="E2334" i="9"/>
  <c r="E720" i="9"/>
  <c r="E3486" i="9"/>
  <c r="E2221" i="9"/>
  <c r="E3653" i="9"/>
  <c r="E1511" i="9"/>
  <c r="E200" i="9"/>
  <c r="E663" i="9"/>
  <c r="E898" i="9"/>
  <c r="E3323" i="9"/>
  <c r="E62" i="9"/>
  <c r="E2015" i="9"/>
  <c r="E3028" i="9"/>
  <c r="E1643" i="9"/>
  <c r="E2815" i="9"/>
  <c r="E772" i="9"/>
  <c r="E3226" i="9"/>
  <c r="E1585" i="9"/>
  <c r="E3428" i="9"/>
  <c r="E402" i="9"/>
  <c r="E2722" i="9"/>
  <c r="E90" i="9"/>
  <c r="E697" i="9"/>
  <c r="E578" i="9"/>
  <c r="E1137" i="9"/>
  <c r="E829" i="9"/>
  <c r="E143" i="9"/>
  <c r="E140" i="9"/>
  <c r="E882" i="9"/>
  <c r="E2755" i="9"/>
  <c r="E3669" i="9"/>
  <c r="E1876" i="9"/>
  <c r="E3624" i="9"/>
  <c r="E959" i="9"/>
  <c r="E1383" i="9"/>
  <c r="E2830" i="9"/>
  <c r="E1606" i="9"/>
  <c r="E2509" i="9"/>
  <c r="E1138" i="9"/>
  <c r="E254" i="9"/>
  <c r="E1535" i="9"/>
  <c r="E2110" i="9"/>
  <c r="E2094" i="9"/>
  <c r="E3642" i="9"/>
  <c r="E2356" i="9"/>
  <c r="E1994" i="9"/>
  <c r="E3599" i="9"/>
  <c r="E2051" i="9"/>
  <c r="E1039" i="9"/>
  <c r="E2374" i="9"/>
  <c r="E575" i="9"/>
  <c r="E1939" i="9"/>
  <c r="E1852" i="9"/>
  <c r="E2303" i="9"/>
  <c r="E1720" i="9"/>
  <c r="E1229" i="9"/>
  <c r="E1180" i="9"/>
  <c r="E2836" i="9"/>
  <c r="E1102" i="9"/>
  <c r="E3530" i="9"/>
  <c r="E2476" i="9"/>
  <c r="E505" i="9"/>
  <c r="E91" i="9"/>
  <c r="E2461" i="9"/>
  <c r="E1566" i="9"/>
  <c r="E1175" i="9"/>
  <c r="E2340" i="9"/>
  <c r="E3007" i="9"/>
  <c r="E597" i="9"/>
  <c r="E924" i="9"/>
  <c r="E1063" i="9"/>
  <c r="E713" i="9"/>
  <c r="E1456" i="9"/>
  <c r="E763" i="9"/>
  <c r="E3290" i="9"/>
  <c r="E810" i="9"/>
  <c r="E2338" i="9"/>
  <c r="E2651" i="9"/>
  <c r="E2467" i="9"/>
  <c r="E2668" i="9"/>
  <c r="E2689" i="9"/>
  <c r="E2720" i="9"/>
  <c r="E3367" i="9"/>
  <c r="E1830" i="9"/>
  <c r="E2555" i="9"/>
  <c r="E3638" i="9"/>
  <c r="E519" i="9"/>
  <c r="E2778" i="9"/>
  <c r="E442" i="9"/>
  <c r="E2144" i="9"/>
  <c r="E297" i="9"/>
  <c r="E599" i="9"/>
  <c r="E3291" i="9"/>
  <c r="E601" i="9"/>
  <c r="E1826" i="9"/>
  <c r="E773" i="9"/>
  <c r="E2065" i="9"/>
  <c r="E1425" i="9"/>
  <c r="E471" i="9"/>
  <c r="E3645" i="9"/>
  <c r="E2846" i="9"/>
  <c r="E808" i="9"/>
  <c r="E2213" i="9"/>
  <c r="E2812" i="9"/>
  <c r="E615" i="9"/>
  <c r="E1445" i="9"/>
  <c r="E1303" i="9"/>
  <c r="E3527" i="9"/>
  <c r="E3755" i="9"/>
  <c r="E2141" i="9"/>
  <c r="E3184" i="9"/>
  <c r="E130" i="9"/>
  <c r="E2954" i="9"/>
  <c r="E3537" i="9"/>
  <c r="E827" i="9"/>
  <c r="E3724" i="9"/>
  <c r="E1196" i="9"/>
  <c r="E3544" i="9"/>
  <c r="E3574" i="9"/>
  <c r="E1179" i="9"/>
  <c r="E2603" i="9"/>
  <c r="E3453" i="9"/>
  <c r="E3083" i="9"/>
  <c r="E1146" i="9"/>
  <c r="E716" i="9"/>
  <c r="E1692" i="9"/>
  <c r="E3406" i="9"/>
  <c r="E2258" i="9"/>
  <c r="E1582" i="9"/>
  <c r="E2645" i="9"/>
  <c r="E3358" i="9"/>
  <c r="E1853" i="9"/>
  <c r="E994" i="9"/>
  <c r="E1121" i="9"/>
  <c r="E2604" i="9"/>
  <c r="E3094" i="9"/>
  <c r="E3660" i="9"/>
  <c r="E3760" i="9"/>
  <c r="E445" i="9"/>
  <c r="E1822" i="9"/>
  <c r="E197" i="9"/>
  <c r="E415" i="9"/>
  <c r="E2052" i="9"/>
  <c r="E3535" i="9"/>
  <c r="E3181" i="9"/>
  <c r="E1178" i="9"/>
  <c r="E1424" i="9"/>
  <c r="E3593" i="9"/>
  <c r="E2760" i="9"/>
  <c r="E2230" i="9"/>
  <c r="E1193" i="9"/>
  <c r="E612" i="9"/>
  <c r="E3322" i="9"/>
  <c r="E2274" i="9"/>
  <c r="E1577" i="9"/>
  <c r="E1823" i="9"/>
  <c r="E1214" i="9"/>
  <c r="E3300" i="9"/>
  <c r="E944" i="9"/>
  <c r="E509" i="9"/>
  <c r="E1787" i="9"/>
  <c r="E1839" i="9"/>
  <c r="E1851" i="9"/>
  <c r="E395" i="9"/>
  <c r="E2196" i="9"/>
  <c r="E2552" i="9"/>
  <c r="E2718" i="9"/>
  <c r="E2579" i="9"/>
  <c r="E3539" i="9"/>
  <c r="E3587" i="9"/>
  <c r="E1907" i="9"/>
  <c r="E961" i="9"/>
  <c r="E2921" i="9"/>
  <c r="E3505" i="9"/>
  <c r="E3238" i="9"/>
  <c r="E3268" i="9"/>
  <c r="E2207" i="9"/>
  <c r="E2774" i="9"/>
  <c r="E965" i="9"/>
  <c r="E3697" i="9"/>
  <c r="E1019" i="9"/>
  <c r="E782" i="9"/>
  <c r="E2460" i="9"/>
  <c r="E292" i="9"/>
  <c r="E3511" i="9"/>
  <c r="E2799" i="9"/>
  <c r="E111" i="9"/>
  <c r="E2269" i="9"/>
  <c r="E2610" i="9"/>
  <c r="E3481" i="9"/>
  <c r="E2209" i="9"/>
  <c r="E1813" i="9"/>
  <c r="E1258" i="9"/>
  <c r="E3693" i="9"/>
  <c r="E3712" i="9"/>
  <c r="E1627" i="9"/>
  <c r="E2695" i="9"/>
  <c r="E3332" i="9"/>
  <c r="E744" i="9"/>
  <c r="E2756" i="9"/>
  <c r="E1189" i="9"/>
  <c r="E3616" i="9"/>
  <c r="E3664" i="9"/>
  <c r="E3682" i="9"/>
  <c r="E2788" i="9"/>
  <c r="E2281" i="9"/>
  <c r="E2153" i="9"/>
  <c r="E159" i="9"/>
  <c r="E1283" i="9"/>
  <c r="E358" i="9"/>
  <c r="E3245" i="9"/>
  <c r="E534" i="9"/>
  <c r="E2300" i="9"/>
  <c r="E3261" i="9"/>
  <c r="E3474" i="9"/>
  <c r="E3079" i="9"/>
  <c r="E800" i="9"/>
  <c r="E1817" i="9"/>
  <c r="E2072" i="9"/>
  <c r="E1893" i="9"/>
  <c r="E2322" i="9"/>
  <c r="E2064" i="9"/>
  <c r="E916" i="9"/>
  <c r="E1057" i="9"/>
  <c r="E2429" i="9"/>
  <c r="E643" i="9"/>
  <c r="E749" i="9"/>
  <c r="E2649" i="9"/>
  <c r="E1706" i="9"/>
  <c r="E3475" i="9"/>
  <c r="E2253" i="9"/>
  <c r="E2600" i="9"/>
  <c r="E3704" i="9"/>
  <c r="E3508" i="9"/>
  <c r="E2917" i="9"/>
  <c r="E3168" i="9"/>
  <c r="E2569" i="9"/>
  <c r="E3702" i="9"/>
  <c r="E3132" i="9"/>
  <c r="E2133" i="9"/>
  <c r="E813" i="9"/>
  <c r="E1850" i="9"/>
  <c r="E1126" i="9"/>
  <c r="E2004" i="9"/>
  <c r="E675" i="9"/>
  <c r="E2003" i="9"/>
  <c r="E2822" i="9"/>
  <c r="E1017" i="9"/>
  <c r="E2916" i="9"/>
  <c r="E2590" i="9"/>
  <c r="E430" i="9"/>
  <c r="E1790" i="9"/>
  <c r="E1874" i="9"/>
  <c r="E2146" i="9"/>
  <c r="E2267" i="9"/>
  <c r="E3686" i="9"/>
  <c r="E3491" i="9"/>
  <c r="E569" i="9"/>
  <c r="E3279" i="9"/>
  <c r="E2337" i="9"/>
  <c r="E2174" i="9"/>
  <c r="E3633" i="9"/>
  <c r="E921" i="9"/>
  <c r="E1611" i="9"/>
  <c r="E3319" i="9"/>
  <c r="E2592" i="9"/>
  <c r="E370" i="9"/>
  <c r="E257" i="9"/>
  <c r="E3225" i="9"/>
  <c r="E2264" i="9"/>
  <c r="E1011" i="9"/>
  <c r="E660" i="9"/>
  <c r="E231" i="9"/>
  <c r="E2329" i="9"/>
  <c r="E3350" i="9"/>
  <c r="E3658" i="9"/>
  <c r="E2754" i="9"/>
  <c r="E3093" i="9"/>
  <c r="E831" i="9"/>
  <c r="E262" i="9"/>
  <c r="E3531" i="9"/>
  <c r="E1579" i="9"/>
  <c r="E1321" i="9"/>
  <c r="E3620" i="9"/>
  <c r="E2101" i="9"/>
  <c r="E2222" i="9"/>
  <c r="E3141" i="9"/>
  <c r="E83" i="9"/>
  <c r="E3280" i="9"/>
  <c r="E429" i="9"/>
  <c r="E3339" i="9"/>
  <c r="E2913" i="9"/>
  <c r="E684" i="9"/>
  <c r="E1171" i="9"/>
  <c r="E2227" i="9"/>
  <c r="E3346" i="9"/>
  <c r="E1296" i="9"/>
  <c r="E3548" i="9"/>
  <c r="E3546" i="9"/>
  <c r="E1479" i="9"/>
  <c r="E2709" i="9"/>
  <c r="E1047" i="9"/>
  <c r="E1099" i="9"/>
  <c r="E3520" i="9"/>
  <c r="E3193" i="9"/>
  <c r="E2363" i="9"/>
  <c r="E1255" i="9"/>
  <c r="E3687" i="9"/>
  <c r="E493" i="9"/>
  <c r="E82" i="9"/>
  <c r="E389" i="9"/>
  <c r="E927" i="9"/>
  <c r="E2171" i="9"/>
  <c r="E824" i="9"/>
  <c r="E1570" i="9"/>
  <c r="E3405" i="9"/>
  <c r="E2462" i="9"/>
  <c r="E3151" i="9"/>
  <c r="E2599" i="9"/>
  <c r="E3380" i="9"/>
  <c r="E1034" i="9"/>
  <c r="E2702" i="9"/>
  <c r="E2492" i="9"/>
  <c r="E2753" i="9"/>
  <c r="E1816" i="9"/>
  <c r="E78" i="9"/>
  <c r="E665" i="9"/>
  <c r="E680" i="9"/>
  <c r="E951" i="9"/>
  <c r="E2974" i="9"/>
  <c r="E3185" i="9"/>
  <c r="E2726" i="9"/>
  <c r="E640" i="9"/>
  <c r="E2151" i="9"/>
  <c r="E2939" i="9"/>
  <c r="E1548" i="9"/>
  <c r="E195" i="9"/>
  <c r="E686" i="9"/>
  <c r="E2285" i="9"/>
  <c r="E1041" i="9"/>
  <c r="E1714" i="9"/>
  <c r="E1190" i="9"/>
  <c r="E1476" i="9"/>
  <c r="E3698" i="9"/>
  <c r="E767" i="9"/>
  <c r="E300" i="9"/>
  <c r="E714" i="9"/>
  <c r="E2154" i="9"/>
  <c r="E1197" i="9"/>
  <c r="E2717" i="9"/>
  <c r="E940" i="9"/>
  <c r="E1026" i="9"/>
  <c r="E1027" i="9"/>
  <c r="E1821" i="9"/>
  <c r="E669" i="9"/>
  <c r="E598" i="9"/>
  <c r="E3670" i="9"/>
  <c r="E3509" i="9"/>
  <c r="E3150" i="9"/>
  <c r="E2808" i="9"/>
  <c r="E235" i="9"/>
  <c r="E3688" i="9"/>
  <c r="E1529" i="9"/>
  <c r="E3515" i="9"/>
  <c r="E3488" i="9"/>
  <c r="E2682" i="9"/>
  <c r="E498" i="9"/>
  <c r="E2708" i="9"/>
  <c r="E1605" i="9"/>
  <c r="E2783" i="9"/>
  <c r="E2439" i="9"/>
  <c r="E2414" i="9"/>
  <c r="E3180" i="9"/>
  <c r="E1674" i="9"/>
  <c r="E3516" i="9"/>
  <c r="E3685" i="9"/>
  <c r="E3609" i="9"/>
  <c r="E2170" i="9"/>
  <c r="E3689" i="9"/>
  <c r="E2770" i="9"/>
  <c r="E3356" i="9"/>
  <c r="E1396" i="9"/>
  <c r="E3583" i="9"/>
  <c r="E1127" i="9"/>
  <c r="E2315" i="9"/>
  <c r="E2111" i="9"/>
  <c r="E1536" i="9"/>
  <c r="E1793" i="9"/>
  <c r="E3705" i="9"/>
  <c r="E3024" i="9"/>
  <c r="E939" i="9"/>
  <c r="E2131" i="9"/>
  <c r="E2578" i="9"/>
  <c r="E3231" i="9"/>
  <c r="E2450" i="9"/>
  <c r="E1590" i="9"/>
  <c r="E1088" i="9"/>
  <c r="E2421" i="9"/>
  <c r="E1125" i="9"/>
  <c r="E152" i="9"/>
  <c r="E3452" i="9"/>
  <c r="E2265" i="9"/>
  <c r="E2212" i="9"/>
  <c r="E2658" i="9"/>
  <c r="E2302" i="9"/>
  <c r="E1452" i="9"/>
  <c r="E1418" i="9"/>
  <c r="E1594" i="9"/>
  <c r="E771" i="9"/>
  <c r="E1795" i="9"/>
  <c r="E2268" i="9"/>
  <c r="E3091" i="9"/>
  <c r="E2172" i="9"/>
  <c r="E1046" i="9"/>
  <c r="E1192" i="9"/>
  <c r="E3550" i="9"/>
  <c r="E945" i="9"/>
  <c r="E1586" i="9"/>
  <c r="E1216" i="9"/>
  <c r="E2688" i="9"/>
  <c r="E3303" i="9"/>
  <c r="E1140" i="9"/>
  <c r="E3442" i="9"/>
  <c r="E2556" i="9"/>
  <c r="E2621" i="9"/>
  <c r="E1009" i="9"/>
  <c r="E3147" i="9"/>
  <c r="E928" i="9"/>
  <c r="E2757" i="9"/>
  <c r="E3644" i="9"/>
  <c r="E611" i="9"/>
  <c r="E1572" i="9"/>
  <c r="E2787" i="9"/>
  <c r="E1185" i="9"/>
  <c r="E3759" i="9"/>
  <c r="E1251" i="9"/>
  <c r="E436" i="9"/>
  <c r="E1475" i="9"/>
  <c r="E3608" i="9"/>
  <c r="E950" i="9"/>
  <c r="E2723" i="9"/>
  <c r="E3206" i="9"/>
  <c r="E3607" i="9"/>
  <c r="E2761" i="9"/>
  <c r="E3032" i="9"/>
  <c r="E1818" i="9"/>
  <c r="E1619" i="9"/>
  <c r="E3019" i="9"/>
  <c r="E2474" i="9"/>
  <c r="E1040" i="9"/>
  <c r="E769" i="9"/>
  <c r="E2703" i="9"/>
  <c r="E3701" i="9"/>
  <c r="E2204" i="9"/>
  <c r="E2843" i="9"/>
  <c r="E2931" i="9"/>
  <c r="E1272" i="9"/>
  <c r="E3499" i="9"/>
  <c r="E3696" i="9"/>
  <c r="E3326" i="9"/>
  <c r="E536" i="9"/>
  <c r="E1562" i="9"/>
  <c r="E3257" i="9"/>
  <c r="E528" i="9"/>
  <c r="E1628" i="9"/>
  <c r="E956" i="9"/>
  <c r="E2458" i="9"/>
  <c r="E2378" i="9"/>
  <c r="E2071" i="9"/>
  <c r="E95" i="9"/>
  <c r="E3665" i="9"/>
  <c r="E1549" i="9"/>
  <c r="E196" i="9"/>
  <c r="E2000" i="9"/>
  <c r="E250" i="9"/>
  <c r="E511" i="9"/>
  <c r="E3422" i="9"/>
  <c r="E2079" i="9"/>
  <c r="E1615" i="9"/>
  <c r="E1555" i="9"/>
  <c r="E3192" i="9"/>
  <c r="E539" i="9"/>
  <c r="E840" i="9"/>
  <c r="E2827" i="9"/>
  <c r="E3500" i="9"/>
  <c r="E1955" i="9"/>
  <c r="E703" i="9"/>
  <c r="E3166" i="9"/>
  <c r="E3700" i="9"/>
  <c r="E3540" i="9"/>
  <c r="E2942" i="9"/>
  <c r="E577" i="9"/>
  <c r="E908" i="9"/>
  <c r="E1122" i="9"/>
  <c r="E2601" i="9"/>
  <c r="E3033" i="9"/>
  <c r="E1165" i="9"/>
  <c r="E1264" i="9"/>
  <c r="E2523" i="9"/>
  <c r="E3179" i="9"/>
  <c r="E2332" i="9"/>
  <c r="E3538" i="9"/>
  <c r="E1402" i="9"/>
  <c r="E2095" i="9"/>
  <c r="E2036" i="9"/>
  <c r="E2835" i="9"/>
  <c r="E583" i="9"/>
  <c r="E198" i="9"/>
  <c r="E759" i="9"/>
  <c r="E466" i="9"/>
  <c r="E2691" i="9"/>
  <c r="E3403" i="9"/>
  <c r="E2109" i="9"/>
  <c r="E2683" i="9"/>
  <c r="E1455" i="9"/>
  <c r="E3409" i="9"/>
  <c r="E426" i="9"/>
  <c r="E3493" i="9"/>
  <c r="E1295" i="9"/>
  <c r="E2941" i="9"/>
  <c r="E2640" i="9"/>
  <c r="E966" i="9"/>
  <c r="E701" i="9"/>
  <c r="E3719" i="9"/>
  <c r="E1372" i="9"/>
  <c r="E2148" i="9"/>
  <c r="E2810" i="9"/>
  <c r="E1224" i="9"/>
  <c r="E2719" i="9"/>
  <c r="E2597" i="9"/>
  <c r="E1474" i="9"/>
  <c r="E1187" i="9"/>
  <c r="E1950" i="9"/>
  <c r="E1301" i="9"/>
  <c r="E506" i="9"/>
  <c r="E2163" i="9"/>
  <c r="E715" i="9"/>
  <c r="E1620" i="9"/>
  <c r="E830" i="9"/>
  <c r="E1266" i="9"/>
  <c r="E3506" i="9"/>
  <c r="E2591" i="9"/>
  <c r="E1516" i="9"/>
  <c r="E3651" i="9"/>
  <c r="E93" i="9"/>
  <c r="E1109" i="9"/>
  <c r="E1919" i="9"/>
  <c r="E144" i="9"/>
  <c r="E761" i="9"/>
  <c r="E2348" i="9"/>
  <c r="E3037" i="9"/>
  <c r="E3476" i="9"/>
  <c r="E1637" i="9"/>
  <c r="E1849" i="9"/>
  <c r="E2455" i="9"/>
  <c r="E3167" i="9"/>
  <c r="E3600" i="9"/>
  <c r="E564" i="9"/>
  <c r="E1754" i="9"/>
  <c r="E3433" i="9"/>
  <c r="E1717" i="9"/>
  <c r="E3242" i="9"/>
  <c r="E590" i="9"/>
  <c r="E3338" i="9"/>
  <c r="E962" i="9"/>
  <c r="E261" i="9"/>
  <c r="E3519" i="9"/>
  <c r="E2420" i="9"/>
  <c r="E905" i="9"/>
  <c r="E3514" i="9"/>
  <c r="E3525" i="9"/>
  <c r="E1837" i="9"/>
  <c r="E1014" i="9"/>
  <c r="E1259" i="9"/>
  <c r="E3157" i="9"/>
  <c r="E2001" i="9"/>
  <c r="E3008" i="9"/>
  <c r="E400" i="9"/>
  <c r="E3588" i="9"/>
  <c r="E860" i="9"/>
  <c r="E3521" i="9"/>
  <c r="E3570" i="9"/>
  <c r="E1124" i="9"/>
  <c r="E2851" i="9"/>
  <c r="E2456" i="9"/>
  <c r="E2535" i="9"/>
  <c r="E1633" i="9"/>
  <c r="E741" i="9"/>
  <c r="E1877" i="9"/>
  <c r="E1608" i="9"/>
  <c r="E2297" i="9"/>
  <c r="E3345" i="9"/>
  <c r="E899" i="9"/>
  <c r="E1626" i="9"/>
  <c r="E983" i="9"/>
  <c r="E3149" i="9"/>
  <c r="E3578" i="9"/>
  <c r="E3606" i="9"/>
  <c r="E396" i="9"/>
  <c r="E3663" i="9"/>
  <c r="E683" i="9"/>
  <c r="E941" i="9"/>
  <c r="E127" i="9"/>
  <c r="E3586" i="9"/>
  <c r="E1142" i="9"/>
  <c r="E1623" i="9"/>
  <c r="E2453" i="9"/>
  <c r="E1414" i="9"/>
  <c r="E2157" i="9"/>
  <c r="E1212" i="9"/>
  <c r="E188" i="9"/>
  <c r="E532" i="9"/>
  <c r="E2132" i="9"/>
  <c r="E2818" i="9"/>
  <c r="E535" i="9"/>
  <c r="E2295" i="9"/>
  <c r="E2325" i="9"/>
  <c r="E2593" i="9"/>
  <c r="E2294" i="9"/>
  <c r="E1612" i="9"/>
  <c r="E1160" i="9"/>
  <c r="E1895" i="9"/>
  <c r="E323" i="9"/>
  <c r="E3543" i="9"/>
  <c r="E639" i="9"/>
  <c r="E1029" i="9"/>
  <c r="E742" i="9"/>
  <c r="E1005" i="9"/>
  <c r="E2588" i="9"/>
  <c r="E2782" i="9"/>
  <c r="E3603" i="9"/>
  <c r="E3636" i="9"/>
  <c r="E780" i="9"/>
  <c r="E3333" i="9"/>
  <c r="E1114" i="9"/>
  <c r="E1300" i="9"/>
  <c r="E1023" i="9"/>
  <c r="E3707" i="9"/>
  <c r="E676" i="9"/>
  <c r="E453" i="9"/>
  <c r="E2521" i="9"/>
  <c r="E2385" i="9"/>
  <c r="E3555" i="9"/>
  <c r="E3485" i="9"/>
  <c r="E3661" i="9"/>
  <c r="E1578" i="9"/>
  <c r="E1486" i="9"/>
  <c r="E1291" i="9"/>
  <c r="E3366" i="9"/>
  <c r="E3726" i="9"/>
  <c r="E3463" i="9"/>
  <c r="E3308" i="9"/>
  <c r="E2534" i="9"/>
  <c r="E3298" i="9"/>
  <c r="E1485" i="9"/>
  <c r="E1782" i="9"/>
  <c r="E3552" i="9"/>
  <c r="E413" i="9"/>
  <c r="E3073" i="9"/>
  <c r="E1271" i="9"/>
  <c r="E3523" i="9"/>
  <c r="E947" i="9"/>
  <c r="E580" i="9"/>
  <c r="E343" i="9"/>
  <c r="E3554" i="9"/>
  <c r="E846" i="9"/>
  <c r="E1284" i="9"/>
  <c r="E2607" i="9"/>
  <c r="E451" i="9"/>
  <c r="E3494" i="9"/>
  <c r="E3584" i="9"/>
  <c r="E2156" i="9"/>
  <c r="E1515" i="9"/>
  <c r="E2494" i="9"/>
  <c r="E269" i="9"/>
  <c r="E2326" i="9"/>
  <c r="E2299" i="9"/>
  <c r="E1143" i="9"/>
  <c r="E1834" i="9"/>
  <c r="E812" i="9"/>
  <c r="E2070" i="9"/>
  <c r="E174" i="9"/>
  <c r="E589" i="9"/>
  <c r="E3090" i="9"/>
  <c r="E2919" i="9"/>
  <c r="E3542" i="9"/>
  <c r="E2354" i="9"/>
  <c r="E122" i="9"/>
  <c r="E1131" i="9"/>
  <c r="E2346" i="9"/>
  <c r="E922" i="9"/>
  <c r="E3568" i="9"/>
  <c r="E1004" i="9"/>
  <c r="E3410" i="9"/>
  <c r="E1060" i="9"/>
  <c r="E907" i="9"/>
  <c r="E1736" i="9"/>
  <c r="E3641" i="9"/>
  <c r="E2203" i="9"/>
  <c r="E1018" i="9"/>
  <c r="E492" i="9"/>
  <c r="E1113" i="9"/>
  <c r="E2469" i="9"/>
  <c r="E1670" i="9"/>
  <c r="E3379" i="9"/>
  <c r="E1116" i="9"/>
  <c r="E403" i="9"/>
  <c r="E973" i="9"/>
  <c r="E1900" i="9"/>
  <c r="E1415" i="9"/>
  <c r="E2409" i="9"/>
  <c r="E500" i="9"/>
  <c r="E2781" i="9"/>
  <c r="E1693" i="9"/>
  <c r="E3754" i="9"/>
  <c r="E2335" i="9"/>
  <c r="E2187" i="9"/>
  <c r="E729" i="9"/>
  <c r="E2068" i="9"/>
  <c r="E1199" i="9"/>
  <c r="E2652" i="9"/>
  <c r="E2856" i="9"/>
  <c r="E1233" i="9"/>
  <c r="E2832" i="9"/>
  <c r="E2766" i="9"/>
  <c r="E3575" i="9"/>
  <c r="E3309" i="9"/>
  <c r="E3454" i="9"/>
  <c r="E2457" i="9"/>
  <c r="E3626" i="9"/>
  <c r="E2211" i="9"/>
  <c r="E3643" i="9"/>
  <c r="E315" i="9"/>
  <c r="E533" i="9"/>
  <c r="E1059" i="9"/>
  <c r="E2075" i="9"/>
  <c r="E3717" i="9"/>
  <c r="E3595" i="9"/>
  <c r="E668" i="9"/>
  <c r="E1546" i="9"/>
  <c r="E2825" i="9"/>
  <c r="E1825" i="9"/>
  <c r="E902" i="9"/>
  <c r="E3305" i="9"/>
  <c r="E1194" i="9"/>
  <c r="E2905" i="9"/>
  <c r="E1665" i="9"/>
  <c r="E3259" i="9"/>
  <c r="E1564" i="9"/>
  <c r="E2821" i="9"/>
  <c r="E1139" i="9"/>
  <c r="E1447" i="9"/>
  <c r="E1061" i="9"/>
  <c r="E1001" i="9"/>
  <c r="E355" i="9"/>
  <c r="E958" i="9"/>
  <c r="E1622" i="9"/>
  <c r="E2454" i="9"/>
  <c r="E2615" i="9"/>
  <c r="E2229" i="9"/>
  <c r="E291" i="9"/>
  <c r="E2333" i="9"/>
  <c r="E620" i="9"/>
  <c r="E2309" i="9"/>
  <c r="E2855" i="9"/>
  <c r="E2400" i="9"/>
  <c r="E1087" i="9"/>
  <c r="E1232" i="9"/>
  <c r="E610" i="9"/>
  <c r="E3502" i="9"/>
  <c r="E1610" i="9"/>
  <c r="E3569" i="9"/>
  <c r="E699" i="9"/>
  <c r="E3081" i="9"/>
  <c r="E110" i="9"/>
  <c r="E1412" i="9"/>
  <c r="E3536" i="9"/>
  <c r="E1861" i="9"/>
  <c r="E87" i="9"/>
  <c r="E2759" i="9"/>
  <c r="E642" i="9"/>
  <c r="E3597" i="9"/>
  <c r="E1908" i="9"/>
  <c r="E608" i="9"/>
  <c r="E3088" i="9"/>
  <c r="E1031" i="9"/>
  <c r="E1262" i="9"/>
  <c r="E3655" i="9"/>
  <c r="E3302" i="9"/>
  <c r="E1265" i="9"/>
  <c r="E1249" i="9"/>
  <c r="E2859" i="9"/>
  <c r="E3321" i="9"/>
  <c r="E1234" i="9"/>
  <c r="E3301" i="9"/>
  <c r="E234" i="9"/>
  <c r="E3365" i="9"/>
  <c r="E1635" i="9"/>
  <c r="E1144" i="9"/>
  <c r="E2820" i="9"/>
  <c r="E3297" i="9"/>
  <c r="E2711" i="9"/>
  <c r="E1721" i="9"/>
  <c r="E3675" i="9"/>
  <c r="E3678" i="9"/>
  <c r="E2473" i="9"/>
  <c r="E3590" i="9"/>
  <c r="E2430" i="9"/>
  <c r="E455" i="9"/>
  <c r="E3566" i="9"/>
  <c r="E2214" i="9"/>
  <c r="E427" i="9"/>
  <c r="E1100" i="9"/>
  <c r="E2654" i="9"/>
  <c r="E2459" i="9"/>
  <c r="E3072" i="9"/>
  <c r="E3492" i="9"/>
  <c r="E1509" i="9"/>
  <c r="E2522" i="9"/>
  <c r="E1704" i="9"/>
  <c r="E2342" i="9"/>
  <c r="E3501" i="9"/>
  <c r="E2233" i="9"/>
  <c r="E2955" i="9"/>
  <c r="E3635" i="9"/>
  <c r="E811" i="9"/>
  <c r="E1794" i="9"/>
  <c r="E617" i="9"/>
  <c r="E3526" i="9"/>
  <c r="E2982" i="9"/>
  <c r="E996" i="9"/>
  <c r="E981" i="9"/>
  <c r="E457" i="9"/>
  <c r="E3690" i="9"/>
  <c r="E3311" i="9"/>
  <c r="E502" i="9"/>
  <c r="E2995" i="9"/>
  <c r="E2137" i="9"/>
  <c r="E3376" i="9"/>
  <c r="E1267" i="9"/>
  <c r="E926" i="9"/>
  <c r="E3006" i="9"/>
  <c r="E1547" i="9"/>
  <c r="E2940" i="9"/>
  <c r="E3758" i="9"/>
  <c r="E3256" i="9"/>
  <c r="E2700" i="9"/>
  <c r="E1510" i="9"/>
  <c r="E1086" i="9"/>
  <c r="E3430" i="9"/>
  <c r="E3207" i="9"/>
  <c r="E3667" i="9"/>
  <c r="E805" i="9"/>
  <c r="E2915" i="9"/>
  <c r="E2232" i="9"/>
  <c r="E645" i="9"/>
  <c r="E2847" i="9"/>
  <c r="E2278" i="9"/>
  <c r="E1999" i="9"/>
  <c r="E2797" i="9"/>
  <c r="E2136" i="9"/>
  <c r="E2155" i="9"/>
  <c r="E764" i="9"/>
  <c r="E1112" i="9"/>
  <c r="E3281" i="9"/>
  <c r="E2276" i="9"/>
  <c r="E2312" i="9"/>
  <c r="E233" i="9"/>
  <c r="E2206" i="9"/>
  <c r="E3708" i="9"/>
  <c r="E1477" i="9"/>
  <c r="E946" i="9"/>
  <c r="E1554" i="9"/>
  <c r="E1453" i="9"/>
  <c r="E3495" i="9"/>
  <c r="E3435" i="9"/>
  <c r="E1120" i="9"/>
  <c r="E236" i="9"/>
  <c r="E467" i="9"/>
  <c r="E541" i="9"/>
  <c r="E2019" i="9"/>
  <c r="E702" i="9"/>
  <c r="E2653" i="9"/>
  <c r="E710" i="9"/>
  <c r="E3232" i="9"/>
  <c r="E2845" i="9"/>
  <c r="E2932" i="9"/>
  <c r="E585" i="9"/>
  <c r="E1565" i="9"/>
  <c r="E3152" i="9"/>
  <c r="E3424" i="9"/>
  <c r="E3666" i="9"/>
  <c r="E3262" i="9"/>
  <c r="E3709" i="9"/>
  <c r="E3191" i="9"/>
  <c r="E3347" i="9"/>
  <c r="E2690" i="9"/>
  <c r="E3572" i="9"/>
  <c r="E2279" i="9"/>
  <c r="E1091" i="9"/>
  <c r="E3123" i="9"/>
  <c r="E3579" i="9"/>
  <c r="E3382" i="9"/>
  <c r="E3224" i="9"/>
  <c r="E2650" i="9"/>
  <c r="E2361" i="9"/>
  <c r="E2764" i="9"/>
  <c r="E3627" i="9"/>
  <c r="E2067" i="9"/>
  <c r="E3233" i="9"/>
  <c r="E2880" i="9"/>
  <c r="E2266" i="9"/>
  <c r="E2681" i="9"/>
  <c r="E2069" i="9"/>
  <c r="E3021" i="9"/>
  <c r="E949" i="9"/>
  <c r="E3299" i="9"/>
  <c r="E1231" i="9"/>
  <c r="E153" i="9"/>
  <c r="E2066" i="9"/>
  <c r="E901" i="9"/>
  <c r="E1235" i="9"/>
  <c r="E906" i="9"/>
  <c r="E3190" i="9"/>
  <c r="E1567" i="9"/>
  <c r="E1032" i="9"/>
  <c r="E2350" i="9"/>
  <c r="E3580" i="9"/>
  <c r="E1293" i="9"/>
  <c r="E2596" i="9"/>
  <c r="E1866" i="9"/>
  <c r="E1172" i="9"/>
  <c r="E960" i="9"/>
  <c r="E2838" i="9"/>
  <c r="E2272" i="9"/>
  <c r="E1398" i="9"/>
  <c r="E2586" i="9"/>
  <c r="E3434" i="9"/>
  <c r="E3354" i="9"/>
  <c r="E1537" i="9"/>
  <c r="E1426" i="9"/>
  <c r="E3161" i="9"/>
  <c r="E1322" i="9"/>
  <c r="E3591" i="9"/>
  <c r="E193" i="9"/>
  <c r="E3383" i="9"/>
  <c r="E3327" i="9"/>
  <c r="E3650" i="9"/>
  <c r="E3484" i="9"/>
  <c r="E719" i="9"/>
  <c r="E910" i="9"/>
  <c r="E768" i="9"/>
  <c r="E211" i="9"/>
  <c r="E943" i="9"/>
  <c r="E2016" i="9"/>
  <c r="E252" i="9"/>
  <c r="E2277" i="9"/>
  <c r="E3496" i="9"/>
  <c r="E189" i="9"/>
  <c r="E1691" i="9"/>
  <c r="E1718" i="9"/>
  <c r="E1247" i="9"/>
  <c r="E718" i="9"/>
  <c r="E1362" i="9"/>
  <c r="E2011" i="9"/>
  <c r="E1168" i="9"/>
  <c r="E3640" i="9"/>
  <c r="E3355" i="9"/>
  <c r="E2914" i="9"/>
  <c r="E579" i="9"/>
  <c r="E3529" i="9"/>
  <c r="E3444" i="9"/>
  <c r="E2270" i="9"/>
  <c r="E3040" i="9"/>
  <c r="E1964" i="9"/>
  <c r="E2201" i="9"/>
  <c r="E2641" i="9"/>
  <c r="E1829" i="9"/>
  <c r="E2081" i="9"/>
  <c r="E139" i="9"/>
  <c r="E2814" i="9"/>
  <c r="E2198" i="9"/>
  <c r="E2800" i="9"/>
  <c r="E1930" i="9"/>
  <c r="E1263" i="9"/>
  <c r="E3725" i="9"/>
  <c r="E3328" i="9"/>
  <c r="E3487" i="9"/>
  <c r="E58" i="9"/>
  <c r="E2829" i="9"/>
  <c r="E2831" i="9"/>
  <c r="E3186" i="9"/>
  <c r="E1909" i="9"/>
  <c r="E1836" i="9"/>
  <c r="E3618" i="9"/>
  <c r="E2167" i="9"/>
  <c r="E3673" i="9"/>
  <c r="E2428" i="9"/>
  <c r="E2162" i="9"/>
  <c r="E1630" i="9"/>
  <c r="E2260" i="9"/>
  <c r="E1538" i="9"/>
  <c r="E2804" i="9"/>
  <c r="E1169" i="9"/>
  <c r="E170" i="9"/>
  <c r="E1191" i="9"/>
  <c r="E3589" i="9"/>
  <c r="E1242" i="9"/>
  <c r="E3674" i="9"/>
  <c r="E998" i="9"/>
  <c r="E162" i="9"/>
  <c r="E2834" i="9"/>
  <c r="E2073" i="9"/>
  <c r="E820" i="9"/>
  <c r="E982" i="9"/>
  <c r="E677" i="9"/>
  <c r="E2404" i="9"/>
  <c r="E2840" i="9"/>
  <c r="E125" i="9"/>
  <c r="E1783" i="9"/>
  <c r="E1655" i="9"/>
  <c r="E707" i="9"/>
  <c r="E3136" i="9"/>
  <c r="E2842" i="9"/>
  <c r="E2282" i="9"/>
  <c r="E828" i="9"/>
  <c r="E1719" i="9"/>
  <c r="E618" i="9"/>
  <c r="E3348" i="9"/>
  <c r="E3622" i="9"/>
  <c r="E2283" i="9"/>
  <c r="E1607" i="9"/>
  <c r="E3684" i="9"/>
  <c r="E1902" i="9"/>
  <c r="E2701" i="9"/>
  <c r="E3545" i="9"/>
  <c r="E3699" i="9"/>
  <c r="E3133" i="9"/>
  <c r="E3637" i="9"/>
  <c r="E3761" i="9"/>
  <c r="E2724" i="9"/>
  <c r="E3228" i="9"/>
  <c r="E993" i="9"/>
  <c r="E1573" i="9"/>
  <c r="E793" i="9"/>
  <c r="E3473" i="9"/>
  <c r="E3721" i="9"/>
  <c r="E295" i="9"/>
  <c r="E2006" i="9"/>
  <c r="E3504" i="9"/>
  <c r="E2037" i="9"/>
  <c r="E161" i="9"/>
  <c r="E2173" i="9"/>
  <c r="E3617" i="9"/>
  <c r="E3581" i="9"/>
  <c r="E3187" i="9"/>
  <c r="E3680" i="9"/>
  <c r="E537" i="9"/>
  <c r="E3407" i="9"/>
  <c r="E290" i="9"/>
  <c r="E679" i="9"/>
  <c r="E1609" i="9"/>
  <c r="E2854" i="9"/>
  <c r="E3020" i="9"/>
  <c r="E3312" i="9"/>
  <c r="E1257" i="9"/>
  <c r="E392" i="9"/>
  <c r="E2389" i="9"/>
  <c r="E75" i="9"/>
  <c r="E1090" i="9"/>
  <c r="E1002" i="9"/>
  <c r="E3049" i="9"/>
  <c r="E538" i="9"/>
  <c r="E529" i="9"/>
  <c r="E2984" i="9"/>
  <c r="E2765" i="9"/>
  <c r="E2427" i="9"/>
  <c r="E2853" i="9"/>
  <c r="E2589" i="9"/>
  <c r="E3443" i="9"/>
  <c r="E2553" i="9"/>
  <c r="E3445" i="9"/>
  <c r="E923" i="9"/>
  <c r="E1629" i="9"/>
  <c r="E2956" i="9"/>
  <c r="E3425" i="9"/>
  <c r="E1616" i="9"/>
  <c r="E2145" i="9"/>
  <c r="E440" i="9"/>
  <c r="E1507" i="9"/>
  <c r="E2565" i="9"/>
  <c r="E3482" i="9"/>
  <c r="E2918" i="9"/>
  <c r="E920" i="9"/>
  <c r="E3429" i="9"/>
  <c r="E3229" i="9"/>
  <c r="E2763" i="9"/>
  <c r="E2769" i="9"/>
  <c r="E3556" i="9"/>
  <c r="E3089" i="9"/>
  <c r="E3340" i="9"/>
  <c r="E1417" i="9"/>
  <c r="E1298" i="9"/>
  <c r="E2463" i="9"/>
  <c r="E3004" i="9"/>
  <c r="E2200" i="9"/>
  <c r="E397" i="9"/>
  <c r="E2010" i="9"/>
  <c r="E1820" i="9"/>
  <c r="E3267" i="9"/>
  <c r="E213" i="9"/>
  <c r="E1917" i="9"/>
  <c r="E3287" i="9"/>
  <c r="E2359" i="9"/>
  <c r="E3282" i="9"/>
  <c r="E1382" i="9"/>
  <c r="E1012" i="9"/>
  <c r="E1845" i="9"/>
  <c r="E2197" i="9"/>
  <c r="E548" i="9"/>
  <c r="E3720" i="9"/>
  <c r="E3005" i="9"/>
  <c r="E3178" i="9"/>
  <c r="E1631" i="9"/>
  <c r="E2758" i="9"/>
  <c r="E3512" i="9"/>
  <c r="E3386" i="9"/>
  <c r="E2506" i="9"/>
  <c r="E3159" i="9"/>
  <c r="E3694" i="9"/>
  <c r="E911" i="9"/>
  <c r="E1835" i="9"/>
  <c r="E919" i="9"/>
  <c r="E2165" i="9"/>
  <c r="E3451" i="9"/>
  <c r="E2147" i="9"/>
  <c r="E1705" i="9"/>
  <c r="E712" i="9"/>
  <c r="E672" i="9"/>
  <c r="E2837" i="9"/>
  <c r="E3480" i="9"/>
  <c r="E914" i="9"/>
  <c r="E3676" i="9"/>
  <c r="E123" i="9"/>
  <c r="E2819" i="9"/>
  <c r="E543" i="9"/>
  <c r="E581" i="9"/>
  <c r="E326" i="9"/>
  <c r="E2841" i="9"/>
  <c r="E3413" i="9"/>
  <c r="E1569" i="9"/>
  <c r="E3592" i="9"/>
  <c r="E3189" i="9"/>
  <c r="E3436" i="9"/>
  <c r="E2005" i="9"/>
  <c r="E3092" i="9"/>
  <c r="E706" i="9"/>
  <c r="E2002" i="9"/>
  <c r="E3213" i="9"/>
  <c r="E3517" i="9"/>
  <c r="E3336" i="9"/>
  <c r="E3662" i="9"/>
  <c r="E3668" i="9"/>
  <c r="E825" i="9"/>
  <c r="E2158" i="9"/>
  <c r="E299" i="9"/>
  <c r="E2263" i="9"/>
  <c r="E2616" i="9"/>
  <c r="E2861" i="9"/>
  <c r="E2857" i="9"/>
  <c r="E3177" i="9"/>
  <c r="E917" i="9"/>
  <c r="E1580" i="9"/>
  <c r="E2598" i="9"/>
  <c r="E3146" i="9"/>
  <c r="E1563" i="9"/>
  <c r="E3169" i="9"/>
  <c r="E1827" i="9"/>
  <c r="E1484" i="9"/>
  <c r="E3307" i="9"/>
  <c r="E2583" i="9"/>
  <c r="E346" i="9"/>
  <c r="E3706" i="9"/>
  <c r="E806" i="9"/>
  <c r="E1724" i="9"/>
  <c r="E3565" i="9"/>
  <c r="E3408" i="9"/>
  <c r="E3306" i="9"/>
  <c r="E2858" i="9"/>
  <c r="E2813" i="9"/>
  <c r="E3753" i="9"/>
  <c r="E2231" i="9"/>
  <c r="E2655" i="9"/>
  <c r="E3402" i="9"/>
  <c r="E3202" i="9"/>
  <c r="E1161" i="9"/>
  <c r="E2721" i="9"/>
  <c r="E1896" i="9"/>
  <c r="E1089" i="9"/>
  <c r="E2336" i="9"/>
  <c r="E1855" i="9"/>
  <c r="E2150" i="9"/>
  <c r="E1785" i="9"/>
  <c r="E2833" i="9"/>
  <c r="E3677" i="9"/>
  <c r="E2235" i="9"/>
  <c r="E1935" i="9"/>
  <c r="E3144" i="9"/>
  <c r="E1397" i="9"/>
  <c r="E2970" i="9"/>
  <c r="E2210" i="9"/>
  <c r="E1294" i="9"/>
  <c r="E2138" i="9"/>
  <c r="E796" i="9"/>
  <c r="E2358" i="9"/>
  <c r="E1711" i="9"/>
  <c r="E2228" i="9"/>
  <c r="E2620" i="9"/>
  <c r="E2631" i="9"/>
  <c r="E3715" i="9"/>
  <c r="E1873" i="9"/>
  <c r="E2525" i="9"/>
  <c r="E3357" i="9"/>
  <c r="E3084" i="9"/>
  <c r="E2262" i="9"/>
  <c r="E2271" i="9"/>
  <c r="E2410" i="9"/>
  <c r="E1268" i="9"/>
  <c r="E2595" i="9"/>
  <c r="E1250" i="9"/>
  <c r="E1897" i="9"/>
  <c r="E3498" i="9"/>
  <c r="E461" i="9"/>
  <c r="E995" i="9"/>
  <c r="E1252" i="9"/>
  <c r="E341" i="9"/>
  <c r="E1304" i="9"/>
  <c r="E1864" i="9"/>
  <c r="E2687" i="9"/>
  <c r="E3369" i="9"/>
  <c r="E3237" i="9"/>
  <c r="E2372" i="9"/>
  <c r="E3368" i="9"/>
  <c r="E302" i="9"/>
  <c r="E77" i="9"/>
  <c r="E89" i="9"/>
  <c r="E117" i="9"/>
  <c r="E151" i="9"/>
  <c r="E154" i="9"/>
  <c r="E186" i="9"/>
  <c r="E194" i="9"/>
  <c r="E203" i="9"/>
  <c r="E205" i="9"/>
  <c r="E260" i="9"/>
  <c r="E317" i="9"/>
  <c r="E319" i="9"/>
  <c r="E377" i="9"/>
  <c r="E388" i="9"/>
  <c r="E405" i="9"/>
  <c r="E411" i="9"/>
  <c r="E412" i="9"/>
  <c r="E431" i="9"/>
  <c r="E437" i="9"/>
  <c r="E443" i="9"/>
  <c r="E444" i="9"/>
  <c r="E495" i="9"/>
  <c r="E497" i="9"/>
  <c r="E499" i="9"/>
  <c r="E545" i="9"/>
  <c r="E607" i="9"/>
  <c r="E609" i="9"/>
  <c r="E624" i="9"/>
  <c r="E631" i="9"/>
  <c r="E664" i="9"/>
  <c r="E705" i="9"/>
  <c r="E797" i="9"/>
  <c r="E876" i="9"/>
  <c r="E979" i="9"/>
  <c r="E1162" i="9"/>
  <c r="E1164" i="9"/>
  <c r="E1407" i="9"/>
  <c r="E1408" i="9"/>
  <c r="E1778" i="9"/>
  <c r="E1780" i="9"/>
  <c r="E1879" i="9"/>
  <c r="E1880" i="9"/>
  <c r="E1881" i="9"/>
  <c r="E1882" i="9"/>
  <c r="E1883" i="9"/>
  <c r="E2376" i="9"/>
  <c r="E2382" i="9"/>
  <c r="E2383" i="9"/>
  <c r="E2386" i="9"/>
  <c r="E2390" i="9"/>
  <c r="E2395" i="9"/>
  <c r="E2401" i="9"/>
  <c r="E2423" i="9"/>
  <c r="E2431" i="9"/>
  <c r="E2513" i="9"/>
  <c r="E2517" i="9"/>
  <c r="E2571" i="9"/>
  <c r="E2573" i="9"/>
  <c r="E2584" i="9"/>
  <c r="E2638" i="9"/>
  <c r="E2639" i="9"/>
  <c r="E2646" i="9"/>
  <c r="E2656" i="9"/>
  <c r="E2674" i="9"/>
  <c r="E2678" i="9"/>
  <c r="E2684" i="9"/>
  <c r="E2686" i="9"/>
  <c r="E2693" i="9"/>
  <c r="E2697" i="9"/>
  <c r="E2727" i="9"/>
  <c r="E2750" i="9"/>
  <c r="E2798" i="9"/>
  <c r="E2801" i="9"/>
  <c r="E2935" i="9"/>
  <c r="E2936" i="9"/>
  <c r="E2937" i="9"/>
  <c r="E2938" i="9"/>
  <c r="E2947" i="9"/>
  <c r="E2950" i="9"/>
  <c r="E2968" i="9"/>
  <c r="E2994" i="9"/>
  <c r="E2997" i="9"/>
  <c r="E3031" i="9"/>
  <c r="E3035" i="9"/>
  <c r="E3058" i="9"/>
  <c r="E3060" i="9"/>
  <c r="E3100" i="9"/>
  <c r="E3114" i="9"/>
  <c r="E3121" i="9"/>
  <c r="E3124" i="9"/>
  <c r="E3125" i="9"/>
  <c r="E3131" i="9"/>
  <c r="E3182" i="9"/>
  <c r="E3210" i="9"/>
  <c r="E3222" i="9"/>
  <c r="E3223" i="9"/>
  <c r="E3249" i="9"/>
  <c r="E3252" i="9"/>
  <c r="E3260" i="9"/>
  <c r="E3265" i="9"/>
  <c r="E3266" i="9"/>
  <c r="E3271" i="9"/>
  <c r="E3272" i="9"/>
  <c r="E3273" i="9"/>
  <c r="E3274" i="9"/>
  <c r="E3277" i="9"/>
  <c r="E3278" i="9"/>
  <c r="E3283" i="9"/>
  <c r="E3284" i="9"/>
  <c r="E3351" i="9"/>
  <c r="E3432" i="9"/>
  <c r="E3490" i="9"/>
  <c r="E3679" i="9"/>
  <c r="E3751" i="9"/>
  <c r="E3762" i="9"/>
  <c r="E3765" i="9"/>
  <c r="F737" i="9"/>
  <c r="F3243" i="9"/>
  <c r="F833" i="9"/>
  <c r="F730" i="9"/>
  <c r="F1299" i="9"/>
  <c r="F3534" i="9"/>
  <c r="F662" i="9"/>
  <c r="F704" i="9"/>
  <c r="F3304" i="9"/>
  <c r="F1215" i="9"/>
  <c r="F738" i="9"/>
  <c r="F743" i="9"/>
  <c r="F179" i="9"/>
  <c r="F1550" i="9"/>
  <c r="F1022" i="9"/>
  <c r="F1488" i="9"/>
  <c r="F1176" i="9"/>
  <c r="F991" i="9"/>
  <c r="F394" i="9"/>
  <c r="F3692" i="9"/>
  <c r="F439" i="9"/>
  <c r="F770" i="9"/>
  <c r="F3212" i="9"/>
  <c r="F903" i="9"/>
  <c r="F540" i="9"/>
  <c r="F1806" i="9"/>
  <c r="F546" i="9"/>
  <c r="F3625" i="9"/>
  <c r="F1381" i="9"/>
  <c r="F678" i="9"/>
  <c r="F1701" i="9"/>
  <c r="F178" i="9"/>
  <c r="F406" i="9"/>
  <c r="F3533" i="9"/>
  <c r="F1681" i="9"/>
  <c r="F3722" i="9"/>
  <c r="F1694" i="9"/>
  <c r="F1079" i="9"/>
  <c r="F145" i="9"/>
  <c r="F1805" i="9"/>
  <c r="F1667" i="9"/>
  <c r="F754" i="9"/>
  <c r="F311" i="9"/>
  <c r="F972" i="9"/>
  <c r="F616" i="9"/>
  <c r="F1660" i="9"/>
  <c r="F3293" i="9"/>
  <c r="F2208" i="9"/>
  <c r="F309" i="9"/>
  <c r="F3757" i="9"/>
  <c r="F1437" i="9"/>
  <c r="F1921" i="9"/>
  <c r="F1663" i="9"/>
  <c r="F1814" i="9"/>
  <c r="F1617" i="9"/>
  <c r="F1307" i="9"/>
  <c r="F963" i="9"/>
  <c r="F641" i="9"/>
  <c r="F1451" i="9"/>
  <c r="F1427" i="9"/>
  <c r="F3370" i="9"/>
  <c r="F2625" i="9"/>
  <c r="F1487" i="9"/>
  <c r="F1152" i="9"/>
  <c r="F1659" i="9"/>
  <c r="F1458" i="9"/>
  <c r="F1725" i="9"/>
  <c r="F571" i="9"/>
  <c r="F935" i="9"/>
  <c r="F1436" i="9"/>
  <c r="F1150" i="9"/>
  <c r="F169" i="9"/>
  <c r="F458" i="9"/>
  <c r="F1924" i="9"/>
  <c r="F2344" i="9"/>
  <c r="F3320" i="9"/>
  <c r="F1080" i="9"/>
  <c r="F310" i="9"/>
  <c r="F1641" i="9"/>
  <c r="F337" i="9"/>
  <c r="F1648" i="9"/>
  <c r="F3437" i="9"/>
  <c r="F481" i="9"/>
  <c r="F1395" i="9"/>
  <c r="F1733" i="9"/>
  <c r="F1320" i="9"/>
  <c r="F1270" i="9"/>
  <c r="F1314" i="9"/>
  <c r="F49" i="9"/>
  <c r="F344" i="9"/>
  <c r="F592" i="9"/>
  <c r="F3439" i="9"/>
  <c r="F1593" i="9"/>
  <c r="F1712" i="9"/>
  <c r="F3412" i="9"/>
  <c r="F1859" i="9"/>
  <c r="F342" i="9"/>
  <c r="F8" i="9"/>
  <c r="F1798" i="9"/>
  <c r="F1446" i="9"/>
  <c r="F1800" i="9"/>
  <c r="F1428" i="9"/>
  <c r="F894" i="9"/>
  <c r="F1195" i="9"/>
  <c r="F1008" i="9"/>
  <c r="F1638" i="9"/>
  <c r="F632" i="9"/>
  <c r="F232" i="9"/>
  <c r="F1768" i="9"/>
  <c r="F586" i="9"/>
  <c r="F45" i="9"/>
  <c r="F56" i="9"/>
  <c r="F1944" i="9"/>
  <c r="F180" i="9"/>
  <c r="F353" i="9"/>
  <c r="F1345" i="9"/>
  <c r="F2388" i="9"/>
  <c r="F384" i="9"/>
  <c r="F335" i="9"/>
  <c r="F3258" i="9"/>
  <c r="F2362" i="9"/>
  <c r="F671" i="9"/>
  <c r="F136" i="9"/>
  <c r="F1740" i="9"/>
  <c r="F1708" i="9"/>
  <c r="F1650" i="9"/>
  <c r="F434" i="9"/>
  <c r="F648" i="9"/>
  <c r="F129" i="9"/>
  <c r="F765" i="9"/>
  <c r="F1664" i="9"/>
  <c r="F3605" i="9"/>
  <c r="F1588" i="9"/>
  <c r="F1434" i="9"/>
  <c r="F1312" i="9"/>
  <c r="F3414" i="9"/>
  <c r="F1962" i="9"/>
  <c r="F48" i="9"/>
  <c r="F320" i="9"/>
  <c r="F131" i="9"/>
  <c r="F138" i="9"/>
  <c r="F3510" i="9"/>
  <c r="F1661" i="9"/>
  <c r="F340" i="9"/>
  <c r="F296" i="9"/>
  <c r="F1464" i="9"/>
  <c r="F385" i="9"/>
  <c r="F1658" i="9"/>
  <c r="F66" i="9"/>
  <c r="F1844" i="9"/>
  <c r="F2946" i="9"/>
  <c r="F1912" i="9"/>
  <c r="F1519" i="9"/>
  <c r="F1804" i="9"/>
  <c r="F776" i="9"/>
  <c r="F393" i="9"/>
  <c r="F2961" i="9"/>
  <c r="F1528" i="9"/>
  <c r="F1888" i="9"/>
  <c r="F1918" i="9"/>
  <c r="F1932" i="9"/>
  <c r="F115" i="9"/>
  <c r="F2225" i="9"/>
  <c r="F97" i="9"/>
  <c r="F1419" i="9"/>
  <c r="F1937" i="9"/>
  <c r="F3503" i="9"/>
  <c r="F929" i="9"/>
  <c r="F2971" i="9"/>
  <c r="F7" i="9"/>
  <c r="F318" i="9"/>
  <c r="F3447" i="9"/>
  <c r="F219" i="9"/>
  <c r="F1526" i="9"/>
  <c r="F3038" i="9"/>
  <c r="F168" i="9"/>
  <c r="F51" i="9"/>
  <c r="F503" i="9"/>
  <c r="F1420" i="9"/>
  <c r="F527" i="9"/>
  <c r="F279" i="9"/>
  <c r="F465" i="9"/>
  <c r="F651" i="9"/>
  <c r="F351" i="9"/>
  <c r="F1891" i="9"/>
  <c r="F215" i="9"/>
  <c r="F1411" i="9"/>
  <c r="F109" i="9"/>
  <c r="F3458" i="9"/>
  <c r="F2029" i="9"/>
  <c r="F1703" i="9"/>
  <c r="F375" i="9"/>
  <c r="F59" i="9"/>
  <c r="F2193" i="9"/>
  <c r="F1533" i="9"/>
  <c r="F1292" i="9"/>
  <c r="F1929" i="9"/>
  <c r="F526" i="9"/>
  <c r="F46" i="9"/>
  <c r="F1649" i="9"/>
  <c r="F71" i="9"/>
  <c r="F272" i="9"/>
  <c r="F242" i="9"/>
  <c r="F655" i="9"/>
  <c r="F657" i="9"/>
  <c r="F1340" i="9"/>
  <c r="F1831" i="9"/>
  <c r="F1613" i="9"/>
  <c r="F1506" i="9"/>
  <c r="F1208" i="9"/>
  <c r="F36" i="9"/>
  <c r="F1838" i="9"/>
  <c r="F31" i="9"/>
  <c r="F2355" i="9"/>
  <c r="F382" i="9"/>
  <c r="F1205" i="9"/>
  <c r="F3756" i="9"/>
  <c r="F1587" i="9"/>
  <c r="F3254" i="9"/>
  <c r="F3371" i="9"/>
  <c r="F1812" i="9"/>
  <c r="F1871" i="9"/>
  <c r="F2807" i="9"/>
  <c r="F1450" i="9"/>
  <c r="F3398" i="9"/>
  <c r="F1931" i="9"/>
  <c r="F2771" i="9"/>
  <c r="F1151" i="9"/>
  <c r="F1748" i="9"/>
  <c r="F2502" i="9"/>
  <c r="F496" i="9"/>
  <c r="F752" i="9"/>
  <c r="F1808" i="9"/>
  <c r="F1723" i="9"/>
  <c r="F522" i="9"/>
  <c r="F39" i="9"/>
  <c r="F1943" i="9"/>
  <c r="F61" i="9"/>
  <c r="F1589" i="9"/>
  <c r="F630" i="9"/>
  <c r="F650" i="9"/>
  <c r="F900" i="9"/>
  <c r="F633" i="9"/>
  <c r="F447" i="9"/>
  <c r="F276" i="9"/>
  <c r="F399" i="9"/>
  <c r="F2298" i="9"/>
  <c r="F1352" i="9"/>
  <c r="F2887" i="9"/>
  <c r="F938" i="9"/>
  <c r="F383" i="9"/>
  <c r="F646" i="9"/>
  <c r="F1076" i="9"/>
  <c r="F912" i="9"/>
  <c r="F3275" i="9"/>
  <c r="F350" i="9"/>
  <c r="F510" i="9"/>
  <c r="F1376" i="9"/>
  <c r="F1290" i="9"/>
  <c r="F1338" i="9"/>
  <c r="F1336" i="9"/>
  <c r="F1068" i="9"/>
  <c r="F1439" i="9"/>
  <c r="F1581" i="9"/>
  <c r="F1651" i="9"/>
  <c r="F587" i="9"/>
  <c r="F1680" i="9"/>
  <c r="F1440" i="9"/>
  <c r="F1480" i="9"/>
  <c r="F904" i="9"/>
  <c r="F790" i="9"/>
  <c r="F1521" i="9"/>
  <c r="F379" i="9"/>
  <c r="F1640" i="9"/>
  <c r="F933" i="9"/>
  <c r="F1421" i="9"/>
  <c r="F52" i="9"/>
  <c r="F1380" i="9"/>
  <c r="F259" i="9"/>
  <c r="F1359" i="9"/>
  <c r="F1727" i="9"/>
  <c r="F1948" i="9"/>
  <c r="F102" i="9"/>
  <c r="F1662" i="9"/>
  <c r="F1463" i="9"/>
  <c r="F98" i="9"/>
  <c r="F332" i="9"/>
  <c r="F709" i="9"/>
  <c r="F473" i="9"/>
  <c r="F1654" i="9"/>
  <c r="F1489" i="9"/>
  <c r="F1936" i="9"/>
  <c r="F1758" i="9"/>
  <c r="F2730" i="9"/>
  <c r="F748" i="9"/>
  <c r="F1963" i="9"/>
  <c r="F932" i="9"/>
  <c r="F1926" i="9"/>
  <c r="F1285" i="9"/>
  <c r="F2364" i="9"/>
  <c r="F1074" i="9"/>
  <c r="F371" i="9"/>
  <c r="F1857" i="9"/>
  <c r="F1960" i="9"/>
  <c r="F1006" i="9"/>
  <c r="F670" i="9"/>
  <c r="F469" i="9"/>
  <c r="F525" i="9"/>
  <c r="F185" i="9"/>
  <c r="F1668" i="9"/>
  <c r="F1927" i="9"/>
  <c r="F3629" i="9"/>
  <c r="F2883" i="9"/>
  <c r="F1854" i="9"/>
  <c r="F105" i="9"/>
  <c r="F1457" i="9"/>
  <c r="F1656" i="9"/>
  <c r="F1865" i="9"/>
  <c r="F936" i="9"/>
  <c r="F1287" i="9"/>
  <c r="F29" i="9"/>
  <c r="F1403" i="9"/>
  <c r="F2360" i="9"/>
  <c r="F2572" i="9"/>
  <c r="F2891" i="9"/>
  <c r="F574" i="9"/>
  <c r="F227" i="9"/>
  <c r="F1575" i="9"/>
  <c r="F1527" i="9"/>
  <c r="F582" i="9"/>
  <c r="F331" i="9"/>
  <c r="F1803" i="9"/>
  <c r="F135" i="9"/>
  <c r="F352" i="9"/>
  <c r="F934" i="9"/>
  <c r="F1734" i="9"/>
  <c r="F363" i="9"/>
  <c r="F785" i="9"/>
  <c r="F594" i="9"/>
  <c r="F480" i="9"/>
  <c r="F1355" i="9"/>
  <c r="F274" i="9"/>
  <c r="F223" i="9"/>
  <c r="F334" i="9"/>
  <c r="F1073" i="9"/>
  <c r="F1346" i="9"/>
  <c r="F649" i="9"/>
  <c r="F3646" i="9"/>
  <c r="F1201" i="9"/>
  <c r="F1870" i="9"/>
  <c r="F57" i="9"/>
  <c r="F2581" i="9"/>
  <c r="F1036" i="9"/>
  <c r="F3294" i="9"/>
  <c r="F1410" i="9"/>
  <c r="F336" i="9"/>
  <c r="F516" i="9"/>
  <c r="F1957" i="9"/>
  <c r="F148" i="9"/>
  <c r="F1713" i="9"/>
  <c r="F517" i="9"/>
  <c r="F224" i="9"/>
  <c r="F268" i="9"/>
  <c r="F1095" i="9"/>
  <c r="F1206" i="9"/>
  <c r="F409" i="9"/>
  <c r="F1532" i="9"/>
  <c r="F1333" i="9"/>
  <c r="F425" i="9"/>
  <c r="F2802" i="9"/>
  <c r="F2794" i="9"/>
  <c r="F1678" i="9"/>
  <c r="F266" i="9"/>
  <c r="F1860" i="9"/>
  <c r="F739" i="9"/>
  <c r="F1938" i="9"/>
  <c r="F347" i="9"/>
  <c r="F1639" i="9"/>
  <c r="F1739" i="9"/>
  <c r="F3415" i="9"/>
  <c r="F220" i="9"/>
  <c r="F450" i="9"/>
  <c r="F1473" i="9"/>
  <c r="F324" i="9"/>
  <c r="F3241" i="9"/>
  <c r="F239" i="9"/>
  <c r="F360" i="9"/>
  <c r="F3750" i="9"/>
  <c r="F306" i="9"/>
  <c r="F416" i="9"/>
  <c r="F1833" i="9"/>
  <c r="F313" i="9"/>
  <c r="F3497" i="9"/>
  <c r="F314" i="9"/>
  <c r="F1747" i="9"/>
  <c r="F3034" i="9"/>
  <c r="F1332" i="9"/>
  <c r="F1751" i="9"/>
  <c r="F222" i="9"/>
  <c r="F2558" i="9"/>
  <c r="F1695" i="9"/>
  <c r="F1592" i="9"/>
  <c r="F1433" i="9"/>
  <c r="F3372" i="9"/>
  <c r="F1210" i="9"/>
  <c r="F1289" i="9"/>
  <c r="F214" i="9"/>
  <c r="F357" i="9"/>
  <c r="F176" i="9"/>
  <c r="F521" i="9"/>
  <c r="F282" i="9"/>
  <c r="F654" i="9"/>
  <c r="F374" i="9"/>
  <c r="F251" i="9"/>
  <c r="F99" i="9"/>
  <c r="F1422" i="9"/>
  <c r="F3374" i="9"/>
  <c r="F1983" i="9"/>
  <c r="F2023" i="9"/>
  <c r="F2973" i="9"/>
  <c r="F1741" i="9"/>
  <c r="F2714" i="9"/>
  <c r="F1288" i="9"/>
  <c r="F512" i="9"/>
  <c r="F1406" i="9"/>
  <c r="F2602" i="9"/>
  <c r="F304" i="9"/>
  <c r="F1634" i="9"/>
  <c r="F381" i="9"/>
  <c r="F2507" i="9"/>
  <c r="F221" i="9"/>
  <c r="F207" i="9"/>
  <c r="F722" i="9"/>
  <c r="F1405" i="9"/>
  <c r="F407" i="9"/>
  <c r="F1245" i="9"/>
  <c r="F446" i="9"/>
  <c r="F2366" i="9"/>
  <c r="F298" i="9"/>
  <c r="F2323" i="9"/>
  <c r="F1399" i="9"/>
  <c r="F171" i="9"/>
  <c r="F181" i="9"/>
  <c r="F1499" i="9"/>
  <c r="F647" i="9"/>
  <c r="F1204" i="9"/>
  <c r="F3198" i="9"/>
  <c r="F1856" i="9"/>
  <c r="F454" i="9"/>
  <c r="F1334" i="9"/>
  <c r="F354" i="9"/>
  <c r="F834" i="9"/>
  <c r="F64" i="9"/>
  <c r="F433" i="9"/>
  <c r="F1652" i="9"/>
  <c r="F101" i="9"/>
  <c r="F1430" i="9"/>
  <c r="F2696" i="9"/>
  <c r="F1157" i="9"/>
  <c r="F1460" i="9"/>
  <c r="F1351" i="9"/>
  <c r="F1310" i="9"/>
  <c r="F47" i="9"/>
  <c r="F2433" i="9"/>
  <c r="F345" i="9"/>
  <c r="F228" i="9"/>
  <c r="F740" i="9"/>
  <c r="F1500" i="9"/>
  <c r="F1400" i="9"/>
  <c r="F839" i="9"/>
  <c r="F114" i="9"/>
  <c r="F1037" i="9"/>
  <c r="F1710" i="9"/>
  <c r="F424" i="9"/>
  <c r="F1158" i="9"/>
  <c r="F1058" i="9"/>
  <c r="F1217" i="9"/>
  <c r="F1905" i="9"/>
  <c r="F1779" i="9"/>
  <c r="F417" i="9"/>
  <c r="F1765" i="9"/>
  <c r="F3000" i="9"/>
  <c r="F1742" i="9"/>
  <c r="F795" i="9"/>
  <c r="F930" i="9"/>
  <c r="F3634" i="9"/>
  <c r="F1809" i="9"/>
  <c r="F595" i="9"/>
  <c r="F60" i="9"/>
  <c r="F1801" i="9"/>
  <c r="F3563" i="9"/>
  <c r="F1890" i="9"/>
  <c r="F322" i="9"/>
  <c r="F2412" i="9"/>
  <c r="F1483" i="9"/>
  <c r="F2026" i="9"/>
  <c r="F1738" i="9"/>
  <c r="F1461" i="9"/>
  <c r="F518" i="9"/>
  <c r="F1697" i="9"/>
  <c r="F456" i="9"/>
  <c r="F55" i="9"/>
  <c r="F1746" i="9"/>
  <c r="F103" i="9"/>
  <c r="F1378" i="9"/>
  <c r="F1335" i="9"/>
  <c r="F365" i="9"/>
  <c r="F150" i="9"/>
  <c r="F1518" i="9"/>
  <c r="F1223" i="9"/>
  <c r="F275" i="9"/>
  <c r="F652" i="9"/>
  <c r="F2007" i="9"/>
  <c r="F287" i="9"/>
  <c r="F303" i="9"/>
  <c r="F2239" i="9"/>
  <c r="F263" i="9"/>
  <c r="F1984" i="9"/>
  <c r="F750" i="9"/>
  <c r="F1732" i="9"/>
  <c r="F163" i="9"/>
  <c r="F1449" i="9"/>
  <c r="F3359" i="9"/>
  <c r="F1764" i="9"/>
  <c r="F208" i="9"/>
  <c r="F265" i="9"/>
  <c r="F1910" i="9"/>
  <c r="F1326" i="9"/>
  <c r="F3075" i="9"/>
  <c r="F1954" i="9"/>
  <c r="F1432" i="9"/>
  <c r="F273" i="9"/>
  <c r="F96" i="9"/>
  <c r="F1925" i="9"/>
  <c r="F1696" i="9"/>
  <c r="F244" i="9"/>
  <c r="F1325" i="9"/>
  <c r="F629" i="9"/>
  <c r="F1975" i="9"/>
  <c r="F1792" i="9"/>
  <c r="F2" i="9"/>
  <c r="F1468" i="9"/>
  <c r="F362" i="9"/>
  <c r="F1357" i="9"/>
  <c r="F931" i="9"/>
  <c r="F604" i="9"/>
  <c r="F2902" i="9"/>
  <c r="F656" i="9"/>
  <c r="F1832" i="9"/>
  <c r="F653" i="9"/>
  <c r="F779" i="9"/>
  <c r="F561" i="9"/>
  <c r="F2893" i="9"/>
  <c r="F2608" i="9"/>
  <c r="F2503" i="9"/>
  <c r="F281" i="9"/>
  <c r="F1401" i="9"/>
  <c r="F1354" i="9"/>
  <c r="F2541" i="9"/>
  <c r="F69" i="9"/>
  <c r="F613" i="9"/>
  <c r="F1404" i="9"/>
  <c r="F50" i="9"/>
  <c r="F364" i="9"/>
  <c r="F835" i="9"/>
  <c r="F2448" i="9"/>
  <c r="F217" i="9"/>
  <c r="F1054" i="9"/>
  <c r="F2152" i="9"/>
  <c r="F1540" i="9"/>
  <c r="F1636" i="9"/>
  <c r="F593" i="9"/>
  <c r="F875" i="9"/>
  <c r="F1239" i="9"/>
  <c r="F1885" i="9"/>
  <c r="F2190" i="9"/>
  <c r="F1934" i="9"/>
  <c r="F435" i="9"/>
  <c r="F1154" i="9"/>
  <c r="F2680" i="9"/>
  <c r="F1316" i="9"/>
  <c r="F5" i="9"/>
  <c r="F896" i="9"/>
  <c r="F420" i="9"/>
  <c r="F807" i="9"/>
  <c r="F1745" i="9"/>
  <c r="F1501" i="9"/>
  <c r="F386" i="9"/>
  <c r="F1632" i="9"/>
  <c r="F3127" i="9"/>
  <c r="F2418" i="9"/>
  <c r="F478" i="9"/>
  <c r="F1728" i="9"/>
  <c r="F1752" i="9"/>
  <c r="F1119" i="9"/>
  <c r="F1207" i="9"/>
  <c r="F2028" i="9"/>
  <c r="F308" i="9"/>
  <c r="F1337" i="9"/>
  <c r="F1843" i="9"/>
  <c r="F1471" i="9"/>
  <c r="F3313" i="9"/>
  <c r="F1503" i="9"/>
  <c r="F449" i="9"/>
  <c r="F3086" i="9"/>
  <c r="F1462" i="9"/>
  <c r="F157" i="9"/>
  <c r="F1286" i="9"/>
  <c r="F1064" i="9"/>
  <c r="F1596" i="9"/>
  <c r="F1429" i="9"/>
  <c r="F3742" i="9"/>
  <c r="F2472" i="9"/>
  <c r="F1675" i="9"/>
  <c r="F1393" i="9"/>
  <c r="F2042" i="9"/>
  <c r="F1070" i="9"/>
  <c r="F1846" i="9"/>
  <c r="F3734" i="9"/>
  <c r="F361" i="9"/>
  <c r="F3400" i="9"/>
  <c r="F249" i="9"/>
  <c r="F2930" i="9"/>
  <c r="F2561" i="9"/>
  <c r="F3619" i="9"/>
  <c r="F621" i="9"/>
  <c r="F1365" i="9"/>
  <c r="F1985" i="9"/>
  <c r="F1987" i="9"/>
  <c r="F1377" i="9"/>
  <c r="F1311" i="9"/>
  <c r="F1677" i="9"/>
  <c r="F845" i="9"/>
  <c r="F1281" i="9"/>
  <c r="F987" i="9"/>
  <c r="F277" i="9"/>
  <c r="F1545" i="9"/>
  <c r="F1743" i="9"/>
  <c r="F2744" i="9"/>
  <c r="F556" i="9"/>
  <c r="F2027" i="9"/>
  <c r="F751" i="9"/>
  <c r="F1770" i="9"/>
  <c r="F1977" i="9"/>
  <c r="F1543" i="9"/>
  <c r="F1135" i="9"/>
  <c r="F486" i="9"/>
  <c r="F120" i="9"/>
  <c r="F348" i="9"/>
  <c r="F1306" i="9"/>
  <c r="F2862" i="9"/>
  <c r="F2176" i="9"/>
  <c r="F1330" i="9"/>
  <c r="F1687" i="9"/>
  <c r="F1339" i="9"/>
  <c r="F2216" i="9"/>
  <c r="F372" i="9"/>
  <c r="F1959" i="9"/>
  <c r="F1067" i="9"/>
  <c r="F2612" i="9"/>
  <c r="F3363" i="9"/>
  <c r="F107" i="9"/>
  <c r="F1755" i="9"/>
  <c r="F3315" i="9"/>
  <c r="F1386" i="9"/>
  <c r="F1673" i="9"/>
  <c r="F2736" i="9"/>
  <c r="F2743" i="9"/>
  <c r="F367" i="9"/>
  <c r="F1737" i="9"/>
  <c r="F3013" i="9"/>
  <c r="F1353" i="9"/>
  <c r="F1807" i="9"/>
  <c r="F2528" i="9"/>
  <c r="F3054" i="9"/>
  <c r="F284" i="9"/>
  <c r="F3397" i="9"/>
  <c r="F218" i="9"/>
  <c r="F1211" i="9"/>
  <c r="F2949" i="9"/>
  <c r="F2731" i="9"/>
  <c r="F1347" i="9"/>
  <c r="F376" i="9"/>
  <c r="F11" i="9"/>
  <c r="F1358" i="9"/>
  <c r="F638" i="9"/>
  <c r="F1760" i="9"/>
  <c r="F2305" i="9"/>
  <c r="F1769" i="9"/>
  <c r="F2692" i="9"/>
  <c r="F1328" i="9"/>
  <c r="F3010" i="9"/>
  <c r="F1010" i="9"/>
  <c r="F2772" i="9"/>
  <c r="F2959" i="9"/>
  <c r="F747" i="9"/>
  <c r="F271" i="9"/>
  <c r="F1356" i="9"/>
  <c r="F1435" i="9"/>
  <c r="F1942" i="9"/>
  <c r="F1448" i="9"/>
  <c r="F1243" i="9"/>
  <c r="F689" i="9"/>
  <c r="F3562" i="9"/>
  <c r="F3064" i="9"/>
  <c r="F70" i="9"/>
  <c r="F175" i="9"/>
  <c r="F84" i="9"/>
  <c r="F338" i="9"/>
  <c r="F2142" i="9"/>
  <c r="F700" i="9"/>
  <c r="F1136" i="9"/>
  <c r="F1156" i="9"/>
  <c r="F1544" i="9"/>
  <c r="F644" i="9"/>
  <c r="F2381" i="9"/>
  <c r="F1810" i="9"/>
  <c r="F3389" i="9"/>
  <c r="F2306" i="9"/>
  <c r="F1542" i="9"/>
  <c r="F2746" i="9"/>
  <c r="F247" i="9"/>
  <c r="F2614" i="9"/>
  <c r="F1749" i="9"/>
  <c r="F2732" i="9"/>
  <c r="F1561" i="9"/>
  <c r="F864" i="9"/>
  <c r="F1887" i="9"/>
  <c r="F2542" i="9"/>
  <c r="F3747" i="9"/>
  <c r="F2710" i="9"/>
  <c r="F1132" i="9"/>
  <c r="F3446" i="9"/>
  <c r="F591" i="9"/>
  <c r="F2020" i="9"/>
  <c r="F1228" i="9"/>
  <c r="F1280" i="9"/>
  <c r="F3014" i="9"/>
  <c r="F1317" i="9"/>
  <c r="F378" i="9"/>
  <c r="F557" i="9"/>
  <c r="F1324" i="9"/>
  <c r="F2733" i="9"/>
  <c r="F3416" i="9"/>
  <c r="F2751" i="9"/>
  <c r="F2224" i="9"/>
  <c r="F745" i="9"/>
  <c r="F1958" i="9"/>
  <c r="F626" i="9"/>
  <c r="F3749" i="9"/>
  <c r="F2470" i="9"/>
  <c r="F2768" i="9"/>
  <c r="F1982" i="9"/>
  <c r="F1777" i="9"/>
  <c r="F2849" i="9"/>
  <c r="F1904" i="9"/>
  <c r="F549" i="9"/>
  <c r="F240" i="9"/>
  <c r="F173" i="9"/>
  <c r="F1379" i="9"/>
  <c r="F1077" i="9"/>
  <c r="F2978" i="9"/>
  <c r="F736" i="9"/>
  <c r="F1686" i="9"/>
  <c r="F1200" i="9"/>
  <c r="F113" i="9"/>
  <c r="F1505" i="9"/>
  <c r="F327" i="9"/>
  <c r="F1470" i="9"/>
  <c r="F2077" i="9"/>
  <c r="F41" i="9"/>
  <c r="F6" i="9"/>
  <c r="F1349" i="9"/>
  <c r="F418" i="9"/>
  <c r="F627" i="9"/>
  <c r="F1481" i="9"/>
  <c r="F3438" i="9"/>
  <c r="F158" i="9"/>
  <c r="F2664" i="9"/>
  <c r="F2045" i="9"/>
  <c r="F160" i="9"/>
  <c r="F1128" i="9"/>
  <c r="F2369" i="9"/>
  <c r="F553" i="9"/>
  <c r="F2550" i="9"/>
  <c r="F2161" i="9"/>
  <c r="F380" i="9"/>
  <c r="F2106" i="9"/>
  <c r="F1978" i="9"/>
  <c r="F2863" i="9"/>
  <c r="F1911" i="9"/>
  <c r="F3459" i="9"/>
  <c r="F1494" i="9"/>
  <c r="F216" i="9"/>
  <c r="F1496" i="9"/>
  <c r="F119" i="9"/>
  <c r="F307" i="9"/>
  <c r="F1966" i="9"/>
  <c r="F1774" i="9"/>
  <c r="F2482" i="9"/>
  <c r="F1699" i="9"/>
  <c r="F241" i="9"/>
  <c r="F2406" i="9"/>
  <c r="F2637" i="9"/>
  <c r="F16" i="9"/>
  <c r="F483" i="9"/>
  <c r="F880" i="9"/>
  <c r="F2560" i="9"/>
  <c r="F628" i="9"/>
  <c r="F937" i="9"/>
  <c r="F1666" i="9"/>
  <c r="F3062" i="9"/>
  <c r="F283" i="9"/>
  <c r="F1702" i="9"/>
  <c r="F2038" i="9"/>
  <c r="F488" i="9"/>
  <c r="F3735" i="9"/>
  <c r="F1387" i="9"/>
  <c r="F2532" i="9"/>
  <c r="F225" i="9"/>
  <c r="F1967" i="9"/>
  <c r="F1991" i="9"/>
  <c r="F1973" i="9"/>
  <c r="F3057" i="9"/>
  <c r="F514" i="9"/>
  <c r="F1597" i="9"/>
  <c r="F3532" i="9"/>
  <c r="F1342" i="9"/>
  <c r="F474" i="9"/>
  <c r="F1781" i="9"/>
  <c r="F2292" i="9"/>
  <c r="F3059" i="9"/>
  <c r="F285" i="9"/>
  <c r="F2546" i="9"/>
  <c r="F3106" i="9"/>
  <c r="F246" i="9"/>
  <c r="F1796" i="9"/>
  <c r="F2252" i="9"/>
  <c r="F2663" i="9"/>
  <c r="F1493" i="9"/>
  <c r="F2500" i="9"/>
  <c r="F3325" i="9"/>
  <c r="F2032" i="9"/>
  <c r="F25" i="9"/>
  <c r="F116" i="9"/>
  <c r="F2739" i="9"/>
  <c r="F24" i="9"/>
  <c r="F2969" i="9"/>
  <c r="F2484" i="9"/>
  <c r="F2444" i="9"/>
  <c r="F2907" i="9"/>
  <c r="F137" i="9"/>
  <c r="F2434" i="9"/>
  <c r="F3731" i="9"/>
  <c r="F1759" i="9"/>
  <c r="F2965" i="9"/>
  <c r="F1065" i="9"/>
  <c r="F2785" i="9"/>
  <c r="F2105" i="9"/>
  <c r="F2043" i="9"/>
  <c r="F986" i="9"/>
  <c r="F2246" i="9"/>
  <c r="F1374" i="9"/>
  <c r="F2884" i="9"/>
  <c r="F2062" i="9"/>
  <c r="F2628" i="9"/>
  <c r="F1716" i="9"/>
  <c r="F328" i="9"/>
  <c r="F12" i="9"/>
  <c r="F1007" i="9"/>
  <c r="F2040" i="9"/>
  <c r="F286" i="9"/>
  <c r="F3723" i="9"/>
  <c r="F462" i="9"/>
  <c r="F28" i="9"/>
  <c r="F1472" i="9"/>
  <c r="F34" i="9"/>
  <c r="F2953" i="9"/>
  <c r="F2972" i="9"/>
  <c r="F524" i="9"/>
  <c r="F476" i="9"/>
  <c r="F3016" i="9"/>
  <c r="F2660" i="9"/>
  <c r="F2673" i="9"/>
  <c r="F373" i="9"/>
  <c r="F1802" i="9"/>
  <c r="F1685" i="9"/>
  <c r="F2481" i="9"/>
  <c r="F2735" i="9"/>
  <c r="F27" i="9"/>
  <c r="F2738" i="9"/>
  <c r="F2413" i="9"/>
  <c r="F2633" i="9"/>
  <c r="F2795" i="9"/>
  <c r="F1559" i="9"/>
  <c r="F558" i="9"/>
  <c r="F3118" i="9"/>
  <c r="F2345" i="9"/>
  <c r="F2393" i="9"/>
  <c r="F2215" i="9"/>
  <c r="F2375" i="9"/>
  <c r="F349" i="9"/>
  <c r="F867" i="9"/>
  <c r="F1042" i="9"/>
  <c r="F3558" i="9"/>
  <c r="F1995" i="9"/>
  <c r="F2436" i="9"/>
  <c r="F850" i="9"/>
  <c r="F1466" i="9"/>
  <c r="F1309" i="9"/>
  <c r="F414" i="9"/>
  <c r="F1385" i="9"/>
  <c r="F1603" i="9"/>
  <c r="F2188" i="9"/>
  <c r="F2044" i="9"/>
  <c r="F1541" i="9"/>
  <c r="F3732" i="9"/>
  <c r="F1469" i="9"/>
  <c r="F2634" i="9"/>
  <c r="F3631" i="9"/>
  <c r="F2676" i="9"/>
  <c r="F551" i="9"/>
  <c r="F1767" i="9"/>
  <c r="F1700" i="9"/>
  <c r="F2310" i="9"/>
  <c r="F165" i="9"/>
  <c r="F1318" i="9"/>
  <c r="F1698" i="9"/>
  <c r="F404" i="9"/>
  <c r="F3728" i="9"/>
  <c r="F2485" i="9"/>
  <c r="F1690" i="9"/>
  <c r="F836" i="9"/>
  <c r="F3401" i="9"/>
  <c r="F1772" i="9"/>
  <c r="F1776" i="9"/>
  <c r="F475" i="9"/>
  <c r="F293" i="9"/>
  <c r="F40" i="9"/>
  <c r="F1993" i="9"/>
  <c r="F2635" i="9"/>
  <c r="F635" i="9"/>
  <c r="F490" i="9"/>
  <c r="F1730" i="9"/>
  <c r="F2478" i="9"/>
  <c r="F2034" i="9"/>
  <c r="F3250" i="9"/>
  <c r="F2839" i="9"/>
  <c r="F1237" i="9"/>
  <c r="F2104" i="9"/>
  <c r="F2115" i="9"/>
  <c r="F2371" i="9"/>
  <c r="F2644" i="9"/>
  <c r="F3221" i="9"/>
  <c r="F146" i="9"/>
  <c r="F2407" i="9"/>
  <c r="F760" i="9"/>
  <c r="F2527" i="9"/>
  <c r="F2099" i="9"/>
  <c r="F2311" i="9"/>
  <c r="F3" i="9"/>
  <c r="F2175" i="9"/>
  <c r="F2128" i="9"/>
  <c r="F2996" i="9"/>
  <c r="F32" i="9"/>
  <c r="F432" i="9"/>
  <c r="F884" i="9"/>
  <c r="F3116" i="9"/>
  <c r="F30" i="9"/>
  <c r="F2958" i="9"/>
  <c r="F2791" i="9"/>
  <c r="F552" i="9"/>
  <c r="F422" i="9"/>
  <c r="F3071" i="9"/>
  <c r="F723" i="9"/>
  <c r="F2806" i="9"/>
  <c r="F1492" i="9"/>
  <c r="F2877" i="9"/>
  <c r="F2885" i="9"/>
  <c r="F2130" i="9"/>
  <c r="F67" i="9"/>
  <c r="F63" i="9"/>
  <c r="F2417" i="9"/>
  <c r="F1990" i="9"/>
  <c r="F2544" i="9"/>
  <c r="F3120" i="9"/>
  <c r="F1459" i="9"/>
  <c r="F2881" i="9"/>
  <c r="F1534" i="9"/>
  <c r="F2367" i="9"/>
  <c r="F1525" i="9"/>
  <c r="F3017" i="9"/>
  <c r="F2249" i="9"/>
  <c r="F3055" i="9"/>
  <c r="F3051" i="9"/>
  <c r="F2773" i="9"/>
  <c r="F2987" i="9"/>
  <c r="F1072" i="9"/>
  <c r="F1771" i="9"/>
  <c r="F477" i="9"/>
  <c r="F2048" i="9"/>
  <c r="F596" i="9"/>
  <c r="F2559" i="9"/>
  <c r="F2117" i="9"/>
  <c r="F2518" i="9"/>
  <c r="F550" i="9"/>
  <c r="F2805" i="9"/>
  <c r="F2873" i="9"/>
  <c r="F1997" i="9"/>
  <c r="F2205" i="9"/>
  <c r="F3063" i="9"/>
  <c r="F3053" i="9"/>
  <c r="F1811" i="9"/>
  <c r="F3733" i="9"/>
  <c r="F4" i="9"/>
  <c r="F245" i="9"/>
  <c r="F1084" i="9"/>
  <c r="F2479" i="9"/>
  <c r="F3042" i="9"/>
  <c r="F1497" i="9"/>
  <c r="F2403" i="9"/>
  <c r="F441" i="9"/>
  <c r="F44" i="9"/>
  <c r="F2477" i="9"/>
  <c r="F3095" i="9"/>
  <c r="F100" i="9"/>
  <c r="F3048" i="9"/>
  <c r="F23" i="9"/>
  <c r="F1735" i="9"/>
  <c r="F3214" i="9"/>
  <c r="F2874" i="9"/>
  <c r="F2910" i="9"/>
  <c r="F2291" i="9"/>
  <c r="F2387" i="9"/>
  <c r="F1315" i="9"/>
  <c r="F2126" i="9"/>
  <c r="F2923" i="9"/>
  <c r="F2945" i="9"/>
  <c r="F2643" i="9"/>
  <c r="F2194" i="9"/>
  <c r="F2934" i="9"/>
  <c r="F33" i="9"/>
  <c r="F2124" i="9"/>
  <c r="F2922" i="9"/>
  <c r="F3395" i="9"/>
  <c r="F2120" i="9"/>
  <c r="F3727" i="9"/>
  <c r="F2867" i="9"/>
  <c r="F2125" i="9"/>
  <c r="F3344" i="9"/>
  <c r="F17" i="9"/>
  <c r="F1504" i="9"/>
  <c r="F1591" i="9"/>
  <c r="F559" i="9"/>
  <c r="F2748" i="9"/>
  <c r="F2704" i="9"/>
  <c r="F264" i="9"/>
  <c r="F2437" i="9"/>
  <c r="F3137" i="9"/>
  <c r="F3108" i="9"/>
  <c r="F2566" i="9"/>
  <c r="F3246" i="9"/>
  <c r="F2100" i="9"/>
  <c r="F2307" i="9"/>
  <c r="F3096" i="9"/>
  <c r="F3070" i="9"/>
  <c r="F2570" i="9"/>
  <c r="F2061" i="9"/>
  <c r="F2179" i="9"/>
  <c r="F567" i="9"/>
  <c r="F2749" i="9"/>
  <c r="F1715" i="9"/>
  <c r="F1203" i="9"/>
  <c r="F2422" i="9"/>
  <c r="F562" i="9"/>
  <c r="F2886" i="9"/>
  <c r="F72" i="9"/>
  <c r="F2705" i="9"/>
  <c r="F1773" i="9"/>
  <c r="F333" i="9"/>
  <c r="F1761" i="9"/>
  <c r="F2740" i="9"/>
  <c r="F2330" i="9"/>
  <c r="F13" i="9"/>
  <c r="F3269" i="9"/>
  <c r="F2991" i="9"/>
  <c r="F2989" i="9"/>
  <c r="F1972" i="9"/>
  <c r="F3248" i="9"/>
  <c r="F3465" i="9"/>
  <c r="F2864" i="9"/>
  <c r="F1350" i="9"/>
  <c r="F3085" i="9"/>
  <c r="F15" i="9"/>
  <c r="F2248" i="9"/>
  <c r="F2906" i="9"/>
  <c r="F2519" i="9"/>
  <c r="F2240" i="9"/>
  <c r="F2609" i="9"/>
  <c r="F2490" i="9"/>
  <c r="F230" i="9"/>
  <c r="F2866" i="9"/>
  <c r="F3736" i="9"/>
  <c r="F2613" i="9"/>
  <c r="F2960" i="9"/>
  <c r="F1574" i="9"/>
  <c r="F661" i="9"/>
  <c r="F2977" i="9"/>
  <c r="F1604" i="9"/>
  <c r="F2792" i="9"/>
  <c r="F2786" i="9"/>
  <c r="F1344" i="9"/>
  <c r="F3737" i="9"/>
  <c r="F42" i="9"/>
  <c r="F3097" i="9"/>
  <c r="F167" i="9"/>
  <c r="F889" i="9"/>
  <c r="F622" i="9"/>
  <c r="F2480" i="9"/>
  <c r="F2670" i="9"/>
  <c r="F3162" i="9"/>
  <c r="F1970" i="9"/>
  <c r="F3050" i="9"/>
  <c r="F209" i="9"/>
  <c r="F65" i="9"/>
  <c r="F2320" i="9"/>
  <c r="F3077" i="9"/>
  <c r="F2677" i="9"/>
  <c r="F2661" i="9"/>
  <c r="F3713" i="9"/>
  <c r="F1052" i="9"/>
  <c r="F1933" i="9"/>
  <c r="F970" i="9"/>
  <c r="F53" i="9"/>
  <c r="F2576" i="9"/>
  <c r="F3251" i="9"/>
  <c r="F2981" i="9"/>
  <c r="F2398" i="9"/>
  <c r="F21" i="9"/>
  <c r="F879" i="9"/>
  <c r="F2516" i="9"/>
  <c r="F1600" i="9"/>
  <c r="F1996" i="9"/>
  <c r="F746" i="9"/>
  <c r="F3110" i="9"/>
  <c r="F2041" i="9"/>
  <c r="F2486" i="9"/>
  <c r="F3103" i="9"/>
  <c r="F2251" i="9"/>
  <c r="F2237" i="9"/>
  <c r="F1056" i="9"/>
  <c r="F1147" i="9"/>
  <c r="F2440" i="9"/>
  <c r="F2796" i="9"/>
  <c r="F560" i="9"/>
  <c r="F2063" i="9"/>
  <c r="F2752" i="9"/>
  <c r="F1033" i="9"/>
  <c r="F35" i="9"/>
  <c r="F2876" i="9"/>
  <c r="F2435" i="9"/>
  <c r="F554" i="9"/>
  <c r="F1218" i="9"/>
  <c r="F2047" i="9"/>
  <c r="F892" i="9"/>
  <c r="F2988" i="9"/>
  <c r="F1922" i="9"/>
  <c r="F3068" i="9"/>
  <c r="F1105" i="9"/>
  <c r="F2539" i="9"/>
  <c r="F2241" i="9"/>
  <c r="F1762" i="9"/>
  <c r="F1454" i="9"/>
  <c r="F3236" i="9"/>
  <c r="F2183" i="9"/>
  <c r="F3156" i="9"/>
  <c r="F2870" i="9"/>
  <c r="F2895" i="9"/>
  <c r="F1557" i="9"/>
  <c r="F1375" i="9"/>
  <c r="F1676" i="9"/>
  <c r="F43" i="9"/>
  <c r="F2289" i="9"/>
  <c r="F2293" i="9"/>
  <c r="F3153" i="9"/>
  <c r="F38" i="9"/>
  <c r="F73" i="9"/>
  <c r="F237" i="9"/>
  <c r="F2185" i="9"/>
  <c r="F2191" i="9"/>
  <c r="F2192" i="9"/>
  <c r="F2351" i="9"/>
  <c r="F2365" i="9"/>
  <c r="F2368" i="9"/>
  <c r="F2373" i="9"/>
  <c r="F2408" i="9"/>
  <c r="F2442" i="9"/>
  <c r="F2505" i="9"/>
  <c r="F2549" i="9"/>
  <c r="F2575" i="9"/>
  <c r="F2712" i="9"/>
  <c r="F2790" i="9"/>
  <c r="F2803" i="9"/>
  <c r="F2926" i="9"/>
  <c r="F2929" i="9"/>
  <c r="F2948" i="9"/>
  <c r="F2983" i="9"/>
  <c r="F2985" i="9"/>
  <c r="F2999" i="9"/>
  <c r="F3112" i="9"/>
  <c r="F3154" i="9"/>
  <c r="F3171" i="9"/>
  <c r="F3285" i="9"/>
  <c r="F3746" i="9"/>
  <c r="F3113" i="9"/>
  <c r="F3763" i="9"/>
  <c r="F1763" i="9"/>
  <c r="F3109" i="9"/>
  <c r="F305" i="9"/>
  <c r="F2290" i="9"/>
  <c r="F14" i="9"/>
  <c r="F19" i="9"/>
  <c r="F2875" i="9"/>
  <c r="F2491" i="9"/>
  <c r="F2793" i="9"/>
  <c r="F2896" i="9"/>
  <c r="F1071" i="9"/>
  <c r="F3012" i="9"/>
  <c r="F3469" i="9"/>
  <c r="F2443" i="9"/>
  <c r="F848" i="9"/>
  <c r="F3164" i="9"/>
  <c r="F3440" i="9"/>
  <c r="F37" i="9"/>
  <c r="F2944" i="9"/>
  <c r="F2976" i="9"/>
  <c r="F2487" i="9"/>
  <c r="F92" i="9"/>
  <c r="F2058" i="9"/>
  <c r="F2665" i="9"/>
  <c r="F2872" i="9"/>
  <c r="F3104" i="9"/>
  <c r="F2103" i="9"/>
  <c r="F3043" i="9"/>
  <c r="F2466" i="9"/>
  <c r="F1560" i="9"/>
  <c r="F20" i="9"/>
  <c r="F121" i="9"/>
  <c r="F2308" i="9"/>
  <c r="F1872" i="9"/>
  <c r="F3044" i="9"/>
  <c r="F1848" i="9"/>
  <c r="F22" i="9"/>
  <c r="F1498" i="9"/>
  <c r="F2464" i="9"/>
  <c r="F865" i="9"/>
  <c r="F1971" i="9"/>
  <c r="F2370" i="9"/>
  <c r="F2445" i="9"/>
  <c r="F1799" i="9"/>
  <c r="F874" i="9"/>
  <c r="F2287" i="9"/>
  <c r="F3098" i="9"/>
  <c r="F1863" i="9"/>
  <c r="F2551" i="9"/>
  <c r="F1726" i="9"/>
  <c r="F637" i="9"/>
  <c r="F2160" i="9"/>
  <c r="F238" i="9"/>
  <c r="F3130" i="9"/>
  <c r="F2504" i="9"/>
  <c r="F3155" i="9"/>
  <c r="F2898" i="9"/>
  <c r="F2449" i="9"/>
  <c r="F3247" i="9"/>
  <c r="F182" i="9"/>
  <c r="F2899" i="9"/>
  <c r="F3470" i="9"/>
  <c r="F2114" i="9"/>
  <c r="F890" i="9"/>
  <c r="F2416" i="9"/>
  <c r="F2357" i="9"/>
  <c r="F2471" i="9"/>
  <c r="F3163" i="9"/>
  <c r="F2088" i="9"/>
  <c r="F565" i="9"/>
  <c r="F2734" i="9"/>
  <c r="F2025" i="9"/>
  <c r="F2675" i="9"/>
  <c r="F1598" i="9"/>
  <c r="F883" i="9"/>
  <c r="F3399" i="9"/>
  <c r="F3117" i="9"/>
  <c r="F2530" i="9"/>
  <c r="F1035" i="9"/>
  <c r="F3310" i="9"/>
  <c r="F2568" i="9"/>
  <c r="F1998" i="9"/>
  <c r="F2288" i="9"/>
  <c r="F2529" i="9"/>
  <c r="F2446" i="9"/>
  <c r="F1155" i="9"/>
  <c r="F2250" i="9"/>
  <c r="F2698" i="9"/>
  <c r="F3234" i="9"/>
  <c r="F2882" i="9"/>
  <c r="F1341" i="9"/>
  <c r="F1279" i="9"/>
  <c r="F3119" i="9"/>
  <c r="F2908" i="9"/>
  <c r="F3056" i="9"/>
  <c r="F359" i="9"/>
  <c r="F2415" i="9"/>
  <c r="F520" i="9"/>
  <c r="F3741" i="9"/>
  <c r="F2897" i="9"/>
  <c r="F3128" i="9"/>
  <c r="F3419" i="9"/>
  <c r="F2129" i="9"/>
  <c r="F2545" i="9"/>
  <c r="F3564" i="9"/>
  <c r="F2082" i="9"/>
  <c r="F267" i="9"/>
  <c r="F1974" i="9"/>
  <c r="F3420" i="9"/>
  <c r="F2512" i="9"/>
  <c r="F1329" i="9"/>
  <c r="F2992" i="9"/>
  <c r="F2039" i="9"/>
  <c r="F2223" i="9"/>
  <c r="F2220" i="9"/>
  <c r="F2189" i="9"/>
  <c r="F1797" i="9"/>
  <c r="F2780" i="9"/>
  <c r="F2397" i="9"/>
  <c r="F2286" i="9"/>
  <c r="F3352" i="9"/>
  <c r="F1642" i="9"/>
  <c r="F1467" i="9"/>
  <c r="F717" i="9"/>
  <c r="F149" i="9"/>
  <c r="F2543" i="9"/>
  <c r="F789" i="9"/>
  <c r="F2405" i="9"/>
  <c r="F3036" i="9"/>
  <c r="F1602" i="9"/>
  <c r="F3739" i="9"/>
  <c r="F2900" i="9"/>
  <c r="F2993" i="9"/>
  <c r="F2901" i="9"/>
  <c r="F3235" i="9"/>
  <c r="F3391" i="9"/>
  <c r="F2909" i="9"/>
  <c r="F844" i="9"/>
  <c r="F1308" i="9"/>
  <c r="F2879" i="9"/>
  <c r="F1226" i="9"/>
  <c r="F2964" i="9"/>
  <c r="F10" i="9"/>
  <c r="F1348" i="9"/>
  <c r="F2520" i="9"/>
  <c r="F2054" i="9"/>
  <c r="F3061" i="9"/>
  <c r="F891" i="9"/>
  <c r="F3165" i="9"/>
  <c r="F3069" i="9"/>
  <c r="F1134" i="9"/>
  <c r="F3387" i="9"/>
  <c r="F3074" i="9"/>
  <c r="F3201" i="9"/>
  <c r="F54" i="9"/>
  <c r="F3730" i="9"/>
  <c r="F1920" i="9"/>
  <c r="F1045" i="9"/>
  <c r="F2177" i="9"/>
  <c r="F2636" i="9"/>
  <c r="F2865" i="9"/>
  <c r="F2244" i="9"/>
  <c r="F366" i="9"/>
  <c r="F1756" i="9"/>
  <c r="F2577" i="9"/>
  <c r="F226" i="9"/>
  <c r="F1989" i="9"/>
  <c r="F3466" i="9"/>
  <c r="F823" i="9"/>
  <c r="F2050" i="9"/>
  <c r="F2564" i="9"/>
  <c r="F2116" i="9"/>
  <c r="F3220" i="9"/>
  <c r="F2869" i="9"/>
  <c r="F470" i="9"/>
  <c r="F756" i="9"/>
  <c r="F1502" i="9"/>
  <c r="F3208" i="9"/>
  <c r="F786" i="9"/>
  <c r="F3105" i="9"/>
  <c r="F2127" i="9"/>
  <c r="F3738" i="9"/>
  <c r="F1331" i="9"/>
  <c r="F3101" i="9"/>
  <c r="F329" i="9"/>
  <c r="F229" i="9"/>
  <c r="F3111" i="9"/>
  <c r="F1166" i="9"/>
  <c r="F1048" i="9"/>
  <c r="F18" i="9"/>
  <c r="F3455" i="9"/>
  <c r="F1030" i="9"/>
  <c r="F3745" i="9"/>
  <c r="F2547" i="9"/>
  <c r="F3009" i="9"/>
  <c r="F1775" i="9"/>
  <c r="F3560" i="9"/>
  <c r="F1491" i="9"/>
  <c r="F3341" i="9"/>
  <c r="F3203" i="9"/>
  <c r="F3559" i="9"/>
  <c r="F2741" i="9"/>
  <c r="F2515" i="9"/>
  <c r="F1886" i="9"/>
  <c r="F3468" i="9"/>
  <c r="F2745" i="9"/>
  <c r="F1323" i="9"/>
  <c r="F3142" i="9"/>
  <c r="F887" i="9"/>
  <c r="F694" i="9"/>
  <c r="F2483" i="9"/>
  <c r="F1731" i="9"/>
  <c r="F634" i="9"/>
  <c r="F3218" i="9"/>
  <c r="F2022" i="9"/>
  <c r="F1961" i="9"/>
  <c r="F623" i="9"/>
  <c r="F1914" i="9"/>
  <c r="F2979" i="9"/>
  <c r="F3102" i="9"/>
  <c r="F2377" i="9"/>
  <c r="F2903" i="9"/>
  <c r="F2508" i="9"/>
  <c r="F2742" i="9"/>
  <c r="F3045" i="9"/>
  <c r="F3462" i="9"/>
  <c r="F2092" i="9"/>
  <c r="F2659" i="9"/>
  <c r="F2850" i="9"/>
  <c r="F2468" i="9"/>
  <c r="F464" i="9"/>
  <c r="F2871" i="9"/>
  <c r="F693" i="9"/>
  <c r="F783" i="9"/>
  <c r="F2143" i="9"/>
  <c r="F1530" i="9"/>
  <c r="F3126" i="9"/>
  <c r="F2811" i="9"/>
  <c r="F1916" i="9"/>
  <c r="F2928" i="9"/>
  <c r="F401" i="9"/>
  <c r="F3219" i="9"/>
  <c r="F3467" i="9"/>
  <c r="F3027" i="9"/>
  <c r="F3393" i="9"/>
  <c r="F3461" i="9"/>
  <c r="F821" i="9"/>
  <c r="F2699" i="9"/>
  <c r="F801" i="9"/>
  <c r="F2219" i="9"/>
  <c r="F2084" i="9"/>
  <c r="F2255" i="9"/>
  <c r="F3067" i="9"/>
  <c r="F968" i="9"/>
  <c r="F2990" i="9"/>
  <c r="F9" i="9"/>
  <c r="F3411" i="9"/>
  <c r="F3217" i="9"/>
  <c r="F843" i="9"/>
  <c r="F2848" i="9"/>
  <c r="F3337" i="9"/>
  <c r="F2098" i="9"/>
  <c r="F2671" i="9"/>
  <c r="F734" i="9"/>
  <c r="F1992" i="9"/>
  <c r="F2809" i="9"/>
  <c r="F2531" i="9"/>
  <c r="F1981" i="9"/>
  <c r="F487" i="9"/>
  <c r="F164" i="9"/>
  <c r="F3457" i="9"/>
  <c r="F3158" i="9"/>
  <c r="F489" i="9"/>
  <c r="F482" i="9"/>
  <c r="F3174" i="9"/>
  <c r="F3296" i="9"/>
  <c r="F3129" i="9"/>
  <c r="F2060" i="9"/>
  <c r="F1465" i="9"/>
  <c r="F2713" i="9"/>
  <c r="F732" i="9"/>
  <c r="F513" i="9"/>
  <c r="F3353" i="9"/>
  <c r="F515" i="9"/>
  <c r="F777" i="9"/>
  <c r="F555" i="9"/>
  <c r="F3066" i="9"/>
  <c r="F3160" i="9"/>
  <c r="F988" i="9"/>
  <c r="F3343" i="9"/>
  <c r="F881" i="9"/>
  <c r="F1241" i="9"/>
  <c r="F3748" i="9"/>
  <c r="F3418" i="9"/>
  <c r="F2053" i="9"/>
  <c r="F459" i="9"/>
  <c r="F3557" i="9"/>
  <c r="F2619" i="9"/>
  <c r="F2868" i="9"/>
  <c r="F3441" i="9"/>
  <c r="F1222" i="9"/>
  <c r="F1889" i="9"/>
  <c r="F2087" i="9"/>
  <c r="F2166" i="9"/>
  <c r="F3026" i="9"/>
  <c r="F2243" i="9"/>
  <c r="F2447" i="9"/>
  <c r="F1709" i="9"/>
  <c r="F2775" i="9"/>
  <c r="F733" i="9"/>
  <c r="F804" i="9"/>
  <c r="F1729" i="9"/>
  <c r="F1441" i="9"/>
  <c r="F3373" i="9"/>
  <c r="F3743" i="9"/>
  <c r="F2662" i="9"/>
  <c r="F992" i="9"/>
  <c r="F1672" i="9"/>
  <c r="F985" i="9"/>
  <c r="F2083" i="9"/>
  <c r="F1868" i="9"/>
  <c r="F3140" i="9"/>
  <c r="F3744" i="9"/>
  <c r="F339" i="9"/>
  <c r="F2432" i="9"/>
  <c r="F3216" i="9"/>
  <c r="F3047" i="9"/>
  <c r="F853" i="9"/>
  <c r="F1956" i="9"/>
  <c r="F3456" i="9"/>
  <c r="F954" i="9"/>
  <c r="F472" i="9"/>
  <c r="F2943" i="9"/>
  <c r="F2501" i="9"/>
  <c r="F1988" i="9"/>
  <c r="F3200" i="9"/>
  <c r="F2102" i="9"/>
  <c r="F2033" i="9"/>
  <c r="F2122" i="9"/>
  <c r="F3421" i="9"/>
  <c r="F819" i="9"/>
  <c r="F817" i="9"/>
  <c r="F2031" i="9"/>
  <c r="F757" i="9"/>
  <c r="F423" i="9"/>
  <c r="F428" i="9"/>
  <c r="F2488" i="9"/>
  <c r="F1495" i="9"/>
  <c r="F1327" i="9"/>
  <c r="F3065" i="9"/>
  <c r="F2327" i="9"/>
  <c r="F504" i="9"/>
  <c r="F856" i="9"/>
  <c r="F2234" i="9"/>
  <c r="F2009" i="9"/>
  <c r="F866" i="9"/>
  <c r="F1148" i="9"/>
  <c r="F1689" i="9"/>
  <c r="F2957" i="9"/>
  <c r="F871" i="9"/>
  <c r="F1965" i="9"/>
  <c r="F1482" i="9"/>
  <c r="F2238" i="9"/>
  <c r="F26" i="9"/>
  <c r="F2112" i="9"/>
  <c r="F851" i="9"/>
  <c r="F2563" i="9"/>
  <c r="F118" i="9"/>
  <c r="F1055" i="9"/>
  <c r="F1858" i="9"/>
  <c r="F2304" i="9"/>
  <c r="F872" i="9"/>
  <c r="F870" i="9"/>
  <c r="F3596" i="9"/>
  <c r="F2080" i="9"/>
  <c r="F3139" i="9"/>
  <c r="F1260" i="9"/>
  <c r="F166" i="9"/>
  <c r="F1531" i="9"/>
  <c r="F3396" i="9"/>
  <c r="F3740" i="9"/>
  <c r="F2091" i="9"/>
  <c r="F869" i="9"/>
  <c r="F2538" i="9"/>
  <c r="F280" i="9"/>
  <c r="F2510" i="9"/>
  <c r="F108" i="9"/>
  <c r="F2493" i="9"/>
  <c r="F2540" i="9"/>
  <c r="F3630" i="9"/>
  <c r="F1219" i="9"/>
  <c r="F3390" i="9"/>
  <c r="F3334" i="9"/>
  <c r="F2889" i="9"/>
  <c r="F3276" i="9"/>
  <c r="F2489" i="9"/>
  <c r="F2747" i="9"/>
  <c r="F2725" i="9"/>
  <c r="F606" i="9"/>
  <c r="F1980" i="9"/>
  <c r="F3240" i="9"/>
  <c r="F3471" i="9"/>
  <c r="F3029" i="9"/>
  <c r="F1539" i="9"/>
  <c r="F2511" i="9"/>
  <c r="F3115" i="9"/>
  <c r="F2924" i="9"/>
  <c r="F2548" i="9"/>
  <c r="F190" i="9"/>
  <c r="F3528" i="9"/>
  <c r="F1614" i="9"/>
  <c r="F964" i="9"/>
  <c r="F2074" i="9"/>
  <c r="F2352" i="9"/>
  <c r="F2669" i="9"/>
  <c r="F2912" i="9"/>
  <c r="F1050" i="9"/>
  <c r="F1240" i="9"/>
  <c r="F1915" i="9"/>
  <c r="F2217" i="9"/>
  <c r="F3023" i="9"/>
  <c r="F255" i="9"/>
  <c r="F468" i="9"/>
  <c r="F1645" i="9"/>
  <c r="F1757" i="9"/>
  <c r="F2380" i="9"/>
  <c r="F3195" i="9"/>
  <c r="F2424" i="9"/>
  <c r="F2046" i="9"/>
  <c r="F3204" i="9"/>
  <c r="F2925" i="9"/>
  <c r="F1094" i="9"/>
  <c r="F1313" i="9"/>
  <c r="F2314" i="9"/>
  <c r="F3394" i="9"/>
  <c r="F3342" i="9"/>
  <c r="F2894" i="9"/>
  <c r="F3460" i="9"/>
  <c r="F3384" i="9"/>
  <c r="F2242" i="9"/>
  <c r="F1968" i="9"/>
  <c r="F3138" i="9"/>
  <c r="F822" i="9"/>
  <c r="F2933" i="9"/>
  <c r="F2962" i="9"/>
  <c r="F2963" i="9"/>
  <c r="F1244" i="9"/>
  <c r="F1227" i="9"/>
  <c r="F602" i="9"/>
  <c r="F2021" i="9"/>
  <c r="F3052" i="9"/>
  <c r="F183" i="9"/>
  <c r="F2085" i="9"/>
  <c r="F854" i="9"/>
  <c r="F1683" i="9"/>
  <c r="F1442" i="9"/>
  <c r="F3022" i="9"/>
  <c r="F1066" i="9"/>
  <c r="F1209" i="9"/>
  <c r="F2967" i="9"/>
  <c r="F3711" i="9"/>
  <c r="F1819" i="9"/>
  <c r="F288" i="9"/>
  <c r="F2475" i="9"/>
  <c r="F893" i="9"/>
  <c r="F818" i="9"/>
  <c r="F2526" i="9"/>
  <c r="F868" i="9"/>
  <c r="F134" i="9"/>
  <c r="F1522" i="9"/>
  <c r="F673" i="9"/>
  <c r="F855" i="9"/>
  <c r="F3691" i="9"/>
  <c r="F886" i="9"/>
  <c r="F788" i="9"/>
  <c r="F278" i="9"/>
  <c r="F1969" i="9"/>
  <c r="F2195" i="9"/>
  <c r="F2121" i="9"/>
  <c r="F3211" i="9"/>
  <c r="F2055" i="9"/>
  <c r="F852" i="9"/>
  <c r="F2107" i="9"/>
  <c r="F1679" i="9"/>
  <c r="F2035" i="9"/>
  <c r="F3087" i="9"/>
  <c r="F2182" i="9"/>
  <c r="F758" i="9"/>
  <c r="F1276" i="9"/>
  <c r="F2024" i="9"/>
  <c r="F2013" i="9"/>
  <c r="F1976" i="9"/>
  <c r="F2789" i="9"/>
  <c r="F204" i="9"/>
  <c r="F3172" i="9"/>
  <c r="F1371" i="9"/>
  <c r="F1363" i="9"/>
  <c r="F1952" i="9"/>
  <c r="F1078" i="9"/>
  <c r="F2980" i="9"/>
  <c r="F969" i="9"/>
  <c r="F2618" i="9"/>
  <c r="F873" i="9"/>
  <c r="F2318" i="9"/>
  <c r="F3196" i="9"/>
  <c r="F3264" i="9"/>
  <c r="F888" i="9"/>
  <c r="F753" i="9"/>
  <c r="F325" i="9"/>
  <c r="F3046" i="9"/>
  <c r="F3448" i="9"/>
  <c r="F691" i="9"/>
  <c r="F849" i="9"/>
  <c r="F2119" i="9"/>
  <c r="F2679" i="9"/>
  <c r="F3472" i="9"/>
  <c r="F3417" i="9"/>
  <c r="F2630" i="9"/>
  <c r="F3612" i="9"/>
  <c r="F1523" i="9"/>
  <c r="F1221" i="9"/>
  <c r="F2123" i="9"/>
  <c r="F2030" i="9"/>
  <c r="F2672" i="9"/>
  <c r="F1043" i="9"/>
  <c r="F841" i="9"/>
  <c r="F1038" i="9"/>
  <c r="F3215" i="9"/>
  <c r="F2966" i="9"/>
  <c r="F3729" i="9"/>
  <c r="F1558" i="9"/>
  <c r="F792" i="9"/>
  <c r="F2998" i="9"/>
  <c r="F2086" i="9"/>
  <c r="F847" i="9"/>
  <c r="F2059" i="9"/>
  <c r="F2180" i="9"/>
  <c r="F984" i="9"/>
  <c r="F2888" i="9"/>
  <c r="F3253" i="9"/>
  <c r="F781" i="9"/>
  <c r="F877" i="9"/>
  <c r="F2247" i="9"/>
  <c r="F3477" i="9"/>
  <c r="F2419" i="9"/>
  <c r="F2737" i="9"/>
  <c r="F878" i="9"/>
  <c r="F1044" i="9"/>
  <c r="F2391" i="9"/>
  <c r="F3255" i="9"/>
  <c r="F479" i="9"/>
  <c r="F2497" i="9"/>
  <c r="F2536" i="9"/>
  <c r="F210" i="9"/>
  <c r="F1083" i="9"/>
  <c r="F2118" i="9"/>
  <c r="F3263" i="9"/>
  <c r="F3392" i="9"/>
  <c r="F2465" i="9"/>
  <c r="F1391" i="9"/>
  <c r="F802" i="9"/>
  <c r="F2626" i="9"/>
  <c r="F2986" i="9"/>
  <c r="F2890" i="9"/>
  <c r="F1106" i="9"/>
  <c r="F85" i="9"/>
  <c r="F726" i="9"/>
  <c r="F728" i="9"/>
  <c r="F1583" i="9"/>
  <c r="F3099" i="9"/>
  <c r="F857" i="9"/>
  <c r="F2402" i="9"/>
  <c r="F1373" i="9"/>
  <c r="F2049" i="9"/>
  <c r="F419" i="9"/>
  <c r="F128" i="9"/>
  <c r="F1085" i="9"/>
  <c r="F1875" i="9"/>
  <c r="F2715" i="9"/>
  <c r="F485" i="9"/>
  <c r="F1601" i="9"/>
  <c r="F3598" i="9"/>
  <c r="F1815" i="9"/>
  <c r="F692" i="9"/>
  <c r="F316" i="9"/>
  <c r="F787" i="9"/>
  <c r="F2078" i="9"/>
  <c r="F1750" i="9"/>
  <c r="F1081" i="9"/>
  <c r="F2878" i="9"/>
  <c r="F3199" i="9"/>
  <c r="F212" i="9"/>
  <c r="F1082" i="9"/>
  <c r="F1167" i="9"/>
  <c r="F2245" i="9"/>
  <c r="F2018" i="9"/>
  <c r="F2236" i="9"/>
  <c r="F687" i="9"/>
  <c r="F690" i="9"/>
  <c r="F3170" i="9"/>
  <c r="F1220" i="9"/>
  <c r="F1236" i="9"/>
  <c r="F2617" i="9"/>
  <c r="F1671" i="9"/>
  <c r="F2396" i="9"/>
  <c r="F778" i="9"/>
  <c r="F2014" i="9"/>
  <c r="F774" i="9"/>
  <c r="F2537" i="9"/>
  <c r="F2181" i="9"/>
  <c r="F2496" i="9"/>
  <c r="F1913" i="9"/>
  <c r="F3015" i="9"/>
  <c r="F3001" i="9"/>
  <c r="F858" i="9"/>
  <c r="F1867" i="9"/>
  <c r="F1423" i="9"/>
  <c r="F3041" i="9"/>
  <c r="F725" i="9"/>
  <c r="F3194" i="9"/>
  <c r="F1524" i="9"/>
  <c r="F2562" i="9"/>
  <c r="F1319" i="9"/>
  <c r="F942" i="9"/>
  <c r="F2317" i="9"/>
  <c r="F885" i="9"/>
  <c r="F3025" i="9"/>
  <c r="F156" i="9"/>
  <c r="F3314" i="9"/>
  <c r="F142" i="9"/>
  <c r="F1129" i="9"/>
  <c r="F3450" i="9"/>
  <c r="F523" i="9"/>
  <c r="F1275" i="9"/>
  <c r="F794" i="9"/>
  <c r="F1108" i="9"/>
  <c r="F3335" i="9"/>
  <c r="F3716" i="9"/>
  <c r="F2399" i="9"/>
  <c r="F3385" i="9"/>
  <c r="F1869" i="9"/>
  <c r="F2012" i="9"/>
  <c r="F1657" i="9"/>
  <c r="F2623" i="9"/>
  <c r="F3561" i="9"/>
  <c r="F2392" i="9"/>
  <c r="F2379" i="9"/>
  <c r="F1949" i="9"/>
  <c r="F1051" i="9"/>
  <c r="F1646" i="9"/>
  <c r="F3360" i="9"/>
  <c r="F727" i="9"/>
  <c r="F1149" i="9"/>
  <c r="F2093" i="9"/>
  <c r="F104" i="9"/>
  <c r="F3030" i="9"/>
  <c r="F106" i="9"/>
  <c r="F1159" i="9"/>
  <c r="F2113" i="9"/>
  <c r="F1384" i="9"/>
  <c r="F784" i="9"/>
  <c r="F1075" i="9"/>
  <c r="F2056" i="9"/>
  <c r="F2097" i="9"/>
  <c r="F695" i="9"/>
  <c r="F3752" i="9"/>
  <c r="F708" i="9"/>
  <c r="F3649" i="9"/>
  <c r="F1238" i="9"/>
  <c r="F289" i="9"/>
  <c r="F1096" i="9"/>
  <c r="F460" i="9"/>
  <c r="F2574" i="9"/>
  <c r="F192" i="9"/>
  <c r="F1366" i="9"/>
  <c r="F3324" i="9"/>
  <c r="F448" i="9"/>
  <c r="F766" i="9"/>
  <c r="F3388" i="9"/>
  <c r="F2089" i="9"/>
  <c r="F1000" i="9"/>
  <c r="F724" i="9"/>
  <c r="F2904" i="9"/>
  <c r="F842" i="9"/>
  <c r="F2057" i="9"/>
  <c r="F2076" i="9"/>
  <c r="F1684" i="9"/>
  <c r="F815" i="9"/>
  <c r="F2096" i="9"/>
  <c r="F2347" i="9"/>
  <c r="F2159" i="9"/>
  <c r="F636" i="9"/>
  <c r="F837" i="9"/>
  <c r="F3316" i="9"/>
  <c r="F2627" i="9"/>
  <c r="F2554" i="9"/>
  <c r="F463" i="9"/>
  <c r="F2164" i="9"/>
  <c r="F1951" i="9"/>
  <c r="F1653" i="9"/>
  <c r="F967" i="9"/>
  <c r="F1898" i="9"/>
  <c r="F3547" i="9"/>
  <c r="F1786" i="9"/>
  <c r="F243" i="9"/>
  <c r="F1945" i="9"/>
  <c r="F803" i="9"/>
  <c r="F989" i="9"/>
  <c r="F838" i="9"/>
  <c r="F3270" i="9"/>
  <c r="F1388" i="9"/>
  <c r="F1053" i="9"/>
  <c r="F1025" i="9"/>
  <c r="F3011" i="9"/>
  <c r="F1305" i="9"/>
  <c r="F572" i="9"/>
  <c r="F547" i="9"/>
  <c r="F177" i="9"/>
  <c r="F674" i="9"/>
  <c r="F1753" i="9"/>
  <c r="F1576" i="9"/>
  <c r="F1986" i="9"/>
  <c r="F3197" i="9"/>
  <c r="F2411" i="9"/>
  <c r="F1953" i="9"/>
  <c r="F1103" i="9"/>
  <c r="F2892" i="9"/>
  <c r="F187" i="9"/>
  <c r="F859" i="9"/>
  <c r="F3464" i="9"/>
  <c r="F990" i="9"/>
  <c r="F2776" i="9"/>
  <c r="F1644" i="9"/>
  <c r="F1599" i="9"/>
  <c r="F1369" i="9"/>
  <c r="F762" i="9"/>
  <c r="F2975" i="9"/>
  <c r="F484" i="9"/>
  <c r="F301" i="9"/>
  <c r="F2256" i="9"/>
  <c r="F421" i="9"/>
  <c r="F1302" i="9"/>
  <c r="F1028" i="9"/>
  <c r="F1278" i="9"/>
  <c r="F1688" i="9"/>
  <c r="F2911" i="9"/>
  <c r="F2321" i="9"/>
  <c r="F438" i="9"/>
  <c r="F1517" i="9"/>
  <c r="F1062" i="9"/>
  <c r="F605" i="9"/>
  <c r="F1413" i="9"/>
  <c r="F980" i="9"/>
  <c r="F147" i="9"/>
  <c r="F688" i="9"/>
  <c r="F1431" i="9"/>
  <c r="F1394" i="9"/>
  <c r="F1392" i="9"/>
  <c r="F1552" i="9"/>
  <c r="F2498" i="9"/>
  <c r="F2341" i="9"/>
  <c r="F1595" i="9"/>
  <c r="F775" i="9"/>
  <c r="F2184" i="9"/>
  <c r="F1647" i="9"/>
  <c r="F2784" i="9"/>
  <c r="F897" i="9"/>
  <c r="F248" i="9"/>
  <c r="F94" i="9"/>
  <c r="F1024" i="9"/>
  <c r="F2218" i="9"/>
  <c r="F79" i="9"/>
  <c r="F1512" i="9"/>
  <c r="F2567" i="9"/>
  <c r="F2313" i="9"/>
  <c r="F755" i="9"/>
  <c r="F603" i="9"/>
  <c r="F3331" i="9"/>
  <c r="F1343" i="9"/>
  <c r="F201" i="9"/>
  <c r="F955" i="9"/>
  <c r="F1842" i="9"/>
  <c r="F816" i="9"/>
  <c r="F666" i="9"/>
  <c r="F1847" i="9"/>
  <c r="F3647" i="9"/>
  <c r="F570" i="9"/>
  <c r="F2951" i="9"/>
  <c r="F2438" i="9"/>
  <c r="F2706" i="9"/>
  <c r="F191" i="9"/>
  <c r="F3671" i="9"/>
  <c r="F2394" i="9"/>
  <c r="F1202" i="9"/>
  <c r="F1979" i="9"/>
  <c r="F1364" i="9"/>
  <c r="F253" i="9"/>
  <c r="F2587" i="9"/>
  <c r="F1901" i="9"/>
  <c r="F1098" i="9"/>
  <c r="F681" i="9"/>
  <c r="F976" i="9"/>
  <c r="F1923" i="9"/>
  <c r="F1182" i="9"/>
  <c r="F948" i="9"/>
  <c r="F2585" i="9"/>
  <c r="F74" i="9"/>
  <c r="F977" i="9"/>
  <c r="F1669" i="9"/>
  <c r="F3135" i="9"/>
  <c r="F2331" i="9"/>
  <c r="F1104" i="9"/>
  <c r="F3695" i="9"/>
  <c r="F1571" i="9"/>
  <c r="F2694" i="9"/>
  <c r="F1784" i="9"/>
  <c r="F975" i="9"/>
  <c r="F3623" i="9"/>
  <c r="F356" i="9"/>
  <c r="F1368" i="9"/>
  <c r="F1766" i="9"/>
  <c r="F1862" i="9"/>
  <c r="F3003" i="9"/>
  <c r="F731" i="9"/>
  <c r="F2426" i="9"/>
  <c r="F1367" i="9"/>
  <c r="F3375" i="9"/>
  <c r="F1840" i="9"/>
  <c r="F2824" i="9"/>
  <c r="F88" i="9"/>
  <c r="F999" i="9"/>
  <c r="F1624" i="9"/>
  <c r="F2178" i="9"/>
  <c r="F3621" i="9"/>
  <c r="F659" i="9"/>
  <c r="F2685" i="9"/>
  <c r="F3611" i="9"/>
  <c r="F206" i="9"/>
  <c r="F2952" i="9"/>
  <c r="F1117" i="9"/>
  <c r="F1069" i="9"/>
  <c r="F861" i="9"/>
  <c r="F1899" i="9"/>
  <c r="F953" i="9"/>
  <c r="F3764" i="9"/>
  <c r="F1254" i="9"/>
  <c r="F568" i="9"/>
  <c r="F1297" i="9"/>
  <c r="F3381" i="9"/>
  <c r="F1443" i="9"/>
  <c r="F3483" i="9"/>
  <c r="F1177" i="9"/>
  <c r="F1188" i="9"/>
  <c r="F494" i="9"/>
  <c r="F3244" i="9"/>
  <c r="F3107" i="9"/>
  <c r="F369" i="9"/>
  <c r="F410" i="9"/>
  <c r="F1906" i="9"/>
  <c r="F368" i="9"/>
  <c r="F1513" i="9"/>
  <c r="F1520" i="9"/>
  <c r="F1277" i="9"/>
  <c r="F68" i="9"/>
  <c r="F952" i="9"/>
  <c r="F2273" i="9"/>
  <c r="F3478" i="9"/>
  <c r="F696" i="9"/>
  <c r="F1003" i="9"/>
  <c r="F974" i="9"/>
  <c r="F2823" i="9"/>
  <c r="F2728" i="9"/>
  <c r="F3714" i="9"/>
  <c r="F3659" i="9"/>
  <c r="F1438" i="9"/>
  <c r="F3567" i="9"/>
  <c r="F2149" i="9"/>
  <c r="F619" i="9"/>
  <c r="F2828" i="9"/>
  <c r="F3648" i="9"/>
  <c r="F909" i="9"/>
  <c r="F1490" i="9"/>
  <c r="F2629" i="9"/>
  <c r="F1903" i="9"/>
  <c r="F3507" i="9"/>
  <c r="F155" i="9"/>
  <c r="F1551" i="9"/>
  <c r="F2339" i="9"/>
  <c r="F2605" i="9"/>
  <c r="F3289" i="9"/>
  <c r="F3427" i="9"/>
  <c r="F3549" i="9"/>
  <c r="F1828" i="9"/>
  <c r="F862" i="9"/>
  <c r="F957" i="9"/>
  <c r="F2495" i="9"/>
  <c r="F1940" i="9"/>
  <c r="F3209" i="9"/>
  <c r="F390" i="9"/>
  <c r="F1093" i="9"/>
  <c r="F330" i="9"/>
  <c r="F2135" i="9"/>
  <c r="F1789" i="9"/>
  <c r="F1508" i="9"/>
  <c r="F3122" i="9"/>
  <c r="F895" i="9"/>
  <c r="F682" i="9"/>
  <c r="F3613" i="9"/>
  <c r="F1225" i="9"/>
  <c r="F1878" i="9"/>
  <c r="F2632" i="9"/>
  <c r="F3571" i="9"/>
  <c r="F3652" i="9"/>
  <c r="F3188" i="9"/>
  <c r="F3479" i="9"/>
  <c r="F81" i="9"/>
  <c r="F387" i="9"/>
  <c r="F576" i="9"/>
  <c r="F542" i="9"/>
  <c r="F501" i="9"/>
  <c r="F2582" i="9"/>
  <c r="F3361" i="9"/>
  <c r="F1584" i="9"/>
  <c r="F1230" i="9"/>
  <c r="F1049" i="9"/>
  <c r="F2624" i="9"/>
  <c r="F1173" i="9"/>
  <c r="F2199" i="9"/>
  <c r="F625" i="9"/>
  <c r="F1274" i="9"/>
  <c r="F491" i="9"/>
  <c r="F2452" i="9"/>
  <c r="F3614" i="9"/>
  <c r="F814" i="9"/>
  <c r="F112" i="9"/>
  <c r="F1841" i="9"/>
  <c r="F398" i="9"/>
  <c r="F997" i="9"/>
  <c r="F1946" i="9"/>
  <c r="F3582" i="9"/>
  <c r="F573" i="9"/>
  <c r="F508" i="9"/>
  <c r="F1444" i="9"/>
  <c r="F256" i="9"/>
  <c r="F3718" i="9"/>
  <c r="F3080" i="9"/>
  <c r="F1248" i="9"/>
  <c r="F1894" i="9"/>
  <c r="F3585" i="9"/>
  <c r="F3145" i="9"/>
  <c r="F1389" i="9"/>
  <c r="F3551" i="9"/>
  <c r="F530" i="9"/>
  <c r="F1722" i="9"/>
  <c r="F1016" i="9"/>
  <c r="F2275" i="9"/>
  <c r="F126" i="9"/>
  <c r="F391" i="9"/>
  <c r="F2716" i="9"/>
  <c r="F1370" i="9"/>
  <c r="F294" i="9"/>
  <c r="F3318" i="9"/>
  <c r="F507" i="9"/>
  <c r="F3703" i="9"/>
  <c r="F1416" i="9"/>
  <c r="F918" i="9"/>
  <c r="F76" i="9"/>
  <c r="F3183" i="9"/>
  <c r="F1174" i="9"/>
  <c r="F2594" i="9"/>
  <c r="F202" i="9"/>
  <c r="F124" i="9"/>
  <c r="F2514" i="9"/>
  <c r="F3377" i="9"/>
  <c r="F1130" i="9"/>
  <c r="F1015" i="9"/>
  <c r="F3317" i="9"/>
  <c r="F2852" i="9"/>
  <c r="F2301" i="9"/>
  <c r="F3292" i="9"/>
  <c r="F2284" i="9"/>
  <c r="F2648" i="9"/>
  <c r="F2140" i="9"/>
  <c r="F3656" i="9"/>
  <c r="F1568" i="9"/>
  <c r="F2767" i="9"/>
  <c r="F2090" i="9"/>
  <c r="F2139" i="9"/>
  <c r="F685" i="9"/>
  <c r="F321" i="9"/>
  <c r="F270" i="9"/>
  <c r="F925" i="9"/>
  <c r="F2134" i="9"/>
  <c r="F1141" i="9"/>
  <c r="F3078" i="9"/>
  <c r="F3295" i="9"/>
  <c r="F2280" i="9"/>
  <c r="F3628" i="9"/>
  <c r="F2425" i="9"/>
  <c r="F3449" i="9"/>
  <c r="F809" i="9"/>
  <c r="F2557" i="9"/>
  <c r="F2319" i="9"/>
  <c r="F2826" i="9"/>
  <c r="F3018" i="9"/>
  <c r="F3639" i="9"/>
  <c r="F2647" i="9"/>
  <c r="F1021" i="9"/>
  <c r="F184" i="9"/>
  <c r="F3654" i="9"/>
  <c r="F1097" i="9"/>
  <c r="F3513" i="9"/>
  <c r="F86" i="9"/>
  <c r="F3002" i="9"/>
  <c r="F2524" i="9"/>
  <c r="F711" i="9"/>
  <c r="F3176" i="9"/>
  <c r="F199" i="9"/>
  <c r="F2168" i="9"/>
  <c r="F658" i="9"/>
  <c r="F3601" i="9"/>
  <c r="F2927" i="9"/>
  <c r="F735" i="9"/>
  <c r="F1107" i="9"/>
  <c r="F2441" i="9"/>
  <c r="F2202" i="9"/>
  <c r="F3330" i="9"/>
  <c r="F3349" i="9"/>
  <c r="F2666" i="9"/>
  <c r="F2580" i="9"/>
  <c r="F971" i="9"/>
  <c r="F2667" i="9"/>
  <c r="F2657" i="9"/>
  <c r="F799" i="9"/>
  <c r="F2259" i="9"/>
  <c r="F3610" i="9"/>
  <c r="F3329" i="9"/>
  <c r="F1824" i="9"/>
  <c r="F1390" i="9"/>
  <c r="F1133" i="9"/>
  <c r="F1184" i="9"/>
  <c r="F3404" i="9"/>
  <c r="F3632" i="9"/>
  <c r="F2642" i="9"/>
  <c r="F2729" i="9"/>
  <c r="F2343" i="9"/>
  <c r="F1928" i="9"/>
  <c r="F2816" i="9"/>
  <c r="F258" i="9"/>
  <c r="F3681" i="9"/>
  <c r="F1213" i="9"/>
  <c r="F1246" i="9"/>
  <c r="F3175" i="9"/>
  <c r="F2817" i="9"/>
  <c r="F2296" i="9"/>
  <c r="F3288" i="9"/>
  <c r="F2261" i="9"/>
  <c r="F2316" i="9"/>
  <c r="F3148" i="9"/>
  <c r="F798" i="9"/>
  <c r="F1892" i="9"/>
  <c r="F3227" i="9"/>
  <c r="F2257" i="9"/>
  <c r="F698" i="9"/>
  <c r="F1788" i="9"/>
  <c r="F1013" i="9"/>
  <c r="F3594" i="9"/>
  <c r="F721" i="9"/>
  <c r="F2186" i="9"/>
  <c r="F2860" i="9"/>
  <c r="F978" i="9"/>
  <c r="F2779" i="9"/>
  <c r="F1111" i="9"/>
  <c r="F80" i="9"/>
  <c r="F584" i="9"/>
  <c r="F3076" i="9"/>
  <c r="F1791" i="9"/>
  <c r="F2920" i="9"/>
  <c r="F1478" i="9"/>
  <c r="F563" i="9"/>
  <c r="F2622" i="9"/>
  <c r="F3657" i="9"/>
  <c r="F2017" i="9"/>
  <c r="F3205" i="9"/>
  <c r="F3039" i="9"/>
  <c r="F3082" i="9"/>
  <c r="F1198" i="9"/>
  <c r="F1682" i="9"/>
  <c r="F133" i="9"/>
  <c r="F3553" i="9"/>
  <c r="F1947" i="9"/>
  <c r="F2169" i="9"/>
  <c r="F1183" i="9"/>
  <c r="F2777" i="9"/>
  <c r="F1118" i="9"/>
  <c r="F3364" i="9"/>
  <c r="F2353" i="9"/>
  <c r="F2324" i="9"/>
  <c r="F3573" i="9"/>
  <c r="F3602" i="9"/>
  <c r="F2108" i="9"/>
  <c r="F913" i="9"/>
  <c r="F2606" i="9"/>
  <c r="F2254" i="9"/>
  <c r="F1115" i="9"/>
  <c r="F1621" i="9"/>
  <c r="F1092" i="9"/>
  <c r="F1256" i="9"/>
  <c r="F3426" i="9"/>
  <c r="F1020" i="9"/>
  <c r="F1707" i="9"/>
  <c r="F3672" i="9"/>
  <c r="F3286" i="9"/>
  <c r="F1261" i="9"/>
  <c r="F2451" i="9"/>
  <c r="F1170" i="9"/>
  <c r="F1110" i="9"/>
  <c r="F2707" i="9"/>
  <c r="F132" i="9"/>
  <c r="F1186" i="9"/>
  <c r="F2844" i="9"/>
  <c r="F667" i="9"/>
  <c r="F1153" i="9"/>
  <c r="F3489" i="9"/>
  <c r="F1253" i="9"/>
  <c r="F1618" i="9"/>
  <c r="F1123" i="9"/>
  <c r="F566" i="9"/>
  <c r="F1145" i="9"/>
  <c r="F2533" i="9"/>
  <c r="F1409" i="9"/>
  <c r="F2008" i="9"/>
  <c r="F2349" i="9"/>
  <c r="F1181" i="9"/>
  <c r="F1273" i="9"/>
  <c r="F3378" i="9"/>
  <c r="F3230" i="9"/>
  <c r="F2328" i="9"/>
  <c r="F3524" i="9"/>
  <c r="F3522" i="9"/>
  <c r="F3134" i="9"/>
  <c r="F544" i="9"/>
  <c r="F588" i="9"/>
  <c r="F2384" i="9"/>
  <c r="F1941" i="9"/>
  <c r="F791" i="9"/>
  <c r="F531" i="9"/>
  <c r="F1282" i="9"/>
  <c r="F1553" i="9"/>
  <c r="F141" i="9"/>
  <c r="F1884" i="9"/>
  <c r="F1625" i="9"/>
  <c r="F2762" i="9"/>
  <c r="F3615" i="9"/>
  <c r="F1556" i="9"/>
  <c r="F1361" i="9"/>
  <c r="F1514" i="9"/>
  <c r="F1163" i="9"/>
  <c r="F312" i="9"/>
  <c r="F3173" i="9"/>
  <c r="F1360" i="9"/>
  <c r="F2226" i="9"/>
  <c r="F408" i="9"/>
  <c r="F2611" i="9"/>
  <c r="F3362" i="9"/>
  <c r="F3541" i="9"/>
  <c r="F826" i="9"/>
  <c r="F832" i="9"/>
  <c r="F172" i="9"/>
  <c r="F3143" i="9"/>
  <c r="F614" i="9"/>
  <c r="F600" i="9"/>
  <c r="F915" i="9"/>
  <c r="F3431" i="9"/>
  <c r="F3576" i="9"/>
  <c r="F2499" i="9"/>
  <c r="F3423" i="9"/>
  <c r="F1269" i="9"/>
  <c r="F1101" i="9"/>
  <c r="F863" i="9"/>
  <c r="F3577" i="9"/>
  <c r="F3518" i="9"/>
  <c r="F3683" i="9"/>
  <c r="F3710" i="9"/>
  <c r="F3604" i="9"/>
  <c r="F452" i="9"/>
  <c r="F3239" i="9"/>
  <c r="F1744" i="9"/>
  <c r="F2334" i="9"/>
  <c r="F720" i="9"/>
  <c r="F3486" i="9"/>
  <c r="F2221" i="9"/>
  <c r="F3653" i="9"/>
  <c r="F1511" i="9"/>
  <c r="F200" i="9"/>
  <c r="F663" i="9"/>
  <c r="F898" i="9"/>
  <c r="F3323" i="9"/>
  <c r="F62" i="9"/>
  <c r="F2015" i="9"/>
  <c r="F3028" i="9"/>
  <c r="F1643" i="9"/>
  <c r="F2815" i="9"/>
  <c r="F772" i="9"/>
  <c r="F3226" i="9"/>
  <c r="F1585" i="9"/>
  <c r="F3428" i="9"/>
  <c r="F402" i="9"/>
  <c r="F2722" i="9"/>
  <c r="F90" i="9"/>
  <c r="F697" i="9"/>
  <c r="F578" i="9"/>
  <c r="F1137" i="9"/>
  <c r="F829" i="9"/>
  <c r="F143" i="9"/>
  <c r="F140" i="9"/>
  <c r="F882" i="9"/>
  <c r="F2755" i="9"/>
  <c r="F3669" i="9"/>
  <c r="F1876" i="9"/>
  <c r="F3624" i="9"/>
  <c r="F959" i="9"/>
  <c r="F1383" i="9"/>
  <c r="F2830" i="9"/>
  <c r="F1606" i="9"/>
  <c r="F2509" i="9"/>
  <c r="F1138" i="9"/>
  <c r="F254" i="9"/>
  <c r="F1535" i="9"/>
  <c r="F2110" i="9"/>
  <c r="F2094" i="9"/>
  <c r="F3642" i="9"/>
  <c r="F2356" i="9"/>
  <c r="F1994" i="9"/>
  <c r="F3599" i="9"/>
  <c r="F2051" i="9"/>
  <c r="F1039" i="9"/>
  <c r="F2374" i="9"/>
  <c r="F575" i="9"/>
  <c r="F1939" i="9"/>
  <c r="F1852" i="9"/>
  <c r="F2303" i="9"/>
  <c r="F1720" i="9"/>
  <c r="F1229" i="9"/>
  <c r="F1180" i="9"/>
  <c r="F2836" i="9"/>
  <c r="F1102" i="9"/>
  <c r="F3530" i="9"/>
  <c r="F2476" i="9"/>
  <c r="F505" i="9"/>
  <c r="F91" i="9"/>
  <c r="F2461" i="9"/>
  <c r="F1566" i="9"/>
  <c r="F1175" i="9"/>
  <c r="F2340" i="9"/>
  <c r="F3007" i="9"/>
  <c r="F597" i="9"/>
  <c r="F924" i="9"/>
  <c r="F1063" i="9"/>
  <c r="F713" i="9"/>
  <c r="F1456" i="9"/>
  <c r="F763" i="9"/>
  <c r="F3290" i="9"/>
  <c r="F810" i="9"/>
  <c r="F2338" i="9"/>
  <c r="F2651" i="9"/>
  <c r="F2467" i="9"/>
  <c r="F2668" i="9"/>
  <c r="F2689" i="9"/>
  <c r="F2720" i="9"/>
  <c r="F3367" i="9"/>
  <c r="F1830" i="9"/>
  <c r="F2555" i="9"/>
  <c r="F3638" i="9"/>
  <c r="F519" i="9"/>
  <c r="F2778" i="9"/>
  <c r="F442" i="9"/>
  <c r="F2144" i="9"/>
  <c r="F297" i="9"/>
  <c r="F599" i="9"/>
  <c r="F3291" i="9"/>
  <c r="F601" i="9"/>
  <c r="F1826" i="9"/>
  <c r="F773" i="9"/>
  <c r="F2065" i="9"/>
  <c r="F1425" i="9"/>
  <c r="F471" i="9"/>
  <c r="F3645" i="9"/>
  <c r="F2846" i="9"/>
  <c r="F808" i="9"/>
  <c r="F2213" i="9"/>
  <c r="F2812" i="9"/>
  <c r="F615" i="9"/>
  <c r="F1445" i="9"/>
  <c r="F1303" i="9"/>
  <c r="F3527" i="9"/>
  <c r="F3755" i="9"/>
  <c r="F2141" i="9"/>
  <c r="F3184" i="9"/>
  <c r="F130" i="9"/>
  <c r="F2954" i="9"/>
  <c r="F3537" i="9"/>
  <c r="F827" i="9"/>
  <c r="F3724" i="9"/>
  <c r="F1196" i="9"/>
  <c r="F3544" i="9"/>
  <c r="F3574" i="9"/>
  <c r="F1179" i="9"/>
  <c r="F2603" i="9"/>
  <c r="F3453" i="9"/>
  <c r="F3083" i="9"/>
  <c r="F1146" i="9"/>
  <c r="F716" i="9"/>
  <c r="F1692" i="9"/>
  <c r="F3406" i="9"/>
  <c r="F2258" i="9"/>
  <c r="F1582" i="9"/>
  <c r="F2645" i="9"/>
  <c r="F3358" i="9"/>
  <c r="F1853" i="9"/>
  <c r="F994" i="9"/>
  <c r="F1121" i="9"/>
  <c r="F2604" i="9"/>
  <c r="F3094" i="9"/>
  <c r="F3660" i="9"/>
  <c r="F3760" i="9"/>
  <c r="F445" i="9"/>
  <c r="F1822" i="9"/>
  <c r="F197" i="9"/>
  <c r="F415" i="9"/>
  <c r="F2052" i="9"/>
  <c r="F3535" i="9"/>
  <c r="F3181" i="9"/>
  <c r="F1178" i="9"/>
  <c r="F1424" i="9"/>
  <c r="F3593" i="9"/>
  <c r="F2760" i="9"/>
  <c r="F2230" i="9"/>
  <c r="F1193" i="9"/>
  <c r="F612" i="9"/>
  <c r="F3322" i="9"/>
  <c r="F2274" i="9"/>
  <c r="F1577" i="9"/>
  <c r="F1823" i="9"/>
  <c r="F1214" i="9"/>
  <c r="F3300" i="9"/>
  <c r="F944" i="9"/>
  <c r="F509" i="9"/>
  <c r="F1787" i="9"/>
  <c r="F1839" i="9"/>
  <c r="F1851" i="9"/>
  <c r="F395" i="9"/>
  <c r="F2196" i="9"/>
  <c r="F2552" i="9"/>
  <c r="F2718" i="9"/>
  <c r="F2579" i="9"/>
  <c r="F3539" i="9"/>
  <c r="F3587" i="9"/>
  <c r="F1907" i="9"/>
  <c r="F961" i="9"/>
  <c r="F2921" i="9"/>
  <c r="F3505" i="9"/>
  <c r="F3238" i="9"/>
  <c r="F3268" i="9"/>
  <c r="F2207" i="9"/>
  <c r="F2774" i="9"/>
  <c r="F965" i="9"/>
  <c r="F3697" i="9"/>
  <c r="F1019" i="9"/>
  <c r="F782" i="9"/>
  <c r="F2460" i="9"/>
  <c r="F292" i="9"/>
  <c r="F3511" i="9"/>
  <c r="F2799" i="9"/>
  <c r="F111" i="9"/>
  <c r="F2269" i="9"/>
  <c r="F2610" i="9"/>
  <c r="F3481" i="9"/>
  <c r="F2209" i="9"/>
  <c r="F1813" i="9"/>
  <c r="F1258" i="9"/>
  <c r="F3693" i="9"/>
  <c r="F3712" i="9"/>
  <c r="F1627" i="9"/>
  <c r="F2695" i="9"/>
  <c r="F3332" i="9"/>
  <c r="F744" i="9"/>
  <c r="F2756" i="9"/>
  <c r="F1189" i="9"/>
  <c r="F3616" i="9"/>
  <c r="F3664" i="9"/>
  <c r="F3682" i="9"/>
  <c r="F2788" i="9"/>
  <c r="F2281" i="9"/>
  <c r="F2153" i="9"/>
  <c r="F159" i="9"/>
  <c r="F1283" i="9"/>
  <c r="F358" i="9"/>
  <c r="F3245" i="9"/>
  <c r="F534" i="9"/>
  <c r="F2300" i="9"/>
  <c r="F3261" i="9"/>
  <c r="F3474" i="9"/>
  <c r="F3079" i="9"/>
  <c r="F800" i="9"/>
  <c r="F1817" i="9"/>
  <c r="F2072" i="9"/>
  <c r="F1893" i="9"/>
  <c r="F2322" i="9"/>
  <c r="F2064" i="9"/>
  <c r="F916" i="9"/>
  <c r="F1057" i="9"/>
  <c r="F2429" i="9"/>
  <c r="F643" i="9"/>
  <c r="F749" i="9"/>
  <c r="F2649" i="9"/>
  <c r="F1706" i="9"/>
  <c r="F3475" i="9"/>
  <c r="F2253" i="9"/>
  <c r="F2600" i="9"/>
  <c r="F3704" i="9"/>
  <c r="F3508" i="9"/>
  <c r="F2917" i="9"/>
  <c r="F3168" i="9"/>
  <c r="F2569" i="9"/>
  <c r="F3702" i="9"/>
  <c r="F3132" i="9"/>
  <c r="F2133" i="9"/>
  <c r="F813" i="9"/>
  <c r="F1850" i="9"/>
  <c r="F1126" i="9"/>
  <c r="F2004" i="9"/>
  <c r="F675" i="9"/>
  <c r="F2003" i="9"/>
  <c r="F2822" i="9"/>
  <c r="F1017" i="9"/>
  <c r="F2916" i="9"/>
  <c r="F2590" i="9"/>
  <c r="F430" i="9"/>
  <c r="F1790" i="9"/>
  <c r="F1874" i="9"/>
  <c r="F2146" i="9"/>
  <c r="F2267" i="9"/>
  <c r="F3686" i="9"/>
  <c r="F3491" i="9"/>
  <c r="F569" i="9"/>
  <c r="F3279" i="9"/>
  <c r="F2337" i="9"/>
  <c r="F2174" i="9"/>
  <c r="F3633" i="9"/>
  <c r="F921" i="9"/>
  <c r="F1611" i="9"/>
  <c r="F3319" i="9"/>
  <c r="F2592" i="9"/>
  <c r="F370" i="9"/>
  <c r="F257" i="9"/>
  <c r="F3225" i="9"/>
  <c r="F2264" i="9"/>
  <c r="F1011" i="9"/>
  <c r="F660" i="9"/>
  <c r="F231" i="9"/>
  <c r="F2329" i="9"/>
  <c r="F3350" i="9"/>
  <c r="F3658" i="9"/>
  <c r="F2754" i="9"/>
  <c r="F3093" i="9"/>
  <c r="F831" i="9"/>
  <c r="F262" i="9"/>
  <c r="F3531" i="9"/>
  <c r="F1579" i="9"/>
  <c r="F1321" i="9"/>
  <c r="F3620" i="9"/>
  <c r="F2101" i="9"/>
  <c r="F2222" i="9"/>
  <c r="F3141" i="9"/>
  <c r="F83" i="9"/>
  <c r="F3280" i="9"/>
  <c r="F429" i="9"/>
  <c r="F3339" i="9"/>
  <c r="F2913" i="9"/>
  <c r="F684" i="9"/>
  <c r="F1171" i="9"/>
  <c r="F2227" i="9"/>
  <c r="F3346" i="9"/>
  <c r="F1296" i="9"/>
  <c r="F3548" i="9"/>
  <c r="F3546" i="9"/>
  <c r="F1479" i="9"/>
  <c r="F2709" i="9"/>
  <c r="F1047" i="9"/>
  <c r="F1099" i="9"/>
  <c r="F3520" i="9"/>
  <c r="F3193" i="9"/>
  <c r="F2363" i="9"/>
  <c r="F1255" i="9"/>
  <c r="F3687" i="9"/>
  <c r="F493" i="9"/>
  <c r="F82" i="9"/>
  <c r="F389" i="9"/>
  <c r="F927" i="9"/>
  <c r="F2171" i="9"/>
  <c r="F824" i="9"/>
  <c r="F1570" i="9"/>
  <c r="F3405" i="9"/>
  <c r="F2462" i="9"/>
  <c r="F3151" i="9"/>
  <c r="F2599" i="9"/>
  <c r="F3380" i="9"/>
  <c r="F1034" i="9"/>
  <c r="F2702" i="9"/>
  <c r="F2492" i="9"/>
  <c r="F2753" i="9"/>
  <c r="F1816" i="9"/>
  <c r="F78" i="9"/>
  <c r="F665" i="9"/>
  <c r="F680" i="9"/>
  <c r="F951" i="9"/>
  <c r="F2974" i="9"/>
  <c r="F3185" i="9"/>
  <c r="F2726" i="9"/>
  <c r="F640" i="9"/>
  <c r="F2151" i="9"/>
  <c r="F2939" i="9"/>
  <c r="F1548" i="9"/>
  <c r="F195" i="9"/>
  <c r="F686" i="9"/>
  <c r="F2285" i="9"/>
  <c r="F1041" i="9"/>
  <c r="F1714" i="9"/>
  <c r="F1190" i="9"/>
  <c r="F1476" i="9"/>
  <c r="F3698" i="9"/>
  <c r="F767" i="9"/>
  <c r="F300" i="9"/>
  <c r="F714" i="9"/>
  <c r="F2154" i="9"/>
  <c r="F1197" i="9"/>
  <c r="F2717" i="9"/>
  <c r="F940" i="9"/>
  <c r="F1026" i="9"/>
  <c r="F1027" i="9"/>
  <c r="F1821" i="9"/>
  <c r="F669" i="9"/>
  <c r="F598" i="9"/>
  <c r="F3670" i="9"/>
  <c r="F3509" i="9"/>
  <c r="F3150" i="9"/>
  <c r="F2808" i="9"/>
  <c r="F235" i="9"/>
  <c r="F3688" i="9"/>
  <c r="F1529" i="9"/>
  <c r="F3515" i="9"/>
  <c r="F3488" i="9"/>
  <c r="F2682" i="9"/>
  <c r="F498" i="9"/>
  <c r="F2708" i="9"/>
  <c r="F1605" i="9"/>
  <c r="F2783" i="9"/>
  <c r="F2439" i="9"/>
  <c r="F2414" i="9"/>
  <c r="F3180" i="9"/>
  <c r="F1674" i="9"/>
  <c r="F3516" i="9"/>
  <c r="F3685" i="9"/>
  <c r="F3609" i="9"/>
  <c r="F2170" i="9"/>
  <c r="F3689" i="9"/>
  <c r="F2770" i="9"/>
  <c r="F3356" i="9"/>
  <c r="F1396" i="9"/>
  <c r="F3583" i="9"/>
  <c r="F1127" i="9"/>
  <c r="F2315" i="9"/>
  <c r="F2111" i="9"/>
  <c r="F1536" i="9"/>
  <c r="F1793" i="9"/>
  <c r="F3705" i="9"/>
  <c r="F3024" i="9"/>
  <c r="F939" i="9"/>
  <c r="F2131" i="9"/>
  <c r="F2578" i="9"/>
  <c r="F3231" i="9"/>
  <c r="F2450" i="9"/>
  <c r="F1590" i="9"/>
  <c r="F1088" i="9"/>
  <c r="F2421" i="9"/>
  <c r="F1125" i="9"/>
  <c r="F152" i="9"/>
  <c r="F3452" i="9"/>
  <c r="F2265" i="9"/>
  <c r="F2212" i="9"/>
  <c r="F2658" i="9"/>
  <c r="F2302" i="9"/>
  <c r="F1452" i="9"/>
  <c r="F1418" i="9"/>
  <c r="F1594" i="9"/>
  <c r="F771" i="9"/>
  <c r="F1795" i="9"/>
  <c r="F2268" i="9"/>
  <c r="F3091" i="9"/>
  <c r="F2172" i="9"/>
  <c r="F1046" i="9"/>
  <c r="F1192" i="9"/>
  <c r="F3550" i="9"/>
  <c r="F945" i="9"/>
  <c r="F1586" i="9"/>
  <c r="F1216" i="9"/>
  <c r="F2688" i="9"/>
  <c r="F3303" i="9"/>
  <c r="F1140" i="9"/>
  <c r="F3442" i="9"/>
  <c r="F2556" i="9"/>
  <c r="F2621" i="9"/>
  <c r="F1009" i="9"/>
  <c r="F3147" i="9"/>
  <c r="F928" i="9"/>
  <c r="F2757" i="9"/>
  <c r="F3644" i="9"/>
  <c r="F611" i="9"/>
  <c r="F1572" i="9"/>
  <c r="F2787" i="9"/>
  <c r="F1185" i="9"/>
  <c r="F3759" i="9"/>
  <c r="F1251" i="9"/>
  <c r="F436" i="9"/>
  <c r="F1475" i="9"/>
  <c r="F3608" i="9"/>
  <c r="F950" i="9"/>
  <c r="F2723" i="9"/>
  <c r="F3206" i="9"/>
  <c r="F3607" i="9"/>
  <c r="F2761" i="9"/>
  <c r="F3032" i="9"/>
  <c r="F1818" i="9"/>
  <c r="F1619" i="9"/>
  <c r="F3019" i="9"/>
  <c r="F2474" i="9"/>
  <c r="F1040" i="9"/>
  <c r="F769" i="9"/>
  <c r="F2703" i="9"/>
  <c r="F3701" i="9"/>
  <c r="F2204" i="9"/>
  <c r="F2843" i="9"/>
  <c r="F2931" i="9"/>
  <c r="F1272" i="9"/>
  <c r="F3499" i="9"/>
  <c r="F3696" i="9"/>
  <c r="F3326" i="9"/>
  <c r="F536" i="9"/>
  <c r="F1562" i="9"/>
  <c r="F3257" i="9"/>
  <c r="F528" i="9"/>
  <c r="F1628" i="9"/>
  <c r="F956" i="9"/>
  <c r="F2458" i="9"/>
  <c r="F2378" i="9"/>
  <c r="F2071" i="9"/>
  <c r="F95" i="9"/>
  <c r="F3665" i="9"/>
  <c r="F1549" i="9"/>
  <c r="F196" i="9"/>
  <c r="F2000" i="9"/>
  <c r="F250" i="9"/>
  <c r="F511" i="9"/>
  <c r="F3422" i="9"/>
  <c r="F2079" i="9"/>
  <c r="F1615" i="9"/>
  <c r="F1555" i="9"/>
  <c r="F3192" i="9"/>
  <c r="F539" i="9"/>
  <c r="F840" i="9"/>
  <c r="F2827" i="9"/>
  <c r="F3500" i="9"/>
  <c r="F1955" i="9"/>
  <c r="F703" i="9"/>
  <c r="F3166" i="9"/>
  <c r="F3700" i="9"/>
  <c r="F3540" i="9"/>
  <c r="F2942" i="9"/>
  <c r="F577" i="9"/>
  <c r="F908" i="9"/>
  <c r="F1122" i="9"/>
  <c r="F2601" i="9"/>
  <c r="F3033" i="9"/>
  <c r="F1165" i="9"/>
  <c r="F1264" i="9"/>
  <c r="F2523" i="9"/>
  <c r="F3179" i="9"/>
  <c r="F2332" i="9"/>
  <c r="F3538" i="9"/>
  <c r="F1402" i="9"/>
  <c r="F2095" i="9"/>
  <c r="F2036" i="9"/>
  <c r="F2835" i="9"/>
  <c r="F583" i="9"/>
  <c r="F198" i="9"/>
  <c r="F759" i="9"/>
  <c r="F466" i="9"/>
  <c r="F2691" i="9"/>
  <c r="F3403" i="9"/>
  <c r="F2109" i="9"/>
  <c r="F2683" i="9"/>
  <c r="F1455" i="9"/>
  <c r="F3409" i="9"/>
  <c r="F426" i="9"/>
  <c r="F3493" i="9"/>
  <c r="F1295" i="9"/>
  <c r="F2941" i="9"/>
  <c r="F2640" i="9"/>
  <c r="F966" i="9"/>
  <c r="F701" i="9"/>
  <c r="F3719" i="9"/>
  <c r="F1372" i="9"/>
  <c r="F2148" i="9"/>
  <c r="F2810" i="9"/>
  <c r="F1224" i="9"/>
  <c r="F2719" i="9"/>
  <c r="F2597" i="9"/>
  <c r="F1474" i="9"/>
  <c r="F1187" i="9"/>
  <c r="F1950" i="9"/>
  <c r="F1301" i="9"/>
  <c r="F506" i="9"/>
  <c r="F2163" i="9"/>
  <c r="F715" i="9"/>
  <c r="F1620" i="9"/>
  <c r="F830" i="9"/>
  <c r="F1266" i="9"/>
  <c r="F3506" i="9"/>
  <c r="F2591" i="9"/>
  <c r="F1516" i="9"/>
  <c r="F3651" i="9"/>
  <c r="F93" i="9"/>
  <c r="F1109" i="9"/>
  <c r="F1919" i="9"/>
  <c r="F144" i="9"/>
  <c r="F761" i="9"/>
  <c r="F2348" i="9"/>
  <c r="F3037" i="9"/>
  <c r="F3476" i="9"/>
  <c r="F1637" i="9"/>
  <c r="F1849" i="9"/>
  <c r="F2455" i="9"/>
  <c r="F3167" i="9"/>
  <c r="F3600" i="9"/>
  <c r="F564" i="9"/>
  <c r="F1754" i="9"/>
  <c r="F3433" i="9"/>
  <c r="F1717" i="9"/>
  <c r="F3242" i="9"/>
  <c r="F590" i="9"/>
  <c r="F3338" i="9"/>
  <c r="F962" i="9"/>
  <c r="F261" i="9"/>
  <c r="F3519" i="9"/>
  <c r="F2420" i="9"/>
  <c r="F905" i="9"/>
  <c r="F3514" i="9"/>
  <c r="F3525" i="9"/>
  <c r="F1837" i="9"/>
  <c r="F1014" i="9"/>
  <c r="F1259" i="9"/>
  <c r="F3157" i="9"/>
  <c r="F2001" i="9"/>
  <c r="F3008" i="9"/>
  <c r="F400" i="9"/>
  <c r="F3588" i="9"/>
  <c r="F860" i="9"/>
  <c r="F3521" i="9"/>
  <c r="F3570" i="9"/>
  <c r="F1124" i="9"/>
  <c r="F2851" i="9"/>
  <c r="F2456" i="9"/>
  <c r="F2535" i="9"/>
  <c r="F1633" i="9"/>
  <c r="F741" i="9"/>
  <c r="F1877" i="9"/>
  <c r="F1608" i="9"/>
  <c r="F2297" i="9"/>
  <c r="F3345" i="9"/>
  <c r="F899" i="9"/>
  <c r="F1626" i="9"/>
  <c r="F983" i="9"/>
  <c r="F3149" i="9"/>
  <c r="F3578" i="9"/>
  <c r="F3606" i="9"/>
  <c r="F396" i="9"/>
  <c r="F3663" i="9"/>
  <c r="F683" i="9"/>
  <c r="F941" i="9"/>
  <c r="F127" i="9"/>
  <c r="F3586" i="9"/>
  <c r="F1142" i="9"/>
  <c r="F1623" i="9"/>
  <c r="F2453" i="9"/>
  <c r="F1414" i="9"/>
  <c r="F2157" i="9"/>
  <c r="F1212" i="9"/>
  <c r="F188" i="9"/>
  <c r="F532" i="9"/>
  <c r="F2132" i="9"/>
  <c r="F2818" i="9"/>
  <c r="F535" i="9"/>
  <c r="F2295" i="9"/>
  <c r="F2325" i="9"/>
  <c r="F2593" i="9"/>
  <c r="F2294" i="9"/>
  <c r="F1612" i="9"/>
  <c r="F1160" i="9"/>
  <c r="F1895" i="9"/>
  <c r="F323" i="9"/>
  <c r="F3543" i="9"/>
  <c r="F639" i="9"/>
  <c r="F1029" i="9"/>
  <c r="F742" i="9"/>
  <c r="F1005" i="9"/>
  <c r="F2588" i="9"/>
  <c r="F2782" i="9"/>
  <c r="F3603" i="9"/>
  <c r="F3636" i="9"/>
  <c r="F780" i="9"/>
  <c r="F3333" i="9"/>
  <c r="F1114" i="9"/>
  <c r="F1300" i="9"/>
  <c r="F1023" i="9"/>
  <c r="F3707" i="9"/>
  <c r="F676" i="9"/>
  <c r="F453" i="9"/>
  <c r="F2521" i="9"/>
  <c r="F2385" i="9"/>
  <c r="F3555" i="9"/>
  <c r="F3485" i="9"/>
  <c r="F3661" i="9"/>
  <c r="F1578" i="9"/>
  <c r="F1486" i="9"/>
  <c r="F1291" i="9"/>
  <c r="F3366" i="9"/>
  <c r="F3726" i="9"/>
  <c r="F3463" i="9"/>
  <c r="F3308" i="9"/>
  <c r="F2534" i="9"/>
  <c r="F3298" i="9"/>
  <c r="F1485" i="9"/>
  <c r="F1782" i="9"/>
  <c r="F3552" i="9"/>
  <c r="F413" i="9"/>
  <c r="F3073" i="9"/>
  <c r="F1271" i="9"/>
  <c r="F3523" i="9"/>
  <c r="F947" i="9"/>
  <c r="F580" i="9"/>
  <c r="F343" i="9"/>
  <c r="F3554" i="9"/>
  <c r="F846" i="9"/>
  <c r="F1284" i="9"/>
  <c r="F2607" i="9"/>
  <c r="F451" i="9"/>
  <c r="F3494" i="9"/>
  <c r="F3584" i="9"/>
  <c r="F2156" i="9"/>
  <c r="F1515" i="9"/>
  <c r="F2494" i="9"/>
  <c r="F269" i="9"/>
  <c r="F2326" i="9"/>
  <c r="F2299" i="9"/>
  <c r="F1143" i="9"/>
  <c r="F1834" i="9"/>
  <c r="F812" i="9"/>
  <c r="F2070" i="9"/>
  <c r="F174" i="9"/>
  <c r="F589" i="9"/>
  <c r="F3090" i="9"/>
  <c r="F2919" i="9"/>
  <c r="F3542" i="9"/>
  <c r="F2354" i="9"/>
  <c r="F122" i="9"/>
  <c r="F1131" i="9"/>
  <c r="F2346" i="9"/>
  <c r="F922" i="9"/>
  <c r="F3568" i="9"/>
  <c r="F1004" i="9"/>
  <c r="F3410" i="9"/>
  <c r="F1060" i="9"/>
  <c r="F907" i="9"/>
  <c r="F1736" i="9"/>
  <c r="F3641" i="9"/>
  <c r="F2203" i="9"/>
  <c r="F1018" i="9"/>
  <c r="F492" i="9"/>
  <c r="F1113" i="9"/>
  <c r="F2469" i="9"/>
  <c r="F1670" i="9"/>
  <c r="F3379" i="9"/>
  <c r="F1116" i="9"/>
  <c r="F403" i="9"/>
  <c r="F973" i="9"/>
  <c r="F1900" i="9"/>
  <c r="F1415" i="9"/>
  <c r="F2409" i="9"/>
  <c r="F500" i="9"/>
  <c r="F2781" i="9"/>
  <c r="F1693" i="9"/>
  <c r="F3754" i="9"/>
  <c r="F2335" i="9"/>
  <c r="F2187" i="9"/>
  <c r="F729" i="9"/>
  <c r="F2068" i="9"/>
  <c r="F1199" i="9"/>
  <c r="F2652" i="9"/>
  <c r="F2856" i="9"/>
  <c r="F1233" i="9"/>
  <c r="F2832" i="9"/>
  <c r="F2766" i="9"/>
  <c r="F3575" i="9"/>
  <c r="F3309" i="9"/>
  <c r="F3454" i="9"/>
  <c r="F2457" i="9"/>
  <c r="F3626" i="9"/>
  <c r="F2211" i="9"/>
  <c r="F3643" i="9"/>
  <c r="F315" i="9"/>
  <c r="F533" i="9"/>
  <c r="F1059" i="9"/>
  <c r="F2075" i="9"/>
  <c r="F3717" i="9"/>
  <c r="F3595" i="9"/>
  <c r="F668" i="9"/>
  <c r="F1546" i="9"/>
  <c r="F2825" i="9"/>
  <c r="F1825" i="9"/>
  <c r="F902" i="9"/>
  <c r="F3305" i="9"/>
  <c r="F1194" i="9"/>
  <c r="F2905" i="9"/>
  <c r="F1665" i="9"/>
  <c r="F3259" i="9"/>
  <c r="F1564" i="9"/>
  <c r="F2821" i="9"/>
  <c r="F1139" i="9"/>
  <c r="F1447" i="9"/>
  <c r="F1061" i="9"/>
  <c r="F1001" i="9"/>
  <c r="F355" i="9"/>
  <c r="F958" i="9"/>
  <c r="F1622" i="9"/>
  <c r="F2454" i="9"/>
  <c r="F2615" i="9"/>
  <c r="F2229" i="9"/>
  <c r="F291" i="9"/>
  <c r="F2333" i="9"/>
  <c r="F620" i="9"/>
  <c r="F2309" i="9"/>
  <c r="F2855" i="9"/>
  <c r="F2400" i="9"/>
  <c r="F1087" i="9"/>
  <c r="F1232" i="9"/>
  <c r="F610" i="9"/>
  <c r="F3502" i="9"/>
  <c r="F1610" i="9"/>
  <c r="F3569" i="9"/>
  <c r="F699" i="9"/>
  <c r="F3081" i="9"/>
  <c r="F110" i="9"/>
  <c r="F1412" i="9"/>
  <c r="F3536" i="9"/>
  <c r="F1861" i="9"/>
  <c r="F87" i="9"/>
  <c r="F2759" i="9"/>
  <c r="F642" i="9"/>
  <c r="F3597" i="9"/>
  <c r="F1908" i="9"/>
  <c r="F608" i="9"/>
  <c r="F3088" i="9"/>
  <c r="F1031" i="9"/>
  <c r="F1262" i="9"/>
  <c r="F3655" i="9"/>
  <c r="F3302" i="9"/>
  <c r="F1265" i="9"/>
  <c r="F1249" i="9"/>
  <c r="F2859" i="9"/>
  <c r="F3321" i="9"/>
  <c r="F1234" i="9"/>
  <c r="F3301" i="9"/>
  <c r="F234" i="9"/>
  <c r="F3365" i="9"/>
  <c r="F1635" i="9"/>
  <c r="F1144" i="9"/>
  <c r="F2820" i="9"/>
  <c r="F3297" i="9"/>
  <c r="F2711" i="9"/>
  <c r="F1721" i="9"/>
  <c r="F3675" i="9"/>
  <c r="F3678" i="9"/>
  <c r="F2473" i="9"/>
  <c r="F3590" i="9"/>
  <c r="F2430" i="9"/>
  <c r="F455" i="9"/>
  <c r="F3566" i="9"/>
  <c r="F2214" i="9"/>
  <c r="F427" i="9"/>
  <c r="F1100" i="9"/>
  <c r="F2654" i="9"/>
  <c r="F2459" i="9"/>
  <c r="F3072" i="9"/>
  <c r="F3492" i="9"/>
  <c r="F1509" i="9"/>
  <c r="F2522" i="9"/>
  <c r="F1704" i="9"/>
  <c r="F2342" i="9"/>
  <c r="F3501" i="9"/>
  <c r="F2233" i="9"/>
  <c r="F2955" i="9"/>
  <c r="F3635" i="9"/>
  <c r="F811" i="9"/>
  <c r="F1794" i="9"/>
  <c r="F617" i="9"/>
  <c r="F3526" i="9"/>
  <c r="F2982" i="9"/>
  <c r="F996" i="9"/>
  <c r="F981" i="9"/>
  <c r="F457" i="9"/>
  <c r="F3690" i="9"/>
  <c r="F3311" i="9"/>
  <c r="F502" i="9"/>
  <c r="F2995" i="9"/>
  <c r="F2137" i="9"/>
  <c r="F3376" i="9"/>
  <c r="F1267" i="9"/>
  <c r="F926" i="9"/>
  <c r="F3006" i="9"/>
  <c r="F1547" i="9"/>
  <c r="F2940" i="9"/>
  <c r="F3758" i="9"/>
  <c r="F3256" i="9"/>
  <c r="F2700" i="9"/>
  <c r="F1510" i="9"/>
  <c r="F1086" i="9"/>
  <c r="F3430" i="9"/>
  <c r="F3207" i="9"/>
  <c r="F3667" i="9"/>
  <c r="F805" i="9"/>
  <c r="F2915" i="9"/>
  <c r="F2232" i="9"/>
  <c r="F645" i="9"/>
  <c r="F2847" i="9"/>
  <c r="F2278" i="9"/>
  <c r="F1999" i="9"/>
  <c r="F2797" i="9"/>
  <c r="F2136" i="9"/>
  <c r="F2155" i="9"/>
  <c r="F764" i="9"/>
  <c r="F1112" i="9"/>
  <c r="F3281" i="9"/>
  <c r="F2276" i="9"/>
  <c r="F2312" i="9"/>
  <c r="F233" i="9"/>
  <c r="F2206" i="9"/>
  <c r="F3708" i="9"/>
  <c r="F1477" i="9"/>
  <c r="F946" i="9"/>
  <c r="F1554" i="9"/>
  <c r="F1453" i="9"/>
  <c r="F3495" i="9"/>
  <c r="F3435" i="9"/>
  <c r="F1120" i="9"/>
  <c r="F236" i="9"/>
  <c r="F467" i="9"/>
  <c r="F541" i="9"/>
  <c r="F2019" i="9"/>
  <c r="F702" i="9"/>
  <c r="F2653" i="9"/>
  <c r="F710" i="9"/>
  <c r="F3232" i="9"/>
  <c r="F2845" i="9"/>
  <c r="F2932" i="9"/>
  <c r="F585" i="9"/>
  <c r="F1565" i="9"/>
  <c r="F3152" i="9"/>
  <c r="F3424" i="9"/>
  <c r="F3666" i="9"/>
  <c r="F3262" i="9"/>
  <c r="F3709" i="9"/>
  <c r="F3191" i="9"/>
  <c r="F3347" i="9"/>
  <c r="F2690" i="9"/>
  <c r="F3572" i="9"/>
  <c r="F2279" i="9"/>
  <c r="F1091" i="9"/>
  <c r="F3123" i="9"/>
  <c r="F3579" i="9"/>
  <c r="F3382" i="9"/>
  <c r="F3224" i="9"/>
  <c r="F2650" i="9"/>
  <c r="F2361" i="9"/>
  <c r="F2764" i="9"/>
  <c r="F3627" i="9"/>
  <c r="F2067" i="9"/>
  <c r="F3233" i="9"/>
  <c r="F2880" i="9"/>
  <c r="F2266" i="9"/>
  <c r="F2681" i="9"/>
  <c r="F2069" i="9"/>
  <c r="F3021" i="9"/>
  <c r="F949" i="9"/>
  <c r="F3299" i="9"/>
  <c r="F1231" i="9"/>
  <c r="F153" i="9"/>
  <c r="F2066" i="9"/>
  <c r="F901" i="9"/>
  <c r="F1235" i="9"/>
  <c r="F906" i="9"/>
  <c r="F3190" i="9"/>
  <c r="F1567" i="9"/>
  <c r="F1032" i="9"/>
  <c r="F2350" i="9"/>
  <c r="F3580" i="9"/>
  <c r="F1293" i="9"/>
  <c r="F2596" i="9"/>
  <c r="F1866" i="9"/>
  <c r="F1172" i="9"/>
  <c r="F960" i="9"/>
  <c r="F2838" i="9"/>
  <c r="F2272" i="9"/>
  <c r="F1398" i="9"/>
  <c r="F2586" i="9"/>
  <c r="F3434" i="9"/>
  <c r="F3354" i="9"/>
  <c r="F1537" i="9"/>
  <c r="F1426" i="9"/>
  <c r="F3161" i="9"/>
  <c r="F1322" i="9"/>
  <c r="F3591" i="9"/>
  <c r="F193" i="9"/>
  <c r="F3383" i="9"/>
  <c r="F3327" i="9"/>
  <c r="F3650" i="9"/>
  <c r="F3484" i="9"/>
  <c r="F719" i="9"/>
  <c r="F910" i="9"/>
  <c r="F768" i="9"/>
  <c r="F211" i="9"/>
  <c r="F943" i="9"/>
  <c r="F2016" i="9"/>
  <c r="F252" i="9"/>
  <c r="F2277" i="9"/>
  <c r="F3496" i="9"/>
  <c r="F189" i="9"/>
  <c r="F1691" i="9"/>
  <c r="F1718" i="9"/>
  <c r="F1247" i="9"/>
  <c r="F718" i="9"/>
  <c r="F1362" i="9"/>
  <c r="F2011" i="9"/>
  <c r="F1168" i="9"/>
  <c r="F3640" i="9"/>
  <c r="F3355" i="9"/>
  <c r="F2914" i="9"/>
  <c r="F579" i="9"/>
  <c r="F3529" i="9"/>
  <c r="F3444" i="9"/>
  <c r="F2270" i="9"/>
  <c r="F3040" i="9"/>
  <c r="F1964" i="9"/>
  <c r="F2201" i="9"/>
  <c r="F2641" i="9"/>
  <c r="F1829" i="9"/>
  <c r="F2081" i="9"/>
  <c r="F139" i="9"/>
  <c r="F2814" i="9"/>
  <c r="F2198" i="9"/>
  <c r="F2800" i="9"/>
  <c r="F1930" i="9"/>
  <c r="F1263" i="9"/>
  <c r="F3725" i="9"/>
  <c r="F3328" i="9"/>
  <c r="F3487" i="9"/>
  <c r="F58" i="9"/>
  <c r="F2829" i="9"/>
  <c r="F2831" i="9"/>
  <c r="F3186" i="9"/>
  <c r="F1909" i="9"/>
  <c r="F1836" i="9"/>
  <c r="F3618" i="9"/>
  <c r="F2167" i="9"/>
  <c r="F3673" i="9"/>
  <c r="F2428" i="9"/>
  <c r="F2162" i="9"/>
  <c r="F1630" i="9"/>
  <c r="F2260" i="9"/>
  <c r="F1538" i="9"/>
  <c r="F2804" i="9"/>
  <c r="F1169" i="9"/>
  <c r="F170" i="9"/>
  <c r="F1191" i="9"/>
  <c r="F3589" i="9"/>
  <c r="F1242" i="9"/>
  <c r="F3674" i="9"/>
  <c r="F998" i="9"/>
  <c r="F162" i="9"/>
  <c r="F2834" i="9"/>
  <c r="F2073" i="9"/>
  <c r="F820" i="9"/>
  <c r="F982" i="9"/>
  <c r="F677" i="9"/>
  <c r="F2404" i="9"/>
  <c r="F2840" i="9"/>
  <c r="F125" i="9"/>
  <c r="F1783" i="9"/>
  <c r="F1655" i="9"/>
  <c r="F707" i="9"/>
  <c r="F3136" i="9"/>
  <c r="F2842" i="9"/>
  <c r="F2282" i="9"/>
  <c r="F828" i="9"/>
  <c r="F1719" i="9"/>
  <c r="F618" i="9"/>
  <c r="F3348" i="9"/>
  <c r="F3622" i="9"/>
  <c r="F2283" i="9"/>
  <c r="F1607" i="9"/>
  <c r="F3684" i="9"/>
  <c r="F1902" i="9"/>
  <c r="F2701" i="9"/>
  <c r="F3545" i="9"/>
  <c r="F3699" i="9"/>
  <c r="F3133" i="9"/>
  <c r="F3637" i="9"/>
  <c r="F3761" i="9"/>
  <c r="F2724" i="9"/>
  <c r="F3228" i="9"/>
  <c r="F993" i="9"/>
  <c r="F1573" i="9"/>
  <c r="F793" i="9"/>
  <c r="F3473" i="9"/>
  <c r="F3721" i="9"/>
  <c r="F295" i="9"/>
  <c r="F2006" i="9"/>
  <c r="F3504" i="9"/>
  <c r="F2037" i="9"/>
  <c r="F161" i="9"/>
  <c r="F2173" i="9"/>
  <c r="F3617" i="9"/>
  <c r="F3581" i="9"/>
  <c r="F3187" i="9"/>
  <c r="F3680" i="9"/>
  <c r="F537" i="9"/>
  <c r="F3407" i="9"/>
  <c r="F290" i="9"/>
  <c r="F679" i="9"/>
  <c r="F1609" i="9"/>
  <c r="F2854" i="9"/>
  <c r="F3020" i="9"/>
  <c r="F3312" i="9"/>
  <c r="F1257" i="9"/>
  <c r="F392" i="9"/>
  <c r="F2389" i="9"/>
  <c r="F75" i="9"/>
  <c r="F1090" i="9"/>
  <c r="F1002" i="9"/>
  <c r="F3049" i="9"/>
  <c r="F538" i="9"/>
  <c r="F529" i="9"/>
  <c r="F2984" i="9"/>
  <c r="F2765" i="9"/>
  <c r="F2427" i="9"/>
  <c r="F2853" i="9"/>
  <c r="F2589" i="9"/>
  <c r="F3443" i="9"/>
  <c r="F2553" i="9"/>
  <c r="F3445" i="9"/>
  <c r="F923" i="9"/>
  <c r="F1629" i="9"/>
  <c r="F2956" i="9"/>
  <c r="F3425" i="9"/>
  <c r="F1616" i="9"/>
  <c r="F2145" i="9"/>
  <c r="F440" i="9"/>
  <c r="F1507" i="9"/>
  <c r="F2565" i="9"/>
  <c r="F3482" i="9"/>
  <c r="F2918" i="9"/>
  <c r="F920" i="9"/>
  <c r="F3429" i="9"/>
  <c r="F3229" i="9"/>
  <c r="F2763" i="9"/>
  <c r="F2769" i="9"/>
  <c r="F3556" i="9"/>
  <c r="F3089" i="9"/>
  <c r="F3340" i="9"/>
  <c r="F1417" i="9"/>
  <c r="F1298" i="9"/>
  <c r="F2463" i="9"/>
  <c r="F3004" i="9"/>
  <c r="F2200" i="9"/>
  <c r="F397" i="9"/>
  <c r="F2010" i="9"/>
  <c r="F1820" i="9"/>
  <c r="F3267" i="9"/>
  <c r="F213" i="9"/>
  <c r="F1917" i="9"/>
  <c r="F3287" i="9"/>
  <c r="F2359" i="9"/>
  <c r="F3282" i="9"/>
  <c r="F1382" i="9"/>
  <c r="F1012" i="9"/>
  <c r="F1845" i="9"/>
  <c r="F2197" i="9"/>
  <c r="F548" i="9"/>
  <c r="F3720" i="9"/>
  <c r="F3005" i="9"/>
  <c r="F3178" i="9"/>
  <c r="F1631" i="9"/>
  <c r="F2758" i="9"/>
  <c r="F3512" i="9"/>
  <c r="F3386" i="9"/>
  <c r="F2506" i="9"/>
  <c r="F3159" i="9"/>
  <c r="F3694" i="9"/>
  <c r="F911" i="9"/>
  <c r="F1835" i="9"/>
  <c r="F919" i="9"/>
  <c r="F2165" i="9"/>
  <c r="F3451" i="9"/>
  <c r="F2147" i="9"/>
  <c r="F1705" i="9"/>
  <c r="F712" i="9"/>
  <c r="F672" i="9"/>
  <c r="F2837" i="9"/>
  <c r="F3480" i="9"/>
  <c r="F914" i="9"/>
  <c r="F3676" i="9"/>
  <c r="F123" i="9"/>
  <c r="F2819" i="9"/>
  <c r="F543" i="9"/>
  <c r="F581" i="9"/>
  <c r="F326" i="9"/>
  <c r="F2841" i="9"/>
  <c r="F3413" i="9"/>
  <c r="F1569" i="9"/>
  <c r="F3592" i="9"/>
  <c r="F3189" i="9"/>
  <c r="F3436" i="9"/>
  <c r="F2005" i="9"/>
  <c r="F3092" i="9"/>
  <c r="F706" i="9"/>
  <c r="F2002" i="9"/>
  <c r="F3213" i="9"/>
  <c r="F3517" i="9"/>
  <c r="F3336" i="9"/>
  <c r="F3662" i="9"/>
  <c r="F3668" i="9"/>
  <c r="F825" i="9"/>
  <c r="F2158" i="9"/>
  <c r="F299" i="9"/>
  <c r="F2263" i="9"/>
  <c r="F2616" i="9"/>
  <c r="F2861" i="9"/>
  <c r="F2857" i="9"/>
  <c r="F3177" i="9"/>
  <c r="F917" i="9"/>
  <c r="F1580" i="9"/>
  <c r="F2598" i="9"/>
  <c r="F3146" i="9"/>
  <c r="F1563" i="9"/>
  <c r="F3169" i="9"/>
  <c r="F1827" i="9"/>
  <c r="F1484" i="9"/>
  <c r="F3307" i="9"/>
  <c r="F2583" i="9"/>
  <c r="F346" i="9"/>
  <c r="F3706" i="9"/>
  <c r="F806" i="9"/>
  <c r="F1724" i="9"/>
  <c r="F3565" i="9"/>
  <c r="F3408" i="9"/>
  <c r="F3306" i="9"/>
  <c r="F2858" i="9"/>
  <c r="F2813" i="9"/>
  <c r="F3753" i="9"/>
  <c r="F2231" i="9"/>
  <c r="F2655" i="9"/>
  <c r="F3402" i="9"/>
  <c r="F3202" i="9"/>
  <c r="F1161" i="9"/>
  <c r="F2721" i="9"/>
  <c r="F1896" i="9"/>
  <c r="F1089" i="9"/>
  <c r="F2336" i="9"/>
  <c r="F1855" i="9"/>
  <c r="F2150" i="9"/>
  <c r="F1785" i="9"/>
  <c r="F2833" i="9"/>
  <c r="F3677" i="9"/>
  <c r="F2235" i="9"/>
  <c r="F1935" i="9"/>
  <c r="F3144" i="9"/>
  <c r="F1397" i="9"/>
  <c r="F2970" i="9"/>
  <c r="F2210" i="9"/>
  <c r="F1294" i="9"/>
  <c r="F2138" i="9"/>
  <c r="F796" i="9"/>
  <c r="F2358" i="9"/>
  <c r="F1711" i="9"/>
  <c r="F2228" i="9"/>
  <c r="F2620" i="9"/>
  <c r="F2631" i="9"/>
  <c r="F3715" i="9"/>
  <c r="F1873" i="9"/>
  <c r="F2525" i="9"/>
  <c r="F3357" i="9"/>
  <c r="F3084" i="9"/>
  <c r="F2262" i="9"/>
  <c r="F2271" i="9"/>
  <c r="F2410" i="9"/>
  <c r="F1268" i="9"/>
  <c r="F2595" i="9"/>
  <c r="F1250" i="9"/>
  <c r="F1897" i="9"/>
  <c r="F3498" i="9"/>
  <c r="F461" i="9"/>
  <c r="F995" i="9"/>
  <c r="F1252" i="9"/>
  <c r="F341" i="9"/>
  <c r="F1304" i="9"/>
  <c r="F1864" i="9"/>
  <c r="F2687" i="9"/>
  <c r="F3369" i="9"/>
  <c r="F3237" i="9"/>
  <c r="F2372" i="9"/>
  <c r="F3368" i="9"/>
  <c r="F302" i="9"/>
  <c r="F77" i="9"/>
  <c r="F89" i="9"/>
  <c r="F117" i="9"/>
  <c r="F151" i="9"/>
  <c r="F154" i="9"/>
  <c r="F186" i="9"/>
  <c r="F194" i="9"/>
  <c r="F203" i="9"/>
  <c r="F205" i="9"/>
  <c r="F260" i="9"/>
  <c r="F317" i="9"/>
  <c r="F319" i="9"/>
  <c r="F377" i="9"/>
  <c r="F388" i="9"/>
  <c r="F405" i="9"/>
  <c r="F411" i="9"/>
  <c r="F412" i="9"/>
  <c r="F431" i="9"/>
  <c r="F437" i="9"/>
  <c r="F443" i="9"/>
  <c r="F444" i="9"/>
  <c r="F495" i="9"/>
  <c r="F497" i="9"/>
  <c r="F499" i="9"/>
  <c r="F545" i="9"/>
  <c r="F607" i="9"/>
  <c r="F609" i="9"/>
  <c r="F624" i="9"/>
  <c r="F631" i="9"/>
  <c r="F664" i="9"/>
  <c r="F705" i="9"/>
  <c r="F797" i="9"/>
  <c r="F876" i="9"/>
  <c r="F979" i="9"/>
  <c r="F1162" i="9"/>
  <c r="F1164" i="9"/>
  <c r="F1407" i="9"/>
  <c r="F1408" i="9"/>
  <c r="F1778" i="9"/>
  <c r="F1780" i="9"/>
  <c r="F1879" i="9"/>
  <c r="F1880" i="9"/>
  <c r="F1881" i="9"/>
  <c r="F1882" i="9"/>
  <c r="F1883" i="9"/>
  <c r="F2376" i="9"/>
  <c r="F2382" i="9"/>
  <c r="F2383" i="9"/>
  <c r="F2386" i="9"/>
  <c r="F2390" i="9"/>
  <c r="F2395" i="9"/>
  <c r="F2401" i="9"/>
  <c r="F2423" i="9"/>
  <c r="F2431" i="9"/>
  <c r="F2513" i="9"/>
  <c r="F2517" i="9"/>
  <c r="F2571" i="9"/>
  <c r="F2573" i="9"/>
  <c r="F2584" i="9"/>
  <c r="F2638" i="9"/>
  <c r="F2639" i="9"/>
  <c r="F2646" i="9"/>
  <c r="F2656" i="9"/>
  <c r="F2674" i="9"/>
  <c r="F2678" i="9"/>
  <c r="F2684" i="9"/>
  <c r="F2686" i="9"/>
  <c r="F2693" i="9"/>
  <c r="F2697" i="9"/>
  <c r="F2727" i="9"/>
  <c r="F2750" i="9"/>
  <c r="F2798" i="9"/>
  <c r="F2801" i="9"/>
  <c r="F2935" i="9"/>
  <c r="F2936" i="9"/>
  <c r="F2937" i="9"/>
  <c r="F2938" i="9"/>
  <c r="F2947" i="9"/>
  <c r="F2950" i="9"/>
  <c r="F2968" i="9"/>
  <c r="F2994" i="9"/>
  <c r="F2997" i="9"/>
  <c r="F3031" i="9"/>
  <c r="F3035" i="9"/>
  <c r="F3058" i="9"/>
  <c r="F3060" i="9"/>
  <c r="F3100" i="9"/>
  <c r="F3114" i="9"/>
  <c r="F3121" i="9"/>
  <c r="F3124" i="9"/>
  <c r="F3125" i="9"/>
  <c r="F3131" i="9"/>
  <c r="F3182" i="9"/>
  <c r="F3210" i="9"/>
  <c r="F3222" i="9"/>
  <c r="F3223" i="9"/>
  <c r="F3249" i="9"/>
  <c r="F3252" i="9"/>
  <c r="F3260" i="9"/>
  <c r="F3265" i="9"/>
  <c r="F3266" i="9"/>
  <c r="F3271" i="9"/>
  <c r="F3272" i="9"/>
  <c r="F3273" i="9"/>
  <c r="F3274" i="9"/>
  <c r="F3277" i="9"/>
  <c r="F3278" i="9"/>
  <c r="F3283" i="9"/>
  <c r="F3284" i="9"/>
  <c r="F3351" i="9"/>
  <c r="F3432" i="9"/>
  <c r="F3490" i="9"/>
  <c r="F3679" i="9"/>
  <c r="F3751" i="9"/>
  <c r="F3762" i="9"/>
  <c r="F3765" i="9"/>
  <c r="G737" i="9"/>
  <c r="G3243" i="9"/>
  <c r="G833" i="9"/>
  <c r="G730" i="9"/>
  <c r="G1299" i="9"/>
  <c r="G3534" i="9"/>
  <c r="G662" i="9"/>
  <c r="G704" i="9"/>
  <c r="G3304" i="9"/>
  <c r="G1215" i="9"/>
  <c r="G738" i="9"/>
  <c r="G743" i="9"/>
  <c r="G179" i="9"/>
  <c r="G1550" i="9"/>
  <c r="G1022" i="9"/>
  <c r="G1488" i="9"/>
  <c r="G1176" i="9"/>
  <c r="G991" i="9"/>
  <c r="G394" i="9"/>
  <c r="G3692" i="9"/>
  <c r="G439" i="9"/>
  <c r="G770" i="9"/>
  <c r="G3212" i="9"/>
  <c r="G903" i="9"/>
  <c r="G540" i="9"/>
  <c r="G1806" i="9"/>
  <c r="G546" i="9"/>
  <c r="G3625" i="9"/>
  <c r="G1381" i="9"/>
  <c r="G678" i="9"/>
  <c r="G1701" i="9"/>
  <c r="G178" i="9"/>
  <c r="G406" i="9"/>
  <c r="G3533" i="9"/>
  <c r="G1681" i="9"/>
  <c r="G3722" i="9"/>
  <c r="G1694" i="9"/>
  <c r="G1079" i="9"/>
  <c r="G145" i="9"/>
  <c r="G1805" i="9"/>
  <c r="G1667" i="9"/>
  <c r="G754" i="9"/>
  <c r="G311" i="9"/>
  <c r="G972" i="9"/>
  <c r="G616" i="9"/>
  <c r="G1660" i="9"/>
  <c r="G3293" i="9"/>
  <c r="G2208" i="9"/>
  <c r="G309" i="9"/>
  <c r="G3757" i="9"/>
  <c r="G1437" i="9"/>
  <c r="G1921" i="9"/>
  <c r="G1663" i="9"/>
  <c r="G1814" i="9"/>
  <c r="G1617" i="9"/>
  <c r="G1307" i="9"/>
  <c r="G963" i="9"/>
  <c r="G641" i="9"/>
  <c r="G1451" i="9"/>
  <c r="G1427" i="9"/>
  <c r="G3370" i="9"/>
  <c r="G2625" i="9"/>
  <c r="G1487" i="9"/>
  <c r="G1152" i="9"/>
  <c r="G1659" i="9"/>
  <c r="G1458" i="9"/>
  <c r="G1725" i="9"/>
  <c r="G571" i="9"/>
  <c r="G935" i="9"/>
  <c r="G1436" i="9"/>
  <c r="G1150" i="9"/>
  <c r="G169" i="9"/>
  <c r="G458" i="9"/>
  <c r="G1924" i="9"/>
  <c r="G2344" i="9"/>
  <c r="G3320" i="9"/>
  <c r="G1080" i="9"/>
  <c r="G310" i="9"/>
  <c r="G1641" i="9"/>
  <c r="G337" i="9"/>
  <c r="G1648" i="9"/>
  <c r="G3437" i="9"/>
  <c r="G481" i="9"/>
  <c r="G1395" i="9"/>
  <c r="G1733" i="9"/>
  <c r="G1320" i="9"/>
  <c r="G1270" i="9"/>
  <c r="G1314" i="9"/>
  <c r="G49" i="9"/>
  <c r="G344" i="9"/>
  <c r="G592" i="9"/>
  <c r="G3439" i="9"/>
  <c r="G1593" i="9"/>
  <c r="G1712" i="9"/>
  <c r="G3412" i="9"/>
  <c r="G1859" i="9"/>
  <c r="G342" i="9"/>
  <c r="G8" i="9"/>
  <c r="G1798" i="9"/>
  <c r="G1446" i="9"/>
  <c r="G1800" i="9"/>
  <c r="G1428" i="9"/>
  <c r="G894" i="9"/>
  <c r="G1195" i="9"/>
  <c r="G1008" i="9"/>
  <c r="G1638" i="9"/>
  <c r="G632" i="9"/>
  <c r="G232" i="9"/>
  <c r="G1768" i="9"/>
  <c r="G586" i="9"/>
  <c r="G45" i="9"/>
  <c r="G56" i="9"/>
  <c r="G1944" i="9"/>
  <c r="G180" i="9"/>
  <c r="G353" i="9"/>
  <c r="G1345" i="9"/>
  <c r="G2388" i="9"/>
  <c r="G384" i="9"/>
  <c r="G335" i="9"/>
  <c r="G3258" i="9"/>
  <c r="G2362" i="9"/>
  <c r="G671" i="9"/>
  <c r="G136" i="9"/>
  <c r="G1740" i="9"/>
  <c r="G1708" i="9"/>
  <c r="G1650" i="9"/>
  <c r="G434" i="9"/>
  <c r="G648" i="9"/>
  <c r="G129" i="9"/>
  <c r="G765" i="9"/>
  <c r="G1664" i="9"/>
  <c r="G3605" i="9"/>
  <c r="G1588" i="9"/>
  <c r="G1434" i="9"/>
  <c r="G1312" i="9"/>
  <c r="G3414" i="9"/>
  <c r="G1962" i="9"/>
  <c r="G48" i="9"/>
  <c r="G320" i="9"/>
  <c r="G131" i="9"/>
  <c r="G138" i="9"/>
  <c r="G3510" i="9"/>
  <c r="G1661" i="9"/>
  <c r="G340" i="9"/>
  <c r="G296" i="9"/>
  <c r="G1464" i="9"/>
  <c r="G385" i="9"/>
  <c r="G1658" i="9"/>
  <c r="G66" i="9"/>
  <c r="G1844" i="9"/>
  <c r="G2946" i="9"/>
  <c r="G1912" i="9"/>
  <c r="G1519" i="9"/>
  <c r="G1804" i="9"/>
  <c r="G776" i="9"/>
  <c r="G393" i="9"/>
  <c r="G2961" i="9"/>
  <c r="G1528" i="9"/>
  <c r="G1888" i="9"/>
  <c r="G1918" i="9"/>
  <c r="G1932" i="9"/>
  <c r="G115" i="9"/>
  <c r="G2225" i="9"/>
  <c r="G97" i="9"/>
  <c r="G1419" i="9"/>
  <c r="G1937" i="9"/>
  <c r="G3503" i="9"/>
  <c r="G929" i="9"/>
  <c r="G2971" i="9"/>
  <c r="G7" i="9"/>
  <c r="G318" i="9"/>
  <c r="G3447" i="9"/>
  <c r="G219" i="9"/>
  <c r="G1526" i="9"/>
  <c r="G3038" i="9"/>
  <c r="G168" i="9"/>
  <c r="G51" i="9"/>
  <c r="G503" i="9"/>
  <c r="G1420" i="9"/>
  <c r="G527" i="9"/>
  <c r="G279" i="9"/>
  <c r="G465" i="9"/>
  <c r="G651" i="9"/>
  <c r="G351" i="9"/>
  <c r="G1891" i="9"/>
  <c r="G215" i="9"/>
  <c r="G1411" i="9"/>
  <c r="G109" i="9"/>
  <c r="G3458" i="9"/>
  <c r="G2029" i="9"/>
  <c r="G1703" i="9"/>
  <c r="G375" i="9"/>
  <c r="G59" i="9"/>
  <c r="G2193" i="9"/>
  <c r="G1533" i="9"/>
  <c r="G1292" i="9"/>
  <c r="G1929" i="9"/>
  <c r="G526" i="9"/>
  <c r="G46" i="9"/>
  <c r="G1649" i="9"/>
  <c r="G71" i="9"/>
  <c r="G272" i="9"/>
  <c r="G242" i="9"/>
  <c r="G655" i="9"/>
  <c r="G657" i="9"/>
  <c r="G1340" i="9"/>
  <c r="G1831" i="9"/>
  <c r="G1613" i="9"/>
  <c r="G1506" i="9"/>
  <c r="G1208" i="9"/>
  <c r="G36" i="9"/>
  <c r="G1838" i="9"/>
  <c r="G31" i="9"/>
  <c r="G2355" i="9"/>
  <c r="G382" i="9"/>
  <c r="G1205" i="9"/>
  <c r="G3756" i="9"/>
  <c r="G1587" i="9"/>
  <c r="G3254" i="9"/>
  <c r="G3371" i="9"/>
  <c r="G1812" i="9"/>
  <c r="G1871" i="9"/>
  <c r="G2807" i="9"/>
  <c r="G1450" i="9"/>
  <c r="G3398" i="9"/>
  <c r="G1931" i="9"/>
  <c r="G2771" i="9"/>
  <c r="G1151" i="9"/>
  <c r="G1748" i="9"/>
  <c r="G2502" i="9"/>
  <c r="G496" i="9"/>
  <c r="G752" i="9"/>
  <c r="G1808" i="9"/>
  <c r="G1723" i="9"/>
  <c r="G522" i="9"/>
  <c r="G39" i="9"/>
  <c r="G1943" i="9"/>
  <c r="G61" i="9"/>
  <c r="G1589" i="9"/>
  <c r="G630" i="9"/>
  <c r="G650" i="9"/>
  <c r="G900" i="9"/>
  <c r="G633" i="9"/>
  <c r="G447" i="9"/>
  <c r="G276" i="9"/>
  <c r="G399" i="9"/>
  <c r="G2298" i="9"/>
  <c r="G1352" i="9"/>
  <c r="G2887" i="9"/>
  <c r="G938" i="9"/>
  <c r="G383" i="9"/>
  <c r="G646" i="9"/>
  <c r="G1076" i="9"/>
  <c r="G912" i="9"/>
  <c r="G3275" i="9"/>
  <c r="G350" i="9"/>
  <c r="G510" i="9"/>
  <c r="G1376" i="9"/>
  <c r="G1290" i="9"/>
  <c r="G1338" i="9"/>
  <c r="G1336" i="9"/>
  <c r="G1068" i="9"/>
  <c r="G1439" i="9"/>
  <c r="G1581" i="9"/>
  <c r="G1651" i="9"/>
  <c r="G587" i="9"/>
  <c r="G1680" i="9"/>
  <c r="G1440" i="9"/>
  <c r="G1480" i="9"/>
  <c r="G904" i="9"/>
  <c r="G790" i="9"/>
  <c r="G1521" i="9"/>
  <c r="G379" i="9"/>
  <c r="G1640" i="9"/>
  <c r="G933" i="9"/>
  <c r="G1421" i="9"/>
  <c r="G52" i="9"/>
  <c r="G1380" i="9"/>
  <c r="G259" i="9"/>
  <c r="G1359" i="9"/>
  <c r="G1727" i="9"/>
  <c r="G1948" i="9"/>
  <c r="G102" i="9"/>
  <c r="G1662" i="9"/>
  <c r="G1463" i="9"/>
  <c r="G98" i="9"/>
  <c r="G332" i="9"/>
  <c r="G709" i="9"/>
  <c r="G473" i="9"/>
  <c r="G1654" i="9"/>
  <c r="G1489" i="9"/>
  <c r="G1936" i="9"/>
  <c r="G1758" i="9"/>
  <c r="G2730" i="9"/>
  <c r="G748" i="9"/>
  <c r="G1963" i="9"/>
  <c r="G932" i="9"/>
  <c r="G1926" i="9"/>
  <c r="G1285" i="9"/>
  <c r="G2364" i="9"/>
  <c r="G1074" i="9"/>
  <c r="G371" i="9"/>
  <c r="G1857" i="9"/>
  <c r="G1960" i="9"/>
  <c r="G1006" i="9"/>
  <c r="G670" i="9"/>
  <c r="G469" i="9"/>
  <c r="G525" i="9"/>
  <c r="G185" i="9"/>
  <c r="G1668" i="9"/>
  <c r="G1927" i="9"/>
  <c r="G3629" i="9"/>
  <c r="G2883" i="9"/>
  <c r="G1854" i="9"/>
  <c r="G105" i="9"/>
  <c r="G1457" i="9"/>
  <c r="G1656" i="9"/>
  <c r="G1865" i="9"/>
  <c r="G936" i="9"/>
  <c r="G1287" i="9"/>
  <c r="G29" i="9"/>
  <c r="G1403" i="9"/>
  <c r="G2360" i="9"/>
  <c r="G2572" i="9"/>
  <c r="G2891" i="9"/>
  <c r="G574" i="9"/>
  <c r="G227" i="9"/>
  <c r="G1575" i="9"/>
  <c r="G1527" i="9"/>
  <c r="G582" i="9"/>
  <c r="G331" i="9"/>
  <c r="G1803" i="9"/>
  <c r="G135" i="9"/>
  <c r="G352" i="9"/>
  <c r="G934" i="9"/>
  <c r="G1734" i="9"/>
  <c r="G363" i="9"/>
  <c r="G785" i="9"/>
  <c r="G594" i="9"/>
  <c r="G480" i="9"/>
  <c r="G1355" i="9"/>
  <c r="G274" i="9"/>
  <c r="G223" i="9"/>
  <c r="G334" i="9"/>
  <c r="G1073" i="9"/>
  <c r="G1346" i="9"/>
  <c r="G649" i="9"/>
  <c r="G3646" i="9"/>
  <c r="G1201" i="9"/>
  <c r="G1870" i="9"/>
  <c r="G57" i="9"/>
  <c r="G2581" i="9"/>
  <c r="G1036" i="9"/>
  <c r="G3294" i="9"/>
  <c r="G1410" i="9"/>
  <c r="G336" i="9"/>
  <c r="G516" i="9"/>
  <c r="G1957" i="9"/>
  <c r="G148" i="9"/>
  <c r="G1713" i="9"/>
  <c r="G517" i="9"/>
  <c r="G224" i="9"/>
  <c r="G268" i="9"/>
  <c r="G1095" i="9"/>
  <c r="G1206" i="9"/>
  <c r="G409" i="9"/>
  <c r="G1532" i="9"/>
  <c r="G1333" i="9"/>
  <c r="G425" i="9"/>
  <c r="G2802" i="9"/>
  <c r="G2794" i="9"/>
  <c r="G1678" i="9"/>
  <c r="G266" i="9"/>
  <c r="G1860" i="9"/>
  <c r="G739" i="9"/>
  <c r="G1938" i="9"/>
  <c r="G347" i="9"/>
  <c r="G1639" i="9"/>
  <c r="G1739" i="9"/>
  <c r="G3415" i="9"/>
  <c r="G220" i="9"/>
  <c r="G450" i="9"/>
  <c r="G1473" i="9"/>
  <c r="G324" i="9"/>
  <c r="G3241" i="9"/>
  <c r="G239" i="9"/>
  <c r="G360" i="9"/>
  <c r="G3750" i="9"/>
  <c r="G306" i="9"/>
  <c r="G416" i="9"/>
  <c r="G1833" i="9"/>
  <c r="G313" i="9"/>
  <c r="G3497" i="9"/>
  <c r="G314" i="9"/>
  <c r="G1747" i="9"/>
  <c r="G3034" i="9"/>
  <c r="G1332" i="9"/>
  <c r="G1751" i="9"/>
  <c r="G222" i="9"/>
  <c r="G2558" i="9"/>
  <c r="G1695" i="9"/>
  <c r="G1592" i="9"/>
  <c r="G1433" i="9"/>
  <c r="G3372" i="9"/>
  <c r="G1210" i="9"/>
  <c r="G1289" i="9"/>
  <c r="G214" i="9"/>
  <c r="G357" i="9"/>
  <c r="G176" i="9"/>
  <c r="G521" i="9"/>
  <c r="G282" i="9"/>
  <c r="G654" i="9"/>
  <c r="G374" i="9"/>
  <c r="G251" i="9"/>
  <c r="G99" i="9"/>
  <c r="G1422" i="9"/>
  <c r="G3374" i="9"/>
  <c r="G1983" i="9"/>
  <c r="G2023" i="9"/>
  <c r="G2973" i="9"/>
  <c r="G1741" i="9"/>
  <c r="G2714" i="9"/>
  <c r="G1288" i="9"/>
  <c r="G512" i="9"/>
  <c r="G1406" i="9"/>
  <c r="G2602" i="9"/>
  <c r="G304" i="9"/>
  <c r="G1634" i="9"/>
  <c r="G381" i="9"/>
  <c r="G2507" i="9"/>
  <c r="G221" i="9"/>
  <c r="G207" i="9"/>
  <c r="G722" i="9"/>
  <c r="G1405" i="9"/>
  <c r="G407" i="9"/>
  <c r="G1245" i="9"/>
  <c r="G446" i="9"/>
  <c r="G2366" i="9"/>
  <c r="G298" i="9"/>
  <c r="G2323" i="9"/>
  <c r="G1399" i="9"/>
  <c r="G171" i="9"/>
  <c r="G181" i="9"/>
  <c r="G1499" i="9"/>
  <c r="G647" i="9"/>
  <c r="G1204" i="9"/>
  <c r="G3198" i="9"/>
  <c r="G1856" i="9"/>
  <c r="G454" i="9"/>
  <c r="G1334" i="9"/>
  <c r="G354" i="9"/>
  <c r="G834" i="9"/>
  <c r="G64" i="9"/>
  <c r="G433" i="9"/>
  <c r="G1652" i="9"/>
  <c r="G101" i="9"/>
  <c r="G1430" i="9"/>
  <c r="G2696" i="9"/>
  <c r="G1157" i="9"/>
  <c r="G1460" i="9"/>
  <c r="G1351" i="9"/>
  <c r="G1310" i="9"/>
  <c r="G47" i="9"/>
  <c r="G2433" i="9"/>
  <c r="G345" i="9"/>
  <c r="G228" i="9"/>
  <c r="G740" i="9"/>
  <c r="G1500" i="9"/>
  <c r="G1400" i="9"/>
  <c r="G839" i="9"/>
  <c r="G114" i="9"/>
  <c r="G1037" i="9"/>
  <c r="G1710" i="9"/>
  <c r="G424" i="9"/>
  <c r="G1158" i="9"/>
  <c r="G1058" i="9"/>
  <c r="G1217" i="9"/>
  <c r="G1905" i="9"/>
  <c r="G1779" i="9"/>
  <c r="G417" i="9"/>
  <c r="G1765" i="9"/>
  <c r="G3000" i="9"/>
  <c r="G1742" i="9"/>
  <c r="G795" i="9"/>
  <c r="G930" i="9"/>
  <c r="G3634" i="9"/>
  <c r="G1809" i="9"/>
  <c r="G595" i="9"/>
  <c r="G60" i="9"/>
  <c r="G1801" i="9"/>
  <c r="G3563" i="9"/>
  <c r="G1890" i="9"/>
  <c r="G322" i="9"/>
  <c r="G2412" i="9"/>
  <c r="G1483" i="9"/>
  <c r="G2026" i="9"/>
  <c r="G1738" i="9"/>
  <c r="G1461" i="9"/>
  <c r="G518" i="9"/>
  <c r="G1697" i="9"/>
  <c r="G456" i="9"/>
  <c r="G55" i="9"/>
  <c r="G1746" i="9"/>
  <c r="G103" i="9"/>
  <c r="G1378" i="9"/>
  <c r="G1335" i="9"/>
  <c r="G365" i="9"/>
  <c r="G150" i="9"/>
  <c r="G1518" i="9"/>
  <c r="G1223" i="9"/>
  <c r="G275" i="9"/>
  <c r="G652" i="9"/>
  <c r="G2007" i="9"/>
  <c r="G287" i="9"/>
  <c r="G303" i="9"/>
  <c r="G2239" i="9"/>
  <c r="G263" i="9"/>
  <c r="G1984" i="9"/>
  <c r="G750" i="9"/>
  <c r="G1732" i="9"/>
  <c r="G163" i="9"/>
  <c r="G1449" i="9"/>
  <c r="G3359" i="9"/>
  <c r="G1764" i="9"/>
  <c r="G208" i="9"/>
  <c r="G265" i="9"/>
  <c r="G1910" i="9"/>
  <c r="G1326" i="9"/>
  <c r="G3075" i="9"/>
  <c r="G1954" i="9"/>
  <c r="G1432" i="9"/>
  <c r="G273" i="9"/>
  <c r="G96" i="9"/>
  <c r="G1925" i="9"/>
  <c r="G1696" i="9"/>
  <c r="G244" i="9"/>
  <c r="G1325" i="9"/>
  <c r="G629" i="9"/>
  <c r="G1975" i="9"/>
  <c r="G1792" i="9"/>
  <c r="G2" i="9"/>
  <c r="G1468" i="9"/>
  <c r="G362" i="9"/>
  <c r="G1357" i="9"/>
  <c r="G931" i="9"/>
  <c r="G604" i="9"/>
  <c r="G2902" i="9"/>
  <c r="G656" i="9"/>
  <c r="G1832" i="9"/>
  <c r="G653" i="9"/>
  <c r="G779" i="9"/>
  <c r="G561" i="9"/>
  <c r="G2893" i="9"/>
  <c r="G2608" i="9"/>
  <c r="G2503" i="9"/>
  <c r="G281" i="9"/>
  <c r="G1401" i="9"/>
  <c r="G1354" i="9"/>
  <c r="G2541" i="9"/>
  <c r="G69" i="9"/>
  <c r="G613" i="9"/>
  <c r="G1404" i="9"/>
  <c r="G50" i="9"/>
  <c r="G364" i="9"/>
  <c r="G835" i="9"/>
  <c r="G2448" i="9"/>
  <c r="G217" i="9"/>
  <c r="G1054" i="9"/>
  <c r="G2152" i="9"/>
  <c r="G1540" i="9"/>
  <c r="G1636" i="9"/>
  <c r="G593" i="9"/>
  <c r="G875" i="9"/>
  <c r="G1239" i="9"/>
  <c r="G1885" i="9"/>
  <c r="G2190" i="9"/>
  <c r="G1934" i="9"/>
  <c r="G435" i="9"/>
  <c r="G1154" i="9"/>
  <c r="G2680" i="9"/>
  <c r="G1316" i="9"/>
  <c r="G5" i="9"/>
  <c r="G896" i="9"/>
  <c r="G420" i="9"/>
  <c r="G807" i="9"/>
  <c r="G1745" i="9"/>
  <c r="G1501" i="9"/>
  <c r="G386" i="9"/>
  <c r="G1632" i="9"/>
  <c r="G3127" i="9"/>
  <c r="G2418" i="9"/>
  <c r="G478" i="9"/>
  <c r="G1728" i="9"/>
  <c r="G1752" i="9"/>
  <c r="G1119" i="9"/>
  <c r="G1207" i="9"/>
  <c r="G2028" i="9"/>
  <c r="G308" i="9"/>
  <c r="G1337" i="9"/>
  <c r="G1843" i="9"/>
  <c r="G1471" i="9"/>
  <c r="G3313" i="9"/>
  <c r="G1503" i="9"/>
  <c r="G449" i="9"/>
  <c r="G3086" i="9"/>
  <c r="G1462" i="9"/>
  <c r="G157" i="9"/>
  <c r="G1286" i="9"/>
  <c r="G1064" i="9"/>
  <c r="G1596" i="9"/>
  <c r="G1429" i="9"/>
  <c r="G3742" i="9"/>
  <c r="G2472" i="9"/>
  <c r="G1675" i="9"/>
  <c r="G1393" i="9"/>
  <c r="G2042" i="9"/>
  <c r="G1070" i="9"/>
  <c r="G1846" i="9"/>
  <c r="G3734" i="9"/>
  <c r="G361" i="9"/>
  <c r="G3400" i="9"/>
  <c r="G249" i="9"/>
  <c r="G2930" i="9"/>
  <c r="G2561" i="9"/>
  <c r="G3619" i="9"/>
  <c r="G621" i="9"/>
  <c r="G1365" i="9"/>
  <c r="G1985" i="9"/>
  <c r="G1987" i="9"/>
  <c r="G1377" i="9"/>
  <c r="G1311" i="9"/>
  <c r="G1677" i="9"/>
  <c r="G845" i="9"/>
  <c r="G1281" i="9"/>
  <c r="G987" i="9"/>
  <c r="G277" i="9"/>
  <c r="G1545" i="9"/>
  <c r="G1743" i="9"/>
  <c r="G2744" i="9"/>
  <c r="G556" i="9"/>
  <c r="G2027" i="9"/>
  <c r="G751" i="9"/>
  <c r="G1770" i="9"/>
  <c r="G1977" i="9"/>
  <c r="G1543" i="9"/>
  <c r="G1135" i="9"/>
  <c r="G486" i="9"/>
  <c r="G120" i="9"/>
  <c r="G348" i="9"/>
  <c r="G1306" i="9"/>
  <c r="G2862" i="9"/>
  <c r="G2176" i="9"/>
  <c r="G1330" i="9"/>
  <c r="G1687" i="9"/>
  <c r="G1339" i="9"/>
  <c r="G2216" i="9"/>
  <c r="G372" i="9"/>
  <c r="G1959" i="9"/>
  <c r="G1067" i="9"/>
  <c r="G2612" i="9"/>
  <c r="G3363" i="9"/>
  <c r="G107" i="9"/>
  <c r="G1755" i="9"/>
  <c r="G3315" i="9"/>
  <c r="G1386" i="9"/>
  <c r="G1673" i="9"/>
  <c r="G2736" i="9"/>
  <c r="G2743" i="9"/>
  <c r="G367" i="9"/>
  <c r="G1737" i="9"/>
  <c r="G3013" i="9"/>
  <c r="G1353" i="9"/>
  <c r="G1807" i="9"/>
  <c r="G2528" i="9"/>
  <c r="G3054" i="9"/>
  <c r="G284" i="9"/>
  <c r="G3397" i="9"/>
  <c r="G218" i="9"/>
  <c r="G1211" i="9"/>
  <c r="G2949" i="9"/>
  <c r="G2731" i="9"/>
  <c r="G1347" i="9"/>
  <c r="G376" i="9"/>
  <c r="G11" i="9"/>
  <c r="G1358" i="9"/>
  <c r="G638" i="9"/>
  <c r="G1760" i="9"/>
  <c r="G2305" i="9"/>
  <c r="G1769" i="9"/>
  <c r="G2692" i="9"/>
  <c r="G1328" i="9"/>
  <c r="G3010" i="9"/>
  <c r="G1010" i="9"/>
  <c r="G2772" i="9"/>
  <c r="G2959" i="9"/>
  <c r="G747" i="9"/>
  <c r="G271" i="9"/>
  <c r="G1356" i="9"/>
  <c r="G1435" i="9"/>
  <c r="G1942" i="9"/>
  <c r="G1448" i="9"/>
  <c r="G1243" i="9"/>
  <c r="G689" i="9"/>
  <c r="G3562" i="9"/>
  <c r="G3064" i="9"/>
  <c r="G70" i="9"/>
  <c r="G175" i="9"/>
  <c r="G84" i="9"/>
  <c r="G338" i="9"/>
  <c r="G2142" i="9"/>
  <c r="G700" i="9"/>
  <c r="G1136" i="9"/>
  <c r="G1156" i="9"/>
  <c r="G1544" i="9"/>
  <c r="G644" i="9"/>
  <c r="G2381" i="9"/>
  <c r="G1810" i="9"/>
  <c r="G3389" i="9"/>
  <c r="G2306" i="9"/>
  <c r="G1542" i="9"/>
  <c r="G2746" i="9"/>
  <c r="G247" i="9"/>
  <c r="G2614" i="9"/>
  <c r="G1749" i="9"/>
  <c r="G2732" i="9"/>
  <c r="G1561" i="9"/>
  <c r="G864" i="9"/>
  <c r="G1887" i="9"/>
  <c r="G2542" i="9"/>
  <c r="G3747" i="9"/>
  <c r="G2710" i="9"/>
  <c r="G1132" i="9"/>
  <c r="G3446" i="9"/>
  <c r="G591" i="9"/>
  <c r="G2020" i="9"/>
  <c r="G1228" i="9"/>
  <c r="G1280" i="9"/>
  <c r="G3014" i="9"/>
  <c r="G1317" i="9"/>
  <c r="G378" i="9"/>
  <c r="G557" i="9"/>
  <c r="G1324" i="9"/>
  <c r="G2733" i="9"/>
  <c r="G3416" i="9"/>
  <c r="G2751" i="9"/>
  <c r="G2224" i="9"/>
  <c r="G745" i="9"/>
  <c r="G1958" i="9"/>
  <c r="G626" i="9"/>
  <c r="G3749" i="9"/>
  <c r="G2470" i="9"/>
  <c r="G2768" i="9"/>
  <c r="G1982" i="9"/>
  <c r="G1777" i="9"/>
  <c r="G2849" i="9"/>
  <c r="G1904" i="9"/>
  <c r="G549" i="9"/>
  <c r="G240" i="9"/>
  <c r="G173" i="9"/>
  <c r="G1379" i="9"/>
  <c r="G1077" i="9"/>
  <c r="G2978" i="9"/>
  <c r="G736" i="9"/>
  <c r="G1686" i="9"/>
  <c r="G1200" i="9"/>
  <c r="G113" i="9"/>
  <c r="G1505" i="9"/>
  <c r="G327" i="9"/>
  <c r="G1470" i="9"/>
  <c r="G2077" i="9"/>
  <c r="G41" i="9"/>
  <c r="G6" i="9"/>
  <c r="G1349" i="9"/>
  <c r="G418" i="9"/>
  <c r="G627" i="9"/>
  <c r="G1481" i="9"/>
  <c r="G3438" i="9"/>
  <c r="G158" i="9"/>
  <c r="G2664" i="9"/>
  <c r="G2045" i="9"/>
  <c r="G160" i="9"/>
  <c r="G1128" i="9"/>
  <c r="G2369" i="9"/>
  <c r="G553" i="9"/>
  <c r="G2550" i="9"/>
  <c r="G2161" i="9"/>
  <c r="G380" i="9"/>
  <c r="G2106" i="9"/>
  <c r="G1978" i="9"/>
  <c r="G2863" i="9"/>
  <c r="G1911" i="9"/>
  <c r="G3459" i="9"/>
  <c r="G1494" i="9"/>
  <c r="G216" i="9"/>
  <c r="G1496" i="9"/>
  <c r="G119" i="9"/>
  <c r="G307" i="9"/>
  <c r="G1966" i="9"/>
  <c r="G1774" i="9"/>
  <c r="G2482" i="9"/>
  <c r="G1699" i="9"/>
  <c r="G241" i="9"/>
  <c r="G2406" i="9"/>
  <c r="G2637" i="9"/>
  <c r="G16" i="9"/>
  <c r="G483" i="9"/>
  <c r="G880" i="9"/>
  <c r="G2560" i="9"/>
  <c r="G628" i="9"/>
  <c r="G937" i="9"/>
  <c r="G1666" i="9"/>
  <c r="G3062" i="9"/>
  <c r="G283" i="9"/>
  <c r="G1702" i="9"/>
  <c r="G2038" i="9"/>
  <c r="G488" i="9"/>
  <c r="G3735" i="9"/>
  <c r="G1387" i="9"/>
  <c r="G2532" i="9"/>
  <c r="G225" i="9"/>
  <c r="G1967" i="9"/>
  <c r="G1991" i="9"/>
  <c r="G1973" i="9"/>
  <c r="G3057" i="9"/>
  <c r="G514" i="9"/>
  <c r="G1597" i="9"/>
  <c r="G3532" i="9"/>
  <c r="G1342" i="9"/>
  <c r="G474" i="9"/>
  <c r="G1781" i="9"/>
  <c r="G2292" i="9"/>
  <c r="G3059" i="9"/>
  <c r="G285" i="9"/>
  <c r="G2546" i="9"/>
  <c r="G3106" i="9"/>
  <c r="G246" i="9"/>
  <c r="G1796" i="9"/>
  <c r="G2252" i="9"/>
  <c r="G2663" i="9"/>
  <c r="G1493" i="9"/>
  <c r="G2500" i="9"/>
  <c r="G3325" i="9"/>
  <c r="G2032" i="9"/>
  <c r="G25" i="9"/>
  <c r="G116" i="9"/>
  <c r="G2739" i="9"/>
  <c r="G24" i="9"/>
  <c r="G2969" i="9"/>
  <c r="G2484" i="9"/>
  <c r="G2444" i="9"/>
  <c r="G2907" i="9"/>
  <c r="G137" i="9"/>
  <c r="G2434" i="9"/>
  <c r="G3731" i="9"/>
  <c r="G1759" i="9"/>
  <c r="G2965" i="9"/>
  <c r="G1065" i="9"/>
  <c r="G2785" i="9"/>
  <c r="G2105" i="9"/>
  <c r="G2043" i="9"/>
  <c r="G986" i="9"/>
  <c r="G2246" i="9"/>
  <c r="G1374" i="9"/>
  <c r="G2884" i="9"/>
  <c r="G2062" i="9"/>
  <c r="G2628" i="9"/>
  <c r="G1716" i="9"/>
  <c r="G328" i="9"/>
  <c r="G12" i="9"/>
  <c r="G1007" i="9"/>
  <c r="G2040" i="9"/>
  <c r="G286" i="9"/>
  <c r="G3723" i="9"/>
  <c r="G462" i="9"/>
  <c r="G28" i="9"/>
  <c r="G1472" i="9"/>
  <c r="G34" i="9"/>
  <c r="G2953" i="9"/>
  <c r="G2972" i="9"/>
  <c r="G524" i="9"/>
  <c r="G476" i="9"/>
  <c r="G3016" i="9"/>
  <c r="G2660" i="9"/>
  <c r="G2673" i="9"/>
  <c r="G373" i="9"/>
  <c r="G1802" i="9"/>
  <c r="G1685" i="9"/>
  <c r="G2481" i="9"/>
  <c r="G2735" i="9"/>
  <c r="G27" i="9"/>
  <c r="G2738" i="9"/>
  <c r="G2413" i="9"/>
  <c r="G2633" i="9"/>
  <c r="G2795" i="9"/>
  <c r="G1559" i="9"/>
  <c r="G558" i="9"/>
  <c r="G3118" i="9"/>
  <c r="G2345" i="9"/>
  <c r="G2393" i="9"/>
  <c r="G2215" i="9"/>
  <c r="G2375" i="9"/>
  <c r="G349" i="9"/>
  <c r="G867" i="9"/>
  <c r="G1042" i="9"/>
  <c r="G3558" i="9"/>
  <c r="G1995" i="9"/>
  <c r="G2436" i="9"/>
  <c r="G850" i="9"/>
  <c r="G1466" i="9"/>
  <c r="G1309" i="9"/>
  <c r="G414" i="9"/>
  <c r="G1385" i="9"/>
  <c r="G1603" i="9"/>
  <c r="G2188" i="9"/>
  <c r="G2044" i="9"/>
  <c r="G1541" i="9"/>
  <c r="G3732" i="9"/>
  <c r="G1469" i="9"/>
  <c r="G2634" i="9"/>
  <c r="G3631" i="9"/>
  <c r="G2676" i="9"/>
  <c r="G551" i="9"/>
  <c r="G1767" i="9"/>
  <c r="G1700" i="9"/>
  <c r="G2310" i="9"/>
  <c r="G165" i="9"/>
  <c r="G1318" i="9"/>
  <c r="G1698" i="9"/>
  <c r="G404" i="9"/>
  <c r="G3728" i="9"/>
  <c r="G2485" i="9"/>
  <c r="G1690" i="9"/>
  <c r="G836" i="9"/>
  <c r="G3401" i="9"/>
  <c r="G1772" i="9"/>
  <c r="G1776" i="9"/>
  <c r="G475" i="9"/>
  <c r="G293" i="9"/>
  <c r="G40" i="9"/>
  <c r="G1993" i="9"/>
  <c r="G2635" i="9"/>
  <c r="G635" i="9"/>
  <c r="G490" i="9"/>
  <c r="G1730" i="9"/>
  <c r="G2478" i="9"/>
  <c r="G2034" i="9"/>
  <c r="G3250" i="9"/>
  <c r="G2839" i="9"/>
  <c r="G1237" i="9"/>
  <c r="G2104" i="9"/>
  <c r="G2115" i="9"/>
  <c r="G2371" i="9"/>
  <c r="G2644" i="9"/>
  <c r="G3221" i="9"/>
  <c r="G146" i="9"/>
  <c r="G2407" i="9"/>
  <c r="G760" i="9"/>
  <c r="G2527" i="9"/>
  <c r="G2099" i="9"/>
  <c r="G2311" i="9"/>
  <c r="G3" i="9"/>
  <c r="G2175" i="9"/>
  <c r="G2128" i="9"/>
  <c r="G2996" i="9"/>
  <c r="G32" i="9"/>
  <c r="G432" i="9"/>
  <c r="G884" i="9"/>
  <c r="G3116" i="9"/>
  <c r="G30" i="9"/>
  <c r="G2958" i="9"/>
  <c r="G2791" i="9"/>
  <c r="G552" i="9"/>
  <c r="G422" i="9"/>
  <c r="G3071" i="9"/>
  <c r="G723" i="9"/>
  <c r="G2806" i="9"/>
  <c r="G1492" i="9"/>
  <c r="G2877" i="9"/>
  <c r="G2885" i="9"/>
  <c r="G2130" i="9"/>
  <c r="G67" i="9"/>
  <c r="G63" i="9"/>
  <c r="G2417" i="9"/>
  <c r="G1990" i="9"/>
  <c r="G2544" i="9"/>
  <c r="G3120" i="9"/>
  <c r="G1459" i="9"/>
  <c r="G2881" i="9"/>
  <c r="G1534" i="9"/>
  <c r="G2367" i="9"/>
  <c r="G1525" i="9"/>
  <c r="G3017" i="9"/>
  <c r="G2249" i="9"/>
  <c r="G3055" i="9"/>
  <c r="G3051" i="9"/>
  <c r="G2773" i="9"/>
  <c r="G2987" i="9"/>
  <c r="G1072" i="9"/>
  <c r="G1771" i="9"/>
  <c r="G477" i="9"/>
  <c r="G2048" i="9"/>
  <c r="G596" i="9"/>
  <c r="G2559" i="9"/>
  <c r="G2117" i="9"/>
  <c r="G2518" i="9"/>
  <c r="G550" i="9"/>
  <c r="G2805" i="9"/>
  <c r="G2873" i="9"/>
  <c r="G1997" i="9"/>
  <c r="G2205" i="9"/>
  <c r="G3063" i="9"/>
  <c r="G3053" i="9"/>
  <c r="G1811" i="9"/>
  <c r="G3733" i="9"/>
  <c r="G4" i="9"/>
  <c r="G245" i="9"/>
  <c r="G1084" i="9"/>
  <c r="G2479" i="9"/>
  <c r="G3042" i="9"/>
  <c r="G1497" i="9"/>
  <c r="G2403" i="9"/>
  <c r="G441" i="9"/>
  <c r="G44" i="9"/>
  <c r="G2477" i="9"/>
  <c r="G3095" i="9"/>
  <c r="G100" i="9"/>
  <c r="G3048" i="9"/>
  <c r="G23" i="9"/>
  <c r="G1735" i="9"/>
  <c r="G3214" i="9"/>
  <c r="G2874" i="9"/>
  <c r="G2910" i="9"/>
  <c r="G2291" i="9"/>
  <c r="G2387" i="9"/>
  <c r="G1315" i="9"/>
  <c r="G2126" i="9"/>
  <c r="G2923" i="9"/>
  <c r="G2945" i="9"/>
  <c r="G2643" i="9"/>
  <c r="G2194" i="9"/>
  <c r="G2934" i="9"/>
  <c r="G33" i="9"/>
  <c r="G2124" i="9"/>
  <c r="G2922" i="9"/>
  <c r="G3395" i="9"/>
  <c r="G2120" i="9"/>
  <c r="G3727" i="9"/>
  <c r="G2867" i="9"/>
  <c r="G2125" i="9"/>
  <c r="G3344" i="9"/>
  <c r="G17" i="9"/>
  <c r="G1504" i="9"/>
  <c r="G1591" i="9"/>
  <c r="G559" i="9"/>
  <c r="G2748" i="9"/>
  <c r="G2704" i="9"/>
  <c r="G264" i="9"/>
  <c r="G2437" i="9"/>
  <c r="G3137" i="9"/>
  <c r="G3108" i="9"/>
  <c r="G2566" i="9"/>
  <c r="G3246" i="9"/>
  <c r="G2100" i="9"/>
  <c r="G2307" i="9"/>
  <c r="G3096" i="9"/>
  <c r="G3070" i="9"/>
  <c r="G2570" i="9"/>
  <c r="G2061" i="9"/>
  <c r="G2179" i="9"/>
  <c r="G567" i="9"/>
  <c r="G2749" i="9"/>
  <c r="G1715" i="9"/>
  <c r="G1203" i="9"/>
  <c r="G2422" i="9"/>
  <c r="G562" i="9"/>
  <c r="G2886" i="9"/>
  <c r="G72" i="9"/>
  <c r="G2705" i="9"/>
  <c r="G1773" i="9"/>
  <c r="G333" i="9"/>
  <c r="G1761" i="9"/>
  <c r="G2740" i="9"/>
  <c r="G2330" i="9"/>
  <c r="G13" i="9"/>
  <c r="G3269" i="9"/>
  <c r="G2991" i="9"/>
  <c r="G2989" i="9"/>
  <c r="G1972" i="9"/>
  <c r="G3248" i="9"/>
  <c r="G3465" i="9"/>
  <c r="G2864" i="9"/>
  <c r="G1350" i="9"/>
  <c r="G3085" i="9"/>
  <c r="G15" i="9"/>
  <c r="G2248" i="9"/>
  <c r="G2906" i="9"/>
  <c r="G2519" i="9"/>
  <c r="G2240" i="9"/>
  <c r="G2609" i="9"/>
  <c r="G2490" i="9"/>
  <c r="G230" i="9"/>
  <c r="G2866" i="9"/>
  <c r="G3736" i="9"/>
  <c r="G2613" i="9"/>
  <c r="G2960" i="9"/>
  <c r="G1574" i="9"/>
  <c r="G661" i="9"/>
  <c r="G2977" i="9"/>
  <c r="G1604" i="9"/>
  <c r="G2792" i="9"/>
  <c r="G2786" i="9"/>
  <c r="G1344" i="9"/>
  <c r="G3737" i="9"/>
  <c r="G42" i="9"/>
  <c r="G3097" i="9"/>
  <c r="G167" i="9"/>
  <c r="G889" i="9"/>
  <c r="G622" i="9"/>
  <c r="G2480" i="9"/>
  <c r="G2670" i="9"/>
  <c r="G3162" i="9"/>
  <c r="G1970" i="9"/>
  <c r="G3050" i="9"/>
  <c r="G209" i="9"/>
  <c r="G65" i="9"/>
  <c r="G2320" i="9"/>
  <c r="G3077" i="9"/>
  <c r="G2677" i="9"/>
  <c r="G2661" i="9"/>
  <c r="G3713" i="9"/>
  <c r="G1052" i="9"/>
  <c r="G1933" i="9"/>
  <c r="G970" i="9"/>
  <c r="G53" i="9"/>
  <c r="G2576" i="9"/>
  <c r="G3251" i="9"/>
  <c r="G2981" i="9"/>
  <c r="G2398" i="9"/>
  <c r="G21" i="9"/>
  <c r="G879" i="9"/>
  <c r="G2516" i="9"/>
  <c r="G1600" i="9"/>
  <c r="G1996" i="9"/>
  <c r="G746" i="9"/>
  <c r="G3110" i="9"/>
  <c r="G2041" i="9"/>
  <c r="G2486" i="9"/>
  <c r="G3103" i="9"/>
  <c r="G2251" i="9"/>
  <c r="G2237" i="9"/>
  <c r="G1056" i="9"/>
  <c r="G1147" i="9"/>
  <c r="G2440" i="9"/>
  <c r="G2796" i="9"/>
  <c r="G560" i="9"/>
  <c r="G2063" i="9"/>
  <c r="G2752" i="9"/>
  <c r="G1033" i="9"/>
  <c r="G35" i="9"/>
  <c r="G2876" i="9"/>
  <c r="G2435" i="9"/>
  <c r="G554" i="9"/>
  <c r="G1218" i="9"/>
  <c r="G2047" i="9"/>
  <c r="G892" i="9"/>
  <c r="G2988" i="9"/>
  <c r="G1922" i="9"/>
  <c r="G3068" i="9"/>
  <c r="G1105" i="9"/>
  <c r="G2539" i="9"/>
  <c r="G2241" i="9"/>
  <c r="G1762" i="9"/>
  <c r="G1454" i="9"/>
  <c r="G3236" i="9"/>
  <c r="G2183" i="9"/>
  <c r="G3156" i="9"/>
  <c r="G2870" i="9"/>
  <c r="G2895" i="9"/>
  <c r="G1557" i="9"/>
  <c r="G1375" i="9"/>
  <c r="G1676" i="9"/>
  <c r="G43" i="9"/>
  <c r="G2289" i="9"/>
  <c r="G2293" i="9"/>
  <c r="G3153" i="9"/>
  <c r="G38" i="9"/>
  <c r="G73" i="9"/>
  <c r="G237" i="9"/>
  <c r="G2185" i="9"/>
  <c r="G2191" i="9"/>
  <c r="G2192" i="9"/>
  <c r="G2351" i="9"/>
  <c r="G2365" i="9"/>
  <c r="G2368" i="9"/>
  <c r="G2373" i="9"/>
  <c r="G2408" i="9"/>
  <c r="G2442" i="9"/>
  <c r="G2505" i="9"/>
  <c r="G2549" i="9"/>
  <c r="G2575" i="9"/>
  <c r="G2712" i="9"/>
  <c r="G2790" i="9"/>
  <c r="G2803" i="9"/>
  <c r="G2926" i="9"/>
  <c r="G2929" i="9"/>
  <c r="G2948" i="9"/>
  <c r="G2983" i="9"/>
  <c r="G2985" i="9"/>
  <c r="G2999" i="9"/>
  <c r="G3112" i="9"/>
  <c r="G3154" i="9"/>
  <c r="G3171" i="9"/>
  <c r="G3285" i="9"/>
  <c r="G3746" i="9"/>
  <c r="G3113" i="9"/>
  <c r="G3763" i="9"/>
  <c r="G1763" i="9"/>
  <c r="G3109" i="9"/>
  <c r="G305" i="9"/>
  <c r="G2290" i="9"/>
  <c r="G14" i="9"/>
  <c r="G19" i="9"/>
  <c r="G2875" i="9"/>
  <c r="G2491" i="9"/>
  <c r="G2793" i="9"/>
  <c r="G2896" i="9"/>
  <c r="G1071" i="9"/>
  <c r="G3012" i="9"/>
  <c r="G3469" i="9"/>
  <c r="G2443" i="9"/>
  <c r="G848" i="9"/>
  <c r="G3164" i="9"/>
  <c r="G3440" i="9"/>
  <c r="G37" i="9"/>
  <c r="G2944" i="9"/>
  <c r="G2976" i="9"/>
  <c r="G2487" i="9"/>
  <c r="G92" i="9"/>
  <c r="G2058" i="9"/>
  <c r="G2665" i="9"/>
  <c r="G2872" i="9"/>
  <c r="G3104" i="9"/>
  <c r="G2103" i="9"/>
  <c r="G3043" i="9"/>
  <c r="G2466" i="9"/>
  <c r="G1560" i="9"/>
  <c r="G20" i="9"/>
  <c r="G121" i="9"/>
  <c r="G2308" i="9"/>
  <c r="G1872" i="9"/>
  <c r="G3044" i="9"/>
  <c r="G1848" i="9"/>
  <c r="G22" i="9"/>
  <c r="G1498" i="9"/>
  <c r="G2464" i="9"/>
  <c r="G865" i="9"/>
  <c r="G1971" i="9"/>
  <c r="G2370" i="9"/>
  <c r="G2445" i="9"/>
  <c r="G1799" i="9"/>
  <c r="G874" i="9"/>
  <c r="G2287" i="9"/>
  <c r="G3098" i="9"/>
  <c r="G1863" i="9"/>
  <c r="G2551" i="9"/>
  <c r="G1726" i="9"/>
  <c r="G637" i="9"/>
  <c r="G2160" i="9"/>
  <c r="G238" i="9"/>
  <c r="G3130" i="9"/>
  <c r="G2504" i="9"/>
  <c r="G3155" i="9"/>
  <c r="G2898" i="9"/>
  <c r="G2449" i="9"/>
  <c r="G3247" i="9"/>
  <c r="G182" i="9"/>
  <c r="G2899" i="9"/>
  <c r="G3470" i="9"/>
  <c r="G2114" i="9"/>
  <c r="G890" i="9"/>
  <c r="G2416" i="9"/>
  <c r="G2357" i="9"/>
  <c r="G2471" i="9"/>
  <c r="G3163" i="9"/>
  <c r="G2088" i="9"/>
  <c r="G565" i="9"/>
  <c r="G2734" i="9"/>
  <c r="G2025" i="9"/>
  <c r="G2675" i="9"/>
  <c r="G1598" i="9"/>
  <c r="G883" i="9"/>
  <c r="G3399" i="9"/>
  <c r="G3117" i="9"/>
  <c r="G2530" i="9"/>
  <c r="G1035" i="9"/>
  <c r="G3310" i="9"/>
  <c r="G2568" i="9"/>
  <c r="G1998" i="9"/>
  <c r="G2288" i="9"/>
  <c r="G2529" i="9"/>
  <c r="G2446" i="9"/>
  <c r="G1155" i="9"/>
  <c r="G2250" i="9"/>
  <c r="G2698" i="9"/>
  <c r="G3234" i="9"/>
  <c r="G2882" i="9"/>
  <c r="G1341" i="9"/>
  <c r="G1279" i="9"/>
  <c r="G3119" i="9"/>
  <c r="G2908" i="9"/>
  <c r="G3056" i="9"/>
  <c r="G359" i="9"/>
  <c r="G2415" i="9"/>
  <c r="G520" i="9"/>
  <c r="G3741" i="9"/>
  <c r="G2897" i="9"/>
  <c r="G3128" i="9"/>
  <c r="G3419" i="9"/>
  <c r="G2129" i="9"/>
  <c r="G2545" i="9"/>
  <c r="G3564" i="9"/>
  <c r="G2082" i="9"/>
  <c r="G267" i="9"/>
  <c r="G1974" i="9"/>
  <c r="G3420" i="9"/>
  <c r="G2512" i="9"/>
  <c r="G1329" i="9"/>
  <c r="G2992" i="9"/>
  <c r="G2039" i="9"/>
  <c r="G2223" i="9"/>
  <c r="G2220" i="9"/>
  <c r="G2189" i="9"/>
  <c r="G1797" i="9"/>
  <c r="G2780" i="9"/>
  <c r="G2397" i="9"/>
  <c r="G2286" i="9"/>
  <c r="G3352" i="9"/>
  <c r="G1642" i="9"/>
  <c r="G1467" i="9"/>
  <c r="G717" i="9"/>
  <c r="G149" i="9"/>
  <c r="G2543" i="9"/>
  <c r="G789" i="9"/>
  <c r="G2405" i="9"/>
  <c r="G3036" i="9"/>
  <c r="G1602" i="9"/>
  <c r="G3739" i="9"/>
  <c r="G2900" i="9"/>
  <c r="G2993" i="9"/>
  <c r="G2901" i="9"/>
  <c r="G3235" i="9"/>
  <c r="G3391" i="9"/>
  <c r="G2909" i="9"/>
  <c r="G844" i="9"/>
  <c r="G1308" i="9"/>
  <c r="G2879" i="9"/>
  <c r="G1226" i="9"/>
  <c r="G2964" i="9"/>
  <c r="G10" i="9"/>
  <c r="G1348" i="9"/>
  <c r="G2520" i="9"/>
  <c r="G2054" i="9"/>
  <c r="G3061" i="9"/>
  <c r="G891" i="9"/>
  <c r="G3165" i="9"/>
  <c r="G3069" i="9"/>
  <c r="G1134" i="9"/>
  <c r="G3387" i="9"/>
  <c r="G3074" i="9"/>
  <c r="G3201" i="9"/>
  <c r="G54" i="9"/>
  <c r="G3730" i="9"/>
  <c r="G1920" i="9"/>
  <c r="G1045" i="9"/>
  <c r="G2177" i="9"/>
  <c r="G2636" i="9"/>
  <c r="G2865" i="9"/>
  <c r="G2244" i="9"/>
  <c r="G366" i="9"/>
  <c r="G1756" i="9"/>
  <c r="G2577" i="9"/>
  <c r="G226" i="9"/>
  <c r="G1989" i="9"/>
  <c r="G3466" i="9"/>
  <c r="G823" i="9"/>
  <c r="G2050" i="9"/>
  <c r="G2564" i="9"/>
  <c r="G2116" i="9"/>
  <c r="G3220" i="9"/>
  <c r="G2869" i="9"/>
  <c r="G470" i="9"/>
  <c r="G756" i="9"/>
  <c r="G1502" i="9"/>
  <c r="G3208" i="9"/>
  <c r="G786" i="9"/>
  <c r="G3105" i="9"/>
  <c r="G2127" i="9"/>
  <c r="G3738" i="9"/>
  <c r="G1331" i="9"/>
  <c r="G3101" i="9"/>
  <c r="G329" i="9"/>
  <c r="G229" i="9"/>
  <c r="G3111" i="9"/>
  <c r="G1166" i="9"/>
  <c r="G1048" i="9"/>
  <c r="G18" i="9"/>
  <c r="G3455" i="9"/>
  <c r="G1030" i="9"/>
  <c r="G3745" i="9"/>
  <c r="G2547" i="9"/>
  <c r="G3009" i="9"/>
  <c r="G1775" i="9"/>
  <c r="G3560" i="9"/>
  <c r="G1491" i="9"/>
  <c r="G3341" i="9"/>
  <c r="G3203" i="9"/>
  <c r="G3559" i="9"/>
  <c r="G2741" i="9"/>
  <c r="G2515" i="9"/>
  <c r="G1886" i="9"/>
  <c r="G3468" i="9"/>
  <c r="G2745" i="9"/>
  <c r="G1323" i="9"/>
  <c r="G3142" i="9"/>
  <c r="G887" i="9"/>
  <c r="G694" i="9"/>
  <c r="G2483" i="9"/>
  <c r="G1731" i="9"/>
  <c r="G634" i="9"/>
  <c r="G3218" i="9"/>
  <c r="G2022" i="9"/>
  <c r="G1961" i="9"/>
  <c r="G623" i="9"/>
  <c r="G1914" i="9"/>
  <c r="G2979" i="9"/>
  <c r="G3102" i="9"/>
  <c r="G2377" i="9"/>
  <c r="G2903" i="9"/>
  <c r="G2508" i="9"/>
  <c r="G2742" i="9"/>
  <c r="G3045" i="9"/>
  <c r="G3462" i="9"/>
  <c r="G2092" i="9"/>
  <c r="G2659" i="9"/>
  <c r="G2850" i="9"/>
  <c r="G2468" i="9"/>
  <c r="G464" i="9"/>
  <c r="G2871" i="9"/>
  <c r="G693" i="9"/>
  <c r="G783" i="9"/>
  <c r="G2143" i="9"/>
  <c r="G1530" i="9"/>
  <c r="G3126" i="9"/>
  <c r="G2811" i="9"/>
  <c r="G1916" i="9"/>
  <c r="G2928" i="9"/>
  <c r="G401" i="9"/>
  <c r="G3219" i="9"/>
  <c r="G3467" i="9"/>
  <c r="G3027" i="9"/>
  <c r="G3393" i="9"/>
  <c r="G3461" i="9"/>
  <c r="G821" i="9"/>
  <c r="G2699" i="9"/>
  <c r="G801" i="9"/>
  <c r="G2219" i="9"/>
  <c r="G2084" i="9"/>
  <c r="G2255" i="9"/>
  <c r="G3067" i="9"/>
  <c r="G968" i="9"/>
  <c r="G2990" i="9"/>
  <c r="G9" i="9"/>
  <c r="G3411" i="9"/>
  <c r="G3217" i="9"/>
  <c r="G843" i="9"/>
  <c r="G2848" i="9"/>
  <c r="G3337" i="9"/>
  <c r="G2098" i="9"/>
  <c r="G2671" i="9"/>
  <c r="G734" i="9"/>
  <c r="G1992" i="9"/>
  <c r="G2809" i="9"/>
  <c r="G2531" i="9"/>
  <c r="G1981" i="9"/>
  <c r="G487" i="9"/>
  <c r="G164" i="9"/>
  <c r="G3457" i="9"/>
  <c r="G3158" i="9"/>
  <c r="G489" i="9"/>
  <c r="G482" i="9"/>
  <c r="G3174" i="9"/>
  <c r="G3296" i="9"/>
  <c r="G3129" i="9"/>
  <c r="G2060" i="9"/>
  <c r="G1465" i="9"/>
  <c r="G2713" i="9"/>
  <c r="G732" i="9"/>
  <c r="G513" i="9"/>
  <c r="G3353" i="9"/>
  <c r="G515" i="9"/>
  <c r="G777" i="9"/>
  <c r="G555" i="9"/>
  <c r="G3066" i="9"/>
  <c r="G3160" i="9"/>
  <c r="G988" i="9"/>
  <c r="G3343" i="9"/>
  <c r="G881" i="9"/>
  <c r="G1241" i="9"/>
  <c r="G3748" i="9"/>
  <c r="G3418" i="9"/>
  <c r="G2053" i="9"/>
  <c r="G459" i="9"/>
  <c r="G3557" i="9"/>
  <c r="G2619" i="9"/>
  <c r="G2868" i="9"/>
  <c r="G3441" i="9"/>
  <c r="G1222" i="9"/>
  <c r="G1889" i="9"/>
  <c r="G2087" i="9"/>
  <c r="G2166" i="9"/>
  <c r="G3026" i="9"/>
  <c r="G2243" i="9"/>
  <c r="G2447" i="9"/>
  <c r="G1709" i="9"/>
  <c r="G2775" i="9"/>
  <c r="G733" i="9"/>
  <c r="G804" i="9"/>
  <c r="G1729" i="9"/>
  <c r="G1441" i="9"/>
  <c r="G3373" i="9"/>
  <c r="G3743" i="9"/>
  <c r="G2662" i="9"/>
  <c r="G992" i="9"/>
  <c r="G1672" i="9"/>
  <c r="G985" i="9"/>
  <c r="G2083" i="9"/>
  <c r="G1868" i="9"/>
  <c r="G3140" i="9"/>
  <c r="G3744" i="9"/>
  <c r="G339" i="9"/>
  <c r="G2432" i="9"/>
  <c r="G3216" i="9"/>
  <c r="G3047" i="9"/>
  <c r="G853" i="9"/>
  <c r="G1956" i="9"/>
  <c r="G3456" i="9"/>
  <c r="G954" i="9"/>
  <c r="G472" i="9"/>
  <c r="G2943" i="9"/>
  <c r="G2501" i="9"/>
  <c r="G1988" i="9"/>
  <c r="G3200" i="9"/>
  <c r="G2102" i="9"/>
  <c r="G2033" i="9"/>
  <c r="G2122" i="9"/>
  <c r="G3421" i="9"/>
  <c r="G819" i="9"/>
  <c r="G817" i="9"/>
  <c r="G2031" i="9"/>
  <c r="G757" i="9"/>
  <c r="G423" i="9"/>
  <c r="G428" i="9"/>
  <c r="G2488" i="9"/>
  <c r="G1495" i="9"/>
  <c r="G1327" i="9"/>
  <c r="G3065" i="9"/>
  <c r="G2327" i="9"/>
  <c r="G504" i="9"/>
  <c r="G856" i="9"/>
  <c r="G2234" i="9"/>
  <c r="G2009" i="9"/>
  <c r="G866" i="9"/>
  <c r="G1148" i="9"/>
  <c r="G1689" i="9"/>
  <c r="G2957" i="9"/>
  <c r="G871" i="9"/>
  <c r="G1965" i="9"/>
  <c r="G1482" i="9"/>
  <c r="G2238" i="9"/>
  <c r="G26" i="9"/>
  <c r="G2112" i="9"/>
  <c r="G851" i="9"/>
  <c r="G2563" i="9"/>
  <c r="G118" i="9"/>
  <c r="G1055" i="9"/>
  <c r="G1858" i="9"/>
  <c r="G2304" i="9"/>
  <c r="G872" i="9"/>
  <c r="G870" i="9"/>
  <c r="G3596" i="9"/>
  <c r="G2080" i="9"/>
  <c r="G3139" i="9"/>
  <c r="G1260" i="9"/>
  <c r="G166" i="9"/>
  <c r="G1531" i="9"/>
  <c r="G3396" i="9"/>
  <c r="G3740" i="9"/>
  <c r="G2091" i="9"/>
  <c r="G869" i="9"/>
  <c r="G2538" i="9"/>
  <c r="G280" i="9"/>
  <c r="G2510" i="9"/>
  <c r="G108" i="9"/>
  <c r="G2493" i="9"/>
  <c r="G2540" i="9"/>
  <c r="G3630" i="9"/>
  <c r="G1219" i="9"/>
  <c r="G3390" i="9"/>
  <c r="G3334" i="9"/>
  <c r="G2889" i="9"/>
  <c r="G3276" i="9"/>
  <c r="G2489" i="9"/>
  <c r="G2747" i="9"/>
  <c r="G2725" i="9"/>
  <c r="G606" i="9"/>
  <c r="G1980" i="9"/>
  <c r="G3240" i="9"/>
  <c r="G3471" i="9"/>
  <c r="G3029" i="9"/>
  <c r="G1539" i="9"/>
  <c r="G2511" i="9"/>
  <c r="G3115" i="9"/>
  <c r="G2924" i="9"/>
  <c r="G2548" i="9"/>
  <c r="G190" i="9"/>
  <c r="G3528" i="9"/>
  <c r="G1614" i="9"/>
  <c r="G964" i="9"/>
  <c r="G2074" i="9"/>
  <c r="G2352" i="9"/>
  <c r="G2669" i="9"/>
  <c r="G2912" i="9"/>
  <c r="G1050" i="9"/>
  <c r="G1240" i="9"/>
  <c r="G1915" i="9"/>
  <c r="G2217" i="9"/>
  <c r="G3023" i="9"/>
  <c r="G255" i="9"/>
  <c r="G468" i="9"/>
  <c r="G1645" i="9"/>
  <c r="G1757" i="9"/>
  <c r="G2380" i="9"/>
  <c r="G3195" i="9"/>
  <c r="G2424" i="9"/>
  <c r="G2046" i="9"/>
  <c r="G3204" i="9"/>
  <c r="G2925" i="9"/>
  <c r="G1094" i="9"/>
  <c r="G1313" i="9"/>
  <c r="G2314" i="9"/>
  <c r="G3394" i="9"/>
  <c r="G3342" i="9"/>
  <c r="G2894" i="9"/>
  <c r="G3460" i="9"/>
  <c r="G3384" i="9"/>
  <c r="G2242" i="9"/>
  <c r="G1968" i="9"/>
  <c r="G3138" i="9"/>
  <c r="G822" i="9"/>
  <c r="G2933" i="9"/>
  <c r="G2962" i="9"/>
  <c r="G2963" i="9"/>
  <c r="G1244" i="9"/>
  <c r="G1227" i="9"/>
  <c r="G602" i="9"/>
  <c r="G2021" i="9"/>
  <c r="G3052" i="9"/>
  <c r="G183" i="9"/>
  <c r="G2085" i="9"/>
  <c r="G854" i="9"/>
  <c r="G1683" i="9"/>
  <c r="G1442" i="9"/>
  <c r="G3022" i="9"/>
  <c r="G1066" i="9"/>
  <c r="G1209" i="9"/>
  <c r="G2967" i="9"/>
  <c r="G3711" i="9"/>
  <c r="G1819" i="9"/>
  <c r="G288" i="9"/>
  <c r="G2475" i="9"/>
  <c r="G893" i="9"/>
  <c r="G818" i="9"/>
  <c r="G2526" i="9"/>
  <c r="G868" i="9"/>
  <c r="G134" i="9"/>
  <c r="G1522" i="9"/>
  <c r="G673" i="9"/>
  <c r="G855" i="9"/>
  <c r="G3691" i="9"/>
  <c r="G886" i="9"/>
  <c r="G788" i="9"/>
  <c r="G278" i="9"/>
  <c r="G1969" i="9"/>
  <c r="G2195" i="9"/>
  <c r="G2121" i="9"/>
  <c r="G3211" i="9"/>
  <c r="G2055" i="9"/>
  <c r="G852" i="9"/>
  <c r="G2107" i="9"/>
  <c r="G1679" i="9"/>
  <c r="G2035" i="9"/>
  <c r="G3087" i="9"/>
  <c r="G2182" i="9"/>
  <c r="G758" i="9"/>
  <c r="G1276" i="9"/>
  <c r="G2024" i="9"/>
  <c r="G2013" i="9"/>
  <c r="G1976" i="9"/>
  <c r="G2789" i="9"/>
  <c r="G204" i="9"/>
  <c r="G3172" i="9"/>
  <c r="G1371" i="9"/>
  <c r="G1363" i="9"/>
  <c r="G1952" i="9"/>
  <c r="G1078" i="9"/>
  <c r="G2980" i="9"/>
  <c r="G969" i="9"/>
  <c r="G2618" i="9"/>
  <c r="G873" i="9"/>
  <c r="G2318" i="9"/>
  <c r="G3196" i="9"/>
  <c r="G3264" i="9"/>
  <c r="G888" i="9"/>
  <c r="G753" i="9"/>
  <c r="G325" i="9"/>
  <c r="G3046" i="9"/>
  <c r="G3448" i="9"/>
  <c r="G691" i="9"/>
  <c r="G849" i="9"/>
  <c r="G2119" i="9"/>
  <c r="G2679" i="9"/>
  <c r="G3472" i="9"/>
  <c r="G3417" i="9"/>
  <c r="G2630" i="9"/>
  <c r="G3612" i="9"/>
  <c r="G1523" i="9"/>
  <c r="G1221" i="9"/>
  <c r="G2123" i="9"/>
  <c r="G2030" i="9"/>
  <c r="G2672" i="9"/>
  <c r="G1043" i="9"/>
  <c r="G841" i="9"/>
  <c r="G1038" i="9"/>
  <c r="G3215" i="9"/>
  <c r="G2966" i="9"/>
  <c r="G3729" i="9"/>
  <c r="G1558" i="9"/>
  <c r="G792" i="9"/>
  <c r="G2998" i="9"/>
  <c r="G2086" i="9"/>
  <c r="G847" i="9"/>
  <c r="G2059" i="9"/>
  <c r="G2180" i="9"/>
  <c r="G984" i="9"/>
  <c r="G2888" i="9"/>
  <c r="G3253" i="9"/>
  <c r="G781" i="9"/>
  <c r="G877" i="9"/>
  <c r="G2247" i="9"/>
  <c r="G3477" i="9"/>
  <c r="G2419" i="9"/>
  <c r="G2737" i="9"/>
  <c r="G878" i="9"/>
  <c r="G1044" i="9"/>
  <c r="G2391" i="9"/>
  <c r="G3255" i="9"/>
  <c r="G479" i="9"/>
  <c r="G2497" i="9"/>
  <c r="G2536" i="9"/>
  <c r="G210" i="9"/>
  <c r="G1083" i="9"/>
  <c r="G2118" i="9"/>
  <c r="G3263" i="9"/>
  <c r="G3392" i="9"/>
  <c r="G2465" i="9"/>
  <c r="G1391" i="9"/>
  <c r="G802" i="9"/>
  <c r="G2626" i="9"/>
  <c r="G2986" i="9"/>
  <c r="G2890" i="9"/>
  <c r="G1106" i="9"/>
  <c r="G85" i="9"/>
  <c r="G726" i="9"/>
  <c r="G728" i="9"/>
  <c r="G1583" i="9"/>
  <c r="G3099" i="9"/>
  <c r="G857" i="9"/>
  <c r="G2402" i="9"/>
  <c r="G1373" i="9"/>
  <c r="G2049" i="9"/>
  <c r="G419" i="9"/>
  <c r="G128" i="9"/>
  <c r="G1085" i="9"/>
  <c r="G1875" i="9"/>
  <c r="G2715" i="9"/>
  <c r="G485" i="9"/>
  <c r="G1601" i="9"/>
  <c r="G3598" i="9"/>
  <c r="G1815" i="9"/>
  <c r="G692" i="9"/>
  <c r="G316" i="9"/>
  <c r="G787" i="9"/>
  <c r="G2078" i="9"/>
  <c r="G1750" i="9"/>
  <c r="G1081" i="9"/>
  <c r="G2878" i="9"/>
  <c r="G3199" i="9"/>
  <c r="G212" i="9"/>
  <c r="G1082" i="9"/>
  <c r="G1167" i="9"/>
  <c r="G2245" i="9"/>
  <c r="G2018" i="9"/>
  <c r="G2236" i="9"/>
  <c r="G687" i="9"/>
  <c r="G690" i="9"/>
  <c r="G3170" i="9"/>
  <c r="G1220" i="9"/>
  <c r="G1236" i="9"/>
  <c r="G2617" i="9"/>
  <c r="G1671" i="9"/>
  <c r="G2396" i="9"/>
  <c r="G778" i="9"/>
  <c r="G2014" i="9"/>
  <c r="G774" i="9"/>
  <c r="G2537" i="9"/>
  <c r="G2181" i="9"/>
  <c r="G2496" i="9"/>
  <c r="G1913" i="9"/>
  <c r="G3015" i="9"/>
  <c r="G3001" i="9"/>
  <c r="G858" i="9"/>
  <c r="G1867" i="9"/>
  <c r="G1423" i="9"/>
  <c r="G3041" i="9"/>
  <c r="G725" i="9"/>
  <c r="G3194" i="9"/>
  <c r="G1524" i="9"/>
  <c r="G2562" i="9"/>
  <c r="G1319" i="9"/>
  <c r="G942" i="9"/>
  <c r="G2317" i="9"/>
  <c r="G885" i="9"/>
  <c r="G3025" i="9"/>
  <c r="G156" i="9"/>
  <c r="G3314" i="9"/>
  <c r="G142" i="9"/>
  <c r="G1129" i="9"/>
  <c r="G3450" i="9"/>
  <c r="G523" i="9"/>
  <c r="G1275" i="9"/>
  <c r="G794" i="9"/>
  <c r="G1108" i="9"/>
  <c r="G3335" i="9"/>
  <c r="G3716" i="9"/>
  <c r="G2399" i="9"/>
  <c r="G3385" i="9"/>
  <c r="G1869" i="9"/>
  <c r="G2012" i="9"/>
  <c r="G1657" i="9"/>
  <c r="G2623" i="9"/>
  <c r="G3561" i="9"/>
  <c r="G2392" i="9"/>
  <c r="G2379" i="9"/>
  <c r="G1949" i="9"/>
  <c r="G1051" i="9"/>
  <c r="G1646" i="9"/>
  <c r="G3360" i="9"/>
  <c r="G727" i="9"/>
  <c r="G1149" i="9"/>
  <c r="G2093" i="9"/>
  <c r="G104" i="9"/>
  <c r="G3030" i="9"/>
  <c r="G106" i="9"/>
  <c r="G1159" i="9"/>
  <c r="G2113" i="9"/>
  <c r="G1384" i="9"/>
  <c r="G784" i="9"/>
  <c r="G1075" i="9"/>
  <c r="G2056" i="9"/>
  <c r="G2097" i="9"/>
  <c r="G695" i="9"/>
  <c r="G3752" i="9"/>
  <c r="G708" i="9"/>
  <c r="G3649" i="9"/>
  <c r="G1238" i="9"/>
  <c r="G289" i="9"/>
  <c r="G1096" i="9"/>
  <c r="G460" i="9"/>
  <c r="G2574" i="9"/>
  <c r="G192" i="9"/>
  <c r="G1366" i="9"/>
  <c r="G3324" i="9"/>
  <c r="G448" i="9"/>
  <c r="G766" i="9"/>
  <c r="G3388" i="9"/>
  <c r="G2089" i="9"/>
  <c r="G1000" i="9"/>
  <c r="G724" i="9"/>
  <c r="G2904" i="9"/>
  <c r="G842" i="9"/>
  <c r="G2057" i="9"/>
  <c r="G2076" i="9"/>
  <c r="G1684" i="9"/>
  <c r="G815" i="9"/>
  <c r="G2096" i="9"/>
  <c r="G2347" i="9"/>
  <c r="G2159" i="9"/>
  <c r="G636" i="9"/>
  <c r="G837" i="9"/>
  <c r="G3316" i="9"/>
  <c r="G2627" i="9"/>
  <c r="G2554" i="9"/>
  <c r="G463" i="9"/>
  <c r="G2164" i="9"/>
  <c r="G1951" i="9"/>
  <c r="G1653" i="9"/>
  <c r="G967" i="9"/>
  <c r="G1898" i="9"/>
  <c r="G3547" i="9"/>
  <c r="G1786" i="9"/>
  <c r="G243" i="9"/>
  <c r="G1945" i="9"/>
  <c r="G803" i="9"/>
  <c r="G989" i="9"/>
  <c r="G838" i="9"/>
  <c r="G3270" i="9"/>
  <c r="G1388" i="9"/>
  <c r="G1053" i="9"/>
  <c r="G1025" i="9"/>
  <c r="G3011" i="9"/>
  <c r="G1305" i="9"/>
  <c r="G572" i="9"/>
  <c r="G547" i="9"/>
  <c r="G177" i="9"/>
  <c r="G674" i="9"/>
  <c r="G1753" i="9"/>
  <c r="G1576" i="9"/>
  <c r="G1986" i="9"/>
  <c r="G3197" i="9"/>
  <c r="G2411" i="9"/>
  <c r="G1953" i="9"/>
  <c r="G1103" i="9"/>
  <c r="G2892" i="9"/>
  <c r="G187" i="9"/>
  <c r="G859" i="9"/>
  <c r="G3464" i="9"/>
  <c r="G990" i="9"/>
  <c r="G2776" i="9"/>
  <c r="G1644" i="9"/>
  <c r="G1599" i="9"/>
  <c r="G1369" i="9"/>
  <c r="G762" i="9"/>
  <c r="G2975" i="9"/>
  <c r="G484" i="9"/>
  <c r="G301" i="9"/>
  <c r="G2256" i="9"/>
  <c r="G421" i="9"/>
  <c r="G1302" i="9"/>
  <c r="G1028" i="9"/>
  <c r="G1278" i="9"/>
  <c r="G1688" i="9"/>
  <c r="G2911" i="9"/>
  <c r="G2321" i="9"/>
  <c r="G438" i="9"/>
  <c r="G1517" i="9"/>
  <c r="G1062" i="9"/>
  <c r="G605" i="9"/>
  <c r="G1413" i="9"/>
  <c r="G980" i="9"/>
  <c r="G147" i="9"/>
  <c r="G688" i="9"/>
  <c r="G1431" i="9"/>
  <c r="G1394" i="9"/>
  <c r="G1392" i="9"/>
  <c r="G1552" i="9"/>
  <c r="G2498" i="9"/>
  <c r="G2341" i="9"/>
  <c r="G1595" i="9"/>
  <c r="G775" i="9"/>
  <c r="G2184" i="9"/>
  <c r="G1647" i="9"/>
  <c r="G2784" i="9"/>
  <c r="G897" i="9"/>
  <c r="G248" i="9"/>
  <c r="G94" i="9"/>
  <c r="G1024" i="9"/>
  <c r="G2218" i="9"/>
  <c r="G79" i="9"/>
  <c r="G1512" i="9"/>
  <c r="G2567" i="9"/>
  <c r="G2313" i="9"/>
  <c r="G755" i="9"/>
  <c r="G603" i="9"/>
  <c r="G3331" i="9"/>
  <c r="G1343" i="9"/>
  <c r="G201" i="9"/>
  <c r="G955" i="9"/>
  <c r="G1842" i="9"/>
  <c r="G816" i="9"/>
  <c r="G666" i="9"/>
  <c r="G1847" i="9"/>
  <c r="G3647" i="9"/>
  <c r="G570" i="9"/>
  <c r="G2951" i="9"/>
  <c r="G2438" i="9"/>
  <c r="G2706" i="9"/>
  <c r="G191" i="9"/>
  <c r="G3671" i="9"/>
  <c r="G2394" i="9"/>
  <c r="G1202" i="9"/>
  <c r="G1979" i="9"/>
  <c r="G1364" i="9"/>
  <c r="G253" i="9"/>
  <c r="G2587" i="9"/>
  <c r="G1901" i="9"/>
  <c r="G1098" i="9"/>
  <c r="G681" i="9"/>
  <c r="G976" i="9"/>
  <c r="G1923" i="9"/>
  <c r="G1182" i="9"/>
  <c r="G948" i="9"/>
  <c r="G2585" i="9"/>
  <c r="G74" i="9"/>
  <c r="G977" i="9"/>
  <c r="G1669" i="9"/>
  <c r="G3135" i="9"/>
  <c r="G2331" i="9"/>
  <c r="G1104" i="9"/>
  <c r="G3695" i="9"/>
  <c r="G1571" i="9"/>
  <c r="G2694" i="9"/>
  <c r="G1784" i="9"/>
  <c r="G975" i="9"/>
  <c r="G3623" i="9"/>
  <c r="G356" i="9"/>
  <c r="G1368" i="9"/>
  <c r="G1766" i="9"/>
  <c r="G1862" i="9"/>
  <c r="G3003" i="9"/>
  <c r="G731" i="9"/>
  <c r="G2426" i="9"/>
  <c r="G1367" i="9"/>
  <c r="G3375" i="9"/>
  <c r="G1840" i="9"/>
  <c r="G2824" i="9"/>
  <c r="G88" i="9"/>
  <c r="G999" i="9"/>
  <c r="G1624" i="9"/>
  <c r="G2178" i="9"/>
  <c r="G3621" i="9"/>
  <c r="G659" i="9"/>
  <c r="G2685" i="9"/>
  <c r="G3611" i="9"/>
  <c r="G206" i="9"/>
  <c r="G2952" i="9"/>
  <c r="G1117" i="9"/>
  <c r="G1069" i="9"/>
  <c r="G861" i="9"/>
  <c r="G1899" i="9"/>
  <c r="G953" i="9"/>
  <c r="G3764" i="9"/>
  <c r="G1254" i="9"/>
  <c r="G568" i="9"/>
  <c r="G1297" i="9"/>
  <c r="G3381" i="9"/>
  <c r="G1443" i="9"/>
  <c r="G3483" i="9"/>
  <c r="G1177" i="9"/>
  <c r="G1188" i="9"/>
  <c r="G494" i="9"/>
  <c r="G3244" i="9"/>
  <c r="G3107" i="9"/>
  <c r="G369" i="9"/>
  <c r="G410" i="9"/>
  <c r="G1906" i="9"/>
  <c r="G368" i="9"/>
  <c r="G1513" i="9"/>
  <c r="G1520" i="9"/>
  <c r="G1277" i="9"/>
  <c r="G68" i="9"/>
  <c r="G952" i="9"/>
  <c r="G2273" i="9"/>
  <c r="G3478" i="9"/>
  <c r="G696" i="9"/>
  <c r="G1003" i="9"/>
  <c r="G974" i="9"/>
  <c r="G2823" i="9"/>
  <c r="G2728" i="9"/>
  <c r="G3714" i="9"/>
  <c r="G3659" i="9"/>
  <c r="G1438" i="9"/>
  <c r="G3567" i="9"/>
  <c r="G2149" i="9"/>
  <c r="G619" i="9"/>
  <c r="G2828" i="9"/>
  <c r="G3648" i="9"/>
  <c r="G909" i="9"/>
  <c r="G1490" i="9"/>
  <c r="G2629" i="9"/>
  <c r="G1903" i="9"/>
  <c r="G3507" i="9"/>
  <c r="G155" i="9"/>
  <c r="G1551" i="9"/>
  <c r="G2339" i="9"/>
  <c r="G2605" i="9"/>
  <c r="G3289" i="9"/>
  <c r="G3427" i="9"/>
  <c r="G3549" i="9"/>
  <c r="G1828" i="9"/>
  <c r="G862" i="9"/>
  <c r="G957" i="9"/>
  <c r="G2495" i="9"/>
  <c r="G1940" i="9"/>
  <c r="G3209" i="9"/>
  <c r="G390" i="9"/>
  <c r="G1093" i="9"/>
  <c r="G330" i="9"/>
  <c r="G2135" i="9"/>
  <c r="G1789" i="9"/>
  <c r="G1508" i="9"/>
  <c r="G3122" i="9"/>
  <c r="G895" i="9"/>
  <c r="G682" i="9"/>
  <c r="G3613" i="9"/>
  <c r="G1225" i="9"/>
  <c r="G1878" i="9"/>
  <c r="G2632" i="9"/>
  <c r="G3571" i="9"/>
  <c r="G3652" i="9"/>
  <c r="G3188" i="9"/>
  <c r="G3479" i="9"/>
  <c r="G81" i="9"/>
  <c r="G387" i="9"/>
  <c r="G576" i="9"/>
  <c r="G542" i="9"/>
  <c r="G501" i="9"/>
  <c r="G2582" i="9"/>
  <c r="G3361" i="9"/>
  <c r="G1584" i="9"/>
  <c r="G1230" i="9"/>
  <c r="G1049" i="9"/>
  <c r="G2624" i="9"/>
  <c r="G1173" i="9"/>
  <c r="G2199" i="9"/>
  <c r="G625" i="9"/>
  <c r="G1274" i="9"/>
  <c r="G491" i="9"/>
  <c r="G2452" i="9"/>
  <c r="G3614" i="9"/>
  <c r="G814" i="9"/>
  <c r="G112" i="9"/>
  <c r="G1841" i="9"/>
  <c r="G398" i="9"/>
  <c r="G997" i="9"/>
  <c r="G1946" i="9"/>
  <c r="G3582" i="9"/>
  <c r="G573" i="9"/>
  <c r="G508" i="9"/>
  <c r="G1444" i="9"/>
  <c r="G256" i="9"/>
  <c r="G3718" i="9"/>
  <c r="G3080" i="9"/>
  <c r="G1248" i="9"/>
  <c r="G1894" i="9"/>
  <c r="G3585" i="9"/>
  <c r="G3145" i="9"/>
  <c r="G1389" i="9"/>
  <c r="G3551" i="9"/>
  <c r="G530" i="9"/>
  <c r="G1722" i="9"/>
  <c r="G1016" i="9"/>
  <c r="G2275" i="9"/>
  <c r="G126" i="9"/>
  <c r="G391" i="9"/>
  <c r="G2716" i="9"/>
  <c r="G1370" i="9"/>
  <c r="G294" i="9"/>
  <c r="G3318" i="9"/>
  <c r="G507" i="9"/>
  <c r="G3703" i="9"/>
  <c r="G1416" i="9"/>
  <c r="G918" i="9"/>
  <c r="G76" i="9"/>
  <c r="G3183" i="9"/>
  <c r="G1174" i="9"/>
  <c r="G2594" i="9"/>
  <c r="G202" i="9"/>
  <c r="G124" i="9"/>
  <c r="G2514" i="9"/>
  <c r="G3377" i="9"/>
  <c r="G1130" i="9"/>
  <c r="G1015" i="9"/>
  <c r="G3317" i="9"/>
  <c r="G2852" i="9"/>
  <c r="G2301" i="9"/>
  <c r="G3292" i="9"/>
  <c r="G2284" i="9"/>
  <c r="G2648" i="9"/>
  <c r="G2140" i="9"/>
  <c r="G3656" i="9"/>
  <c r="G1568" i="9"/>
  <c r="G2767" i="9"/>
  <c r="G2090" i="9"/>
  <c r="G2139" i="9"/>
  <c r="G685" i="9"/>
  <c r="G321" i="9"/>
  <c r="G270" i="9"/>
  <c r="G925" i="9"/>
  <c r="G2134" i="9"/>
  <c r="G1141" i="9"/>
  <c r="G3078" i="9"/>
  <c r="G3295" i="9"/>
  <c r="G2280" i="9"/>
  <c r="G3628" i="9"/>
  <c r="G2425" i="9"/>
  <c r="G3449" i="9"/>
  <c r="G809" i="9"/>
  <c r="G2557" i="9"/>
  <c r="G2319" i="9"/>
  <c r="G2826" i="9"/>
  <c r="G3018" i="9"/>
  <c r="G3639" i="9"/>
  <c r="G2647" i="9"/>
  <c r="G1021" i="9"/>
  <c r="G184" i="9"/>
  <c r="G3654" i="9"/>
  <c r="G1097" i="9"/>
  <c r="G3513" i="9"/>
  <c r="G86" i="9"/>
  <c r="G3002" i="9"/>
  <c r="G2524" i="9"/>
  <c r="G711" i="9"/>
  <c r="G3176" i="9"/>
  <c r="G199" i="9"/>
  <c r="G2168" i="9"/>
  <c r="G658" i="9"/>
  <c r="G3601" i="9"/>
  <c r="G2927" i="9"/>
  <c r="G735" i="9"/>
  <c r="G1107" i="9"/>
  <c r="G2441" i="9"/>
  <c r="G2202" i="9"/>
  <c r="G3330" i="9"/>
  <c r="G3349" i="9"/>
  <c r="G2666" i="9"/>
  <c r="G2580" i="9"/>
  <c r="G971" i="9"/>
  <c r="G2667" i="9"/>
  <c r="G2657" i="9"/>
  <c r="G799" i="9"/>
  <c r="G2259" i="9"/>
  <c r="G3610" i="9"/>
  <c r="G3329" i="9"/>
  <c r="G1824" i="9"/>
  <c r="G1390" i="9"/>
  <c r="G1133" i="9"/>
  <c r="G1184" i="9"/>
  <c r="G3404" i="9"/>
  <c r="G3632" i="9"/>
  <c r="G2642" i="9"/>
  <c r="G2729" i="9"/>
  <c r="G2343" i="9"/>
  <c r="G1928" i="9"/>
  <c r="G2816" i="9"/>
  <c r="G258" i="9"/>
  <c r="G3681" i="9"/>
  <c r="G1213" i="9"/>
  <c r="G1246" i="9"/>
  <c r="G3175" i="9"/>
  <c r="G2817" i="9"/>
  <c r="G2296" i="9"/>
  <c r="G3288" i="9"/>
  <c r="G2261" i="9"/>
  <c r="G2316" i="9"/>
  <c r="G3148" i="9"/>
  <c r="G798" i="9"/>
  <c r="G1892" i="9"/>
  <c r="G3227" i="9"/>
  <c r="G2257" i="9"/>
  <c r="G698" i="9"/>
  <c r="G1788" i="9"/>
  <c r="G1013" i="9"/>
  <c r="G3594" i="9"/>
  <c r="G721" i="9"/>
  <c r="G2186" i="9"/>
  <c r="G2860" i="9"/>
  <c r="G978" i="9"/>
  <c r="G2779" i="9"/>
  <c r="G1111" i="9"/>
  <c r="G80" i="9"/>
  <c r="G584" i="9"/>
  <c r="G3076" i="9"/>
  <c r="G1791" i="9"/>
  <c r="G2920" i="9"/>
  <c r="G1478" i="9"/>
  <c r="G563" i="9"/>
  <c r="G2622" i="9"/>
  <c r="G3657" i="9"/>
  <c r="G2017" i="9"/>
  <c r="G3205" i="9"/>
  <c r="G3039" i="9"/>
  <c r="G3082" i="9"/>
  <c r="G1198" i="9"/>
  <c r="G1682" i="9"/>
  <c r="G133" i="9"/>
  <c r="G3553" i="9"/>
  <c r="G1947" i="9"/>
  <c r="G2169" i="9"/>
  <c r="G1183" i="9"/>
  <c r="G2777" i="9"/>
  <c r="G1118" i="9"/>
  <c r="G3364" i="9"/>
  <c r="G2353" i="9"/>
  <c r="G2324" i="9"/>
  <c r="G3573" i="9"/>
  <c r="G3602" i="9"/>
  <c r="G2108" i="9"/>
  <c r="G913" i="9"/>
  <c r="G2606" i="9"/>
  <c r="G2254" i="9"/>
  <c r="G1115" i="9"/>
  <c r="G1621" i="9"/>
  <c r="G1092" i="9"/>
  <c r="G1256" i="9"/>
  <c r="G3426" i="9"/>
  <c r="G1020" i="9"/>
  <c r="G1707" i="9"/>
  <c r="G3672" i="9"/>
  <c r="G3286" i="9"/>
  <c r="G1261" i="9"/>
  <c r="G2451" i="9"/>
  <c r="G1170" i="9"/>
  <c r="G1110" i="9"/>
  <c r="G2707" i="9"/>
  <c r="G132" i="9"/>
  <c r="G1186" i="9"/>
  <c r="G2844" i="9"/>
  <c r="G667" i="9"/>
  <c r="G1153" i="9"/>
  <c r="G3489" i="9"/>
  <c r="G1253" i="9"/>
  <c r="G1618" i="9"/>
  <c r="G1123" i="9"/>
  <c r="G566" i="9"/>
  <c r="G1145" i="9"/>
  <c r="G2533" i="9"/>
  <c r="G1409" i="9"/>
  <c r="G2008" i="9"/>
  <c r="G2349" i="9"/>
  <c r="G1181" i="9"/>
  <c r="G1273" i="9"/>
  <c r="G3378" i="9"/>
  <c r="G3230" i="9"/>
  <c r="G2328" i="9"/>
  <c r="G3524" i="9"/>
  <c r="G3522" i="9"/>
  <c r="G3134" i="9"/>
  <c r="G544" i="9"/>
  <c r="G588" i="9"/>
  <c r="G2384" i="9"/>
  <c r="G1941" i="9"/>
  <c r="G791" i="9"/>
  <c r="G531" i="9"/>
  <c r="G1282" i="9"/>
  <c r="G1553" i="9"/>
  <c r="G141" i="9"/>
  <c r="G1884" i="9"/>
  <c r="G1625" i="9"/>
  <c r="G2762" i="9"/>
  <c r="G3615" i="9"/>
  <c r="G1556" i="9"/>
  <c r="G1361" i="9"/>
  <c r="G1514" i="9"/>
  <c r="G1163" i="9"/>
  <c r="G312" i="9"/>
  <c r="G3173" i="9"/>
  <c r="G1360" i="9"/>
  <c r="G2226" i="9"/>
  <c r="G408" i="9"/>
  <c r="G2611" i="9"/>
  <c r="G3362" i="9"/>
  <c r="G3541" i="9"/>
  <c r="G826" i="9"/>
  <c r="G832" i="9"/>
  <c r="G172" i="9"/>
  <c r="G3143" i="9"/>
  <c r="G614" i="9"/>
  <c r="G600" i="9"/>
  <c r="G915" i="9"/>
  <c r="G3431" i="9"/>
  <c r="G3576" i="9"/>
  <c r="G2499" i="9"/>
  <c r="G3423" i="9"/>
  <c r="G1269" i="9"/>
  <c r="G1101" i="9"/>
  <c r="G863" i="9"/>
  <c r="G3577" i="9"/>
  <c r="G3518" i="9"/>
  <c r="G3683" i="9"/>
  <c r="G3710" i="9"/>
  <c r="G3604" i="9"/>
  <c r="G452" i="9"/>
  <c r="G3239" i="9"/>
  <c r="G1744" i="9"/>
  <c r="G2334" i="9"/>
  <c r="G720" i="9"/>
  <c r="G3486" i="9"/>
  <c r="G2221" i="9"/>
  <c r="G3653" i="9"/>
  <c r="G1511" i="9"/>
  <c r="G200" i="9"/>
  <c r="G663" i="9"/>
  <c r="G898" i="9"/>
  <c r="G3323" i="9"/>
  <c r="G62" i="9"/>
  <c r="G2015" i="9"/>
  <c r="G3028" i="9"/>
  <c r="G1643" i="9"/>
  <c r="G2815" i="9"/>
  <c r="G772" i="9"/>
  <c r="G3226" i="9"/>
  <c r="G1585" i="9"/>
  <c r="G3428" i="9"/>
  <c r="G402" i="9"/>
  <c r="G2722" i="9"/>
  <c r="G90" i="9"/>
  <c r="G697" i="9"/>
  <c r="G578" i="9"/>
  <c r="G1137" i="9"/>
  <c r="G829" i="9"/>
  <c r="G143" i="9"/>
  <c r="G140" i="9"/>
  <c r="G882" i="9"/>
  <c r="G2755" i="9"/>
  <c r="G3669" i="9"/>
  <c r="G1876" i="9"/>
  <c r="G3624" i="9"/>
  <c r="G959" i="9"/>
  <c r="G1383" i="9"/>
  <c r="G2830" i="9"/>
  <c r="G1606" i="9"/>
  <c r="G2509" i="9"/>
  <c r="G1138" i="9"/>
  <c r="G254" i="9"/>
  <c r="G1535" i="9"/>
  <c r="G2110" i="9"/>
  <c r="G2094" i="9"/>
  <c r="G3642" i="9"/>
  <c r="G2356" i="9"/>
  <c r="G1994" i="9"/>
  <c r="G3599" i="9"/>
  <c r="G2051" i="9"/>
  <c r="G1039" i="9"/>
  <c r="G2374" i="9"/>
  <c r="G575" i="9"/>
  <c r="G1939" i="9"/>
  <c r="G1852" i="9"/>
  <c r="G2303" i="9"/>
  <c r="G1720" i="9"/>
  <c r="G1229" i="9"/>
  <c r="G1180" i="9"/>
  <c r="G2836" i="9"/>
  <c r="G1102" i="9"/>
  <c r="G3530" i="9"/>
  <c r="G2476" i="9"/>
  <c r="G505" i="9"/>
  <c r="G91" i="9"/>
  <c r="G2461" i="9"/>
  <c r="G1566" i="9"/>
  <c r="G1175" i="9"/>
  <c r="G2340" i="9"/>
  <c r="G3007" i="9"/>
  <c r="G597" i="9"/>
  <c r="G924" i="9"/>
  <c r="G1063" i="9"/>
  <c r="G713" i="9"/>
  <c r="G1456" i="9"/>
  <c r="G763" i="9"/>
  <c r="G3290" i="9"/>
  <c r="G810" i="9"/>
  <c r="G2338" i="9"/>
  <c r="G2651" i="9"/>
  <c r="G2467" i="9"/>
  <c r="G2668" i="9"/>
  <c r="G2689" i="9"/>
  <c r="G2720" i="9"/>
  <c r="G3367" i="9"/>
  <c r="G1830" i="9"/>
  <c r="G2555" i="9"/>
  <c r="G3638" i="9"/>
  <c r="G519" i="9"/>
  <c r="G2778" i="9"/>
  <c r="G442" i="9"/>
  <c r="G2144" i="9"/>
  <c r="G297" i="9"/>
  <c r="G599" i="9"/>
  <c r="G3291" i="9"/>
  <c r="G601" i="9"/>
  <c r="G1826" i="9"/>
  <c r="G773" i="9"/>
  <c r="G2065" i="9"/>
  <c r="G1425" i="9"/>
  <c r="G471" i="9"/>
  <c r="G3645" i="9"/>
  <c r="G2846" i="9"/>
  <c r="G808" i="9"/>
  <c r="G2213" i="9"/>
  <c r="G2812" i="9"/>
  <c r="G615" i="9"/>
  <c r="G1445" i="9"/>
  <c r="G1303" i="9"/>
  <c r="G3527" i="9"/>
  <c r="G3755" i="9"/>
  <c r="G2141" i="9"/>
  <c r="G3184" i="9"/>
  <c r="G130" i="9"/>
  <c r="G2954" i="9"/>
  <c r="G3537" i="9"/>
  <c r="G827" i="9"/>
  <c r="G3724" i="9"/>
  <c r="G1196" i="9"/>
  <c r="G3544" i="9"/>
  <c r="G3574" i="9"/>
  <c r="G1179" i="9"/>
  <c r="G2603" i="9"/>
  <c r="G3453" i="9"/>
  <c r="G3083" i="9"/>
  <c r="G1146" i="9"/>
  <c r="G716" i="9"/>
  <c r="G1692" i="9"/>
  <c r="G3406" i="9"/>
  <c r="G2258" i="9"/>
  <c r="G1582" i="9"/>
  <c r="G2645" i="9"/>
  <c r="G3358" i="9"/>
  <c r="G1853" i="9"/>
  <c r="G994" i="9"/>
  <c r="G1121" i="9"/>
  <c r="G2604" i="9"/>
  <c r="G3094" i="9"/>
  <c r="G3660" i="9"/>
  <c r="G3760" i="9"/>
  <c r="G445" i="9"/>
  <c r="G1822" i="9"/>
  <c r="G197" i="9"/>
  <c r="G415" i="9"/>
  <c r="G2052" i="9"/>
  <c r="G3535" i="9"/>
  <c r="G3181" i="9"/>
  <c r="G1178" i="9"/>
  <c r="G1424" i="9"/>
  <c r="G3593" i="9"/>
  <c r="G2760" i="9"/>
  <c r="G2230" i="9"/>
  <c r="G1193" i="9"/>
  <c r="G612" i="9"/>
  <c r="G3322" i="9"/>
  <c r="G2274" i="9"/>
  <c r="G1577" i="9"/>
  <c r="G1823" i="9"/>
  <c r="G1214" i="9"/>
  <c r="G3300" i="9"/>
  <c r="G944" i="9"/>
  <c r="G509" i="9"/>
  <c r="G1787" i="9"/>
  <c r="G1839" i="9"/>
  <c r="G1851" i="9"/>
  <c r="G395" i="9"/>
  <c r="G2196" i="9"/>
  <c r="G2552" i="9"/>
  <c r="G2718" i="9"/>
  <c r="G2579" i="9"/>
  <c r="G3539" i="9"/>
  <c r="G3587" i="9"/>
  <c r="G1907" i="9"/>
  <c r="G961" i="9"/>
  <c r="G2921" i="9"/>
  <c r="G3505" i="9"/>
  <c r="G3238" i="9"/>
  <c r="G3268" i="9"/>
  <c r="G2207" i="9"/>
  <c r="G2774" i="9"/>
  <c r="G965" i="9"/>
  <c r="G3697" i="9"/>
  <c r="G1019" i="9"/>
  <c r="G782" i="9"/>
  <c r="G2460" i="9"/>
  <c r="G292" i="9"/>
  <c r="G3511" i="9"/>
  <c r="G2799" i="9"/>
  <c r="G111" i="9"/>
  <c r="G2269" i="9"/>
  <c r="G2610" i="9"/>
  <c r="G3481" i="9"/>
  <c r="G2209" i="9"/>
  <c r="G1813" i="9"/>
  <c r="G1258" i="9"/>
  <c r="G3693" i="9"/>
  <c r="G3712" i="9"/>
  <c r="G1627" i="9"/>
  <c r="G2695" i="9"/>
  <c r="G3332" i="9"/>
  <c r="G744" i="9"/>
  <c r="G2756" i="9"/>
  <c r="G1189" i="9"/>
  <c r="G3616" i="9"/>
  <c r="G3664" i="9"/>
  <c r="G3682" i="9"/>
  <c r="G2788" i="9"/>
  <c r="G2281" i="9"/>
  <c r="G2153" i="9"/>
  <c r="G159" i="9"/>
  <c r="G1283" i="9"/>
  <c r="G358" i="9"/>
  <c r="G3245" i="9"/>
  <c r="G534" i="9"/>
  <c r="G2300" i="9"/>
  <c r="G3261" i="9"/>
  <c r="G3474" i="9"/>
  <c r="G3079" i="9"/>
  <c r="G800" i="9"/>
  <c r="G1817" i="9"/>
  <c r="G2072" i="9"/>
  <c r="G1893" i="9"/>
  <c r="G2322" i="9"/>
  <c r="G2064" i="9"/>
  <c r="G916" i="9"/>
  <c r="G1057" i="9"/>
  <c r="G2429" i="9"/>
  <c r="G643" i="9"/>
  <c r="G749" i="9"/>
  <c r="G2649" i="9"/>
  <c r="G1706" i="9"/>
  <c r="G3475" i="9"/>
  <c r="G2253" i="9"/>
  <c r="G2600" i="9"/>
  <c r="G3704" i="9"/>
  <c r="G3508" i="9"/>
  <c r="G2917" i="9"/>
  <c r="G3168" i="9"/>
  <c r="G2569" i="9"/>
  <c r="G3702" i="9"/>
  <c r="G3132" i="9"/>
  <c r="G2133" i="9"/>
  <c r="G813" i="9"/>
  <c r="G1850" i="9"/>
  <c r="G1126" i="9"/>
  <c r="G2004" i="9"/>
  <c r="G675" i="9"/>
  <c r="G2003" i="9"/>
  <c r="G2822" i="9"/>
  <c r="G1017" i="9"/>
  <c r="G2916" i="9"/>
  <c r="G2590" i="9"/>
  <c r="G430" i="9"/>
  <c r="G1790" i="9"/>
  <c r="G1874" i="9"/>
  <c r="G2146" i="9"/>
  <c r="G2267" i="9"/>
  <c r="G3686" i="9"/>
  <c r="G3491" i="9"/>
  <c r="G569" i="9"/>
  <c r="G3279" i="9"/>
  <c r="G2337" i="9"/>
  <c r="G2174" i="9"/>
  <c r="G3633" i="9"/>
  <c r="G921" i="9"/>
  <c r="G1611" i="9"/>
  <c r="G3319" i="9"/>
  <c r="G2592" i="9"/>
  <c r="G370" i="9"/>
  <c r="G257" i="9"/>
  <c r="G3225" i="9"/>
  <c r="G2264" i="9"/>
  <c r="G1011" i="9"/>
  <c r="G660" i="9"/>
  <c r="G231" i="9"/>
  <c r="G2329" i="9"/>
  <c r="G3350" i="9"/>
  <c r="G3658" i="9"/>
  <c r="G2754" i="9"/>
  <c r="G3093" i="9"/>
  <c r="G831" i="9"/>
  <c r="G262" i="9"/>
  <c r="G3531" i="9"/>
  <c r="G1579" i="9"/>
  <c r="G1321" i="9"/>
  <c r="G3620" i="9"/>
  <c r="G2101" i="9"/>
  <c r="G2222" i="9"/>
  <c r="G3141" i="9"/>
  <c r="G83" i="9"/>
  <c r="G3280" i="9"/>
  <c r="G429" i="9"/>
  <c r="G3339" i="9"/>
  <c r="G2913" i="9"/>
  <c r="G684" i="9"/>
  <c r="G1171" i="9"/>
  <c r="G2227" i="9"/>
  <c r="G3346" i="9"/>
  <c r="G1296" i="9"/>
  <c r="G3548" i="9"/>
  <c r="G3546" i="9"/>
  <c r="G1479" i="9"/>
  <c r="G2709" i="9"/>
  <c r="G1047" i="9"/>
  <c r="G1099" i="9"/>
  <c r="G3520" i="9"/>
  <c r="G3193" i="9"/>
  <c r="G2363" i="9"/>
  <c r="G1255" i="9"/>
  <c r="G3687" i="9"/>
  <c r="G493" i="9"/>
  <c r="G82" i="9"/>
  <c r="G389" i="9"/>
  <c r="G927" i="9"/>
  <c r="G2171" i="9"/>
  <c r="G824" i="9"/>
  <c r="G1570" i="9"/>
  <c r="G3405" i="9"/>
  <c r="G2462" i="9"/>
  <c r="G3151" i="9"/>
  <c r="G2599" i="9"/>
  <c r="G3380" i="9"/>
  <c r="G1034" i="9"/>
  <c r="G2702" i="9"/>
  <c r="G2492" i="9"/>
  <c r="G2753" i="9"/>
  <c r="G1816" i="9"/>
  <c r="G78" i="9"/>
  <c r="G665" i="9"/>
  <c r="G680" i="9"/>
  <c r="G951" i="9"/>
  <c r="G2974" i="9"/>
  <c r="G3185" i="9"/>
  <c r="G2726" i="9"/>
  <c r="G640" i="9"/>
  <c r="G2151" i="9"/>
  <c r="G2939" i="9"/>
  <c r="G1548" i="9"/>
  <c r="G195" i="9"/>
  <c r="G686" i="9"/>
  <c r="G2285" i="9"/>
  <c r="G1041" i="9"/>
  <c r="G1714" i="9"/>
  <c r="G1190" i="9"/>
  <c r="G1476" i="9"/>
  <c r="G3698" i="9"/>
  <c r="G767" i="9"/>
  <c r="G300" i="9"/>
  <c r="G714" i="9"/>
  <c r="G2154" i="9"/>
  <c r="G1197" i="9"/>
  <c r="G2717" i="9"/>
  <c r="G940" i="9"/>
  <c r="G1026" i="9"/>
  <c r="G1027" i="9"/>
  <c r="G1821" i="9"/>
  <c r="G669" i="9"/>
  <c r="G598" i="9"/>
  <c r="G3670" i="9"/>
  <c r="G3509" i="9"/>
  <c r="G3150" i="9"/>
  <c r="G2808" i="9"/>
  <c r="G235" i="9"/>
  <c r="G3688" i="9"/>
  <c r="G1529" i="9"/>
  <c r="G3515" i="9"/>
  <c r="G3488" i="9"/>
  <c r="G2682" i="9"/>
  <c r="G498" i="9"/>
  <c r="G2708" i="9"/>
  <c r="G1605" i="9"/>
  <c r="G2783" i="9"/>
  <c r="G2439" i="9"/>
  <c r="G2414" i="9"/>
  <c r="G3180" i="9"/>
  <c r="G1674" i="9"/>
  <c r="G3516" i="9"/>
  <c r="G3685" i="9"/>
  <c r="G3609" i="9"/>
  <c r="G2170" i="9"/>
  <c r="G3689" i="9"/>
  <c r="G2770" i="9"/>
  <c r="G3356" i="9"/>
  <c r="G1396" i="9"/>
  <c r="G3583" i="9"/>
  <c r="G1127" i="9"/>
  <c r="G2315" i="9"/>
  <c r="G2111" i="9"/>
  <c r="G1536" i="9"/>
  <c r="G1793" i="9"/>
  <c r="G3705" i="9"/>
  <c r="G3024" i="9"/>
  <c r="G939" i="9"/>
  <c r="G2131" i="9"/>
  <c r="G2578" i="9"/>
  <c r="G3231" i="9"/>
  <c r="G2450" i="9"/>
  <c r="G1590" i="9"/>
  <c r="G1088" i="9"/>
  <c r="G2421" i="9"/>
  <c r="G1125" i="9"/>
  <c r="G152" i="9"/>
  <c r="G3452" i="9"/>
  <c r="G2265" i="9"/>
  <c r="G2212" i="9"/>
  <c r="G2658" i="9"/>
  <c r="G2302" i="9"/>
  <c r="G1452" i="9"/>
  <c r="G1418" i="9"/>
  <c r="G1594" i="9"/>
  <c r="G771" i="9"/>
  <c r="G1795" i="9"/>
  <c r="G2268" i="9"/>
  <c r="G3091" i="9"/>
  <c r="G2172" i="9"/>
  <c r="G1046" i="9"/>
  <c r="G1192" i="9"/>
  <c r="G3550" i="9"/>
  <c r="G945" i="9"/>
  <c r="G1586" i="9"/>
  <c r="G1216" i="9"/>
  <c r="G2688" i="9"/>
  <c r="G3303" i="9"/>
  <c r="G1140" i="9"/>
  <c r="G3442" i="9"/>
  <c r="G2556" i="9"/>
  <c r="G2621" i="9"/>
  <c r="G1009" i="9"/>
  <c r="G3147" i="9"/>
  <c r="G928" i="9"/>
  <c r="G2757" i="9"/>
  <c r="G3644" i="9"/>
  <c r="G611" i="9"/>
  <c r="G1572" i="9"/>
  <c r="G2787" i="9"/>
  <c r="G1185" i="9"/>
  <c r="G3759" i="9"/>
  <c r="G1251" i="9"/>
  <c r="G436" i="9"/>
  <c r="G1475" i="9"/>
  <c r="G3608" i="9"/>
  <c r="G950" i="9"/>
  <c r="G2723" i="9"/>
  <c r="G3206" i="9"/>
  <c r="G3607" i="9"/>
  <c r="G2761" i="9"/>
  <c r="G3032" i="9"/>
  <c r="G1818" i="9"/>
  <c r="G1619" i="9"/>
  <c r="G3019" i="9"/>
  <c r="G2474" i="9"/>
  <c r="G1040" i="9"/>
  <c r="G769" i="9"/>
  <c r="G2703" i="9"/>
  <c r="G3701" i="9"/>
  <c r="G2204" i="9"/>
  <c r="G2843" i="9"/>
  <c r="G2931" i="9"/>
  <c r="G1272" i="9"/>
  <c r="G3499" i="9"/>
  <c r="G3696" i="9"/>
  <c r="G3326" i="9"/>
  <c r="G536" i="9"/>
  <c r="G1562" i="9"/>
  <c r="G3257" i="9"/>
  <c r="G528" i="9"/>
  <c r="G1628" i="9"/>
  <c r="G956" i="9"/>
  <c r="G2458" i="9"/>
  <c r="G2378" i="9"/>
  <c r="G2071" i="9"/>
  <c r="G95" i="9"/>
  <c r="G3665" i="9"/>
  <c r="G1549" i="9"/>
  <c r="G196" i="9"/>
  <c r="G2000" i="9"/>
  <c r="G250" i="9"/>
  <c r="G511" i="9"/>
  <c r="G3422" i="9"/>
  <c r="G2079" i="9"/>
  <c r="G1615" i="9"/>
  <c r="G1555" i="9"/>
  <c r="G3192" i="9"/>
  <c r="G539" i="9"/>
  <c r="G840" i="9"/>
  <c r="G2827" i="9"/>
  <c r="G3500" i="9"/>
  <c r="G1955" i="9"/>
  <c r="G703" i="9"/>
  <c r="G3166" i="9"/>
  <c r="G3700" i="9"/>
  <c r="G3540" i="9"/>
  <c r="G2942" i="9"/>
  <c r="G577" i="9"/>
  <c r="G908" i="9"/>
  <c r="G1122" i="9"/>
  <c r="G2601" i="9"/>
  <c r="G3033" i="9"/>
  <c r="G1165" i="9"/>
  <c r="G1264" i="9"/>
  <c r="G2523" i="9"/>
  <c r="G3179" i="9"/>
  <c r="G2332" i="9"/>
  <c r="G3538" i="9"/>
  <c r="G1402" i="9"/>
  <c r="G2095" i="9"/>
  <c r="G2036" i="9"/>
  <c r="G2835" i="9"/>
  <c r="G583" i="9"/>
  <c r="G198" i="9"/>
  <c r="G759" i="9"/>
  <c r="G466" i="9"/>
  <c r="G2691" i="9"/>
  <c r="G3403" i="9"/>
  <c r="G2109" i="9"/>
  <c r="G2683" i="9"/>
  <c r="G1455" i="9"/>
  <c r="G3409" i="9"/>
  <c r="G426" i="9"/>
  <c r="G3493" i="9"/>
  <c r="G1295" i="9"/>
  <c r="G2941" i="9"/>
  <c r="G2640" i="9"/>
  <c r="G966" i="9"/>
  <c r="G701" i="9"/>
  <c r="G3719" i="9"/>
  <c r="G1372" i="9"/>
  <c r="G2148" i="9"/>
  <c r="G2810" i="9"/>
  <c r="G1224" i="9"/>
  <c r="G2719" i="9"/>
  <c r="G2597" i="9"/>
  <c r="G1474" i="9"/>
  <c r="G1187" i="9"/>
  <c r="G1950" i="9"/>
  <c r="G1301" i="9"/>
  <c r="G506" i="9"/>
  <c r="G2163" i="9"/>
  <c r="G715" i="9"/>
  <c r="G1620" i="9"/>
  <c r="G830" i="9"/>
  <c r="G1266" i="9"/>
  <c r="G3506" i="9"/>
  <c r="G2591" i="9"/>
  <c r="G1516" i="9"/>
  <c r="G3651" i="9"/>
  <c r="G93" i="9"/>
  <c r="G1109" i="9"/>
  <c r="G1919" i="9"/>
  <c r="G144" i="9"/>
  <c r="G761" i="9"/>
  <c r="G2348" i="9"/>
  <c r="G3037" i="9"/>
  <c r="G3476" i="9"/>
  <c r="G1637" i="9"/>
  <c r="G1849" i="9"/>
  <c r="G2455" i="9"/>
  <c r="G3167" i="9"/>
  <c r="G3600" i="9"/>
  <c r="G564" i="9"/>
  <c r="G1754" i="9"/>
  <c r="G3433" i="9"/>
  <c r="G1717" i="9"/>
  <c r="G3242" i="9"/>
  <c r="G590" i="9"/>
  <c r="G3338" i="9"/>
  <c r="G962" i="9"/>
  <c r="G261" i="9"/>
  <c r="G3519" i="9"/>
  <c r="G2420" i="9"/>
  <c r="G905" i="9"/>
  <c r="G3514" i="9"/>
  <c r="G3525" i="9"/>
  <c r="G1837" i="9"/>
  <c r="G1014" i="9"/>
  <c r="G1259" i="9"/>
  <c r="G3157" i="9"/>
  <c r="G2001" i="9"/>
  <c r="G3008" i="9"/>
  <c r="G400" i="9"/>
  <c r="G3588" i="9"/>
  <c r="G860" i="9"/>
  <c r="G3521" i="9"/>
  <c r="G3570" i="9"/>
  <c r="G1124" i="9"/>
  <c r="G2851" i="9"/>
  <c r="G2456" i="9"/>
  <c r="G2535" i="9"/>
  <c r="G1633" i="9"/>
  <c r="G741" i="9"/>
  <c r="G1877" i="9"/>
  <c r="G1608" i="9"/>
  <c r="G2297" i="9"/>
  <c r="G3345" i="9"/>
  <c r="G899" i="9"/>
  <c r="G1626" i="9"/>
  <c r="G983" i="9"/>
  <c r="G3149" i="9"/>
  <c r="G3578" i="9"/>
  <c r="G3606" i="9"/>
  <c r="G396" i="9"/>
  <c r="G3663" i="9"/>
  <c r="G683" i="9"/>
  <c r="G941" i="9"/>
  <c r="G127" i="9"/>
  <c r="G3586" i="9"/>
  <c r="G1142" i="9"/>
  <c r="G1623" i="9"/>
  <c r="G2453" i="9"/>
  <c r="G1414" i="9"/>
  <c r="G2157" i="9"/>
  <c r="G1212" i="9"/>
  <c r="G188" i="9"/>
  <c r="G532" i="9"/>
  <c r="G2132" i="9"/>
  <c r="G2818" i="9"/>
  <c r="G535" i="9"/>
  <c r="G2295" i="9"/>
  <c r="G2325" i="9"/>
  <c r="G2593" i="9"/>
  <c r="G2294" i="9"/>
  <c r="G1612" i="9"/>
  <c r="G1160" i="9"/>
  <c r="G1895" i="9"/>
  <c r="G323" i="9"/>
  <c r="G3543" i="9"/>
  <c r="G639" i="9"/>
  <c r="G1029" i="9"/>
  <c r="G742" i="9"/>
  <c r="G1005" i="9"/>
  <c r="G2588" i="9"/>
  <c r="G2782" i="9"/>
  <c r="G3603" i="9"/>
  <c r="G3636" i="9"/>
  <c r="G780" i="9"/>
  <c r="G3333" i="9"/>
  <c r="G1114" i="9"/>
  <c r="G1300" i="9"/>
  <c r="G1023" i="9"/>
  <c r="G3707" i="9"/>
  <c r="G676" i="9"/>
  <c r="G453" i="9"/>
  <c r="G2521" i="9"/>
  <c r="G2385" i="9"/>
  <c r="G3555" i="9"/>
  <c r="G3485" i="9"/>
  <c r="G3661" i="9"/>
  <c r="G1578" i="9"/>
  <c r="G1486" i="9"/>
  <c r="G1291" i="9"/>
  <c r="G3366" i="9"/>
  <c r="G3726" i="9"/>
  <c r="G3463" i="9"/>
  <c r="G3308" i="9"/>
  <c r="G2534" i="9"/>
  <c r="G3298" i="9"/>
  <c r="G1485" i="9"/>
  <c r="G1782" i="9"/>
  <c r="G3552" i="9"/>
  <c r="G413" i="9"/>
  <c r="G3073" i="9"/>
  <c r="G1271" i="9"/>
  <c r="G3523" i="9"/>
  <c r="G947" i="9"/>
  <c r="G580" i="9"/>
  <c r="G343" i="9"/>
  <c r="G3554" i="9"/>
  <c r="G846" i="9"/>
  <c r="G1284" i="9"/>
  <c r="G2607" i="9"/>
  <c r="G451" i="9"/>
  <c r="G3494" i="9"/>
  <c r="G3584" i="9"/>
  <c r="G2156" i="9"/>
  <c r="G1515" i="9"/>
  <c r="G2494" i="9"/>
  <c r="G269" i="9"/>
  <c r="G2326" i="9"/>
  <c r="G2299" i="9"/>
  <c r="G1143" i="9"/>
  <c r="G1834" i="9"/>
  <c r="G812" i="9"/>
  <c r="G2070" i="9"/>
  <c r="G174" i="9"/>
  <c r="G589" i="9"/>
  <c r="G3090" i="9"/>
  <c r="G2919" i="9"/>
  <c r="G3542" i="9"/>
  <c r="G2354" i="9"/>
  <c r="G122" i="9"/>
  <c r="G1131" i="9"/>
  <c r="G2346" i="9"/>
  <c r="G922" i="9"/>
  <c r="G3568" i="9"/>
  <c r="G1004" i="9"/>
  <c r="G3410" i="9"/>
  <c r="G1060" i="9"/>
  <c r="G907" i="9"/>
  <c r="G1736" i="9"/>
  <c r="G3641" i="9"/>
  <c r="G2203" i="9"/>
  <c r="G1018" i="9"/>
  <c r="G492" i="9"/>
  <c r="G1113" i="9"/>
  <c r="G2469" i="9"/>
  <c r="G1670" i="9"/>
  <c r="G3379" i="9"/>
  <c r="G1116" i="9"/>
  <c r="G403" i="9"/>
  <c r="G973" i="9"/>
  <c r="G1900" i="9"/>
  <c r="G1415" i="9"/>
  <c r="G2409" i="9"/>
  <c r="G500" i="9"/>
  <c r="G2781" i="9"/>
  <c r="G1693" i="9"/>
  <c r="G3754" i="9"/>
  <c r="G2335" i="9"/>
  <c r="G2187" i="9"/>
  <c r="G729" i="9"/>
  <c r="G2068" i="9"/>
  <c r="G1199" i="9"/>
  <c r="G2652" i="9"/>
  <c r="G2856" i="9"/>
  <c r="G1233" i="9"/>
  <c r="G2832" i="9"/>
  <c r="G2766" i="9"/>
  <c r="G3575" i="9"/>
  <c r="G3309" i="9"/>
  <c r="G3454" i="9"/>
  <c r="G2457" i="9"/>
  <c r="G3626" i="9"/>
  <c r="G2211" i="9"/>
  <c r="G3643" i="9"/>
  <c r="G315" i="9"/>
  <c r="G533" i="9"/>
  <c r="G1059" i="9"/>
  <c r="G2075" i="9"/>
  <c r="G3717" i="9"/>
  <c r="G3595" i="9"/>
  <c r="G668" i="9"/>
  <c r="G1546" i="9"/>
  <c r="G2825" i="9"/>
  <c r="G1825" i="9"/>
  <c r="G902" i="9"/>
  <c r="G3305" i="9"/>
  <c r="G1194" i="9"/>
  <c r="G2905" i="9"/>
  <c r="G1665" i="9"/>
  <c r="G3259" i="9"/>
  <c r="G1564" i="9"/>
  <c r="G2821" i="9"/>
  <c r="G1139" i="9"/>
  <c r="G1447" i="9"/>
  <c r="G1061" i="9"/>
  <c r="G1001" i="9"/>
  <c r="G355" i="9"/>
  <c r="G958" i="9"/>
  <c r="G1622" i="9"/>
  <c r="G2454" i="9"/>
  <c r="G2615" i="9"/>
  <c r="G2229" i="9"/>
  <c r="G291" i="9"/>
  <c r="G2333" i="9"/>
  <c r="G620" i="9"/>
  <c r="G2309" i="9"/>
  <c r="G2855" i="9"/>
  <c r="G2400" i="9"/>
  <c r="G1087" i="9"/>
  <c r="G1232" i="9"/>
  <c r="G610" i="9"/>
  <c r="G3502" i="9"/>
  <c r="G1610" i="9"/>
  <c r="G3569" i="9"/>
  <c r="G699" i="9"/>
  <c r="G3081" i="9"/>
  <c r="G110" i="9"/>
  <c r="G1412" i="9"/>
  <c r="G3536" i="9"/>
  <c r="G1861" i="9"/>
  <c r="G87" i="9"/>
  <c r="G2759" i="9"/>
  <c r="G642" i="9"/>
  <c r="G3597" i="9"/>
  <c r="G1908" i="9"/>
  <c r="G608" i="9"/>
  <c r="G3088" i="9"/>
  <c r="G1031" i="9"/>
  <c r="G1262" i="9"/>
  <c r="G3655" i="9"/>
  <c r="G3302" i="9"/>
  <c r="G1265" i="9"/>
  <c r="G1249" i="9"/>
  <c r="G2859" i="9"/>
  <c r="G3321" i="9"/>
  <c r="G1234" i="9"/>
  <c r="G3301" i="9"/>
  <c r="G234" i="9"/>
  <c r="G3365" i="9"/>
  <c r="G1635" i="9"/>
  <c r="G1144" i="9"/>
  <c r="G2820" i="9"/>
  <c r="G3297" i="9"/>
  <c r="G2711" i="9"/>
  <c r="G1721" i="9"/>
  <c r="G3675" i="9"/>
  <c r="G3678" i="9"/>
  <c r="G2473" i="9"/>
  <c r="G3590" i="9"/>
  <c r="G2430" i="9"/>
  <c r="G455" i="9"/>
  <c r="G3566" i="9"/>
  <c r="G2214" i="9"/>
  <c r="G427" i="9"/>
  <c r="G1100" i="9"/>
  <c r="G2654" i="9"/>
  <c r="G2459" i="9"/>
  <c r="G3072" i="9"/>
  <c r="G3492" i="9"/>
  <c r="G1509" i="9"/>
  <c r="G2522" i="9"/>
  <c r="G1704" i="9"/>
  <c r="G2342" i="9"/>
  <c r="G3501" i="9"/>
  <c r="G2233" i="9"/>
  <c r="G2955" i="9"/>
  <c r="G3635" i="9"/>
  <c r="G811" i="9"/>
  <c r="G1794" i="9"/>
  <c r="G617" i="9"/>
  <c r="G3526" i="9"/>
  <c r="G2982" i="9"/>
  <c r="G996" i="9"/>
  <c r="G981" i="9"/>
  <c r="G457" i="9"/>
  <c r="G3690" i="9"/>
  <c r="G3311" i="9"/>
  <c r="G502" i="9"/>
  <c r="G2995" i="9"/>
  <c r="G2137" i="9"/>
  <c r="G3376" i="9"/>
  <c r="G1267" i="9"/>
  <c r="G926" i="9"/>
  <c r="G3006" i="9"/>
  <c r="G1547" i="9"/>
  <c r="G2940" i="9"/>
  <c r="G3758" i="9"/>
  <c r="G3256" i="9"/>
  <c r="G2700" i="9"/>
  <c r="G1510" i="9"/>
  <c r="G1086" i="9"/>
  <c r="G3430" i="9"/>
  <c r="G3207" i="9"/>
  <c r="G3667" i="9"/>
  <c r="G805" i="9"/>
  <c r="G2915" i="9"/>
  <c r="G2232" i="9"/>
  <c r="G645" i="9"/>
  <c r="G2847" i="9"/>
  <c r="G2278" i="9"/>
  <c r="G1999" i="9"/>
  <c r="G2797" i="9"/>
  <c r="G2136" i="9"/>
  <c r="G2155" i="9"/>
  <c r="G764" i="9"/>
  <c r="G1112" i="9"/>
  <c r="G3281" i="9"/>
  <c r="G2276" i="9"/>
  <c r="G2312" i="9"/>
  <c r="G233" i="9"/>
  <c r="G2206" i="9"/>
  <c r="G3708" i="9"/>
  <c r="G1477" i="9"/>
  <c r="G946" i="9"/>
  <c r="G1554" i="9"/>
  <c r="G1453" i="9"/>
  <c r="G3495" i="9"/>
  <c r="G3435" i="9"/>
  <c r="G1120" i="9"/>
  <c r="G236" i="9"/>
  <c r="G467" i="9"/>
  <c r="G541" i="9"/>
  <c r="G2019" i="9"/>
  <c r="G702" i="9"/>
  <c r="G2653" i="9"/>
  <c r="G710" i="9"/>
  <c r="G3232" i="9"/>
  <c r="G2845" i="9"/>
  <c r="G2932" i="9"/>
  <c r="G585" i="9"/>
  <c r="G1565" i="9"/>
  <c r="G3152" i="9"/>
  <c r="G3424" i="9"/>
  <c r="G3666" i="9"/>
  <c r="G3262" i="9"/>
  <c r="G3709" i="9"/>
  <c r="G3191" i="9"/>
  <c r="G3347" i="9"/>
  <c r="G2690" i="9"/>
  <c r="G3572" i="9"/>
  <c r="G2279" i="9"/>
  <c r="G1091" i="9"/>
  <c r="G3123" i="9"/>
  <c r="G3579" i="9"/>
  <c r="G3382" i="9"/>
  <c r="G3224" i="9"/>
  <c r="G2650" i="9"/>
  <c r="G2361" i="9"/>
  <c r="G2764" i="9"/>
  <c r="G3627" i="9"/>
  <c r="G2067" i="9"/>
  <c r="G3233" i="9"/>
  <c r="G2880" i="9"/>
  <c r="G2266" i="9"/>
  <c r="G2681" i="9"/>
  <c r="G2069" i="9"/>
  <c r="G3021" i="9"/>
  <c r="G949" i="9"/>
  <c r="G3299" i="9"/>
  <c r="G1231" i="9"/>
  <c r="G153" i="9"/>
  <c r="G2066" i="9"/>
  <c r="G901" i="9"/>
  <c r="G1235" i="9"/>
  <c r="G906" i="9"/>
  <c r="G3190" i="9"/>
  <c r="G1567" i="9"/>
  <c r="G1032" i="9"/>
  <c r="G2350" i="9"/>
  <c r="G3580" i="9"/>
  <c r="G1293" i="9"/>
  <c r="G2596" i="9"/>
  <c r="G1866" i="9"/>
  <c r="G1172" i="9"/>
  <c r="G960" i="9"/>
  <c r="G2838" i="9"/>
  <c r="G2272" i="9"/>
  <c r="G1398" i="9"/>
  <c r="G2586" i="9"/>
  <c r="G3434" i="9"/>
  <c r="G3354" i="9"/>
  <c r="G1537" i="9"/>
  <c r="G1426" i="9"/>
  <c r="G3161" i="9"/>
  <c r="G1322" i="9"/>
  <c r="G3591" i="9"/>
  <c r="G193" i="9"/>
  <c r="G3383" i="9"/>
  <c r="G3327" i="9"/>
  <c r="G3650" i="9"/>
  <c r="G3484" i="9"/>
  <c r="G719" i="9"/>
  <c r="G910" i="9"/>
  <c r="G768" i="9"/>
  <c r="G211" i="9"/>
  <c r="G943" i="9"/>
  <c r="G2016" i="9"/>
  <c r="G252" i="9"/>
  <c r="G2277" i="9"/>
  <c r="G3496" i="9"/>
  <c r="G189" i="9"/>
  <c r="G1691" i="9"/>
  <c r="G1718" i="9"/>
  <c r="G1247" i="9"/>
  <c r="G718" i="9"/>
  <c r="G1362" i="9"/>
  <c r="G2011" i="9"/>
  <c r="G1168" i="9"/>
  <c r="G3640" i="9"/>
  <c r="G3355" i="9"/>
  <c r="G2914" i="9"/>
  <c r="G579" i="9"/>
  <c r="G3529" i="9"/>
  <c r="G3444" i="9"/>
  <c r="G2270" i="9"/>
  <c r="G3040" i="9"/>
  <c r="G1964" i="9"/>
  <c r="G2201" i="9"/>
  <c r="G2641" i="9"/>
  <c r="G1829" i="9"/>
  <c r="G2081" i="9"/>
  <c r="G139" i="9"/>
  <c r="G2814" i="9"/>
  <c r="G2198" i="9"/>
  <c r="G2800" i="9"/>
  <c r="G1930" i="9"/>
  <c r="G1263" i="9"/>
  <c r="G3725" i="9"/>
  <c r="G3328" i="9"/>
  <c r="G3487" i="9"/>
  <c r="G58" i="9"/>
  <c r="G2829" i="9"/>
  <c r="G2831" i="9"/>
  <c r="G3186" i="9"/>
  <c r="G1909" i="9"/>
  <c r="G1836" i="9"/>
  <c r="G3618" i="9"/>
  <c r="G2167" i="9"/>
  <c r="G3673" i="9"/>
  <c r="G2428" i="9"/>
  <c r="G2162" i="9"/>
  <c r="G1630" i="9"/>
  <c r="G2260" i="9"/>
  <c r="G1538" i="9"/>
  <c r="G2804" i="9"/>
  <c r="G1169" i="9"/>
  <c r="G170" i="9"/>
  <c r="G1191" i="9"/>
  <c r="G3589" i="9"/>
  <c r="G1242" i="9"/>
  <c r="G3674" i="9"/>
  <c r="G998" i="9"/>
  <c r="G162" i="9"/>
  <c r="G2834" i="9"/>
  <c r="G2073" i="9"/>
  <c r="G820" i="9"/>
  <c r="G982" i="9"/>
  <c r="G677" i="9"/>
  <c r="G2404" i="9"/>
  <c r="G2840" i="9"/>
  <c r="G125" i="9"/>
  <c r="G1783" i="9"/>
  <c r="G1655" i="9"/>
  <c r="G707" i="9"/>
  <c r="G3136" i="9"/>
  <c r="G2842" i="9"/>
  <c r="G2282" i="9"/>
  <c r="G828" i="9"/>
  <c r="G1719" i="9"/>
  <c r="G618" i="9"/>
  <c r="G3348" i="9"/>
  <c r="G3622" i="9"/>
  <c r="G2283" i="9"/>
  <c r="G1607" i="9"/>
  <c r="G3684" i="9"/>
  <c r="G1902" i="9"/>
  <c r="G2701" i="9"/>
  <c r="G3545" i="9"/>
  <c r="G3699" i="9"/>
  <c r="G3133" i="9"/>
  <c r="G3637" i="9"/>
  <c r="G3761" i="9"/>
  <c r="G2724" i="9"/>
  <c r="G3228" i="9"/>
  <c r="G993" i="9"/>
  <c r="G1573" i="9"/>
  <c r="G793" i="9"/>
  <c r="G3473" i="9"/>
  <c r="G3721" i="9"/>
  <c r="G295" i="9"/>
  <c r="G2006" i="9"/>
  <c r="G3504" i="9"/>
  <c r="G2037" i="9"/>
  <c r="G161" i="9"/>
  <c r="G2173" i="9"/>
  <c r="G3617" i="9"/>
  <c r="G3581" i="9"/>
  <c r="G3187" i="9"/>
  <c r="G3680" i="9"/>
  <c r="G537" i="9"/>
  <c r="G3407" i="9"/>
  <c r="G290" i="9"/>
  <c r="G679" i="9"/>
  <c r="G1609" i="9"/>
  <c r="G2854" i="9"/>
  <c r="G3020" i="9"/>
  <c r="G3312" i="9"/>
  <c r="G1257" i="9"/>
  <c r="G392" i="9"/>
  <c r="G2389" i="9"/>
  <c r="G75" i="9"/>
  <c r="G1090" i="9"/>
  <c r="G1002" i="9"/>
  <c r="G3049" i="9"/>
  <c r="G538" i="9"/>
  <c r="G529" i="9"/>
  <c r="G2984" i="9"/>
  <c r="G2765" i="9"/>
  <c r="G2427" i="9"/>
  <c r="G2853" i="9"/>
  <c r="G2589" i="9"/>
  <c r="G3443" i="9"/>
  <c r="G2553" i="9"/>
  <c r="G3445" i="9"/>
  <c r="G923" i="9"/>
  <c r="G1629" i="9"/>
  <c r="G2956" i="9"/>
  <c r="G3425" i="9"/>
  <c r="G1616" i="9"/>
  <c r="G2145" i="9"/>
  <c r="G440" i="9"/>
  <c r="G1507" i="9"/>
  <c r="G2565" i="9"/>
  <c r="G3482" i="9"/>
  <c r="G2918" i="9"/>
  <c r="G920" i="9"/>
  <c r="G3429" i="9"/>
  <c r="G3229" i="9"/>
  <c r="G2763" i="9"/>
  <c r="G2769" i="9"/>
  <c r="G3556" i="9"/>
  <c r="G3089" i="9"/>
  <c r="G3340" i="9"/>
  <c r="G1417" i="9"/>
  <c r="G1298" i="9"/>
  <c r="G2463" i="9"/>
  <c r="G3004" i="9"/>
  <c r="G2200" i="9"/>
  <c r="G397" i="9"/>
  <c r="G2010" i="9"/>
  <c r="G1820" i="9"/>
  <c r="G3267" i="9"/>
  <c r="G213" i="9"/>
  <c r="G1917" i="9"/>
  <c r="G3287" i="9"/>
  <c r="G2359" i="9"/>
  <c r="G3282" i="9"/>
  <c r="G1382" i="9"/>
  <c r="G1012" i="9"/>
  <c r="G1845" i="9"/>
  <c r="G2197" i="9"/>
  <c r="G548" i="9"/>
  <c r="G3720" i="9"/>
  <c r="G3005" i="9"/>
  <c r="G3178" i="9"/>
  <c r="G1631" i="9"/>
  <c r="G2758" i="9"/>
  <c r="G3512" i="9"/>
  <c r="G3386" i="9"/>
  <c r="G2506" i="9"/>
  <c r="G3159" i="9"/>
  <c r="G3694" i="9"/>
  <c r="G911" i="9"/>
  <c r="G1835" i="9"/>
  <c r="G919" i="9"/>
  <c r="G2165" i="9"/>
  <c r="G3451" i="9"/>
  <c r="G2147" i="9"/>
  <c r="G1705" i="9"/>
  <c r="G712" i="9"/>
  <c r="G672" i="9"/>
  <c r="G2837" i="9"/>
  <c r="G3480" i="9"/>
  <c r="G914" i="9"/>
  <c r="G3676" i="9"/>
  <c r="G123" i="9"/>
  <c r="G2819" i="9"/>
  <c r="G543" i="9"/>
  <c r="G581" i="9"/>
  <c r="G326" i="9"/>
  <c r="G2841" i="9"/>
  <c r="G3413" i="9"/>
  <c r="G1569" i="9"/>
  <c r="G3592" i="9"/>
  <c r="G3189" i="9"/>
  <c r="G3436" i="9"/>
  <c r="G2005" i="9"/>
  <c r="G3092" i="9"/>
  <c r="G706" i="9"/>
  <c r="G2002" i="9"/>
  <c r="G3213" i="9"/>
  <c r="G3517" i="9"/>
  <c r="G3336" i="9"/>
  <c r="G3662" i="9"/>
  <c r="G3668" i="9"/>
  <c r="G825" i="9"/>
  <c r="G2158" i="9"/>
  <c r="G299" i="9"/>
  <c r="G2263" i="9"/>
  <c r="G2616" i="9"/>
  <c r="G2861" i="9"/>
  <c r="G2857" i="9"/>
  <c r="G3177" i="9"/>
  <c r="G917" i="9"/>
  <c r="G1580" i="9"/>
  <c r="G2598" i="9"/>
  <c r="G3146" i="9"/>
  <c r="G1563" i="9"/>
  <c r="G3169" i="9"/>
  <c r="G1827" i="9"/>
  <c r="G1484" i="9"/>
  <c r="G3307" i="9"/>
  <c r="G2583" i="9"/>
  <c r="G346" i="9"/>
  <c r="G3706" i="9"/>
  <c r="G806" i="9"/>
  <c r="G1724" i="9"/>
  <c r="G3565" i="9"/>
  <c r="G3408" i="9"/>
  <c r="G3306" i="9"/>
  <c r="G2858" i="9"/>
  <c r="G2813" i="9"/>
  <c r="G3753" i="9"/>
  <c r="G2231" i="9"/>
  <c r="G2655" i="9"/>
  <c r="G3402" i="9"/>
  <c r="G3202" i="9"/>
  <c r="G1161" i="9"/>
  <c r="G2721" i="9"/>
  <c r="G1896" i="9"/>
  <c r="G1089" i="9"/>
  <c r="G2336" i="9"/>
  <c r="G1855" i="9"/>
  <c r="G2150" i="9"/>
  <c r="G1785" i="9"/>
  <c r="G2833" i="9"/>
  <c r="G3677" i="9"/>
  <c r="G2235" i="9"/>
  <c r="G1935" i="9"/>
  <c r="G3144" i="9"/>
  <c r="G1397" i="9"/>
  <c r="G2970" i="9"/>
  <c r="G2210" i="9"/>
  <c r="G1294" i="9"/>
  <c r="G2138" i="9"/>
  <c r="G796" i="9"/>
  <c r="G2358" i="9"/>
  <c r="G1711" i="9"/>
  <c r="G2228" i="9"/>
  <c r="G2620" i="9"/>
  <c r="G2631" i="9"/>
  <c r="G3715" i="9"/>
  <c r="G1873" i="9"/>
  <c r="G2525" i="9"/>
  <c r="G3357" i="9"/>
  <c r="G3084" i="9"/>
  <c r="G2262" i="9"/>
  <c r="G2271" i="9"/>
  <c r="G2410" i="9"/>
  <c r="G1268" i="9"/>
  <c r="G2595" i="9"/>
  <c r="G1250" i="9"/>
  <c r="G1897" i="9"/>
  <c r="G3498" i="9"/>
  <c r="G461" i="9"/>
  <c r="G995" i="9"/>
  <c r="G1252" i="9"/>
  <c r="G341" i="9"/>
  <c r="G1304" i="9"/>
  <c r="G1864" i="9"/>
  <c r="G2687" i="9"/>
  <c r="G3369" i="9"/>
  <c r="G3237" i="9"/>
  <c r="G2372" i="9"/>
  <c r="G3368" i="9"/>
  <c r="G302" i="9"/>
  <c r="G77" i="9"/>
  <c r="G89" i="9"/>
  <c r="G117" i="9"/>
  <c r="G151" i="9"/>
  <c r="G154" i="9"/>
  <c r="G186" i="9"/>
  <c r="G194" i="9"/>
  <c r="G203" i="9"/>
  <c r="G205" i="9"/>
  <c r="G260" i="9"/>
  <c r="G317" i="9"/>
  <c r="G319" i="9"/>
  <c r="G377" i="9"/>
  <c r="G388" i="9"/>
  <c r="G405" i="9"/>
  <c r="G411" i="9"/>
  <c r="G412" i="9"/>
  <c r="G431" i="9"/>
  <c r="G437" i="9"/>
  <c r="G443" i="9"/>
  <c r="G444" i="9"/>
  <c r="G495" i="9"/>
  <c r="G497" i="9"/>
  <c r="G499" i="9"/>
  <c r="G545" i="9"/>
  <c r="G607" i="9"/>
  <c r="G609" i="9"/>
  <c r="G624" i="9"/>
  <c r="G631" i="9"/>
  <c r="G664" i="9"/>
  <c r="G705" i="9"/>
  <c r="G797" i="9"/>
  <c r="G876" i="9"/>
  <c r="G979" i="9"/>
  <c r="G1162" i="9"/>
  <c r="G1164" i="9"/>
  <c r="G1407" i="9"/>
  <c r="G1408" i="9"/>
  <c r="G1778" i="9"/>
  <c r="G1780" i="9"/>
  <c r="G1879" i="9"/>
  <c r="G1880" i="9"/>
  <c r="G1881" i="9"/>
  <c r="G1882" i="9"/>
  <c r="G1883" i="9"/>
  <c r="G2376" i="9"/>
  <c r="G2382" i="9"/>
  <c r="G2383" i="9"/>
  <c r="G2386" i="9"/>
  <c r="G2390" i="9"/>
  <c r="G2395" i="9"/>
  <c r="G2401" i="9"/>
  <c r="G2423" i="9"/>
  <c r="G2431" i="9"/>
  <c r="G2513" i="9"/>
  <c r="G2517" i="9"/>
  <c r="G2571" i="9"/>
  <c r="G2573" i="9"/>
  <c r="G2584" i="9"/>
  <c r="G2638" i="9"/>
  <c r="G2639" i="9"/>
  <c r="G2646" i="9"/>
  <c r="G2656" i="9"/>
  <c r="G2674" i="9"/>
  <c r="G2678" i="9"/>
  <c r="G2684" i="9"/>
  <c r="G2686" i="9"/>
  <c r="G2693" i="9"/>
  <c r="G2697" i="9"/>
  <c r="G2727" i="9"/>
  <c r="G2750" i="9"/>
  <c r="G2798" i="9"/>
  <c r="G2801" i="9"/>
  <c r="G2935" i="9"/>
  <c r="G2936" i="9"/>
  <c r="G2937" i="9"/>
  <c r="G2938" i="9"/>
  <c r="G2947" i="9"/>
  <c r="G2950" i="9"/>
  <c r="G2968" i="9"/>
  <c r="G2994" i="9"/>
  <c r="G2997" i="9"/>
  <c r="G3031" i="9"/>
  <c r="G3035" i="9"/>
  <c r="G3058" i="9"/>
  <c r="G3060" i="9"/>
  <c r="G3100" i="9"/>
  <c r="G3114" i="9"/>
  <c r="G3121" i="9"/>
  <c r="G3124" i="9"/>
  <c r="G3125" i="9"/>
  <c r="G3131" i="9"/>
  <c r="G3182" i="9"/>
  <c r="G3210" i="9"/>
  <c r="G3222" i="9"/>
  <c r="G3223" i="9"/>
  <c r="G3249" i="9"/>
  <c r="G3252" i="9"/>
  <c r="G3260" i="9"/>
  <c r="G3265" i="9"/>
  <c r="G3266" i="9"/>
  <c r="G3271" i="9"/>
  <c r="G3272" i="9"/>
  <c r="G3273" i="9"/>
  <c r="G3274" i="9"/>
  <c r="G3277" i="9"/>
  <c r="G3278" i="9"/>
  <c r="G3283" i="9"/>
  <c r="G3284" i="9"/>
  <c r="G3351" i="9"/>
  <c r="G3432" i="9"/>
  <c r="G3490" i="9"/>
  <c r="G3679" i="9"/>
  <c r="G3751" i="9"/>
  <c r="G3762" i="9"/>
  <c r="G3765" i="9"/>
  <c r="H3031" i="9"/>
  <c r="I3031" i="9"/>
  <c r="J3031" i="9"/>
  <c r="K3031" i="9"/>
  <c r="H1407" i="9"/>
  <c r="I1407" i="9"/>
  <c r="J1407" i="9"/>
  <c r="K1407" i="9"/>
  <c r="H3762" i="9"/>
  <c r="I3762" i="9"/>
  <c r="J3762" i="9"/>
  <c r="K3762" i="9"/>
  <c r="H1780" i="9"/>
  <c r="I1780" i="9"/>
  <c r="J1780" i="9"/>
  <c r="K1780" i="9"/>
  <c r="H2997" i="9"/>
  <c r="I2997" i="9"/>
  <c r="J2997" i="9"/>
  <c r="K2997" i="9"/>
  <c r="H607" i="9"/>
  <c r="I607" i="9"/>
  <c r="J607" i="9"/>
  <c r="K607" i="9"/>
  <c r="H2994" i="9"/>
  <c r="I2994" i="9"/>
  <c r="J2994" i="9"/>
  <c r="K2994" i="9"/>
  <c r="H609" i="9"/>
  <c r="I609" i="9"/>
  <c r="J609" i="9"/>
  <c r="K609" i="9"/>
  <c r="H2584" i="9"/>
  <c r="I2584" i="9"/>
  <c r="J2584" i="9"/>
  <c r="K2584" i="9"/>
  <c r="H205" i="9"/>
  <c r="I205" i="9"/>
  <c r="J205" i="9"/>
  <c r="K205" i="9"/>
  <c r="H1778" i="9"/>
  <c r="I1778" i="9"/>
  <c r="J1778" i="9"/>
  <c r="K1778" i="9"/>
  <c r="H388" i="9"/>
  <c r="I388" i="9"/>
  <c r="J388" i="9"/>
  <c r="K388" i="9"/>
  <c r="H319" i="9"/>
  <c r="I319" i="9"/>
  <c r="J319" i="9"/>
  <c r="K319" i="9"/>
  <c r="H3100" i="9"/>
  <c r="I3100" i="9"/>
  <c r="J3100" i="9"/>
  <c r="K3100" i="9"/>
  <c r="H1879" i="9"/>
  <c r="I1879" i="9"/>
  <c r="J1879" i="9"/>
  <c r="K1879" i="9"/>
  <c r="H411" i="9"/>
  <c r="I411" i="9"/>
  <c r="J411" i="9"/>
  <c r="K411" i="9"/>
  <c r="H77" i="9"/>
  <c r="I77" i="9"/>
  <c r="J77" i="9"/>
  <c r="K77" i="9"/>
  <c r="H2727" i="9"/>
  <c r="I2727" i="9"/>
  <c r="J2727" i="9"/>
  <c r="K2727" i="9"/>
  <c r="H2395" i="9"/>
  <c r="I2395" i="9"/>
  <c r="J2395" i="9"/>
  <c r="K2395" i="9"/>
  <c r="H431" i="9"/>
  <c r="I431" i="9"/>
  <c r="J431" i="9"/>
  <c r="K431" i="9"/>
  <c r="H412" i="9"/>
  <c r="I412" i="9"/>
  <c r="J412" i="9"/>
  <c r="K412" i="9"/>
  <c r="H705" i="9"/>
  <c r="I705" i="9"/>
  <c r="J705" i="9"/>
  <c r="K705" i="9"/>
  <c r="H2382" i="9"/>
  <c r="I2382" i="9"/>
  <c r="J2382" i="9"/>
  <c r="K2382" i="9"/>
  <c r="H1883" i="9"/>
  <c r="I1883" i="9"/>
  <c r="J1883" i="9"/>
  <c r="K1883" i="9"/>
  <c r="H1880" i="9"/>
  <c r="I1880" i="9"/>
  <c r="J1880" i="9"/>
  <c r="K1880" i="9"/>
  <c r="H1164" i="9"/>
  <c r="I1164" i="9"/>
  <c r="J1164" i="9"/>
  <c r="K1164" i="9"/>
  <c r="H260" i="9"/>
  <c r="I260" i="9"/>
  <c r="J260" i="9"/>
  <c r="K260" i="9"/>
  <c r="H1881" i="9"/>
  <c r="I1881" i="9"/>
  <c r="J1881" i="9"/>
  <c r="K1881" i="9"/>
  <c r="H3182" i="9"/>
  <c r="I3182" i="9"/>
  <c r="J3182" i="9"/>
  <c r="K3182" i="9"/>
  <c r="H2798" i="9"/>
  <c r="I2798" i="9"/>
  <c r="J2798" i="9"/>
  <c r="K2798" i="9"/>
  <c r="H203" i="9"/>
  <c r="I203" i="9"/>
  <c r="J203" i="9"/>
  <c r="K203" i="9"/>
  <c r="H1408" i="9"/>
  <c r="I1408" i="9"/>
  <c r="J1408" i="9"/>
  <c r="K1408" i="9"/>
  <c r="H664" i="9"/>
  <c r="I664" i="9"/>
  <c r="J664" i="9"/>
  <c r="K664" i="9"/>
  <c r="H117" i="9"/>
  <c r="I117" i="9"/>
  <c r="J117" i="9"/>
  <c r="K117" i="9"/>
  <c r="H2423" i="9"/>
  <c r="I2423" i="9"/>
  <c r="J2423" i="9"/>
  <c r="K2423" i="9"/>
  <c r="H444" i="9"/>
  <c r="I444" i="9"/>
  <c r="J444" i="9"/>
  <c r="K444" i="9"/>
  <c r="H437" i="9"/>
  <c r="I437" i="9"/>
  <c r="J437" i="9"/>
  <c r="K437" i="9"/>
  <c r="H405" i="9"/>
  <c r="I405" i="9"/>
  <c r="J405" i="9"/>
  <c r="K405" i="9"/>
  <c r="H2390" i="9"/>
  <c r="I2390" i="9"/>
  <c r="J2390" i="9"/>
  <c r="K2390" i="9"/>
  <c r="H1882" i="9"/>
  <c r="I1882" i="9"/>
  <c r="J1882" i="9"/>
  <c r="K1882" i="9"/>
  <c r="H2571" i="9"/>
  <c r="I2571" i="9"/>
  <c r="J2571" i="9"/>
  <c r="K2571" i="9"/>
  <c r="H2376" i="9"/>
  <c r="I2376" i="9"/>
  <c r="J2376" i="9"/>
  <c r="K2376" i="9"/>
  <c r="H3058" i="9"/>
  <c r="I3058" i="9"/>
  <c r="J3058" i="9"/>
  <c r="K3058" i="9"/>
  <c r="H3679" i="9"/>
  <c r="I3679" i="9"/>
  <c r="J3679" i="9"/>
  <c r="K3679" i="9"/>
  <c r="H3277" i="9"/>
  <c r="I3277" i="9"/>
  <c r="J3277" i="9"/>
  <c r="K3277" i="9"/>
  <c r="H3271" i="9"/>
  <c r="I3271" i="9"/>
  <c r="J3271" i="9"/>
  <c r="K3271" i="9"/>
  <c r="H2646" i="9"/>
  <c r="I2646" i="9"/>
  <c r="J2646" i="9"/>
  <c r="K2646" i="9"/>
  <c r="H3351" i="9"/>
  <c r="I3351" i="9"/>
  <c r="J3351" i="9"/>
  <c r="K3351" i="9"/>
  <c r="H3265" i="9"/>
  <c r="I3265" i="9"/>
  <c r="J3265" i="9"/>
  <c r="K3265" i="9"/>
  <c r="H2947" i="9"/>
  <c r="I2947" i="9"/>
  <c r="J2947" i="9"/>
  <c r="K2947" i="9"/>
  <c r="H2678" i="9"/>
  <c r="I2678" i="9"/>
  <c r="J2678" i="9"/>
  <c r="K2678" i="9"/>
  <c r="H2639" i="9"/>
  <c r="I2639" i="9"/>
  <c r="J2639" i="9"/>
  <c r="K2639" i="9"/>
  <c r="H2656" i="9"/>
  <c r="I2656" i="9"/>
  <c r="J2656" i="9"/>
  <c r="K2656" i="9"/>
  <c r="H624" i="9"/>
  <c r="I624" i="9"/>
  <c r="J624" i="9"/>
  <c r="K624" i="9"/>
  <c r="H499" i="9"/>
  <c r="I499" i="9"/>
  <c r="J499" i="9"/>
  <c r="K499" i="9"/>
  <c r="H3490" i="9"/>
  <c r="I3490" i="9"/>
  <c r="J3490" i="9"/>
  <c r="K3490" i="9"/>
  <c r="H3273" i="9"/>
  <c r="I3273" i="9"/>
  <c r="J3273" i="9"/>
  <c r="K3273" i="9"/>
  <c r="H3272" i="9"/>
  <c r="I3272" i="9"/>
  <c r="J3272" i="9"/>
  <c r="K3272" i="9"/>
  <c r="H3266" i="9"/>
  <c r="I3266" i="9"/>
  <c r="J3266" i="9"/>
  <c r="K3266" i="9"/>
  <c r="H3260" i="9"/>
  <c r="I3260" i="9"/>
  <c r="J3260" i="9"/>
  <c r="K3260" i="9"/>
  <c r="H3222" i="9"/>
  <c r="I3222" i="9"/>
  <c r="J3222" i="9"/>
  <c r="K3222" i="9"/>
  <c r="H2686" i="9"/>
  <c r="I2686" i="9"/>
  <c r="J2686" i="9"/>
  <c r="K2686" i="9"/>
  <c r="H2573" i="9"/>
  <c r="I2573" i="9"/>
  <c r="J2573" i="9"/>
  <c r="K2573" i="9"/>
  <c r="H3121" i="9"/>
  <c r="I3121" i="9"/>
  <c r="J3121" i="9"/>
  <c r="K3121" i="9"/>
  <c r="H3035" i="9"/>
  <c r="I3035" i="9"/>
  <c r="J3035" i="9"/>
  <c r="K3035" i="9"/>
  <c r="H2674" i="9"/>
  <c r="I2674" i="9"/>
  <c r="J2674" i="9"/>
  <c r="K2674" i="9"/>
  <c r="H876" i="9"/>
  <c r="I876" i="9"/>
  <c r="J876" i="9"/>
  <c r="K876" i="9"/>
  <c r="H443" i="9"/>
  <c r="I443" i="9"/>
  <c r="J443" i="9"/>
  <c r="K443" i="9"/>
  <c r="H377" i="9"/>
  <c r="I377" i="9"/>
  <c r="J377" i="9"/>
  <c r="K377" i="9"/>
  <c r="H89" i="9"/>
  <c r="I89" i="9"/>
  <c r="J89" i="9"/>
  <c r="K89" i="9"/>
  <c r="H3274" i="9"/>
  <c r="I3274" i="9"/>
  <c r="J3274" i="9"/>
  <c r="K3274" i="9"/>
  <c r="H3131" i="9"/>
  <c r="I3131" i="9"/>
  <c r="J3131" i="9"/>
  <c r="K3131" i="9"/>
  <c r="H3124" i="9"/>
  <c r="I3124" i="9"/>
  <c r="J3124" i="9"/>
  <c r="K3124" i="9"/>
  <c r="H2517" i="9"/>
  <c r="I2517" i="9"/>
  <c r="J2517" i="9"/>
  <c r="K2517" i="9"/>
  <c r="H2401" i="9"/>
  <c r="I2401" i="9"/>
  <c r="J2401" i="9"/>
  <c r="K2401" i="9"/>
  <c r="H317" i="9"/>
  <c r="I317" i="9"/>
  <c r="J317" i="9"/>
  <c r="K317" i="9"/>
  <c r="H194" i="9"/>
  <c r="I194" i="9"/>
  <c r="J194" i="9"/>
  <c r="K194" i="9"/>
  <c r="H3751" i="9"/>
  <c r="I3751" i="9"/>
  <c r="J3751" i="9"/>
  <c r="K3751" i="9"/>
  <c r="H3432" i="9"/>
  <c r="I3432" i="9"/>
  <c r="J3432" i="9"/>
  <c r="K3432" i="9"/>
  <c r="H3284" i="9"/>
  <c r="I3284" i="9"/>
  <c r="J3284" i="9"/>
  <c r="K3284" i="9"/>
  <c r="H3252" i="9"/>
  <c r="I3252" i="9"/>
  <c r="J3252" i="9"/>
  <c r="K3252" i="9"/>
  <c r="H3210" i="9"/>
  <c r="I3210" i="9"/>
  <c r="J3210" i="9"/>
  <c r="K3210" i="9"/>
  <c r="H3114" i="9"/>
  <c r="I3114" i="9"/>
  <c r="J3114" i="9"/>
  <c r="K3114" i="9"/>
  <c r="H2950" i="9"/>
  <c r="I2950" i="9"/>
  <c r="J2950" i="9"/>
  <c r="K2950" i="9"/>
  <c r="H2938" i="9"/>
  <c r="I2938" i="9"/>
  <c r="J2938" i="9"/>
  <c r="K2938" i="9"/>
  <c r="H2936" i="9"/>
  <c r="I2936" i="9"/>
  <c r="J2936" i="9"/>
  <c r="K2936" i="9"/>
  <c r="H2693" i="9"/>
  <c r="I2693" i="9"/>
  <c r="J2693" i="9"/>
  <c r="K2693" i="9"/>
  <c r="H2684" i="9"/>
  <c r="I2684" i="9"/>
  <c r="J2684" i="9"/>
  <c r="K2684" i="9"/>
  <c r="H979" i="9"/>
  <c r="I979" i="9"/>
  <c r="J979" i="9"/>
  <c r="K979" i="9"/>
  <c r="H186" i="9"/>
  <c r="I186" i="9"/>
  <c r="J186" i="9"/>
  <c r="K186" i="9"/>
  <c r="H151" i="9"/>
  <c r="I151" i="9"/>
  <c r="J151" i="9"/>
  <c r="K151" i="9"/>
  <c r="H3765" i="9"/>
  <c r="I3765" i="9"/>
  <c r="J3765" i="9"/>
  <c r="K3765" i="9"/>
  <c r="H3283" i="9"/>
  <c r="I3283" i="9"/>
  <c r="J3283" i="9"/>
  <c r="K3283" i="9"/>
  <c r="H3278" i="9"/>
  <c r="I3278" i="9"/>
  <c r="J3278" i="9"/>
  <c r="K3278" i="9"/>
  <c r="H3249" i="9"/>
  <c r="I3249" i="9"/>
  <c r="J3249" i="9"/>
  <c r="K3249" i="9"/>
  <c r="H3223" i="9"/>
  <c r="I3223" i="9"/>
  <c r="J3223" i="9"/>
  <c r="K3223" i="9"/>
  <c r="H3125" i="9"/>
  <c r="I3125" i="9"/>
  <c r="J3125" i="9"/>
  <c r="K3125" i="9"/>
  <c r="H3060" i="9"/>
  <c r="I3060" i="9"/>
  <c r="J3060" i="9"/>
  <c r="K3060" i="9"/>
  <c r="H2968" i="9"/>
  <c r="I2968" i="9"/>
  <c r="J2968" i="9"/>
  <c r="K2968" i="9"/>
  <c r="H2937" i="9"/>
  <c r="I2937" i="9"/>
  <c r="J2937" i="9"/>
  <c r="K2937" i="9"/>
  <c r="H2935" i="9"/>
  <c r="I2935" i="9"/>
  <c r="J2935" i="9"/>
  <c r="K2935" i="9"/>
  <c r="H2801" i="9"/>
  <c r="I2801" i="9"/>
  <c r="J2801" i="9"/>
  <c r="K2801" i="9"/>
  <c r="H2750" i="9"/>
  <c r="I2750" i="9"/>
  <c r="J2750" i="9"/>
  <c r="K2750" i="9"/>
  <c r="H2697" i="9"/>
  <c r="I2697" i="9"/>
  <c r="J2697" i="9"/>
  <c r="K2697" i="9"/>
  <c r="H2638" i="9"/>
  <c r="I2638" i="9"/>
  <c r="J2638" i="9"/>
  <c r="K2638" i="9"/>
  <c r="H2513" i="9"/>
  <c r="I2513" i="9"/>
  <c r="J2513" i="9"/>
  <c r="K2513" i="9"/>
  <c r="H2431" i="9"/>
  <c r="I2431" i="9"/>
  <c r="J2431" i="9"/>
  <c r="K2431" i="9"/>
  <c r="H2386" i="9"/>
  <c r="I2386" i="9"/>
  <c r="J2386" i="9"/>
  <c r="K2386" i="9"/>
  <c r="H2383" i="9"/>
  <c r="I2383" i="9"/>
  <c r="J2383" i="9"/>
  <c r="K2383" i="9"/>
  <c r="H1162" i="9"/>
  <c r="I1162" i="9"/>
  <c r="J1162" i="9"/>
  <c r="K1162" i="9"/>
  <c r="H797" i="9"/>
  <c r="I797" i="9"/>
  <c r="J797" i="9"/>
  <c r="K797" i="9"/>
  <c r="H631" i="9"/>
  <c r="I631" i="9"/>
  <c r="J631" i="9"/>
  <c r="K631" i="9"/>
  <c r="H545" i="9"/>
  <c r="I545" i="9"/>
  <c r="J545" i="9"/>
  <c r="K545" i="9"/>
  <c r="H497" i="9"/>
  <c r="I497" i="9"/>
  <c r="J497" i="9"/>
  <c r="K497" i="9"/>
  <c r="H495" i="9"/>
  <c r="I495" i="9"/>
  <c r="J495" i="9"/>
  <c r="K495" i="9"/>
  <c r="H154" i="9"/>
  <c r="I154" i="9"/>
  <c r="J154" i="9"/>
  <c r="K154" i="9"/>
  <c r="H302" i="9"/>
  <c r="I302" i="9"/>
  <c r="J302" i="9"/>
  <c r="K302" i="9"/>
  <c r="H3368" i="9"/>
  <c r="I3368" i="9"/>
  <c r="J3368" i="9"/>
  <c r="K3368" i="9"/>
  <c r="H2372" i="9"/>
  <c r="I2372" i="9"/>
  <c r="J2372" i="9"/>
  <c r="K2372" i="9"/>
  <c r="H3237" i="9"/>
  <c r="I3237" i="9"/>
  <c r="J3237" i="9"/>
  <c r="K3237" i="9"/>
  <c r="H3369" i="9"/>
  <c r="I3369" i="9"/>
  <c r="J3369" i="9"/>
  <c r="K3369" i="9"/>
  <c r="H2687" i="9"/>
  <c r="I2687" i="9"/>
  <c r="J2687" i="9"/>
  <c r="K2687" i="9"/>
  <c r="H1864" i="9"/>
  <c r="I1864" i="9"/>
  <c r="J1864" i="9"/>
  <c r="K1864" i="9"/>
  <c r="H1304" i="9"/>
  <c r="I1304" i="9"/>
  <c r="J1304" i="9"/>
  <c r="K1304" i="9"/>
  <c r="H341" i="9"/>
  <c r="I341" i="9"/>
  <c r="J341" i="9"/>
  <c r="K341" i="9"/>
  <c r="H1252" i="9"/>
  <c r="I1252" i="9"/>
  <c r="J1252" i="9"/>
  <c r="K1252" i="9"/>
  <c r="H995" i="9"/>
  <c r="I995" i="9"/>
  <c r="J995" i="9"/>
  <c r="K995" i="9"/>
  <c r="H461" i="9"/>
  <c r="I461" i="9"/>
  <c r="J461" i="9"/>
  <c r="K461" i="9"/>
  <c r="H3498" i="9"/>
  <c r="I3498" i="9"/>
  <c r="J3498" i="9"/>
  <c r="K3498" i="9"/>
  <c r="H1897" i="9"/>
  <c r="I1897" i="9"/>
  <c r="J1897" i="9"/>
  <c r="K1897" i="9"/>
  <c r="H1250" i="9"/>
  <c r="I1250" i="9"/>
  <c r="J1250" i="9"/>
  <c r="K1250" i="9"/>
  <c r="H2595" i="9"/>
  <c r="I2595" i="9"/>
  <c r="J2595" i="9"/>
  <c r="K2595" i="9"/>
  <c r="H1268" i="9"/>
  <c r="I1268" i="9"/>
  <c r="J1268" i="9"/>
  <c r="K1268" i="9"/>
  <c r="H2410" i="9"/>
  <c r="I2410" i="9"/>
  <c r="J2410" i="9"/>
  <c r="K2410" i="9"/>
  <c r="H2271" i="9"/>
  <c r="I2271" i="9"/>
  <c r="J2271" i="9"/>
  <c r="K2271" i="9"/>
  <c r="H2262" i="9"/>
  <c r="I2262" i="9"/>
  <c r="J2262" i="9"/>
  <c r="K2262" i="9"/>
  <c r="H3084" i="9"/>
  <c r="I3084" i="9"/>
  <c r="J3084" i="9"/>
  <c r="K3084" i="9"/>
  <c r="H3357" i="9"/>
  <c r="I3357" i="9"/>
  <c r="J3357" i="9"/>
  <c r="K3357" i="9"/>
  <c r="H2525" i="9"/>
  <c r="I2525" i="9"/>
  <c r="J2525" i="9"/>
  <c r="K2525" i="9"/>
  <c r="H1873" i="9"/>
  <c r="I1873" i="9"/>
  <c r="J1873" i="9"/>
  <c r="K1873" i="9"/>
  <c r="H3715" i="9"/>
  <c r="I3715" i="9"/>
  <c r="J3715" i="9"/>
  <c r="K3715" i="9"/>
  <c r="H2631" i="9"/>
  <c r="I2631" i="9"/>
  <c r="J2631" i="9"/>
  <c r="K2631" i="9"/>
  <c r="H2620" i="9"/>
  <c r="I2620" i="9"/>
  <c r="J2620" i="9"/>
  <c r="K2620" i="9"/>
  <c r="H2228" i="9"/>
  <c r="I2228" i="9"/>
  <c r="J2228" i="9"/>
  <c r="K2228" i="9"/>
  <c r="H1711" i="9"/>
  <c r="I1711" i="9"/>
  <c r="J1711" i="9"/>
  <c r="K1711" i="9"/>
  <c r="H2358" i="9"/>
  <c r="I2358" i="9"/>
  <c r="J2358" i="9"/>
  <c r="K2358" i="9"/>
  <c r="H796" i="9"/>
  <c r="I796" i="9"/>
  <c r="J796" i="9"/>
  <c r="K796" i="9"/>
  <c r="H2138" i="9"/>
  <c r="I2138" i="9"/>
  <c r="J2138" i="9"/>
  <c r="K2138" i="9"/>
  <c r="H1294" i="9"/>
  <c r="I1294" i="9"/>
  <c r="J1294" i="9"/>
  <c r="K1294" i="9"/>
  <c r="H2210" i="9"/>
  <c r="I2210" i="9"/>
  <c r="J2210" i="9"/>
  <c r="K2210" i="9"/>
  <c r="H2970" i="9"/>
  <c r="I2970" i="9"/>
  <c r="J2970" i="9"/>
  <c r="K2970" i="9"/>
  <c r="H1397" i="9"/>
  <c r="I1397" i="9"/>
  <c r="J1397" i="9"/>
  <c r="K1397" i="9"/>
  <c r="H3144" i="9"/>
  <c r="I3144" i="9"/>
  <c r="J3144" i="9"/>
  <c r="K3144" i="9"/>
  <c r="H1935" i="9"/>
  <c r="I1935" i="9"/>
  <c r="J1935" i="9"/>
  <c r="K1935" i="9"/>
  <c r="H2235" i="9"/>
  <c r="I2235" i="9"/>
  <c r="J2235" i="9"/>
  <c r="K2235" i="9"/>
  <c r="H3677" i="9"/>
  <c r="I3677" i="9"/>
  <c r="J3677" i="9"/>
  <c r="K3677" i="9"/>
  <c r="H2833" i="9"/>
  <c r="I2833" i="9"/>
  <c r="J2833" i="9"/>
  <c r="K2833" i="9"/>
  <c r="H1785" i="9"/>
  <c r="I1785" i="9"/>
  <c r="J1785" i="9"/>
  <c r="K1785" i="9"/>
  <c r="H2150" i="9"/>
  <c r="I2150" i="9"/>
  <c r="J2150" i="9"/>
  <c r="K2150" i="9"/>
  <c r="H1855" i="9"/>
  <c r="I1855" i="9"/>
  <c r="J1855" i="9"/>
  <c r="K1855" i="9"/>
  <c r="H2336" i="9"/>
  <c r="I2336" i="9"/>
  <c r="J2336" i="9"/>
  <c r="K2336" i="9"/>
  <c r="H1089" i="9"/>
  <c r="I1089" i="9"/>
  <c r="J1089" i="9"/>
  <c r="K1089" i="9"/>
  <c r="H1896" i="9"/>
  <c r="I1896" i="9"/>
  <c r="J1896" i="9"/>
  <c r="K1896" i="9"/>
  <c r="H2721" i="9"/>
  <c r="I2721" i="9"/>
  <c r="J2721" i="9"/>
  <c r="K2721" i="9"/>
  <c r="H1161" i="9"/>
  <c r="I1161" i="9"/>
  <c r="J1161" i="9"/>
  <c r="K1161" i="9"/>
  <c r="H3202" i="9"/>
  <c r="I3202" i="9"/>
  <c r="J3202" i="9"/>
  <c r="K3202" i="9"/>
  <c r="H3402" i="9"/>
  <c r="I3402" i="9"/>
  <c r="J3402" i="9"/>
  <c r="K3402" i="9"/>
  <c r="H2655" i="9"/>
  <c r="I2655" i="9"/>
  <c r="J2655" i="9"/>
  <c r="K2655" i="9"/>
  <c r="H2231" i="9"/>
  <c r="I2231" i="9"/>
  <c r="J2231" i="9"/>
  <c r="K2231" i="9"/>
  <c r="H3753" i="9"/>
  <c r="I3753" i="9"/>
  <c r="J3753" i="9"/>
  <c r="K3753" i="9"/>
  <c r="H2813" i="9"/>
  <c r="I2813" i="9"/>
  <c r="J2813" i="9"/>
  <c r="K2813" i="9"/>
  <c r="H2858" i="9"/>
  <c r="I2858" i="9"/>
  <c r="J2858" i="9"/>
  <c r="K2858" i="9"/>
  <c r="H3306" i="9"/>
  <c r="I3306" i="9"/>
  <c r="J3306" i="9"/>
  <c r="K3306" i="9"/>
  <c r="H3408" i="9"/>
  <c r="I3408" i="9"/>
  <c r="J3408" i="9"/>
  <c r="K3408" i="9"/>
  <c r="H3565" i="9"/>
  <c r="I3565" i="9"/>
  <c r="J3565" i="9"/>
  <c r="K3565" i="9"/>
  <c r="H1724" i="9"/>
  <c r="I1724" i="9"/>
  <c r="J1724" i="9"/>
  <c r="K1724" i="9"/>
  <c r="H806" i="9"/>
  <c r="I806" i="9"/>
  <c r="J806" i="9"/>
  <c r="K806" i="9"/>
  <c r="H3706" i="9"/>
  <c r="I3706" i="9"/>
  <c r="J3706" i="9"/>
  <c r="K3706" i="9"/>
  <c r="H346" i="9"/>
  <c r="I346" i="9"/>
  <c r="J346" i="9"/>
  <c r="K346" i="9"/>
  <c r="H2583" i="9"/>
  <c r="I2583" i="9"/>
  <c r="J2583" i="9"/>
  <c r="K2583" i="9"/>
  <c r="H3307" i="9"/>
  <c r="I3307" i="9"/>
  <c r="J3307" i="9"/>
  <c r="K3307" i="9"/>
  <c r="H1484" i="9"/>
  <c r="I1484" i="9"/>
  <c r="J1484" i="9"/>
  <c r="K1484" i="9"/>
  <c r="H1827" i="9"/>
  <c r="I1827" i="9"/>
  <c r="J1827" i="9"/>
  <c r="K1827" i="9"/>
  <c r="H3169" i="9"/>
  <c r="I3169" i="9"/>
  <c r="J3169" i="9"/>
  <c r="K3169" i="9"/>
  <c r="H1563" i="9"/>
  <c r="I1563" i="9"/>
  <c r="J1563" i="9"/>
  <c r="K1563" i="9"/>
  <c r="H3146" i="9"/>
  <c r="I3146" i="9"/>
  <c r="J3146" i="9"/>
  <c r="K3146" i="9"/>
  <c r="H2598" i="9"/>
  <c r="I2598" i="9"/>
  <c r="J2598" i="9"/>
  <c r="K2598" i="9"/>
  <c r="H1580" i="9"/>
  <c r="I1580" i="9"/>
  <c r="J1580" i="9"/>
  <c r="K1580" i="9"/>
  <c r="H917" i="9"/>
  <c r="I917" i="9"/>
  <c r="J917" i="9"/>
  <c r="K917" i="9"/>
  <c r="H3177" i="9"/>
  <c r="I3177" i="9"/>
  <c r="J3177" i="9"/>
  <c r="K3177" i="9"/>
  <c r="H2857" i="9"/>
  <c r="I2857" i="9"/>
  <c r="J2857" i="9"/>
  <c r="K2857" i="9"/>
  <c r="H2861" i="9"/>
  <c r="I2861" i="9"/>
  <c r="J2861" i="9"/>
  <c r="K2861" i="9"/>
  <c r="H2616" i="9"/>
  <c r="I2616" i="9"/>
  <c r="J2616" i="9"/>
  <c r="K2616" i="9"/>
  <c r="H2263" i="9"/>
  <c r="I2263" i="9"/>
  <c r="J2263" i="9"/>
  <c r="K2263" i="9"/>
  <c r="H299" i="9"/>
  <c r="I299" i="9"/>
  <c r="J299" i="9"/>
  <c r="K299" i="9"/>
  <c r="H2158" i="9"/>
  <c r="I2158" i="9"/>
  <c r="J2158" i="9"/>
  <c r="K2158" i="9"/>
  <c r="H825" i="9"/>
  <c r="I825" i="9"/>
  <c r="J825" i="9"/>
  <c r="K825" i="9"/>
  <c r="H3668" i="9"/>
  <c r="I3668" i="9"/>
  <c r="J3668" i="9"/>
  <c r="K3668" i="9"/>
  <c r="H3662" i="9"/>
  <c r="I3662" i="9"/>
  <c r="J3662" i="9"/>
  <c r="K3662" i="9"/>
  <c r="H3336" i="9"/>
  <c r="I3336" i="9"/>
  <c r="J3336" i="9"/>
  <c r="K3336" i="9"/>
  <c r="H3517" i="9"/>
  <c r="I3517" i="9"/>
  <c r="J3517" i="9"/>
  <c r="K3517" i="9"/>
  <c r="H3213" i="9"/>
  <c r="I3213" i="9"/>
  <c r="J3213" i="9"/>
  <c r="K3213" i="9"/>
  <c r="H2002" i="9"/>
  <c r="I2002" i="9"/>
  <c r="J2002" i="9"/>
  <c r="K2002" i="9"/>
  <c r="H706" i="9"/>
  <c r="I706" i="9"/>
  <c r="J706" i="9"/>
  <c r="K706" i="9"/>
  <c r="H3092" i="9"/>
  <c r="I3092" i="9"/>
  <c r="J3092" i="9"/>
  <c r="K3092" i="9"/>
  <c r="H2005" i="9"/>
  <c r="I2005" i="9"/>
  <c r="J2005" i="9"/>
  <c r="K2005" i="9"/>
  <c r="H3436" i="9"/>
  <c r="I3436" i="9"/>
  <c r="J3436" i="9"/>
  <c r="K3436" i="9"/>
  <c r="H3189" i="9"/>
  <c r="I3189" i="9"/>
  <c r="J3189" i="9"/>
  <c r="K3189" i="9"/>
  <c r="H3592" i="9"/>
  <c r="I3592" i="9"/>
  <c r="J3592" i="9"/>
  <c r="K3592" i="9"/>
  <c r="H1569" i="9"/>
  <c r="I1569" i="9"/>
  <c r="J1569" i="9"/>
  <c r="K1569" i="9"/>
  <c r="H3413" i="9"/>
  <c r="I3413" i="9"/>
  <c r="J3413" i="9"/>
  <c r="K3413" i="9"/>
  <c r="H2841" i="9"/>
  <c r="I2841" i="9"/>
  <c r="J2841" i="9"/>
  <c r="K2841" i="9"/>
  <c r="H326" i="9"/>
  <c r="I326" i="9"/>
  <c r="J326" i="9"/>
  <c r="K326" i="9"/>
  <c r="H581" i="9"/>
  <c r="I581" i="9"/>
  <c r="J581" i="9"/>
  <c r="K581" i="9"/>
  <c r="H543" i="9"/>
  <c r="I543" i="9"/>
  <c r="J543" i="9"/>
  <c r="K543" i="9"/>
  <c r="H2819" i="9"/>
  <c r="I2819" i="9"/>
  <c r="J2819" i="9"/>
  <c r="K2819" i="9"/>
  <c r="H123" i="9"/>
  <c r="I123" i="9"/>
  <c r="J123" i="9"/>
  <c r="K123" i="9"/>
  <c r="H3676" i="9"/>
  <c r="I3676" i="9"/>
  <c r="J3676" i="9"/>
  <c r="K3676" i="9"/>
  <c r="H914" i="9"/>
  <c r="I914" i="9"/>
  <c r="J914" i="9"/>
  <c r="K914" i="9"/>
  <c r="H3480" i="9"/>
  <c r="I3480" i="9"/>
  <c r="J3480" i="9"/>
  <c r="K3480" i="9"/>
  <c r="H2837" i="9"/>
  <c r="I2837" i="9"/>
  <c r="J2837" i="9"/>
  <c r="K2837" i="9"/>
  <c r="H672" i="9"/>
  <c r="I672" i="9"/>
  <c r="J672" i="9"/>
  <c r="K672" i="9"/>
  <c r="H712" i="9"/>
  <c r="I712" i="9"/>
  <c r="J712" i="9"/>
  <c r="K712" i="9"/>
  <c r="H1705" i="9"/>
  <c r="I1705" i="9"/>
  <c r="J1705" i="9"/>
  <c r="K1705" i="9"/>
  <c r="H2147" i="9"/>
  <c r="I2147" i="9"/>
  <c r="J2147" i="9"/>
  <c r="K2147" i="9"/>
  <c r="H3451" i="9"/>
  <c r="I3451" i="9"/>
  <c r="J3451" i="9"/>
  <c r="K3451" i="9"/>
  <c r="H2165" i="9"/>
  <c r="I2165" i="9"/>
  <c r="J2165" i="9"/>
  <c r="K2165" i="9"/>
  <c r="H919" i="9"/>
  <c r="I919" i="9"/>
  <c r="J919" i="9"/>
  <c r="K919" i="9"/>
  <c r="H1835" i="9"/>
  <c r="I1835" i="9"/>
  <c r="J1835" i="9"/>
  <c r="K1835" i="9"/>
  <c r="H911" i="9"/>
  <c r="I911" i="9"/>
  <c r="J911" i="9"/>
  <c r="K911" i="9"/>
  <c r="H3694" i="9"/>
  <c r="I3694" i="9"/>
  <c r="J3694" i="9"/>
  <c r="K3694" i="9"/>
  <c r="H3159" i="9"/>
  <c r="I3159" i="9"/>
  <c r="J3159" i="9"/>
  <c r="K3159" i="9"/>
  <c r="H2506" i="9"/>
  <c r="I2506" i="9"/>
  <c r="J2506" i="9"/>
  <c r="K2506" i="9"/>
  <c r="H3386" i="9"/>
  <c r="I3386" i="9"/>
  <c r="J3386" i="9"/>
  <c r="K3386" i="9"/>
  <c r="H3512" i="9"/>
  <c r="I3512" i="9"/>
  <c r="J3512" i="9"/>
  <c r="K3512" i="9"/>
  <c r="H2758" i="9"/>
  <c r="I2758" i="9"/>
  <c r="J2758" i="9"/>
  <c r="K2758" i="9"/>
  <c r="H1631" i="9"/>
  <c r="I1631" i="9"/>
  <c r="J1631" i="9"/>
  <c r="K1631" i="9"/>
  <c r="H3178" i="9"/>
  <c r="I3178" i="9"/>
  <c r="J3178" i="9"/>
  <c r="K3178" i="9"/>
  <c r="H3005" i="9"/>
  <c r="I3005" i="9"/>
  <c r="J3005" i="9"/>
  <c r="K3005" i="9"/>
  <c r="H3720" i="9"/>
  <c r="I3720" i="9"/>
  <c r="J3720" i="9"/>
  <c r="K3720" i="9"/>
  <c r="H548" i="9"/>
  <c r="I548" i="9"/>
  <c r="J548" i="9"/>
  <c r="K548" i="9"/>
  <c r="H2197" i="9"/>
  <c r="I2197" i="9"/>
  <c r="J2197" i="9"/>
  <c r="K2197" i="9"/>
  <c r="H1845" i="9"/>
  <c r="I1845" i="9"/>
  <c r="J1845" i="9"/>
  <c r="K1845" i="9"/>
  <c r="H1012" i="9"/>
  <c r="I1012" i="9"/>
  <c r="J1012" i="9"/>
  <c r="K1012" i="9"/>
  <c r="H1382" i="9"/>
  <c r="I1382" i="9"/>
  <c r="J1382" i="9"/>
  <c r="K1382" i="9"/>
  <c r="H3282" i="9"/>
  <c r="I3282" i="9"/>
  <c r="J3282" i="9"/>
  <c r="K3282" i="9"/>
  <c r="H2359" i="9"/>
  <c r="I2359" i="9"/>
  <c r="J2359" i="9"/>
  <c r="K2359" i="9"/>
  <c r="H3287" i="9"/>
  <c r="I3287" i="9"/>
  <c r="J3287" i="9"/>
  <c r="K3287" i="9"/>
  <c r="H1917" i="9"/>
  <c r="I1917" i="9"/>
  <c r="J1917" i="9"/>
  <c r="K1917" i="9"/>
  <c r="H213" i="9"/>
  <c r="I213" i="9"/>
  <c r="J213" i="9"/>
  <c r="K213" i="9"/>
  <c r="H3267" i="9"/>
  <c r="I3267" i="9"/>
  <c r="J3267" i="9"/>
  <c r="K3267" i="9"/>
  <c r="H1820" i="9"/>
  <c r="I1820" i="9"/>
  <c r="J1820" i="9"/>
  <c r="K1820" i="9"/>
  <c r="H2010" i="9"/>
  <c r="I2010" i="9"/>
  <c r="J2010" i="9"/>
  <c r="K2010" i="9"/>
  <c r="H397" i="9"/>
  <c r="I397" i="9"/>
  <c r="J397" i="9"/>
  <c r="K397" i="9"/>
  <c r="H2200" i="9"/>
  <c r="I2200" i="9"/>
  <c r="J2200" i="9"/>
  <c r="K2200" i="9"/>
  <c r="H3004" i="9"/>
  <c r="I3004" i="9"/>
  <c r="J3004" i="9"/>
  <c r="K3004" i="9"/>
  <c r="H2463" i="9"/>
  <c r="I2463" i="9"/>
  <c r="J2463" i="9"/>
  <c r="K2463" i="9"/>
  <c r="H1298" i="9"/>
  <c r="I1298" i="9"/>
  <c r="J1298" i="9"/>
  <c r="K1298" i="9"/>
  <c r="H1417" i="9"/>
  <c r="I1417" i="9"/>
  <c r="J1417" i="9"/>
  <c r="K1417" i="9"/>
  <c r="H3340" i="9"/>
  <c r="I3340" i="9"/>
  <c r="J3340" i="9"/>
  <c r="K3340" i="9"/>
  <c r="H3089" i="9"/>
  <c r="I3089" i="9"/>
  <c r="J3089" i="9"/>
  <c r="K3089" i="9"/>
  <c r="H3556" i="9"/>
  <c r="I3556" i="9"/>
  <c r="J3556" i="9"/>
  <c r="K3556" i="9"/>
  <c r="H2769" i="9"/>
  <c r="I2769" i="9"/>
  <c r="J2769" i="9"/>
  <c r="K2769" i="9"/>
  <c r="H2763" i="9"/>
  <c r="I2763" i="9"/>
  <c r="J2763" i="9"/>
  <c r="K2763" i="9"/>
  <c r="H3229" i="9"/>
  <c r="I3229" i="9"/>
  <c r="J3229" i="9"/>
  <c r="K3229" i="9"/>
  <c r="H3429" i="9"/>
  <c r="I3429" i="9"/>
  <c r="J3429" i="9"/>
  <c r="K3429" i="9"/>
  <c r="H920" i="9"/>
  <c r="I920" i="9"/>
  <c r="J920" i="9"/>
  <c r="K920" i="9"/>
  <c r="H2918" i="9"/>
  <c r="I2918" i="9"/>
  <c r="J2918" i="9"/>
  <c r="K2918" i="9"/>
  <c r="H3482" i="9"/>
  <c r="I3482" i="9"/>
  <c r="J3482" i="9"/>
  <c r="K3482" i="9"/>
  <c r="H2565" i="9"/>
  <c r="I2565" i="9"/>
  <c r="J2565" i="9"/>
  <c r="K2565" i="9"/>
  <c r="H1507" i="9"/>
  <c r="I1507" i="9"/>
  <c r="J1507" i="9"/>
  <c r="K1507" i="9"/>
  <c r="H440" i="9"/>
  <c r="I440" i="9"/>
  <c r="J440" i="9"/>
  <c r="K440" i="9"/>
  <c r="H2145" i="9"/>
  <c r="I2145" i="9"/>
  <c r="J2145" i="9"/>
  <c r="K2145" i="9"/>
  <c r="H1616" i="9"/>
  <c r="I1616" i="9"/>
  <c r="J1616" i="9"/>
  <c r="K1616" i="9"/>
  <c r="H3425" i="9"/>
  <c r="I3425" i="9"/>
  <c r="J3425" i="9"/>
  <c r="K3425" i="9"/>
  <c r="H2956" i="9"/>
  <c r="I2956" i="9"/>
  <c r="J2956" i="9"/>
  <c r="K2956" i="9"/>
  <c r="H1629" i="9"/>
  <c r="I1629" i="9"/>
  <c r="J1629" i="9"/>
  <c r="K1629" i="9"/>
  <c r="H923" i="9"/>
  <c r="I923" i="9"/>
  <c r="J923" i="9"/>
  <c r="K923" i="9"/>
  <c r="H3445" i="9"/>
  <c r="I3445" i="9"/>
  <c r="J3445" i="9"/>
  <c r="K3445" i="9"/>
  <c r="H2553" i="9"/>
  <c r="I2553" i="9"/>
  <c r="J2553" i="9"/>
  <c r="K2553" i="9"/>
  <c r="H3443" i="9"/>
  <c r="I3443" i="9"/>
  <c r="J3443" i="9"/>
  <c r="K3443" i="9"/>
  <c r="H2589" i="9"/>
  <c r="I2589" i="9"/>
  <c r="J2589" i="9"/>
  <c r="K2589" i="9"/>
  <c r="H2853" i="9"/>
  <c r="I2853" i="9"/>
  <c r="J2853" i="9"/>
  <c r="K2853" i="9"/>
  <c r="H2427" i="9"/>
  <c r="I2427" i="9"/>
  <c r="J2427" i="9"/>
  <c r="K2427" i="9"/>
  <c r="H2765" i="9"/>
  <c r="I2765" i="9"/>
  <c r="J2765" i="9"/>
  <c r="K2765" i="9"/>
  <c r="H2984" i="9"/>
  <c r="I2984" i="9"/>
  <c r="J2984" i="9"/>
  <c r="K2984" i="9"/>
  <c r="H529" i="9"/>
  <c r="I529" i="9"/>
  <c r="J529" i="9"/>
  <c r="K529" i="9"/>
  <c r="H538" i="9"/>
  <c r="I538" i="9"/>
  <c r="J538" i="9"/>
  <c r="K538" i="9"/>
  <c r="H3049" i="9"/>
  <c r="I3049" i="9"/>
  <c r="J3049" i="9"/>
  <c r="K3049" i="9"/>
  <c r="H1002" i="9"/>
  <c r="I1002" i="9"/>
  <c r="J1002" i="9"/>
  <c r="K1002" i="9"/>
  <c r="H1090" i="9"/>
  <c r="I1090" i="9"/>
  <c r="J1090" i="9"/>
  <c r="K1090" i="9"/>
  <c r="H75" i="9"/>
  <c r="I75" i="9"/>
  <c r="J75" i="9"/>
  <c r="K75" i="9"/>
  <c r="H2389" i="9"/>
  <c r="I2389" i="9"/>
  <c r="J2389" i="9"/>
  <c r="K2389" i="9"/>
  <c r="H392" i="9"/>
  <c r="I392" i="9"/>
  <c r="J392" i="9"/>
  <c r="K392" i="9"/>
  <c r="H1257" i="9"/>
  <c r="I1257" i="9"/>
  <c r="J1257" i="9"/>
  <c r="K1257" i="9"/>
  <c r="H3312" i="9"/>
  <c r="I3312" i="9"/>
  <c r="J3312" i="9"/>
  <c r="K3312" i="9"/>
  <c r="H3020" i="9"/>
  <c r="I3020" i="9"/>
  <c r="J3020" i="9"/>
  <c r="K3020" i="9"/>
  <c r="H2854" i="9"/>
  <c r="I2854" i="9"/>
  <c r="J2854" i="9"/>
  <c r="K2854" i="9"/>
  <c r="H1609" i="9"/>
  <c r="I1609" i="9"/>
  <c r="J1609" i="9"/>
  <c r="K1609" i="9"/>
  <c r="H679" i="9"/>
  <c r="I679" i="9"/>
  <c r="J679" i="9"/>
  <c r="K679" i="9"/>
  <c r="H290" i="9"/>
  <c r="I290" i="9"/>
  <c r="J290" i="9"/>
  <c r="K290" i="9"/>
  <c r="H3407" i="9"/>
  <c r="I3407" i="9"/>
  <c r="J3407" i="9"/>
  <c r="K3407" i="9"/>
  <c r="H537" i="9"/>
  <c r="I537" i="9"/>
  <c r="J537" i="9"/>
  <c r="K537" i="9"/>
  <c r="H3680" i="9"/>
  <c r="I3680" i="9"/>
  <c r="J3680" i="9"/>
  <c r="K3680" i="9"/>
  <c r="H3187" i="9"/>
  <c r="I3187" i="9"/>
  <c r="J3187" i="9"/>
  <c r="K3187" i="9"/>
  <c r="H3581" i="9"/>
  <c r="I3581" i="9"/>
  <c r="J3581" i="9"/>
  <c r="K3581" i="9"/>
  <c r="H3617" i="9"/>
  <c r="I3617" i="9"/>
  <c r="J3617" i="9"/>
  <c r="K3617" i="9"/>
  <c r="H2173" i="9"/>
  <c r="I2173" i="9"/>
  <c r="J2173" i="9"/>
  <c r="K2173" i="9"/>
  <c r="H161" i="9"/>
  <c r="I161" i="9"/>
  <c r="J161" i="9"/>
  <c r="K161" i="9"/>
  <c r="H2037" i="9"/>
  <c r="I2037" i="9"/>
  <c r="J2037" i="9"/>
  <c r="K2037" i="9"/>
  <c r="H3504" i="9"/>
  <c r="I3504" i="9"/>
  <c r="J3504" i="9"/>
  <c r="K3504" i="9"/>
  <c r="H2006" i="9"/>
  <c r="I2006" i="9"/>
  <c r="J2006" i="9"/>
  <c r="K2006" i="9"/>
  <c r="H295" i="9"/>
  <c r="I295" i="9"/>
  <c r="J295" i="9"/>
  <c r="K295" i="9"/>
  <c r="H3721" i="9"/>
  <c r="I3721" i="9"/>
  <c r="J3721" i="9"/>
  <c r="K3721" i="9"/>
  <c r="H3473" i="9"/>
  <c r="I3473" i="9"/>
  <c r="J3473" i="9"/>
  <c r="K3473" i="9"/>
  <c r="H793" i="9"/>
  <c r="I793" i="9"/>
  <c r="J793" i="9"/>
  <c r="K793" i="9"/>
  <c r="H1573" i="9"/>
  <c r="I1573" i="9"/>
  <c r="J1573" i="9"/>
  <c r="K1573" i="9"/>
  <c r="H993" i="9"/>
  <c r="I993" i="9"/>
  <c r="J993" i="9"/>
  <c r="K993" i="9"/>
  <c r="H3228" i="9"/>
  <c r="I3228" i="9"/>
  <c r="J3228" i="9"/>
  <c r="K3228" i="9"/>
  <c r="H2724" i="9"/>
  <c r="I2724" i="9"/>
  <c r="J2724" i="9"/>
  <c r="K2724" i="9"/>
  <c r="H3761" i="9"/>
  <c r="I3761" i="9"/>
  <c r="J3761" i="9"/>
  <c r="K3761" i="9"/>
  <c r="H3637" i="9"/>
  <c r="I3637" i="9"/>
  <c r="J3637" i="9"/>
  <c r="K3637" i="9"/>
  <c r="H3133" i="9"/>
  <c r="I3133" i="9"/>
  <c r="J3133" i="9"/>
  <c r="K3133" i="9"/>
  <c r="H3699" i="9"/>
  <c r="I3699" i="9"/>
  <c r="J3699" i="9"/>
  <c r="K3699" i="9"/>
  <c r="H3545" i="9"/>
  <c r="I3545" i="9"/>
  <c r="J3545" i="9"/>
  <c r="K3545" i="9"/>
  <c r="H2701" i="9"/>
  <c r="I2701" i="9"/>
  <c r="J2701" i="9"/>
  <c r="K2701" i="9"/>
  <c r="H1902" i="9"/>
  <c r="I1902" i="9"/>
  <c r="J1902" i="9"/>
  <c r="K1902" i="9"/>
  <c r="H3684" i="9"/>
  <c r="I3684" i="9"/>
  <c r="J3684" i="9"/>
  <c r="K3684" i="9"/>
  <c r="H1607" i="9"/>
  <c r="I1607" i="9"/>
  <c r="J1607" i="9"/>
  <c r="K1607" i="9"/>
  <c r="H2283" i="9"/>
  <c r="I2283" i="9"/>
  <c r="J2283" i="9"/>
  <c r="K2283" i="9"/>
  <c r="H3622" i="9"/>
  <c r="I3622" i="9"/>
  <c r="J3622" i="9"/>
  <c r="K3622" i="9"/>
  <c r="H3348" i="9"/>
  <c r="I3348" i="9"/>
  <c r="J3348" i="9"/>
  <c r="K3348" i="9"/>
  <c r="H618" i="9"/>
  <c r="I618" i="9"/>
  <c r="J618" i="9"/>
  <c r="K618" i="9"/>
  <c r="H1719" i="9"/>
  <c r="I1719" i="9"/>
  <c r="J1719" i="9"/>
  <c r="K1719" i="9"/>
  <c r="H828" i="9"/>
  <c r="I828" i="9"/>
  <c r="J828" i="9"/>
  <c r="K828" i="9"/>
  <c r="H2282" i="9"/>
  <c r="I2282" i="9"/>
  <c r="J2282" i="9"/>
  <c r="K2282" i="9"/>
  <c r="H2842" i="9"/>
  <c r="I2842" i="9"/>
  <c r="J2842" i="9"/>
  <c r="K2842" i="9"/>
  <c r="H3136" i="9"/>
  <c r="I3136" i="9"/>
  <c r="J3136" i="9"/>
  <c r="K3136" i="9"/>
  <c r="H707" i="9"/>
  <c r="I707" i="9"/>
  <c r="J707" i="9"/>
  <c r="K707" i="9"/>
  <c r="H1655" i="9"/>
  <c r="I1655" i="9"/>
  <c r="J1655" i="9"/>
  <c r="K1655" i="9"/>
  <c r="H1783" i="9"/>
  <c r="I1783" i="9"/>
  <c r="J1783" i="9"/>
  <c r="K1783" i="9"/>
  <c r="H125" i="9"/>
  <c r="I125" i="9"/>
  <c r="J125" i="9"/>
  <c r="K125" i="9"/>
  <c r="H2840" i="9"/>
  <c r="I2840" i="9"/>
  <c r="J2840" i="9"/>
  <c r="K2840" i="9"/>
  <c r="H2404" i="9"/>
  <c r="I2404" i="9"/>
  <c r="J2404" i="9"/>
  <c r="K2404" i="9"/>
  <c r="H677" i="9"/>
  <c r="I677" i="9"/>
  <c r="J677" i="9"/>
  <c r="K677" i="9"/>
  <c r="H982" i="9"/>
  <c r="I982" i="9"/>
  <c r="J982" i="9"/>
  <c r="K982" i="9"/>
  <c r="H820" i="9"/>
  <c r="I820" i="9"/>
  <c r="J820" i="9"/>
  <c r="K820" i="9"/>
  <c r="H2073" i="9"/>
  <c r="I2073" i="9"/>
  <c r="J2073" i="9"/>
  <c r="K2073" i="9"/>
  <c r="H2834" i="9"/>
  <c r="I2834" i="9"/>
  <c r="J2834" i="9"/>
  <c r="K2834" i="9"/>
  <c r="H162" i="9"/>
  <c r="I162" i="9"/>
  <c r="J162" i="9"/>
  <c r="K162" i="9"/>
  <c r="H998" i="9"/>
  <c r="I998" i="9"/>
  <c r="J998" i="9"/>
  <c r="K998" i="9"/>
  <c r="H3674" i="9"/>
  <c r="I3674" i="9"/>
  <c r="J3674" i="9"/>
  <c r="K3674" i="9"/>
  <c r="H1242" i="9"/>
  <c r="I1242" i="9"/>
  <c r="J1242" i="9"/>
  <c r="K1242" i="9"/>
  <c r="H3589" i="9"/>
  <c r="I3589" i="9"/>
  <c r="J3589" i="9"/>
  <c r="K3589" i="9"/>
  <c r="H1191" i="9"/>
  <c r="I1191" i="9"/>
  <c r="J1191" i="9"/>
  <c r="K1191" i="9"/>
  <c r="H170" i="9"/>
  <c r="I170" i="9"/>
  <c r="J170" i="9"/>
  <c r="K170" i="9"/>
  <c r="H1169" i="9"/>
  <c r="I1169" i="9"/>
  <c r="J1169" i="9"/>
  <c r="K1169" i="9"/>
  <c r="H2804" i="9"/>
  <c r="I2804" i="9"/>
  <c r="J2804" i="9"/>
  <c r="K2804" i="9"/>
  <c r="H1538" i="9"/>
  <c r="I1538" i="9"/>
  <c r="J1538" i="9"/>
  <c r="K1538" i="9"/>
  <c r="H2260" i="9"/>
  <c r="I2260" i="9"/>
  <c r="J2260" i="9"/>
  <c r="K2260" i="9"/>
  <c r="H1630" i="9"/>
  <c r="I1630" i="9"/>
  <c r="J1630" i="9"/>
  <c r="K1630" i="9"/>
  <c r="H2162" i="9"/>
  <c r="I2162" i="9"/>
  <c r="J2162" i="9"/>
  <c r="K2162" i="9"/>
  <c r="H2428" i="9"/>
  <c r="I2428" i="9"/>
  <c r="J2428" i="9"/>
  <c r="K2428" i="9"/>
  <c r="H3673" i="9"/>
  <c r="I3673" i="9"/>
  <c r="J3673" i="9"/>
  <c r="K3673" i="9"/>
  <c r="H2167" i="9"/>
  <c r="I2167" i="9"/>
  <c r="J2167" i="9"/>
  <c r="K2167" i="9"/>
  <c r="H3618" i="9"/>
  <c r="I3618" i="9"/>
  <c r="J3618" i="9"/>
  <c r="K3618" i="9"/>
  <c r="H1836" i="9"/>
  <c r="I1836" i="9"/>
  <c r="J1836" i="9"/>
  <c r="K1836" i="9"/>
  <c r="H1909" i="9"/>
  <c r="I1909" i="9"/>
  <c r="J1909" i="9"/>
  <c r="K1909" i="9"/>
  <c r="H3186" i="9"/>
  <c r="I3186" i="9"/>
  <c r="J3186" i="9"/>
  <c r="K3186" i="9"/>
  <c r="H2831" i="9"/>
  <c r="I2831" i="9"/>
  <c r="J2831" i="9"/>
  <c r="K2831" i="9"/>
  <c r="H2829" i="9"/>
  <c r="I2829" i="9"/>
  <c r="J2829" i="9"/>
  <c r="K2829" i="9"/>
  <c r="H58" i="9"/>
  <c r="I58" i="9"/>
  <c r="J58" i="9"/>
  <c r="K58" i="9"/>
  <c r="H3487" i="9"/>
  <c r="I3487" i="9"/>
  <c r="J3487" i="9"/>
  <c r="K3487" i="9"/>
  <c r="H3328" i="9"/>
  <c r="I3328" i="9"/>
  <c r="J3328" i="9"/>
  <c r="K3328" i="9"/>
  <c r="H3725" i="9"/>
  <c r="I3725" i="9"/>
  <c r="J3725" i="9"/>
  <c r="K3725" i="9"/>
  <c r="H1263" i="9"/>
  <c r="I1263" i="9"/>
  <c r="J1263" i="9"/>
  <c r="K1263" i="9"/>
  <c r="H1930" i="9"/>
  <c r="I1930" i="9"/>
  <c r="J1930" i="9"/>
  <c r="K1930" i="9"/>
  <c r="H2800" i="9"/>
  <c r="I2800" i="9"/>
  <c r="J2800" i="9"/>
  <c r="K2800" i="9"/>
  <c r="H2198" i="9"/>
  <c r="I2198" i="9"/>
  <c r="J2198" i="9"/>
  <c r="K2198" i="9"/>
  <c r="H2814" i="9"/>
  <c r="I2814" i="9"/>
  <c r="J2814" i="9"/>
  <c r="K2814" i="9"/>
  <c r="H139" i="9"/>
  <c r="I139" i="9"/>
  <c r="J139" i="9"/>
  <c r="K139" i="9"/>
  <c r="H2081" i="9"/>
  <c r="I2081" i="9"/>
  <c r="J2081" i="9"/>
  <c r="K2081" i="9"/>
  <c r="H1829" i="9"/>
  <c r="I1829" i="9"/>
  <c r="J1829" i="9"/>
  <c r="K1829" i="9"/>
  <c r="H2641" i="9"/>
  <c r="I2641" i="9"/>
  <c r="J2641" i="9"/>
  <c r="K2641" i="9"/>
  <c r="H2201" i="9"/>
  <c r="I2201" i="9"/>
  <c r="J2201" i="9"/>
  <c r="K2201" i="9"/>
  <c r="H1964" i="9"/>
  <c r="I1964" i="9"/>
  <c r="J1964" i="9"/>
  <c r="K1964" i="9"/>
  <c r="H3040" i="9"/>
  <c r="I3040" i="9"/>
  <c r="J3040" i="9"/>
  <c r="K3040" i="9"/>
  <c r="H2270" i="9"/>
  <c r="I2270" i="9"/>
  <c r="J2270" i="9"/>
  <c r="K2270" i="9"/>
  <c r="H3444" i="9"/>
  <c r="I3444" i="9"/>
  <c r="J3444" i="9"/>
  <c r="K3444" i="9"/>
  <c r="H3529" i="9"/>
  <c r="I3529" i="9"/>
  <c r="J3529" i="9"/>
  <c r="K3529" i="9"/>
  <c r="H579" i="9"/>
  <c r="I579" i="9"/>
  <c r="J579" i="9"/>
  <c r="K579" i="9"/>
  <c r="H2914" i="9"/>
  <c r="I2914" i="9"/>
  <c r="J2914" i="9"/>
  <c r="K2914" i="9"/>
  <c r="H3355" i="9"/>
  <c r="I3355" i="9"/>
  <c r="J3355" i="9"/>
  <c r="K3355" i="9"/>
  <c r="H3640" i="9"/>
  <c r="I3640" i="9"/>
  <c r="J3640" i="9"/>
  <c r="K3640" i="9"/>
  <c r="H1168" i="9"/>
  <c r="I1168" i="9"/>
  <c r="J1168" i="9"/>
  <c r="K1168" i="9"/>
  <c r="H2011" i="9"/>
  <c r="I2011" i="9"/>
  <c r="J2011" i="9"/>
  <c r="K2011" i="9"/>
  <c r="H1362" i="9"/>
  <c r="I1362" i="9"/>
  <c r="J1362" i="9"/>
  <c r="K1362" i="9"/>
  <c r="H718" i="9"/>
  <c r="I718" i="9"/>
  <c r="J718" i="9"/>
  <c r="K718" i="9"/>
  <c r="H1247" i="9"/>
  <c r="I1247" i="9"/>
  <c r="J1247" i="9"/>
  <c r="K1247" i="9"/>
  <c r="H1718" i="9"/>
  <c r="I1718" i="9"/>
  <c r="J1718" i="9"/>
  <c r="K1718" i="9"/>
  <c r="H1691" i="9"/>
  <c r="I1691" i="9"/>
  <c r="J1691" i="9"/>
  <c r="K1691" i="9"/>
  <c r="H189" i="9"/>
  <c r="I189" i="9"/>
  <c r="J189" i="9"/>
  <c r="K189" i="9"/>
  <c r="H3496" i="9"/>
  <c r="I3496" i="9"/>
  <c r="J3496" i="9"/>
  <c r="K3496" i="9"/>
  <c r="H2277" i="9"/>
  <c r="I2277" i="9"/>
  <c r="J2277" i="9"/>
  <c r="K2277" i="9"/>
  <c r="H252" i="9"/>
  <c r="I252" i="9"/>
  <c r="J252" i="9"/>
  <c r="K252" i="9"/>
  <c r="H2016" i="9"/>
  <c r="I2016" i="9"/>
  <c r="J2016" i="9"/>
  <c r="K2016" i="9"/>
  <c r="H943" i="9"/>
  <c r="I943" i="9"/>
  <c r="J943" i="9"/>
  <c r="K943" i="9"/>
  <c r="H211" i="9"/>
  <c r="I211" i="9"/>
  <c r="J211" i="9"/>
  <c r="K211" i="9"/>
  <c r="H768" i="9"/>
  <c r="I768" i="9"/>
  <c r="J768" i="9"/>
  <c r="K768" i="9"/>
  <c r="H910" i="9"/>
  <c r="I910" i="9"/>
  <c r="J910" i="9"/>
  <c r="K910" i="9"/>
  <c r="H719" i="9"/>
  <c r="I719" i="9"/>
  <c r="J719" i="9"/>
  <c r="K719" i="9"/>
  <c r="H3484" i="9"/>
  <c r="I3484" i="9"/>
  <c r="J3484" i="9"/>
  <c r="K3484" i="9"/>
  <c r="H3650" i="9"/>
  <c r="I3650" i="9"/>
  <c r="J3650" i="9"/>
  <c r="K3650" i="9"/>
  <c r="H3327" i="9"/>
  <c r="I3327" i="9"/>
  <c r="J3327" i="9"/>
  <c r="K3327" i="9"/>
  <c r="H3383" i="9"/>
  <c r="I3383" i="9"/>
  <c r="J3383" i="9"/>
  <c r="K3383" i="9"/>
  <c r="H193" i="9"/>
  <c r="I193" i="9"/>
  <c r="J193" i="9"/>
  <c r="K193" i="9"/>
  <c r="H3591" i="9"/>
  <c r="I3591" i="9"/>
  <c r="J3591" i="9"/>
  <c r="K3591" i="9"/>
  <c r="H1322" i="9"/>
  <c r="I1322" i="9"/>
  <c r="J1322" i="9"/>
  <c r="K1322" i="9"/>
  <c r="H3161" i="9"/>
  <c r="I3161" i="9"/>
  <c r="J3161" i="9"/>
  <c r="K3161" i="9"/>
  <c r="H1426" i="9"/>
  <c r="I1426" i="9"/>
  <c r="J1426" i="9"/>
  <c r="K1426" i="9"/>
  <c r="H1537" i="9"/>
  <c r="I1537" i="9"/>
  <c r="J1537" i="9"/>
  <c r="K1537" i="9"/>
  <c r="H3354" i="9"/>
  <c r="I3354" i="9"/>
  <c r="J3354" i="9"/>
  <c r="K3354" i="9"/>
  <c r="H3434" i="9"/>
  <c r="I3434" i="9"/>
  <c r="J3434" i="9"/>
  <c r="K3434" i="9"/>
  <c r="H2586" i="9"/>
  <c r="I2586" i="9"/>
  <c r="J2586" i="9"/>
  <c r="K2586" i="9"/>
  <c r="H1398" i="9"/>
  <c r="I1398" i="9"/>
  <c r="J1398" i="9"/>
  <c r="K1398" i="9"/>
  <c r="H2272" i="9"/>
  <c r="I2272" i="9"/>
  <c r="J2272" i="9"/>
  <c r="K2272" i="9"/>
  <c r="H2838" i="9"/>
  <c r="I2838" i="9"/>
  <c r="J2838" i="9"/>
  <c r="K2838" i="9"/>
  <c r="H960" i="9"/>
  <c r="I960" i="9"/>
  <c r="J960" i="9"/>
  <c r="K960" i="9"/>
  <c r="H1172" i="9"/>
  <c r="I1172" i="9"/>
  <c r="J1172" i="9"/>
  <c r="K1172" i="9"/>
  <c r="H1866" i="9"/>
  <c r="I1866" i="9"/>
  <c r="J1866" i="9"/>
  <c r="K1866" i="9"/>
  <c r="H2596" i="9"/>
  <c r="I2596" i="9"/>
  <c r="J2596" i="9"/>
  <c r="K2596" i="9"/>
  <c r="H1293" i="9"/>
  <c r="I1293" i="9"/>
  <c r="J1293" i="9"/>
  <c r="K1293" i="9"/>
  <c r="H3580" i="9"/>
  <c r="I3580" i="9"/>
  <c r="J3580" i="9"/>
  <c r="K3580" i="9"/>
  <c r="H2350" i="9"/>
  <c r="I2350" i="9"/>
  <c r="J2350" i="9"/>
  <c r="K2350" i="9"/>
  <c r="H1032" i="9"/>
  <c r="I1032" i="9"/>
  <c r="J1032" i="9"/>
  <c r="K1032" i="9"/>
  <c r="H1567" i="9"/>
  <c r="I1567" i="9"/>
  <c r="J1567" i="9"/>
  <c r="K1567" i="9"/>
  <c r="H3190" i="9"/>
  <c r="I3190" i="9"/>
  <c r="J3190" i="9"/>
  <c r="K3190" i="9"/>
  <c r="H906" i="9"/>
  <c r="I906" i="9"/>
  <c r="J906" i="9"/>
  <c r="K906" i="9"/>
  <c r="H1235" i="9"/>
  <c r="I1235" i="9"/>
  <c r="J1235" i="9"/>
  <c r="K1235" i="9"/>
  <c r="H901" i="9"/>
  <c r="I901" i="9"/>
  <c r="J901" i="9"/>
  <c r="K901" i="9"/>
  <c r="H2066" i="9"/>
  <c r="I2066" i="9"/>
  <c r="J2066" i="9"/>
  <c r="K2066" i="9"/>
  <c r="H153" i="9"/>
  <c r="I153" i="9"/>
  <c r="J153" i="9"/>
  <c r="K153" i="9"/>
  <c r="H1231" i="9"/>
  <c r="I1231" i="9"/>
  <c r="J1231" i="9"/>
  <c r="K1231" i="9"/>
  <c r="H3299" i="9"/>
  <c r="I3299" i="9"/>
  <c r="J3299" i="9"/>
  <c r="K3299" i="9"/>
  <c r="H949" i="9"/>
  <c r="I949" i="9"/>
  <c r="J949" i="9"/>
  <c r="K949" i="9"/>
  <c r="H3021" i="9"/>
  <c r="I3021" i="9"/>
  <c r="J3021" i="9"/>
  <c r="K3021" i="9"/>
  <c r="H2069" i="9"/>
  <c r="I2069" i="9"/>
  <c r="J2069" i="9"/>
  <c r="K2069" i="9"/>
  <c r="H2681" i="9"/>
  <c r="I2681" i="9"/>
  <c r="J2681" i="9"/>
  <c r="K2681" i="9"/>
  <c r="H2266" i="9"/>
  <c r="I2266" i="9"/>
  <c r="J2266" i="9"/>
  <c r="K2266" i="9"/>
  <c r="H2880" i="9"/>
  <c r="I2880" i="9"/>
  <c r="J2880" i="9"/>
  <c r="K2880" i="9"/>
  <c r="H3233" i="9"/>
  <c r="I3233" i="9"/>
  <c r="J3233" i="9"/>
  <c r="K3233" i="9"/>
  <c r="H2067" i="9"/>
  <c r="I2067" i="9"/>
  <c r="J2067" i="9"/>
  <c r="K2067" i="9"/>
  <c r="H2361" i="9"/>
  <c r="I2361" i="9"/>
  <c r="J2361" i="9"/>
  <c r="K2361" i="9"/>
  <c r="H3627" i="9"/>
  <c r="I3627" i="9"/>
  <c r="J3627" i="9"/>
  <c r="K3627" i="9"/>
  <c r="H2764" i="9"/>
  <c r="I2764" i="9"/>
  <c r="J2764" i="9"/>
  <c r="K2764" i="9"/>
  <c r="H2650" i="9"/>
  <c r="I2650" i="9"/>
  <c r="J2650" i="9"/>
  <c r="K2650" i="9"/>
  <c r="H3224" i="9"/>
  <c r="I3224" i="9"/>
  <c r="J3224" i="9"/>
  <c r="K3224" i="9"/>
  <c r="H3382" i="9"/>
  <c r="I3382" i="9"/>
  <c r="J3382" i="9"/>
  <c r="K3382" i="9"/>
  <c r="H3579" i="9"/>
  <c r="I3579" i="9"/>
  <c r="J3579" i="9"/>
  <c r="K3579" i="9"/>
  <c r="H3123" i="9"/>
  <c r="I3123" i="9"/>
  <c r="J3123" i="9"/>
  <c r="K3123" i="9"/>
  <c r="H1091" i="9"/>
  <c r="I1091" i="9"/>
  <c r="J1091" i="9"/>
  <c r="K1091" i="9"/>
  <c r="H2279" i="9"/>
  <c r="I2279" i="9"/>
  <c r="J2279" i="9"/>
  <c r="K2279" i="9"/>
  <c r="H3572" i="9"/>
  <c r="I3572" i="9"/>
  <c r="J3572" i="9"/>
  <c r="K3572" i="9"/>
  <c r="H2690" i="9"/>
  <c r="I2690" i="9"/>
  <c r="J2690" i="9"/>
  <c r="K2690" i="9"/>
  <c r="H3347" i="9"/>
  <c r="I3347" i="9"/>
  <c r="J3347" i="9"/>
  <c r="K3347" i="9"/>
  <c r="H3191" i="9"/>
  <c r="I3191" i="9"/>
  <c r="J3191" i="9"/>
  <c r="K3191" i="9"/>
  <c r="H3709" i="9"/>
  <c r="I3709" i="9"/>
  <c r="J3709" i="9"/>
  <c r="K3709" i="9"/>
  <c r="H3262" i="9"/>
  <c r="I3262" i="9"/>
  <c r="J3262" i="9"/>
  <c r="K3262" i="9"/>
  <c r="H3666" i="9"/>
  <c r="I3666" i="9"/>
  <c r="J3666" i="9"/>
  <c r="K3666" i="9"/>
  <c r="H3424" i="9"/>
  <c r="I3424" i="9"/>
  <c r="J3424" i="9"/>
  <c r="K3424" i="9"/>
  <c r="H3152" i="9"/>
  <c r="I3152" i="9"/>
  <c r="J3152" i="9"/>
  <c r="K3152" i="9"/>
  <c r="H1565" i="9"/>
  <c r="I1565" i="9"/>
  <c r="J1565" i="9"/>
  <c r="K1565" i="9"/>
  <c r="H585" i="9"/>
  <c r="I585" i="9"/>
  <c r="J585" i="9"/>
  <c r="K585" i="9"/>
  <c r="H2932" i="9"/>
  <c r="I2932" i="9"/>
  <c r="J2932" i="9"/>
  <c r="K2932" i="9"/>
  <c r="H2845" i="9"/>
  <c r="I2845" i="9"/>
  <c r="J2845" i="9"/>
  <c r="K2845" i="9"/>
  <c r="H3232" i="9"/>
  <c r="I3232" i="9"/>
  <c r="J3232" i="9"/>
  <c r="K3232" i="9"/>
  <c r="H710" i="9"/>
  <c r="I710" i="9"/>
  <c r="J710" i="9"/>
  <c r="K710" i="9"/>
  <c r="H2653" i="9"/>
  <c r="I2653" i="9"/>
  <c r="J2653" i="9"/>
  <c r="K2653" i="9"/>
  <c r="H702" i="9"/>
  <c r="I702" i="9"/>
  <c r="J702" i="9"/>
  <c r="K702" i="9"/>
  <c r="H2019" i="9"/>
  <c r="I2019" i="9"/>
  <c r="J2019" i="9"/>
  <c r="K2019" i="9"/>
  <c r="H541" i="9"/>
  <c r="I541" i="9"/>
  <c r="J541" i="9"/>
  <c r="K541" i="9"/>
  <c r="H467" i="9"/>
  <c r="I467" i="9"/>
  <c r="J467" i="9"/>
  <c r="K467" i="9"/>
  <c r="H236" i="9"/>
  <c r="I236" i="9"/>
  <c r="J236" i="9"/>
  <c r="K236" i="9"/>
  <c r="H1120" i="9"/>
  <c r="I1120" i="9"/>
  <c r="J1120" i="9"/>
  <c r="K1120" i="9"/>
  <c r="H3435" i="9"/>
  <c r="I3435" i="9"/>
  <c r="J3435" i="9"/>
  <c r="K3435" i="9"/>
  <c r="H3495" i="9"/>
  <c r="I3495" i="9"/>
  <c r="J3495" i="9"/>
  <c r="K3495" i="9"/>
  <c r="H1453" i="9"/>
  <c r="I1453" i="9"/>
  <c r="J1453" i="9"/>
  <c r="K1453" i="9"/>
  <c r="H1554" i="9"/>
  <c r="I1554" i="9"/>
  <c r="J1554" i="9"/>
  <c r="K1554" i="9"/>
  <c r="H946" i="9"/>
  <c r="I946" i="9"/>
  <c r="J946" i="9"/>
  <c r="K946" i="9"/>
  <c r="H1477" i="9"/>
  <c r="I1477" i="9"/>
  <c r="J1477" i="9"/>
  <c r="K1477" i="9"/>
  <c r="H3708" i="9"/>
  <c r="I3708" i="9"/>
  <c r="J3708" i="9"/>
  <c r="K3708" i="9"/>
  <c r="H2206" i="9"/>
  <c r="I2206" i="9"/>
  <c r="J2206" i="9"/>
  <c r="K2206" i="9"/>
  <c r="H233" i="9"/>
  <c r="I233" i="9"/>
  <c r="J233" i="9"/>
  <c r="K233" i="9"/>
  <c r="H2312" i="9"/>
  <c r="I2312" i="9"/>
  <c r="J2312" i="9"/>
  <c r="K2312" i="9"/>
  <c r="H2276" i="9"/>
  <c r="I2276" i="9"/>
  <c r="J2276" i="9"/>
  <c r="K2276" i="9"/>
  <c r="H3281" i="9"/>
  <c r="I3281" i="9"/>
  <c r="J3281" i="9"/>
  <c r="K3281" i="9"/>
  <c r="H1112" i="9"/>
  <c r="I1112" i="9"/>
  <c r="J1112" i="9"/>
  <c r="K1112" i="9"/>
  <c r="H764" i="9"/>
  <c r="I764" i="9"/>
  <c r="J764" i="9"/>
  <c r="K764" i="9"/>
  <c r="H2155" i="9"/>
  <c r="I2155" i="9"/>
  <c r="J2155" i="9"/>
  <c r="K2155" i="9"/>
  <c r="H2136" i="9"/>
  <c r="I2136" i="9"/>
  <c r="J2136" i="9"/>
  <c r="K2136" i="9"/>
  <c r="H2797" i="9"/>
  <c r="I2797" i="9"/>
  <c r="J2797" i="9"/>
  <c r="K2797" i="9"/>
  <c r="H1999" i="9"/>
  <c r="I1999" i="9"/>
  <c r="J1999" i="9"/>
  <c r="K1999" i="9"/>
  <c r="H2278" i="9"/>
  <c r="I2278" i="9"/>
  <c r="J2278" i="9"/>
  <c r="K2278" i="9"/>
  <c r="H2847" i="9"/>
  <c r="I2847" i="9"/>
  <c r="J2847" i="9"/>
  <c r="K2847" i="9"/>
  <c r="H645" i="9"/>
  <c r="I645" i="9"/>
  <c r="J645" i="9"/>
  <c r="K645" i="9"/>
  <c r="H2232" i="9"/>
  <c r="I2232" i="9"/>
  <c r="J2232" i="9"/>
  <c r="K2232" i="9"/>
  <c r="H2915" i="9"/>
  <c r="I2915" i="9"/>
  <c r="J2915" i="9"/>
  <c r="K2915" i="9"/>
  <c r="H805" i="9"/>
  <c r="I805" i="9"/>
  <c r="J805" i="9"/>
  <c r="K805" i="9"/>
  <c r="H3667" i="9"/>
  <c r="I3667" i="9"/>
  <c r="J3667" i="9"/>
  <c r="K3667" i="9"/>
  <c r="H3207" i="9"/>
  <c r="I3207" i="9"/>
  <c r="J3207" i="9"/>
  <c r="K3207" i="9"/>
  <c r="H3430" i="9"/>
  <c r="I3430" i="9"/>
  <c r="J3430" i="9"/>
  <c r="K3430" i="9"/>
  <c r="H1086" i="9"/>
  <c r="I1086" i="9"/>
  <c r="J1086" i="9"/>
  <c r="K1086" i="9"/>
  <c r="H1510" i="9"/>
  <c r="I1510" i="9"/>
  <c r="J1510" i="9"/>
  <c r="K1510" i="9"/>
  <c r="H2700" i="9"/>
  <c r="I2700" i="9"/>
  <c r="J2700" i="9"/>
  <c r="K2700" i="9"/>
  <c r="H3256" i="9"/>
  <c r="I3256" i="9"/>
  <c r="J3256" i="9"/>
  <c r="K3256" i="9"/>
  <c r="H3758" i="9"/>
  <c r="I3758" i="9"/>
  <c r="J3758" i="9"/>
  <c r="K3758" i="9"/>
  <c r="H2940" i="9"/>
  <c r="I2940" i="9"/>
  <c r="J2940" i="9"/>
  <c r="K2940" i="9"/>
  <c r="H1547" i="9"/>
  <c r="I1547" i="9"/>
  <c r="J1547" i="9"/>
  <c r="K1547" i="9"/>
  <c r="H3006" i="9"/>
  <c r="I3006" i="9"/>
  <c r="J3006" i="9"/>
  <c r="K3006" i="9"/>
  <c r="H926" i="9"/>
  <c r="I926" i="9"/>
  <c r="J926" i="9"/>
  <c r="K926" i="9"/>
  <c r="H1267" i="9"/>
  <c r="I1267" i="9"/>
  <c r="J1267" i="9"/>
  <c r="K1267" i="9"/>
  <c r="H3376" i="9"/>
  <c r="I3376" i="9"/>
  <c r="J3376" i="9"/>
  <c r="K3376" i="9"/>
  <c r="H2137" i="9"/>
  <c r="I2137" i="9"/>
  <c r="J2137" i="9"/>
  <c r="K2137" i="9"/>
  <c r="H2995" i="9"/>
  <c r="I2995" i="9"/>
  <c r="J2995" i="9"/>
  <c r="K2995" i="9"/>
  <c r="H502" i="9"/>
  <c r="I502" i="9"/>
  <c r="J502" i="9"/>
  <c r="K502" i="9"/>
  <c r="H3311" i="9"/>
  <c r="I3311" i="9"/>
  <c r="J3311" i="9"/>
  <c r="K3311" i="9"/>
  <c r="H3690" i="9"/>
  <c r="I3690" i="9"/>
  <c r="J3690" i="9"/>
  <c r="K3690" i="9"/>
  <c r="H457" i="9"/>
  <c r="I457" i="9"/>
  <c r="J457" i="9"/>
  <c r="K457" i="9"/>
  <c r="H981" i="9"/>
  <c r="I981" i="9"/>
  <c r="J981" i="9"/>
  <c r="K981" i="9"/>
  <c r="H996" i="9"/>
  <c r="I996" i="9"/>
  <c r="J996" i="9"/>
  <c r="K996" i="9"/>
  <c r="H2982" i="9"/>
  <c r="I2982" i="9"/>
  <c r="J2982" i="9"/>
  <c r="K2982" i="9"/>
  <c r="H3526" i="9"/>
  <c r="I3526" i="9"/>
  <c r="J3526" i="9"/>
  <c r="K3526" i="9"/>
  <c r="H617" i="9"/>
  <c r="I617" i="9"/>
  <c r="J617" i="9"/>
  <c r="K617" i="9"/>
  <c r="H1794" i="9"/>
  <c r="I1794" i="9"/>
  <c r="J1794" i="9"/>
  <c r="K1794" i="9"/>
  <c r="H811" i="9"/>
  <c r="I811" i="9"/>
  <c r="J811" i="9"/>
  <c r="K811" i="9"/>
  <c r="H3635" i="9"/>
  <c r="I3635" i="9"/>
  <c r="J3635" i="9"/>
  <c r="K3635" i="9"/>
  <c r="H2955" i="9"/>
  <c r="I2955" i="9"/>
  <c r="J2955" i="9"/>
  <c r="K2955" i="9"/>
  <c r="H2233" i="9"/>
  <c r="I2233" i="9"/>
  <c r="J2233" i="9"/>
  <c r="K2233" i="9"/>
  <c r="H3501" i="9"/>
  <c r="I3501" i="9"/>
  <c r="J3501" i="9"/>
  <c r="K3501" i="9"/>
  <c r="H2342" i="9"/>
  <c r="I2342" i="9"/>
  <c r="J2342" i="9"/>
  <c r="K2342" i="9"/>
  <c r="H1704" i="9"/>
  <c r="I1704" i="9"/>
  <c r="J1704" i="9"/>
  <c r="K1704" i="9"/>
  <c r="H2522" i="9"/>
  <c r="I2522" i="9"/>
  <c r="J2522" i="9"/>
  <c r="K2522" i="9"/>
  <c r="H1509" i="9"/>
  <c r="I1509" i="9"/>
  <c r="J1509" i="9"/>
  <c r="K1509" i="9"/>
  <c r="H3492" i="9"/>
  <c r="I3492" i="9"/>
  <c r="J3492" i="9"/>
  <c r="K3492" i="9"/>
  <c r="H3072" i="9"/>
  <c r="I3072" i="9"/>
  <c r="J3072" i="9"/>
  <c r="K3072" i="9"/>
  <c r="H2459" i="9"/>
  <c r="I2459" i="9"/>
  <c r="J2459" i="9"/>
  <c r="K2459" i="9"/>
  <c r="H2654" i="9"/>
  <c r="I2654" i="9"/>
  <c r="J2654" i="9"/>
  <c r="K2654" i="9"/>
  <c r="H1100" i="9"/>
  <c r="I1100" i="9"/>
  <c r="J1100" i="9"/>
  <c r="K1100" i="9"/>
  <c r="H427" i="9"/>
  <c r="I427" i="9"/>
  <c r="J427" i="9"/>
  <c r="K427" i="9"/>
  <c r="H2214" i="9"/>
  <c r="I2214" i="9"/>
  <c r="J2214" i="9"/>
  <c r="K2214" i="9"/>
  <c r="H3566" i="9"/>
  <c r="I3566" i="9"/>
  <c r="J3566" i="9"/>
  <c r="K3566" i="9"/>
  <c r="H455" i="9"/>
  <c r="I455" i="9"/>
  <c r="J455" i="9"/>
  <c r="K455" i="9"/>
  <c r="H2430" i="9"/>
  <c r="I2430" i="9"/>
  <c r="J2430" i="9"/>
  <c r="K2430" i="9"/>
  <c r="H3590" i="9"/>
  <c r="I3590" i="9"/>
  <c r="J3590" i="9"/>
  <c r="K3590" i="9"/>
  <c r="H2473" i="9"/>
  <c r="I2473" i="9"/>
  <c r="J2473" i="9"/>
  <c r="K2473" i="9"/>
  <c r="H3678" i="9"/>
  <c r="I3678" i="9"/>
  <c r="J3678" i="9"/>
  <c r="K3678" i="9"/>
  <c r="H3675" i="9"/>
  <c r="I3675" i="9"/>
  <c r="J3675" i="9"/>
  <c r="K3675" i="9"/>
  <c r="H1721" i="9"/>
  <c r="I1721" i="9"/>
  <c r="J1721" i="9"/>
  <c r="K1721" i="9"/>
  <c r="H2711" i="9"/>
  <c r="I2711" i="9"/>
  <c r="J2711" i="9"/>
  <c r="K2711" i="9"/>
  <c r="H3297" i="9"/>
  <c r="I3297" i="9"/>
  <c r="J3297" i="9"/>
  <c r="K3297" i="9"/>
  <c r="H2820" i="9"/>
  <c r="I2820" i="9"/>
  <c r="J2820" i="9"/>
  <c r="K2820" i="9"/>
  <c r="H1144" i="9"/>
  <c r="I1144" i="9"/>
  <c r="J1144" i="9"/>
  <c r="K1144" i="9"/>
  <c r="H1635" i="9"/>
  <c r="I1635" i="9"/>
  <c r="J1635" i="9"/>
  <c r="K1635" i="9"/>
  <c r="H3365" i="9"/>
  <c r="I3365" i="9"/>
  <c r="J3365" i="9"/>
  <c r="K3365" i="9"/>
  <c r="H234" i="9"/>
  <c r="I234" i="9"/>
  <c r="J234" i="9"/>
  <c r="K234" i="9"/>
  <c r="H3301" i="9"/>
  <c r="I3301" i="9"/>
  <c r="J3301" i="9"/>
  <c r="K3301" i="9"/>
  <c r="H1234" i="9"/>
  <c r="I1234" i="9"/>
  <c r="J1234" i="9"/>
  <c r="K1234" i="9"/>
  <c r="H3321" i="9"/>
  <c r="I3321" i="9"/>
  <c r="J3321" i="9"/>
  <c r="K3321" i="9"/>
  <c r="H2859" i="9"/>
  <c r="I2859" i="9"/>
  <c r="J2859" i="9"/>
  <c r="K2859" i="9"/>
  <c r="H1249" i="9"/>
  <c r="I1249" i="9"/>
  <c r="J1249" i="9"/>
  <c r="K1249" i="9"/>
  <c r="H1265" i="9"/>
  <c r="I1265" i="9"/>
  <c r="J1265" i="9"/>
  <c r="K1265" i="9"/>
  <c r="H3302" i="9"/>
  <c r="I3302" i="9"/>
  <c r="J3302" i="9"/>
  <c r="K3302" i="9"/>
  <c r="H3655" i="9"/>
  <c r="I3655" i="9"/>
  <c r="J3655" i="9"/>
  <c r="K3655" i="9"/>
  <c r="H1262" i="9"/>
  <c r="I1262" i="9"/>
  <c r="J1262" i="9"/>
  <c r="K1262" i="9"/>
  <c r="H1031" i="9"/>
  <c r="I1031" i="9"/>
  <c r="J1031" i="9"/>
  <c r="K1031" i="9"/>
  <c r="H3088" i="9"/>
  <c r="I3088" i="9"/>
  <c r="J3088" i="9"/>
  <c r="K3088" i="9"/>
  <c r="H608" i="9"/>
  <c r="I608" i="9"/>
  <c r="J608" i="9"/>
  <c r="K608" i="9"/>
  <c r="H1908" i="9"/>
  <c r="I1908" i="9"/>
  <c r="J1908" i="9"/>
  <c r="K1908" i="9"/>
  <c r="H3597" i="9"/>
  <c r="I3597" i="9"/>
  <c r="J3597" i="9"/>
  <c r="K3597" i="9"/>
  <c r="H642" i="9"/>
  <c r="I642" i="9"/>
  <c r="J642" i="9"/>
  <c r="K642" i="9"/>
  <c r="H2759" i="9"/>
  <c r="I2759" i="9"/>
  <c r="J2759" i="9"/>
  <c r="K2759" i="9"/>
  <c r="H87" i="9"/>
  <c r="I87" i="9"/>
  <c r="J87" i="9"/>
  <c r="K87" i="9"/>
  <c r="H1861" i="9"/>
  <c r="I1861" i="9"/>
  <c r="J1861" i="9"/>
  <c r="K1861" i="9"/>
  <c r="H3536" i="9"/>
  <c r="I3536" i="9"/>
  <c r="J3536" i="9"/>
  <c r="K3536" i="9"/>
  <c r="H1412" i="9"/>
  <c r="I1412" i="9"/>
  <c r="J1412" i="9"/>
  <c r="K1412" i="9"/>
  <c r="H110" i="9"/>
  <c r="I110" i="9"/>
  <c r="J110" i="9"/>
  <c r="K110" i="9"/>
  <c r="H3081" i="9"/>
  <c r="I3081" i="9"/>
  <c r="J3081" i="9"/>
  <c r="K3081" i="9"/>
  <c r="H699" i="9"/>
  <c r="I699" i="9"/>
  <c r="J699" i="9"/>
  <c r="K699" i="9"/>
  <c r="H3569" i="9"/>
  <c r="I3569" i="9"/>
  <c r="J3569" i="9"/>
  <c r="K3569" i="9"/>
  <c r="H1610" i="9"/>
  <c r="I1610" i="9"/>
  <c r="J1610" i="9"/>
  <c r="K1610" i="9"/>
  <c r="H3502" i="9"/>
  <c r="I3502" i="9"/>
  <c r="J3502" i="9"/>
  <c r="K3502" i="9"/>
  <c r="H610" i="9"/>
  <c r="I610" i="9"/>
  <c r="J610" i="9"/>
  <c r="K610" i="9"/>
  <c r="H1232" i="9"/>
  <c r="I1232" i="9"/>
  <c r="J1232" i="9"/>
  <c r="K1232" i="9"/>
  <c r="H1087" i="9"/>
  <c r="I1087" i="9"/>
  <c r="J1087" i="9"/>
  <c r="K1087" i="9"/>
  <c r="H2400" i="9"/>
  <c r="I2400" i="9"/>
  <c r="J2400" i="9"/>
  <c r="K2400" i="9"/>
  <c r="H2855" i="9"/>
  <c r="I2855" i="9"/>
  <c r="J2855" i="9"/>
  <c r="K2855" i="9"/>
  <c r="H2309" i="9"/>
  <c r="I2309" i="9"/>
  <c r="J2309" i="9"/>
  <c r="K2309" i="9"/>
  <c r="H620" i="9"/>
  <c r="I620" i="9"/>
  <c r="J620" i="9"/>
  <c r="K620" i="9"/>
  <c r="H2333" i="9"/>
  <c r="I2333" i="9"/>
  <c r="J2333" i="9"/>
  <c r="K2333" i="9"/>
  <c r="H291" i="9"/>
  <c r="I291" i="9"/>
  <c r="J291" i="9"/>
  <c r="K291" i="9"/>
  <c r="H2229" i="9"/>
  <c r="I2229" i="9"/>
  <c r="J2229" i="9"/>
  <c r="K2229" i="9"/>
  <c r="H2615" i="9"/>
  <c r="I2615" i="9"/>
  <c r="J2615" i="9"/>
  <c r="K2615" i="9"/>
  <c r="H2454" i="9"/>
  <c r="I2454" i="9"/>
  <c r="J2454" i="9"/>
  <c r="K2454" i="9"/>
  <c r="H1622" i="9"/>
  <c r="I1622" i="9"/>
  <c r="J1622" i="9"/>
  <c r="K1622" i="9"/>
  <c r="H958" i="9"/>
  <c r="I958" i="9"/>
  <c r="J958" i="9"/>
  <c r="K958" i="9"/>
  <c r="H355" i="9"/>
  <c r="I355" i="9"/>
  <c r="J355" i="9"/>
  <c r="K355" i="9"/>
  <c r="H1001" i="9"/>
  <c r="I1001" i="9"/>
  <c r="J1001" i="9"/>
  <c r="K1001" i="9"/>
  <c r="H1061" i="9"/>
  <c r="I1061" i="9"/>
  <c r="J1061" i="9"/>
  <c r="K1061" i="9"/>
  <c r="H1447" i="9"/>
  <c r="I1447" i="9"/>
  <c r="J1447" i="9"/>
  <c r="K1447" i="9"/>
  <c r="H1139" i="9"/>
  <c r="I1139" i="9"/>
  <c r="J1139" i="9"/>
  <c r="K1139" i="9"/>
  <c r="H2821" i="9"/>
  <c r="I2821" i="9"/>
  <c r="J2821" i="9"/>
  <c r="K2821" i="9"/>
  <c r="H1564" i="9"/>
  <c r="I1564" i="9"/>
  <c r="J1564" i="9"/>
  <c r="K1564" i="9"/>
  <c r="H3259" i="9"/>
  <c r="I3259" i="9"/>
  <c r="J3259" i="9"/>
  <c r="K3259" i="9"/>
  <c r="H1665" i="9"/>
  <c r="I1665" i="9"/>
  <c r="J1665" i="9"/>
  <c r="K1665" i="9"/>
  <c r="H2905" i="9"/>
  <c r="I2905" i="9"/>
  <c r="J2905" i="9"/>
  <c r="K2905" i="9"/>
  <c r="H1194" i="9"/>
  <c r="I1194" i="9"/>
  <c r="J1194" i="9"/>
  <c r="K1194" i="9"/>
  <c r="H3305" i="9"/>
  <c r="I3305" i="9"/>
  <c r="J3305" i="9"/>
  <c r="K3305" i="9"/>
  <c r="H902" i="9"/>
  <c r="I902" i="9"/>
  <c r="J902" i="9"/>
  <c r="K902" i="9"/>
  <c r="H1825" i="9"/>
  <c r="I1825" i="9"/>
  <c r="J1825" i="9"/>
  <c r="K1825" i="9"/>
  <c r="H2825" i="9"/>
  <c r="I2825" i="9"/>
  <c r="J2825" i="9"/>
  <c r="K2825" i="9"/>
  <c r="H1546" i="9"/>
  <c r="I1546" i="9"/>
  <c r="J1546" i="9"/>
  <c r="K1546" i="9"/>
  <c r="H668" i="9"/>
  <c r="I668" i="9"/>
  <c r="J668" i="9"/>
  <c r="K668" i="9"/>
  <c r="H3595" i="9"/>
  <c r="I3595" i="9"/>
  <c r="J3595" i="9"/>
  <c r="K3595" i="9"/>
  <c r="H3717" i="9"/>
  <c r="I3717" i="9"/>
  <c r="J3717" i="9"/>
  <c r="K3717" i="9"/>
  <c r="H2075" i="9"/>
  <c r="I2075" i="9"/>
  <c r="J2075" i="9"/>
  <c r="K2075" i="9"/>
  <c r="H1059" i="9"/>
  <c r="I1059" i="9"/>
  <c r="J1059" i="9"/>
  <c r="K1059" i="9"/>
  <c r="H533" i="9"/>
  <c r="I533" i="9"/>
  <c r="J533" i="9"/>
  <c r="K533" i="9"/>
  <c r="H315" i="9"/>
  <c r="I315" i="9"/>
  <c r="J315" i="9"/>
  <c r="K315" i="9"/>
  <c r="H3643" i="9"/>
  <c r="I3643" i="9"/>
  <c r="J3643" i="9"/>
  <c r="K3643" i="9"/>
  <c r="H2211" i="9"/>
  <c r="I2211" i="9"/>
  <c r="J2211" i="9"/>
  <c r="K2211" i="9"/>
  <c r="H3626" i="9"/>
  <c r="I3626" i="9"/>
  <c r="J3626" i="9"/>
  <c r="K3626" i="9"/>
  <c r="H2457" i="9"/>
  <c r="I2457" i="9"/>
  <c r="J2457" i="9"/>
  <c r="K2457" i="9"/>
  <c r="H3454" i="9"/>
  <c r="I3454" i="9"/>
  <c r="J3454" i="9"/>
  <c r="K3454" i="9"/>
  <c r="H3309" i="9"/>
  <c r="I3309" i="9"/>
  <c r="J3309" i="9"/>
  <c r="K3309" i="9"/>
  <c r="H3575" i="9"/>
  <c r="I3575" i="9"/>
  <c r="J3575" i="9"/>
  <c r="K3575" i="9"/>
  <c r="H2766" i="9"/>
  <c r="I2766" i="9"/>
  <c r="J2766" i="9"/>
  <c r="K2766" i="9"/>
  <c r="H2832" i="9"/>
  <c r="I2832" i="9"/>
  <c r="J2832" i="9"/>
  <c r="K2832" i="9"/>
  <c r="H1233" i="9"/>
  <c r="I1233" i="9"/>
  <c r="J1233" i="9"/>
  <c r="K1233" i="9"/>
  <c r="H2856" i="9"/>
  <c r="I2856" i="9"/>
  <c r="J2856" i="9"/>
  <c r="K2856" i="9"/>
  <c r="H2652" i="9"/>
  <c r="I2652" i="9"/>
  <c r="J2652" i="9"/>
  <c r="K2652" i="9"/>
  <c r="H1199" i="9"/>
  <c r="I1199" i="9"/>
  <c r="J1199" i="9"/>
  <c r="K1199" i="9"/>
  <c r="H2068" i="9"/>
  <c r="I2068" i="9"/>
  <c r="J2068" i="9"/>
  <c r="K2068" i="9"/>
  <c r="H729" i="9"/>
  <c r="I729" i="9"/>
  <c r="J729" i="9"/>
  <c r="K729" i="9"/>
  <c r="H2187" i="9"/>
  <c r="I2187" i="9"/>
  <c r="J2187" i="9"/>
  <c r="K2187" i="9"/>
  <c r="H2335" i="9"/>
  <c r="I2335" i="9"/>
  <c r="J2335" i="9"/>
  <c r="K2335" i="9"/>
  <c r="H3754" i="9"/>
  <c r="I3754" i="9"/>
  <c r="J3754" i="9"/>
  <c r="K3754" i="9"/>
  <c r="H1693" i="9"/>
  <c r="I1693" i="9"/>
  <c r="J1693" i="9"/>
  <c r="K1693" i="9"/>
  <c r="H2781" i="9"/>
  <c r="I2781" i="9"/>
  <c r="J2781" i="9"/>
  <c r="K2781" i="9"/>
  <c r="H500" i="9"/>
  <c r="I500" i="9"/>
  <c r="J500" i="9"/>
  <c r="K500" i="9"/>
  <c r="H2409" i="9"/>
  <c r="I2409" i="9"/>
  <c r="J2409" i="9"/>
  <c r="K2409" i="9"/>
  <c r="H1415" i="9"/>
  <c r="I1415" i="9"/>
  <c r="J1415" i="9"/>
  <c r="K1415" i="9"/>
  <c r="H1900" i="9"/>
  <c r="I1900" i="9"/>
  <c r="J1900" i="9"/>
  <c r="K1900" i="9"/>
  <c r="H973" i="9"/>
  <c r="I973" i="9"/>
  <c r="J973" i="9"/>
  <c r="K973" i="9"/>
  <c r="H403" i="9"/>
  <c r="I403" i="9"/>
  <c r="J403" i="9"/>
  <c r="K403" i="9"/>
  <c r="H1116" i="9"/>
  <c r="I1116" i="9"/>
  <c r="J1116" i="9"/>
  <c r="K1116" i="9"/>
  <c r="H3379" i="9"/>
  <c r="I3379" i="9"/>
  <c r="J3379" i="9"/>
  <c r="K3379" i="9"/>
  <c r="H1670" i="9"/>
  <c r="I1670" i="9"/>
  <c r="J1670" i="9"/>
  <c r="K1670" i="9"/>
  <c r="H2469" i="9"/>
  <c r="I2469" i="9"/>
  <c r="J2469" i="9"/>
  <c r="K2469" i="9"/>
  <c r="H1113" i="9"/>
  <c r="I1113" i="9"/>
  <c r="J1113" i="9"/>
  <c r="K1113" i="9"/>
  <c r="H492" i="9"/>
  <c r="I492" i="9"/>
  <c r="J492" i="9"/>
  <c r="K492" i="9"/>
  <c r="H1018" i="9"/>
  <c r="I1018" i="9"/>
  <c r="J1018" i="9"/>
  <c r="K1018" i="9"/>
  <c r="H2203" i="9"/>
  <c r="I2203" i="9"/>
  <c r="J2203" i="9"/>
  <c r="K2203" i="9"/>
  <c r="H3641" i="9"/>
  <c r="I3641" i="9"/>
  <c r="J3641" i="9"/>
  <c r="K3641" i="9"/>
  <c r="H1736" i="9"/>
  <c r="I1736" i="9"/>
  <c r="J1736" i="9"/>
  <c r="K1736" i="9"/>
  <c r="H907" i="9"/>
  <c r="I907" i="9"/>
  <c r="J907" i="9"/>
  <c r="K907" i="9"/>
  <c r="H1060" i="9"/>
  <c r="I1060" i="9"/>
  <c r="J1060" i="9"/>
  <c r="K1060" i="9"/>
  <c r="H3410" i="9"/>
  <c r="I3410" i="9"/>
  <c r="J3410" i="9"/>
  <c r="K3410" i="9"/>
  <c r="H1004" i="9"/>
  <c r="I1004" i="9"/>
  <c r="J1004" i="9"/>
  <c r="K1004" i="9"/>
  <c r="H3568" i="9"/>
  <c r="I3568" i="9"/>
  <c r="J3568" i="9"/>
  <c r="K3568" i="9"/>
  <c r="H922" i="9"/>
  <c r="I922" i="9"/>
  <c r="J922" i="9"/>
  <c r="K922" i="9"/>
  <c r="H2346" i="9"/>
  <c r="I2346" i="9"/>
  <c r="J2346" i="9"/>
  <c r="K2346" i="9"/>
  <c r="H1131" i="9"/>
  <c r="I1131" i="9"/>
  <c r="J1131" i="9"/>
  <c r="K1131" i="9"/>
  <c r="H122" i="9"/>
  <c r="I122" i="9"/>
  <c r="J122" i="9"/>
  <c r="K122" i="9"/>
  <c r="H2354" i="9"/>
  <c r="I2354" i="9"/>
  <c r="J2354" i="9"/>
  <c r="K2354" i="9"/>
  <c r="H3542" i="9"/>
  <c r="I3542" i="9"/>
  <c r="J3542" i="9"/>
  <c r="K3542" i="9"/>
  <c r="H2919" i="9"/>
  <c r="I2919" i="9"/>
  <c r="J2919" i="9"/>
  <c r="K2919" i="9"/>
  <c r="H3090" i="9"/>
  <c r="I3090" i="9"/>
  <c r="J3090" i="9"/>
  <c r="K3090" i="9"/>
  <c r="H589" i="9"/>
  <c r="I589" i="9"/>
  <c r="J589" i="9"/>
  <c r="K589" i="9"/>
  <c r="H174" i="9"/>
  <c r="I174" i="9"/>
  <c r="J174" i="9"/>
  <c r="K174" i="9"/>
  <c r="H2070" i="9"/>
  <c r="I2070" i="9"/>
  <c r="J2070" i="9"/>
  <c r="K2070" i="9"/>
  <c r="H812" i="9"/>
  <c r="I812" i="9"/>
  <c r="J812" i="9"/>
  <c r="K812" i="9"/>
  <c r="H1834" i="9"/>
  <c r="I1834" i="9"/>
  <c r="J1834" i="9"/>
  <c r="K1834" i="9"/>
  <c r="H1143" i="9"/>
  <c r="I1143" i="9"/>
  <c r="J1143" i="9"/>
  <c r="K1143" i="9"/>
  <c r="H2299" i="9"/>
  <c r="I2299" i="9"/>
  <c r="J2299" i="9"/>
  <c r="K2299" i="9"/>
  <c r="H2326" i="9"/>
  <c r="I2326" i="9"/>
  <c r="J2326" i="9"/>
  <c r="K2326" i="9"/>
  <c r="H269" i="9"/>
  <c r="I269" i="9"/>
  <c r="J269" i="9"/>
  <c r="K269" i="9"/>
  <c r="H2494" i="9"/>
  <c r="I2494" i="9"/>
  <c r="J2494" i="9"/>
  <c r="K2494" i="9"/>
  <c r="H1515" i="9"/>
  <c r="I1515" i="9"/>
  <c r="J1515" i="9"/>
  <c r="K1515" i="9"/>
  <c r="H2156" i="9"/>
  <c r="I2156" i="9"/>
  <c r="J2156" i="9"/>
  <c r="K2156" i="9"/>
  <c r="H3584" i="9"/>
  <c r="I3584" i="9"/>
  <c r="J3584" i="9"/>
  <c r="K3584" i="9"/>
  <c r="H3494" i="9"/>
  <c r="I3494" i="9"/>
  <c r="J3494" i="9"/>
  <c r="K3494" i="9"/>
  <c r="H451" i="9"/>
  <c r="I451" i="9"/>
  <c r="J451" i="9"/>
  <c r="K451" i="9"/>
  <c r="H2607" i="9"/>
  <c r="I2607" i="9"/>
  <c r="J2607" i="9"/>
  <c r="K2607" i="9"/>
  <c r="H1284" i="9"/>
  <c r="I1284" i="9"/>
  <c r="J1284" i="9"/>
  <c r="K1284" i="9"/>
  <c r="H846" i="9"/>
  <c r="I846" i="9"/>
  <c r="J846" i="9"/>
  <c r="K846" i="9"/>
  <c r="H3554" i="9"/>
  <c r="I3554" i="9"/>
  <c r="J3554" i="9"/>
  <c r="K3554" i="9"/>
  <c r="H343" i="9"/>
  <c r="I343" i="9"/>
  <c r="J343" i="9"/>
  <c r="K343" i="9"/>
  <c r="H580" i="9"/>
  <c r="I580" i="9"/>
  <c r="J580" i="9"/>
  <c r="K580" i="9"/>
  <c r="H947" i="9"/>
  <c r="I947" i="9"/>
  <c r="J947" i="9"/>
  <c r="K947" i="9"/>
  <c r="H3523" i="9"/>
  <c r="I3523" i="9"/>
  <c r="J3523" i="9"/>
  <c r="K3523" i="9"/>
  <c r="H1271" i="9"/>
  <c r="I1271" i="9"/>
  <c r="J1271" i="9"/>
  <c r="K1271" i="9"/>
  <c r="H3073" i="9"/>
  <c r="I3073" i="9"/>
  <c r="J3073" i="9"/>
  <c r="K3073" i="9"/>
  <c r="H413" i="9"/>
  <c r="I413" i="9"/>
  <c r="J413" i="9"/>
  <c r="K413" i="9"/>
  <c r="H3552" i="9"/>
  <c r="I3552" i="9"/>
  <c r="J3552" i="9"/>
  <c r="K3552" i="9"/>
  <c r="H1782" i="9"/>
  <c r="I1782" i="9"/>
  <c r="J1782" i="9"/>
  <c r="K1782" i="9"/>
  <c r="H1485" i="9"/>
  <c r="I1485" i="9"/>
  <c r="J1485" i="9"/>
  <c r="K1485" i="9"/>
  <c r="H3298" i="9"/>
  <c r="I3298" i="9"/>
  <c r="J3298" i="9"/>
  <c r="K3298" i="9"/>
  <c r="H2534" i="9"/>
  <c r="I2534" i="9"/>
  <c r="J2534" i="9"/>
  <c r="K2534" i="9"/>
  <c r="H3308" i="9"/>
  <c r="I3308" i="9"/>
  <c r="J3308" i="9"/>
  <c r="K3308" i="9"/>
  <c r="H3463" i="9"/>
  <c r="I3463" i="9"/>
  <c r="J3463" i="9"/>
  <c r="K3463" i="9"/>
  <c r="H3726" i="9"/>
  <c r="I3726" i="9"/>
  <c r="J3726" i="9"/>
  <c r="K3726" i="9"/>
  <c r="H3366" i="9"/>
  <c r="I3366" i="9"/>
  <c r="J3366" i="9"/>
  <c r="K3366" i="9"/>
  <c r="H1291" i="9"/>
  <c r="I1291" i="9"/>
  <c r="J1291" i="9"/>
  <c r="K1291" i="9"/>
  <c r="H1486" i="9"/>
  <c r="I1486" i="9"/>
  <c r="J1486" i="9"/>
  <c r="K1486" i="9"/>
  <c r="H1578" i="9"/>
  <c r="I1578" i="9"/>
  <c r="J1578" i="9"/>
  <c r="K1578" i="9"/>
  <c r="H3661" i="9"/>
  <c r="I3661" i="9"/>
  <c r="J3661" i="9"/>
  <c r="K3661" i="9"/>
  <c r="H3485" i="9"/>
  <c r="I3485" i="9"/>
  <c r="J3485" i="9"/>
  <c r="K3485" i="9"/>
  <c r="H3555" i="9"/>
  <c r="I3555" i="9"/>
  <c r="J3555" i="9"/>
  <c r="K3555" i="9"/>
  <c r="H2385" i="9"/>
  <c r="I2385" i="9"/>
  <c r="J2385" i="9"/>
  <c r="K2385" i="9"/>
  <c r="H2521" i="9"/>
  <c r="I2521" i="9"/>
  <c r="J2521" i="9"/>
  <c r="K2521" i="9"/>
  <c r="H453" i="9"/>
  <c r="I453" i="9"/>
  <c r="J453" i="9"/>
  <c r="K453" i="9"/>
  <c r="H676" i="9"/>
  <c r="I676" i="9"/>
  <c r="J676" i="9"/>
  <c r="K676" i="9"/>
  <c r="H3707" i="9"/>
  <c r="I3707" i="9"/>
  <c r="J3707" i="9"/>
  <c r="K3707" i="9"/>
  <c r="H1023" i="9"/>
  <c r="I1023" i="9"/>
  <c r="J1023" i="9"/>
  <c r="K1023" i="9"/>
  <c r="H1300" i="9"/>
  <c r="I1300" i="9"/>
  <c r="J1300" i="9"/>
  <c r="K1300" i="9"/>
  <c r="H1114" i="9"/>
  <c r="I1114" i="9"/>
  <c r="J1114" i="9"/>
  <c r="K1114" i="9"/>
  <c r="H3333" i="9"/>
  <c r="I3333" i="9"/>
  <c r="J3333" i="9"/>
  <c r="K3333" i="9"/>
  <c r="H780" i="9"/>
  <c r="I780" i="9"/>
  <c r="J780" i="9"/>
  <c r="K780" i="9"/>
  <c r="H3603" i="9"/>
  <c r="I3603" i="9"/>
  <c r="J3603" i="9"/>
  <c r="K3603" i="9"/>
  <c r="H3636" i="9"/>
  <c r="I3636" i="9"/>
  <c r="J3636" i="9"/>
  <c r="K3636" i="9"/>
  <c r="H2782" i="9"/>
  <c r="I2782" i="9"/>
  <c r="J2782" i="9"/>
  <c r="K2782" i="9"/>
  <c r="H2588" i="9"/>
  <c r="I2588" i="9"/>
  <c r="J2588" i="9"/>
  <c r="K2588" i="9"/>
  <c r="H1005" i="9"/>
  <c r="I1005" i="9"/>
  <c r="J1005" i="9"/>
  <c r="K1005" i="9"/>
  <c r="H742" i="9"/>
  <c r="I742" i="9"/>
  <c r="J742" i="9"/>
  <c r="K742" i="9"/>
  <c r="H1029" i="9"/>
  <c r="I1029" i="9"/>
  <c r="J1029" i="9"/>
  <c r="K1029" i="9"/>
  <c r="H639" i="9"/>
  <c r="I639" i="9"/>
  <c r="J639" i="9"/>
  <c r="K639" i="9"/>
  <c r="H3543" i="9"/>
  <c r="I3543" i="9"/>
  <c r="J3543" i="9"/>
  <c r="K3543" i="9"/>
  <c r="H323" i="9"/>
  <c r="I323" i="9"/>
  <c r="J323" i="9"/>
  <c r="K323" i="9"/>
  <c r="H1895" i="9"/>
  <c r="I1895" i="9"/>
  <c r="J1895" i="9"/>
  <c r="K1895" i="9"/>
  <c r="H1160" i="9"/>
  <c r="I1160" i="9"/>
  <c r="J1160" i="9"/>
  <c r="K1160" i="9"/>
  <c r="H1612" i="9"/>
  <c r="I1612" i="9"/>
  <c r="J1612" i="9"/>
  <c r="K1612" i="9"/>
  <c r="H2294" i="9"/>
  <c r="I2294" i="9"/>
  <c r="J2294" i="9"/>
  <c r="K2294" i="9"/>
  <c r="H2593" i="9"/>
  <c r="I2593" i="9"/>
  <c r="J2593" i="9"/>
  <c r="K2593" i="9"/>
  <c r="H2325" i="9"/>
  <c r="I2325" i="9"/>
  <c r="J2325" i="9"/>
  <c r="K2325" i="9"/>
  <c r="H2295" i="9"/>
  <c r="I2295" i="9"/>
  <c r="J2295" i="9"/>
  <c r="K2295" i="9"/>
  <c r="H535" i="9"/>
  <c r="I535" i="9"/>
  <c r="J535" i="9"/>
  <c r="K535" i="9"/>
  <c r="H2818" i="9"/>
  <c r="I2818" i="9"/>
  <c r="J2818" i="9"/>
  <c r="K2818" i="9"/>
  <c r="H2132" i="9"/>
  <c r="I2132" i="9"/>
  <c r="J2132" i="9"/>
  <c r="K2132" i="9"/>
  <c r="H532" i="9"/>
  <c r="I532" i="9"/>
  <c r="J532" i="9"/>
  <c r="K532" i="9"/>
  <c r="H188" i="9"/>
  <c r="I188" i="9"/>
  <c r="J188" i="9"/>
  <c r="K188" i="9"/>
  <c r="H1212" i="9"/>
  <c r="I1212" i="9"/>
  <c r="J1212" i="9"/>
  <c r="K1212" i="9"/>
  <c r="H2157" i="9"/>
  <c r="I2157" i="9"/>
  <c r="J2157" i="9"/>
  <c r="K2157" i="9"/>
  <c r="H1414" i="9"/>
  <c r="I1414" i="9"/>
  <c r="J1414" i="9"/>
  <c r="K1414" i="9"/>
  <c r="H2453" i="9"/>
  <c r="I2453" i="9"/>
  <c r="J2453" i="9"/>
  <c r="K2453" i="9"/>
  <c r="H1623" i="9"/>
  <c r="I1623" i="9"/>
  <c r="J1623" i="9"/>
  <c r="K1623" i="9"/>
  <c r="H1142" i="9"/>
  <c r="I1142" i="9"/>
  <c r="J1142" i="9"/>
  <c r="K1142" i="9"/>
  <c r="H3586" i="9"/>
  <c r="I3586" i="9"/>
  <c r="J3586" i="9"/>
  <c r="K3586" i="9"/>
  <c r="H127" i="9"/>
  <c r="I127" i="9"/>
  <c r="J127" i="9"/>
  <c r="K127" i="9"/>
  <c r="H941" i="9"/>
  <c r="I941" i="9"/>
  <c r="J941" i="9"/>
  <c r="K941" i="9"/>
  <c r="H683" i="9"/>
  <c r="I683" i="9"/>
  <c r="J683" i="9"/>
  <c r="K683" i="9"/>
  <c r="H3663" i="9"/>
  <c r="I3663" i="9"/>
  <c r="J3663" i="9"/>
  <c r="K3663" i="9"/>
  <c r="H396" i="9"/>
  <c r="I396" i="9"/>
  <c r="J396" i="9"/>
  <c r="K396" i="9"/>
  <c r="H3606" i="9"/>
  <c r="I3606" i="9"/>
  <c r="J3606" i="9"/>
  <c r="K3606" i="9"/>
  <c r="H3578" i="9"/>
  <c r="I3578" i="9"/>
  <c r="J3578" i="9"/>
  <c r="K3578" i="9"/>
  <c r="H3149" i="9"/>
  <c r="I3149" i="9"/>
  <c r="J3149" i="9"/>
  <c r="K3149" i="9"/>
  <c r="H983" i="9"/>
  <c r="I983" i="9"/>
  <c r="J983" i="9"/>
  <c r="K983" i="9"/>
  <c r="H1626" i="9"/>
  <c r="I1626" i="9"/>
  <c r="J1626" i="9"/>
  <c r="K1626" i="9"/>
  <c r="H899" i="9"/>
  <c r="I899" i="9"/>
  <c r="J899" i="9"/>
  <c r="K899" i="9"/>
  <c r="H3345" i="9"/>
  <c r="I3345" i="9"/>
  <c r="J3345" i="9"/>
  <c r="K3345" i="9"/>
  <c r="H2297" i="9"/>
  <c r="I2297" i="9"/>
  <c r="J2297" i="9"/>
  <c r="K2297" i="9"/>
  <c r="H1608" i="9"/>
  <c r="I1608" i="9"/>
  <c r="J1608" i="9"/>
  <c r="K1608" i="9"/>
  <c r="H1877" i="9"/>
  <c r="I1877" i="9"/>
  <c r="J1877" i="9"/>
  <c r="K1877" i="9"/>
  <c r="H741" i="9"/>
  <c r="I741" i="9"/>
  <c r="J741" i="9"/>
  <c r="K741" i="9"/>
  <c r="H1633" i="9"/>
  <c r="I1633" i="9"/>
  <c r="J1633" i="9"/>
  <c r="K1633" i="9"/>
  <c r="H2535" i="9"/>
  <c r="I2535" i="9"/>
  <c r="J2535" i="9"/>
  <c r="K2535" i="9"/>
  <c r="H2456" i="9"/>
  <c r="I2456" i="9"/>
  <c r="J2456" i="9"/>
  <c r="K2456" i="9"/>
  <c r="H2851" i="9"/>
  <c r="I2851" i="9"/>
  <c r="J2851" i="9"/>
  <c r="K2851" i="9"/>
  <c r="H1124" i="9"/>
  <c r="I1124" i="9"/>
  <c r="J1124" i="9"/>
  <c r="K1124" i="9"/>
  <c r="H3570" i="9"/>
  <c r="I3570" i="9"/>
  <c r="J3570" i="9"/>
  <c r="K3570" i="9"/>
  <c r="H3521" i="9"/>
  <c r="I3521" i="9"/>
  <c r="J3521" i="9"/>
  <c r="K3521" i="9"/>
  <c r="H860" i="9"/>
  <c r="I860" i="9"/>
  <c r="J860" i="9"/>
  <c r="K860" i="9"/>
  <c r="H3588" i="9"/>
  <c r="I3588" i="9"/>
  <c r="J3588" i="9"/>
  <c r="K3588" i="9"/>
  <c r="H400" i="9"/>
  <c r="I400" i="9"/>
  <c r="J400" i="9"/>
  <c r="K400" i="9"/>
  <c r="H3008" i="9"/>
  <c r="I3008" i="9"/>
  <c r="J3008" i="9"/>
  <c r="K3008" i="9"/>
  <c r="H2001" i="9"/>
  <c r="I2001" i="9"/>
  <c r="J2001" i="9"/>
  <c r="K2001" i="9"/>
  <c r="H3157" i="9"/>
  <c r="I3157" i="9"/>
  <c r="J3157" i="9"/>
  <c r="K3157" i="9"/>
  <c r="H1259" i="9"/>
  <c r="I1259" i="9"/>
  <c r="J1259" i="9"/>
  <c r="K1259" i="9"/>
  <c r="H1014" i="9"/>
  <c r="I1014" i="9"/>
  <c r="J1014" i="9"/>
  <c r="K1014" i="9"/>
  <c r="H1837" i="9"/>
  <c r="I1837" i="9"/>
  <c r="J1837" i="9"/>
  <c r="K1837" i="9"/>
  <c r="H3525" i="9"/>
  <c r="I3525" i="9"/>
  <c r="J3525" i="9"/>
  <c r="K3525" i="9"/>
  <c r="H3514" i="9"/>
  <c r="I3514" i="9"/>
  <c r="J3514" i="9"/>
  <c r="K3514" i="9"/>
  <c r="H905" i="9"/>
  <c r="I905" i="9"/>
  <c r="J905" i="9"/>
  <c r="K905" i="9"/>
  <c r="H2420" i="9"/>
  <c r="I2420" i="9"/>
  <c r="J2420" i="9"/>
  <c r="K2420" i="9"/>
  <c r="H3519" i="9"/>
  <c r="I3519" i="9"/>
  <c r="J3519" i="9"/>
  <c r="K3519" i="9"/>
  <c r="H261" i="9"/>
  <c r="I261" i="9"/>
  <c r="J261" i="9"/>
  <c r="K261" i="9"/>
  <c r="H962" i="9"/>
  <c r="I962" i="9"/>
  <c r="J962" i="9"/>
  <c r="K962" i="9"/>
  <c r="H3338" i="9"/>
  <c r="I3338" i="9"/>
  <c r="J3338" i="9"/>
  <c r="K3338" i="9"/>
  <c r="H590" i="9"/>
  <c r="I590" i="9"/>
  <c r="J590" i="9"/>
  <c r="K590" i="9"/>
  <c r="H3242" i="9"/>
  <c r="I3242" i="9"/>
  <c r="J3242" i="9"/>
  <c r="K3242" i="9"/>
  <c r="H1717" i="9"/>
  <c r="I1717" i="9"/>
  <c r="J1717" i="9"/>
  <c r="K1717" i="9"/>
  <c r="H3433" i="9"/>
  <c r="I3433" i="9"/>
  <c r="J3433" i="9"/>
  <c r="K3433" i="9"/>
  <c r="H1754" i="9"/>
  <c r="I1754" i="9"/>
  <c r="J1754" i="9"/>
  <c r="K1754" i="9"/>
  <c r="H564" i="9"/>
  <c r="I564" i="9"/>
  <c r="J564" i="9"/>
  <c r="K564" i="9"/>
  <c r="H3600" i="9"/>
  <c r="I3600" i="9"/>
  <c r="J3600" i="9"/>
  <c r="K3600" i="9"/>
  <c r="H3167" i="9"/>
  <c r="I3167" i="9"/>
  <c r="J3167" i="9"/>
  <c r="K3167" i="9"/>
  <c r="H2455" i="9"/>
  <c r="I2455" i="9"/>
  <c r="J2455" i="9"/>
  <c r="K2455" i="9"/>
  <c r="H1849" i="9"/>
  <c r="I1849" i="9"/>
  <c r="J1849" i="9"/>
  <c r="K1849" i="9"/>
  <c r="H1637" i="9"/>
  <c r="I1637" i="9"/>
  <c r="J1637" i="9"/>
  <c r="K1637" i="9"/>
  <c r="H3476" i="9"/>
  <c r="I3476" i="9"/>
  <c r="J3476" i="9"/>
  <c r="K3476" i="9"/>
  <c r="H3037" i="9"/>
  <c r="I3037" i="9"/>
  <c r="J3037" i="9"/>
  <c r="K3037" i="9"/>
  <c r="H2348" i="9"/>
  <c r="I2348" i="9"/>
  <c r="J2348" i="9"/>
  <c r="K2348" i="9"/>
  <c r="H761" i="9"/>
  <c r="I761" i="9"/>
  <c r="J761" i="9"/>
  <c r="K761" i="9"/>
  <c r="H144" i="9"/>
  <c r="I144" i="9"/>
  <c r="J144" i="9"/>
  <c r="K144" i="9"/>
  <c r="H1919" i="9"/>
  <c r="I1919" i="9"/>
  <c r="J1919" i="9"/>
  <c r="K1919" i="9"/>
  <c r="H1109" i="9"/>
  <c r="I1109" i="9"/>
  <c r="J1109" i="9"/>
  <c r="K1109" i="9"/>
  <c r="H93" i="9"/>
  <c r="I93" i="9"/>
  <c r="J93" i="9"/>
  <c r="K93" i="9"/>
  <c r="H3651" i="9"/>
  <c r="I3651" i="9"/>
  <c r="J3651" i="9"/>
  <c r="K3651" i="9"/>
  <c r="H1516" i="9"/>
  <c r="I1516" i="9"/>
  <c r="J1516" i="9"/>
  <c r="K1516" i="9"/>
  <c r="H2591" i="9"/>
  <c r="I2591" i="9"/>
  <c r="J2591" i="9"/>
  <c r="K2591" i="9"/>
  <c r="H3506" i="9"/>
  <c r="I3506" i="9"/>
  <c r="J3506" i="9"/>
  <c r="K3506" i="9"/>
  <c r="H1266" i="9"/>
  <c r="I1266" i="9"/>
  <c r="J1266" i="9"/>
  <c r="K1266" i="9"/>
  <c r="H830" i="9"/>
  <c r="I830" i="9"/>
  <c r="J830" i="9"/>
  <c r="K830" i="9"/>
  <c r="H1620" i="9"/>
  <c r="I1620" i="9"/>
  <c r="J1620" i="9"/>
  <c r="K1620" i="9"/>
  <c r="H715" i="9"/>
  <c r="I715" i="9"/>
  <c r="J715" i="9"/>
  <c r="K715" i="9"/>
  <c r="H2163" i="9"/>
  <c r="I2163" i="9"/>
  <c r="J2163" i="9"/>
  <c r="K2163" i="9"/>
  <c r="H506" i="9"/>
  <c r="I506" i="9"/>
  <c r="J506" i="9"/>
  <c r="K506" i="9"/>
  <c r="H1301" i="9"/>
  <c r="I1301" i="9"/>
  <c r="J1301" i="9"/>
  <c r="K1301" i="9"/>
  <c r="H1950" i="9"/>
  <c r="I1950" i="9"/>
  <c r="J1950" i="9"/>
  <c r="K1950" i="9"/>
  <c r="H1187" i="9"/>
  <c r="I1187" i="9"/>
  <c r="J1187" i="9"/>
  <c r="K1187" i="9"/>
  <c r="H1474" i="9"/>
  <c r="I1474" i="9"/>
  <c r="J1474" i="9"/>
  <c r="K1474" i="9"/>
  <c r="H2597" i="9"/>
  <c r="I2597" i="9"/>
  <c r="J2597" i="9"/>
  <c r="K2597" i="9"/>
  <c r="H2719" i="9"/>
  <c r="I2719" i="9"/>
  <c r="J2719" i="9"/>
  <c r="K2719" i="9"/>
  <c r="H1224" i="9"/>
  <c r="I1224" i="9"/>
  <c r="J1224" i="9"/>
  <c r="K1224" i="9"/>
  <c r="H2810" i="9"/>
  <c r="I2810" i="9"/>
  <c r="J2810" i="9"/>
  <c r="K2810" i="9"/>
  <c r="H2148" i="9"/>
  <c r="I2148" i="9"/>
  <c r="J2148" i="9"/>
  <c r="K2148" i="9"/>
  <c r="H1372" i="9"/>
  <c r="I1372" i="9"/>
  <c r="J1372" i="9"/>
  <c r="K1372" i="9"/>
  <c r="H3719" i="9"/>
  <c r="I3719" i="9"/>
  <c r="J3719" i="9"/>
  <c r="K3719" i="9"/>
  <c r="H701" i="9"/>
  <c r="I701" i="9"/>
  <c r="J701" i="9"/>
  <c r="K701" i="9"/>
  <c r="H966" i="9"/>
  <c r="I966" i="9"/>
  <c r="J966" i="9"/>
  <c r="K966" i="9"/>
  <c r="H2640" i="9"/>
  <c r="I2640" i="9"/>
  <c r="J2640" i="9"/>
  <c r="K2640" i="9"/>
  <c r="H2941" i="9"/>
  <c r="I2941" i="9"/>
  <c r="J2941" i="9"/>
  <c r="K2941" i="9"/>
  <c r="H1295" i="9"/>
  <c r="I1295" i="9"/>
  <c r="J1295" i="9"/>
  <c r="K1295" i="9"/>
  <c r="H3493" i="9"/>
  <c r="I3493" i="9"/>
  <c r="J3493" i="9"/>
  <c r="K3493" i="9"/>
  <c r="H426" i="9"/>
  <c r="I426" i="9"/>
  <c r="J426" i="9"/>
  <c r="K426" i="9"/>
  <c r="H3409" i="9"/>
  <c r="I3409" i="9"/>
  <c r="J3409" i="9"/>
  <c r="K3409" i="9"/>
  <c r="H1455" i="9"/>
  <c r="I1455" i="9"/>
  <c r="J1455" i="9"/>
  <c r="K1455" i="9"/>
  <c r="H2683" i="9"/>
  <c r="I2683" i="9"/>
  <c r="J2683" i="9"/>
  <c r="K2683" i="9"/>
  <c r="H2109" i="9"/>
  <c r="I2109" i="9"/>
  <c r="J2109" i="9"/>
  <c r="K2109" i="9"/>
  <c r="H3403" i="9"/>
  <c r="I3403" i="9"/>
  <c r="J3403" i="9"/>
  <c r="K3403" i="9"/>
  <c r="H2691" i="9"/>
  <c r="I2691" i="9"/>
  <c r="J2691" i="9"/>
  <c r="K2691" i="9"/>
  <c r="H466" i="9"/>
  <c r="I466" i="9"/>
  <c r="J466" i="9"/>
  <c r="K466" i="9"/>
  <c r="H759" i="9"/>
  <c r="I759" i="9"/>
  <c r="J759" i="9"/>
  <c r="K759" i="9"/>
  <c r="H198" i="9"/>
  <c r="I198" i="9"/>
  <c r="J198" i="9"/>
  <c r="K198" i="9"/>
  <c r="H583" i="9"/>
  <c r="I583" i="9"/>
  <c r="J583" i="9"/>
  <c r="K583" i="9"/>
  <c r="H2835" i="9"/>
  <c r="I2835" i="9"/>
  <c r="J2835" i="9"/>
  <c r="K2835" i="9"/>
  <c r="H2036" i="9"/>
  <c r="I2036" i="9"/>
  <c r="J2036" i="9"/>
  <c r="K2036" i="9"/>
  <c r="H2095" i="9"/>
  <c r="I2095" i="9"/>
  <c r="J2095" i="9"/>
  <c r="K2095" i="9"/>
  <c r="H1402" i="9"/>
  <c r="I1402" i="9"/>
  <c r="J1402" i="9"/>
  <c r="K1402" i="9"/>
  <c r="H2332" i="9"/>
  <c r="I2332" i="9"/>
  <c r="J2332" i="9"/>
  <c r="K2332" i="9"/>
  <c r="H3538" i="9"/>
  <c r="I3538" i="9"/>
  <c r="J3538" i="9"/>
  <c r="K3538" i="9"/>
  <c r="H3179" i="9"/>
  <c r="I3179" i="9"/>
  <c r="J3179" i="9"/>
  <c r="K3179" i="9"/>
  <c r="H2523" i="9"/>
  <c r="I2523" i="9"/>
  <c r="J2523" i="9"/>
  <c r="K2523" i="9"/>
  <c r="H1264" i="9"/>
  <c r="I1264" i="9"/>
  <c r="J1264" i="9"/>
  <c r="K1264" i="9"/>
  <c r="H1165" i="9"/>
  <c r="I1165" i="9"/>
  <c r="J1165" i="9"/>
  <c r="K1165" i="9"/>
  <c r="H3033" i="9"/>
  <c r="I3033" i="9"/>
  <c r="J3033" i="9"/>
  <c r="K3033" i="9"/>
  <c r="H2601" i="9"/>
  <c r="I2601" i="9"/>
  <c r="J2601" i="9"/>
  <c r="K2601" i="9"/>
  <c r="H1122" i="9"/>
  <c r="I1122" i="9"/>
  <c r="J1122" i="9"/>
  <c r="K1122" i="9"/>
  <c r="H908" i="9"/>
  <c r="I908" i="9"/>
  <c r="J908" i="9"/>
  <c r="K908" i="9"/>
  <c r="H577" i="9"/>
  <c r="I577" i="9"/>
  <c r="J577" i="9"/>
  <c r="K577" i="9"/>
  <c r="H2942" i="9"/>
  <c r="I2942" i="9"/>
  <c r="J2942" i="9"/>
  <c r="K2942" i="9"/>
  <c r="H3540" i="9"/>
  <c r="I3540" i="9"/>
  <c r="J3540" i="9"/>
  <c r="K3540" i="9"/>
  <c r="H3700" i="9"/>
  <c r="I3700" i="9"/>
  <c r="J3700" i="9"/>
  <c r="K3700" i="9"/>
  <c r="H3166" i="9"/>
  <c r="I3166" i="9"/>
  <c r="J3166" i="9"/>
  <c r="K3166" i="9"/>
  <c r="H703" i="9"/>
  <c r="I703" i="9"/>
  <c r="J703" i="9"/>
  <c r="K703" i="9"/>
  <c r="H1955" i="9"/>
  <c r="I1955" i="9"/>
  <c r="J1955" i="9"/>
  <c r="K1955" i="9"/>
  <c r="H3500" i="9"/>
  <c r="I3500" i="9"/>
  <c r="J3500" i="9"/>
  <c r="K3500" i="9"/>
  <c r="H2827" i="9"/>
  <c r="I2827" i="9"/>
  <c r="J2827" i="9"/>
  <c r="K2827" i="9"/>
  <c r="H840" i="9"/>
  <c r="I840" i="9"/>
  <c r="J840" i="9"/>
  <c r="K840" i="9"/>
  <c r="H539" i="9"/>
  <c r="I539" i="9"/>
  <c r="J539" i="9"/>
  <c r="K539" i="9"/>
  <c r="H3192" i="9"/>
  <c r="I3192" i="9"/>
  <c r="J3192" i="9"/>
  <c r="K3192" i="9"/>
  <c r="H1555" i="9"/>
  <c r="I1555" i="9"/>
  <c r="J1555" i="9"/>
  <c r="K1555" i="9"/>
  <c r="H1615" i="9"/>
  <c r="I1615" i="9"/>
  <c r="J1615" i="9"/>
  <c r="K1615" i="9"/>
  <c r="H2079" i="9"/>
  <c r="I2079" i="9"/>
  <c r="J2079" i="9"/>
  <c r="K2079" i="9"/>
  <c r="H3422" i="9"/>
  <c r="I3422" i="9"/>
  <c r="J3422" i="9"/>
  <c r="K3422" i="9"/>
  <c r="H511" i="9"/>
  <c r="I511" i="9"/>
  <c r="J511" i="9"/>
  <c r="K511" i="9"/>
  <c r="H250" i="9"/>
  <c r="I250" i="9"/>
  <c r="J250" i="9"/>
  <c r="K250" i="9"/>
  <c r="H2000" i="9"/>
  <c r="I2000" i="9"/>
  <c r="J2000" i="9"/>
  <c r="K2000" i="9"/>
  <c r="H196" i="9"/>
  <c r="I196" i="9"/>
  <c r="J196" i="9"/>
  <c r="K196" i="9"/>
  <c r="H1549" i="9"/>
  <c r="I1549" i="9"/>
  <c r="J1549" i="9"/>
  <c r="K1549" i="9"/>
  <c r="H3665" i="9"/>
  <c r="I3665" i="9"/>
  <c r="J3665" i="9"/>
  <c r="K3665" i="9"/>
  <c r="H95" i="9"/>
  <c r="I95" i="9"/>
  <c r="J95" i="9"/>
  <c r="K95" i="9"/>
  <c r="H2071" i="9"/>
  <c r="I2071" i="9"/>
  <c r="J2071" i="9"/>
  <c r="K2071" i="9"/>
  <c r="H2378" i="9"/>
  <c r="I2378" i="9"/>
  <c r="J2378" i="9"/>
  <c r="K2378" i="9"/>
  <c r="H2458" i="9"/>
  <c r="I2458" i="9"/>
  <c r="J2458" i="9"/>
  <c r="K2458" i="9"/>
  <c r="H956" i="9"/>
  <c r="I956" i="9"/>
  <c r="J956" i="9"/>
  <c r="K956" i="9"/>
  <c r="H1628" i="9"/>
  <c r="I1628" i="9"/>
  <c r="J1628" i="9"/>
  <c r="K1628" i="9"/>
  <c r="H528" i="9"/>
  <c r="I528" i="9"/>
  <c r="J528" i="9"/>
  <c r="K528" i="9"/>
  <c r="H3257" i="9"/>
  <c r="I3257" i="9"/>
  <c r="J3257" i="9"/>
  <c r="K3257" i="9"/>
  <c r="H1562" i="9"/>
  <c r="I1562" i="9"/>
  <c r="J1562" i="9"/>
  <c r="K1562" i="9"/>
  <c r="H536" i="9"/>
  <c r="I536" i="9"/>
  <c r="J536" i="9"/>
  <c r="K536" i="9"/>
  <c r="H3326" i="9"/>
  <c r="I3326" i="9"/>
  <c r="J3326" i="9"/>
  <c r="K3326" i="9"/>
  <c r="H3696" i="9"/>
  <c r="I3696" i="9"/>
  <c r="J3696" i="9"/>
  <c r="K3696" i="9"/>
  <c r="H3499" i="9"/>
  <c r="I3499" i="9"/>
  <c r="J3499" i="9"/>
  <c r="K3499" i="9"/>
  <c r="H1272" i="9"/>
  <c r="I1272" i="9"/>
  <c r="J1272" i="9"/>
  <c r="K1272" i="9"/>
  <c r="H2931" i="9"/>
  <c r="I2931" i="9"/>
  <c r="J2931" i="9"/>
  <c r="K2931" i="9"/>
  <c r="H2843" i="9"/>
  <c r="I2843" i="9"/>
  <c r="J2843" i="9"/>
  <c r="K2843" i="9"/>
  <c r="H2204" i="9"/>
  <c r="I2204" i="9"/>
  <c r="J2204" i="9"/>
  <c r="K2204" i="9"/>
  <c r="H3701" i="9"/>
  <c r="I3701" i="9"/>
  <c r="J3701" i="9"/>
  <c r="K3701" i="9"/>
  <c r="H2703" i="9"/>
  <c r="I2703" i="9"/>
  <c r="J2703" i="9"/>
  <c r="K2703" i="9"/>
  <c r="H769" i="9"/>
  <c r="I769" i="9"/>
  <c r="J769" i="9"/>
  <c r="K769" i="9"/>
  <c r="H1040" i="9"/>
  <c r="I1040" i="9"/>
  <c r="J1040" i="9"/>
  <c r="K1040" i="9"/>
  <c r="H2474" i="9"/>
  <c r="I2474" i="9"/>
  <c r="J2474" i="9"/>
  <c r="K2474" i="9"/>
  <c r="H3019" i="9"/>
  <c r="I3019" i="9"/>
  <c r="J3019" i="9"/>
  <c r="K3019" i="9"/>
  <c r="H1619" i="9"/>
  <c r="I1619" i="9"/>
  <c r="J1619" i="9"/>
  <c r="K1619" i="9"/>
  <c r="H1818" i="9"/>
  <c r="I1818" i="9"/>
  <c r="J1818" i="9"/>
  <c r="K1818" i="9"/>
  <c r="H3032" i="9"/>
  <c r="I3032" i="9"/>
  <c r="J3032" i="9"/>
  <c r="K3032" i="9"/>
  <c r="H2761" i="9"/>
  <c r="I2761" i="9"/>
  <c r="J2761" i="9"/>
  <c r="K2761" i="9"/>
  <c r="H3607" i="9"/>
  <c r="I3607" i="9"/>
  <c r="J3607" i="9"/>
  <c r="K3607" i="9"/>
  <c r="H3206" i="9"/>
  <c r="I3206" i="9"/>
  <c r="J3206" i="9"/>
  <c r="K3206" i="9"/>
  <c r="H2723" i="9"/>
  <c r="I2723" i="9"/>
  <c r="J2723" i="9"/>
  <c r="K2723" i="9"/>
  <c r="H950" i="9"/>
  <c r="I950" i="9"/>
  <c r="J950" i="9"/>
  <c r="K950" i="9"/>
  <c r="H3608" i="9"/>
  <c r="I3608" i="9"/>
  <c r="J3608" i="9"/>
  <c r="K3608" i="9"/>
  <c r="H1475" i="9"/>
  <c r="I1475" i="9"/>
  <c r="J1475" i="9"/>
  <c r="K1475" i="9"/>
  <c r="H436" i="9"/>
  <c r="I436" i="9"/>
  <c r="J436" i="9"/>
  <c r="K436" i="9"/>
  <c r="H1251" i="9"/>
  <c r="I1251" i="9"/>
  <c r="J1251" i="9"/>
  <c r="K1251" i="9"/>
  <c r="H3759" i="9"/>
  <c r="I3759" i="9"/>
  <c r="J3759" i="9"/>
  <c r="K3759" i="9"/>
  <c r="H1185" i="9"/>
  <c r="I1185" i="9"/>
  <c r="J1185" i="9"/>
  <c r="K1185" i="9"/>
  <c r="H2787" i="9"/>
  <c r="I2787" i="9"/>
  <c r="J2787" i="9"/>
  <c r="K2787" i="9"/>
  <c r="H1572" i="9"/>
  <c r="I1572" i="9"/>
  <c r="J1572" i="9"/>
  <c r="K1572" i="9"/>
  <c r="H611" i="9"/>
  <c r="I611" i="9"/>
  <c r="J611" i="9"/>
  <c r="K611" i="9"/>
  <c r="H3644" i="9"/>
  <c r="I3644" i="9"/>
  <c r="J3644" i="9"/>
  <c r="K3644" i="9"/>
  <c r="H2757" i="9"/>
  <c r="I2757" i="9"/>
  <c r="J2757" i="9"/>
  <c r="K2757" i="9"/>
  <c r="H928" i="9"/>
  <c r="I928" i="9"/>
  <c r="J928" i="9"/>
  <c r="K928" i="9"/>
  <c r="H3147" i="9"/>
  <c r="I3147" i="9"/>
  <c r="J3147" i="9"/>
  <c r="K3147" i="9"/>
  <c r="H1009" i="9"/>
  <c r="I1009" i="9"/>
  <c r="J1009" i="9"/>
  <c r="K1009" i="9"/>
  <c r="H2621" i="9"/>
  <c r="I2621" i="9"/>
  <c r="J2621" i="9"/>
  <c r="K2621" i="9"/>
  <c r="H2556" i="9"/>
  <c r="I2556" i="9"/>
  <c r="J2556" i="9"/>
  <c r="K2556" i="9"/>
  <c r="H3442" i="9"/>
  <c r="I3442" i="9"/>
  <c r="J3442" i="9"/>
  <c r="K3442" i="9"/>
  <c r="H1140" i="9"/>
  <c r="I1140" i="9"/>
  <c r="J1140" i="9"/>
  <c r="K1140" i="9"/>
  <c r="H3303" i="9"/>
  <c r="I3303" i="9"/>
  <c r="J3303" i="9"/>
  <c r="K3303" i="9"/>
  <c r="H2688" i="9"/>
  <c r="I2688" i="9"/>
  <c r="J2688" i="9"/>
  <c r="K2688" i="9"/>
  <c r="H1216" i="9"/>
  <c r="I1216" i="9"/>
  <c r="J1216" i="9"/>
  <c r="K1216" i="9"/>
  <c r="H1586" i="9"/>
  <c r="I1586" i="9"/>
  <c r="J1586" i="9"/>
  <c r="K1586" i="9"/>
  <c r="H945" i="9"/>
  <c r="I945" i="9"/>
  <c r="J945" i="9"/>
  <c r="K945" i="9"/>
  <c r="H3550" i="9"/>
  <c r="I3550" i="9"/>
  <c r="J3550" i="9"/>
  <c r="K3550" i="9"/>
  <c r="H1192" i="9"/>
  <c r="I1192" i="9"/>
  <c r="J1192" i="9"/>
  <c r="K1192" i="9"/>
  <c r="H1046" i="9"/>
  <c r="I1046" i="9"/>
  <c r="J1046" i="9"/>
  <c r="K1046" i="9"/>
  <c r="H2172" i="9"/>
  <c r="I2172" i="9"/>
  <c r="J2172" i="9"/>
  <c r="K2172" i="9"/>
  <c r="H3091" i="9"/>
  <c r="I3091" i="9"/>
  <c r="J3091" i="9"/>
  <c r="K3091" i="9"/>
  <c r="H2268" i="9"/>
  <c r="I2268" i="9"/>
  <c r="J2268" i="9"/>
  <c r="K2268" i="9"/>
  <c r="H1795" i="9"/>
  <c r="I1795" i="9"/>
  <c r="J1795" i="9"/>
  <c r="K1795" i="9"/>
  <c r="H771" i="9"/>
  <c r="I771" i="9"/>
  <c r="J771" i="9"/>
  <c r="K771" i="9"/>
  <c r="H1594" i="9"/>
  <c r="I1594" i="9"/>
  <c r="J1594" i="9"/>
  <c r="K1594" i="9"/>
  <c r="H1418" i="9"/>
  <c r="I1418" i="9"/>
  <c r="J1418" i="9"/>
  <c r="K1418" i="9"/>
  <c r="H1452" i="9"/>
  <c r="I1452" i="9"/>
  <c r="J1452" i="9"/>
  <c r="K1452" i="9"/>
  <c r="H2302" i="9"/>
  <c r="I2302" i="9"/>
  <c r="J2302" i="9"/>
  <c r="K2302" i="9"/>
  <c r="H2658" i="9"/>
  <c r="I2658" i="9"/>
  <c r="J2658" i="9"/>
  <c r="K2658" i="9"/>
  <c r="H2212" i="9"/>
  <c r="I2212" i="9"/>
  <c r="J2212" i="9"/>
  <c r="K2212" i="9"/>
  <c r="H2265" i="9"/>
  <c r="I2265" i="9"/>
  <c r="J2265" i="9"/>
  <c r="K2265" i="9"/>
  <c r="H3452" i="9"/>
  <c r="I3452" i="9"/>
  <c r="J3452" i="9"/>
  <c r="K3452" i="9"/>
  <c r="H152" i="9"/>
  <c r="I152" i="9"/>
  <c r="J152" i="9"/>
  <c r="K152" i="9"/>
  <c r="H1125" i="9"/>
  <c r="I1125" i="9"/>
  <c r="J1125" i="9"/>
  <c r="K1125" i="9"/>
  <c r="H2421" i="9"/>
  <c r="I2421" i="9"/>
  <c r="J2421" i="9"/>
  <c r="K2421" i="9"/>
  <c r="H1088" i="9"/>
  <c r="I1088" i="9"/>
  <c r="J1088" i="9"/>
  <c r="K1088" i="9"/>
  <c r="H1590" i="9"/>
  <c r="I1590" i="9"/>
  <c r="J1590" i="9"/>
  <c r="K1590" i="9"/>
  <c r="H2450" i="9"/>
  <c r="I2450" i="9"/>
  <c r="J2450" i="9"/>
  <c r="K2450" i="9"/>
  <c r="H3231" i="9"/>
  <c r="I3231" i="9"/>
  <c r="J3231" i="9"/>
  <c r="K3231" i="9"/>
  <c r="H2578" i="9"/>
  <c r="I2578" i="9"/>
  <c r="J2578" i="9"/>
  <c r="K2578" i="9"/>
  <c r="H2131" i="9"/>
  <c r="I2131" i="9"/>
  <c r="J2131" i="9"/>
  <c r="K2131" i="9"/>
  <c r="H939" i="9"/>
  <c r="I939" i="9"/>
  <c r="J939" i="9"/>
  <c r="K939" i="9"/>
  <c r="H3024" i="9"/>
  <c r="I3024" i="9"/>
  <c r="J3024" i="9"/>
  <c r="K3024" i="9"/>
  <c r="H3705" i="9"/>
  <c r="I3705" i="9"/>
  <c r="J3705" i="9"/>
  <c r="K3705" i="9"/>
  <c r="H1793" i="9"/>
  <c r="I1793" i="9"/>
  <c r="J1793" i="9"/>
  <c r="K1793" i="9"/>
  <c r="H1536" i="9"/>
  <c r="I1536" i="9"/>
  <c r="J1536" i="9"/>
  <c r="K1536" i="9"/>
  <c r="H2111" i="9"/>
  <c r="I2111" i="9"/>
  <c r="J2111" i="9"/>
  <c r="K2111" i="9"/>
  <c r="H2315" i="9"/>
  <c r="I2315" i="9"/>
  <c r="J2315" i="9"/>
  <c r="K2315" i="9"/>
  <c r="H1127" i="9"/>
  <c r="I1127" i="9"/>
  <c r="J1127" i="9"/>
  <c r="K1127" i="9"/>
  <c r="H3583" i="9"/>
  <c r="I3583" i="9"/>
  <c r="J3583" i="9"/>
  <c r="K3583" i="9"/>
  <c r="H1396" i="9"/>
  <c r="I1396" i="9"/>
  <c r="J1396" i="9"/>
  <c r="K1396" i="9"/>
  <c r="H3356" i="9"/>
  <c r="I3356" i="9"/>
  <c r="J3356" i="9"/>
  <c r="K3356" i="9"/>
  <c r="H2770" i="9"/>
  <c r="I2770" i="9"/>
  <c r="J2770" i="9"/>
  <c r="K2770" i="9"/>
  <c r="H3689" i="9"/>
  <c r="I3689" i="9"/>
  <c r="J3689" i="9"/>
  <c r="K3689" i="9"/>
  <c r="H2170" i="9"/>
  <c r="I2170" i="9"/>
  <c r="J2170" i="9"/>
  <c r="K2170" i="9"/>
  <c r="H3609" i="9"/>
  <c r="I3609" i="9"/>
  <c r="J3609" i="9"/>
  <c r="K3609" i="9"/>
  <c r="H3516" i="9"/>
  <c r="I3516" i="9"/>
  <c r="J3516" i="9"/>
  <c r="K3516" i="9"/>
  <c r="H3685" i="9"/>
  <c r="I3685" i="9"/>
  <c r="J3685" i="9"/>
  <c r="K3685" i="9"/>
  <c r="H1674" i="9"/>
  <c r="I1674" i="9"/>
  <c r="J1674" i="9"/>
  <c r="K1674" i="9"/>
  <c r="H3180" i="9"/>
  <c r="I3180" i="9"/>
  <c r="J3180" i="9"/>
  <c r="K3180" i="9"/>
  <c r="H2414" i="9"/>
  <c r="I2414" i="9"/>
  <c r="J2414" i="9"/>
  <c r="K2414" i="9"/>
  <c r="H2439" i="9"/>
  <c r="I2439" i="9"/>
  <c r="J2439" i="9"/>
  <c r="K2439" i="9"/>
  <c r="H2783" i="9"/>
  <c r="I2783" i="9"/>
  <c r="J2783" i="9"/>
  <c r="K2783" i="9"/>
  <c r="H1605" i="9"/>
  <c r="I1605" i="9"/>
  <c r="J1605" i="9"/>
  <c r="K1605" i="9"/>
  <c r="H2708" i="9"/>
  <c r="I2708" i="9"/>
  <c r="J2708" i="9"/>
  <c r="K2708" i="9"/>
  <c r="H498" i="9"/>
  <c r="I498" i="9"/>
  <c r="J498" i="9"/>
  <c r="K498" i="9"/>
  <c r="H2682" i="9"/>
  <c r="I2682" i="9"/>
  <c r="J2682" i="9"/>
  <c r="K2682" i="9"/>
  <c r="H3488" i="9"/>
  <c r="I3488" i="9"/>
  <c r="J3488" i="9"/>
  <c r="K3488" i="9"/>
  <c r="H3515" i="9"/>
  <c r="I3515" i="9"/>
  <c r="J3515" i="9"/>
  <c r="K3515" i="9"/>
  <c r="H1529" i="9"/>
  <c r="I1529" i="9"/>
  <c r="J1529" i="9"/>
  <c r="K1529" i="9"/>
  <c r="H3688" i="9"/>
  <c r="I3688" i="9"/>
  <c r="J3688" i="9"/>
  <c r="K3688" i="9"/>
  <c r="H235" i="9"/>
  <c r="I235" i="9"/>
  <c r="J235" i="9"/>
  <c r="K235" i="9"/>
  <c r="H2808" i="9"/>
  <c r="I2808" i="9"/>
  <c r="J2808" i="9"/>
  <c r="K2808" i="9"/>
  <c r="H3150" i="9"/>
  <c r="I3150" i="9"/>
  <c r="J3150" i="9"/>
  <c r="K3150" i="9"/>
  <c r="H3509" i="9"/>
  <c r="I3509" i="9"/>
  <c r="J3509" i="9"/>
  <c r="K3509" i="9"/>
  <c r="H3670" i="9"/>
  <c r="I3670" i="9"/>
  <c r="J3670" i="9"/>
  <c r="K3670" i="9"/>
  <c r="H598" i="9"/>
  <c r="I598" i="9"/>
  <c r="J598" i="9"/>
  <c r="K598" i="9"/>
  <c r="H669" i="9"/>
  <c r="I669" i="9"/>
  <c r="J669" i="9"/>
  <c r="K669" i="9"/>
  <c r="H1821" i="9"/>
  <c r="I1821" i="9"/>
  <c r="J1821" i="9"/>
  <c r="K1821" i="9"/>
  <c r="H1027" i="9"/>
  <c r="I1027" i="9"/>
  <c r="J1027" i="9"/>
  <c r="K1027" i="9"/>
  <c r="H1026" i="9"/>
  <c r="I1026" i="9"/>
  <c r="J1026" i="9"/>
  <c r="K1026" i="9"/>
  <c r="H940" i="9"/>
  <c r="I940" i="9"/>
  <c r="J940" i="9"/>
  <c r="K940" i="9"/>
  <c r="H2717" i="9"/>
  <c r="I2717" i="9"/>
  <c r="J2717" i="9"/>
  <c r="K2717" i="9"/>
  <c r="H1197" i="9"/>
  <c r="I1197" i="9"/>
  <c r="J1197" i="9"/>
  <c r="K1197" i="9"/>
  <c r="H2154" i="9"/>
  <c r="I2154" i="9"/>
  <c r="J2154" i="9"/>
  <c r="K2154" i="9"/>
  <c r="H714" i="9"/>
  <c r="I714" i="9"/>
  <c r="J714" i="9"/>
  <c r="K714" i="9"/>
  <c r="H300" i="9"/>
  <c r="I300" i="9"/>
  <c r="J300" i="9"/>
  <c r="K300" i="9"/>
  <c r="H767" i="9"/>
  <c r="I767" i="9"/>
  <c r="J767" i="9"/>
  <c r="K767" i="9"/>
  <c r="H3698" i="9"/>
  <c r="I3698" i="9"/>
  <c r="J3698" i="9"/>
  <c r="K3698" i="9"/>
  <c r="H1476" i="9"/>
  <c r="I1476" i="9"/>
  <c r="J1476" i="9"/>
  <c r="K1476" i="9"/>
  <c r="H1190" i="9"/>
  <c r="I1190" i="9"/>
  <c r="J1190" i="9"/>
  <c r="K1190" i="9"/>
  <c r="H1714" i="9"/>
  <c r="I1714" i="9"/>
  <c r="J1714" i="9"/>
  <c r="K1714" i="9"/>
  <c r="H1041" i="9"/>
  <c r="I1041" i="9"/>
  <c r="J1041" i="9"/>
  <c r="K1041" i="9"/>
  <c r="H2285" i="9"/>
  <c r="I2285" i="9"/>
  <c r="J2285" i="9"/>
  <c r="K2285" i="9"/>
  <c r="H686" i="9"/>
  <c r="I686" i="9"/>
  <c r="J686" i="9"/>
  <c r="K686" i="9"/>
  <c r="H195" i="9"/>
  <c r="I195" i="9"/>
  <c r="J195" i="9"/>
  <c r="K195" i="9"/>
  <c r="H1548" i="9"/>
  <c r="I1548" i="9"/>
  <c r="J1548" i="9"/>
  <c r="K1548" i="9"/>
  <c r="H2939" i="9"/>
  <c r="I2939" i="9"/>
  <c r="J2939" i="9"/>
  <c r="K2939" i="9"/>
  <c r="H2151" i="9"/>
  <c r="I2151" i="9"/>
  <c r="J2151" i="9"/>
  <c r="K2151" i="9"/>
  <c r="H640" i="9"/>
  <c r="I640" i="9"/>
  <c r="J640" i="9"/>
  <c r="K640" i="9"/>
  <c r="H2726" i="9"/>
  <c r="I2726" i="9"/>
  <c r="J2726" i="9"/>
  <c r="K2726" i="9"/>
  <c r="H3185" i="9"/>
  <c r="I3185" i="9"/>
  <c r="J3185" i="9"/>
  <c r="K3185" i="9"/>
  <c r="H2974" i="9"/>
  <c r="I2974" i="9"/>
  <c r="J2974" i="9"/>
  <c r="K2974" i="9"/>
  <c r="H951" i="9"/>
  <c r="I951" i="9"/>
  <c r="J951" i="9"/>
  <c r="K951" i="9"/>
  <c r="H680" i="9"/>
  <c r="I680" i="9"/>
  <c r="J680" i="9"/>
  <c r="K680" i="9"/>
  <c r="H665" i="9"/>
  <c r="I665" i="9"/>
  <c r="J665" i="9"/>
  <c r="K665" i="9"/>
  <c r="H78" i="9"/>
  <c r="I78" i="9"/>
  <c r="J78" i="9"/>
  <c r="K78" i="9"/>
  <c r="H1816" i="9"/>
  <c r="I1816" i="9"/>
  <c r="J1816" i="9"/>
  <c r="K1816" i="9"/>
  <c r="H2492" i="9"/>
  <c r="I2492" i="9"/>
  <c r="J2492" i="9"/>
  <c r="K2492" i="9"/>
  <c r="H2753" i="9"/>
  <c r="I2753" i="9"/>
  <c r="J2753" i="9"/>
  <c r="K2753" i="9"/>
  <c r="H2702" i="9"/>
  <c r="I2702" i="9"/>
  <c r="J2702" i="9"/>
  <c r="K2702" i="9"/>
  <c r="H1034" i="9"/>
  <c r="I1034" i="9"/>
  <c r="J1034" i="9"/>
  <c r="K1034" i="9"/>
  <c r="H3380" i="9"/>
  <c r="I3380" i="9"/>
  <c r="J3380" i="9"/>
  <c r="K3380" i="9"/>
  <c r="H2599" i="9"/>
  <c r="I2599" i="9"/>
  <c r="J2599" i="9"/>
  <c r="K2599" i="9"/>
  <c r="H3151" i="9"/>
  <c r="I3151" i="9"/>
  <c r="J3151" i="9"/>
  <c r="K3151" i="9"/>
  <c r="H2462" i="9"/>
  <c r="I2462" i="9"/>
  <c r="J2462" i="9"/>
  <c r="K2462" i="9"/>
  <c r="H3405" i="9"/>
  <c r="I3405" i="9"/>
  <c r="J3405" i="9"/>
  <c r="K3405" i="9"/>
  <c r="H1570" i="9"/>
  <c r="I1570" i="9"/>
  <c r="J1570" i="9"/>
  <c r="K1570" i="9"/>
  <c r="H824" i="9"/>
  <c r="I824" i="9"/>
  <c r="J824" i="9"/>
  <c r="K824" i="9"/>
  <c r="H2171" i="9"/>
  <c r="I2171" i="9"/>
  <c r="J2171" i="9"/>
  <c r="K2171" i="9"/>
  <c r="H927" i="9"/>
  <c r="I927" i="9"/>
  <c r="J927" i="9"/>
  <c r="K927" i="9"/>
  <c r="H389" i="9"/>
  <c r="I389" i="9"/>
  <c r="J389" i="9"/>
  <c r="K389" i="9"/>
  <c r="H82" i="9"/>
  <c r="I82" i="9"/>
  <c r="J82" i="9"/>
  <c r="K82" i="9"/>
  <c r="H493" i="9"/>
  <c r="I493" i="9"/>
  <c r="J493" i="9"/>
  <c r="K493" i="9"/>
  <c r="H3687" i="9"/>
  <c r="I3687" i="9"/>
  <c r="J3687" i="9"/>
  <c r="K3687" i="9"/>
  <c r="H1255" i="9"/>
  <c r="I1255" i="9"/>
  <c r="J1255" i="9"/>
  <c r="K1255" i="9"/>
  <c r="H2363" i="9"/>
  <c r="I2363" i="9"/>
  <c r="J2363" i="9"/>
  <c r="K2363" i="9"/>
  <c r="H3193" i="9"/>
  <c r="I3193" i="9"/>
  <c r="J3193" i="9"/>
  <c r="K3193" i="9"/>
  <c r="H3520" i="9"/>
  <c r="I3520" i="9"/>
  <c r="J3520" i="9"/>
  <c r="K3520" i="9"/>
  <c r="H1099" i="9"/>
  <c r="I1099" i="9"/>
  <c r="J1099" i="9"/>
  <c r="K1099" i="9"/>
  <c r="H1047" i="9"/>
  <c r="I1047" i="9"/>
  <c r="J1047" i="9"/>
  <c r="K1047" i="9"/>
  <c r="H2709" i="9"/>
  <c r="I2709" i="9"/>
  <c r="J2709" i="9"/>
  <c r="K2709" i="9"/>
  <c r="H1479" i="9"/>
  <c r="I1479" i="9"/>
  <c r="J1479" i="9"/>
  <c r="K1479" i="9"/>
  <c r="H3546" i="9"/>
  <c r="I3546" i="9"/>
  <c r="J3546" i="9"/>
  <c r="K3546" i="9"/>
  <c r="H3548" i="9"/>
  <c r="I3548" i="9"/>
  <c r="J3548" i="9"/>
  <c r="K3548" i="9"/>
  <c r="H1296" i="9"/>
  <c r="I1296" i="9"/>
  <c r="J1296" i="9"/>
  <c r="K1296" i="9"/>
  <c r="H3346" i="9"/>
  <c r="I3346" i="9"/>
  <c r="J3346" i="9"/>
  <c r="K3346" i="9"/>
  <c r="H2227" i="9"/>
  <c r="I2227" i="9"/>
  <c r="J2227" i="9"/>
  <c r="K2227" i="9"/>
  <c r="H1171" i="9"/>
  <c r="I1171" i="9"/>
  <c r="J1171" i="9"/>
  <c r="K1171" i="9"/>
  <c r="H684" i="9"/>
  <c r="I684" i="9"/>
  <c r="J684" i="9"/>
  <c r="K684" i="9"/>
  <c r="H2913" i="9"/>
  <c r="I2913" i="9"/>
  <c r="J2913" i="9"/>
  <c r="K2913" i="9"/>
  <c r="H3339" i="9"/>
  <c r="I3339" i="9"/>
  <c r="J3339" i="9"/>
  <c r="K3339" i="9"/>
  <c r="H429" i="9"/>
  <c r="I429" i="9"/>
  <c r="J429" i="9"/>
  <c r="K429" i="9"/>
  <c r="H3280" i="9"/>
  <c r="I3280" i="9"/>
  <c r="J3280" i="9"/>
  <c r="K3280" i="9"/>
  <c r="H83" i="9"/>
  <c r="I83" i="9"/>
  <c r="J83" i="9"/>
  <c r="K83" i="9"/>
  <c r="H3141" i="9"/>
  <c r="I3141" i="9"/>
  <c r="J3141" i="9"/>
  <c r="K3141" i="9"/>
  <c r="H2222" i="9"/>
  <c r="I2222" i="9"/>
  <c r="J2222" i="9"/>
  <c r="K2222" i="9"/>
  <c r="H2101" i="9"/>
  <c r="I2101" i="9"/>
  <c r="J2101" i="9"/>
  <c r="K2101" i="9"/>
  <c r="H3620" i="9"/>
  <c r="I3620" i="9"/>
  <c r="J3620" i="9"/>
  <c r="K3620" i="9"/>
  <c r="H1321" i="9"/>
  <c r="I1321" i="9"/>
  <c r="J1321" i="9"/>
  <c r="K1321" i="9"/>
  <c r="H1579" i="9"/>
  <c r="I1579" i="9"/>
  <c r="J1579" i="9"/>
  <c r="K1579" i="9"/>
  <c r="H3531" i="9"/>
  <c r="I3531" i="9"/>
  <c r="J3531" i="9"/>
  <c r="K3531" i="9"/>
  <c r="H262" i="9"/>
  <c r="I262" i="9"/>
  <c r="J262" i="9"/>
  <c r="K262" i="9"/>
  <c r="H831" i="9"/>
  <c r="I831" i="9"/>
  <c r="J831" i="9"/>
  <c r="K831" i="9"/>
  <c r="H3093" i="9"/>
  <c r="I3093" i="9"/>
  <c r="J3093" i="9"/>
  <c r="K3093" i="9"/>
  <c r="H2754" i="9"/>
  <c r="I2754" i="9"/>
  <c r="J2754" i="9"/>
  <c r="K2754" i="9"/>
  <c r="H3658" i="9"/>
  <c r="I3658" i="9"/>
  <c r="J3658" i="9"/>
  <c r="K3658" i="9"/>
  <c r="H3350" i="9"/>
  <c r="I3350" i="9"/>
  <c r="J3350" i="9"/>
  <c r="K3350" i="9"/>
  <c r="H2329" i="9"/>
  <c r="I2329" i="9"/>
  <c r="J2329" i="9"/>
  <c r="K2329" i="9"/>
  <c r="H231" i="9"/>
  <c r="I231" i="9"/>
  <c r="J231" i="9"/>
  <c r="K231" i="9"/>
  <c r="H660" i="9"/>
  <c r="I660" i="9"/>
  <c r="J660" i="9"/>
  <c r="K660" i="9"/>
  <c r="H1011" i="9"/>
  <c r="I1011" i="9"/>
  <c r="J1011" i="9"/>
  <c r="K1011" i="9"/>
  <c r="H2264" i="9"/>
  <c r="I2264" i="9"/>
  <c r="J2264" i="9"/>
  <c r="K2264" i="9"/>
  <c r="H3225" i="9"/>
  <c r="I3225" i="9"/>
  <c r="J3225" i="9"/>
  <c r="K3225" i="9"/>
  <c r="H257" i="9"/>
  <c r="I257" i="9"/>
  <c r="J257" i="9"/>
  <c r="K257" i="9"/>
  <c r="H370" i="9"/>
  <c r="I370" i="9"/>
  <c r="J370" i="9"/>
  <c r="K370" i="9"/>
  <c r="H2592" i="9"/>
  <c r="I2592" i="9"/>
  <c r="J2592" i="9"/>
  <c r="K2592" i="9"/>
  <c r="H3319" i="9"/>
  <c r="I3319" i="9"/>
  <c r="J3319" i="9"/>
  <c r="K3319" i="9"/>
  <c r="H1611" i="9"/>
  <c r="I1611" i="9"/>
  <c r="J1611" i="9"/>
  <c r="K1611" i="9"/>
  <c r="H921" i="9"/>
  <c r="I921" i="9"/>
  <c r="J921" i="9"/>
  <c r="K921" i="9"/>
  <c r="H3633" i="9"/>
  <c r="I3633" i="9"/>
  <c r="J3633" i="9"/>
  <c r="K3633" i="9"/>
  <c r="H2174" i="9"/>
  <c r="I2174" i="9"/>
  <c r="J2174" i="9"/>
  <c r="K2174" i="9"/>
  <c r="H2337" i="9"/>
  <c r="I2337" i="9"/>
  <c r="J2337" i="9"/>
  <c r="K2337" i="9"/>
  <c r="H3279" i="9"/>
  <c r="I3279" i="9"/>
  <c r="J3279" i="9"/>
  <c r="K3279" i="9"/>
  <c r="H569" i="9"/>
  <c r="I569" i="9"/>
  <c r="J569" i="9"/>
  <c r="K569" i="9"/>
  <c r="H3491" i="9"/>
  <c r="I3491" i="9"/>
  <c r="J3491" i="9"/>
  <c r="K3491" i="9"/>
  <c r="H3686" i="9"/>
  <c r="I3686" i="9"/>
  <c r="J3686" i="9"/>
  <c r="K3686" i="9"/>
  <c r="H2267" i="9"/>
  <c r="I2267" i="9"/>
  <c r="J2267" i="9"/>
  <c r="K2267" i="9"/>
  <c r="H2146" i="9"/>
  <c r="I2146" i="9"/>
  <c r="J2146" i="9"/>
  <c r="K2146" i="9"/>
  <c r="H1874" i="9"/>
  <c r="I1874" i="9"/>
  <c r="J1874" i="9"/>
  <c r="K1874" i="9"/>
  <c r="H1790" i="9"/>
  <c r="I1790" i="9"/>
  <c r="J1790" i="9"/>
  <c r="K1790" i="9"/>
  <c r="H430" i="9"/>
  <c r="I430" i="9"/>
  <c r="J430" i="9"/>
  <c r="K430" i="9"/>
  <c r="H2590" i="9"/>
  <c r="I2590" i="9"/>
  <c r="J2590" i="9"/>
  <c r="K2590" i="9"/>
  <c r="H2916" i="9"/>
  <c r="I2916" i="9"/>
  <c r="J2916" i="9"/>
  <c r="K2916" i="9"/>
  <c r="H1017" i="9"/>
  <c r="I1017" i="9"/>
  <c r="J1017" i="9"/>
  <c r="K1017" i="9"/>
  <c r="H2822" i="9"/>
  <c r="I2822" i="9"/>
  <c r="J2822" i="9"/>
  <c r="K2822" i="9"/>
  <c r="H2003" i="9"/>
  <c r="I2003" i="9"/>
  <c r="J2003" i="9"/>
  <c r="K2003" i="9"/>
  <c r="H675" i="9"/>
  <c r="I675" i="9"/>
  <c r="J675" i="9"/>
  <c r="K675" i="9"/>
  <c r="H2004" i="9"/>
  <c r="I2004" i="9"/>
  <c r="J2004" i="9"/>
  <c r="K2004" i="9"/>
  <c r="H1126" i="9"/>
  <c r="I1126" i="9"/>
  <c r="J1126" i="9"/>
  <c r="K1126" i="9"/>
  <c r="H1850" i="9"/>
  <c r="I1850" i="9"/>
  <c r="J1850" i="9"/>
  <c r="K1850" i="9"/>
  <c r="H813" i="9"/>
  <c r="I813" i="9"/>
  <c r="J813" i="9"/>
  <c r="K813" i="9"/>
  <c r="H2133" i="9"/>
  <c r="I2133" i="9"/>
  <c r="J2133" i="9"/>
  <c r="K2133" i="9"/>
  <c r="H3132" i="9"/>
  <c r="I3132" i="9"/>
  <c r="J3132" i="9"/>
  <c r="K3132" i="9"/>
  <c r="H3702" i="9"/>
  <c r="I3702" i="9"/>
  <c r="J3702" i="9"/>
  <c r="K3702" i="9"/>
  <c r="H2569" i="9"/>
  <c r="I2569" i="9"/>
  <c r="J2569" i="9"/>
  <c r="K2569" i="9"/>
  <c r="H3168" i="9"/>
  <c r="I3168" i="9"/>
  <c r="J3168" i="9"/>
  <c r="K3168" i="9"/>
  <c r="H2917" i="9"/>
  <c r="I2917" i="9"/>
  <c r="J2917" i="9"/>
  <c r="K2917" i="9"/>
  <c r="H3508" i="9"/>
  <c r="I3508" i="9"/>
  <c r="J3508" i="9"/>
  <c r="K3508" i="9"/>
  <c r="H3704" i="9"/>
  <c r="I3704" i="9"/>
  <c r="J3704" i="9"/>
  <c r="K3704" i="9"/>
  <c r="H2600" i="9"/>
  <c r="I2600" i="9"/>
  <c r="J2600" i="9"/>
  <c r="K2600" i="9"/>
  <c r="H2253" i="9"/>
  <c r="I2253" i="9"/>
  <c r="J2253" i="9"/>
  <c r="K2253" i="9"/>
  <c r="H3475" i="9"/>
  <c r="I3475" i="9"/>
  <c r="J3475" i="9"/>
  <c r="K3475" i="9"/>
  <c r="H1706" i="9"/>
  <c r="I1706" i="9"/>
  <c r="J1706" i="9"/>
  <c r="K1706" i="9"/>
  <c r="H2649" i="9"/>
  <c r="I2649" i="9"/>
  <c r="J2649" i="9"/>
  <c r="K2649" i="9"/>
  <c r="H749" i="9"/>
  <c r="I749" i="9"/>
  <c r="J749" i="9"/>
  <c r="K749" i="9"/>
  <c r="H643" i="9"/>
  <c r="I643" i="9"/>
  <c r="J643" i="9"/>
  <c r="K643" i="9"/>
  <c r="H2429" i="9"/>
  <c r="I2429" i="9"/>
  <c r="J2429" i="9"/>
  <c r="K2429" i="9"/>
  <c r="H1057" i="9"/>
  <c r="I1057" i="9"/>
  <c r="J1057" i="9"/>
  <c r="K1057" i="9"/>
  <c r="H916" i="9"/>
  <c r="I916" i="9"/>
  <c r="J916" i="9"/>
  <c r="K916" i="9"/>
  <c r="H2064" i="9"/>
  <c r="I2064" i="9"/>
  <c r="J2064" i="9"/>
  <c r="K2064" i="9"/>
  <c r="H2322" i="9"/>
  <c r="I2322" i="9"/>
  <c r="J2322" i="9"/>
  <c r="K2322" i="9"/>
  <c r="H1893" i="9"/>
  <c r="I1893" i="9"/>
  <c r="J1893" i="9"/>
  <c r="K1893" i="9"/>
  <c r="H2072" i="9"/>
  <c r="I2072" i="9"/>
  <c r="J2072" i="9"/>
  <c r="K2072" i="9"/>
  <c r="H1817" i="9"/>
  <c r="I1817" i="9"/>
  <c r="J1817" i="9"/>
  <c r="K1817" i="9"/>
  <c r="H800" i="9"/>
  <c r="I800" i="9"/>
  <c r="J800" i="9"/>
  <c r="K800" i="9"/>
  <c r="H3079" i="9"/>
  <c r="I3079" i="9"/>
  <c r="J3079" i="9"/>
  <c r="K3079" i="9"/>
  <c r="H3474" i="9"/>
  <c r="I3474" i="9"/>
  <c r="J3474" i="9"/>
  <c r="K3474" i="9"/>
  <c r="H3261" i="9"/>
  <c r="I3261" i="9"/>
  <c r="J3261" i="9"/>
  <c r="K3261" i="9"/>
  <c r="H2300" i="9"/>
  <c r="I2300" i="9"/>
  <c r="J2300" i="9"/>
  <c r="K2300" i="9"/>
  <c r="H534" i="9"/>
  <c r="I534" i="9"/>
  <c r="J534" i="9"/>
  <c r="K534" i="9"/>
  <c r="H3245" i="9"/>
  <c r="I3245" i="9"/>
  <c r="J3245" i="9"/>
  <c r="K3245" i="9"/>
  <c r="H358" i="9"/>
  <c r="I358" i="9"/>
  <c r="J358" i="9"/>
  <c r="K358" i="9"/>
  <c r="H1283" i="9"/>
  <c r="I1283" i="9"/>
  <c r="J1283" i="9"/>
  <c r="K1283" i="9"/>
  <c r="H159" i="9"/>
  <c r="I159" i="9"/>
  <c r="J159" i="9"/>
  <c r="K159" i="9"/>
  <c r="H2153" i="9"/>
  <c r="I2153" i="9"/>
  <c r="J2153" i="9"/>
  <c r="K2153" i="9"/>
  <c r="H2281" i="9"/>
  <c r="I2281" i="9"/>
  <c r="J2281" i="9"/>
  <c r="K2281" i="9"/>
  <c r="H2788" i="9"/>
  <c r="I2788" i="9"/>
  <c r="J2788" i="9"/>
  <c r="K2788" i="9"/>
  <c r="H3682" i="9"/>
  <c r="I3682" i="9"/>
  <c r="J3682" i="9"/>
  <c r="K3682" i="9"/>
  <c r="H3664" i="9"/>
  <c r="I3664" i="9"/>
  <c r="J3664" i="9"/>
  <c r="K3664" i="9"/>
  <c r="H3616" i="9"/>
  <c r="I3616" i="9"/>
  <c r="J3616" i="9"/>
  <c r="K3616" i="9"/>
  <c r="H1189" i="9"/>
  <c r="I1189" i="9"/>
  <c r="J1189" i="9"/>
  <c r="K1189" i="9"/>
  <c r="H2756" i="9"/>
  <c r="I2756" i="9"/>
  <c r="J2756" i="9"/>
  <c r="K2756" i="9"/>
  <c r="H744" i="9"/>
  <c r="I744" i="9"/>
  <c r="J744" i="9"/>
  <c r="K744" i="9"/>
  <c r="H3332" i="9"/>
  <c r="I3332" i="9"/>
  <c r="J3332" i="9"/>
  <c r="K3332" i="9"/>
  <c r="H2695" i="9"/>
  <c r="I2695" i="9"/>
  <c r="J2695" i="9"/>
  <c r="K2695" i="9"/>
  <c r="H1627" i="9"/>
  <c r="I1627" i="9"/>
  <c r="J1627" i="9"/>
  <c r="K1627" i="9"/>
  <c r="H3712" i="9"/>
  <c r="I3712" i="9"/>
  <c r="J3712" i="9"/>
  <c r="K3712" i="9"/>
  <c r="H3693" i="9"/>
  <c r="I3693" i="9"/>
  <c r="J3693" i="9"/>
  <c r="K3693" i="9"/>
  <c r="H1258" i="9"/>
  <c r="I1258" i="9"/>
  <c r="J1258" i="9"/>
  <c r="K1258" i="9"/>
  <c r="H1813" i="9"/>
  <c r="I1813" i="9"/>
  <c r="J1813" i="9"/>
  <c r="K1813" i="9"/>
  <c r="H2209" i="9"/>
  <c r="I2209" i="9"/>
  <c r="J2209" i="9"/>
  <c r="K2209" i="9"/>
  <c r="H3481" i="9"/>
  <c r="I3481" i="9"/>
  <c r="J3481" i="9"/>
  <c r="K3481" i="9"/>
  <c r="H2610" i="9"/>
  <c r="I2610" i="9"/>
  <c r="J2610" i="9"/>
  <c r="K2610" i="9"/>
  <c r="H2269" i="9"/>
  <c r="I2269" i="9"/>
  <c r="J2269" i="9"/>
  <c r="K2269" i="9"/>
  <c r="H111" i="9"/>
  <c r="I111" i="9"/>
  <c r="J111" i="9"/>
  <c r="K111" i="9"/>
  <c r="H2799" i="9"/>
  <c r="I2799" i="9"/>
  <c r="J2799" i="9"/>
  <c r="K2799" i="9"/>
  <c r="H3511" i="9"/>
  <c r="I3511" i="9"/>
  <c r="J3511" i="9"/>
  <c r="K3511" i="9"/>
  <c r="H292" i="9"/>
  <c r="I292" i="9"/>
  <c r="J292" i="9"/>
  <c r="K292" i="9"/>
  <c r="H2460" i="9"/>
  <c r="I2460" i="9"/>
  <c r="J2460" i="9"/>
  <c r="K2460" i="9"/>
  <c r="H782" i="9"/>
  <c r="I782" i="9"/>
  <c r="J782" i="9"/>
  <c r="K782" i="9"/>
  <c r="H1019" i="9"/>
  <c r="I1019" i="9"/>
  <c r="J1019" i="9"/>
  <c r="K1019" i="9"/>
  <c r="H3697" i="9"/>
  <c r="I3697" i="9"/>
  <c r="J3697" i="9"/>
  <c r="K3697" i="9"/>
  <c r="H965" i="9"/>
  <c r="I965" i="9"/>
  <c r="J965" i="9"/>
  <c r="K965" i="9"/>
  <c r="H2774" i="9"/>
  <c r="I2774" i="9"/>
  <c r="J2774" i="9"/>
  <c r="K2774" i="9"/>
  <c r="H2207" i="9"/>
  <c r="I2207" i="9"/>
  <c r="J2207" i="9"/>
  <c r="K2207" i="9"/>
  <c r="H3268" i="9"/>
  <c r="I3268" i="9"/>
  <c r="J3268" i="9"/>
  <c r="K3268" i="9"/>
  <c r="H3238" i="9"/>
  <c r="I3238" i="9"/>
  <c r="J3238" i="9"/>
  <c r="K3238" i="9"/>
  <c r="H3505" i="9"/>
  <c r="I3505" i="9"/>
  <c r="J3505" i="9"/>
  <c r="K3505" i="9"/>
  <c r="H2921" i="9"/>
  <c r="I2921" i="9"/>
  <c r="J2921" i="9"/>
  <c r="K2921" i="9"/>
  <c r="H961" i="9"/>
  <c r="I961" i="9"/>
  <c r="J961" i="9"/>
  <c r="K961" i="9"/>
  <c r="H1907" i="9"/>
  <c r="I1907" i="9"/>
  <c r="J1907" i="9"/>
  <c r="K1907" i="9"/>
  <c r="H3587" i="9"/>
  <c r="I3587" i="9"/>
  <c r="J3587" i="9"/>
  <c r="K3587" i="9"/>
  <c r="H3539" i="9"/>
  <c r="I3539" i="9"/>
  <c r="J3539" i="9"/>
  <c r="K3539" i="9"/>
  <c r="H2579" i="9"/>
  <c r="I2579" i="9"/>
  <c r="J2579" i="9"/>
  <c r="K2579" i="9"/>
  <c r="H2718" i="9"/>
  <c r="I2718" i="9"/>
  <c r="J2718" i="9"/>
  <c r="K2718" i="9"/>
  <c r="H2552" i="9"/>
  <c r="I2552" i="9"/>
  <c r="J2552" i="9"/>
  <c r="K2552" i="9"/>
  <c r="H2196" i="9"/>
  <c r="I2196" i="9"/>
  <c r="J2196" i="9"/>
  <c r="K2196" i="9"/>
  <c r="H395" i="9"/>
  <c r="I395" i="9"/>
  <c r="J395" i="9"/>
  <c r="K395" i="9"/>
  <c r="H1851" i="9"/>
  <c r="I1851" i="9"/>
  <c r="J1851" i="9"/>
  <c r="K1851" i="9"/>
  <c r="H1839" i="9"/>
  <c r="I1839" i="9"/>
  <c r="J1839" i="9"/>
  <c r="K1839" i="9"/>
  <c r="H1787" i="9"/>
  <c r="I1787" i="9"/>
  <c r="J1787" i="9"/>
  <c r="K1787" i="9"/>
  <c r="H509" i="9"/>
  <c r="I509" i="9"/>
  <c r="J509" i="9"/>
  <c r="K509" i="9"/>
  <c r="H944" i="9"/>
  <c r="I944" i="9"/>
  <c r="J944" i="9"/>
  <c r="K944" i="9"/>
  <c r="H3300" i="9"/>
  <c r="I3300" i="9"/>
  <c r="J3300" i="9"/>
  <c r="K3300" i="9"/>
  <c r="H1214" i="9"/>
  <c r="I1214" i="9"/>
  <c r="J1214" i="9"/>
  <c r="K1214" i="9"/>
  <c r="H1823" i="9"/>
  <c r="I1823" i="9"/>
  <c r="J1823" i="9"/>
  <c r="K1823" i="9"/>
  <c r="H1577" i="9"/>
  <c r="I1577" i="9"/>
  <c r="J1577" i="9"/>
  <c r="K1577" i="9"/>
  <c r="H2274" i="9"/>
  <c r="I2274" i="9"/>
  <c r="J2274" i="9"/>
  <c r="K2274" i="9"/>
  <c r="H3322" i="9"/>
  <c r="I3322" i="9"/>
  <c r="J3322" i="9"/>
  <c r="K3322" i="9"/>
  <c r="H612" i="9"/>
  <c r="I612" i="9"/>
  <c r="J612" i="9"/>
  <c r="K612" i="9"/>
  <c r="H1193" i="9"/>
  <c r="I1193" i="9"/>
  <c r="J1193" i="9"/>
  <c r="K1193" i="9"/>
  <c r="H2230" i="9"/>
  <c r="I2230" i="9"/>
  <c r="J2230" i="9"/>
  <c r="K2230" i="9"/>
  <c r="H2760" i="9"/>
  <c r="I2760" i="9"/>
  <c r="J2760" i="9"/>
  <c r="K2760" i="9"/>
  <c r="H3593" i="9"/>
  <c r="I3593" i="9"/>
  <c r="J3593" i="9"/>
  <c r="K3593" i="9"/>
  <c r="H1424" i="9"/>
  <c r="I1424" i="9"/>
  <c r="J1424" i="9"/>
  <c r="K1424" i="9"/>
  <c r="H1178" i="9"/>
  <c r="I1178" i="9"/>
  <c r="J1178" i="9"/>
  <c r="K1178" i="9"/>
  <c r="H3181" i="9"/>
  <c r="I3181" i="9"/>
  <c r="J3181" i="9"/>
  <c r="K3181" i="9"/>
  <c r="H3535" i="9"/>
  <c r="I3535" i="9"/>
  <c r="J3535" i="9"/>
  <c r="K3535" i="9"/>
  <c r="H2052" i="9"/>
  <c r="I2052" i="9"/>
  <c r="J2052" i="9"/>
  <c r="K2052" i="9"/>
  <c r="H415" i="9"/>
  <c r="I415" i="9"/>
  <c r="J415" i="9"/>
  <c r="K415" i="9"/>
  <c r="H197" i="9"/>
  <c r="I197" i="9"/>
  <c r="J197" i="9"/>
  <c r="K197" i="9"/>
  <c r="H1822" i="9"/>
  <c r="I1822" i="9"/>
  <c r="J1822" i="9"/>
  <c r="K1822" i="9"/>
  <c r="H445" i="9"/>
  <c r="I445" i="9"/>
  <c r="J445" i="9"/>
  <c r="K445" i="9"/>
  <c r="H3760" i="9"/>
  <c r="I3760" i="9"/>
  <c r="J3760" i="9"/>
  <c r="K3760" i="9"/>
  <c r="H3660" i="9"/>
  <c r="I3660" i="9"/>
  <c r="J3660" i="9"/>
  <c r="K3660" i="9"/>
  <c r="H3094" i="9"/>
  <c r="I3094" i="9"/>
  <c r="J3094" i="9"/>
  <c r="K3094" i="9"/>
  <c r="H2604" i="9"/>
  <c r="I2604" i="9"/>
  <c r="J2604" i="9"/>
  <c r="K2604" i="9"/>
  <c r="H1121" i="9"/>
  <c r="I1121" i="9"/>
  <c r="J1121" i="9"/>
  <c r="K1121" i="9"/>
  <c r="H994" i="9"/>
  <c r="I994" i="9"/>
  <c r="J994" i="9"/>
  <c r="K994" i="9"/>
  <c r="H1853" i="9"/>
  <c r="I1853" i="9"/>
  <c r="J1853" i="9"/>
  <c r="K1853" i="9"/>
  <c r="H3358" i="9"/>
  <c r="I3358" i="9"/>
  <c r="J3358" i="9"/>
  <c r="K3358" i="9"/>
  <c r="H2645" i="9"/>
  <c r="I2645" i="9"/>
  <c r="J2645" i="9"/>
  <c r="K2645" i="9"/>
  <c r="H1582" i="9"/>
  <c r="I1582" i="9"/>
  <c r="J1582" i="9"/>
  <c r="K1582" i="9"/>
  <c r="H2258" i="9"/>
  <c r="I2258" i="9"/>
  <c r="J2258" i="9"/>
  <c r="K2258" i="9"/>
  <c r="H3406" i="9"/>
  <c r="I3406" i="9"/>
  <c r="J3406" i="9"/>
  <c r="K3406" i="9"/>
  <c r="H1692" i="9"/>
  <c r="I1692" i="9"/>
  <c r="J1692" i="9"/>
  <c r="K1692" i="9"/>
  <c r="H716" i="9"/>
  <c r="I716" i="9"/>
  <c r="J716" i="9"/>
  <c r="K716" i="9"/>
  <c r="H1146" i="9"/>
  <c r="I1146" i="9"/>
  <c r="J1146" i="9"/>
  <c r="K1146" i="9"/>
  <c r="H3083" i="9"/>
  <c r="I3083" i="9"/>
  <c r="J3083" i="9"/>
  <c r="K3083" i="9"/>
  <c r="H3453" i="9"/>
  <c r="I3453" i="9"/>
  <c r="J3453" i="9"/>
  <c r="K3453" i="9"/>
  <c r="H2603" i="9"/>
  <c r="I2603" i="9"/>
  <c r="J2603" i="9"/>
  <c r="K2603" i="9"/>
  <c r="H1179" i="9"/>
  <c r="I1179" i="9"/>
  <c r="J1179" i="9"/>
  <c r="K1179" i="9"/>
  <c r="H3574" i="9"/>
  <c r="I3574" i="9"/>
  <c r="J3574" i="9"/>
  <c r="K3574" i="9"/>
  <c r="H3544" i="9"/>
  <c r="I3544" i="9"/>
  <c r="J3544" i="9"/>
  <c r="K3544" i="9"/>
  <c r="H1196" i="9"/>
  <c r="I1196" i="9"/>
  <c r="J1196" i="9"/>
  <c r="K1196" i="9"/>
  <c r="H3724" i="9"/>
  <c r="I3724" i="9"/>
  <c r="J3724" i="9"/>
  <c r="K3724" i="9"/>
  <c r="H827" i="9"/>
  <c r="I827" i="9"/>
  <c r="J827" i="9"/>
  <c r="K827" i="9"/>
  <c r="H3537" i="9"/>
  <c r="I3537" i="9"/>
  <c r="J3537" i="9"/>
  <c r="K3537" i="9"/>
  <c r="H2954" i="9"/>
  <c r="I2954" i="9"/>
  <c r="J2954" i="9"/>
  <c r="K2954" i="9"/>
  <c r="H130" i="9"/>
  <c r="I130" i="9"/>
  <c r="J130" i="9"/>
  <c r="K130" i="9"/>
  <c r="H3184" i="9"/>
  <c r="I3184" i="9"/>
  <c r="J3184" i="9"/>
  <c r="K3184" i="9"/>
  <c r="H2141" i="9"/>
  <c r="I2141" i="9"/>
  <c r="J2141" i="9"/>
  <c r="K2141" i="9"/>
  <c r="H3755" i="9"/>
  <c r="I3755" i="9"/>
  <c r="J3755" i="9"/>
  <c r="K3755" i="9"/>
  <c r="H3527" i="9"/>
  <c r="I3527" i="9"/>
  <c r="J3527" i="9"/>
  <c r="K3527" i="9"/>
  <c r="H1303" i="9"/>
  <c r="I1303" i="9"/>
  <c r="J1303" i="9"/>
  <c r="K1303" i="9"/>
  <c r="H1445" i="9"/>
  <c r="I1445" i="9"/>
  <c r="J1445" i="9"/>
  <c r="K1445" i="9"/>
  <c r="H615" i="9"/>
  <c r="I615" i="9"/>
  <c r="J615" i="9"/>
  <c r="K615" i="9"/>
  <c r="H2812" i="9"/>
  <c r="I2812" i="9"/>
  <c r="J2812" i="9"/>
  <c r="K2812" i="9"/>
  <c r="H2213" i="9"/>
  <c r="I2213" i="9"/>
  <c r="J2213" i="9"/>
  <c r="K2213" i="9"/>
  <c r="H808" i="9"/>
  <c r="I808" i="9"/>
  <c r="J808" i="9"/>
  <c r="K808" i="9"/>
  <c r="H2846" i="9"/>
  <c r="I2846" i="9"/>
  <c r="J2846" i="9"/>
  <c r="K2846" i="9"/>
  <c r="H3645" i="9"/>
  <c r="I3645" i="9"/>
  <c r="J3645" i="9"/>
  <c r="K3645" i="9"/>
  <c r="H471" i="9"/>
  <c r="I471" i="9"/>
  <c r="J471" i="9"/>
  <c r="K471" i="9"/>
  <c r="H1425" i="9"/>
  <c r="I1425" i="9"/>
  <c r="J1425" i="9"/>
  <c r="K1425" i="9"/>
  <c r="H2065" i="9"/>
  <c r="I2065" i="9"/>
  <c r="J2065" i="9"/>
  <c r="K2065" i="9"/>
  <c r="H773" i="9"/>
  <c r="I773" i="9"/>
  <c r="J773" i="9"/>
  <c r="K773" i="9"/>
  <c r="H1826" i="9"/>
  <c r="I1826" i="9"/>
  <c r="J1826" i="9"/>
  <c r="K1826" i="9"/>
  <c r="H601" i="9"/>
  <c r="I601" i="9"/>
  <c r="J601" i="9"/>
  <c r="K601" i="9"/>
  <c r="H3291" i="9"/>
  <c r="I3291" i="9"/>
  <c r="J3291" i="9"/>
  <c r="K3291" i="9"/>
  <c r="H599" i="9"/>
  <c r="I599" i="9"/>
  <c r="J599" i="9"/>
  <c r="K599" i="9"/>
  <c r="H297" i="9"/>
  <c r="I297" i="9"/>
  <c r="J297" i="9"/>
  <c r="K297" i="9"/>
  <c r="H2144" i="9"/>
  <c r="I2144" i="9"/>
  <c r="J2144" i="9"/>
  <c r="K2144" i="9"/>
  <c r="H442" i="9"/>
  <c r="I442" i="9"/>
  <c r="J442" i="9"/>
  <c r="K442" i="9"/>
  <c r="H2778" i="9"/>
  <c r="I2778" i="9"/>
  <c r="J2778" i="9"/>
  <c r="K2778" i="9"/>
  <c r="H519" i="9"/>
  <c r="I519" i="9"/>
  <c r="J519" i="9"/>
  <c r="K519" i="9"/>
  <c r="H3638" i="9"/>
  <c r="I3638" i="9"/>
  <c r="J3638" i="9"/>
  <c r="K3638" i="9"/>
  <c r="H2555" i="9"/>
  <c r="I2555" i="9"/>
  <c r="J2555" i="9"/>
  <c r="K2555" i="9"/>
  <c r="H1830" i="9"/>
  <c r="I1830" i="9"/>
  <c r="J1830" i="9"/>
  <c r="K1830" i="9"/>
  <c r="H3367" i="9"/>
  <c r="I3367" i="9"/>
  <c r="J3367" i="9"/>
  <c r="K3367" i="9"/>
  <c r="H2720" i="9"/>
  <c r="I2720" i="9"/>
  <c r="J2720" i="9"/>
  <c r="K2720" i="9"/>
  <c r="H2689" i="9"/>
  <c r="I2689" i="9"/>
  <c r="J2689" i="9"/>
  <c r="K2689" i="9"/>
  <c r="H2668" i="9"/>
  <c r="I2668" i="9"/>
  <c r="J2668" i="9"/>
  <c r="K2668" i="9"/>
  <c r="H2467" i="9"/>
  <c r="I2467" i="9"/>
  <c r="J2467" i="9"/>
  <c r="K2467" i="9"/>
  <c r="H2651" i="9"/>
  <c r="I2651" i="9"/>
  <c r="J2651" i="9"/>
  <c r="K2651" i="9"/>
  <c r="H2338" i="9"/>
  <c r="I2338" i="9"/>
  <c r="J2338" i="9"/>
  <c r="K2338" i="9"/>
  <c r="H810" i="9"/>
  <c r="I810" i="9"/>
  <c r="J810" i="9"/>
  <c r="K810" i="9"/>
  <c r="H3290" i="9"/>
  <c r="I3290" i="9"/>
  <c r="J3290" i="9"/>
  <c r="K3290" i="9"/>
  <c r="H763" i="9"/>
  <c r="I763" i="9"/>
  <c r="J763" i="9"/>
  <c r="K763" i="9"/>
  <c r="H1456" i="9"/>
  <c r="I1456" i="9"/>
  <c r="J1456" i="9"/>
  <c r="K1456" i="9"/>
  <c r="H713" i="9"/>
  <c r="I713" i="9"/>
  <c r="J713" i="9"/>
  <c r="K713" i="9"/>
  <c r="H1063" i="9"/>
  <c r="I1063" i="9"/>
  <c r="J1063" i="9"/>
  <c r="K1063" i="9"/>
  <c r="H924" i="9"/>
  <c r="I924" i="9"/>
  <c r="J924" i="9"/>
  <c r="K924" i="9"/>
  <c r="H597" i="9"/>
  <c r="I597" i="9"/>
  <c r="J597" i="9"/>
  <c r="K597" i="9"/>
  <c r="H3007" i="9"/>
  <c r="I3007" i="9"/>
  <c r="J3007" i="9"/>
  <c r="K3007" i="9"/>
  <c r="H2340" i="9"/>
  <c r="I2340" i="9"/>
  <c r="J2340" i="9"/>
  <c r="K2340" i="9"/>
  <c r="H1175" i="9"/>
  <c r="I1175" i="9"/>
  <c r="J1175" i="9"/>
  <c r="K1175" i="9"/>
  <c r="H1566" i="9"/>
  <c r="I1566" i="9"/>
  <c r="J1566" i="9"/>
  <c r="K1566" i="9"/>
  <c r="H2461" i="9"/>
  <c r="I2461" i="9"/>
  <c r="J2461" i="9"/>
  <c r="K2461" i="9"/>
  <c r="H91" i="9"/>
  <c r="I91" i="9"/>
  <c r="J91" i="9"/>
  <c r="K91" i="9"/>
  <c r="H505" i="9"/>
  <c r="I505" i="9"/>
  <c r="J505" i="9"/>
  <c r="K505" i="9"/>
  <c r="H2476" i="9"/>
  <c r="I2476" i="9"/>
  <c r="J2476" i="9"/>
  <c r="K2476" i="9"/>
  <c r="H3530" i="9"/>
  <c r="I3530" i="9"/>
  <c r="J3530" i="9"/>
  <c r="K3530" i="9"/>
  <c r="H1102" i="9"/>
  <c r="I1102" i="9"/>
  <c r="J1102" i="9"/>
  <c r="K1102" i="9"/>
  <c r="H2836" i="9"/>
  <c r="I2836" i="9"/>
  <c r="J2836" i="9"/>
  <c r="K2836" i="9"/>
  <c r="H1180" i="9"/>
  <c r="I1180" i="9"/>
  <c r="J1180" i="9"/>
  <c r="K1180" i="9"/>
  <c r="H1229" i="9"/>
  <c r="I1229" i="9"/>
  <c r="J1229" i="9"/>
  <c r="K1229" i="9"/>
  <c r="H1720" i="9"/>
  <c r="I1720" i="9"/>
  <c r="J1720" i="9"/>
  <c r="K1720" i="9"/>
  <c r="H2303" i="9"/>
  <c r="I2303" i="9"/>
  <c r="J2303" i="9"/>
  <c r="K2303" i="9"/>
  <c r="H1852" i="9"/>
  <c r="I1852" i="9"/>
  <c r="J1852" i="9"/>
  <c r="K1852" i="9"/>
  <c r="H1939" i="9"/>
  <c r="I1939" i="9"/>
  <c r="J1939" i="9"/>
  <c r="K1939" i="9"/>
  <c r="H575" i="9"/>
  <c r="I575" i="9"/>
  <c r="J575" i="9"/>
  <c r="K575" i="9"/>
  <c r="H2374" i="9"/>
  <c r="I2374" i="9"/>
  <c r="J2374" i="9"/>
  <c r="K2374" i="9"/>
  <c r="H1039" i="9"/>
  <c r="I1039" i="9"/>
  <c r="J1039" i="9"/>
  <c r="K1039" i="9"/>
  <c r="H2051" i="9"/>
  <c r="I2051" i="9"/>
  <c r="J2051" i="9"/>
  <c r="K2051" i="9"/>
  <c r="H3599" i="9"/>
  <c r="I3599" i="9"/>
  <c r="J3599" i="9"/>
  <c r="K3599" i="9"/>
  <c r="H1994" i="9"/>
  <c r="I1994" i="9"/>
  <c r="J1994" i="9"/>
  <c r="K1994" i="9"/>
  <c r="H2356" i="9"/>
  <c r="I2356" i="9"/>
  <c r="J2356" i="9"/>
  <c r="K2356" i="9"/>
  <c r="H3642" i="9"/>
  <c r="I3642" i="9"/>
  <c r="J3642" i="9"/>
  <c r="K3642" i="9"/>
  <c r="H2094" i="9"/>
  <c r="I2094" i="9"/>
  <c r="J2094" i="9"/>
  <c r="K2094" i="9"/>
  <c r="H2110" i="9"/>
  <c r="I2110" i="9"/>
  <c r="J2110" i="9"/>
  <c r="K2110" i="9"/>
  <c r="H1535" i="9"/>
  <c r="I1535" i="9"/>
  <c r="J1535" i="9"/>
  <c r="K1535" i="9"/>
  <c r="H254" i="9"/>
  <c r="I254" i="9"/>
  <c r="J254" i="9"/>
  <c r="K254" i="9"/>
  <c r="H1138" i="9"/>
  <c r="I1138" i="9"/>
  <c r="J1138" i="9"/>
  <c r="K1138" i="9"/>
  <c r="H2509" i="9"/>
  <c r="I2509" i="9"/>
  <c r="J2509" i="9"/>
  <c r="K2509" i="9"/>
  <c r="H1606" i="9"/>
  <c r="I1606" i="9"/>
  <c r="J1606" i="9"/>
  <c r="K1606" i="9"/>
  <c r="H2830" i="9"/>
  <c r="I2830" i="9"/>
  <c r="J2830" i="9"/>
  <c r="K2830" i="9"/>
  <c r="H1383" i="9"/>
  <c r="I1383" i="9"/>
  <c r="J1383" i="9"/>
  <c r="K1383" i="9"/>
  <c r="H959" i="9"/>
  <c r="I959" i="9"/>
  <c r="J959" i="9"/>
  <c r="K959" i="9"/>
  <c r="H3624" i="9"/>
  <c r="I3624" i="9"/>
  <c r="J3624" i="9"/>
  <c r="K3624" i="9"/>
  <c r="H1876" i="9"/>
  <c r="I1876" i="9"/>
  <c r="J1876" i="9"/>
  <c r="K1876" i="9"/>
  <c r="H3669" i="9"/>
  <c r="I3669" i="9"/>
  <c r="J3669" i="9"/>
  <c r="K3669" i="9"/>
  <c r="H2755" i="9"/>
  <c r="I2755" i="9"/>
  <c r="J2755" i="9"/>
  <c r="K2755" i="9"/>
  <c r="H882" i="9"/>
  <c r="I882" i="9"/>
  <c r="J882" i="9"/>
  <c r="K882" i="9"/>
  <c r="H140" i="9"/>
  <c r="I140" i="9"/>
  <c r="J140" i="9"/>
  <c r="K140" i="9"/>
  <c r="H143" i="9"/>
  <c r="I143" i="9"/>
  <c r="J143" i="9"/>
  <c r="K143" i="9"/>
  <c r="H829" i="9"/>
  <c r="I829" i="9"/>
  <c r="J829" i="9"/>
  <c r="K829" i="9"/>
  <c r="H1137" i="9"/>
  <c r="I1137" i="9"/>
  <c r="J1137" i="9"/>
  <c r="K1137" i="9"/>
  <c r="H578" i="9"/>
  <c r="I578" i="9"/>
  <c r="J578" i="9"/>
  <c r="K578" i="9"/>
  <c r="H697" i="9"/>
  <c r="I697" i="9"/>
  <c r="J697" i="9"/>
  <c r="K697" i="9"/>
  <c r="H90" i="9"/>
  <c r="I90" i="9"/>
  <c r="J90" i="9"/>
  <c r="K90" i="9"/>
  <c r="H2722" i="9"/>
  <c r="I2722" i="9"/>
  <c r="J2722" i="9"/>
  <c r="K2722" i="9"/>
  <c r="H402" i="9"/>
  <c r="I402" i="9"/>
  <c r="J402" i="9"/>
  <c r="K402" i="9"/>
  <c r="H3428" i="9"/>
  <c r="I3428" i="9"/>
  <c r="J3428" i="9"/>
  <c r="K3428" i="9"/>
  <c r="H1585" i="9"/>
  <c r="I1585" i="9"/>
  <c r="J1585" i="9"/>
  <c r="K1585" i="9"/>
  <c r="H3226" i="9"/>
  <c r="I3226" i="9"/>
  <c r="J3226" i="9"/>
  <c r="K3226" i="9"/>
  <c r="H772" i="9"/>
  <c r="I772" i="9"/>
  <c r="J772" i="9"/>
  <c r="K772" i="9"/>
  <c r="H2815" i="9"/>
  <c r="I2815" i="9"/>
  <c r="J2815" i="9"/>
  <c r="K2815" i="9"/>
  <c r="H1643" i="9"/>
  <c r="I1643" i="9"/>
  <c r="J1643" i="9"/>
  <c r="K1643" i="9"/>
  <c r="H3028" i="9"/>
  <c r="I3028" i="9"/>
  <c r="J3028" i="9"/>
  <c r="K3028" i="9"/>
  <c r="H2015" i="9"/>
  <c r="I2015" i="9"/>
  <c r="J2015" i="9"/>
  <c r="K2015" i="9"/>
  <c r="H62" i="9"/>
  <c r="I62" i="9"/>
  <c r="J62" i="9"/>
  <c r="K62" i="9"/>
  <c r="H3323" i="9"/>
  <c r="I3323" i="9"/>
  <c r="J3323" i="9"/>
  <c r="K3323" i="9"/>
  <c r="H898" i="9"/>
  <c r="I898" i="9"/>
  <c r="J898" i="9"/>
  <c r="K898" i="9"/>
  <c r="H663" i="9"/>
  <c r="I663" i="9"/>
  <c r="J663" i="9"/>
  <c r="K663" i="9"/>
  <c r="H200" i="9"/>
  <c r="I200" i="9"/>
  <c r="J200" i="9"/>
  <c r="K200" i="9"/>
  <c r="H1511" i="9"/>
  <c r="I1511" i="9"/>
  <c r="J1511" i="9"/>
  <c r="K1511" i="9"/>
  <c r="H3653" i="9"/>
  <c r="I3653" i="9"/>
  <c r="J3653" i="9"/>
  <c r="K3653" i="9"/>
  <c r="H2221" i="9"/>
  <c r="I2221" i="9"/>
  <c r="J2221" i="9"/>
  <c r="K2221" i="9"/>
  <c r="H3486" i="9"/>
  <c r="I3486" i="9"/>
  <c r="J3486" i="9"/>
  <c r="K3486" i="9"/>
  <c r="H720" i="9"/>
  <c r="I720" i="9"/>
  <c r="J720" i="9"/>
  <c r="K720" i="9"/>
  <c r="H2334" i="9"/>
  <c r="I2334" i="9"/>
  <c r="J2334" i="9"/>
  <c r="K2334" i="9"/>
  <c r="H1744" i="9"/>
  <c r="I1744" i="9"/>
  <c r="J1744" i="9"/>
  <c r="K1744" i="9"/>
  <c r="H3239" i="9"/>
  <c r="I3239" i="9"/>
  <c r="J3239" i="9"/>
  <c r="K3239" i="9"/>
  <c r="H452" i="9"/>
  <c r="I452" i="9"/>
  <c r="J452" i="9"/>
  <c r="K452" i="9"/>
  <c r="H3604" i="9"/>
  <c r="I3604" i="9"/>
  <c r="J3604" i="9"/>
  <c r="K3604" i="9"/>
  <c r="H3710" i="9"/>
  <c r="I3710" i="9"/>
  <c r="J3710" i="9"/>
  <c r="K3710" i="9"/>
  <c r="H3683" i="9"/>
  <c r="I3683" i="9"/>
  <c r="J3683" i="9"/>
  <c r="K3683" i="9"/>
  <c r="H3518" i="9"/>
  <c r="I3518" i="9"/>
  <c r="J3518" i="9"/>
  <c r="K3518" i="9"/>
  <c r="H3577" i="9"/>
  <c r="I3577" i="9"/>
  <c r="J3577" i="9"/>
  <c r="K3577" i="9"/>
  <c r="H863" i="9"/>
  <c r="I863" i="9"/>
  <c r="J863" i="9"/>
  <c r="K863" i="9"/>
  <c r="H1101" i="9"/>
  <c r="I1101" i="9"/>
  <c r="J1101" i="9"/>
  <c r="K1101" i="9"/>
  <c r="H1269" i="9"/>
  <c r="I1269" i="9"/>
  <c r="J1269" i="9"/>
  <c r="K1269" i="9"/>
  <c r="H3423" i="9"/>
  <c r="I3423" i="9"/>
  <c r="J3423" i="9"/>
  <c r="K3423" i="9"/>
  <c r="H2499" i="9"/>
  <c r="I2499" i="9"/>
  <c r="J2499" i="9"/>
  <c r="K2499" i="9"/>
  <c r="H3576" i="9"/>
  <c r="I3576" i="9"/>
  <c r="J3576" i="9"/>
  <c r="K3576" i="9"/>
  <c r="H3431" i="9"/>
  <c r="I3431" i="9"/>
  <c r="J3431" i="9"/>
  <c r="K3431" i="9"/>
  <c r="H915" i="9"/>
  <c r="I915" i="9"/>
  <c r="J915" i="9"/>
  <c r="K915" i="9"/>
  <c r="H600" i="9"/>
  <c r="I600" i="9"/>
  <c r="J600" i="9"/>
  <c r="K600" i="9"/>
  <c r="H614" i="9"/>
  <c r="I614" i="9"/>
  <c r="J614" i="9"/>
  <c r="K614" i="9"/>
  <c r="H3143" i="9"/>
  <c r="I3143" i="9"/>
  <c r="J3143" i="9"/>
  <c r="K3143" i="9"/>
  <c r="H172" i="9"/>
  <c r="I172" i="9"/>
  <c r="J172" i="9"/>
  <c r="K172" i="9"/>
  <c r="H832" i="9"/>
  <c r="I832" i="9"/>
  <c r="J832" i="9"/>
  <c r="K832" i="9"/>
  <c r="H826" i="9"/>
  <c r="I826" i="9"/>
  <c r="J826" i="9"/>
  <c r="K826" i="9"/>
  <c r="H3541" i="9"/>
  <c r="I3541" i="9"/>
  <c r="J3541" i="9"/>
  <c r="K3541" i="9"/>
  <c r="H3362" i="9"/>
  <c r="I3362" i="9"/>
  <c r="J3362" i="9"/>
  <c r="K3362" i="9"/>
  <c r="H2611" i="9"/>
  <c r="I2611" i="9"/>
  <c r="J2611" i="9"/>
  <c r="K2611" i="9"/>
  <c r="H408" i="9"/>
  <c r="I408" i="9"/>
  <c r="J408" i="9"/>
  <c r="K408" i="9"/>
  <c r="H2226" i="9"/>
  <c r="I2226" i="9"/>
  <c r="J2226" i="9"/>
  <c r="K2226" i="9"/>
  <c r="H1360" i="9"/>
  <c r="I1360" i="9"/>
  <c r="J1360" i="9"/>
  <c r="K1360" i="9"/>
  <c r="H3173" i="9"/>
  <c r="I3173" i="9"/>
  <c r="J3173" i="9"/>
  <c r="K3173" i="9"/>
  <c r="H312" i="9"/>
  <c r="I312" i="9"/>
  <c r="J312" i="9"/>
  <c r="K312" i="9"/>
  <c r="H1163" i="9"/>
  <c r="I1163" i="9"/>
  <c r="J1163" i="9"/>
  <c r="K1163" i="9"/>
  <c r="H1514" i="9"/>
  <c r="I1514" i="9"/>
  <c r="J1514" i="9"/>
  <c r="K1514" i="9"/>
  <c r="H1361" i="9"/>
  <c r="I1361" i="9"/>
  <c r="J1361" i="9"/>
  <c r="K1361" i="9"/>
  <c r="H1556" i="9"/>
  <c r="I1556" i="9"/>
  <c r="J1556" i="9"/>
  <c r="K1556" i="9"/>
  <c r="H3615" i="9"/>
  <c r="I3615" i="9"/>
  <c r="J3615" i="9"/>
  <c r="K3615" i="9"/>
  <c r="H2762" i="9"/>
  <c r="I2762" i="9"/>
  <c r="J2762" i="9"/>
  <c r="K2762" i="9"/>
  <c r="H1625" i="9"/>
  <c r="I1625" i="9"/>
  <c r="J1625" i="9"/>
  <c r="K1625" i="9"/>
  <c r="H1884" i="9"/>
  <c r="I1884" i="9"/>
  <c r="J1884" i="9"/>
  <c r="K1884" i="9"/>
  <c r="H141" i="9"/>
  <c r="I141" i="9"/>
  <c r="J141" i="9"/>
  <c r="K141" i="9"/>
  <c r="H1553" i="9"/>
  <c r="I1553" i="9"/>
  <c r="J1553" i="9"/>
  <c r="K1553" i="9"/>
  <c r="H1282" i="9"/>
  <c r="I1282" i="9"/>
  <c r="J1282" i="9"/>
  <c r="K1282" i="9"/>
  <c r="H531" i="9"/>
  <c r="I531" i="9"/>
  <c r="J531" i="9"/>
  <c r="K531" i="9"/>
  <c r="H791" i="9"/>
  <c r="I791" i="9"/>
  <c r="J791" i="9"/>
  <c r="K791" i="9"/>
  <c r="H1941" i="9"/>
  <c r="I1941" i="9"/>
  <c r="J1941" i="9"/>
  <c r="K1941" i="9"/>
  <c r="H2384" i="9"/>
  <c r="I2384" i="9"/>
  <c r="J2384" i="9"/>
  <c r="K2384" i="9"/>
  <c r="H588" i="9"/>
  <c r="I588" i="9"/>
  <c r="J588" i="9"/>
  <c r="K588" i="9"/>
  <c r="H544" i="9"/>
  <c r="I544" i="9"/>
  <c r="J544" i="9"/>
  <c r="K544" i="9"/>
  <c r="H3134" i="9"/>
  <c r="I3134" i="9"/>
  <c r="J3134" i="9"/>
  <c r="K3134" i="9"/>
  <c r="H3522" i="9"/>
  <c r="I3522" i="9"/>
  <c r="J3522" i="9"/>
  <c r="K3522" i="9"/>
  <c r="H2328" i="9"/>
  <c r="I2328" i="9"/>
  <c r="J2328" i="9"/>
  <c r="K2328" i="9"/>
  <c r="H3524" i="9"/>
  <c r="I3524" i="9"/>
  <c r="J3524" i="9"/>
  <c r="K3524" i="9"/>
  <c r="H3230" i="9"/>
  <c r="I3230" i="9"/>
  <c r="J3230" i="9"/>
  <c r="K3230" i="9"/>
  <c r="H3378" i="9"/>
  <c r="I3378" i="9"/>
  <c r="J3378" i="9"/>
  <c r="K3378" i="9"/>
  <c r="H1273" i="9"/>
  <c r="I1273" i="9"/>
  <c r="J1273" i="9"/>
  <c r="K1273" i="9"/>
  <c r="H1181" i="9"/>
  <c r="I1181" i="9"/>
  <c r="J1181" i="9"/>
  <c r="K1181" i="9"/>
  <c r="H2349" i="9"/>
  <c r="I2349" i="9"/>
  <c r="J2349" i="9"/>
  <c r="K2349" i="9"/>
  <c r="H2008" i="9"/>
  <c r="I2008" i="9"/>
  <c r="J2008" i="9"/>
  <c r="K2008" i="9"/>
  <c r="H1409" i="9"/>
  <c r="I1409" i="9"/>
  <c r="J1409" i="9"/>
  <c r="K1409" i="9"/>
  <c r="H2533" i="9"/>
  <c r="I2533" i="9"/>
  <c r="J2533" i="9"/>
  <c r="K2533" i="9"/>
  <c r="H1145" i="9"/>
  <c r="I1145" i="9"/>
  <c r="J1145" i="9"/>
  <c r="K1145" i="9"/>
  <c r="H566" i="9"/>
  <c r="I566" i="9"/>
  <c r="J566" i="9"/>
  <c r="K566" i="9"/>
  <c r="H1123" i="9"/>
  <c r="I1123" i="9"/>
  <c r="J1123" i="9"/>
  <c r="K1123" i="9"/>
  <c r="H1618" i="9"/>
  <c r="I1618" i="9"/>
  <c r="J1618" i="9"/>
  <c r="K1618" i="9"/>
  <c r="H1253" i="9"/>
  <c r="I1253" i="9"/>
  <c r="J1253" i="9"/>
  <c r="K1253" i="9"/>
  <c r="H3489" i="9"/>
  <c r="I3489" i="9"/>
  <c r="J3489" i="9"/>
  <c r="K3489" i="9"/>
  <c r="H1153" i="9"/>
  <c r="I1153" i="9"/>
  <c r="J1153" i="9"/>
  <c r="K1153" i="9"/>
  <c r="H667" i="9"/>
  <c r="I667" i="9"/>
  <c r="J667" i="9"/>
  <c r="K667" i="9"/>
  <c r="H2844" i="9"/>
  <c r="I2844" i="9"/>
  <c r="J2844" i="9"/>
  <c r="K2844" i="9"/>
  <c r="H1186" i="9"/>
  <c r="I1186" i="9"/>
  <c r="J1186" i="9"/>
  <c r="K1186" i="9"/>
  <c r="H132" i="9"/>
  <c r="I132" i="9"/>
  <c r="J132" i="9"/>
  <c r="K132" i="9"/>
  <c r="H2707" i="9"/>
  <c r="I2707" i="9"/>
  <c r="J2707" i="9"/>
  <c r="K2707" i="9"/>
  <c r="H1110" i="9"/>
  <c r="I1110" i="9"/>
  <c r="J1110" i="9"/>
  <c r="K1110" i="9"/>
  <c r="H1170" i="9"/>
  <c r="I1170" i="9"/>
  <c r="J1170" i="9"/>
  <c r="K1170" i="9"/>
  <c r="H2451" i="9"/>
  <c r="I2451" i="9"/>
  <c r="J2451" i="9"/>
  <c r="K2451" i="9"/>
  <c r="H1261" i="9"/>
  <c r="I1261" i="9"/>
  <c r="J1261" i="9"/>
  <c r="K1261" i="9"/>
  <c r="H3286" i="9"/>
  <c r="I3286" i="9"/>
  <c r="J3286" i="9"/>
  <c r="K3286" i="9"/>
  <c r="H3672" i="9"/>
  <c r="I3672" i="9"/>
  <c r="J3672" i="9"/>
  <c r="K3672" i="9"/>
  <c r="H1707" i="9"/>
  <c r="I1707" i="9"/>
  <c r="J1707" i="9"/>
  <c r="K1707" i="9"/>
  <c r="H1020" i="9"/>
  <c r="I1020" i="9"/>
  <c r="J1020" i="9"/>
  <c r="K1020" i="9"/>
  <c r="H3426" i="9"/>
  <c r="I3426" i="9"/>
  <c r="J3426" i="9"/>
  <c r="K3426" i="9"/>
  <c r="H1256" i="9"/>
  <c r="I1256" i="9"/>
  <c r="J1256" i="9"/>
  <c r="K1256" i="9"/>
  <c r="H1092" i="9"/>
  <c r="I1092" i="9"/>
  <c r="J1092" i="9"/>
  <c r="K1092" i="9"/>
  <c r="H1621" i="9"/>
  <c r="I1621" i="9"/>
  <c r="J1621" i="9"/>
  <c r="K1621" i="9"/>
  <c r="H1115" i="9"/>
  <c r="I1115" i="9"/>
  <c r="J1115" i="9"/>
  <c r="K1115" i="9"/>
  <c r="H2254" i="9"/>
  <c r="I2254" i="9"/>
  <c r="J2254" i="9"/>
  <c r="K2254" i="9"/>
  <c r="H2606" i="9"/>
  <c r="I2606" i="9"/>
  <c r="J2606" i="9"/>
  <c r="K2606" i="9"/>
  <c r="H913" i="9"/>
  <c r="I913" i="9"/>
  <c r="J913" i="9"/>
  <c r="K913" i="9"/>
  <c r="H2108" i="9"/>
  <c r="I2108" i="9"/>
  <c r="J2108" i="9"/>
  <c r="K2108" i="9"/>
  <c r="H3573" i="9"/>
  <c r="I3573" i="9"/>
  <c r="J3573" i="9"/>
  <c r="K3573" i="9"/>
  <c r="H3602" i="9"/>
  <c r="I3602" i="9"/>
  <c r="J3602" i="9"/>
  <c r="K3602" i="9"/>
  <c r="H2324" i="9"/>
  <c r="I2324" i="9"/>
  <c r="J2324" i="9"/>
  <c r="K2324" i="9"/>
  <c r="H2353" i="9"/>
  <c r="I2353" i="9"/>
  <c r="J2353" i="9"/>
  <c r="K2353" i="9"/>
  <c r="H3364" i="9"/>
  <c r="I3364" i="9"/>
  <c r="J3364" i="9"/>
  <c r="K3364" i="9"/>
  <c r="H1118" i="9"/>
  <c r="I1118" i="9"/>
  <c r="J1118" i="9"/>
  <c r="K1118" i="9"/>
  <c r="H2777" i="9"/>
  <c r="I2777" i="9"/>
  <c r="J2777" i="9"/>
  <c r="K2777" i="9"/>
  <c r="H1183" i="9"/>
  <c r="I1183" i="9"/>
  <c r="J1183" i="9"/>
  <c r="K1183" i="9"/>
  <c r="H2169" i="9"/>
  <c r="I2169" i="9"/>
  <c r="J2169" i="9"/>
  <c r="K2169" i="9"/>
  <c r="H1947" i="9"/>
  <c r="I1947" i="9"/>
  <c r="J1947" i="9"/>
  <c r="K1947" i="9"/>
  <c r="H3553" i="9"/>
  <c r="I3553" i="9"/>
  <c r="J3553" i="9"/>
  <c r="K3553" i="9"/>
  <c r="H133" i="9"/>
  <c r="I133" i="9"/>
  <c r="J133" i="9"/>
  <c r="K133" i="9"/>
  <c r="H1682" i="9"/>
  <c r="I1682" i="9"/>
  <c r="J1682" i="9"/>
  <c r="K1682" i="9"/>
  <c r="H1198" i="9"/>
  <c r="I1198" i="9"/>
  <c r="J1198" i="9"/>
  <c r="K1198" i="9"/>
  <c r="H3082" i="9"/>
  <c r="I3082" i="9"/>
  <c r="J3082" i="9"/>
  <c r="K3082" i="9"/>
  <c r="H3039" i="9"/>
  <c r="I3039" i="9"/>
  <c r="J3039" i="9"/>
  <c r="K3039" i="9"/>
  <c r="H3205" i="9"/>
  <c r="I3205" i="9"/>
  <c r="J3205" i="9"/>
  <c r="K3205" i="9"/>
  <c r="H2017" i="9"/>
  <c r="I2017" i="9"/>
  <c r="J2017" i="9"/>
  <c r="K2017" i="9"/>
  <c r="H3657" i="9"/>
  <c r="I3657" i="9"/>
  <c r="J3657" i="9"/>
  <c r="K3657" i="9"/>
  <c r="H2622" i="9"/>
  <c r="I2622" i="9"/>
  <c r="J2622" i="9"/>
  <c r="K2622" i="9"/>
  <c r="H563" i="9"/>
  <c r="I563" i="9"/>
  <c r="J563" i="9"/>
  <c r="K563" i="9"/>
  <c r="H1478" i="9"/>
  <c r="I1478" i="9"/>
  <c r="J1478" i="9"/>
  <c r="K1478" i="9"/>
  <c r="H2920" i="9"/>
  <c r="I2920" i="9"/>
  <c r="J2920" i="9"/>
  <c r="K2920" i="9"/>
  <c r="H1791" i="9"/>
  <c r="I1791" i="9"/>
  <c r="J1791" i="9"/>
  <c r="K1791" i="9"/>
  <c r="H3076" i="9"/>
  <c r="I3076" i="9"/>
  <c r="J3076" i="9"/>
  <c r="K3076" i="9"/>
  <c r="H584" i="9"/>
  <c r="I584" i="9"/>
  <c r="J584" i="9"/>
  <c r="K584" i="9"/>
  <c r="H80" i="9"/>
  <c r="I80" i="9"/>
  <c r="J80" i="9"/>
  <c r="K80" i="9"/>
  <c r="H1111" i="9"/>
  <c r="I1111" i="9"/>
  <c r="J1111" i="9"/>
  <c r="K1111" i="9"/>
  <c r="H2779" i="9"/>
  <c r="I2779" i="9"/>
  <c r="J2779" i="9"/>
  <c r="K2779" i="9"/>
  <c r="H978" i="9"/>
  <c r="I978" i="9"/>
  <c r="J978" i="9"/>
  <c r="K978" i="9"/>
  <c r="H2860" i="9"/>
  <c r="I2860" i="9"/>
  <c r="J2860" i="9"/>
  <c r="K2860" i="9"/>
  <c r="H2186" i="9"/>
  <c r="I2186" i="9"/>
  <c r="J2186" i="9"/>
  <c r="K2186" i="9"/>
  <c r="H721" i="9"/>
  <c r="I721" i="9"/>
  <c r="J721" i="9"/>
  <c r="K721" i="9"/>
  <c r="H3594" i="9"/>
  <c r="I3594" i="9"/>
  <c r="J3594" i="9"/>
  <c r="K3594" i="9"/>
  <c r="H1013" i="9"/>
  <c r="I1013" i="9"/>
  <c r="J1013" i="9"/>
  <c r="K1013" i="9"/>
  <c r="H1788" i="9"/>
  <c r="I1788" i="9"/>
  <c r="J1788" i="9"/>
  <c r="K1788" i="9"/>
  <c r="H698" i="9"/>
  <c r="I698" i="9"/>
  <c r="J698" i="9"/>
  <c r="K698" i="9"/>
  <c r="H2257" i="9"/>
  <c r="I2257" i="9"/>
  <c r="J2257" i="9"/>
  <c r="K2257" i="9"/>
  <c r="H3227" i="9"/>
  <c r="I3227" i="9"/>
  <c r="J3227" i="9"/>
  <c r="K3227" i="9"/>
  <c r="H1892" i="9"/>
  <c r="I1892" i="9"/>
  <c r="J1892" i="9"/>
  <c r="K1892" i="9"/>
  <c r="H798" i="9"/>
  <c r="I798" i="9"/>
  <c r="J798" i="9"/>
  <c r="K798" i="9"/>
  <c r="H3148" i="9"/>
  <c r="I3148" i="9"/>
  <c r="J3148" i="9"/>
  <c r="K3148" i="9"/>
  <c r="H2316" i="9"/>
  <c r="I2316" i="9"/>
  <c r="J2316" i="9"/>
  <c r="K2316" i="9"/>
  <c r="H2261" i="9"/>
  <c r="I2261" i="9"/>
  <c r="J2261" i="9"/>
  <c r="K2261" i="9"/>
  <c r="H3288" i="9"/>
  <c r="I3288" i="9"/>
  <c r="J3288" i="9"/>
  <c r="K3288" i="9"/>
  <c r="H2296" i="9"/>
  <c r="I2296" i="9"/>
  <c r="J2296" i="9"/>
  <c r="K2296" i="9"/>
  <c r="H2817" i="9"/>
  <c r="I2817" i="9"/>
  <c r="J2817" i="9"/>
  <c r="K2817" i="9"/>
  <c r="H3175" i="9"/>
  <c r="I3175" i="9"/>
  <c r="J3175" i="9"/>
  <c r="K3175" i="9"/>
  <c r="H1246" i="9"/>
  <c r="I1246" i="9"/>
  <c r="J1246" i="9"/>
  <c r="K1246" i="9"/>
  <c r="H1213" i="9"/>
  <c r="I1213" i="9"/>
  <c r="J1213" i="9"/>
  <c r="K1213" i="9"/>
  <c r="H3681" i="9"/>
  <c r="I3681" i="9"/>
  <c r="J3681" i="9"/>
  <c r="K3681" i="9"/>
  <c r="H258" i="9"/>
  <c r="I258" i="9"/>
  <c r="J258" i="9"/>
  <c r="K258" i="9"/>
  <c r="H2816" i="9"/>
  <c r="I2816" i="9"/>
  <c r="J2816" i="9"/>
  <c r="K2816" i="9"/>
  <c r="H1928" i="9"/>
  <c r="I1928" i="9"/>
  <c r="J1928" i="9"/>
  <c r="K1928" i="9"/>
  <c r="H2343" i="9"/>
  <c r="I2343" i="9"/>
  <c r="J2343" i="9"/>
  <c r="K2343" i="9"/>
  <c r="H2729" i="9"/>
  <c r="I2729" i="9"/>
  <c r="J2729" i="9"/>
  <c r="K2729" i="9"/>
  <c r="H2642" i="9"/>
  <c r="I2642" i="9"/>
  <c r="J2642" i="9"/>
  <c r="K2642" i="9"/>
  <c r="H3632" i="9"/>
  <c r="I3632" i="9"/>
  <c r="J3632" i="9"/>
  <c r="K3632" i="9"/>
  <c r="H3404" i="9"/>
  <c r="I3404" i="9"/>
  <c r="J3404" i="9"/>
  <c r="K3404" i="9"/>
  <c r="H1184" i="9"/>
  <c r="I1184" i="9"/>
  <c r="J1184" i="9"/>
  <c r="K1184" i="9"/>
  <c r="H1133" i="9"/>
  <c r="I1133" i="9"/>
  <c r="J1133" i="9"/>
  <c r="K1133" i="9"/>
  <c r="H1390" i="9"/>
  <c r="I1390" i="9"/>
  <c r="J1390" i="9"/>
  <c r="K1390" i="9"/>
  <c r="H1824" i="9"/>
  <c r="I1824" i="9"/>
  <c r="J1824" i="9"/>
  <c r="K1824" i="9"/>
  <c r="H3329" i="9"/>
  <c r="I3329" i="9"/>
  <c r="J3329" i="9"/>
  <c r="K3329" i="9"/>
  <c r="H3610" i="9"/>
  <c r="I3610" i="9"/>
  <c r="J3610" i="9"/>
  <c r="K3610" i="9"/>
  <c r="H2259" i="9"/>
  <c r="I2259" i="9"/>
  <c r="J2259" i="9"/>
  <c r="K2259" i="9"/>
  <c r="H799" i="9"/>
  <c r="I799" i="9"/>
  <c r="J799" i="9"/>
  <c r="K799" i="9"/>
  <c r="H2657" i="9"/>
  <c r="I2657" i="9"/>
  <c r="J2657" i="9"/>
  <c r="K2657" i="9"/>
  <c r="H2667" i="9"/>
  <c r="I2667" i="9"/>
  <c r="J2667" i="9"/>
  <c r="K2667" i="9"/>
  <c r="H971" i="9"/>
  <c r="I971" i="9"/>
  <c r="J971" i="9"/>
  <c r="K971" i="9"/>
  <c r="H2580" i="9"/>
  <c r="I2580" i="9"/>
  <c r="J2580" i="9"/>
  <c r="K2580" i="9"/>
  <c r="H2666" i="9"/>
  <c r="I2666" i="9"/>
  <c r="J2666" i="9"/>
  <c r="K2666" i="9"/>
  <c r="H3349" i="9"/>
  <c r="I3349" i="9"/>
  <c r="J3349" i="9"/>
  <c r="K3349" i="9"/>
  <c r="H3330" i="9"/>
  <c r="I3330" i="9"/>
  <c r="J3330" i="9"/>
  <c r="K3330" i="9"/>
  <c r="H2202" i="9"/>
  <c r="I2202" i="9"/>
  <c r="J2202" i="9"/>
  <c r="K2202" i="9"/>
  <c r="H2441" i="9"/>
  <c r="I2441" i="9"/>
  <c r="J2441" i="9"/>
  <c r="K2441" i="9"/>
  <c r="H1107" i="9"/>
  <c r="I1107" i="9"/>
  <c r="J1107" i="9"/>
  <c r="K1107" i="9"/>
  <c r="H735" i="9"/>
  <c r="I735" i="9"/>
  <c r="J735" i="9"/>
  <c r="K735" i="9"/>
  <c r="H2927" i="9"/>
  <c r="I2927" i="9"/>
  <c r="J2927" i="9"/>
  <c r="K2927" i="9"/>
  <c r="H3601" i="9"/>
  <c r="I3601" i="9"/>
  <c r="J3601" i="9"/>
  <c r="K3601" i="9"/>
  <c r="H658" i="9"/>
  <c r="I658" i="9"/>
  <c r="J658" i="9"/>
  <c r="K658" i="9"/>
  <c r="H2168" i="9"/>
  <c r="I2168" i="9"/>
  <c r="J2168" i="9"/>
  <c r="K2168" i="9"/>
  <c r="H199" i="9"/>
  <c r="I199" i="9"/>
  <c r="J199" i="9"/>
  <c r="K199" i="9"/>
  <c r="H3176" i="9"/>
  <c r="I3176" i="9"/>
  <c r="J3176" i="9"/>
  <c r="K3176" i="9"/>
  <c r="H711" i="9"/>
  <c r="I711" i="9"/>
  <c r="J711" i="9"/>
  <c r="K711" i="9"/>
  <c r="H2524" i="9"/>
  <c r="I2524" i="9"/>
  <c r="J2524" i="9"/>
  <c r="K2524" i="9"/>
  <c r="H3002" i="9"/>
  <c r="I3002" i="9"/>
  <c r="J3002" i="9"/>
  <c r="K3002" i="9"/>
  <c r="H86" i="9"/>
  <c r="I86" i="9"/>
  <c r="J86" i="9"/>
  <c r="K86" i="9"/>
  <c r="H3513" i="9"/>
  <c r="I3513" i="9"/>
  <c r="J3513" i="9"/>
  <c r="K3513" i="9"/>
  <c r="H1097" i="9"/>
  <c r="I1097" i="9"/>
  <c r="J1097" i="9"/>
  <c r="K1097" i="9"/>
  <c r="H3654" i="9"/>
  <c r="I3654" i="9"/>
  <c r="J3654" i="9"/>
  <c r="K3654" i="9"/>
  <c r="H184" i="9"/>
  <c r="I184" i="9"/>
  <c r="J184" i="9"/>
  <c r="K184" i="9"/>
  <c r="H1021" i="9"/>
  <c r="I1021" i="9"/>
  <c r="J1021" i="9"/>
  <c r="K1021" i="9"/>
  <c r="H2647" i="9"/>
  <c r="I2647" i="9"/>
  <c r="J2647" i="9"/>
  <c r="K2647" i="9"/>
  <c r="H3639" i="9"/>
  <c r="I3639" i="9"/>
  <c r="J3639" i="9"/>
  <c r="K3639" i="9"/>
  <c r="H3018" i="9"/>
  <c r="I3018" i="9"/>
  <c r="J3018" i="9"/>
  <c r="K3018" i="9"/>
  <c r="H2826" i="9"/>
  <c r="I2826" i="9"/>
  <c r="J2826" i="9"/>
  <c r="K2826" i="9"/>
  <c r="H2319" i="9"/>
  <c r="I2319" i="9"/>
  <c r="J2319" i="9"/>
  <c r="K2319" i="9"/>
  <c r="H2557" i="9"/>
  <c r="I2557" i="9"/>
  <c r="J2557" i="9"/>
  <c r="K2557" i="9"/>
  <c r="H809" i="9"/>
  <c r="I809" i="9"/>
  <c r="J809" i="9"/>
  <c r="K809" i="9"/>
  <c r="H3449" i="9"/>
  <c r="I3449" i="9"/>
  <c r="J3449" i="9"/>
  <c r="K3449" i="9"/>
  <c r="H2425" i="9"/>
  <c r="I2425" i="9"/>
  <c r="J2425" i="9"/>
  <c r="K2425" i="9"/>
  <c r="H3628" i="9"/>
  <c r="I3628" i="9"/>
  <c r="J3628" i="9"/>
  <c r="K3628" i="9"/>
  <c r="H2280" i="9"/>
  <c r="I2280" i="9"/>
  <c r="J2280" i="9"/>
  <c r="K2280" i="9"/>
  <c r="H3295" i="9"/>
  <c r="I3295" i="9"/>
  <c r="J3295" i="9"/>
  <c r="K3295" i="9"/>
  <c r="H3078" i="9"/>
  <c r="I3078" i="9"/>
  <c r="J3078" i="9"/>
  <c r="K3078" i="9"/>
  <c r="H1141" i="9"/>
  <c r="I1141" i="9"/>
  <c r="J1141" i="9"/>
  <c r="K1141" i="9"/>
  <c r="H2134" i="9"/>
  <c r="I2134" i="9"/>
  <c r="J2134" i="9"/>
  <c r="K2134" i="9"/>
  <c r="H925" i="9"/>
  <c r="I925" i="9"/>
  <c r="J925" i="9"/>
  <c r="K925" i="9"/>
  <c r="H270" i="9"/>
  <c r="I270" i="9"/>
  <c r="J270" i="9"/>
  <c r="K270" i="9"/>
  <c r="H321" i="9"/>
  <c r="I321" i="9"/>
  <c r="J321" i="9"/>
  <c r="K321" i="9"/>
  <c r="H685" i="9"/>
  <c r="I685" i="9"/>
  <c r="J685" i="9"/>
  <c r="K685" i="9"/>
  <c r="H2139" i="9"/>
  <c r="I2139" i="9"/>
  <c r="J2139" i="9"/>
  <c r="K2139" i="9"/>
  <c r="H2090" i="9"/>
  <c r="I2090" i="9"/>
  <c r="J2090" i="9"/>
  <c r="K2090" i="9"/>
  <c r="H2767" i="9"/>
  <c r="I2767" i="9"/>
  <c r="J2767" i="9"/>
  <c r="K2767" i="9"/>
  <c r="H1568" i="9"/>
  <c r="I1568" i="9"/>
  <c r="J1568" i="9"/>
  <c r="K1568" i="9"/>
  <c r="H3656" i="9"/>
  <c r="I3656" i="9"/>
  <c r="J3656" i="9"/>
  <c r="K3656" i="9"/>
  <c r="H2140" i="9"/>
  <c r="I2140" i="9"/>
  <c r="J2140" i="9"/>
  <c r="K2140" i="9"/>
  <c r="H2648" i="9"/>
  <c r="I2648" i="9"/>
  <c r="J2648" i="9"/>
  <c r="K2648" i="9"/>
  <c r="H2284" i="9"/>
  <c r="I2284" i="9"/>
  <c r="J2284" i="9"/>
  <c r="K2284" i="9"/>
  <c r="H3292" i="9"/>
  <c r="I3292" i="9"/>
  <c r="J3292" i="9"/>
  <c r="K3292" i="9"/>
  <c r="H2301" i="9"/>
  <c r="I2301" i="9"/>
  <c r="J2301" i="9"/>
  <c r="K2301" i="9"/>
  <c r="H2852" i="9"/>
  <c r="I2852" i="9"/>
  <c r="J2852" i="9"/>
  <c r="K2852" i="9"/>
  <c r="H3317" i="9"/>
  <c r="I3317" i="9"/>
  <c r="J3317" i="9"/>
  <c r="K3317" i="9"/>
  <c r="H1015" i="9"/>
  <c r="I1015" i="9"/>
  <c r="J1015" i="9"/>
  <c r="K1015" i="9"/>
  <c r="H1130" i="9"/>
  <c r="I1130" i="9"/>
  <c r="J1130" i="9"/>
  <c r="K1130" i="9"/>
  <c r="H3377" i="9"/>
  <c r="I3377" i="9"/>
  <c r="J3377" i="9"/>
  <c r="K3377" i="9"/>
  <c r="H2514" i="9"/>
  <c r="I2514" i="9"/>
  <c r="J2514" i="9"/>
  <c r="K2514" i="9"/>
  <c r="H124" i="9"/>
  <c r="I124" i="9"/>
  <c r="J124" i="9"/>
  <c r="K124" i="9"/>
  <c r="H202" i="9"/>
  <c r="I202" i="9"/>
  <c r="J202" i="9"/>
  <c r="K202" i="9"/>
  <c r="H2594" i="9"/>
  <c r="I2594" i="9"/>
  <c r="J2594" i="9"/>
  <c r="K2594" i="9"/>
  <c r="H1174" i="9"/>
  <c r="I1174" i="9"/>
  <c r="J1174" i="9"/>
  <c r="K1174" i="9"/>
  <c r="H3183" i="9"/>
  <c r="I3183" i="9"/>
  <c r="J3183" i="9"/>
  <c r="K3183" i="9"/>
  <c r="H76" i="9"/>
  <c r="I76" i="9"/>
  <c r="J76" i="9"/>
  <c r="K76" i="9"/>
  <c r="H918" i="9"/>
  <c r="I918" i="9"/>
  <c r="J918" i="9"/>
  <c r="K918" i="9"/>
  <c r="H1416" i="9"/>
  <c r="I1416" i="9"/>
  <c r="J1416" i="9"/>
  <c r="K1416" i="9"/>
  <c r="H3703" i="9"/>
  <c r="I3703" i="9"/>
  <c r="J3703" i="9"/>
  <c r="K3703" i="9"/>
  <c r="H507" i="9"/>
  <c r="I507" i="9"/>
  <c r="J507" i="9"/>
  <c r="K507" i="9"/>
  <c r="H3318" i="9"/>
  <c r="I3318" i="9"/>
  <c r="J3318" i="9"/>
  <c r="K3318" i="9"/>
  <c r="H294" i="9"/>
  <c r="I294" i="9"/>
  <c r="J294" i="9"/>
  <c r="K294" i="9"/>
  <c r="H1370" i="9"/>
  <c r="I1370" i="9"/>
  <c r="J1370" i="9"/>
  <c r="K1370" i="9"/>
  <c r="H2716" i="9"/>
  <c r="I2716" i="9"/>
  <c r="J2716" i="9"/>
  <c r="K2716" i="9"/>
  <c r="H391" i="9"/>
  <c r="I391" i="9"/>
  <c r="J391" i="9"/>
  <c r="K391" i="9"/>
  <c r="H126" i="9"/>
  <c r="I126" i="9"/>
  <c r="J126" i="9"/>
  <c r="K126" i="9"/>
  <c r="H2275" i="9"/>
  <c r="I2275" i="9"/>
  <c r="J2275" i="9"/>
  <c r="K2275" i="9"/>
  <c r="H1016" i="9"/>
  <c r="I1016" i="9"/>
  <c r="J1016" i="9"/>
  <c r="K1016" i="9"/>
  <c r="H1722" i="9"/>
  <c r="I1722" i="9"/>
  <c r="J1722" i="9"/>
  <c r="K1722" i="9"/>
  <c r="H530" i="9"/>
  <c r="I530" i="9"/>
  <c r="J530" i="9"/>
  <c r="K530" i="9"/>
  <c r="H3551" i="9"/>
  <c r="I3551" i="9"/>
  <c r="J3551" i="9"/>
  <c r="K3551" i="9"/>
  <c r="H1389" i="9"/>
  <c r="I1389" i="9"/>
  <c r="J1389" i="9"/>
  <c r="K1389" i="9"/>
  <c r="H3145" i="9"/>
  <c r="I3145" i="9"/>
  <c r="J3145" i="9"/>
  <c r="K3145" i="9"/>
  <c r="H3585" i="9"/>
  <c r="I3585" i="9"/>
  <c r="J3585" i="9"/>
  <c r="K3585" i="9"/>
  <c r="H1894" i="9"/>
  <c r="I1894" i="9"/>
  <c r="J1894" i="9"/>
  <c r="K1894" i="9"/>
  <c r="H1248" i="9"/>
  <c r="I1248" i="9"/>
  <c r="J1248" i="9"/>
  <c r="K1248" i="9"/>
  <c r="H3080" i="9"/>
  <c r="I3080" i="9"/>
  <c r="J3080" i="9"/>
  <c r="K3080" i="9"/>
  <c r="H3718" i="9"/>
  <c r="I3718" i="9"/>
  <c r="J3718" i="9"/>
  <c r="K3718" i="9"/>
  <c r="H256" i="9"/>
  <c r="I256" i="9"/>
  <c r="J256" i="9"/>
  <c r="K256" i="9"/>
  <c r="H1444" i="9"/>
  <c r="I1444" i="9"/>
  <c r="J1444" i="9"/>
  <c r="K1444" i="9"/>
  <c r="H508" i="9"/>
  <c r="I508" i="9"/>
  <c r="J508" i="9"/>
  <c r="K508" i="9"/>
  <c r="H573" i="9"/>
  <c r="I573" i="9"/>
  <c r="J573" i="9"/>
  <c r="K573" i="9"/>
  <c r="H3582" i="9"/>
  <c r="I3582" i="9"/>
  <c r="J3582" i="9"/>
  <c r="K3582" i="9"/>
  <c r="H1946" i="9"/>
  <c r="I1946" i="9"/>
  <c r="J1946" i="9"/>
  <c r="K1946" i="9"/>
  <c r="H997" i="9"/>
  <c r="I997" i="9"/>
  <c r="J997" i="9"/>
  <c r="K997" i="9"/>
  <c r="H398" i="9"/>
  <c r="I398" i="9"/>
  <c r="J398" i="9"/>
  <c r="K398" i="9"/>
  <c r="H1841" i="9"/>
  <c r="I1841" i="9"/>
  <c r="J1841" i="9"/>
  <c r="K1841" i="9"/>
  <c r="H112" i="9"/>
  <c r="I112" i="9"/>
  <c r="J112" i="9"/>
  <c r="K112" i="9"/>
  <c r="H814" i="9"/>
  <c r="I814" i="9"/>
  <c r="J814" i="9"/>
  <c r="K814" i="9"/>
  <c r="H3614" i="9"/>
  <c r="I3614" i="9"/>
  <c r="J3614" i="9"/>
  <c r="K3614" i="9"/>
  <c r="H2452" i="9"/>
  <c r="I2452" i="9"/>
  <c r="J2452" i="9"/>
  <c r="K2452" i="9"/>
  <c r="H491" i="9"/>
  <c r="I491" i="9"/>
  <c r="J491" i="9"/>
  <c r="K491" i="9"/>
  <c r="H1274" i="9"/>
  <c r="I1274" i="9"/>
  <c r="J1274" i="9"/>
  <c r="K1274" i="9"/>
  <c r="H625" i="9"/>
  <c r="I625" i="9"/>
  <c r="J625" i="9"/>
  <c r="K625" i="9"/>
  <c r="H2199" i="9"/>
  <c r="I2199" i="9"/>
  <c r="J2199" i="9"/>
  <c r="K2199" i="9"/>
  <c r="H1173" i="9"/>
  <c r="I1173" i="9"/>
  <c r="J1173" i="9"/>
  <c r="K1173" i="9"/>
  <c r="H2624" i="9"/>
  <c r="I2624" i="9"/>
  <c r="J2624" i="9"/>
  <c r="K2624" i="9"/>
  <c r="H1049" i="9"/>
  <c r="I1049" i="9"/>
  <c r="J1049" i="9"/>
  <c r="K1049" i="9"/>
  <c r="H1230" i="9"/>
  <c r="I1230" i="9"/>
  <c r="J1230" i="9"/>
  <c r="K1230" i="9"/>
  <c r="H1584" i="9"/>
  <c r="I1584" i="9"/>
  <c r="J1584" i="9"/>
  <c r="K1584" i="9"/>
  <c r="H3361" i="9"/>
  <c r="I3361" i="9"/>
  <c r="J3361" i="9"/>
  <c r="K3361" i="9"/>
  <c r="H2582" i="9"/>
  <c r="I2582" i="9"/>
  <c r="J2582" i="9"/>
  <c r="K2582" i="9"/>
  <c r="H501" i="9"/>
  <c r="I501" i="9"/>
  <c r="J501" i="9"/>
  <c r="K501" i="9"/>
  <c r="H542" i="9"/>
  <c r="I542" i="9"/>
  <c r="J542" i="9"/>
  <c r="K542" i="9"/>
  <c r="H576" i="9"/>
  <c r="I576" i="9"/>
  <c r="J576" i="9"/>
  <c r="K576" i="9"/>
  <c r="H387" i="9"/>
  <c r="I387" i="9"/>
  <c r="J387" i="9"/>
  <c r="K387" i="9"/>
  <c r="H81" i="9"/>
  <c r="I81" i="9"/>
  <c r="J81" i="9"/>
  <c r="K81" i="9"/>
  <c r="H3479" i="9"/>
  <c r="I3479" i="9"/>
  <c r="J3479" i="9"/>
  <c r="K3479" i="9"/>
  <c r="H3188" i="9"/>
  <c r="I3188" i="9"/>
  <c r="J3188" i="9"/>
  <c r="K3188" i="9"/>
  <c r="H3652" i="9"/>
  <c r="I3652" i="9"/>
  <c r="J3652" i="9"/>
  <c r="K3652" i="9"/>
  <c r="H3571" i="9"/>
  <c r="I3571" i="9"/>
  <c r="J3571" i="9"/>
  <c r="K3571" i="9"/>
  <c r="H2632" i="9"/>
  <c r="I2632" i="9"/>
  <c r="J2632" i="9"/>
  <c r="K2632" i="9"/>
  <c r="H1878" i="9"/>
  <c r="I1878" i="9"/>
  <c r="J1878" i="9"/>
  <c r="K1878" i="9"/>
  <c r="H1225" i="9"/>
  <c r="I1225" i="9"/>
  <c r="J1225" i="9"/>
  <c r="K1225" i="9"/>
  <c r="H3613" i="9"/>
  <c r="I3613" i="9"/>
  <c r="J3613" i="9"/>
  <c r="K3613" i="9"/>
  <c r="H682" i="9"/>
  <c r="I682" i="9"/>
  <c r="J682" i="9"/>
  <c r="K682" i="9"/>
  <c r="H895" i="9"/>
  <c r="I895" i="9"/>
  <c r="J895" i="9"/>
  <c r="K895" i="9"/>
  <c r="H3122" i="9"/>
  <c r="I3122" i="9"/>
  <c r="J3122" i="9"/>
  <c r="K3122" i="9"/>
  <c r="H1508" i="9"/>
  <c r="I1508" i="9"/>
  <c r="J1508" i="9"/>
  <c r="K1508" i="9"/>
  <c r="H1789" i="9"/>
  <c r="I1789" i="9"/>
  <c r="J1789" i="9"/>
  <c r="K1789" i="9"/>
  <c r="H2135" i="9"/>
  <c r="I2135" i="9"/>
  <c r="J2135" i="9"/>
  <c r="K2135" i="9"/>
  <c r="H330" i="9"/>
  <c r="I330" i="9"/>
  <c r="J330" i="9"/>
  <c r="K330" i="9"/>
  <c r="H1093" i="9"/>
  <c r="I1093" i="9"/>
  <c r="J1093" i="9"/>
  <c r="K1093" i="9"/>
  <c r="H390" i="9"/>
  <c r="I390" i="9"/>
  <c r="J390" i="9"/>
  <c r="K390" i="9"/>
  <c r="H3209" i="9"/>
  <c r="I3209" i="9"/>
  <c r="J3209" i="9"/>
  <c r="K3209" i="9"/>
  <c r="H1940" i="9"/>
  <c r="I1940" i="9"/>
  <c r="J1940" i="9"/>
  <c r="K1940" i="9"/>
  <c r="H2495" i="9"/>
  <c r="I2495" i="9"/>
  <c r="J2495" i="9"/>
  <c r="K2495" i="9"/>
  <c r="H957" i="9"/>
  <c r="I957" i="9"/>
  <c r="J957" i="9"/>
  <c r="K957" i="9"/>
  <c r="H862" i="9"/>
  <c r="I862" i="9"/>
  <c r="J862" i="9"/>
  <c r="K862" i="9"/>
  <c r="H1828" i="9"/>
  <c r="I1828" i="9"/>
  <c r="J1828" i="9"/>
  <c r="K1828" i="9"/>
  <c r="H3549" i="9"/>
  <c r="I3549" i="9"/>
  <c r="J3549" i="9"/>
  <c r="K3549" i="9"/>
  <c r="H3427" i="9"/>
  <c r="I3427" i="9"/>
  <c r="J3427" i="9"/>
  <c r="K3427" i="9"/>
  <c r="H3289" i="9"/>
  <c r="I3289" i="9"/>
  <c r="J3289" i="9"/>
  <c r="K3289" i="9"/>
  <c r="H2605" i="9"/>
  <c r="I2605" i="9"/>
  <c r="J2605" i="9"/>
  <c r="K2605" i="9"/>
  <c r="H2339" i="9"/>
  <c r="I2339" i="9"/>
  <c r="J2339" i="9"/>
  <c r="K2339" i="9"/>
  <c r="H1551" i="9"/>
  <c r="I1551" i="9"/>
  <c r="J1551" i="9"/>
  <c r="K1551" i="9"/>
  <c r="H155" i="9"/>
  <c r="I155" i="9"/>
  <c r="J155" i="9"/>
  <c r="K155" i="9"/>
  <c r="H3507" i="9"/>
  <c r="I3507" i="9"/>
  <c r="J3507" i="9"/>
  <c r="K3507" i="9"/>
  <c r="H1903" i="9"/>
  <c r="I1903" i="9"/>
  <c r="J1903" i="9"/>
  <c r="K1903" i="9"/>
  <c r="H2629" i="9"/>
  <c r="I2629" i="9"/>
  <c r="J2629" i="9"/>
  <c r="K2629" i="9"/>
  <c r="H1490" i="9"/>
  <c r="I1490" i="9"/>
  <c r="J1490" i="9"/>
  <c r="K1490" i="9"/>
  <c r="H909" i="9"/>
  <c r="I909" i="9"/>
  <c r="J909" i="9"/>
  <c r="K909" i="9"/>
  <c r="H3648" i="9"/>
  <c r="I3648" i="9"/>
  <c r="J3648" i="9"/>
  <c r="K3648" i="9"/>
  <c r="H2828" i="9"/>
  <c r="I2828" i="9"/>
  <c r="J2828" i="9"/>
  <c r="K2828" i="9"/>
  <c r="H619" i="9"/>
  <c r="I619" i="9"/>
  <c r="J619" i="9"/>
  <c r="K619" i="9"/>
  <c r="H2149" i="9"/>
  <c r="I2149" i="9"/>
  <c r="J2149" i="9"/>
  <c r="K2149" i="9"/>
  <c r="H3567" i="9"/>
  <c r="I3567" i="9"/>
  <c r="J3567" i="9"/>
  <c r="K3567" i="9"/>
  <c r="H1438" i="9"/>
  <c r="I1438" i="9"/>
  <c r="J1438" i="9"/>
  <c r="K1438" i="9"/>
  <c r="H3659" i="9"/>
  <c r="I3659" i="9"/>
  <c r="J3659" i="9"/>
  <c r="K3659" i="9"/>
  <c r="H3714" i="9"/>
  <c r="I3714" i="9"/>
  <c r="J3714" i="9"/>
  <c r="K3714" i="9"/>
  <c r="H2728" i="9"/>
  <c r="I2728" i="9"/>
  <c r="J2728" i="9"/>
  <c r="K2728" i="9"/>
  <c r="H2823" i="9"/>
  <c r="I2823" i="9"/>
  <c r="J2823" i="9"/>
  <c r="K2823" i="9"/>
  <c r="H974" i="9"/>
  <c r="I974" i="9"/>
  <c r="J974" i="9"/>
  <c r="K974" i="9"/>
  <c r="H1003" i="9"/>
  <c r="I1003" i="9"/>
  <c r="J1003" i="9"/>
  <c r="K1003" i="9"/>
  <c r="H696" i="9"/>
  <c r="I696" i="9"/>
  <c r="J696" i="9"/>
  <c r="K696" i="9"/>
  <c r="H3478" i="9"/>
  <c r="I3478" i="9"/>
  <c r="J3478" i="9"/>
  <c r="K3478" i="9"/>
  <c r="H2273" i="9"/>
  <c r="I2273" i="9"/>
  <c r="J2273" i="9"/>
  <c r="K2273" i="9"/>
  <c r="H952" i="9"/>
  <c r="I952" i="9"/>
  <c r="J952" i="9"/>
  <c r="K952" i="9"/>
  <c r="H68" i="9"/>
  <c r="I68" i="9"/>
  <c r="J68" i="9"/>
  <c r="K68" i="9"/>
  <c r="H1277" i="9"/>
  <c r="I1277" i="9"/>
  <c r="J1277" i="9"/>
  <c r="K1277" i="9"/>
  <c r="H1520" i="9"/>
  <c r="I1520" i="9"/>
  <c r="J1520" i="9"/>
  <c r="K1520" i="9"/>
  <c r="H1513" i="9"/>
  <c r="I1513" i="9"/>
  <c r="J1513" i="9"/>
  <c r="K1513" i="9"/>
  <c r="H368" i="9"/>
  <c r="I368" i="9"/>
  <c r="J368" i="9"/>
  <c r="K368" i="9"/>
  <c r="H1906" i="9"/>
  <c r="I1906" i="9"/>
  <c r="J1906" i="9"/>
  <c r="K1906" i="9"/>
  <c r="H410" i="9"/>
  <c r="I410" i="9"/>
  <c r="J410" i="9"/>
  <c r="K410" i="9"/>
  <c r="H369" i="9"/>
  <c r="I369" i="9"/>
  <c r="J369" i="9"/>
  <c r="K369" i="9"/>
  <c r="H3107" i="9"/>
  <c r="I3107" i="9"/>
  <c r="J3107" i="9"/>
  <c r="K3107" i="9"/>
  <c r="H3244" i="9"/>
  <c r="I3244" i="9"/>
  <c r="J3244" i="9"/>
  <c r="K3244" i="9"/>
  <c r="H494" i="9"/>
  <c r="I494" i="9"/>
  <c r="J494" i="9"/>
  <c r="K494" i="9"/>
  <c r="H1188" i="9"/>
  <c r="I1188" i="9"/>
  <c r="J1188" i="9"/>
  <c r="K1188" i="9"/>
  <c r="H1177" i="9"/>
  <c r="I1177" i="9"/>
  <c r="J1177" i="9"/>
  <c r="K1177" i="9"/>
  <c r="H3483" i="9"/>
  <c r="I3483" i="9"/>
  <c r="J3483" i="9"/>
  <c r="K3483" i="9"/>
  <c r="H1443" i="9"/>
  <c r="I1443" i="9"/>
  <c r="J1443" i="9"/>
  <c r="K1443" i="9"/>
  <c r="H3381" i="9"/>
  <c r="I3381" i="9"/>
  <c r="J3381" i="9"/>
  <c r="K3381" i="9"/>
  <c r="H1297" i="9"/>
  <c r="I1297" i="9"/>
  <c r="J1297" i="9"/>
  <c r="K1297" i="9"/>
  <c r="H568" i="9"/>
  <c r="I568" i="9"/>
  <c r="J568" i="9"/>
  <c r="K568" i="9"/>
  <c r="H1254" i="9"/>
  <c r="I1254" i="9"/>
  <c r="J1254" i="9"/>
  <c r="K1254" i="9"/>
  <c r="H3764" i="9"/>
  <c r="I3764" i="9"/>
  <c r="J3764" i="9"/>
  <c r="K3764" i="9"/>
  <c r="H953" i="9"/>
  <c r="I953" i="9"/>
  <c r="J953" i="9"/>
  <c r="K953" i="9"/>
  <c r="H1899" i="9"/>
  <c r="I1899" i="9"/>
  <c r="J1899" i="9"/>
  <c r="K1899" i="9"/>
  <c r="H861" i="9"/>
  <c r="I861" i="9"/>
  <c r="J861" i="9"/>
  <c r="K861" i="9"/>
  <c r="H1069" i="9"/>
  <c r="I1069" i="9"/>
  <c r="J1069" i="9"/>
  <c r="K1069" i="9"/>
  <c r="H1117" i="9"/>
  <c r="I1117" i="9"/>
  <c r="J1117" i="9"/>
  <c r="K1117" i="9"/>
  <c r="H2952" i="9"/>
  <c r="I2952" i="9"/>
  <c r="J2952" i="9"/>
  <c r="K2952" i="9"/>
  <c r="H206" i="9"/>
  <c r="I206" i="9"/>
  <c r="J206" i="9"/>
  <c r="K206" i="9"/>
  <c r="H3611" i="9"/>
  <c r="I3611" i="9"/>
  <c r="J3611" i="9"/>
  <c r="K3611" i="9"/>
  <c r="H2685" i="9"/>
  <c r="I2685" i="9"/>
  <c r="J2685" i="9"/>
  <c r="K2685" i="9"/>
  <c r="H659" i="9"/>
  <c r="I659" i="9"/>
  <c r="J659" i="9"/>
  <c r="K659" i="9"/>
  <c r="H3621" i="9"/>
  <c r="I3621" i="9"/>
  <c r="J3621" i="9"/>
  <c r="K3621" i="9"/>
  <c r="H2178" i="9"/>
  <c r="I2178" i="9"/>
  <c r="J2178" i="9"/>
  <c r="K2178" i="9"/>
  <c r="H1624" i="9"/>
  <c r="I1624" i="9"/>
  <c r="J1624" i="9"/>
  <c r="K1624" i="9"/>
  <c r="H999" i="9"/>
  <c r="I999" i="9"/>
  <c r="J999" i="9"/>
  <c r="K999" i="9"/>
  <c r="H88" i="9"/>
  <c r="I88" i="9"/>
  <c r="J88" i="9"/>
  <c r="K88" i="9"/>
  <c r="H2824" i="9"/>
  <c r="I2824" i="9"/>
  <c r="J2824" i="9"/>
  <c r="K2824" i="9"/>
  <c r="H1840" i="9"/>
  <c r="I1840" i="9"/>
  <c r="J1840" i="9"/>
  <c r="K1840" i="9"/>
  <c r="H3375" i="9"/>
  <c r="I3375" i="9"/>
  <c r="J3375" i="9"/>
  <c r="K3375" i="9"/>
  <c r="H1367" i="9"/>
  <c r="I1367" i="9"/>
  <c r="J1367" i="9"/>
  <c r="K1367" i="9"/>
  <c r="H2426" i="9"/>
  <c r="I2426" i="9"/>
  <c r="J2426" i="9"/>
  <c r="K2426" i="9"/>
  <c r="H731" i="9"/>
  <c r="I731" i="9"/>
  <c r="J731" i="9"/>
  <c r="K731" i="9"/>
  <c r="H3003" i="9"/>
  <c r="I3003" i="9"/>
  <c r="J3003" i="9"/>
  <c r="K3003" i="9"/>
  <c r="H1862" i="9"/>
  <c r="I1862" i="9"/>
  <c r="J1862" i="9"/>
  <c r="K1862" i="9"/>
  <c r="H1766" i="9"/>
  <c r="I1766" i="9"/>
  <c r="J1766" i="9"/>
  <c r="K1766" i="9"/>
  <c r="H1368" i="9"/>
  <c r="I1368" i="9"/>
  <c r="J1368" i="9"/>
  <c r="K1368" i="9"/>
  <c r="H356" i="9"/>
  <c r="I356" i="9"/>
  <c r="J356" i="9"/>
  <c r="K356" i="9"/>
  <c r="H3623" i="9"/>
  <c r="I3623" i="9"/>
  <c r="J3623" i="9"/>
  <c r="K3623" i="9"/>
  <c r="H975" i="9"/>
  <c r="I975" i="9"/>
  <c r="J975" i="9"/>
  <c r="K975" i="9"/>
  <c r="H1784" i="9"/>
  <c r="I1784" i="9"/>
  <c r="J1784" i="9"/>
  <c r="K1784" i="9"/>
  <c r="H2694" i="9"/>
  <c r="I2694" i="9"/>
  <c r="J2694" i="9"/>
  <c r="K2694" i="9"/>
  <c r="H1571" i="9"/>
  <c r="I1571" i="9"/>
  <c r="J1571" i="9"/>
  <c r="K1571" i="9"/>
  <c r="H3695" i="9"/>
  <c r="I3695" i="9"/>
  <c r="J3695" i="9"/>
  <c r="K3695" i="9"/>
  <c r="H1104" i="9"/>
  <c r="I1104" i="9"/>
  <c r="J1104" i="9"/>
  <c r="K1104" i="9"/>
  <c r="H2331" i="9"/>
  <c r="I2331" i="9"/>
  <c r="J2331" i="9"/>
  <c r="K2331" i="9"/>
  <c r="H3135" i="9"/>
  <c r="I3135" i="9"/>
  <c r="J3135" i="9"/>
  <c r="K3135" i="9"/>
  <c r="H1669" i="9"/>
  <c r="I1669" i="9"/>
  <c r="J1669" i="9"/>
  <c r="K1669" i="9"/>
  <c r="H977" i="9"/>
  <c r="I977" i="9"/>
  <c r="J977" i="9"/>
  <c r="K977" i="9"/>
  <c r="H74" i="9"/>
  <c r="I74" i="9"/>
  <c r="J74" i="9"/>
  <c r="K74" i="9"/>
  <c r="H2585" i="9"/>
  <c r="I2585" i="9"/>
  <c r="J2585" i="9"/>
  <c r="K2585" i="9"/>
  <c r="H948" i="9"/>
  <c r="I948" i="9"/>
  <c r="J948" i="9"/>
  <c r="K948" i="9"/>
  <c r="H1182" i="9"/>
  <c r="I1182" i="9"/>
  <c r="J1182" i="9"/>
  <c r="K1182" i="9"/>
  <c r="H1923" i="9"/>
  <c r="I1923" i="9"/>
  <c r="J1923" i="9"/>
  <c r="K1923" i="9"/>
  <c r="H976" i="9"/>
  <c r="I976" i="9"/>
  <c r="J976" i="9"/>
  <c r="K976" i="9"/>
  <c r="H681" i="9"/>
  <c r="I681" i="9"/>
  <c r="J681" i="9"/>
  <c r="K681" i="9"/>
  <c r="H1098" i="9"/>
  <c r="I1098" i="9"/>
  <c r="J1098" i="9"/>
  <c r="K1098" i="9"/>
  <c r="H1901" i="9"/>
  <c r="I1901" i="9"/>
  <c r="J1901" i="9"/>
  <c r="K1901" i="9"/>
  <c r="H2587" i="9"/>
  <c r="I2587" i="9"/>
  <c r="J2587" i="9"/>
  <c r="K2587" i="9"/>
  <c r="H253" i="9"/>
  <c r="I253" i="9"/>
  <c r="J253" i="9"/>
  <c r="K253" i="9"/>
  <c r="H1364" i="9"/>
  <c r="I1364" i="9"/>
  <c r="J1364" i="9"/>
  <c r="K1364" i="9"/>
  <c r="H1979" i="9"/>
  <c r="I1979" i="9"/>
  <c r="J1979" i="9"/>
  <c r="K1979" i="9"/>
  <c r="H1202" i="9"/>
  <c r="I1202" i="9"/>
  <c r="J1202" i="9"/>
  <c r="K1202" i="9"/>
  <c r="H2394" i="9"/>
  <c r="I2394" i="9"/>
  <c r="J2394" i="9"/>
  <c r="K2394" i="9"/>
  <c r="H3671" i="9"/>
  <c r="I3671" i="9"/>
  <c r="J3671" i="9"/>
  <c r="K3671" i="9"/>
  <c r="H191" i="9"/>
  <c r="I191" i="9"/>
  <c r="J191" i="9"/>
  <c r="K191" i="9"/>
  <c r="H2706" i="9"/>
  <c r="I2706" i="9"/>
  <c r="J2706" i="9"/>
  <c r="K2706" i="9"/>
  <c r="H2438" i="9"/>
  <c r="I2438" i="9"/>
  <c r="J2438" i="9"/>
  <c r="K2438" i="9"/>
  <c r="H2951" i="9"/>
  <c r="I2951" i="9"/>
  <c r="J2951" i="9"/>
  <c r="K2951" i="9"/>
  <c r="H570" i="9"/>
  <c r="I570" i="9"/>
  <c r="J570" i="9"/>
  <c r="K570" i="9"/>
  <c r="H3647" i="9"/>
  <c r="I3647" i="9"/>
  <c r="J3647" i="9"/>
  <c r="K3647" i="9"/>
  <c r="H1847" i="9"/>
  <c r="I1847" i="9"/>
  <c r="J1847" i="9"/>
  <c r="K1847" i="9"/>
  <c r="H666" i="9"/>
  <c r="I666" i="9"/>
  <c r="J666" i="9"/>
  <c r="K666" i="9"/>
  <c r="H816" i="9"/>
  <c r="I816" i="9"/>
  <c r="J816" i="9"/>
  <c r="K816" i="9"/>
  <c r="H1842" i="9"/>
  <c r="I1842" i="9"/>
  <c r="J1842" i="9"/>
  <c r="K1842" i="9"/>
  <c r="H955" i="9"/>
  <c r="I955" i="9"/>
  <c r="J955" i="9"/>
  <c r="K955" i="9"/>
  <c r="H201" i="9"/>
  <c r="I201" i="9"/>
  <c r="J201" i="9"/>
  <c r="K201" i="9"/>
  <c r="H1343" i="9"/>
  <c r="I1343" i="9"/>
  <c r="J1343" i="9"/>
  <c r="K1343" i="9"/>
  <c r="H3331" i="9"/>
  <c r="I3331" i="9"/>
  <c r="J3331" i="9"/>
  <c r="K3331" i="9"/>
  <c r="H603" i="9"/>
  <c r="I603" i="9"/>
  <c r="J603" i="9"/>
  <c r="K603" i="9"/>
  <c r="H755" i="9"/>
  <c r="I755" i="9"/>
  <c r="J755" i="9"/>
  <c r="K755" i="9"/>
  <c r="H2313" i="9"/>
  <c r="I2313" i="9"/>
  <c r="J2313" i="9"/>
  <c r="K2313" i="9"/>
  <c r="H2567" i="9"/>
  <c r="I2567" i="9"/>
  <c r="J2567" i="9"/>
  <c r="K2567" i="9"/>
  <c r="H1512" i="9"/>
  <c r="I1512" i="9"/>
  <c r="J1512" i="9"/>
  <c r="K1512" i="9"/>
  <c r="H79" i="9"/>
  <c r="I79" i="9"/>
  <c r="J79" i="9"/>
  <c r="K79" i="9"/>
  <c r="H2218" i="9"/>
  <c r="I2218" i="9"/>
  <c r="J2218" i="9"/>
  <c r="K2218" i="9"/>
  <c r="H1024" i="9"/>
  <c r="I1024" i="9"/>
  <c r="J1024" i="9"/>
  <c r="K1024" i="9"/>
  <c r="H94" i="9"/>
  <c r="I94" i="9"/>
  <c r="J94" i="9"/>
  <c r="K94" i="9"/>
  <c r="H248" i="9"/>
  <c r="I248" i="9"/>
  <c r="J248" i="9"/>
  <c r="K248" i="9"/>
  <c r="H897" i="9"/>
  <c r="I897" i="9"/>
  <c r="J897" i="9"/>
  <c r="K897" i="9"/>
  <c r="H2784" i="9"/>
  <c r="I2784" i="9"/>
  <c r="J2784" i="9"/>
  <c r="K2784" i="9"/>
  <c r="H1647" i="9"/>
  <c r="I1647" i="9"/>
  <c r="J1647" i="9"/>
  <c r="K1647" i="9"/>
  <c r="H2184" i="9"/>
  <c r="I2184" i="9"/>
  <c r="J2184" i="9"/>
  <c r="K2184" i="9"/>
  <c r="H775" i="9"/>
  <c r="I775" i="9"/>
  <c r="J775" i="9"/>
  <c r="K775" i="9"/>
  <c r="H1595" i="9"/>
  <c r="I1595" i="9"/>
  <c r="J1595" i="9"/>
  <c r="K1595" i="9"/>
  <c r="H2341" i="9"/>
  <c r="I2341" i="9"/>
  <c r="J2341" i="9"/>
  <c r="K2341" i="9"/>
  <c r="H2498" i="9"/>
  <c r="I2498" i="9"/>
  <c r="J2498" i="9"/>
  <c r="K2498" i="9"/>
  <c r="H1552" i="9"/>
  <c r="I1552" i="9"/>
  <c r="J1552" i="9"/>
  <c r="K1552" i="9"/>
  <c r="H1392" i="9"/>
  <c r="I1392" i="9"/>
  <c r="J1392" i="9"/>
  <c r="K1392" i="9"/>
  <c r="H1394" i="9"/>
  <c r="I1394" i="9"/>
  <c r="J1394" i="9"/>
  <c r="K1394" i="9"/>
  <c r="H1431" i="9"/>
  <c r="I1431" i="9"/>
  <c r="J1431" i="9"/>
  <c r="K1431" i="9"/>
  <c r="H688" i="9"/>
  <c r="I688" i="9"/>
  <c r="J688" i="9"/>
  <c r="K688" i="9"/>
  <c r="H147" i="9"/>
  <c r="I147" i="9"/>
  <c r="J147" i="9"/>
  <c r="K147" i="9"/>
  <c r="H980" i="9"/>
  <c r="I980" i="9"/>
  <c r="J980" i="9"/>
  <c r="K980" i="9"/>
  <c r="H1413" i="9"/>
  <c r="I1413" i="9"/>
  <c r="J1413" i="9"/>
  <c r="K1413" i="9"/>
  <c r="H605" i="9"/>
  <c r="I605" i="9"/>
  <c r="J605" i="9"/>
  <c r="K605" i="9"/>
  <c r="H1062" i="9"/>
  <c r="I1062" i="9"/>
  <c r="J1062" i="9"/>
  <c r="K1062" i="9"/>
  <c r="H1517" i="9"/>
  <c r="I1517" i="9"/>
  <c r="J1517" i="9"/>
  <c r="K1517" i="9"/>
  <c r="H438" i="9"/>
  <c r="I438" i="9"/>
  <c r="J438" i="9"/>
  <c r="K438" i="9"/>
  <c r="H2321" i="9"/>
  <c r="I2321" i="9"/>
  <c r="J2321" i="9"/>
  <c r="K2321" i="9"/>
  <c r="H2911" i="9"/>
  <c r="I2911" i="9"/>
  <c r="J2911" i="9"/>
  <c r="K2911" i="9"/>
  <c r="H1688" i="9"/>
  <c r="I1688" i="9"/>
  <c r="J1688" i="9"/>
  <c r="K1688" i="9"/>
  <c r="H1278" i="9"/>
  <c r="I1278" i="9"/>
  <c r="J1278" i="9"/>
  <c r="K1278" i="9"/>
  <c r="H1028" i="9"/>
  <c r="I1028" i="9"/>
  <c r="J1028" i="9"/>
  <c r="K1028" i="9"/>
  <c r="H1302" i="9"/>
  <c r="I1302" i="9"/>
  <c r="J1302" i="9"/>
  <c r="K1302" i="9"/>
  <c r="H421" i="9"/>
  <c r="I421" i="9"/>
  <c r="J421" i="9"/>
  <c r="K421" i="9"/>
  <c r="H2256" i="9"/>
  <c r="I2256" i="9"/>
  <c r="J2256" i="9"/>
  <c r="K2256" i="9"/>
  <c r="H301" i="9"/>
  <c r="I301" i="9"/>
  <c r="J301" i="9"/>
  <c r="K301" i="9"/>
  <c r="H484" i="9"/>
  <c r="I484" i="9"/>
  <c r="J484" i="9"/>
  <c r="K484" i="9"/>
  <c r="H2975" i="9"/>
  <c r="I2975" i="9"/>
  <c r="J2975" i="9"/>
  <c r="K2975" i="9"/>
  <c r="H762" i="9"/>
  <c r="I762" i="9"/>
  <c r="J762" i="9"/>
  <c r="K762" i="9"/>
  <c r="H1369" i="9"/>
  <c r="I1369" i="9"/>
  <c r="J1369" i="9"/>
  <c r="K1369" i="9"/>
  <c r="H1599" i="9"/>
  <c r="I1599" i="9"/>
  <c r="J1599" i="9"/>
  <c r="K1599" i="9"/>
  <c r="H1644" i="9"/>
  <c r="I1644" i="9"/>
  <c r="J1644" i="9"/>
  <c r="K1644" i="9"/>
  <c r="H2776" i="9"/>
  <c r="I2776" i="9"/>
  <c r="J2776" i="9"/>
  <c r="K2776" i="9"/>
  <c r="H990" i="9"/>
  <c r="I990" i="9"/>
  <c r="J990" i="9"/>
  <c r="K990" i="9"/>
  <c r="H3464" i="9"/>
  <c r="I3464" i="9"/>
  <c r="J3464" i="9"/>
  <c r="K3464" i="9"/>
  <c r="H859" i="9"/>
  <c r="I859" i="9"/>
  <c r="J859" i="9"/>
  <c r="K859" i="9"/>
  <c r="H187" i="9"/>
  <c r="I187" i="9"/>
  <c r="J187" i="9"/>
  <c r="K187" i="9"/>
  <c r="H2892" i="9"/>
  <c r="I2892" i="9"/>
  <c r="J2892" i="9"/>
  <c r="K2892" i="9"/>
  <c r="H1103" i="9"/>
  <c r="I1103" i="9"/>
  <c r="J1103" i="9"/>
  <c r="K1103" i="9"/>
  <c r="H1953" i="9"/>
  <c r="I1953" i="9"/>
  <c r="J1953" i="9"/>
  <c r="K1953" i="9"/>
  <c r="H2411" i="9"/>
  <c r="I2411" i="9"/>
  <c r="J2411" i="9"/>
  <c r="K2411" i="9"/>
  <c r="H3197" i="9"/>
  <c r="I3197" i="9"/>
  <c r="J3197" i="9"/>
  <c r="K3197" i="9"/>
  <c r="H1986" i="9"/>
  <c r="I1986" i="9"/>
  <c r="J1986" i="9"/>
  <c r="K1986" i="9"/>
  <c r="H1576" i="9"/>
  <c r="I1576" i="9"/>
  <c r="J1576" i="9"/>
  <c r="K1576" i="9"/>
  <c r="H1753" i="9"/>
  <c r="I1753" i="9"/>
  <c r="J1753" i="9"/>
  <c r="K1753" i="9"/>
  <c r="H674" i="9"/>
  <c r="I674" i="9"/>
  <c r="J674" i="9"/>
  <c r="K674" i="9"/>
  <c r="H177" i="9"/>
  <c r="I177" i="9"/>
  <c r="J177" i="9"/>
  <c r="K177" i="9"/>
  <c r="H547" i="9"/>
  <c r="I547" i="9"/>
  <c r="J547" i="9"/>
  <c r="K547" i="9"/>
  <c r="H572" i="9"/>
  <c r="I572" i="9"/>
  <c r="J572" i="9"/>
  <c r="K572" i="9"/>
  <c r="H1305" i="9"/>
  <c r="I1305" i="9"/>
  <c r="J1305" i="9"/>
  <c r="K1305" i="9"/>
  <c r="H3011" i="9"/>
  <c r="I3011" i="9"/>
  <c r="J3011" i="9"/>
  <c r="K3011" i="9"/>
  <c r="H1025" i="9"/>
  <c r="I1025" i="9"/>
  <c r="J1025" i="9"/>
  <c r="K1025" i="9"/>
  <c r="H1053" i="9"/>
  <c r="I1053" i="9"/>
  <c r="J1053" i="9"/>
  <c r="K1053" i="9"/>
  <c r="H1388" i="9"/>
  <c r="I1388" i="9"/>
  <c r="J1388" i="9"/>
  <c r="K1388" i="9"/>
  <c r="H3270" i="9"/>
  <c r="I3270" i="9"/>
  <c r="J3270" i="9"/>
  <c r="K3270" i="9"/>
  <c r="H838" i="9"/>
  <c r="I838" i="9"/>
  <c r="J838" i="9"/>
  <c r="K838" i="9"/>
  <c r="H989" i="9"/>
  <c r="I989" i="9"/>
  <c r="J989" i="9"/>
  <c r="K989" i="9"/>
  <c r="H803" i="9"/>
  <c r="I803" i="9"/>
  <c r="J803" i="9"/>
  <c r="K803" i="9"/>
  <c r="H1945" i="9"/>
  <c r="I1945" i="9"/>
  <c r="J1945" i="9"/>
  <c r="K1945" i="9"/>
  <c r="H243" i="9"/>
  <c r="I243" i="9"/>
  <c r="J243" i="9"/>
  <c r="K243" i="9"/>
  <c r="H1786" i="9"/>
  <c r="I1786" i="9"/>
  <c r="J1786" i="9"/>
  <c r="K1786" i="9"/>
  <c r="H3547" i="9"/>
  <c r="I3547" i="9"/>
  <c r="J3547" i="9"/>
  <c r="K3547" i="9"/>
  <c r="H1898" i="9"/>
  <c r="I1898" i="9"/>
  <c r="J1898" i="9"/>
  <c r="K1898" i="9"/>
  <c r="H967" i="9"/>
  <c r="I967" i="9"/>
  <c r="J967" i="9"/>
  <c r="K967" i="9"/>
  <c r="H1653" i="9"/>
  <c r="I1653" i="9"/>
  <c r="J1653" i="9"/>
  <c r="K1653" i="9"/>
  <c r="H1951" i="9"/>
  <c r="I1951" i="9"/>
  <c r="J1951" i="9"/>
  <c r="K1951" i="9"/>
  <c r="H2164" i="9"/>
  <c r="I2164" i="9"/>
  <c r="J2164" i="9"/>
  <c r="K2164" i="9"/>
  <c r="H463" i="9"/>
  <c r="I463" i="9"/>
  <c r="J463" i="9"/>
  <c r="K463" i="9"/>
  <c r="H2554" i="9"/>
  <c r="I2554" i="9"/>
  <c r="J2554" i="9"/>
  <c r="K2554" i="9"/>
  <c r="H2627" i="9"/>
  <c r="I2627" i="9"/>
  <c r="J2627" i="9"/>
  <c r="K2627" i="9"/>
  <c r="H3316" i="9"/>
  <c r="I3316" i="9"/>
  <c r="J3316" i="9"/>
  <c r="K3316" i="9"/>
  <c r="H837" i="9"/>
  <c r="I837" i="9"/>
  <c r="J837" i="9"/>
  <c r="K837" i="9"/>
  <c r="H636" i="9"/>
  <c r="I636" i="9"/>
  <c r="J636" i="9"/>
  <c r="K636" i="9"/>
  <c r="H2159" i="9"/>
  <c r="I2159" i="9"/>
  <c r="J2159" i="9"/>
  <c r="K2159" i="9"/>
  <c r="H2347" i="9"/>
  <c r="I2347" i="9"/>
  <c r="J2347" i="9"/>
  <c r="K2347" i="9"/>
  <c r="H2096" i="9"/>
  <c r="I2096" i="9"/>
  <c r="J2096" i="9"/>
  <c r="K2096" i="9"/>
  <c r="H815" i="9"/>
  <c r="I815" i="9"/>
  <c r="J815" i="9"/>
  <c r="K815" i="9"/>
  <c r="H1684" i="9"/>
  <c r="I1684" i="9"/>
  <c r="J1684" i="9"/>
  <c r="K1684" i="9"/>
  <c r="H2076" i="9"/>
  <c r="I2076" i="9"/>
  <c r="J2076" i="9"/>
  <c r="K2076" i="9"/>
  <c r="H2057" i="9"/>
  <c r="I2057" i="9"/>
  <c r="J2057" i="9"/>
  <c r="K2057" i="9"/>
  <c r="H842" i="9"/>
  <c r="I842" i="9"/>
  <c r="J842" i="9"/>
  <c r="K842" i="9"/>
  <c r="H2904" i="9"/>
  <c r="I2904" i="9"/>
  <c r="J2904" i="9"/>
  <c r="K2904" i="9"/>
  <c r="H724" i="9"/>
  <c r="I724" i="9"/>
  <c r="J724" i="9"/>
  <c r="K724" i="9"/>
  <c r="H1000" i="9"/>
  <c r="I1000" i="9"/>
  <c r="J1000" i="9"/>
  <c r="K1000" i="9"/>
  <c r="H2089" i="9"/>
  <c r="I2089" i="9"/>
  <c r="J2089" i="9"/>
  <c r="K2089" i="9"/>
  <c r="H3388" i="9"/>
  <c r="I3388" i="9"/>
  <c r="J3388" i="9"/>
  <c r="K3388" i="9"/>
  <c r="H766" i="9"/>
  <c r="I766" i="9"/>
  <c r="J766" i="9"/>
  <c r="K766" i="9"/>
  <c r="H448" i="9"/>
  <c r="I448" i="9"/>
  <c r="J448" i="9"/>
  <c r="K448" i="9"/>
  <c r="H3324" i="9"/>
  <c r="I3324" i="9"/>
  <c r="J3324" i="9"/>
  <c r="K3324" i="9"/>
  <c r="H1366" i="9"/>
  <c r="I1366" i="9"/>
  <c r="J1366" i="9"/>
  <c r="K1366" i="9"/>
  <c r="H192" i="9"/>
  <c r="I192" i="9"/>
  <c r="J192" i="9"/>
  <c r="K192" i="9"/>
  <c r="H2574" i="9"/>
  <c r="I2574" i="9"/>
  <c r="J2574" i="9"/>
  <c r="K2574" i="9"/>
  <c r="H460" i="9"/>
  <c r="I460" i="9"/>
  <c r="J460" i="9"/>
  <c r="K460" i="9"/>
  <c r="H1096" i="9"/>
  <c r="I1096" i="9"/>
  <c r="J1096" i="9"/>
  <c r="K1096" i="9"/>
  <c r="H289" i="9"/>
  <c r="I289" i="9"/>
  <c r="J289" i="9"/>
  <c r="K289" i="9"/>
  <c r="H1238" i="9"/>
  <c r="I1238" i="9"/>
  <c r="J1238" i="9"/>
  <c r="K1238" i="9"/>
  <c r="H3649" i="9"/>
  <c r="I3649" i="9"/>
  <c r="J3649" i="9"/>
  <c r="K3649" i="9"/>
  <c r="H708" i="9"/>
  <c r="I708" i="9"/>
  <c r="J708" i="9"/>
  <c r="K708" i="9"/>
  <c r="H3752" i="9"/>
  <c r="I3752" i="9"/>
  <c r="J3752" i="9"/>
  <c r="K3752" i="9"/>
  <c r="H695" i="9"/>
  <c r="I695" i="9"/>
  <c r="J695" i="9"/>
  <c r="K695" i="9"/>
  <c r="H2097" i="9"/>
  <c r="I2097" i="9"/>
  <c r="J2097" i="9"/>
  <c r="K2097" i="9"/>
  <c r="H2056" i="9"/>
  <c r="I2056" i="9"/>
  <c r="J2056" i="9"/>
  <c r="K2056" i="9"/>
  <c r="H1075" i="9"/>
  <c r="I1075" i="9"/>
  <c r="J1075" i="9"/>
  <c r="K1075" i="9"/>
  <c r="H784" i="9"/>
  <c r="I784" i="9"/>
  <c r="J784" i="9"/>
  <c r="K784" i="9"/>
  <c r="H1384" i="9"/>
  <c r="I1384" i="9"/>
  <c r="J1384" i="9"/>
  <c r="K1384" i="9"/>
  <c r="H2113" i="9"/>
  <c r="I2113" i="9"/>
  <c r="J2113" i="9"/>
  <c r="K2113" i="9"/>
  <c r="H1159" i="9"/>
  <c r="I1159" i="9"/>
  <c r="J1159" i="9"/>
  <c r="K1159" i="9"/>
  <c r="H106" i="9"/>
  <c r="I106" i="9"/>
  <c r="J106" i="9"/>
  <c r="K106" i="9"/>
  <c r="H3030" i="9"/>
  <c r="I3030" i="9"/>
  <c r="J3030" i="9"/>
  <c r="K3030" i="9"/>
  <c r="H104" i="9"/>
  <c r="I104" i="9"/>
  <c r="J104" i="9"/>
  <c r="K104" i="9"/>
  <c r="H2093" i="9"/>
  <c r="I2093" i="9"/>
  <c r="J2093" i="9"/>
  <c r="K2093" i="9"/>
  <c r="H1149" i="9"/>
  <c r="I1149" i="9"/>
  <c r="J1149" i="9"/>
  <c r="K1149" i="9"/>
  <c r="H727" i="9"/>
  <c r="I727" i="9"/>
  <c r="J727" i="9"/>
  <c r="K727" i="9"/>
  <c r="H3360" i="9"/>
  <c r="I3360" i="9"/>
  <c r="J3360" i="9"/>
  <c r="K3360" i="9"/>
  <c r="H1646" i="9"/>
  <c r="I1646" i="9"/>
  <c r="J1646" i="9"/>
  <c r="K1646" i="9"/>
  <c r="H1051" i="9"/>
  <c r="I1051" i="9"/>
  <c r="J1051" i="9"/>
  <c r="K1051" i="9"/>
  <c r="H1949" i="9"/>
  <c r="I1949" i="9"/>
  <c r="J1949" i="9"/>
  <c r="K1949" i="9"/>
  <c r="H2379" i="9"/>
  <c r="I2379" i="9"/>
  <c r="J2379" i="9"/>
  <c r="K2379" i="9"/>
  <c r="H2392" i="9"/>
  <c r="I2392" i="9"/>
  <c r="J2392" i="9"/>
  <c r="K2392" i="9"/>
  <c r="H3561" i="9"/>
  <c r="I3561" i="9"/>
  <c r="J3561" i="9"/>
  <c r="K3561" i="9"/>
  <c r="H2623" i="9"/>
  <c r="I2623" i="9"/>
  <c r="J2623" i="9"/>
  <c r="K2623" i="9"/>
  <c r="H1657" i="9"/>
  <c r="I1657" i="9"/>
  <c r="J1657" i="9"/>
  <c r="K1657" i="9"/>
  <c r="H2012" i="9"/>
  <c r="I2012" i="9"/>
  <c r="J2012" i="9"/>
  <c r="K2012" i="9"/>
  <c r="H1869" i="9"/>
  <c r="I1869" i="9"/>
  <c r="J1869" i="9"/>
  <c r="K1869" i="9"/>
  <c r="H3385" i="9"/>
  <c r="I3385" i="9"/>
  <c r="J3385" i="9"/>
  <c r="K3385" i="9"/>
  <c r="H2399" i="9"/>
  <c r="I2399" i="9"/>
  <c r="J2399" i="9"/>
  <c r="K2399" i="9"/>
  <c r="H3716" i="9"/>
  <c r="I3716" i="9"/>
  <c r="J3716" i="9"/>
  <c r="K3716" i="9"/>
  <c r="H3335" i="9"/>
  <c r="I3335" i="9"/>
  <c r="J3335" i="9"/>
  <c r="K3335" i="9"/>
  <c r="H1108" i="9"/>
  <c r="I1108" i="9"/>
  <c r="J1108" i="9"/>
  <c r="K1108" i="9"/>
  <c r="H794" i="9"/>
  <c r="I794" i="9"/>
  <c r="J794" i="9"/>
  <c r="K794" i="9"/>
  <c r="H1275" i="9"/>
  <c r="I1275" i="9"/>
  <c r="J1275" i="9"/>
  <c r="K1275" i="9"/>
  <c r="H523" i="9"/>
  <c r="I523" i="9"/>
  <c r="J523" i="9"/>
  <c r="K523" i="9"/>
  <c r="H3450" i="9"/>
  <c r="I3450" i="9"/>
  <c r="J3450" i="9"/>
  <c r="K3450" i="9"/>
  <c r="H1129" i="9"/>
  <c r="I1129" i="9"/>
  <c r="J1129" i="9"/>
  <c r="K1129" i="9"/>
  <c r="H142" i="9"/>
  <c r="I142" i="9"/>
  <c r="J142" i="9"/>
  <c r="K142" i="9"/>
  <c r="H3314" i="9"/>
  <c r="I3314" i="9"/>
  <c r="J3314" i="9"/>
  <c r="K3314" i="9"/>
  <c r="H156" i="9"/>
  <c r="I156" i="9"/>
  <c r="J156" i="9"/>
  <c r="K156" i="9"/>
  <c r="H3025" i="9"/>
  <c r="I3025" i="9"/>
  <c r="J3025" i="9"/>
  <c r="K3025" i="9"/>
  <c r="H885" i="9"/>
  <c r="I885" i="9"/>
  <c r="J885" i="9"/>
  <c r="K885" i="9"/>
  <c r="H2317" i="9"/>
  <c r="I2317" i="9"/>
  <c r="J2317" i="9"/>
  <c r="K2317" i="9"/>
  <c r="H942" i="9"/>
  <c r="I942" i="9"/>
  <c r="J942" i="9"/>
  <c r="K942" i="9"/>
  <c r="H1319" i="9"/>
  <c r="I1319" i="9"/>
  <c r="J1319" i="9"/>
  <c r="K1319" i="9"/>
  <c r="H2562" i="9"/>
  <c r="I2562" i="9"/>
  <c r="J2562" i="9"/>
  <c r="K2562" i="9"/>
  <c r="H1524" i="9"/>
  <c r="I1524" i="9"/>
  <c r="J1524" i="9"/>
  <c r="K1524" i="9"/>
  <c r="H3194" i="9"/>
  <c r="I3194" i="9"/>
  <c r="J3194" i="9"/>
  <c r="K3194" i="9"/>
  <c r="H725" i="9"/>
  <c r="I725" i="9"/>
  <c r="J725" i="9"/>
  <c r="K725" i="9"/>
  <c r="H3041" i="9"/>
  <c r="I3041" i="9"/>
  <c r="J3041" i="9"/>
  <c r="K3041" i="9"/>
  <c r="H1423" i="9"/>
  <c r="I1423" i="9"/>
  <c r="J1423" i="9"/>
  <c r="K1423" i="9"/>
  <c r="H1867" i="9"/>
  <c r="I1867" i="9"/>
  <c r="J1867" i="9"/>
  <c r="K1867" i="9"/>
  <c r="H858" i="9"/>
  <c r="I858" i="9"/>
  <c r="J858" i="9"/>
  <c r="K858" i="9"/>
  <c r="H3001" i="9"/>
  <c r="I3001" i="9"/>
  <c r="J3001" i="9"/>
  <c r="K3001" i="9"/>
  <c r="H3015" i="9"/>
  <c r="I3015" i="9"/>
  <c r="J3015" i="9"/>
  <c r="K3015" i="9"/>
  <c r="H1913" i="9"/>
  <c r="I1913" i="9"/>
  <c r="J1913" i="9"/>
  <c r="K1913" i="9"/>
  <c r="H2496" i="9"/>
  <c r="I2496" i="9"/>
  <c r="J2496" i="9"/>
  <c r="K2496" i="9"/>
  <c r="H2181" i="9"/>
  <c r="I2181" i="9"/>
  <c r="J2181" i="9"/>
  <c r="K2181" i="9"/>
  <c r="H2537" i="9"/>
  <c r="I2537" i="9"/>
  <c r="J2537" i="9"/>
  <c r="K2537" i="9"/>
  <c r="H774" i="9"/>
  <c r="I774" i="9"/>
  <c r="J774" i="9"/>
  <c r="K774" i="9"/>
  <c r="H2014" i="9"/>
  <c r="I2014" i="9"/>
  <c r="J2014" i="9"/>
  <c r="K2014" i="9"/>
  <c r="H778" i="9"/>
  <c r="I778" i="9"/>
  <c r="J778" i="9"/>
  <c r="K778" i="9"/>
  <c r="H2396" i="9"/>
  <c r="I2396" i="9"/>
  <c r="J2396" i="9"/>
  <c r="K2396" i="9"/>
  <c r="H1671" i="9"/>
  <c r="I1671" i="9"/>
  <c r="J1671" i="9"/>
  <c r="K1671" i="9"/>
  <c r="H2617" i="9"/>
  <c r="I2617" i="9"/>
  <c r="J2617" i="9"/>
  <c r="K2617" i="9"/>
  <c r="H1236" i="9"/>
  <c r="I1236" i="9"/>
  <c r="J1236" i="9"/>
  <c r="K1236" i="9"/>
  <c r="H1220" i="9"/>
  <c r="I1220" i="9"/>
  <c r="J1220" i="9"/>
  <c r="K1220" i="9"/>
  <c r="H3170" i="9"/>
  <c r="I3170" i="9"/>
  <c r="J3170" i="9"/>
  <c r="K3170" i="9"/>
  <c r="H690" i="9"/>
  <c r="I690" i="9"/>
  <c r="J690" i="9"/>
  <c r="K690" i="9"/>
  <c r="H687" i="9"/>
  <c r="I687" i="9"/>
  <c r="J687" i="9"/>
  <c r="K687" i="9"/>
  <c r="H2236" i="9"/>
  <c r="I2236" i="9"/>
  <c r="J2236" i="9"/>
  <c r="K2236" i="9"/>
  <c r="H2018" i="9"/>
  <c r="I2018" i="9"/>
  <c r="J2018" i="9"/>
  <c r="K2018" i="9"/>
  <c r="H2245" i="9"/>
  <c r="I2245" i="9"/>
  <c r="J2245" i="9"/>
  <c r="K2245" i="9"/>
  <c r="H1167" i="9"/>
  <c r="I1167" i="9"/>
  <c r="J1167" i="9"/>
  <c r="K1167" i="9"/>
  <c r="H1082" i="9"/>
  <c r="I1082" i="9"/>
  <c r="J1082" i="9"/>
  <c r="K1082" i="9"/>
  <c r="H212" i="9"/>
  <c r="I212" i="9"/>
  <c r="J212" i="9"/>
  <c r="K212" i="9"/>
  <c r="H3199" i="9"/>
  <c r="I3199" i="9"/>
  <c r="J3199" i="9"/>
  <c r="K3199" i="9"/>
  <c r="H2878" i="9"/>
  <c r="I2878" i="9"/>
  <c r="J2878" i="9"/>
  <c r="K2878" i="9"/>
  <c r="H1081" i="9"/>
  <c r="I1081" i="9"/>
  <c r="J1081" i="9"/>
  <c r="K1081" i="9"/>
  <c r="H1750" i="9"/>
  <c r="I1750" i="9"/>
  <c r="J1750" i="9"/>
  <c r="K1750" i="9"/>
  <c r="H2078" i="9"/>
  <c r="I2078" i="9"/>
  <c r="J2078" i="9"/>
  <c r="K2078" i="9"/>
  <c r="H787" i="9"/>
  <c r="I787" i="9"/>
  <c r="J787" i="9"/>
  <c r="K787" i="9"/>
  <c r="H316" i="9"/>
  <c r="I316" i="9"/>
  <c r="J316" i="9"/>
  <c r="K316" i="9"/>
  <c r="H692" i="9"/>
  <c r="I692" i="9"/>
  <c r="J692" i="9"/>
  <c r="K692" i="9"/>
  <c r="H1815" i="9"/>
  <c r="I1815" i="9"/>
  <c r="J1815" i="9"/>
  <c r="K1815" i="9"/>
  <c r="H3598" i="9"/>
  <c r="I3598" i="9"/>
  <c r="J3598" i="9"/>
  <c r="K3598" i="9"/>
  <c r="H1601" i="9"/>
  <c r="I1601" i="9"/>
  <c r="J1601" i="9"/>
  <c r="K1601" i="9"/>
  <c r="H485" i="9"/>
  <c r="I485" i="9"/>
  <c r="J485" i="9"/>
  <c r="K485" i="9"/>
  <c r="H2715" i="9"/>
  <c r="I2715" i="9"/>
  <c r="J2715" i="9"/>
  <c r="K2715" i="9"/>
  <c r="H1875" i="9"/>
  <c r="I1875" i="9"/>
  <c r="J1875" i="9"/>
  <c r="K1875" i="9"/>
  <c r="H1085" i="9"/>
  <c r="I1085" i="9"/>
  <c r="J1085" i="9"/>
  <c r="K1085" i="9"/>
  <c r="H128" i="9"/>
  <c r="I128" i="9"/>
  <c r="J128" i="9"/>
  <c r="K128" i="9"/>
  <c r="H419" i="9"/>
  <c r="I419" i="9"/>
  <c r="J419" i="9"/>
  <c r="K419" i="9"/>
  <c r="H2049" i="9"/>
  <c r="I2049" i="9"/>
  <c r="J2049" i="9"/>
  <c r="K2049" i="9"/>
  <c r="H1373" i="9"/>
  <c r="I1373" i="9"/>
  <c r="J1373" i="9"/>
  <c r="K1373" i="9"/>
  <c r="H2402" i="9"/>
  <c r="I2402" i="9"/>
  <c r="J2402" i="9"/>
  <c r="K2402" i="9"/>
  <c r="H857" i="9"/>
  <c r="I857" i="9"/>
  <c r="J857" i="9"/>
  <c r="K857" i="9"/>
  <c r="H3099" i="9"/>
  <c r="I3099" i="9"/>
  <c r="J3099" i="9"/>
  <c r="K3099" i="9"/>
  <c r="H1583" i="9"/>
  <c r="I1583" i="9"/>
  <c r="J1583" i="9"/>
  <c r="K1583" i="9"/>
  <c r="H728" i="9"/>
  <c r="I728" i="9"/>
  <c r="J728" i="9"/>
  <c r="K728" i="9"/>
  <c r="H726" i="9"/>
  <c r="I726" i="9"/>
  <c r="J726" i="9"/>
  <c r="K726" i="9"/>
  <c r="H85" i="9"/>
  <c r="I85" i="9"/>
  <c r="J85" i="9"/>
  <c r="K85" i="9"/>
  <c r="H1106" i="9"/>
  <c r="I1106" i="9"/>
  <c r="J1106" i="9"/>
  <c r="K1106" i="9"/>
  <c r="H2890" i="9"/>
  <c r="I2890" i="9"/>
  <c r="J2890" i="9"/>
  <c r="K2890" i="9"/>
  <c r="H2986" i="9"/>
  <c r="I2986" i="9"/>
  <c r="J2986" i="9"/>
  <c r="K2986" i="9"/>
  <c r="H2626" i="9"/>
  <c r="I2626" i="9"/>
  <c r="J2626" i="9"/>
  <c r="K2626" i="9"/>
  <c r="H802" i="9"/>
  <c r="I802" i="9"/>
  <c r="J802" i="9"/>
  <c r="K802" i="9"/>
  <c r="H1391" i="9"/>
  <c r="I1391" i="9"/>
  <c r="J1391" i="9"/>
  <c r="K1391" i="9"/>
  <c r="H2465" i="9"/>
  <c r="I2465" i="9"/>
  <c r="J2465" i="9"/>
  <c r="K2465" i="9"/>
  <c r="H3392" i="9"/>
  <c r="I3392" i="9"/>
  <c r="J3392" i="9"/>
  <c r="K3392" i="9"/>
  <c r="H3263" i="9"/>
  <c r="I3263" i="9"/>
  <c r="J3263" i="9"/>
  <c r="K3263" i="9"/>
  <c r="H2118" i="9"/>
  <c r="I2118" i="9"/>
  <c r="J2118" i="9"/>
  <c r="K2118" i="9"/>
  <c r="H1083" i="9"/>
  <c r="I1083" i="9"/>
  <c r="J1083" i="9"/>
  <c r="K1083" i="9"/>
  <c r="H210" i="9"/>
  <c r="I210" i="9"/>
  <c r="J210" i="9"/>
  <c r="K210" i="9"/>
  <c r="H2536" i="9"/>
  <c r="I2536" i="9"/>
  <c r="J2536" i="9"/>
  <c r="K2536" i="9"/>
  <c r="H2497" i="9"/>
  <c r="I2497" i="9"/>
  <c r="J2497" i="9"/>
  <c r="K2497" i="9"/>
  <c r="H479" i="9"/>
  <c r="I479" i="9"/>
  <c r="J479" i="9"/>
  <c r="K479" i="9"/>
  <c r="H3255" i="9"/>
  <c r="I3255" i="9"/>
  <c r="J3255" i="9"/>
  <c r="K3255" i="9"/>
  <c r="H2391" i="9"/>
  <c r="I2391" i="9"/>
  <c r="J2391" i="9"/>
  <c r="K2391" i="9"/>
  <c r="H1044" i="9"/>
  <c r="I1044" i="9"/>
  <c r="J1044" i="9"/>
  <c r="K1044" i="9"/>
  <c r="H878" i="9"/>
  <c r="I878" i="9"/>
  <c r="J878" i="9"/>
  <c r="K878" i="9"/>
  <c r="H2737" i="9"/>
  <c r="I2737" i="9"/>
  <c r="J2737" i="9"/>
  <c r="K2737" i="9"/>
  <c r="H2419" i="9"/>
  <c r="I2419" i="9"/>
  <c r="J2419" i="9"/>
  <c r="K2419" i="9"/>
  <c r="H3477" i="9"/>
  <c r="I3477" i="9"/>
  <c r="J3477" i="9"/>
  <c r="K3477" i="9"/>
  <c r="H2247" i="9"/>
  <c r="I2247" i="9"/>
  <c r="J2247" i="9"/>
  <c r="K2247" i="9"/>
  <c r="H877" i="9"/>
  <c r="I877" i="9"/>
  <c r="J877" i="9"/>
  <c r="K877" i="9"/>
  <c r="H781" i="9"/>
  <c r="I781" i="9"/>
  <c r="J781" i="9"/>
  <c r="K781" i="9"/>
  <c r="H3253" i="9"/>
  <c r="I3253" i="9"/>
  <c r="J3253" i="9"/>
  <c r="K3253" i="9"/>
  <c r="H2888" i="9"/>
  <c r="I2888" i="9"/>
  <c r="J2888" i="9"/>
  <c r="K2888" i="9"/>
  <c r="H984" i="9"/>
  <c r="I984" i="9"/>
  <c r="J984" i="9"/>
  <c r="K984" i="9"/>
  <c r="H2180" i="9"/>
  <c r="I2180" i="9"/>
  <c r="J2180" i="9"/>
  <c r="K2180" i="9"/>
  <c r="H2059" i="9"/>
  <c r="I2059" i="9"/>
  <c r="J2059" i="9"/>
  <c r="K2059" i="9"/>
  <c r="H847" i="9"/>
  <c r="I847" i="9"/>
  <c r="J847" i="9"/>
  <c r="K847" i="9"/>
  <c r="H2086" i="9"/>
  <c r="I2086" i="9"/>
  <c r="J2086" i="9"/>
  <c r="K2086" i="9"/>
  <c r="H2998" i="9"/>
  <c r="I2998" i="9"/>
  <c r="J2998" i="9"/>
  <c r="K2998" i="9"/>
  <c r="H792" i="9"/>
  <c r="I792" i="9"/>
  <c r="J792" i="9"/>
  <c r="K792" i="9"/>
  <c r="H1558" i="9"/>
  <c r="I1558" i="9"/>
  <c r="J1558" i="9"/>
  <c r="K1558" i="9"/>
  <c r="H3729" i="9"/>
  <c r="I3729" i="9"/>
  <c r="J3729" i="9"/>
  <c r="K3729" i="9"/>
  <c r="H2966" i="9"/>
  <c r="I2966" i="9"/>
  <c r="J2966" i="9"/>
  <c r="K2966" i="9"/>
  <c r="H3215" i="9"/>
  <c r="I3215" i="9"/>
  <c r="J3215" i="9"/>
  <c r="K3215" i="9"/>
  <c r="H1038" i="9"/>
  <c r="I1038" i="9"/>
  <c r="J1038" i="9"/>
  <c r="K1038" i="9"/>
  <c r="H841" i="9"/>
  <c r="I841" i="9"/>
  <c r="J841" i="9"/>
  <c r="K841" i="9"/>
  <c r="H1043" i="9"/>
  <c r="I1043" i="9"/>
  <c r="J1043" i="9"/>
  <c r="K1043" i="9"/>
  <c r="H2672" i="9"/>
  <c r="I2672" i="9"/>
  <c r="J2672" i="9"/>
  <c r="K2672" i="9"/>
  <c r="H2030" i="9"/>
  <c r="I2030" i="9"/>
  <c r="J2030" i="9"/>
  <c r="K2030" i="9"/>
  <c r="H2123" i="9"/>
  <c r="I2123" i="9"/>
  <c r="J2123" i="9"/>
  <c r="K2123" i="9"/>
  <c r="H1221" i="9"/>
  <c r="I1221" i="9"/>
  <c r="J1221" i="9"/>
  <c r="K1221" i="9"/>
  <c r="H1523" i="9"/>
  <c r="I1523" i="9"/>
  <c r="J1523" i="9"/>
  <c r="K1523" i="9"/>
  <c r="H3612" i="9"/>
  <c r="I3612" i="9"/>
  <c r="J3612" i="9"/>
  <c r="K3612" i="9"/>
  <c r="H2630" i="9"/>
  <c r="I2630" i="9"/>
  <c r="J2630" i="9"/>
  <c r="K2630" i="9"/>
  <c r="H3417" i="9"/>
  <c r="I3417" i="9"/>
  <c r="J3417" i="9"/>
  <c r="K3417" i="9"/>
  <c r="H3472" i="9"/>
  <c r="I3472" i="9"/>
  <c r="J3472" i="9"/>
  <c r="K3472" i="9"/>
  <c r="H2679" i="9"/>
  <c r="I2679" i="9"/>
  <c r="J2679" i="9"/>
  <c r="K2679" i="9"/>
  <c r="H2119" i="9"/>
  <c r="I2119" i="9"/>
  <c r="J2119" i="9"/>
  <c r="K2119" i="9"/>
  <c r="H849" i="9"/>
  <c r="I849" i="9"/>
  <c r="J849" i="9"/>
  <c r="K849" i="9"/>
  <c r="H691" i="9"/>
  <c r="I691" i="9"/>
  <c r="J691" i="9"/>
  <c r="K691" i="9"/>
  <c r="H3448" i="9"/>
  <c r="I3448" i="9"/>
  <c r="J3448" i="9"/>
  <c r="K3448" i="9"/>
  <c r="H3046" i="9"/>
  <c r="I3046" i="9"/>
  <c r="J3046" i="9"/>
  <c r="K3046" i="9"/>
  <c r="H325" i="9"/>
  <c r="I325" i="9"/>
  <c r="J325" i="9"/>
  <c r="K325" i="9"/>
  <c r="H753" i="9"/>
  <c r="I753" i="9"/>
  <c r="J753" i="9"/>
  <c r="K753" i="9"/>
  <c r="H888" i="9"/>
  <c r="I888" i="9"/>
  <c r="J888" i="9"/>
  <c r="K888" i="9"/>
  <c r="H3264" i="9"/>
  <c r="I3264" i="9"/>
  <c r="J3264" i="9"/>
  <c r="K3264" i="9"/>
  <c r="H3196" i="9"/>
  <c r="I3196" i="9"/>
  <c r="J3196" i="9"/>
  <c r="K3196" i="9"/>
  <c r="H2318" i="9"/>
  <c r="I2318" i="9"/>
  <c r="J2318" i="9"/>
  <c r="K2318" i="9"/>
  <c r="H873" i="9"/>
  <c r="I873" i="9"/>
  <c r="J873" i="9"/>
  <c r="K873" i="9"/>
  <c r="H2618" i="9"/>
  <c r="I2618" i="9"/>
  <c r="J2618" i="9"/>
  <c r="K2618" i="9"/>
  <c r="H969" i="9"/>
  <c r="I969" i="9"/>
  <c r="J969" i="9"/>
  <c r="K969" i="9"/>
  <c r="H2980" i="9"/>
  <c r="I2980" i="9"/>
  <c r="J2980" i="9"/>
  <c r="K2980" i="9"/>
  <c r="H1078" i="9"/>
  <c r="I1078" i="9"/>
  <c r="J1078" i="9"/>
  <c r="K1078" i="9"/>
  <c r="H1952" i="9"/>
  <c r="I1952" i="9"/>
  <c r="J1952" i="9"/>
  <c r="K1952" i="9"/>
  <c r="H1363" i="9"/>
  <c r="I1363" i="9"/>
  <c r="J1363" i="9"/>
  <c r="K1363" i="9"/>
  <c r="H1371" i="9"/>
  <c r="I1371" i="9"/>
  <c r="J1371" i="9"/>
  <c r="K1371" i="9"/>
  <c r="H3172" i="9"/>
  <c r="I3172" i="9"/>
  <c r="J3172" i="9"/>
  <c r="K3172" i="9"/>
  <c r="H204" i="9"/>
  <c r="I204" i="9"/>
  <c r="J204" i="9"/>
  <c r="K204" i="9"/>
  <c r="H2789" i="9"/>
  <c r="I2789" i="9"/>
  <c r="J2789" i="9"/>
  <c r="K2789" i="9"/>
  <c r="H1976" i="9"/>
  <c r="I1976" i="9"/>
  <c r="J1976" i="9"/>
  <c r="K1976" i="9"/>
  <c r="H2013" i="9"/>
  <c r="I2013" i="9"/>
  <c r="J2013" i="9"/>
  <c r="K2013" i="9"/>
  <c r="H2024" i="9"/>
  <c r="I2024" i="9"/>
  <c r="J2024" i="9"/>
  <c r="K2024" i="9"/>
  <c r="H1276" i="9"/>
  <c r="I1276" i="9"/>
  <c r="J1276" i="9"/>
  <c r="K1276" i="9"/>
  <c r="H758" i="9"/>
  <c r="I758" i="9"/>
  <c r="J758" i="9"/>
  <c r="K758" i="9"/>
  <c r="H2182" i="9"/>
  <c r="I2182" i="9"/>
  <c r="J2182" i="9"/>
  <c r="K2182" i="9"/>
  <c r="H3087" i="9"/>
  <c r="I3087" i="9"/>
  <c r="J3087" i="9"/>
  <c r="K3087" i="9"/>
  <c r="H2035" i="9"/>
  <c r="I2035" i="9"/>
  <c r="J2035" i="9"/>
  <c r="K2035" i="9"/>
  <c r="H1679" i="9"/>
  <c r="I1679" i="9"/>
  <c r="J1679" i="9"/>
  <c r="K1679" i="9"/>
  <c r="H2107" i="9"/>
  <c r="I2107" i="9"/>
  <c r="J2107" i="9"/>
  <c r="K2107" i="9"/>
  <c r="H852" i="9"/>
  <c r="I852" i="9"/>
  <c r="J852" i="9"/>
  <c r="K852" i="9"/>
  <c r="H2055" i="9"/>
  <c r="I2055" i="9"/>
  <c r="J2055" i="9"/>
  <c r="K2055" i="9"/>
  <c r="H3211" i="9"/>
  <c r="I3211" i="9"/>
  <c r="J3211" i="9"/>
  <c r="K3211" i="9"/>
  <c r="H2121" i="9"/>
  <c r="I2121" i="9"/>
  <c r="J2121" i="9"/>
  <c r="K2121" i="9"/>
  <c r="H2195" i="9"/>
  <c r="I2195" i="9"/>
  <c r="J2195" i="9"/>
  <c r="K2195" i="9"/>
  <c r="H1969" i="9"/>
  <c r="I1969" i="9"/>
  <c r="J1969" i="9"/>
  <c r="K1969" i="9"/>
  <c r="H278" i="9"/>
  <c r="I278" i="9"/>
  <c r="J278" i="9"/>
  <c r="K278" i="9"/>
  <c r="H788" i="9"/>
  <c r="I788" i="9"/>
  <c r="J788" i="9"/>
  <c r="K788" i="9"/>
  <c r="H886" i="9"/>
  <c r="I886" i="9"/>
  <c r="J886" i="9"/>
  <c r="K886" i="9"/>
  <c r="H3691" i="9"/>
  <c r="I3691" i="9"/>
  <c r="J3691" i="9"/>
  <c r="K3691" i="9"/>
  <c r="H855" i="9"/>
  <c r="I855" i="9"/>
  <c r="J855" i="9"/>
  <c r="K855" i="9"/>
  <c r="H673" i="9"/>
  <c r="I673" i="9"/>
  <c r="J673" i="9"/>
  <c r="K673" i="9"/>
  <c r="H1522" i="9"/>
  <c r="I1522" i="9"/>
  <c r="J1522" i="9"/>
  <c r="K1522" i="9"/>
  <c r="H134" i="9"/>
  <c r="I134" i="9"/>
  <c r="J134" i="9"/>
  <c r="K134" i="9"/>
  <c r="H868" i="9"/>
  <c r="I868" i="9"/>
  <c r="J868" i="9"/>
  <c r="K868" i="9"/>
  <c r="H2526" i="9"/>
  <c r="I2526" i="9"/>
  <c r="J2526" i="9"/>
  <c r="K2526" i="9"/>
  <c r="H818" i="9"/>
  <c r="I818" i="9"/>
  <c r="J818" i="9"/>
  <c r="K818" i="9"/>
  <c r="H893" i="9"/>
  <c r="I893" i="9"/>
  <c r="J893" i="9"/>
  <c r="K893" i="9"/>
  <c r="H2475" i="9"/>
  <c r="I2475" i="9"/>
  <c r="J2475" i="9"/>
  <c r="K2475" i="9"/>
  <c r="H288" i="9"/>
  <c r="I288" i="9"/>
  <c r="J288" i="9"/>
  <c r="K288" i="9"/>
  <c r="H1819" i="9"/>
  <c r="I1819" i="9"/>
  <c r="J1819" i="9"/>
  <c r="K1819" i="9"/>
  <c r="H3711" i="9"/>
  <c r="I3711" i="9"/>
  <c r="J3711" i="9"/>
  <c r="K3711" i="9"/>
  <c r="H2967" i="9"/>
  <c r="I2967" i="9"/>
  <c r="J2967" i="9"/>
  <c r="K2967" i="9"/>
  <c r="H1209" i="9"/>
  <c r="I1209" i="9"/>
  <c r="J1209" i="9"/>
  <c r="K1209" i="9"/>
  <c r="H1066" i="9"/>
  <c r="I1066" i="9"/>
  <c r="J1066" i="9"/>
  <c r="K1066" i="9"/>
  <c r="H3022" i="9"/>
  <c r="I3022" i="9"/>
  <c r="J3022" i="9"/>
  <c r="K3022" i="9"/>
  <c r="H1442" i="9"/>
  <c r="I1442" i="9"/>
  <c r="J1442" i="9"/>
  <c r="K1442" i="9"/>
  <c r="H1683" i="9"/>
  <c r="I1683" i="9"/>
  <c r="J1683" i="9"/>
  <c r="K1683" i="9"/>
  <c r="H854" i="9"/>
  <c r="I854" i="9"/>
  <c r="J854" i="9"/>
  <c r="K854" i="9"/>
  <c r="H2085" i="9"/>
  <c r="I2085" i="9"/>
  <c r="J2085" i="9"/>
  <c r="K2085" i="9"/>
  <c r="H183" i="9"/>
  <c r="I183" i="9"/>
  <c r="J183" i="9"/>
  <c r="K183" i="9"/>
  <c r="H3052" i="9"/>
  <c r="I3052" i="9"/>
  <c r="J3052" i="9"/>
  <c r="K3052" i="9"/>
  <c r="H2021" i="9"/>
  <c r="I2021" i="9"/>
  <c r="J2021" i="9"/>
  <c r="K2021" i="9"/>
  <c r="H602" i="9"/>
  <c r="I602" i="9"/>
  <c r="J602" i="9"/>
  <c r="K602" i="9"/>
  <c r="H1227" i="9"/>
  <c r="I1227" i="9"/>
  <c r="J1227" i="9"/>
  <c r="K1227" i="9"/>
  <c r="H1244" i="9"/>
  <c r="I1244" i="9"/>
  <c r="J1244" i="9"/>
  <c r="K1244" i="9"/>
  <c r="H2963" i="9"/>
  <c r="I2963" i="9"/>
  <c r="J2963" i="9"/>
  <c r="K2963" i="9"/>
  <c r="H2962" i="9"/>
  <c r="I2962" i="9"/>
  <c r="J2962" i="9"/>
  <c r="K2962" i="9"/>
  <c r="H2933" i="9"/>
  <c r="I2933" i="9"/>
  <c r="J2933" i="9"/>
  <c r="K2933" i="9"/>
  <c r="H822" i="9"/>
  <c r="I822" i="9"/>
  <c r="J822" i="9"/>
  <c r="K822" i="9"/>
  <c r="H3138" i="9"/>
  <c r="I3138" i="9"/>
  <c r="J3138" i="9"/>
  <c r="K3138" i="9"/>
  <c r="H1968" i="9"/>
  <c r="I1968" i="9"/>
  <c r="J1968" i="9"/>
  <c r="K1968" i="9"/>
  <c r="H2242" i="9"/>
  <c r="I2242" i="9"/>
  <c r="J2242" i="9"/>
  <c r="K2242" i="9"/>
  <c r="H3384" i="9"/>
  <c r="I3384" i="9"/>
  <c r="J3384" i="9"/>
  <c r="K3384" i="9"/>
  <c r="H3460" i="9"/>
  <c r="I3460" i="9"/>
  <c r="J3460" i="9"/>
  <c r="K3460" i="9"/>
  <c r="H2894" i="9"/>
  <c r="I2894" i="9"/>
  <c r="J2894" i="9"/>
  <c r="K2894" i="9"/>
  <c r="H3342" i="9"/>
  <c r="I3342" i="9"/>
  <c r="J3342" i="9"/>
  <c r="K3342" i="9"/>
  <c r="H3394" i="9"/>
  <c r="I3394" i="9"/>
  <c r="J3394" i="9"/>
  <c r="K3394" i="9"/>
  <c r="H2314" i="9"/>
  <c r="I2314" i="9"/>
  <c r="J2314" i="9"/>
  <c r="K2314" i="9"/>
  <c r="H1313" i="9"/>
  <c r="I1313" i="9"/>
  <c r="J1313" i="9"/>
  <c r="K1313" i="9"/>
  <c r="H1094" i="9"/>
  <c r="I1094" i="9"/>
  <c r="J1094" i="9"/>
  <c r="K1094" i="9"/>
  <c r="H2925" i="9"/>
  <c r="I2925" i="9"/>
  <c r="J2925" i="9"/>
  <c r="K2925" i="9"/>
  <c r="H3204" i="9"/>
  <c r="I3204" i="9"/>
  <c r="J3204" i="9"/>
  <c r="K3204" i="9"/>
  <c r="H2046" i="9"/>
  <c r="I2046" i="9"/>
  <c r="J2046" i="9"/>
  <c r="K2046" i="9"/>
  <c r="H2424" i="9"/>
  <c r="I2424" i="9"/>
  <c r="J2424" i="9"/>
  <c r="K2424" i="9"/>
  <c r="H3195" i="9"/>
  <c r="I3195" i="9"/>
  <c r="J3195" i="9"/>
  <c r="K3195" i="9"/>
  <c r="H2380" i="9"/>
  <c r="I2380" i="9"/>
  <c r="J2380" i="9"/>
  <c r="K2380" i="9"/>
  <c r="H1757" i="9"/>
  <c r="I1757" i="9"/>
  <c r="J1757" i="9"/>
  <c r="K1757" i="9"/>
  <c r="H1645" i="9"/>
  <c r="I1645" i="9"/>
  <c r="J1645" i="9"/>
  <c r="K1645" i="9"/>
  <c r="H468" i="9"/>
  <c r="I468" i="9"/>
  <c r="J468" i="9"/>
  <c r="K468" i="9"/>
  <c r="H255" i="9"/>
  <c r="I255" i="9"/>
  <c r="J255" i="9"/>
  <c r="K255" i="9"/>
  <c r="H3023" i="9"/>
  <c r="I3023" i="9"/>
  <c r="J3023" i="9"/>
  <c r="K3023" i="9"/>
  <c r="H2217" i="9"/>
  <c r="I2217" i="9"/>
  <c r="J2217" i="9"/>
  <c r="K2217" i="9"/>
  <c r="H1915" i="9"/>
  <c r="I1915" i="9"/>
  <c r="J1915" i="9"/>
  <c r="K1915" i="9"/>
  <c r="H1240" i="9"/>
  <c r="I1240" i="9"/>
  <c r="J1240" i="9"/>
  <c r="K1240" i="9"/>
  <c r="H1050" i="9"/>
  <c r="I1050" i="9"/>
  <c r="J1050" i="9"/>
  <c r="K1050" i="9"/>
  <c r="H2912" i="9"/>
  <c r="I2912" i="9"/>
  <c r="J2912" i="9"/>
  <c r="K2912" i="9"/>
  <c r="H2669" i="9"/>
  <c r="I2669" i="9"/>
  <c r="J2669" i="9"/>
  <c r="K2669" i="9"/>
  <c r="H2352" i="9"/>
  <c r="I2352" i="9"/>
  <c r="J2352" i="9"/>
  <c r="K2352" i="9"/>
  <c r="H2074" i="9"/>
  <c r="I2074" i="9"/>
  <c r="J2074" i="9"/>
  <c r="K2074" i="9"/>
  <c r="H964" i="9"/>
  <c r="I964" i="9"/>
  <c r="J964" i="9"/>
  <c r="K964" i="9"/>
  <c r="H1614" i="9"/>
  <c r="I1614" i="9"/>
  <c r="J1614" i="9"/>
  <c r="K1614" i="9"/>
  <c r="H3528" i="9"/>
  <c r="I3528" i="9"/>
  <c r="J3528" i="9"/>
  <c r="K3528" i="9"/>
  <c r="H190" i="9"/>
  <c r="I190" i="9"/>
  <c r="J190" i="9"/>
  <c r="K190" i="9"/>
  <c r="H2548" i="9"/>
  <c r="I2548" i="9"/>
  <c r="J2548" i="9"/>
  <c r="K2548" i="9"/>
  <c r="H2924" i="9"/>
  <c r="I2924" i="9"/>
  <c r="J2924" i="9"/>
  <c r="K2924" i="9"/>
  <c r="H3115" i="9"/>
  <c r="I3115" i="9"/>
  <c r="J3115" i="9"/>
  <c r="K3115" i="9"/>
  <c r="H2511" i="9"/>
  <c r="I2511" i="9"/>
  <c r="J2511" i="9"/>
  <c r="K2511" i="9"/>
  <c r="H1539" i="9"/>
  <c r="I1539" i="9"/>
  <c r="J1539" i="9"/>
  <c r="K1539" i="9"/>
  <c r="H3029" i="9"/>
  <c r="I3029" i="9"/>
  <c r="J3029" i="9"/>
  <c r="K3029" i="9"/>
  <c r="H3471" i="9"/>
  <c r="I3471" i="9"/>
  <c r="J3471" i="9"/>
  <c r="K3471" i="9"/>
  <c r="H3240" i="9"/>
  <c r="I3240" i="9"/>
  <c r="J3240" i="9"/>
  <c r="K3240" i="9"/>
  <c r="H1980" i="9"/>
  <c r="I1980" i="9"/>
  <c r="J1980" i="9"/>
  <c r="K1980" i="9"/>
  <c r="H606" i="9"/>
  <c r="I606" i="9"/>
  <c r="J606" i="9"/>
  <c r="K606" i="9"/>
  <c r="H2725" i="9"/>
  <c r="I2725" i="9"/>
  <c r="J2725" i="9"/>
  <c r="K2725" i="9"/>
  <c r="H2747" i="9"/>
  <c r="I2747" i="9"/>
  <c r="J2747" i="9"/>
  <c r="K2747" i="9"/>
  <c r="H2489" i="9"/>
  <c r="I2489" i="9"/>
  <c r="J2489" i="9"/>
  <c r="K2489" i="9"/>
  <c r="H3276" i="9"/>
  <c r="I3276" i="9"/>
  <c r="J3276" i="9"/>
  <c r="K3276" i="9"/>
  <c r="H2889" i="9"/>
  <c r="I2889" i="9"/>
  <c r="J2889" i="9"/>
  <c r="K2889" i="9"/>
  <c r="H3334" i="9"/>
  <c r="I3334" i="9"/>
  <c r="J3334" i="9"/>
  <c r="K3334" i="9"/>
  <c r="H3390" i="9"/>
  <c r="I3390" i="9"/>
  <c r="J3390" i="9"/>
  <c r="K3390" i="9"/>
  <c r="H1219" i="9"/>
  <c r="I1219" i="9"/>
  <c r="J1219" i="9"/>
  <c r="K1219" i="9"/>
  <c r="H3630" i="9"/>
  <c r="I3630" i="9"/>
  <c r="J3630" i="9"/>
  <c r="K3630" i="9"/>
  <c r="H2540" i="9"/>
  <c r="I2540" i="9"/>
  <c r="J2540" i="9"/>
  <c r="K2540" i="9"/>
  <c r="H2493" i="9"/>
  <c r="I2493" i="9"/>
  <c r="J2493" i="9"/>
  <c r="K2493" i="9"/>
  <c r="H108" i="9"/>
  <c r="I108" i="9"/>
  <c r="J108" i="9"/>
  <c r="K108" i="9"/>
  <c r="H2510" i="9"/>
  <c r="I2510" i="9"/>
  <c r="J2510" i="9"/>
  <c r="K2510" i="9"/>
  <c r="H280" i="9"/>
  <c r="I280" i="9"/>
  <c r="J280" i="9"/>
  <c r="K280" i="9"/>
  <c r="H2538" i="9"/>
  <c r="I2538" i="9"/>
  <c r="J2538" i="9"/>
  <c r="K2538" i="9"/>
  <c r="H869" i="9"/>
  <c r="I869" i="9"/>
  <c r="J869" i="9"/>
  <c r="K869" i="9"/>
  <c r="H2091" i="9"/>
  <c r="I2091" i="9"/>
  <c r="J2091" i="9"/>
  <c r="K2091" i="9"/>
  <c r="H3740" i="9"/>
  <c r="I3740" i="9"/>
  <c r="J3740" i="9"/>
  <c r="K3740" i="9"/>
  <c r="H3396" i="9"/>
  <c r="I3396" i="9"/>
  <c r="J3396" i="9"/>
  <c r="K3396" i="9"/>
  <c r="H1531" i="9"/>
  <c r="I1531" i="9"/>
  <c r="J1531" i="9"/>
  <c r="K1531" i="9"/>
  <c r="H166" i="9"/>
  <c r="I166" i="9"/>
  <c r="J166" i="9"/>
  <c r="K166" i="9"/>
  <c r="H1260" i="9"/>
  <c r="I1260" i="9"/>
  <c r="J1260" i="9"/>
  <c r="K1260" i="9"/>
  <c r="H3139" i="9"/>
  <c r="I3139" i="9"/>
  <c r="J3139" i="9"/>
  <c r="K3139" i="9"/>
  <c r="H2080" i="9"/>
  <c r="I2080" i="9"/>
  <c r="J2080" i="9"/>
  <c r="K2080" i="9"/>
  <c r="H3596" i="9"/>
  <c r="I3596" i="9"/>
  <c r="J3596" i="9"/>
  <c r="K3596" i="9"/>
  <c r="H870" i="9"/>
  <c r="I870" i="9"/>
  <c r="J870" i="9"/>
  <c r="K870" i="9"/>
  <c r="H872" i="9"/>
  <c r="I872" i="9"/>
  <c r="J872" i="9"/>
  <c r="K872" i="9"/>
  <c r="H2304" i="9"/>
  <c r="I2304" i="9"/>
  <c r="J2304" i="9"/>
  <c r="K2304" i="9"/>
  <c r="H1858" i="9"/>
  <c r="I1858" i="9"/>
  <c r="J1858" i="9"/>
  <c r="K1858" i="9"/>
  <c r="H1055" i="9"/>
  <c r="I1055" i="9"/>
  <c r="J1055" i="9"/>
  <c r="K1055" i="9"/>
  <c r="H118" i="9"/>
  <c r="I118" i="9"/>
  <c r="J118" i="9"/>
  <c r="K118" i="9"/>
  <c r="H2563" i="9"/>
  <c r="I2563" i="9"/>
  <c r="J2563" i="9"/>
  <c r="K2563" i="9"/>
  <c r="H851" i="9"/>
  <c r="I851" i="9"/>
  <c r="J851" i="9"/>
  <c r="K851" i="9"/>
  <c r="H2112" i="9"/>
  <c r="I2112" i="9"/>
  <c r="J2112" i="9"/>
  <c r="K2112" i="9"/>
  <c r="H26" i="9"/>
  <c r="I26" i="9"/>
  <c r="J26" i="9"/>
  <c r="K26" i="9"/>
  <c r="H2238" i="9"/>
  <c r="I2238" i="9"/>
  <c r="J2238" i="9"/>
  <c r="K2238" i="9"/>
  <c r="H1482" i="9"/>
  <c r="I1482" i="9"/>
  <c r="J1482" i="9"/>
  <c r="K1482" i="9"/>
  <c r="H1965" i="9"/>
  <c r="I1965" i="9"/>
  <c r="J1965" i="9"/>
  <c r="K1965" i="9"/>
  <c r="H871" i="9"/>
  <c r="I871" i="9"/>
  <c r="J871" i="9"/>
  <c r="K871" i="9"/>
  <c r="H2957" i="9"/>
  <c r="I2957" i="9"/>
  <c r="J2957" i="9"/>
  <c r="K2957" i="9"/>
  <c r="H1689" i="9"/>
  <c r="I1689" i="9"/>
  <c r="J1689" i="9"/>
  <c r="K1689" i="9"/>
  <c r="H1148" i="9"/>
  <c r="I1148" i="9"/>
  <c r="J1148" i="9"/>
  <c r="K1148" i="9"/>
  <c r="H866" i="9"/>
  <c r="I866" i="9"/>
  <c r="J866" i="9"/>
  <c r="K866" i="9"/>
  <c r="H2009" i="9"/>
  <c r="I2009" i="9"/>
  <c r="J2009" i="9"/>
  <c r="K2009" i="9"/>
  <c r="H2234" i="9"/>
  <c r="I2234" i="9"/>
  <c r="J2234" i="9"/>
  <c r="K2234" i="9"/>
  <c r="H856" i="9"/>
  <c r="I856" i="9"/>
  <c r="J856" i="9"/>
  <c r="K856" i="9"/>
  <c r="H504" i="9"/>
  <c r="I504" i="9"/>
  <c r="J504" i="9"/>
  <c r="K504" i="9"/>
  <c r="H2327" i="9"/>
  <c r="I2327" i="9"/>
  <c r="J2327" i="9"/>
  <c r="K2327" i="9"/>
  <c r="H3065" i="9"/>
  <c r="I3065" i="9"/>
  <c r="J3065" i="9"/>
  <c r="K3065" i="9"/>
  <c r="H1327" i="9"/>
  <c r="I1327" i="9"/>
  <c r="J1327" i="9"/>
  <c r="K1327" i="9"/>
  <c r="H1495" i="9"/>
  <c r="I1495" i="9"/>
  <c r="J1495" i="9"/>
  <c r="K1495" i="9"/>
  <c r="H2488" i="9"/>
  <c r="I2488" i="9"/>
  <c r="J2488" i="9"/>
  <c r="K2488" i="9"/>
  <c r="H428" i="9"/>
  <c r="I428" i="9"/>
  <c r="J428" i="9"/>
  <c r="K428" i="9"/>
  <c r="H423" i="9"/>
  <c r="I423" i="9"/>
  <c r="J423" i="9"/>
  <c r="K423" i="9"/>
  <c r="H757" i="9"/>
  <c r="I757" i="9"/>
  <c r="J757" i="9"/>
  <c r="K757" i="9"/>
  <c r="H2031" i="9"/>
  <c r="I2031" i="9"/>
  <c r="J2031" i="9"/>
  <c r="K2031" i="9"/>
  <c r="H817" i="9"/>
  <c r="I817" i="9"/>
  <c r="J817" i="9"/>
  <c r="K817" i="9"/>
  <c r="H819" i="9"/>
  <c r="I819" i="9"/>
  <c r="J819" i="9"/>
  <c r="K819" i="9"/>
  <c r="H3421" i="9"/>
  <c r="I3421" i="9"/>
  <c r="J3421" i="9"/>
  <c r="K3421" i="9"/>
  <c r="H2122" i="9"/>
  <c r="I2122" i="9"/>
  <c r="J2122" i="9"/>
  <c r="K2122" i="9"/>
  <c r="H2033" i="9"/>
  <c r="I2033" i="9"/>
  <c r="J2033" i="9"/>
  <c r="K2033" i="9"/>
  <c r="H2102" i="9"/>
  <c r="I2102" i="9"/>
  <c r="J2102" i="9"/>
  <c r="K2102" i="9"/>
  <c r="H3200" i="9"/>
  <c r="I3200" i="9"/>
  <c r="J3200" i="9"/>
  <c r="K3200" i="9"/>
  <c r="H1988" i="9"/>
  <c r="I1988" i="9"/>
  <c r="J1988" i="9"/>
  <c r="K1988" i="9"/>
  <c r="H2501" i="9"/>
  <c r="I2501" i="9"/>
  <c r="J2501" i="9"/>
  <c r="K2501" i="9"/>
  <c r="H2943" i="9"/>
  <c r="I2943" i="9"/>
  <c r="J2943" i="9"/>
  <c r="K2943" i="9"/>
  <c r="H472" i="9"/>
  <c r="I472" i="9"/>
  <c r="J472" i="9"/>
  <c r="K472" i="9"/>
  <c r="H954" i="9"/>
  <c r="I954" i="9"/>
  <c r="J954" i="9"/>
  <c r="K954" i="9"/>
  <c r="H3456" i="9"/>
  <c r="I3456" i="9"/>
  <c r="J3456" i="9"/>
  <c r="K3456" i="9"/>
  <c r="H1956" i="9"/>
  <c r="I1956" i="9"/>
  <c r="J1956" i="9"/>
  <c r="K1956" i="9"/>
  <c r="H853" i="9"/>
  <c r="I853" i="9"/>
  <c r="J853" i="9"/>
  <c r="K853" i="9"/>
  <c r="H3047" i="9"/>
  <c r="I3047" i="9"/>
  <c r="J3047" i="9"/>
  <c r="K3047" i="9"/>
  <c r="H3216" i="9"/>
  <c r="I3216" i="9"/>
  <c r="J3216" i="9"/>
  <c r="K3216" i="9"/>
  <c r="H2432" i="9"/>
  <c r="I2432" i="9"/>
  <c r="J2432" i="9"/>
  <c r="K2432" i="9"/>
  <c r="H339" i="9"/>
  <c r="I339" i="9"/>
  <c r="J339" i="9"/>
  <c r="K339" i="9"/>
  <c r="H3744" i="9"/>
  <c r="I3744" i="9"/>
  <c r="J3744" i="9"/>
  <c r="K3744" i="9"/>
  <c r="H3140" i="9"/>
  <c r="I3140" i="9"/>
  <c r="J3140" i="9"/>
  <c r="K3140" i="9"/>
  <c r="H1868" i="9"/>
  <c r="I1868" i="9"/>
  <c r="J1868" i="9"/>
  <c r="K1868" i="9"/>
  <c r="H2083" i="9"/>
  <c r="I2083" i="9"/>
  <c r="J2083" i="9"/>
  <c r="K2083" i="9"/>
  <c r="H985" i="9"/>
  <c r="I985" i="9"/>
  <c r="J985" i="9"/>
  <c r="K985" i="9"/>
  <c r="H1672" i="9"/>
  <c r="I1672" i="9"/>
  <c r="J1672" i="9"/>
  <c r="K1672" i="9"/>
  <c r="H992" i="9"/>
  <c r="I992" i="9"/>
  <c r="J992" i="9"/>
  <c r="K992" i="9"/>
  <c r="H2662" i="9"/>
  <c r="I2662" i="9"/>
  <c r="J2662" i="9"/>
  <c r="K2662" i="9"/>
  <c r="H3743" i="9"/>
  <c r="I3743" i="9"/>
  <c r="J3743" i="9"/>
  <c r="K3743" i="9"/>
  <c r="H3373" i="9"/>
  <c r="I3373" i="9"/>
  <c r="J3373" i="9"/>
  <c r="K3373" i="9"/>
  <c r="H1441" i="9"/>
  <c r="I1441" i="9"/>
  <c r="J1441" i="9"/>
  <c r="K1441" i="9"/>
  <c r="H1729" i="9"/>
  <c r="I1729" i="9"/>
  <c r="J1729" i="9"/>
  <c r="K1729" i="9"/>
  <c r="H804" i="9"/>
  <c r="I804" i="9"/>
  <c r="J804" i="9"/>
  <c r="K804" i="9"/>
  <c r="H733" i="9"/>
  <c r="I733" i="9"/>
  <c r="J733" i="9"/>
  <c r="K733" i="9"/>
  <c r="H2775" i="9"/>
  <c r="I2775" i="9"/>
  <c r="J2775" i="9"/>
  <c r="K2775" i="9"/>
  <c r="H1709" i="9"/>
  <c r="I1709" i="9"/>
  <c r="J1709" i="9"/>
  <c r="K1709" i="9"/>
  <c r="H2447" i="9"/>
  <c r="I2447" i="9"/>
  <c r="J2447" i="9"/>
  <c r="K2447" i="9"/>
  <c r="H2243" i="9"/>
  <c r="I2243" i="9"/>
  <c r="J2243" i="9"/>
  <c r="K2243" i="9"/>
  <c r="H3026" i="9"/>
  <c r="I3026" i="9"/>
  <c r="J3026" i="9"/>
  <c r="K3026" i="9"/>
  <c r="H2166" i="9"/>
  <c r="I2166" i="9"/>
  <c r="J2166" i="9"/>
  <c r="K2166" i="9"/>
  <c r="H2087" i="9"/>
  <c r="I2087" i="9"/>
  <c r="J2087" i="9"/>
  <c r="K2087" i="9"/>
  <c r="H1889" i="9"/>
  <c r="I1889" i="9"/>
  <c r="J1889" i="9"/>
  <c r="K1889" i="9"/>
  <c r="H1222" i="9"/>
  <c r="I1222" i="9"/>
  <c r="J1222" i="9"/>
  <c r="K1222" i="9"/>
  <c r="H3441" i="9"/>
  <c r="I3441" i="9"/>
  <c r="J3441" i="9"/>
  <c r="K3441" i="9"/>
  <c r="H2868" i="9"/>
  <c r="I2868" i="9"/>
  <c r="J2868" i="9"/>
  <c r="K2868" i="9"/>
  <c r="H2619" i="9"/>
  <c r="I2619" i="9"/>
  <c r="J2619" i="9"/>
  <c r="K2619" i="9"/>
  <c r="H3557" i="9"/>
  <c r="I3557" i="9"/>
  <c r="J3557" i="9"/>
  <c r="K3557" i="9"/>
  <c r="H459" i="9"/>
  <c r="I459" i="9"/>
  <c r="J459" i="9"/>
  <c r="K459" i="9"/>
  <c r="H2053" i="9"/>
  <c r="I2053" i="9"/>
  <c r="J2053" i="9"/>
  <c r="K2053" i="9"/>
  <c r="H3418" i="9"/>
  <c r="I3418" i="9"/>
  <c r="J3418" i="9"/>
  <c r="K3418" i="9"/>
  <c r="H3748" i="9"/>
  <c r="I3748" i="9"/>
  <c r="J3748" i="9"/>
  <c r="K3748" i="9"/>
  <c r="H1241" i="9"/>
  <c r="I1241" i="9"/>
  <c r="J1241" i="9"/>
  <c r="K1241" i="9"/>
  <c r="H881" i="9"/>
  <c r="I881" i="9"/>
  <c r="J881" i="9"/>
  <c r="K881" i="9"/>
  <c r="H3343" i="9"/>
  <c r="I3343" i="9"/>
  <c r="J3343" i="9"/>
  <c r="K3343" i="9"/>
  <c r="H988" i="9"/>
  <c r="I988" i="9"/>
  <c r="J988" i="9"/>
  <c r="K988" i="9"/>
  <c r="H3160" i="9"/>
  <c r="I3160" i="9"/>
  <c r="J3160" i="9"/>
  <c r="K3160" i="9"/>
  <c r="H3066" i="9"/>
  <c r="I3066" i="9"/>
  <c r="J3066" i="9"/>
  <c r="K3066" i="9"/>
  <c r="H555" i="9"/>
  <c r="I555" i="9"/>
  <c r="J555" i="9"/>
  <c r="K555" i="9"/>
  <c r="H777" i="9"/>
  <c r="I777" i="9"/>
  <c r="J777" i="9"/>
  <c r="K777" i="9"/>
  <c r="H515" i="9"/>
  <c r="I515" i="9"/>
  <c r="J515" i="9"/>
  <c r="K515" i="9"/>
  <c r="H3353" i="9"/>
  <c r="I3353" i="9"/>
  <c r="J3353" i="9"/>
  <c r="K3353" i="9"/>
  <c r="H513" i="9"/>
  <c r="I513" i="9"/>
  <c r="J513" i="9"/>
  <c r="K513" i="9"/>
  <c r="H732" i="9"/>
  <c r="I732" i="9"/>
  <c r="J732" i="9"/>
  <c r="K732" i="9"/>
  <c r="H2713" i="9"/>
  <c r="I2713" i="9"/>
  <c r="J2713" i="9"/>
  <c r="K2713" i="9"/>
  <c r="H1465" i="9"/>
  <c r="I1465" i="9"/>
  <c r="J1465" i="9"/>
  <c r="K1465" i="9"/>
  <c r="H2060" i="9"/>
  <c r="I2060" i="9"/>
  <c r="J2060" i="9"/>
  <c r="K2060" i="9"/>
  <c r="H3129" i="9"/>
  <c r="I3129" i="9"/>
  <c r="J3129" i="9"/>
  <c r="K3129" i="9"/>
  <c r="H3296" i="9"/>
  <c r="I3296" i="9"/>
  <c r="J3296" i="9"/>
  <c r="K3296" i="9"/>
  <c r="H3174" i="9"/>
  <c r="I3174" i="9"/>
  <c r="J3174" i="9"/>
  <c r="K3174" i="9"/>
  <c r="H482" i="9"/>
  <c r="I482" i="9"/>
  <c r="J482" i="9"/>
  <c r="K482" i="9"/>
  <c r="H489" i="9"/>
  <c r="I489" i="9"/>
  <c r="J489" i="9"/>
  <c r="K489" i="9"/>
  <c r="H3158" i="9"/>
  <c r="I3158" i="9"/>
  <c r="J3158" i="9"/>
  <c r="K3158" i="9"/>
  <c r="H3457" i="9"/>
  <c r="I3457" i="9"/>
  <c r="J3457" i="9"/>
  <c r="K3457" i="9"/>
  <c r="H164" i="9"/>
  <c r="I164" i="9"/>
  <c r="J164" i="9"/>
  <c r="K164" i="9"/>
  <c r="H487" i="9"/>
  <c r="I487" i="9"/>
  <c r="J487" i="9"/>
  <c r="K487" i="9"/>
  <c r="H1981" i="9"/>
  <c r="I1981" i="9"/>
  <c r="J1981" i="9"/>
  <c r="K1981" i="9"/>
  <c r="H2531" i="9"/>
  <c r="I2531" i="9"/>
  <c r="J2531" i="9"/>
  <c r="K2531" i="9"/>
  <c r="H2809" i="9"/>
  <c r="I2809" i="9"/>
  <c r="J2809" i="9"/>
  <c r="K2809" i="9"/>
  <c r="H1992" i="9"/>
  <c r="I1992" i="9"/>
  <c r="J1992" i="9"/>
  <c r="K1992" i="9"/>
  <c r="H734" i="9"/>
  <c r="I734" i="9"/>
  <c r="J734" i="9"/>
  <c r="K734" i="9"/>
  <c r="H2671" i="9"/>
  <c r="I2671" i="9"/>
  <c r="J2671" i="9"/>
  <c r="K2671" i="9"/>
  <c r="H2098" i="9"/>
  <c r="I2098" i="9"/>
  <c r="J2098" i="9"/>
  <c r="K2098" i="9"/>
  <c r="H3337" i="9"/>
  <c r="I3337" i="9"/>
  <c r="J3337" i="9"/>
  <c r="K3337" i="9"/>
  <c r="H2848" i="9"/>
  <c r="I2848" i="9"/>
  <c r="J2848" i="9"/>
  <c r="K2848" i="9"/>
  <c r="H843" i="9"/>
  <c r="I843" i="9"/>
  <c r="J843" i="9"/>
  <c r="K843" i="9"/>
  <c r="H3217" i="9"/>
  <c r="I3217" i="9"/>
  <c r="J3217" i="9"/>
  <c r="K3217" i="9"/>
  <c r="H3411" i="9"/>
  <c r="I3411" i="9"/>
  <c r="J3411" i="9"/>
  <c r="K3411" i="9"/>
  <c r="H9" i="9"/>
  <c r="I9" i="9"/>
  <c r="J9" i="9"/>
  <c r="K9" i="9"/>
  <c r="H2990" i="9"/>
  <c r="I2990" i="9"/>
  <c r="J2990" i="9"/>
  <c r="K2990" i="9"/>
  <c r="H968" i="9"/>
  <c r="I968" i="9"/>
  <c r="J968" i="9"/>
  <c r="K968" i="9"/>
  <c r="H3067" i="9"/>
  <c r="I3067" i="9"/>
  <c r="J3067" i="9"/>
  <c r="K3067" i="9"/>
  <c r="H2255" i="9"/>
  <c r="I2255" i="9"/>
  <c r="J2255" i="9"/>
  <c r="K2255" i="9"/>
  <c r="H2084" i="9"/>
  <c r="I2084" i="9"/>
  <c r="J2084" i="9"/>
  <c r="K2084" i="9"/>
  <c r="H2219" i="9"/>
  <c r="I2219" i="9"/>
  <c r="J2219" i="9"/>
  <c r="K2219" i="9"/>
  <c r="H801" i="9"/>
  <c r="I801" i="9"/>
  <c r="J801" i="9"/>
  <c r="K801" i="9"/>
  <c r="H2699" i="9"/>
  <c r="I2699" i="9"/>
  <c r="J2699" i="9"/>
  <c r="K2699" i="9"/>
  <c r="H821" i="9"/>
  <c r="I821" i="9"/>
  <c r="J821" i="9"/>
  <c r="K821" i="9"/>
  <c r="H3461" i="9"/>
  <c r="I3461" i="9"/>
  <c r="J3461" i="9"/>
  <c r="K3461" i="9"/>
  <c r="H3393" i="9"/>
  <c r="I3393" i="9"/>
  <c r="J3393" i="9"/>
  <c r="K3393" i="9"/>
  <c r="H3027" i="9"/>
  <c r="I3027" i="9"/>
  <c r="J3027" i="9"/>
  <c r="K3027" i="9"/>
  <c r="H3467" i="9"/>
  <c r="I3467" i="9"/>
  <c r="J3467" i="9"/>
  <c r="K3467" i="9"/>
  <c r="H3219" i="9"/>
  <c r="I3219" i="9"/>
  <c r="J3219" i="9"/>
  <c r="K3219" i="9"/>
  <c r="H401" i="9"/>
  <c r="I401" i="9"/>
  <c r="J401" i="9"/>
  <c r="K401" i="9"/>
  <c r="H2928" i="9"/>
  <c r="I2928" i="9"/>
  <c r="J2928" i="9"/>
  <c r="K2928" i="9"/>
  <c r="H1916" i="9"/>
  <c r="I1916" i="9"/>
  <c r="J1916" i="9"/>
  <c r="K1916" i="9"/>
  <c r="H2811" i="9"/>
  <c r="I2811" i="9"/>
  <c r="J2811" i="9"/>
  <c r="K2811" i="9"/>
  <c r="H3126" i="9"/>
  <c r="I3126" i="9"/>
  <c r="J3126" i="9"/>
  <c r="K3126" i="9"/>
  <c r="H1530" i="9"/>
  <c r="I1530" i="9"/>
  <c r="J1530" i="9"/>
  <c r="K1530" i="9"/>
  <c r="H2143" i="9"/>
  <c r="I2143" i="9"/>
  <c r="J2143" i="9"/>
  <c r="K2143" i="9"/>
  <c r="H783" i="9"/>
  <c r="I783" i="9"/>
  <c r="J783" i="9"/>
  <c r="K783" i="9"/>
  <c r="H693" i="9"/>
  <c r="I693" i="9"/>
  <c r="J693" i="9"/>
  <c r="K693" i="9"/>
  <c r="H2871" i="9"/>
  <c r="I2871" i="9"/>
  <c r="J2871" i="9"/>
  <c r="K2871" i="9"/>
  <c r="H464" i="9"/>
  <c r="I464" i="9"/>
  <c r="J464" i="9"/>
  <c r="K464" i="9"/>
  <c r="H2468" i="9"/>
  <c r="I2468" i="9"/>
  <c r="J2468" i="9"/>
  <c r="K2468" i="9"/>
  <c r="H2850" i="9"/>
  <c r="I2850" i="9"/>
  <c r="J2850" i="9"/>
  <c r="K2850" i="9"/>
  <c r="H2659" i="9"/>
  <c r="I2659" i="9"/>
  <c r="J2659" i="9"/>
  <c r="K2659" i="9"/>
  <c r="H2092" i="9"/>
  <c r="I2092" i="9"/>
  <c r="J2092" i="9"/>
  <c r="K2092" i="9"/>
  <c r="H3462" i="9"/>
  <c r="I3462" i="9"/>
  <c r="J3462" i="9"/>
  <c r="K3462" i="9"/>
  <c r="H3045" i="9"/>
  <c r="I3045" i="9"/>
  <c r="J3045" i="9"/>
  <c r="K3045" i="9"/>
  <c r="H2742" i="9"/>
  <c r="I2742" i="9"/>
  <c r="J2742" i="9"/>
  <c r="K2742" i="9"/>
  <c r="H2508" i="9"/>
  <c r="I2508" i="9"/>
  <c r="J2508" i="9"/>
  <c r="K2508" i="9"/>
  <c r="H2903" i="9"/>
  <c r="I2903" i="9"/>
  <c r="J2903" i="9"/>
  <c r="K2903" i="9"/>
  <c r="H2377" i="9"/>
  <c r="I2377" i="9"/>
  <c r="J2377" i="9"/>
  <c r="K2377" i="9"/>
  <c r="H3102" i="9"/>
  <c r="I3102" i="9"/>
  <c r="J3102" i="9"/>
  <c r="K3102" i="9"/>
  <c r="H2979" i="9"/>
  <c r="I2979" i="9"/>
  <c r="J2979" i="9"/>
  <c r="K2979" i="9"/>
  <c r="H1914" i="9"/>
  <c r="I1914" i="9"/>
  <c r="J1914" i="9"/>
  <c r="K1914" i="9"/>
  <c r="H623" i="9"/>
  <c r="I623" i="9"/>
  <c r="J623" i="9"/>
  <c r="K623" i="9"/>
  <c r="H1961" i="9"/>
  <c r="I1961" i="9"/>
  <c r="J1961" i="9"/>
  <c r="K1961" i="9"/>
  <c r="H2022" i="9"/>
  <c r="I2022" i="9"/>
  <c r="J2022" i="9"/>
  <c r="K2022" i="9"/>
  <c r="H3218" i="9"/>
  <c r="I3218" i="9"/>
  <c r="J3218" i="9"/>
  <c r="K3218" i="9"/>
  <c r="H634" i="9"/>
  <c r="I634" i="9"/>
  <c r="J634" i="9"/>
  <c r="K634" i="9"/>
  <c r="H1731" i="9"/>
  <c r="I1731" i="9"/>
  <c r="J1731" i="9"/>
  <c r="K1731" i="9"/>
  <c r="H2483" i="9"/>
  <c r="I2483" i="9"/>
  <c r="J2483" i="9"/>
  <c r="K2483" i="9"/>
  <c r="H694" i="9"/>
  <c r="I694" i="9"/>
  <c r="J694" i="9"/>
  <c r="K694" i="9"/>
  <c r="H887" i="9"/>
  <c r="I887" i="9"/>
  <c r="J887" i="9"/>
  <c r="K887" i="9"/>
  <c r="H3142" i="9"/>
  <c r="I3142" i="9"/>
  <c r="J3142" i="9"/>
  <c r="K3142" i="9"/>
  <c r="H1323" i="9"/>
  <c r="I1323" i="9"/>
  <c r="J1323" i="9"/>
  <c r="K1323" i="9"/>
  <c r="H2745" i="9"/>
  <c r="I2745" i="9"/>
  <c r="J2745" i="9"/>
  <c r="K2745" i="9"/>
  <c r="H3468" i="9"/>
  <c r="I3468" i="9"/>
  <c r="J3468" i="9"/>
  <c r="K3468" i="9"/>
  <c r="H1886" i="9"/>
  <c r="I1886" i="9"/>
  <c r="J1886" i="9"/>
  <c r="K1886" i="9"/>
  <c r="H2515" i="9"/>
  <c r="I2515" i="9"/>
  <c r="J2515" i="9"/>
  <c r="K2515" i="9"/>
  <c r="H2741" i="9"/>
  <c r="I2741" i="9"/>
  <c r="J2741" i="9"/>
  <c r="K2741" i="9"/>
  <c r="H3559" i="9"/>
  <c r="I3559" i="9"/>
  <c r="J3559" i="9"/>
  <c r="K3559" i="9"/>
  <c r="H3203" i="9"/>
  <c r="I3203" i="9"/>
  <c r="J3203" i="9"/>
  <c r="K3203" i="9"/>
  <c r="H3341" i="9"/>
  <c r="I3341" i="9"/>
  <c r="J3341" i="9"/>
  <c r="K3341" i="9"/>
  <c r="H1491" i="9"/>
  <c r="I1491" i="9"/>
  <c r="J1491" i="9"/>
  <c r="K1491" i="9"/>
  <c r="H3560" i="9"/>
  <c r="I3560" i="9"/>
  <c r="J3560" i="9"/>
  <c r="K3560" i="9"/>
  <c r="H1775" i="9"/>
  <c r="I1775" i="9"/>
  <c r="J1775" i="9"/>
  <c r="K1775" i="9"/>
  <c r="H3009" i="9"/>
  <c r="I3009" i="9"/>
  <c r="J3009" i="9"/>
  <c r="K3009" i="9"/>
  <c r="H2547" i="9"/>
  <c r="I2547" i="9"/>
  <c r="J2547" i="9"/>
  <c r="K2547" i="9"/>
  <c r="H3745" i="9"/>
  <c r="I3745" i="9"/>
  <c r="J3745" i="9"/>
  <c r="K3745" i="9"/>
  <c r="H1030" i="9"/>
  <c r="I1030" i="9"/>
  <c r="J1030" i="9"/>
  <c r="K1030" i="9"/>
  <c r="H3455" i="9"/>
  <c r="I3455" i="9"/>
  <c r="J3455" i="9"/>
  <c r="K3455" i="9"/>
  <c r="H18" i="9"/>
  <c r="I18" i="9"/>
  <c r="J18" i="9"/>
  <c r="K18" i="9"/>
  <c r="H1048" i="9"/>
  <c r="I1048" i="9"/>
  <c r="J1048" i="9"/>
  <c r="K1048" i="9"/>
  <c r="H1166" i="9"/>
  <c r="I1166" i="9"/>
  <c r="J1166" i="9"/>
  <c r="K1166" i="9"/>
  <c r="H3111" i="9"/>
  <c r="I3111" i="9"/>
  <c r="J3111" i="9"/>
  <c r="K3111" i="9"/>
  <c r="H229" i="9"/>
  <c r="I229" i="9"/>
  <c r="J229" i="9"/>
  <c r="K229" i="9"/>
  <c r="H329" i="9"/>
  <c r="I329" i="9"/>
  <c r="J329" i="9"/>
  <c r="K329" i="9"/>
  <c r="H3101" i="9"/>
  <c r="I3101" i="9"/>
  <c r="J3101" i="9"/>
  <c r="K3101" i="9"/>
  <c r="H1331" i="9"/>
  <c r="I1331" i="9"/>
  <c r="J1331" i="9"/>
  <c r="K1331" i="9"/>
  <c r="H3738" i="9"/>
  <c r="I3738" i="9"/>
  <c r="J3738" i="9"/>
  <c r="K3738" i="9"/>
  <c r="H2127" i="9"/>
  <c r="I2127" i="9"/>
  <c r="J2127" i="9"/>
  <c r="K2127" i="9"/>
  <c r="H3105" i="9"/>
  <c r="I3105" i="9"/>
  <c r="J3105" i="9"/>
  <c r="K3105" i="9"/>
  <c r="H786" i="9"/>
  <c r="I786" i="9"/>
  <c r="J786" i="9"/>
  <c r="K786" i="9"/>
  <c r="H3208" i="9"/>
  <c r="I3208" i="9"/>
  <c r="J3208" i="9"/>
  <c r="K3208" i="9"/>
  <c r="H1502" i="9"/>
  <c r="I1502" i="9"/>
  <c r="J1502" i="9"/>
  <c r="K1502" i="9"/>
  <c r="H756" i="9"/>
  <c r="I756" i="9"/>
  <c r="J756" i="9"/>
  <c r="K756" i="9"/>
  <c r="H470" i="9"/>
  <c r="I470" i="9"/>
  <c r="J470" i="9"/>
  <c r="K470" i="9"/>
  <c r="H2869" i="9"/>
  <c r="I2869" i="9"/>
  <c r="J2869" i="9"/>
  <c r="K2869" i="9"/>
  <c r="H3220" i="9"/>
  <c r="I3220" i="9"/>
  <c r="J3220" i="9"/>
  <c r="K3220" i="9"/>
  <c r="H2116" i="9"/>
  <c r="I2116" i="9"/>
  <c r="J2116" i="9"/>
  <c r="K2116" i="9"/>
  <c r="H2564" i="9"/>
  <c r="I2564" i="9"/>
  <c r="J2564" i="9"/>
  <c r="K2564" i="9"/>
  <c r="H2050" i="9"/>
  <c r="I2050" i="9"/>
  <c r="J2050" i="9"/>
  <c r="K2050" i="9"/>
  <c r="H823" i="9"/>
  <c r="I823" i="9"/>
  <c r="J823" i="9"/>
  <c r="K823" i="9"/>
  <c r="H3466" i="9"/>
  <c r="I3466" i="9"/>
  <c r="J3466" i="9"/>
  <c r="K3466" i="9"/>
  <c r="H1989" i="9"/>
  <c r="I1989" i="9"/>
  <c r="J1989" i="9"/>
  <c r="K1989" i="9"/>
  <c r="H226" i="9"/>
  <c r="I226" i="9"/>
  <c r="J226" i="9"/>
  <c r="K226" i="9"/>
  <c r="H2577" i="9"/>
  <c r="I2577" i="9"/>
  <c r="J2577" i="9"/>
  <c r="K2577" i="9"/>
  <c r="H1756" i="9"/>
  <c r="I1756" i="9"/>
  <c r="J1756" i="9"/>
  <c r="K1756" i="9"/>
  <c r="H366" i="9"/>
  <c r="I366" i="9"/>
  <c r="J366" i="9"/>
  <c r="K366" i="9"/>
  <c r="H2244" i="9"/>
  <c r="I2244" i="9"/>
  <c r="J2244" i="9"/>
  <c r="K2244" i="9"/>
  <c r="H2865" i="9"/>
  <c r="I2865" i="9"/>
  <c r="J2865" i="9"/>
  <c r="K2865" i="9"/>
  <c r="H2636" i="9"/>
  <c r="I2636" i="9"/>
  <c r="J2636" i="9"/>
  <c r="K2636" i="9"/>
  <c r="H2177" i="9"/>
  <c r="I2177" i="9"/>
  <c r="J2177" i="9"/>
  <c r="K2177" i="9"/>
  <c r="H1045" i="9"/>
  <c r="I1045" i="9"/>
  <c r="J1045" i="9"/>
  <c r="K1045" i="9"/>
  <c r="H1920" i="9"/>
  <c r="I1920" i="9"/>
  <c r="J1920" i="9"/>
  <c r="K1920" i="9"/>
  <c r="H3730" i="9"/>
  <c r="I3730" i="9"/>
  <c r="J3730" i="9"/>
  <c r="K3730" i="9"/>
  <c r="H54" i="9"/>
  <c r="I54" i="9"/>
  <c r="J54" i="9"/>
  <c r="K54" i="9"/>
  <c r="H3201" i="9"/>
  <c r="I3201" i="9"/>
  <c r="J3201" i="9"/>
  <c r="K3201" i="9"/>
  <c r="H3074" i="9"/>
  <c r="I3074" i="9"/>
  <c r="J3074" i="9"/>
  <c r="K3074" i="9"/>
  <c r="H3387" i="9"/>
  <c r="I3387" i="9"/>
  <c r="J3387" i="9"/>
  <c r="K3387" i="9"/>
  <c r="H1134" i="9"/>
  <c r="I1134" i="9"/>
  <c r="J1134" i="9"/>
  <c r="K1134" i="9"/>
  <c r="H3069" i="9"/>
  <c r="I3069" i="9"/>
  <c r="J3069" i="9"/>
  <c r="K3069" i="9"/>
  <c r="H3165" i="9"/>
  <c r="I3165" i="9"/>
  <c r="J3165" i="9"/>
  <c r="K3165" i="9"/>
  <c r="H891" i="9"/>
  <c r="I891" i="9"/>
  <c r="J891" i="9"/>
  <c r="K891" i="9"/>
  <c r="H3061" i="9"/>
  <c r="I3061" i="9"/>
  <c r="J3061" i="9"/>
  <c r="K3061" i="9"/>
  <c r="H2054" i="9"/>
  <c r="I2054" i="9"/>
  <c r="J2054" i="9"/>
  <c r="K2054" i="9"/>
  <c r="H2520" i="9"/>
  <c r="I2520" i="9"/>
  <c r="J2520" i="9"/>
  <c r="K2520" i="9"/>
  <c r="H1348" i="9"/>
  <c r="I1348" i="9"/>
  <c r="J1348" i="9"/>
  <c r="K1348" i="9"/>
  <c r="H10" i="9"/>
  <c r="I10" i="9"/>
  <c r="J10" i="9"/>
  <c r="K10" i="9"/>
  <c r="H2964" i="9"/>
  <c r="I2964" i="9"/>
  <c r="J2964" i="9"/>
  <c r="K2964" i="9"/>
  <c r="H1226" i="9"/>
  <c r="I1226" i="9"/>
  <c r="J1226" i="9"/>
  <c r="K1226" i="9"/>
  <c r="H2879" i="9"/>
  <c r="I2879" i="9"/>
  <c r="J2879" i="9"/>
  <c r="K2879" i="9"/>
  <c r="H1308" i="9"/>
  <c r="I1308" i="9"/>
  <c r="J1308" i="9"/>
  <c r="K1308" i="9"/>
  <c r="H844" i="9"/>
  <c r="I844" i="9"/>
  <c r="J844" i="9"/>
  <c r="K844" i="9"/>
  <c r="H2909" i="9"/>
  <c r="I2909" i="9"/>
  <c r="J2909" i="9"/>
  <c r="K2909" i="9"/>
  <c r="H3391" i="9"/>
  <c r="I3391" i="9"/>
  <c r="J3391" i="9"/>
  <c r="K3391" i="9"/>
  <c r="H3235" i="9"/>
  <c r="I3235" i="9"/>
  <c r="J3235" i="9"/>
  <c r="K3235" i="9"/>
  <c r="H2901" i="9"/>
  <c r="I2901" i="9"/>
  <c r="J2901" i="9"/>
  <c r="K2901" i="9"/>
  <c r="H2993" i="9"/>
  <c r="I2993" i="9"/>
  <c r="J2993" i="9"/>
  <c r="K2993" i="9"/>
  <c r="H2900" i="9"/>
  <c r="I2900" i="9"/>
  <c r="J2900" i="9"/>
  <c r="K2900" i="9"/>
  <c r="H3739" i="9"/>
  <c r="I3739" i="9"/>
  <c r="J3739" i="9"/>
  <c r="K3739" i="9"/>
  <c r="H1602" i="9"/>
  <c r="I1602" i="9"/>
  <c r="J1602" i="9"/>
  <c r="K1602" i="9"/>
  <c r="H3036" i="9"/>
  <c r="I3036" i="9"/>
  <c r="J3036" i="9"/>
  <c r="K3036" i="9"/>
  <c r="H2405" i="9"/>
  <c r="I2405" i="9"/>
  <c r="J2405" i="9"/>
  <c r="K2405" i="9"/>
  <c r="H789" i="9"/>
  <c r="I789" i="9"/>
  <c r="J789" i="9"/>
  <c r="K789" i="9"/>
  <c r="H2543" i="9"/>
  <c r="I2543" i="9"/>
  <c r="J2543" i="9"/>
  <c r="K2543" i="9"/>
  <c r="H149" i="9"/>
  <c r="I149" i="9"/>
  <c r="J149" i="9"/>
  <c r="K149" i="9"/>
  <c r="H717" i="9"/>
  <c r="I717" i="9"/>
  <c r="J717" i="9"/>
  <c r="K717" i="9"/>
  <c r="H1467" i="9"/>
  <c r="I1467" i="9"/>
  <c r="J1467" i="9"/>
  <c r="K1467" i="9"/>
  <c r="H1642" i="9"/>
  <c r="I1642" i="9"/>
  <c r="J1642" i="9"/>
  <c r="K1642" i="9"/>
  <c r="H3352" i="9"/>
  <c r="I3352" i="9"/>
  <c r="J3352" i="9"/>
  <c r="K3352" i="9"/>
  <c r="H2286" i="9"/>
  <c r="I2286" i="9"/>
  <c r="J2286" i="9"/>
  <c r="K2286" i="9"/>
  <c r="H2397" i="9"/>
  <c r="I2397" i="9"/>
  <c r="J2397" i="9"/>
  <c r="K2397" i="9"/>
  <c r="H2780" i="9"/>
  <c r="I2780" i="9"/>
  <c r="J2780" i="9"/>
  <c r="K2780" i="9"/>
  <c r="H1797" i="9"/>
  <c r="I1797" i="9"/>
  <c r="J1797" i="9"/>
  <c r="K1797" i="9"/>
  <c r="H2189" i="9"/>
  <c r="I2189" i="9"/>
  <c r="J2189" i="9"/>
  <c r="K2189" i="9"/>
  <c r="H2220" i="9"/>
  <c r="I2220" i="9"/>
  <c r="J2220" i="9"/>
  <c r="K2220" i="9"/>
  <c r="H2223" i="9"/>
  <c r="I2223" i="9"/>
  <c r="J2223" i="9"/>
  <c r="K2223" i="9"/>
  <c r="H2039" i="9"/>
  <c r="I2039" i="9"/>
  <c r="J2039" i="9"/>
  <c r="K2039" i="9"/>
  <c r="H2992" i="9"/>
  <c r="I2992" i="9"/>
  <c r="J2992" i="9"/>
  <c r="K2992" i="9"/>
  <c r="H1329" i="9"/>
  <c r="I1329" i="9"/>
  <c r="J1329" i="9"/>
  <c r="K1329" i="9"/>
  <c r="H2512" i="9"/>
  <c r="I2512" i="9"/>
  <c r="J2512" i="9"/>
  <c r="K2512" i="9"/>
  <c r="H3420" i="9"/>
  <c r="I3420" i="9"/>
  <c r="J3420" i="9"/>
  <c r="K3420" i="9"/>
  <c r="H1974" i="9"/>
  <c r="I1974" i="9"/>
  <c r="J1974" i="9"/>
  <c r="K1974" i="9"/>
  <c r="H267" i="9"/>
  <c r="I267" i="9"/>
  <c r="J267" i="9"/>
  <c r="K267" i="9"/>
  <c r="H2082" i="9"/>
  <c r="I2082" i="9"/>
  <c r="J2082" i="9"/>
  <c r="K2082" i="9"/>
  <c r="H3564" i="9"/>
  <c r="I3564" i="9"/>
  <c r="J3564" i="9"/>
  <c r="K3564" i="9"/>
  <c r="H2545" i="9"/>
  <c r="I2545" i="9"/>
  <c r="J2545" i="9"/>
  <c r="K2545" i="9"/>
  <c r="H2129" i="9"/>
  <c r="I2129" i="9"/>
  <c r="J2129" i="9"/>
  <c r="K2129" i="9"/>
  <c r="H3419" i="9"/>
  <c r="I3419" i="9"/>
  <c r="J3419" i="9"/>
  <c r="K3419" i="9"/>
  <c r="H3128" i="9"/>
  <c r="I3128" i="9"/>
  <c r="J3128" i="9"/>
  <c r="K3128" i="9"/>
  <c r="H2897" i="9"/>
  <c r="I2897" i="9"/>
  <c r="J2897" i="9"/>
  <c r="K2897" i="9"/>
  <c r="H3741" i="9"/>
  <c r="I3741" i="9"/>
  <c r="J3741" i="9"/>
  <c r="K3741" i="9"/>
  <c r="H520" i="9"/>
  <c r="I520" i="9"/>
  <c r="J520" i="9"/>
  <c r="K520" i="9"/>
  <c r="H2415" i="9"/>
  <c r="I2415" i="9"/>
  <c r="J2415" i="9"/>
  <c r="K2415" i="9"/>
  <c r="H359" i="9"/>
  <c r="I359" i="9"/>
  <c r="J359" i="9"/>
  <c r="K359" i="9"/>
  <c r="H3056" i="9"/>
  <c r="I3056" i="9"/>
  <c r="J3056" i="9"/>
  <c r="K3056" i="9"/>
  <c r="H2908" i="9"/>
  <c r="I2908" i="9"/>
  <c r="J2908" i="9"/>
  <c r="K2908" i="9"/>
  <c r="H3119" i="9"/>
  <c r="I3119" i="9"/>
  <c r="J3119" i="9"/>
  <c r="K3119" i="9"/>
  <c r="H1279" i="9"/>
  <c r="I1279" i="9"/>
  <c r="J1279" i="9"/>
  <c r="K1279" i="9"/>
  <c r="H1341" i="9"/>
  <c r="I1341" i="9"/>
  <c r="J1341" i="9"/>
  <c r="K1341" i="9"/>
  <c r="H2882" i="9"/>
  <c r="I2882" i="9"/>
  <c r="J2882" i="9"/>
  <c r="K2882" i="9"/>
  <c r="H3234" i="9"/>
  <c r="I3234" i="9"/>
  <c r="J3234" i="9"/>
  <c r="K3234" i="9"/>
  <c r="H2698" i="9"/>
  <c r="I2698" i="9"/>
  <c r="J2698" i="9"/>
  <c r="K2698" i="9"/>
  <c r="H2250" i="9"/>
  <c r="I2250" i="9"/>
  <c r="J2250" i="9"/>
  <c r="K2250" i="9"/>
  <c r="H1155" i="9"/>
  <c r="I1155" i="9"/>
  <c r="J1155" i="9"/>
  <c r="K1155" i="9"/>
  <c r="H2446" i="9"/>
  <c r="I2446" i="9"/>
  <c r="J2446" i="9"/>
  <c r="K2446" i="9"/>
  <c r="H2529" i="9"/>
  <c r="I2529" i="9"/>
  <c r="J2529" i="9"/>
  <c r="K2529" i="9"/>
  <c r="H2288" i="9"/>
  <c r="I2288" i="9"/>
  <c r="J2288" i="9"/>
  <c r="K2288" i="9"/>
  <c r="H1998" i="9"/>
  <c r="I1998" i="9"/>
  <c r="J1998" i="9"/>
  <c r="K1998" i="9"/>
  <c r="H2568" i="9"/>
  <c r="I2568" i="9"/>
  <c r="J2568" i="9"/>
  <c r="K2568" i="9"/>
  <c r="H3310" i="9"/>
  <c r="I3310" i="9"/>
  <c r="J3310" i="9"/>
  <c r="K3310" i="9"/>
  <c r="H1035" i="9"/>
  <c r="I1035" i="9"/>
  <c r="J1035" i="9"/>
  <c r="K1035" i="9"/>
  <c r="H2530" i="9"/>
  <c r="I2530" i="9"/>
  <c r="J2530" i="9"/>
  <c r="K2530" i="9"/>
  <c r="H3117" i="9"/>
  <c r="I3117" i="9"/>
  <c r="J3117" i="9"/>
  <c r="K3117" i="9"/>
  <c r="H3399" i="9"/>
  <c r="I3399" i="9"/>
  <c r="J3399" i="9"/>
  <c r="K3399" i="9"/>
  <c r="H883" i="9"/>
  <c r="I883" i="9"/>
  <c r="J883" i="9"/>
  <c r="K883" i="9"/>
  <c r="H1598" i="9"/>
  <c r="I1598" i="9"/>
  <c r="J1598" i="9"/>
  <c r="K1598" i="9"/>
  <c r="H2675" i="9"/>
  <c r="I2675" i="9"/>
  <c r="J2675" i="9"/>
  <c r="K2675" i="9"/>
  <c r="H2025" i="9"/>
  <c r="I2025" i="9"/>
  <c r="J2025" i="9"/>
  <c r="K2025" i="9"/>
  <c r="H2734" i="9"/>
  <c r="I2734" i="9"/>
  <c r="J2734" i="9"/>
  <c r="K2734" i="9"/>
  <c r="H565" i="9"/>
  <c r="I565" i="9"/>
  <c r="J565" i="9"/>
  <c r="K565" i="9"/>
  <c r="H2088" i="9"/>
  <c r="I2088" i="9"/>
  <c r="J2088" i="9"/>
  <c r="K2088" i="9"/>
  <c r="H3163" i="9"/>
  <c r="I3163" i="9"/>
  <c r="J3163" i="9"/>
  <c r="K3163" i="9"/>
  <c r="H2471" i="9"/>
  <c r="I2471" i="9"/>
  <c r="J2471" i="9"/>
  <c r="K2471" i="9"/>
  <c r="H2357" i="9"/>
  <c r="I2357" i="9"/>
  <c r="J2357" i="9"/>
  <c r="K2357" i="9"/>
  <c r="H2416" i="9"/>
  <c r="I2416" i="9"/>
  <c r="J2416" i="9"/>
  <c r="K2416" i="9"/>
  <c r="H890" i="9"/>
  <c r="I890" i="9"/>
  <c r="J890" i="9"/>
  <c r="K890" i="9"/>
  <c r="H2114" i="9"/>
  <c r="I2114" i="9"/>
  <c r="J2114" i="9"/>
  <c r="K2114" i="9"/>
  <c r="H3470" i="9"/>
  <c r="I3470" i="9"/>
  <c r="J3470" i="9"/>
  <c r="K3470" i="9"/>
  <c r="H2899" i="9"/>
  <c r="I2899" i="9"/>
  <c r="J2899" i="9"/>
  <c r="K2899" i="9"/>
  <c r="H182" i="9"/>
  <c r="I182" i="9"/>
  <c r="J182" i="9"/>
  <c r="K182" i="9"/>
  <c r="H3247" i="9"/>
  <c r="I3247" i="9"/>
  <c r="J3247" i="9"/>
  <c r="K3247" i="9"/>
  <c r="H2449" i="9"/>
  <c r="I2449" i="9"/>
  <c r="J2449" i="9"/>
  <c r="K2449" i="9"/>
  <c r="H2898" i="9"/>
  <c r="I2898" i="9"/>
  <c r="J2898" i="9"/>
  <c r="K2898" i="9"/>
  <c r="H3155" i="9"/>
  <c r="I3155" i="9"/>
  <c r="J3155" i="9"/>
  <c r="K3155" i="9"/>
  <c r="H2504" i="9"/>
  <c r="I2504" i="9"/>
  <c r="J2504" i="9"/>
  <c r="K2504" i="9"/>
  <c r="H3130" i="9"/>
  <c r="I3130" i="9"/>
  <c r="J3130" i="9"/>
  <c r="K3130" i="9"/>
  <c r="H238" i="9"/>
  <c r="I238" i="9"/>
  <c r="J238" i="9"/>
  <c r="K238" i="9"/>
  <c r="H2160" i="9"/>
  <c r="I2160" i="9"/>
  <c r="J2160" i="9"/>
  <c r="K2160" i="9"/>
  <c r="H637" i="9"/>
  <c r="I637" i="9"/>
  <c r="J637" i="9"/>
  <c r="K637" i="9"/>
  <c r="H1726" i="9"/>
  <c r="I1726" i="9"/>
  <c r="J1726" i="9"/>
  <c r="K1726" i="9"/>
  <c r="H2551" i="9"/>
  <c r="I2551" i="9"/>
  <c r="J2551" i="9"/>
  <c r="K2551" i="9"/>
  <c r="H1863" i="9"/>
  <c r="I1863" i="9"/>
  <c r="J1863" i="9"/>
  <c r="K1863" i="9"/>
  <c r="H3098" i="9"/>
  <c r="I3098" i="9"/>
  <c r="J3098" i="9"/>
  <c r="K3098" i="9"/>
  <c r="H2287" i="9"/>
  <c r="I2287" i="9"/>
  <c r="J2287" i="9"/>
  <c r="K2287" i="9"/>
  <c r="H874" i="9"/>
  <c r="I874" i="9"/>
  <c r="J874" i="9"/>
  <c r="K874" i="9"/>
  <c r="H1799" i="9"/>
  <c r="I1799" i="9"/>
  <c r="J1799" i="9"/>
  <c r="K1799" i="9"/>
  <c r="H2445" i="9"/>
  <c r="I2445" i="9"/>
  <c r="J2445" i="9"/>
  <c r="K2445" i="9"/>
  <c r="H2370" i="9"/>
  <c r="I2370" i="9"/>
  <c r="J2370" i="9"/>
  <c r="K2370" i="9"/>
  <c r="H1971" i="9"/>
  <c r="I1971" i="9"/>
  <c r="J1971" i="9"/>
  <c r="K1971" i="9"/>
  <c r="H865" i="9"/>
  <c r="I865" i="9"/>
  <c r="J865" i="9"/>
  <c r="K865" i="9"/>
  <c r="H2464" i="9"/>
  <c r="I2464" i="9"/>
  <c r="J2464" i="9"/>
  <c r="K2464" i="9"/>
  <c r="H1498" i="9"/>
  <c r="I1498" i="9"/>
  <c r="J1498" i="9"/>
  <c r="K1498" i="9"/>
  <c r="H22" i="9"/>
  <c r="I22" i="9"/>
  <c r="J22" i="9"/>
  <c r="K22" i="9"/>
  <c r="H1848" i="9"/>
  <c r="I1848" i="9"/>
  <c r="J1848" i="9"/>
  <c r="K1848" i="9"/>
  <c r="H3044" i="9"/>
  <c r="I3044" i="9"/>
  <c r="J3044" i="9"/>
  <c r="K3044" i="9"/>
  <c r="H1872" i="9"/>
  <c r="I1872" i="9"/>
  <c r="J1872" i="9"/>
  <c r="K1872" i="9"/>
  <c r="H2308" i="9"/>
  <c r="I2308" i="9"/>
  <c r="J2308" i="9"/>
  <c r="K2308" i="9"/>
  <c r="H121" i="9"/>
  <c r="I121" i="9"/>
  <c r="J121" i="9"/>
  <c r="K121" i="9"/>
  <c r="H20" i="9"/>
  <c r="I20" i="9"/>
  <c r="J20" i="9"/>
  <c r="K20" i="9"/>
  <c r="H1560" i="9"/>
  <c r="I1560" i="9"/>
  <c r="J1560" i="9"/>
  <c r="K1560" i="9"/>
  <c r="H2466" i="9"/>
  <c r="I2466" i="9"/>
  <c r="J2466" i="9"/>
  <c r="K2466" i="9"/>
  <c r="H3043" i="9"/>
  <c r="I3043" i="9"/>
  <c r="J3043" i="9"/>
  <c r="K3043" i="9"/>
  <c r="H2103" i="9"/>
  <c r="I2103" i="9"/>
  <c r="J2103" i="9"/>
  <c r="K2103" i="9"/>
  <c r="H3104" i="9"/>
  <c r="I3104" i="9"/>
  <c r="J3104" i="9"/>
  <c r="K3104" i="9"/>
  <c r="H2872" i="9"/>
  <c r="I2872" i="9"/>
  <c r="J2872" i="9"/>
  <c r="K2872" i="9"/>
  <c r="H2665" i="9"/>
  <c r="I2665" i="9"/>
  <c r="J2665" i="9"/>
  <c r="K2665" i="9"/>
  <c r="H2058" i="9"/>
  <c r="I2058" i="9"/>
  <c r="J2058" i="9"/>
  <c r="K2058" i="9"/>
  <c r="H92" i="9"/>
  <c r="I92" i="9"/>
  <c r="J92" i="9"/>
  <c r="K92" i="9"/>
  <c r="H2487" i="9"/>
  <c r="I2487" i="9"/>
  <c r="J2487" i="9"/>
  <c r="K2487" i="9"/>
  <c r="H2976" i="9"/>
  <c r="I2976" i="9"/>
  <c r="J2976" i="9"/>
  <c r="K2976" i="9"/>
  <c r="H2944" i="9"/>
  <c r="I2944" i="9"/>
  <c r="J2944" i="9"/>
  <c r="K2944" i="9"/>
  <c r="H37" i="9"/>
  <c r="I37" i="9"/>
  <c r="J37" i="9"/>
  <c r="K37" i="9"/>
  <c r="H3440" i="9"/>
  <c r="I3440" i="9"/>
  <c r="J3440" i="9"/>
  <c r="K3440" i="9"/>
  <c r="H3164" i="9"/>
  <c r="I3164" i="9"/>
  <c r="J3164" i="9"/>
  <c r="K3164" i="9"/>
  <c r="H848" i="9"/>
  <c r="I848" i="9"/>
  <c r="J848" i="9"/>
  <c r="K848" i="9"/>
  <c r="H2443" i="9"/>
  <c r="I2443" i="9"/>
  <c r="J2443" i="9"/>
  <c r="K2443" i="9"/>
  <c r="H3469" i="9"/>
  <c r="I3469" i="9"/>
  <c r="J3469" i="9"/>
  <c r="K3469" i="9"/>
  <c r="H3012" i="9"/>
  <c r="I3012" i="9"/>
  <c r="J3012" i="9"/>
  <c r="K3012" i="9"/>
  <c r="H1071" i="9"/>
  <c r="I1071" i="9"/>
  <c r="J1071" i="9"/>
  <c r="K1071" i="9"/>
  <c r="H2896" i="9"/>
  <c r="I2896" i="9"/>
  <c r="J2896" i="9"/>
  <c r="K2896" i="9"/>
  <c r="H2793" i="9"/>
  <c r="I2793" i="9"/>
  <c r="J2793" i="9"/>
  <c r="K2793" i="9"/>
  <c r="H2491" i="9"/>
  <c r="I2491" i="9"/>
  <c r="J2491" i="9"/>
  <c r="K2491" i="9"/>
  <c r="H2875" i="9"/>
  <c r="I2875" i="9"/>
  <c r="J2875" i="9"/>
  <c r="K2875" i="9"/>
  <c r="H19" i="9"/>
  <c r="I19" i="9"/>
  <c r="J19" i="9"/>
  <c r="K19" i="9"/>
  <c r="H14" i="9"/>
  <c r="I14" i="9"/>
  <c r="J14" i="9"/>
  <c r="K14" i="9"/>
  <c r="H2290" i="9"/>
  <c r="I2290" i="9"/>
  <c r="J2290" i="9"/>
  <c r="K2290" i="9"/>
  <c r="H305" i="9"/>
  <c r="I305" i="9"/>
  <c r="J305" i="9"/>
  <c r="K305" i="9"/>
  <c r="H3109" i="9"/>
  <c r="I3109" i="9"/>
  <c r="J3109" i="9"/>
  <c r="K3109" i="9"/>
  <c r="H1763" i="9"/>
  <c r="I1763" i="9"/>
  <c r="J1763" i="9"/>
  <c r="K1763" i="9"/>
  <c r="H3763" i="9"/>
  <c r="I3763" i="9"/>
  <c r="J3763" i="9"/>
  <c r="K3763" i="9"/>
  <c r="H3113" i="9"/>
  <c r="I3113" i="9"/>
  <c r="J3113" i="9"/>
  <c r="K3113" i="9"/>
  <c r="H2351" i="9"/>
  <c r="I2351" i="9"/>
  <c r="J2351" i="9"/>
  <c r="K2351" i="9"/>
  <c r="H2185" i="9"/>
  <c r="I2185" i="9"/>
  <c r="J2185" i="9"/>
  <c r="K2185" i="9"/>
  <c r="H2926" i="9"/>
  <c r="I2926" i="9"/>
  <c r="J2926" i="9"/>
  <c r="K2926" i="9"/>
  <c r="H3746" i="9"/>
  <c r="I3746" i="9"/>
  <c r="J3746" i="9"/>
  <c r="K3746" i="9"/>
  <c r="H3285" i="9"/>
  <c r="I3285" i="9"/>
  <c r="J3285" i="9"/>
  <c r="K3285" i="9"/>
  <c r="H3171" i="9"/>
  <c r="I3171" i="9"/>
  <c r="J3171" i="9"/>
  <c r="K3171" i="9"/>
  <c r="H3154" i="9"/>
  <c r="I3154" i="9"/>
  <c r="J3154" i="9"/>
  <c r="K3154" i="9"/>
  <c r="H3112" i="9"/>
  <c r="I3112" i="9"/>
  <c r="J3112" i="9"/>
  <c r="K3112" i="9"/>
  <c r="H2999" i="9"/>
  <c r="I2999" i="9"/>
  <c r="J2999" i="9"/>
  <c r="K2999" i="9"/>
  <c r="H2985" i="9"/>
  <c r="I2985" i="9"/>
  <c r="J2985" i="9"/>
  <c r="K2985" i="9"/>
  <c r="H2983" i="9"/>
  <c r="I2983" i="9"/>
  <c r="J2983" i="9"/>
  <c r="K2983" i="9"/>
  <c r="H2948" i="9"/>
  <c r="I2948" i="9"/>
  <c r="J2948" i="9"/>
  <c r="K2948" i="9"/>
  <c r="H2929" i="9"/>
  <c r="I2929" i="9"/>
  <c r="J2929" i="9"/>
  <c r="K2929" i="9"/>
  <c r="H2803" i="9"/>
  <c r="I2803" i="9"/>
  <c r="J2803" i="9"/>
  <c r="K2803" i="9"/>
  <c r="H2790" i="9"/>
  <c r="I2790" i="9"/>
  <c r="J2790" i="9"/>
  <c r="K2790" i="9"/>
  <c r="H2712" i="9"/>
  <c r="I2712" i="9"/>
  <c r="J2712" i="9"/>
  <c r="K2712" i="9"/>
  <c r="H2575" i="9"/>
  <c r="I2575" i="9"/>
  <c r="J2575" i="9"/>
  <c r="K2575" i="9"/>
  <c r="H2549" i="9"/>
  <c r="I2549" i="9"/>
  <c r="J2549" i="9"/>
  <c r="K2549" i="9"/>
  <c r="H2505" i="9"/>
  <c r="I2505" i="9"/>
  <c r="J2505" i="9"/>
  <c r="K2505" i="9"/>
  <c r="H2442" i="9"/>
  <c r="I2442" i="9"/>
  <c r="J2442" i="9"/>
  <c r="K2442" i="9"/>
  <c r="H2408" i="9"/>
  <c r="I2408" i="9"/>
  <c r="J2408" i="9"/>
  <c r="K2408" i="9"/>
  <c r="H2373" i="9"/>
  <c r="I2373" i="9"/>
  <c r="J2373" i="9"/>
  <c r="K2373" i="9"/>
  <c r="H2368" i="9"/>
  <c r="I2368" i="9"/>
  <c r="J2368" i="9"/>
  <c r="K2368" i="9"/>
  <c r="H2365" i="9"/>
  <c r="I2365" i="9"/>
  <c r="J2365" i="9"/>
  <c r="K2365" i="9"/>
  <c r="H2192" i="9"/>
  <c r="I2192" i="9"/>
  <c r="J2192" i="9"/>
  <c r="K2192" i="9"/>
  <c r="H2191" i="9"/>
  <c r="I2191" i="9"/>
  <c r="J2191" i="9"/>
  <c r="K2191" i="9"/>
  <c r="H237" i="9"/>
  <c r="I237" i="9"/>
  <c r="J237" i="9"/>
  <c r="K237" i="9"/>
  <c r="H73" i="9"/>
  <c r="I73" i="9"/>
  <c r="J73" i="9"/>
  <c r="K73" i="9"/>
  <c r="H38" i="9"/>
  <c r="I38" i="9"/>
  <c r="J38" i="9"/>
  <c r="K38" i="9"/>
  <c r="H3153" i="9"/>
  <c r="I3153" i="9"/>
  <c r="J3153" i="9"/>
  <c r="K3153" i="9"/>
  <c r="H2293" i="9"/>
  <c r="I2293" i="9"/>
  <c r="J2293" i="9"/>
  <c r="K2293" i="9"/>
  <c r="H2289" i="9"/>
  <c r="I2289" i="9"/>
  <c r="J2289" i="9"/>
  <c r="K2289" i="9"/>
  <c r="H43" i="9"/>
  <c r="I43" i="9"/>
  <c r="J43" i="9"/>
  <c r="K43" i="9"/>
  <c r="H1676" i="9"/>
  <c r="I1676" i="9"/>
  <c r="J1676" i="9"/>
  <c r="K1676" i="9"/>
  <c r="H1375" i="9"/>
  <c r="I1375" i="9"/>
  <c r="J1375" i="9"/>
  <c r="K1375" i="9"/>
  <c r="H1557" i="9"/>
  <c r="I1557" i="9"/>
  <c r="J1557" i="9"/>
  <c r="K1557" i="9"/>
  <c r="H2895" i="9"/>
  <c r="I2895" i="9"/>
  <c r="J2895" i="9"/>
  <c r="K2895" i="9"/>
  <c r="H2870" i="9"/>
  <c r="I2870" i="9"/>
  <c r="J2870" i="9"/>
  <c r="K2870" i="9"/>
  <c r="H3156" i="9"/>
  <c r="I3156" i="9"/>
  <c r="J3156" i="9"/>
  <c r="K3156" i="9"/>
  <c r="H2183" i="9"/>
  <c r="I2183" i="9"/>
  <c r="J2183" i="9"/>
  <c r="K2183" i="9"/>
  <c r="H3236" i="9"/>
  <c r="I3236" i="9"/>
  <c r="J3236" i="9"/>
  <c r="K3236" i="9"/>
  <c r="H1454" i="9"/>
  <c r="I1454" i="9"/>
  <c r="J1454" i="9"/>
  <c r="K1454" i="9"/>
  <c r="H1762" i="9"/>
  <c r="I1762" i="9"/>
  <c r="J1762" i="9"/>
  <c r="K1762" i="9"/>
  <c r="H2241" i="9"/>
  <c r="I2241" i="9"/>
  <c r="J2241" i="9"/>
  <c r="K2241" i="9"/>
  <c r="H2539" i="9"/>
  <c r="I2539" i="9"/>
  <c r="J2539" i="9"/>
  <c r="K2539" i="9"/>
  <c r="H1105" i="9"/>
  <c r="I1105" i="9"/>
  <c r="J1105" i="9"/>
  <c r="K1105" i="9"/>
  <c r="H3068" i="9"/>
  <c r="I3068" i="9"/>
  <c r="J3068" i="9"/>
  <c r="K3068" i="9"/>
  <c r="H1922" i="9"/>
  <c r="I1922" i="9"/>
  <c r="J1922" i="9"/>
  <c r="K1922" i="9"/>
  <c r="H2988" i="9"/>
  <c r="I2988" i="9"/>
  <c r="J2988" i="9"/>
  <c r="K2988" i="9"/>
  <c r="H892" i="9"/>
  <c r="I892" i="9"/>
  <c r="J892" i="9"/>
  <c r="K892" i="9"/>
  <c r="H2047" i="9"/>
  <c r="I2047" i="9"/>
  <c r="J2047" i="9"/>
  <c r="K2047" i="9"/>
  <c r="H1218" i="9"/>
  <c r="I1218" i="9"/>
  <c r="J1218" i="9"/>
  <c r="K1218" i="9"/>
  <c r="H554" i="9"/>
  <c r="I554" i="9"/>
  <c r="J554" i="9"/>
  <c r="K554" i="9"/>
  <c r="H2435" i="9"/>
  <c r="I2435" i="9"/>
  <c r="J2435" i="9"/>
  <c r="K2435" i="9"/>
  <c r="H2876" i="9"/>
  <c r="I2876" i="9"/>
  <c r="J2876" i="9"/>
  <c r="K2876" i="9"/>
  <c r="H35" i="9"/>
  <c r="I35" i="9"/>
  <c r="J35" i="9"/>
  <c r="K35" i="9"/>
  <c r="H1033" i="9"/>
  <c r="I1033" i="9"/>
  <c r="J1033" i="9"/>
  <c r="K1033" i="9"/>
  <c r="H2752" i="9"/>
  <c r="I2752" i="9"/>
  <c r="J2752" i="9"/>
  <c r="K2752" i="9"/>
  <c r="H2063" i="9"/>
  <c r="I2063" i="9"/>
  <c r="J2063" i="9"/>
  <c r="K2063" i="9"/>
  <c r="H560" i="9"/>
  <c r="I560" i="9"/>
  <c r="J560" i="9"/>
  <c r="K560" i="9"/>
  <c r="H2796" i="9"/>
  <c r="I2796" i="9"/>
  <c r="J2796" i="9"/>
  <c r="K2796" i="9"/>
  <c r="H2440" i="9"/>
  <c r="I2440" i="9"/>
  <c r="J2440" i="9"/>
  <c r="K2440" i="9"/>
  <c r="H1147" i="9"/>
  <c r="I1147" i="9"/>
  <c r="J1147" i="9"/>
  <c r="K1147" i="9"/>
  <c r="H1056" i="9"/>
  <c r="I1056" i="9"/>
  <c r="J1056" i="9"/>
  <c r="K1056" i="9"/>
  <c r="H2237" i="9"/>
  <c r="I2237" i="9"/>
  <c r="J2237" i="9"/>
  <c r="K2237" i="9"/>
  <c r="H2251" i="9"/>
  <c r="I2251" i="9"/>
  <c r="J2251" i="9"/>
  <c r="K2251" i="9"/>
  <c r="H3103" i="9"/>
  <c r="I3103" i="9"/>
  <c r="J3103" i="9"/>
  <c r="K3103" i="9"/>
  <c r="H2486" i="9"/>
  <c r="I2486" i="9"/>
  <c r="J2486" i="9"/>
  <c r="K2486" i="9"/>
  <c r="H2041" i="9"/>
  <c r="I2041" i="9"/>
  <c r="J2041" i="9"/>
  <c r="K2041" i="9"/>
  <c r="H3110" i="9"/>
  <c r="I3110" i="9"/>
  <c r="J3110" i="9"/>
  <c r="K3110" i="9"/>
  <c r="H746" i="9"/>
  <c r="I746" i="9"/>
  <c r="J746" i="9"/>
  <c r="K746" i="9"/>
  <c r="H1996" i="9"/>
  <c r="I1996" i="9"/>
  <c r="J1996" i="9"/>
  <c r="K1996" i="9"/>
  <c r="H1600" i="9"/>
  <c r="I1600" i="9"/>
  <c r="J1600" i="9"/>
  <c r="K1600" i="9"/>
  <c r="H2516" i="9"/>
  <c r="I2516" i="9"/>
  <c r="J2516" i="9"/>
  <c r="K2516" i="9"/>
  <c r="H879" i="9"/>
  <c r="I879" i="9"/>
  <c r="J879" i="9"/>
  <c r="K879" i="9"/>
  <c r="H21" i="9"/>
  <c r="I21" i="9"/>
  <c r="J21" i="9"/>
  <c r="K21" i="9"/>
  <c r="H2398" i="9"/>
  <c r="I2398" i="9"/>
  <c r="J2398" i="9"/>
  <c r="K2398" i="9"/>
  <c r="H2981" i="9"/>
  <c r="I2981" i="9"/>
  <c r="J2981" i="9"/>
  <c r="K2981" i="9"/>
  <c r="H3251" i="9"/>
  <c r="I3251" i="9"/>
  <c r="J3251" i="9"/>
  <c r="K3251" i="9"/>
  <c r="H2576" i="9"/>
  <c r="I2576" i="9"/>
  <c r="J2576" i="9"/>
  <c r="K2576" i="9"/>
  <c r="H53" i="9"/>
  <c r="I53" i="9"/>
  <c r="J53" i="9"/>
  <c r="K53" i="9"/>
  <c r="H970" i="9"/>
  <c r="I970" i="9"/>
  <c r="J970" i="9"/>
  <c r="K970" i="9"/>
  <c r="H1933" i="9"/>
  <c r="I1933" i="9"/>
  <c r="J1933" i="9"/>
  <c r="K1933" i="9"/>
  <c r="H1052" i="9"/>
  <c r="I1052" i="9"/>
  <c r="J1052" i="9"/>
  <c r="K1052" i="9"/>
  <c r="H3713" i="9"/>
  <c r="I3713" i="9"/>
  <c r="J3713" i="9"/>
  <c r="K3713" i="9"/>
  <c r="H2661" i="9"/>
  <c r="I2661" i="9"/>
  <c r="J2661" i="9"/>
  <c r="K2661" i="9"/>
  <c r="H2677" i="9"/>
  <c r="I2677" i="9"/>
  <c r="J2677" i="9"/>
  <c r="K2677" i="9"/>
  <c r="H3077" i="9"/>
  <c r="I3077" i="9"/>
  <c r="J3077" i="9"/>
  <c r="K3077" i="9"/>
  <c r="H2320" i="9"/>
  <c r="I2320" i="9"/>
  <c r="J2320" i="9"/>
  <c r="K2320" i="9"/>
  <c r="H65" i="9"/>
  <c r="I65" i="9"/>
  <c r="J65" i="9"/>
  <c r="K65" i="9"/>
  <c r="H209" i="9"/>
  <c r="I209" i="9"/>
  <c r="J209" i="9"/>
  <c r="K209" i="9"/>
  <c r="H3050" i="9"/>
  <c r="I3050" i="9"/>
  <c r="J3050" i="9"/>
  <c r="K3050" i="9"/>
  <c r="H1970" i="9"/>
  <c r="I1970" i="9"/>
  <c r="J1970" i="9"/>
  <c r="K1970" i="9"/>
  <c r="H3162" i="9"/>
  <c r="I3162" i="9"/>
  <c r="J3162" i="9"/>
  <c r="K3162" i="9"/>
  <c r="H2670" i="9"/>
  <c r="I2670" i="9"/>
  <c r="J2670" i="9"/>
  <c r="K2670" i="9"/>
  <c r="H2480" i="9"/>
  <c r="I2480" i="9"/>
  <c r="J2480" i="9"/>
  <c r="K2480" i="9"/>
  <c r="H622" i="9"/>
  <c r="I622" i="9"/>
  <c r="J622" i="9"/>
  <c r="K622" i="9"/>
  <c r="H889" i="9"/>
  <c r="I889" i="9"/>
  <c r="J889" i="9"/>
  <c r="K889" i="9"/>
  <c r="H167" i="9"/>
  <c r="I167" i="9"/>
  <c r="J167" i="9"/>
  <c r="K167" i="9"/>
  <c r="H3097" i="9"/>
  <c r="I3097" i="9"/>
  <c r="J3097" i="9"/>
  <c r="K3097" i="9"/>
  <c r="H42" i="9"/>
  <c r="I42" i="9"/>
  <c r="J42" i="9"/>
  <c r="K42" i="9"/>
  <c r="H3737" i="9"/>
  <c r="I3737" i="9"/>
  <c r="J3737" i="9"/>
  <c r="K3737" i="9"/>
  <c r="H1344" i="9"/>
  <c r="I1344" i="9"/>
  <c r="J1344" i="9"/>
  <c r="K1344" i="9"/>
  <c r="H2786" i="9"/>
  <c r="I2786" i="9"/>
  <c r="J2786" i="9"/>
  <c r="K2786" i="9"/>
  <c r="H2792" i="9"/>
  <c r="I2792" i="9"/>
  <c r="J2792" i="9"/>
  <c r="K2792" i="9"/>
  <c r="H1604" i="9"/>
  <c r="I1604" i="9"/>
  <c r="J1604" i="9"/>
  <c r="K1604" i="9"/>
  <c r="H2977" i="9"/>
  <c r="I2977" i="9"/>
  <c r="J2977" i="9"/>
  <c r="K2977" i="9"/>
  <c r="H661" i="9"/>
  <c r="I661" i="9"/>
  <c r="J661" i="9"/>
  <c r="K661" i="9"/>
  <c r="H1574" i="9"/>
  <c r="I1574" i="9"/>
  <c r="J1574" i="9"/>
  <c r="K1574" i="9"/>
  <c r="H2960" i="9"/>
  <c r="I2960" i="9"/>
  <c r="J2960" i="9"/>
  <c r="K2960" i="9"/>
  <c r="H2613" i="9"/>
  <c r="I2613" i="9"/>
  <c r="J2613" i="9"/>
  <c r="K2613" i="9"/>
  <c r="H3736" i="9"/>
  <c r="I3736" i="9"/>
  <c r="J3736" i="9"/>
  <c r="K3736" i="9"/>
  <c r="H2866" i="9"/>
  <c r="I2866" i="9"/>
  <c r="J2866" i="9"/>
  <c r="K2866" i="9"/>
  <c r="H230" i="9"/>
  <c r="I230" i="9"/>
  <c r="J230" i="9"/>
  <c r="K230" i="9"/>
  <c r="H2490" i="9"/>
  <c r="I2490" i="9"/>
  <c r="J2490" i="9"/>
  <c r="K2490" i="9"/>
  <c r="H2609" i="9"/>
  <c r="I2609" i="9"/>
  <c r="J2609" i="9"/>
  <c r="K2609" i="9"/>
  <c r="H2240" i="9"/>
  <c r="I2240" i="9"/>
  <c r="J2240" i="9"/>
  <c r="K2240" i="9"/>
  <c r="H2519" i="9"/>
  <c r="I2519" i="9"/>
  <c r="J2519" i="9"/>
  <c r="K2519" i="9"/>
  <c r="H2906" i="9"/>
  <c r="I2906" i="9"/>
  <c r="J2906" i="9"/>
  <c r="K2906" i="9"/>
  <c r="H2248" i="9"/>
  <c r="I2248" i="9"/>
  <c r="J2248" i="9"/>
  <c r="K2248" i="9"/>
  <c r="H15" i="9"/>
  <c r="I15" i="9"/>
  <c r="J15" i="9"/>
  <c r="K15" i="9"/>
  <c r="H3085" i="9"/>
  <c r="I3085" i="9"/>
  <c r="J3085" i="9"/>
  <c r="K3085" i="9"/>
  <c r="H1350" i="9"/>
  <c r="I1350" i="9"/>
  <c r="J1350" i="9"/>
  <c r="K1350" i="9"/>
  <c r="H2864" i="9"/>
  <c r="I2864" i="9"/>
  <c r="J2864" i="9"/>
  <c r="K2864" i="9"/>
  <c r="H3465" i="9"/>
  <c r="I3465" i="9"/>
  <c r="J3465" i="9"/>
  <c r="K3465" i="9"/>
  <c r="H3248" i="9"/>
  <c r="I3248" i="9"/>
  <c r="J3248" i="9"/>
  <c r="K3248" i="9"/>
  <c r="H1972" i="9"/>
  <c r="I1972" i="9"/>
  <c r="J1972" i="9"/>
  <c r="K1972" i="9"/>
  <c r="H2989" i="9"/>
  <c r="I2989" i="9"/>
  <c r="J2989" i="9"/>
  <c r="K2989" i="9"/>
  <c r="H2991" i="9"/>
  <c r="I2991" i="9"/>
  <c r="J2991" i="9"/>
  <c r="K2991" i="9"/>
  <c r="H3269" i="9"/>
  <c r="I3269" i="9"/>
  <c r="J3269" i="9"/>
  <c r="K3269" i="9"/>
  <c r="H13" i="9"/>
  <c r="I13" i="9"/>
  <c r="J13" i="9"/>
  <c r="K13" i="9"/>
  <c r="H2330" i="9"/>
  <c r="I2330" i="9"/>
  <c r="J2330" i="9"/>
  <c r="K2330" i="9"/>
  <c r="H2740" i="9"/>
  <c r="I2740" i="9"/>
  <c r="J2740" i="9"/>
  <c r="K2740" i="9"/>
  <c r="H1761" i="9"/>
  <c r="I1761" i="9"/>
  <c r="J1761" i="9"/>
  <c r="K1761" i="9"/>
  <c r="H333" i="9"/>
  <c r="I333" i="9"/>
  <c r="J333" i="9"/>
  <c r="K333" i="9"/>
  <c r="H1773" i="9"/>
  <c r="I1773" i="9"/>
  <c r="J1773" i="9"/>
  <c r="K1773" i="9"/>
  <c r="H2705" i="9"/>
  <c r="I2705" i="9"/>
  <c r="J2705" i="9"/>
  <c r="K2705" i="9"/>
  <c r="H72" i="9"/>
  <c r="I72" i="9"/>
  <c r="J72" i="9"/>
  <c r="K72" i="9"/>
  <c r="H2886" i="9"/>
  <c r="I2886" i="9"/>
  <c r="J2886" i="9"/>
  <c r="K2886" i="9"/>
  <c r="H562" i="9"/>
  <c r="I562" i="9"/>
  <c r="J562" i="9"/>
  <c r="K562" i="9"/>
  <c r="H2422" i="9"/>
  <c r="I2422" i="9"/>
  <c r="J2422" i="9"/>
  <c r="K2422" i="9"/>
  <c r="H1203" i="9"/>
  <c r="I1203" i="9"/>
  <c r="J1203" i="9"/>
  <c r="K1203" i="9"/>
  <c r="H1715" i="9"/>
  <c r="I1715" i="9"/>
  <c r="J1715" i="9"/>
  <c r="K1715" i="9"/>
  <c r="H2749" i="9"/>
  <c r="I2749" i="9"/>
  <c r="J2749" i="9"/>
  <c r="K2749" i="9"/>
  <c r="H567" i="9"/>
  <c r="I567" i="9"/>
  <c r="J567" i="9"/>
  <c r="K567" i="9"/>
  <c r="H2179" i="9"/>
  <c r="I2179" i="9"/>
  <c r="J2179" i="9"/>
  <c r="K2179" i="9"/>
  <c r="H2061" i="9"/>
  <c r="I2061" i="9"/>
  <c r="J2061" i="9"/>
  <c r="K2061" i="9"/>
  <c r="H2570" i="9"/>
  <c r="I2570" i="9"/>
  <c r="J2570" i="9"/>
  <c r="K2570" i="9"/>
  <c r="H3070" i="9"/>
  <c r="I3070" i="9"/>
  <c r="J3070" i="9"/>
  <c r="K3070" i="9"/>
  <c r="H3096" i="9"/>
  <c r="I3096" i="9"/>
  <c r="J3096" i="9"/>
  <c r="K3096" i="9"/>
  <c r="H2307" i="9"/>
  <c r="I2307" i="9"/>
  <c r="J2307" i="9"/>
  <c r="K2307" i="9"/>
  <c r="H2100" i="9"/>
  <c r="I2100" i="9"/>
  <c r="J2100" i="9"/>
  <c r="K2100" i="9"/>
  <c r="H3246" i="9"/>
  <c r="I3246" i="9"/>
  <c r="J3246" i="9"/>
  <c r="K3246" i="9"/>
  <c r="H2566" i="9"/>
  <c r="I2566" i="9"/>
  <c r="J2566" i="9"/>
  <c r="K2566" i="9"/>
  <c r="H3108" i="9"/>
  <c r="I3108" i="9"/>
  <c r="J3108" i="9"/>
  <c r="K3108" i="9"/>
  <c r="H3137" i="9"/>
  <c r="I3137" i="9"/>
  <c r="J3137" i="9"/>
  <c r="K3137" i="9"/>
  <c r="H2437" i="9"/>
  <c r="I2437" i="9"/>
  <c r="J2437" i="9"/>
  <c r="K2437" i="9"/>
  <c r="H264" i="9"/>
  <c r="I264" i="9"/>
  <c r="J264" i="9"/>
  <c r="K264" i="9"/>
  <c r="H2704" i="9"/>
  <c r="I2704" i="9"/>
  <c r="J2704" i="9"/>
  <c r="K2704" i="9"/>
  <c r="H2748" i="9"/>
  <c r="I2748" i="9"/>
  <c r="J2748" i="9"/>
  <c r="K2748" i="9"/>
  <c r="H559" i="9"/>
  <c r="I559" i="9"/>
  <c r="J559" i="9"/>
  <c r="K559" i="9"/>
  <c r="H1591" i="9"/>
  <c r="I1591" i="9"/>
  <c r="J1591" i="9"/>
  <c r="K1591" i="9"/>
  <c r="H1504" i="9"/>
  <c r="I1504" i="9"/>
  <c r="J1504" i="9"/>
  <c r="K1504" i="9"/>
  <c r="H17" i="9"/>
  <c r="I17" i="9"/>
  <c r="J17" i="9"/>
  <c r="K17" i="9"/>
  <c r="H3344" i="9"/>
  <c r="I3344" i="9"/>
  <c r="J3344" i="9"/>
  <c r="K3344" i="9"/>
  <c r="H2125" i="9"/>
  <c r="I2125" i="9"/>
  <c r="J2125" i="9"/>
  <c r="K2125" i="9"/>
  <c r="H2867" i="9"/>
  <c r="I2867" i="9"/>
  <c r="J2867" i="9"/>
  <c r="K2867" i="9"/>
  <c r="H3727" i="9"/>
  <c r="I3727" i="9"/>
  <c r="J3727" i="9"/>
  <c r="K3727" i="9"/>
  <c r="H2120" i="9"/>
  <c r="I2120" i="9"/>
  <c r="J2120" i="9"/>
  <c r="K2120" i="9"/>
  <c r="H3395" i="9"/>
  <c r="I3395" i="9"/>
  <c r="J3395" i="9"/>
  <c r="K3395" i="9"/>
  <c r="H2922" i="9"/>
  <c r="I2922" i="9"/>
  <c r="J2922" i="9"/>
  <c r="K2922" i="9"/>
  <c r="H2124" i="9"/>
  <c r="I2124" i="9"/>
  <c r="J2124" i="9"/>
  <c r="K2124" i="9"/>
  <c r="H33" i="9"/>
  <c r="I33" i="9"/>
  <c r="J33" i="9"/>
  <c r="K33" i="9"/>
  <c r="H2934" i="9"/>
  <c r="I2934" i="9"/>
  <c r="J2934" i="9"/>
  <c r="K2934" i="9"/>
  <c r="H2194" i="9"/>
  <c r="I2194" i="9"/>
  <c r="J2194" i="9"/>
  <c r="K2194" i="9"/>
  <c r="H2643" i="9"/>
  <c r="I2643" i="9"/>
  <c r="J2643" i="9"/>
  <c r="K2643" i="9"/>
  <c r="H2945" i="9"/>
  <c r="I2945" i="9"/>
  <c r="J2945" i="9"/>
  <c r="K2945" i="9"/>
  <c r="H2923" i="9"/>
  <c r="I2923" i="9"/>
  <c r="J2923" i="9"/>
  <c r="K2923" i="9"/>
  <c r="H2126" i="9"/>
  <c r="I2126" i="9"/>
  <c r="J2126" i="9"/>
  <c r="K2126" i="9"/>
  <c r="H1315" i="9"/>
  <c r="I1315" i="9"/>
  <c r="J1315" i="9"/>
  <c r="K1315" i="9"/>
  <c r="H2387" i="9"/>
  <c r="I2387" i="9"/>
  <c r="J2387" i="9"/>
  <c r="K2387" i="9"/>
  <c r="H2291" i="9"/>
  <c r="I2291" i="9"/>
  <c r="J2291" i="9"/>
  <c r="K2291" i="9"/>
  <c r="H2910" i="9"/>
  <c r="I2910" i="9"/>
  <c r="J2910" i="9"/>
  <c r="K2910" i="9"/>
  <c r="H2874" i="9"/>
  <c r="I2874" i="9"/>
  <c r="J2874" i="9"/>
  <c r="K2874" i="9"/>
  <c r="H3214" i="9"/>
  <c r="I3214" i="9"/>
  <c r="J3214" i="9"/>
  <c r="K3214" i="9"/>
  <c r="H1735" i="9"/>
  <c r="I1735" i="9"/>
  <c r="J1735" i="9"/>
  <c r="K1735" i="9"/>
  <c r="H23" i="9"/>
  <c r="I23" i="9"/>
  <c r="J23" i="9"/>
  <c r="K23" i="9"/>
  <c r="H3048" i="9"/>
  <c r="I3048" i="9"/>
  <c r="J3048" i="9"/>
  <c r="K3048" i="9"/>
  <c r="H100" i="9"/>
  <c r="I100" i="9"/>
  <c r="J100" i="9"/>
  <c r="K100" i="9"/>
  <c r="H3095" i="9"/>
  <c r="I3095" i="9"/>
  <c r="J3095" i="9"/>
  <c r="K3095" i="9"/>
  <c r="H2477" i="9"/>
  <c r="I2477" i="9"/>
  <c r="J2477" i="9"/>
  <c r="K2477" i="9"/>
  <c r="H44" i="9"/>
  <c r="I44" i="9"/>
  <c r="J44" i="9"/>
  <c r="K44" i="9"/>
  <c r="H441" i="9"/>
  <c r="I441" i="9"/>
  <c r="J441" i="9"/>
  <c r="K441" i="9"/>
  <c r="H2403" i="9"/>
  <c r="I2403" i="9"/>
  <c r="J2403" i="9"/>
  <c r="K2403" i="9"/>
  <c r="H1497" i="9"/>
  <c r="I1497" i="9"/>
  <c r="J1497" i="9"/>
  <c r="K1497" i="9"/>
  <c r="H3042" i="9"/>
  <c r="I3042" i="9"/>
  <c r="J3042" i="9"/>
  <c r="K3042" i="9"/>
  <c r="H2479" i="9"/>
  <c r="I2479" i="9"/>
  <c r="J2479" i="9"/>
  <c r="K2479" i="9"/>
  <c r="H1084" i="9"/>
  <c r="I1084" i="9"/>
  <c r="J1084" i="9"/>
  <c r="K1084" i="9"/>
  <c r="H245" i="9"/>
  <c r="I245" i="9"/>
  <c r="J245" i="9"/>
  <c r="K245" i="9"/>
  <c r="H4" i="9"/>
  <c r="I4" i="9"/>
  <c r="J4" i="9"/>
  <c r="K4" i="9"/>
  <c r="H3733" i="9"/>
  <c r="I3733" i="9"/>
  <c r="J3733" i="9"/>
  <c r="K3733" i="9"/>
  <c r="H1811" i="9"/>
  <c r="I1811" i="9"/>
  <c r="J1811" i="9"/>
  <c r="K1811" i="9"/>
  <c r="H3053" i="9"/>
  <c r="I3053" i="9"/>
  <c r="J3053" i="9"/>
  <c r="K3053" i="9"/>
  <c r="H3063" i="9"/>
  <c r="I3063" i="9"/>
  <c r="J3063" i="9"/>
  <c r="K3063" i="9"/>
  <c r="H2205" i="9"/>
  <c r="I2205" i="9"/>
  <c r="J2205" i="9"/>
  <c r="K2205" i="9"/>
  <c r="H1997" i="9"/>
  <c r="I1997" i="9"/>
  <c r="J1997" i="9"/>
  <c r="K1997" i="9"/>
  <c r="H2873" i="9"/>
  <c r="I2873" i="9"/>
  <c r="J2873" i="9"/>
  <c r="K2873" i="9"/>
  <c r="H2805" i="9"/>
  <c r="I2805" i="9"/>
  <c r="J2805" i="9"/>
  <c r="K2805" i="9"/>
  <c r="H550" i="9"/>
  <c r="I550" i="9"/>
  <c r="J550" i="9"/>
  <c r="K550" i="9"/>
  <c r="H2518" i="9"/>
  <c r="I2518" i="9"/>
  <c r="J2518" i="9"/>
  <c r="K2518" i="9"/>
  <c r="H2117" i="9"/>
  <c r="I2117" i="9"/>
  <c r="J2117" i="9"/>
  <c r="K2117" i="9"/>
  <c r="H2559" i="9"/>
  <c r="I2559" i="9"/>
  <c r="J2559" i="9"/>
  <c r="K2559" i="9"/>
  <c r="H596" i="9"/>
  <c r="I596" i="9"/>
  <c r="J596" i="9"/>
  <c r="K596" i="9"/>
  <c r="H2048" i="9"/>
  <c r="I2048" i="9"/>
  <c r="J2048" i="9"/>
  <c r="K2048" i="9"/>
  <c r="H477" i="9"/>
  <c r="I477" i="9"/>
  <c r="J477" i="9"/>
  <c r="K477" i="9"/>
  <c r="H1771" i="9"/>
  <c r="I1771" i="9"/>
  <c r="J1771" i="9"/>
  <c r="K1771" i="9"/>
  <c r="H1072" i="9"/>
  <c r="I1072" i="9"/>
  <c r="J1072" i="9"/>
  <c r="K1072" i="9"/>
  <c r="H2987" i="9"/>
  <c r="I2987" i="9"/>
  <c r="J2987" i="9"/>
  <c r="K2987" i="9"/>
  <c r="H2773" i="9"/>
  <c r="I2773" i="9"/>
  <c r="J2773" i="9"/>
  <c r="K2773" i="9"/>
  <c r="H3051" i="9"/>
  <c r="I3051" i="9"/>
  <c r="J3051" i="9"/>
  <c r="K3051" i="9"/>
  <c r="H3055" i="9"/>
  <c r="I3055" i="9"/>
  <c r="J3055" i="9"/>
  <c r="K3055" i="9"/>
  <c r="H2249" i="9"/>
  <c r="I2249" i="9"/>
  <c r="J2249" i="9"/>
  <c r="K2249" i="9"/>
  <c r="H3017" i="9"/>
  <c r="I3017" i="9"/>
  <c r="J3017" i="9"/>
  <c r="K3017" i="9"/>
  <c r="H1525" i="9"/>
  <c r="I1525" i="9"/>
  <c r="J1525" i="9"/>
  <c r="K1525" i="9"/>
  <c r="H2367" i="9"/>
  <c r="I2367" i="9"/>
  <c r="J2367" i="9"/>
  <c r="K2367" i="9"/>
  <c r="H1534" i="9"/>
  <c r="I1534" i="9"/>
  <c r="J1534" i="9"/>
  <c r="K1534" i="9"/>
  <c r="H2881" i="9"/>
  <c r="I2881" i="9"/>
  <c r="J2881" i="9"/>
  <c r="K2881" i="9"/>
  <c r="H1459" i="9"/>
  <c r="I1459" i="9"/>
  <c r="J1459" i="9"/>
  <c r="K1459" i="9"/>
  <c r="H3120" i="9"/>
  <c r="I3120" i="9"/>
  <c r="J3120" i="9"/>
  <c r="K3120" i="9"/>
  <c r="H2544" i="9"/>
  <c r="I2544" i="9"/>
  <c r="J2544" i="9"/>
  <c r="K2544" i="9"/>
  <c r="H1990" i="9"/>
  <c r="I1990" i="9"/>
  <c r="J1990" i="9"/>
  <c r="K1990" i="9"/>
  <c r="H2417" i="9"/>
  <c r="I2417" i="9"/>
  <c r="J2417" i="9"/>
  <c r="K2417" i="9"/>
  <c r="H63" i="9"/>
  <c r="I63" i="9"/>
  <c r="J63" i="9"/>
  <c r="K63" i="9"/>
  <c r="H67" i="9"/>
  <c r="I67" i="9"/>
  <c r="J67" i="9"/>
  <c r="K67" i="9"/>
  <c r="H2130" i="9"/>
  <c r="I2130" i="9"/>
  <c r="J2130" i="9"/>
  <c r="K2130" i="9"/>
  <c r="H2885" i="9"/>
  <c r="I2885" i="9"/>
  <c r="J2885" i="9"/>
  <c r="K2885" i="9"/>
  <c r="H2877" i="9"/>
  <c r="I2877" i="9"/>
  <c r="J2877" i="9"/>
  <c r="K2877" i="9"/>
  <c r="H1492" i="9"/>
  <c r="I1492" i="9"/>
  <c r="J1492" i="9"/>
  <c r="K1492" i="9"/>
  <c r="H2806" i="9"/>
  <c r="I2806" i="9"/>
  <c r="J2806" i="9"/>
  <c r="K2806" i="9"/>
  <c r="H723" i="9"/>
  <c r="I723" i="9"/>
  <c r="J723" i="9"/>
  <c r="K723" i="9"/>
  <c r="H3071" i="9"/>
  <c r="I3071" i="9"/>
  <c r="J3071" i="9"/>
  <c r="K3071" i="9"/>
  <c r="H422" i="9"/>
  <c r="I422" i="9"/>
  <c r="J422" i="9"/>
  <c r="K422" i="9"/>
  <c r="H552" i="9"/>
  <c r="I552" i="9"/>
  <c r="J552" i="9"/>
  <c r="K552" i="9"/>
  <c r="H2791" i="9"/>
  <c r="I2791" i="9"/>
  <c r="J2791" i="9"/>
  <c r="K2791" i="9"/>
  <c r="H2958" i="9"/>
  <c r="I2958" i="9"/>
  <c r="J2958" i="9"/>
  <c r="K2958" i="9"/>
  <c r="H30" i="9"/>
  <c r="I30" i="9"/>
  <c r="J30" i="9"/>
  <c r="K30" i="9"/>
  <c r="H3116" i="9"/>
  <c r="I3116" i="9"/>
  <c r="J3116" i="9"/>
  <c r="K3116" i="9"/>
  <c r="H884" i="9"/>
  <c r="I884" i="9"/>
  <c r="J884" i="9"/>
  <c r="K884" i="9"/>
  <c r="H432" i="9"/>
  <c r="I432" i="9"/>
  <c r="J432" i="9"/>
  <c r="K432" i="9"/>
  <c r="H32" i="9"/>
  <c r="I32" i="9"/>
  <c r="J32" i="9"/>
  <c r="K32" i="9"/>
  <c r="H2996" i="9"/>
  <c r="I2996" i="9"/>
  <c r="J2996" i="9"/>
  <c r="K2996" i="9"/>
  <c r="H2128" i="9"/>
  <c r="I2128" i="9"/>
  <c r="J2128" i="9"/>
  <c r="K2128" i="9"/>
  <c r="H2175" i="9"/>
  <c r="I2175" i="9"/>
  <c r="J2175" i="9"/>
  <c r="K2175" i="9"/>
  <c r="H3" i="9"/>
  <c r="I3" i="9"/>
  <c r="J3" i="9"/>
  <c r="K3" i="9"/>
  <c r="H2311" i="9"/>
  <c r="I2311" i="9"/>
  <c r="J2311" i="9"/>
  <c r="K2311" i="9"/>
  <c r="H2099" i="9"/>
  <c r="I2099" i="9"/>
  <c r="J2099" i="9"/>
  <c r="K2099" i="9"/>
  <c r="H2527" i="9"/>
  <c r="I2527" i="9"/>
  <c r="J2527" i="9"/>
  <c r="K2527" i="9"/>
  <c r="H760" i="9"/>
  <c r="I760" i="9"/>
  <c r="J760" i="9"/>
  <c r="K760" i="9"/>
  <c r="H2407" i="9"/>
  <c r="I2407" i="9"/>
  <c r="J2407" i="9"/>
  <c r="K2407" i="9"/>
  <c r="H146" i="9"/>
  <c r="I146" i="9"/>
  <c r="J146" i="9"/>
  <c r="K146" i="9"/>
  <c r="H3221" i="9"/>
  <c r="I3221" i="9"/>
  <c r="J3221" i="9"/>
  <c r="K3221" i="9"/>
  <c r="H2644" i="9"/>
  <c r="I2644" i="9"/>
  <c r="J2644" i="9"/>
  <c r="K2644" i="9"/>
  <c r="H2371" i="9"/>
  <c r="I2371" i="9"/>
  <c r="J2371" i="9"/>
  <c r="K2371" i="9"/>
  <c r="H2115" i="9"/>
  <c r="I2115" i="9"/>
  <c r="J2115" i="9"/>
  <c r="K2115" i="9"/>
  <c r="H2104" i="9"/>
  <c r="I2104" i="9"/>
  <c r="J2104" i="9"/>
  <c r="K2104" i="9"/>
  <c r="H1237" i="9"/>
  <c r="I1237" i="9"/>
  <c r="J1237" i="9"/>
  <c r="K1237" i="9"/>
  <c r="H2839" i="9"/>
  <c r="I2839" i="9"/>
  <c r="J2839" i="9"/>
  <c r="K2839" i="9"/>
  <c r="H3250" i="9"/>
  <c r="I3250" i="9"/>
  <c r="J3250" i="9"/>
  <c r="K3250" i="9"/>
  <c r="H2034" i="9"/>
  <c r="I2034" i="9"/>
  <c r="J2034" i="9"/>
  <c r="K2034" i="9"/>
  <c r="H2478" i="9"/>
  <c r="I2478" i="9"/>
  <c r="J2478" i="9"/>
  <c r="K2478" i="9"/>
  <c r="H1730" i="9"/>
  <c r="I1730" i="9"/>
  <c r="J1730" i="9"/>
  <c r="K1730" i="9"/>
  <c r="H490" i="9"/>
  <c r="I490" i="9"/>
  <c r="J490" i="9"/>
  <c r="K490" i="9"/>
  <c r="H635" i="9"/>
  <c r="I635" i="9"/>
  <c r="J635" i="9"/>
  <c r="K635" i="9"/>
  <c r="H2635" i="9"/>
  <c r="I2635" i="9"/>
  <c r="J2635" i="9"/>
  <c r="K2635" i="9"/>
  <c r="H1993" i="9"/>
  <c r="I1993" i="9"/>
  <c r="J1993" i="9"/>
  <c r="K1993" i="9"/>
  <c r="H40" i="9"/>
  <c r="I40" i="9"/>
  <c r="J40" i="9"/>
  <c r="K40" i="9"/>
  <c r="H293" i="9"/>
  <c r="I293" i="9"/>
  <c r="J293" i="9"/>
  <c r="K293" i="9"/>
  <c r="H475" i="9"/>
  <c r="I475" i="9"/>
  <c r="J475" i="9"/>
  <c r="K475" i="9"/>
  <c r="H1776" i="9"/>
  <c r="I1776" i="9"/>
  <c r="J1776" i="9"/>
  <c r="K1776" i="9"/>
  <c r="H1772" i="9"/>
  <c r="I1772" i="9"/>
  <c r="J1772" i="9"/>
  <c r="K1772" i="9"/>
  <c r="H3401" i="9"/>
  <c r="I3401" i="9"/>
  <c r="J3401" i="9"/>
  <c r="K3401" i="9"/>
  <c r="H836" i="9"/>
  <c r="I836" i="9"/>
  <c r="J836" i="9"/>
  <c r="K836" i="9"/>
  <c r="H1690" i="9"/>
  <c r="I1690" i="9"/>
  <c r="J1690" i="9"/>
  <c r="K1690" i="9"/>
  <c r="H2485" i="9"/>
  <c r="I2485" i="9"/>
  <c r="J2485" i="9"/>
  <c r="K2485" i="9"/>
  <c r="H3728" i="9"/>
  <c r="I3728" i="9"/>
  <c r="J3728" i="9"/>
  <c r="K3728" i="9"/>
  <c r="H404" i="9"/>
  <c r="I404" i="9"/>
  <c r="J404" i="9"/>
  <c r="K404" i="9"/>
  <c r="H1698" i="9"/>
  <c r="I1698" i="9"/>
  <c r="J1698" i="9"/>
  <c r="K1698" i="9"/>
  <c r="H1318" i="9"/>
  <c r="I1318" i="9"/>
  <c r="J1318" i="9"/>
  <c r="K1318" i="9"/>
  <c r="H165" i="9"/>
  <c r="I165" i="9"/>
  <c r="J165" i="9"/>
  <c r="K165" i="9"/>
  <c r="H2310" i="9"/>
  <c r="I2310" i="9"/>
  <c r="J2310" i="9"/>
  <c r="K2310" i="9"/>
  <c r="H1700" i="9"/>
  <c r="I1700" i="9"/>
  <c r="J1700" i="9"/>
  <c r="K1700" i="9"/>
  <c r="H1767" i="9"/>
  <c r="I1767" i="9"/>
  <c r="J1767" i="9"/>
  <c r="K1767" i="9"/>
  <c r="H551" i="9"/>
  <c r="I551" i="9"/>
  <c r="J551" i="9"/>
  <c r="K551" i="9"/>
  <c r="H2676" i="9"/>
  <c r="I2676" i="9"/>
  <c r="J2676" i="9"/>
  <c r="K2676" i="9"/>
  <c r="H3631" i="9"/>
  <c r="I3631" i="9"/>
  <c r="J3631" i="9"/>
  <c r="K3631" i="9"/>
  <c r="H2634" i="9"/>
  <c r="I2634" i="9"/>
  <c r="J2634" i="9"/>
  <c r="K2634" i="9"/>
  <c r="H1469" i="9"/>
  <c r="I1469" i="9"/>
  <c r="J1469" i="9"/>
  <c r="K1469" i="9"/>
  <c r="H3732" i="9"/>
  <c r="I3732" i="9"/>
  <c r="J3732" i="9"/>
  <c r="K3732" i="9"/>
  <c r="H1541" i="9"/>
  <c r="I1541" i="9"/>
  <c r="J1541" i="9"/>
  <c r="K1541" i="9"/>
  <c r="H2044" i="9"/>
  <c r="I2044" i="9"/>
  <c r="J2044" i="9"/>
  <c r="K2044" i="9"/>
  <c r="H2188" i="9"/>
  <c r="I2188" i="9"/>
  <c r="J2188" i="9"/>
  <c r="K2188" i="9"/>
  <c r="H1603" i="9"/>
  <c r="I1603" i="9"/>
  <c r="J1603" i="9"/>
  <c r="K1603" i="9"/>
  <c r="H1385" i="9"/>
  <c r="I1385" i="9"/>
  <c r="J1385" i="9"/>
  <c r="K1385" i="9"/>
  <c r="H414" i="9"/>
  <c r="I414" i="9"/>
  <c r="J414" i="9"/>
  <c r="K414" i="9"/>
  <c r="H1309" i="9"/>
  <c r="I1309" i="9"/>
  <c r="J1309" i="9"/>
  <c r="K1309" i="9"/>
  <c r="H1466" i="9"/>
  <c r="I1466" i="9"/>
  <c r="J1466" i="9"/>
  <c r="K1466" i="9"/>
  <c r="H850" i="9"/>
  <c r="I850" i="9"/>
  <c r="J850" i="9"/>
  <c r="K850" i="9"/>
  <c r="H2436" i="9"/>
  <c r="I2436" i="9"/>
  <c r="J2436" i="9"/>
  <c r="K2436" i="9"/>
  <c r="H1995" i="9"/>
  <c r="I1995" i="9"/>
  <c r="J1995" i="9"/>
  <c r="K1995" i="9"/>
  <c r="H3558" i="9"/>
  <c r="I3558" i="9"/>
  <c r="J3558" i="9"/>
  <c r="K3558" i="9"/>
  <c r="H1042" i="9"/>
  <c r="I1042" i="9"/>
  <c r="J1042" i="9"/>
  <c r="K1042" i="9"/>
  <c r="H867" i="9"/>
  <c r="I867" i="9"/>
  <c r="J867" i="9"/>
  <c r="K867" i="9"/>
  <c r="H349" i="9"/>
  <c r="I349" i="9"/>
  <c r="J349" i="9"/>
  <c r="K349" i="9"/>
  <c r="H2375" i="9"/>
  <c r="I2375" i="9"/>
  <c r="J2375" i="9"/>
  <c r="K2375" i="9"/>
  <c r="H2215" i="9"/>
  <c r="I2215" i="9"/>
  <c r="J2215" i="9"/>
  <c r="K2215" i="9"/>
  <c r="H2393" i="9"/>
  <c r="I2393" i="9"/>
  <c r="J2393" i="9"/>
  <c r="K2393" i="9"/>
  <c r="H2345" i="9"/>
  <c r="I2345" i="9"/>
  <c r="J2345" i="9"/>
  <c r="K2345" i="9"/>
  <c r="H3118" i="9"/>
  <c r="I3118" i="9"/>
  <c r="J3118" i="9"/>
  <c r="K3118" i="9"/>
  <c r="H558" i="9"/>
  <c r="I558" i="9"/>
  <c r="J558" i="9"/>
  <c r="K558" i="9"/>
  <c r="H1559" i="9"/>
  <c r="I1559" i="9"/>
  <c r="J1559" i="9"/>
  <c r="K1559" i="9"/>
  <c r="H2795" i="9"/>
  <c r="I2795" i="9"/>
  <c r="J2795" i="9"/>
  <c r="K2795" i="9"/>
  <c r="H2633" i="9"/>
  <c r="I2633" i="9"/>
  <c r="J2633" i="9"/>
  <c r="K2633" i="9"/>
  <c r="H2413" i="9"/>
  <c r="I2413" i="9"/>
  <c r="J2413" i="9"/>
  <c r="K2413" i="9"/>
  <c r="H2738" i="9"/>
  <c r="I2738" i="9"/>
  <c r="J2738" i="9"/>
  <c r="K2738" i="9"/>
  <c r="H27" i="9"/>
  <c r="I27" i="9"/>
  <c r="J27" i="9"/>
  <c r="K27" i="9"/>
  <c r="H2735" i="9"/>
  <c r="I2735" i="9"/>
  <c r="J2735" i="9"/>
  <c r="K2735" i="9"/>
  <c r="H2481" i="9"/>
  <c r="I2481" i="9"/>
  <c r="J2481" i="9"/>
  <c r="K2481" i="9"/>
  <c r="H1685" i="9"/>
  <c r="I1685" i="9"/>
  <c r="J1685" i="9"/>
  <c r="K1685" i="9"/>
  <c r="H1802" i="9"/>
  <c r="I1802" i="9"/>
  <c r="J1802" i="9"/>
  <c r="K1802" i="9"/>
  <c r="H373" i="9"/>
  <c r="I373" i="9"/>
  <c r="J373" i="9"/>
  <c r="K373" i="9"/>
  <c r="H2673" i="9"/>
  <c r="I2673" i="9"/>
  <c r="J2673" i="9"/>
  <c r="K2673" i="9"/>
  <c r="H2660" i="9"/>
  <c r="I2660" i="9"/>
  <c r="J2660" i="9"/>
  <c r="K2660" i="9"/>
  <c r="H3016" i="9"/>
  <c r="I3016" i="9"/>
  <c r="J3016" i="9"/>
  <c r="K3016" i="9"/>
  <c r="H476" i="9"/>
  <c r="I476" i="9"/>
  <c r="J476" i="9"/>
  <c r="K476" i="9"/>
  <c r="H524" i="9"/>
  <c r="I524" i="9"/>
  <c r="J524" i="9"/>
  <c r="K524" i="9"/>
  <c r="H2972" i="9"/>
  <c r="I2972" i="9"/>
  <c r="J2972" i="9"/>
  <c r="K2972" i="9"/>
  <c r="H2953" i="9"/>
  <c r="I2953" i="9"/>
  <c r="J2953" i="9"/>
  <c r="K2953" i="9"/>
  <c r="H34" i="9"/>
  <c r="I34" i="9"/>
  <c r="J34" i="9"/>
  <c r="K34" i="9"/>
  <c r="H1472" i="9"/>
  <c r="I1472" i="9"/>
  <c r="J1472" i="9"/>
  <c r="K1472" i="9"/>
  <c r="H28" i="9"/>
  <c r="I28" i="9"/>
  <c r="J28" i="9"/>
  <c r="K28" i="9"/>
  <c r="H462" i="9"/>
  <c r="I462" i="9"/>
  <c r="J462" i="9"/>
  <c r="K462" i="9"/>
  <c r="H3723" i="9"/>
  <c r="I3723" i="9"/>
  <c r="J3723" i="9"/>
  <c r="K3723" i="9"/>
  <c r="H286" i="9"/>
  <c r="I286" i="9"/>
  <c r="J286" i="9"/>
  <c r="K286" i="9"/>
  <c r="H2040" i="9"/>
  <c r="I2040" i="9"/>
  <c r="J2040" i="9"/>
  <c r="K2040" i="9"/>
  <c r="H1007" i="9"/>
  <c r="I1007" i="9"/>
  <c r="J1007" i="9"/>
  <c r="K1007" i="9"/>
  <c r="H12" i="9"/>
  <c r="I12" i="9"/>
  <c r="J12" i="9"/>
  <c r="K12" i="9"/>
  <c r="H328" i="9"/>
  <c r="I328" i="9"/>
  <c r="J328" i="9"/>
  <c r="K328" i="9"/>
  <c r="H1716" i="9"/>
  <c r="I1716" i="9"/>
  <c r="J1716" i="9"/>
  <c r="K1716" i="9"/>
  <c r="H2628" i="9"/>
  <c r="I2628" i="9"/>
  <c r="J2628" i="9"/>
  <c r="K2628" i="9"/>
  <c r="H2062" i="9"/>
  <c r="I2062" i="9"/>
  <c r="J2062" i="9"/>
  <c r="K2062" i="9"/>
  <c r="H2884" i="9"/>
  <c r="I2884" i="9"/>
  <c r="J2884" i="9"/>
  <c r="K2884" i="9"/>
  <c r="H1374" i="9"/>
  <c r="I1374" i="9"/>
  <c r="J1374" i="9"/>
  <c r="K1374" i="9"/>
  <c r="H2246" i="9"/>
  <c r="I2246" i="9"/>
  <c r="J2246" i="9"/>
  <c r="K2246" i="9"/>
  <c r="H986" i="9"/>
  <c r="I986" i="9"/>
  <c r="J986" i="9"/>
  <c r="K986" i="9"/>
  <c r="H2043" i="9"/>
  <c r="I2043" i="9"/>
  <c r="J2043" i="9"/>
  <c r="K2043" i="9"/>
  <c r="H2105" i="9"/>
  <c r="I2105" i="9"/>
  <c r="J2105" i="9"/>
  <c r="K2105" i="9"/>
  <c r="H2785" i="9"/>
  <c r="I2785" i="9"/>
  <c r="J2785" i="9"/>
  <c r="K2785" i="9"/>
  <c r="H1065" i="9"/>
  <c r="I1065" i="9"/>
  <c r="J1065" i="9"/>
  <c r="K1065" i="9"/>
  <c r="H2965" i="9"/>
  <c r="I2965" i="9"/>
  <c r="J2965" i="9"/>
  <c r="K2965" i="9"/>
  <c r="H1759" i="9"/>
  <c r="I1759" i="9"/>
  <c r="J1759" i="9"/>
  <c r="K1759" i="9"/>
  <c r="H3731" i="9"/>
  <c r="I3731" i="9"/>
  <c r="J3731" i="9"/>
  <c r="K3731" i="9"/>
  <c r="H2434" i="9"/>
  <c r="I2434" i="9"/>
  <c r="J2434" i="9"/>
  <c r="K2434" i="9"/>
  <c r="H137" i="9"/>
  <c r="I137" i="9"/>
  <c r="J137" i="9"/>
  <c r="K137" i="9"/>
  <c r="H2907" i="9"/>
  <c r="I2907" i="9"/>
  <c r="J2907" i="9"/>
  <c r="K2907" i="9"/>
  <c r="H2444" i="9"/>
  <c r="I2444" i="9"/>
  <c r="J2444" i="9"/>
  <c r="K2444" i="9"/>
  <c r="H2484" i="9"/>
  <c r="I2484" i="9"/>
  <c r="J2484" i="9"/>
  <c r="K2484" i="9"/>
  <c r="H2969" i="9"/>
  <c r="I2969" i="9"/>
  <c r="J2969" i="9"/>
  <c r="K2969" i="9"/>
  <c r="H24" i="9"/>
  <c r="I24" i="9"/>
  <c r="J24" i="9"/>
  <c r="K24" i="9"/>
  <c r="H2739" i="9"/>
  <c r="I2739" i="9"/>
  <c r="J2739" i="9"/>
  <c r="K2739" i="9"/>
  <c r="H116" i="9"/>
  <c r="I116" i="9"/>
  <c r="J116" i="9"/>
  <c r="K116" i="9"/>
  <c r="H25" i="9"/>
  <c r="I25" i="9"/>
  <c r="J25" i="9"/>
  <c r="K25" i="9"/>
  <c r="H2032" i="9"/>
  <c r="I2032" i="9"/>
  <c r="J2032" i="9"/>
  <c r="K2032" i="9"/>
  <c r="H3325" i="9"/>
  <c r="I3325" i="9"/>
  <c r="J3325" i="9"/>
  <c r="K3325" i="9"/>
  <c r="H2500" i="9"/>
  <c r="I2500" i="9"/>
  <c r="J2500" i="9"/>
  <c r="K2500" i="9"/>
  <c r="H1493" i="9"/>
  <c r="I1493" i="9"/>
  <c r="J1493" i="9"/>
  <c r="K1493" i="9"/>
  <c r="H2663" i="9"/>
  <c r="I2663" i="9"/>
  <c r="J2663" i="9"/>
  <c r="K2663" i="9"/>
  <c r="H2252" i="9"/>
  <c r="I2252" i="9"/>
  <c r="J2252" i="9"/>
  <c r="K2252" i="9"/>
  <c r="H1796" i="9"/>
  <c r="I1796" i="9"/>
  <c r="J1796" i="9"/>
  <c r="K1796" i="9"/>
  <c r="H246" i="9"/>
  <c r="I246" i="9"/>
  <c r="J246" i="9"/>
  <c r="K246" i="9"/>
  <c r="H3106" i="9"/>
  <c r="I3106" i="9"/>
  <c r="J3106" i="9"/>
  <c r="K3106" i="9"/>
  <c r="H2546" i="9"/>
  <c r="I2546" i="9"/>
  <c r="J2546" i="9"/>
  <c r="K2546" i="9"/>
  <c r="H285" i="9"/>
  <c r="I285" i="9"/>
  <c r="J285" i="9"/>
  <c r="K285" i="9"/>
  <c r="H3059" i="9"/>
  <c r="I3059" i="9"/>
  <c r="J3059" i="9"/>
  <c r="K3059" i="9"/>
  <c r="H2292" i="9"/>
  <c r="I2292" i="9"/>
  <c r="J2292" i="9"/>
  <c r="K2292" i="9"/>
  <c r="H1781" i="9"/>
  <c r="I1781" i="9"/>
  <c r="J1781" i="9"/>
  <c r="K1781" i="9"/>
  <c r="H474" i="9"/>
  <c r="I474" i="9"/>
  <c r="J474" i="9"/>
  <c r="K474" i="9"/>
  <c r="H1342" i="9"/>
  <c r="I1342" i="9"/>
  <c r="J1342" i="9"/>
  <c r="K1342" i="9"/>
  <c r="H3532" i="9"/>
  <c r="I3532" i="9"/>
  <c r="J3532" i="9"/>
  <c r="K3532" i="9"/>
  <c r="H1597" i="9"/>
  <c r="I1597" i="9"/>
  <c r="J1597" i="9"/>
  <c r="K1597" i="9"/>
  <c r="H514" i="9"/>
  <c r="I514" i="9"/>
  <c r="J514" i="9"/>
  <c r="K514" i="9"/>
  <c r="H3057" i="9"/>
  <c r="I3057" i="9"/>
  <c r="J3057" i="9"/>
  <c r="K3057" i="9"/>
  <c r="H1973" i="9"/>
  <c r="I1973" i="9"/>
  <c r="J1973" i="9"/>
  <c r="K1973" i="9"/>
  <c r="H1991" i="9"/>
  <c r="I1991" i="9"/>
  <c r="J1991" i="9"/>
  <c r="K1991" i="9"/>
  <c r="H1967" i="9"/>
  <c r="I1967" i="9"/>
  <c r="J1967" i="9"/>
  <c r="K1967" i="9"/>
  <c r="H225" i="9"/>
  <c r="I225" i="9"/>
  <c r="J225" i="9"/>
  <c r="K225" i="9"/>
  <c r="H2532" i="9"/>
  <c r="I2532" i="9"/>
  <c r="J2532" i="9"/>
  <c r="K2532" i="9"/>
  <c r="H1387" i="9"/>
  <c r="I1387" i="9"/>
  <c r="J1387" i="9"/>
  <c r="K1387" i="9"/>
  <c r="H3735" i="9"/>
  <c r="I3735" i="9"/>
  <c r="J3735" i="9"/>
  <c r="K3735" i="9"/>
  <c r="H488" i="9"/>
  <c r="I488" i="9"/>
  <c r="J488" i="9"/>
  <c r="K488" i="9"/>
  <c r="H2038" i="9"/>
  <c r="I2038" i="9"/>
  <c r="J2038" i="9"/>
  <c r="K2038" i="9"/>
  <c r="H1702" i="9"/>
  <c r="I1702" i="9"/>
  <c r="J1702" i="9"/>
  <c r="K1702" i="9"/>
  <c r="H283" i="9"/>
  <c r="I283" i="9"/>
  <c r="J283" i="9"/>
  <c r="K283" i="9"/>
  <c r="H3062" i="9"/>
  <c r="I3062" i="9"/>
  <c r="J3062" i="9"/>
  <c r="K3062" i="9"/>
  <c r="H1666" i="9"/>
  <c r="I1666" i="9"/>
  <c r="J1666" i="9"/>
  <c r="K1666" i="9"/>
  <c r="H937" i="9"/>
  <c r="I937" i="9"/>
  <c r="J937" i="9"/>
  <c r="K937" i="9"/>
  <c r="H628" i="9"/>
  <c r="I628" i="9"/>
  <c r="J628" i="9"/>
  <c r="K628" i="9"/>
  <c r="H2560" i="9"/>
  <c r="I2560" i="9"/>
  <c r="J2560" i="9"/>
  <c r="K2560" i="9"/>
  <c r="H880" i="9"/>
  <c r="I880" i="9"/>
  <c r="J880" i="9"/>
  <c r="K880" i="9"/>
  <c r="H483" i="9"/>
  <c r="I483" i="9"/>
  <c r="J483" i="9"/>
  <c r="K483" i="9"/>
  <c r="H16" i="9"/>
  <c r="I16" i="9"/>
  <c r="J16" i="9"/>
  <c r="K16" i="9"/>
  <c r="H2637" i="9"/>
  <c r="I2637" i="9"/>
  <c r="J2637" i="9"/>
  <c r="K2637" i="9"/>
  <c r="H2406" i="9"/>
  <c r="I2406" i="9"/>
  <c r="J2406" i="9"/>
  <c r="K2406" i="9"/>
  <c r="H241" i="9"/>
  <c r="I241" i="9"/>
  <c r="J241" i="9"/>
  <c r="K241" i="9"/>
  <c r="H1699" i="9"/>
  <c r="I1699" i="9"/>
  <c r="J1699" i="9"/>
  <c r="K1699" i="9"/>
  <c r="H2482" i="9"/>
  <c r="I2482" i="9"/>
  <c r="J2482" i="9"/>
  <c r="K2482" i="9"/>
  <c r="H1774" i="9"/>
  <c r="I1774" i="9"/>
  <c r="J1774" i="9"/>
  <c r="K1774" i="9"/>
  <c r="H1966" i="9"/>
  <c r="I1966" i="9"/>
  <c r="J1966" i="9"/>
  <c r="K1966" i="9"/>
  <c r="H307" i="9"/>
  <c r="I307" i="9"/>
  <c r="J307" i="9"/>
  <c r="K307" i="9"/>
  <c r="H119" i="9"/>
  <c r="I119" i="9"/>
  <c r="J119" i="9"/>
  <c r="K119" i="9"/>
  <c r="H1496" i="9"/>
  <c r="I1496" i="9"/>
  <c r="J1496" i="9"/>
  <c r="K1496" i="9"/>
  <c r="H216" i="9"/>
  <c r="I216" i="9"/>
  <c r="J216" i="9"/>
  <c r="K216" i="9"/>
  <c r="H1494" i="9"/>
  <c r="I1494" i="9"/>
  <c r="J1494" i="9"/>
  <c r="K1494" i="9"/>
  <c r="H3459" i="9"/>
  <c r="I3459" i="9"/>
  <c r="J3459" i="9"/>
  <c r="K3459" i="9"/>
  <c r="H1911" i="9"/>
  <c r="I1911" i="9"/>
  <c r="J1911" i="9"/>
  <c r="K1911" i="9"/>
  <c r="H2863" i="9"/>
  <c r="I2863" i="9"/>
  <c r="J2863" i="9"/>
  <c r="K2863" i="9"/>
  <c r="H1978" i="9"/>
  <c r="I1978" i="9"/>
  <c r="J1978" i="9"/>
  <c r="K1978" i="9"/>
  <c r="H2106" i="9"/>
  <c r="I2106" i="9"/>
  <c r="J2106" i="9"/>
  <c r="K2106" i="9"/>
  <c r="H380" i="9"/>
  <c r="I380" i="9"/>
  <c r="J380" i="9"/>
  <c r="K380" i="9"/>
  <c r="H2161" i="9"/>
  <c r="I2161" i="9"/>
  <c r="J2161" i="9"/>
  <c r="K2161" i="9"/>
  <c r="H2550" i="9"/>
  <c r="I2550" i="9"/>
  <c r="J2550" i="9"/>
  <c r="K2550" i="9"/>
  <c r="H553" i="9"/>
  <c r="I553" i="9"/>
  <c r="J553" i="9"/>
  <c r="K553" i="9"/>
  <c r="H2369" i="9"/>
  <c r="I2369" i="9"/>
  <c r="J2369" i="9"/>
  <c r="K2369" i="9"/>
  <c r="H1128" i="9"/>
  <c r="I1128" i="9"/>
  <c r="J1128" i="9"/>
  <c r="K1128" i="9"/>
  <c r="H160" i="9"/>
  <c r="I160" i="9"/>
  <c r="J160" i="9"/>
  <c r="K160" i="9"/>
  <c r="H2045" i="9"/>
  <c r="I2045" i="9"/>
  <c r="J2045" i="9"/>
  <c r="K2045" i="9"/>
  <c r="H2664" i="9"/>
  <c r="I2664" i="9"/>
  <c r="J2664" i="9"/>
  <c r="K2664" i="9"/>
  <c r="H158" i="9"/>
  <c r="I158" i="9"/>
  <c r="J158" i="9"/>
  <c r="K158" i="9"/>
  <c r="H3438" i="9"/>
  <c r="I3438" i="9"/>
  <c r="J3438" i="9"/>
  <c r="K3438" i="9"/>
  <c r="H1481" i="9"/>
  <c r="I1481" i="9"/>
  <c r="J1481" i="9"/>
  <c r="K1481" i="9"/>
  <c r="H627" i="9"/>
  <c r="I627" i="9"/>
  <c r="J627" i="9"/>
  <c r="K627" i="9"/>
  <c r="H418" i="9"/>
  <c r="I418" i="9"/>
  <c r="J418" i="9"/>
  <c r="K418" i="9"/>
  <c r="H1349" i="9"/>
  <c r="I1349" i="9"/>
  <c r="J1349" i="9"/>
  <c r="K1349" i="9"/>
  <c r="H6" i="9"/>
  <c r="I6" i="9"/>
  <c r="J6" i="9"/>
  <c r="K6" i="9"/>
  <c r="H41" i="9"/>
  <c r="I41" i="9"/>
  <c r="J41" i="9"/>
  <c r="K41" i="9"/>
  <c r="H2077" i="9"/>
  <c r="I2077" i="9"/>
  <c r="J2077" i="9"/>
  <c r="K2077" i="9"/>
  <c r="H1470" i="9"/>
  <c r="I1470" i="9"/>
  <c r="J1470" i="9"/>
  <c r="K1470" i="9"/>
  <c r="H327" i="9"/>
  <c r="I327" i="9"/>
  <c r="J327" i="9"/>
  <c r="K327" i="9"/>
  <c r="H1505" i="9"/>
  <c r="I1505" i="9"/>
  <c r="J1505" i="9"/>
  <c r="K1505" i="9"/>
  <c r="H113" i="9"/>
  <c r="I113" i="9"/>
  <c r="J113" i="9"/>
  <c r="K113" i="9"/>
  <c r="H1200" i="9"/>
  <c r="I1200" i="9"/>
  <c r="J1200" i="9"/>
  <c r="K1200" i="9"/>
  <c r="H1686" i="9"/>
  <c r="I1686" i="9"/>
  <c r="J1686" i="9"/>
  <c r="K1686" i="9"/>
  <c r="H736" i="9"/>
  <c r="I736" i="9"/>
  <c r="J736" i="9"/>
  <c r="K736" i="9"/>
  <c r="H2978" i="9"/>
  <c r="I2978" i="9"/>
  <c r="J2978" i="9"/>
  <c r="K2978" i="9"/>
  <c r="H1077" i="9"/>
  <c r="I1077" i="9"/>
  <c r="J1077" i="9"/>
  <c r="K1077" i="9"/>
  <c r="H1379" i="9"/>
  <c r="I1379" i="9"/>
  <c r="J1379" i="9"/>
  <c r="K1379" i="9"/>
  <c r="H173" i="9"/>
  <c r="I173" i="9"/>
  <c r="J173" i="9"/>
  <c r="K173" i="9"/>
  <c r="H240" i="9"/>
  <c r="I240" i="9"/>
  <c r="J240" i="9"/>
  <c r="K240" i="9"/>
  <c r="H549" i="9"/>
  <c r="I549" i="9"/>
  <c r="J549" i="9"/>
  <c r="K549" i="9"/>
  <c r="H1904" i="9"/>
  <c r="I1904" i="9"/>
  <c r="J1904" i="9"/>
  <c r="K1904" i="9"/>
  <c r="H2849" i="9"/>
  <c r="I2849" i="9"/>
  <c r="J2849" i="9"/>
  <c r="K2849" i="9"/>
  <c r="H1777" i="9"/>
  <c r="I1777" i="9"/>
  <c r="J1777" i="9"/>
  <c r="K1777" i="9"/>
  <c r="H1982" i="9"/>
  <c r="I1982" i="9"/>
  <c r="J1982" i="9"/>
  <c r="K1982" i="9"/>
  <c r="H2768" i="9"/>
  <c r="I2768" i="9"/>
  <c r="J2768" i="9"/>
  <c r="K2768" i="9"/>
  <c r="H2470" i="9"/>
  <c r="I2470" i="9"/>
  <c r="J2470" i="9"/>
  <c r="K2470" i="9"/>
  <c r="H3749" i="9"/>
  <c r="I3749" i="9"/>
  <c r="J3749" i="9"/>
  <c r="K3749" i="9"/>
  <c r="H626" i="9"/>
  <c r="I626" i="9"/>
  <c r="J626" i="9"/>
  <c r="K626" i="9"/>
  <c r="H1958" i="9"/>
  <c r="I1958" i="9"/>
  <c r="J1958" i="9"/>
  <c r="K1958" i="9"/>
  <c r="H745" i="9"/>
  <c r="I745" i="9"/>
  <c r="J745" i="9"/>
  <c r="K745" i="9"/>
  <c r="H2224" i="9"/>
  <c r="I2224" i="9"/>
  <c r="J2224" i="9"/>
  <c r="K2224" i="9"/>
  <c r="H2751" i="9"/>
  <c r="I2751" i="9"/>
  <c r="J2751" i="9"/>
  <c r="K2751" i="9"/>
  <c r="H3416" i="9"/>
  <c r="I3416" i="9"/>
  <c r="J3416" i="9"/>
  <c r="K3416" i="9"/>
  <c r="H2733" i="9"/>
  <c r="I2733" i="9"/>
  <c r="J2733" i="9"/>
  <c r="K2733" i="9"/>
  <c r="H1324" i="9"/>
  <c r="I1324" i="9"/>
  <c r="J1324" i="9"/>
  <c r="K1324" i="9"/>
  <c r="H557" i="9"/>
  <c r="I557" i="9"/>
  <c r="J557" i="9"/>
  <c r="K557" i="9"/>
  <c r="H378" i="9"/>
  <c r="I378" i="9"/>
  <c r="J378" i="9"/>
  <c r="K378" i="9"/>
  <c r="H1317" i="9"/>
  <c r="I1317" i="9"/>
  <c r="J1317" i="9"/>
  <c r="K1317" i="9"/>
  <c r="H3014" i="9"/>
  <c r="I3014" i="9"/>
  <c r="J3014" i="9"/>
  <c r="K3014" i="9"/>
  <c r="H1280" i="9"/>
  <c r="I1280" i="9"/>
  <c r="J1280" i="9"/>
  <c r="K1280" i="9"/>
  <c r="H1228" i="9"/>
  <c r="I1228" i="9"/>
  <c r="J1228" i="9"/>
  <c r="K1228" i="9"/>
  <c r="H2020" i="9"/>
  <c r="I2020" i="9"/>
  <c r="J2020" i="9"/>
  <c r="K2020" i="9"/>
  <c r="H591" i="9"/>
  <c r="I591" i="9"/>
  <c r="J591" i="9"/>
  <c r="K591" i="9"/>
  <c r="H3446" i="9"/>
  <c r="I3446" i="9"/>
  <c r="J3446" i="9"/>
  <c r="K3446" i="9"/>
  <c r="H1132" i="9"/>
  <c r="I1132" i="9"/>
  <c r="J1132" i="9"/>
  <c r="K1132" i="9"/>
  <c r="H2710" i="9"/>
  <c r="I2710" i="9"/>
  <c r="J2710" i="9"/>
  <c r="K2710" i="9"/>
  <c r="H3747" i="9"/>
  <c r="I3747" i="9"/>
  <c r="J3747" i="9"/>
  <c r="K3747" i="9"/>
  <c r="H2542" i="9"/>
  <c r="I2542" i="9"/>
  <c r="J2542" i="9"/>
  <c r="K2542" i="9"/>
  <c r="H1887" i="9"/>
  <c r="I1887" i="9"/>
  <c r="J1887" i="9"/>
  <c r="K1887" i="9"/>
  <c r="H864" i="9"/>
  <c r="I864" i="9"/>
  <c r="J864" i="9"/>
  <c r="K864" i="9"/>
  <c r="H1561" i="9"/>
  <c r="I1561" i="9"/>
  <c r="J1561" i="9"/>
  <c r="K1561" i="9"/>
  <c r="H2732" i="9"/>
  <c r="I2732" i="9"/>
  <c r="J2732" i="9"/>
  <c r="K2732" i="9"/>
  <c r="H1749" i="9"/>
  <c r="I1749" i="9"/>
  <c r="J1749" i="9"/>
  <c r="K1749" i="9"/>
  <c r="H2614" i="9"/>
  <c r="I2614" i="9"/>
  <c r="J2614" i="9"/>
  <c r="K2614" i="9"/>
  <c r="H247" i="9"/>
  <c r="I247" i="9"/>
  <c r="J247" i="9"/>
  <c r="K247" i="9"/>
  <c r="H2746" i="9"/>
  <c r="I2746" i="9"/>
  <c r="J2746" i="9"/>
  <c r="K2746" i="9"/>
  <c r="H1542" i="9"/>
  <c r="I1542" i="9"/>
  <c r="J1542" i="9"/>
  <c r="K1542" i="9"/>
  <c r="H2306" i="9"/>
  <c r="I2306" i="9"/>
  <c r="J2306" i="9"/>
  <c r="K2306" i="9"/>
  <c r="H3389" i="9"/>
  <c r="I3389" i="9"/>
  <c r="J3389" i="9"/>
  <c r="K3389" i="9"/>
  <c r="H1810" i="9"/>
  <c r="I1810" i="9"/>
  <c r="J1810" i="9"/>
  <c r="K1810" i="9"/>
  <c r="H2381" i="9"/>
  <c r="I2381" i="9"/>
  <c r="J2381" i="9"/>
  <c r="K2381" i="9"/>
  <c r="H644" i="9"/>
  <c r="I644" i="9"/>
  <c r="J644" i="9"/>
  <c r="K644" i="9"/>
  <c r="H1544" i="9"/>
  <c r="I1544" i="9"/>
  <c r="J1544" i="9"/>
  <c r="K1544" i="9"/>
  <c r="H1156" i="9"/>
  <c r="I1156" i="9"/>
  <c r="J1156" i="9"/>
  <c r="K1156" i="9"/>
  <c r="H1136" i="9"/>
  <c r="I1136" i="9"/>
  <c r="J1136" i="9"/>
  <c r="K1136" i="9"/>
  <c r="H700" i="9"/>
  <c r="I700" i="9"/>
  <c r="J700" i="9"/>
  <c r="K700" i="9"/>
  <c r="H2142" i="9"/>
  <c r="I2142" i="9"/>
  <c r="J2142" i="9"/>
  <c r="K2142" i="9"/>
  <c r="H338" i="9"/>
  <c r="I338" i="9"/>
  <c r="J338" i="9"/>
  <c r="K338" i="9"/>
  <c r="H84" i="9"/>
  <c r="I84" i="9"/>
  <c r="J84" i="9"/>
  <c r="K84" i="9"/>
  <c r="H175" i="9"/>
  <c r="I175" i="9"/>
  <c r="J175" i="9"/>
  <c r="K175" i="9"/>
  <c r="H70" i="9"/>
  <c r="I70" i="9"/>
  <c r="J70" i="9"/>
  <c r="K70" i="9"/>
  <c r="H3064" i="9"/>
  <c r="I3064" i="9"/>
  <c r="J3064" i="9"/>
  <c r="K3064" i="9"/>
  <c r="H3562" i="9"/>
  <c r="I3562" i="9"/>
  <c r="J3562" i="9"/>
  <c r="K3562" i="9"/>
  <c r="H689" i="9"/>
  <c r="I689" i="9"/>
  <c r="J689" i="9"/>
  <c r="K689" i="9"/>
  <c r="H1243" i="9"/>
  <c r="I1243" i="9"/>
  <c r="J1243" i="9"/>
  <c r="K1243" i="9"/>
  <c r="H1448" i="9"/>
  <c r="I1448" i="9"/>
  <c r="J1448" i="9"/>
  <c r="K1448" i="9"/>
  <c r="H1942" i="9"/>
  <c r="I1942" i="9"/>
  <c r="J1942" i="9"/>
  <c r="K1942" i="9"/>
  <c r="H1435" i="9"/>
  <c r="I1435" i="9"/>
  <c r="J1435" i="9"/>
  <c r="K1435" i="9"/>
  <c r="H1356" i="9"/>
  <c r="I1356" i="9"/>
  <c r="J1356" i="9"/>
  <c r="K1356" i="9"/>
  <c r="H271" i="9"/>
  <c r="I271" i="9"/>
  <c r="J271" i="9"/>
  <c r="K271" i="9"/>
  <c r="H747" i="9"/>
  <c r="I747" i="9"/>
  <c r="J747" i="9"/>
  <c r="K747" i="9"/>
  <c r="H2959" i="9"/>
  <c r="I2959" i="9"/>
  <c r="J2959" i="9"/>
  <c r="K2959" i="9"/>
  <c r="H2772" i="9"/>
  <c r="I2772" i="9"/>
  <c r="J2772" i="9"/>
  <c r="K2772" i="9"/>
  <c r="H1010" i="9"/>
  <c r="I1010" i="9"/>
  <c r="J1010" i="9"/>
  <c r="K1010" i="9"/>
  <c r="H3010" i="9"/>
  <c r="I3010" i="9"/>
  <c r="J3010" i="9"/>
  <c r="K3010" i="9"/>
  <c r="H1328" i="9"/>
  <c r="I1328" i="9"/>
  <c r="J1328" i="9"/>
  <c r="K1328" i="9"/>
  <c r="H2692" i="9"/>
  <c r="I2692" i="9"/>
  <c r="J2692" i="9"/>
  <c r="K2692" i="9"/>
  <c r="H1769" i="9"/>
  <c r="I1769" i="9"/>
  <c r="J1769" i="9"/>
  <c r="K1769" i="9"/>
  <c r="H2305" i="9"/>
  <c r="I2305" i="9"/>
  <c r="J2305" i="9"/>
  <c r="K2305" i="9"/>
  <c r="H1760" i="9"/>
  <c r="I1760" i="9"/>
  <c r="J1760" i="9"/>
  <c r="K1760" i="9"/>
  <c r="H638" i="9"/>
  <c r="I638" i="9"/>
  <c r="J638" i="9"/>
  <c r="K638" i="9"/>
  <c r="H1358" i="9"/>
  <c r="I1358" i="9"/>
  <c r="J1358" i="9"/>
  <c r="K1358" i="9"/>
  <c r="H11" i="9"/>
  <c r="I11" i="9"/>
  <c r="J11" i="9"/>
  <c r="K11" i="9"/>
  <c r="H376" i="9"/>
  <c r="I376" i="9"/>
  <c r="J376" i="9"/>
  <c r="K376" i="9"/>
  <c r="H1347" i="9"/>
  <c r="I1347" i="9"/>
  <c r="J1347" i="9"/>
  <c r="K1347" i="9"/>
  <c r="H2731" i="9"/>
  <c r="I2731" i="9"/>
  <c r="J2731" i="9"/>
  <c r="K2731" i="9"/>
  <c r="H2949" i="9"/>
  <c r="I2949" i="9"/>
  <c r="J2949" i="9"/>
  <c r="K2949" i="9"/>
  <c r="H1211" i="9"/>
  <c r="I1211" i="9"/>
  <c r="J1211" i="9"/>
  <c r="K1211" i="9"/>
  <c r="H218" i="9"/>
  <c r="I218" i="9"/>
  <c r="J218" i="9"/>
  <c r="K218" i="9"/>
  <c r="H3397" i="9"/>
  <c r="I3397" i="9"/>
  <c r="J3397" i="9"/>
  <c r="K3397" i="9"/>
  <c r="H284" i="9"/>
  <c r="I284" i="9"/>
  <c r="J284" i="9"/>
  <c r="K284" i="9"/>
  <c r="H3054" i="9"/>
  <c r="I3054" i="9"/>
  <c r="J3054" i="9"/>
  <c r="K3054" i="9"/>
  <c r="H2528" i="9"/>
  <c r="I2528" i="9"/>
  <c r="J2528" i="9"/>
  <c r="K2528" i="9"/>
  <c r="H1807" i="9"/>
  <c r="I1807" i="9"/>
  <c r="J1807" i="9"/>
  <c r="K1807" i="9"/>
  <c r="H1353" i="9"/>
  <c r="I1353" i="9"/>
  <c r="J1353" i="9"/>
  <c r="K1353" i="9"/>
  <c r="H3013" i="9"/>
  <c r="I3013" i="9"/>
  <c r="J3013" i="9"/>
  <c r="K3013" i="9"/>
  <c r="H1737" i="9"/>
  <c r="I1737" i="9"/>
  <c r="J1737" i="9"/>
  <c r="K1737" i="9"/>
  <c r="H367" i="9"/>
  <c r="I367" i="9"/>
  <c r="J367" i="9"/>
  <c r="K367" i="9"/>
  <c r="H2743" i="9"/>
  <c r="I2743" i="9"/>
  <c r="J2743" i="9"/>
  <c r="K2743" i="9"/>
  <c r="H2736" i="9"/>
  <c r="I2736" i="9"/>
  <c r="J2736" i="9"/>
  <c r="K2736" i="9"/>
  <c r="H1673" i="9"/>
  <c r="I1673" i="9"/>
  <c r="J1673" i="9"/>
  <c r="K1673" i="9"/>
  <c r="H1386" i="9"/>
  <c r="I1386" i="9"/>
  <c r="J1386" i="9"/>
  <c r="K1386" i="9"/>
  <c r="H3315" i="9"/>
  <c r="I3315" i="9"/>
  <c r="J3315" i="9"/>
  <c r="K3315" i="9"/>
  <c r="H1755" i="9"/>
  <c r="I1755" i="9"/>
  <c r="J1755" i="9"/>
  <c r="K1755" i="9"/>
  <c r="H107" i="9"/>
  <c r="I107" i="9"/>
  <c r="J107" i="9"/>
  <c r="K107" i="9"/>
  <c r="H3363" i="9"/>
  <c r="I3363" i="9"/>
  <c r="J3363" i="9"/>
  <c r="K3363" i="9"/>
  <c r="H2612" i="9"/>
  <c r="I2612" i="9"/>
  <c r="J2612" i="9"/>
  <c r="K2612" i="9"/>
  <c r="H1067" i="9"/>
  <c r="I1067" i="9"/>
  <c r="J1067" i="9"/>
  <c r="K1067" i="9"/>
  <c r="H1959" i="9"/>
  <c r="I1959" i="9"/>
  <c r="J1959" i="9"/>
  <c r="K1959" i="9"/>
  <c r="H372" i="9"/>
  <c r="I372" i="9"/>
  <c r="J372" i="9"/>
  <c r="K372" i="9"/>
  <c r="H2216" i="9"/>
  <c r="I2216" i="9"/>
  <c r="J2216" i="9"/>
  <c r="K2216" i="9"/>
  <c r="H1339" i="9"/>
  <c r="I1339" i="9"/>
  <c r="J1339" i="9"/>
  <c r="K1339" i="9"/>
  <c r="H1687" i="9"/>
  <c r="I1687" i="9"/>
  <c r="J1687" i="9"/>
  <c r="K1687" i="9"/>
  <c r="H1330" i="9"/>
  <c r="I1330" i="9"/>
  <c r="J1330" i="9"/>
  <c r="K1330" i="9"/>
  <c r="H2176" i="9"/>
  <c r="I2176" i="9"/>
  <c r="J2176" i="9"/>
  <c r="K2176" i="9"/>
  <c r="H2862" i="9"/>
  <c r="I2862" i="9"/>
  <c r="J2862" i="9"/>
  <c r="K2862" i="9"/>
  <c r="H1306" i="9"/>
  <c r="I1306" i="9"/>
  <c r="J1306" i="9"/>
  <c r="K1306" i="9"/>
  <c r="H348" i="9"/>
  <c r="I348" i="9"/>
  <c r="J348" i="9"/>
  <c r="K348" i="9"/>
  <c r="H120" i="9"/>
  <c r="I120" i="9"/>
  <c r="J120" i="9"/>
  <c r="K120" i="9"/>
  <c r="H486" i="9"/>
  <c r="I486" i="9"/>
  <c r="J486" i="9"/>
  <c r="K486" i="9"/>
  <c r="H1135" i="9"/>
  <c r="I1135" i="9"/>
  <c r="J1135" i="9"/>
  <c r="K1135" i="9"/>
  <c r="H1543" i="9"/>
  <c r="I1543" i="9"/>
  <c r="J1543" i="9"/>
  <c r="K1543" i="9"/>
  <c r="H1977" i="9"/>
  <c r="I1977" i="9"/>
  <c r="J1977" i="9"/>
  <c r="K1977" i="9"/>
  <c r="H1770" i="9"/>
  <c r="I1770" i="9"/>
  <c r="J1770" i="9"/>
  <c r="K1770" i="9"/>
  <c r="H751" i="9"/>
  <c r="I751" i="9"/>
  <c r="J751" i="9"/>
  <c r="K751" i="9"/>
  <c r="H2027" i="9"/>
  <c r="I2027" i="9"/>
  <c r="J2027" i="9"/>
  <c r="K2027" i="9"/>
  <c r="H556" i="9"/>
  <c r="I556" i="9"/>
  <c r="J556" i="9"/>
  <c r="K556" i="9"/>
  <c r="H2744" i="9"/>
  <c r="I2744" i="9"/>
  <c r="J2744" i="9"/>
  <c r="K2744" i="9"/>
  <c r="H1743" i="9"/>
  <c r="I1743" i="9"/>
  <c r="J1743" i="9"/>
  <c r="K1743" i="9"/>
  <c r="H1545" i="9"/>
  <c r="I1545" i="9"/>
  <c r="J1545" i="9"/>
  <c r="K1545" i="9"/>
  <c r="H277" i="9"/>
  <c r="I277" i="9"/>
  <c r="J277" i="9"/>
  <c r="K277" i="9"/>
  <c r="H987" i="9"/>
  <c r="I987" i="9"/>
  <c r="J987" i="9"/>
  <c r="K987" i="9"/>
  <c r="H1281" i="9"/>
  <c r="I1281" i="9"/>
  <c r="J1281" i="9"/>
  <c r="K1281" i="9"/>
  <c r="H845" i="9"/>
  <c r="I845" i="9"/>
  <c r="J845" i="9"/>
  <c r="K845" i="9"/>
  <c r="H1677" i="9"/>
  <c r="I1677" i="9"/>
  <c r="J1677" i="9"/>
  <c r="K1677" i="9"/>
  <c r="H1311" i="9"/>
  <c r="I1311" i="9"/>
  <c r="J1311" i="9"/>
  <c r="K1311" i="9"/>
  <c r="H1377" i="9"/>
  <c r="I1377" i="9"/>
  <c r="J1377" i="9"/>
  <c r="K1377" i="9"/>
  <c r="H1987" i="9"/>
  <c r="I1987" i="9"/>
  <c r="J1987" i="9"/>
  <c r="K1987" i="9"/>
  <c r="H1985" i="9"/>
  <c r="I1985" i="9"/>
  <c r="J1985" i="9"/>
  <c r="K1985" i="9"/>
  <c r="H1365" i="9"/>
  <c r="I1365" i="9"/>
  <c r="J1365" i="9"/>
  <c r="K1365" i="9"/>
  <c r="H621" i="9"/>
  <c r="I621" i="9"/>
  <c r="J621" i="9"/>
  <c r="K621" i="9"/>
  <c r="H3619" i="9"/>
  <c r="I3619" i="9"/>
  <c r="J3619" i="9"/>
  <c r="K3619" i="9"/>
  <c r="H2561" i="9"/>
  <c r="I2561" i="9"/>
  <c r="J2561" i="9"/>
  <c r="K2561" i="9"/>
  <c r="H2930" i="9"/>
  <c r="I2930" i="9"/>
  <c r="J2930" i="9"/>
  <c r="K2930" i="9"/>
  <c r="H249" i="9"/>
  <c r="I249" i="9"/>
  <c r="J249" i="9"/>
  <c r="K249" i="9"/>
  <c r="H3400" i="9"/>
  <c r="I3400" i="9"/>
  <c r="J3400" i="9"/>
  <c r="K3400" i="9"/>
  <c r="H361" i="9"/>
  <c r="I361" i="9"/>
  <c r="J361" i="9"/>
  <c r="K361" i="9"/>
  <c r="H3734" i="9"/>
  <c r="I3734" i="9"/>
  <c r="J3734" i="9"/>
  <c r="K3734" i="9"/>
  <c r="H1846" i="9"/>
  <c r="I1846" i="9"/>
  <c r="J1846" i="9"/>
  <c r="K1846" i="9"/>
  <c r="H1070" i="9"/>
  <c r="I1070" i="9"/>
  <c r="J1070" i="9"/>
  <c r="K1070" i="9"/>
  <c r="H2042" i="9"/>
  <c r="I2042" i="9"/>
  <c r="J2042" i="9"/>
  <c r="K2042" i="9"/>
  <c r="H1393" i="9"/>
  <c r="I1393" i="9"/>
  <c r="J1393" i="9"/>
  <c r="K1393" i="9"/>
  <c r="H1675" i="9"/>
  <c r="I1675" i="9"/>
  <c r="J1675" i="9"/>
  <c r="K1675" i="9"/>
  <c r="H2472" i="9"/>
  <c r="I2472" i="9"/>
  <c r="J2472" i="9"/>
  <c r="K2472" i="9"/>
  <c r="H3742" i="9"/>
  <c r="I3742" i="9"/>
  <c r="J3742" i="9"/>
  <c r="K3742" i="9"/>
  <c r="H1429" i="9"/>
  <c r="I1429" i="9"/>
  <c r="J1429" i="9"/>
  <c r="K1429" i="9"/>
  <c r="H1596" i="9"/>
  <c r="I1596" i="9"/>
  <c r="J1596" i="9"/>
  <c r="K1596" i="9"/>
  <c r="H1064" i="9"/>
  <c r="I1064" i="9"/>
  <c r="J1064" i="9"/>
  <c r="K1064" i="9"/>
  <c r="H1286" i="9"/>
  <c r="I1286" i="9"/>
  <c r="J1286" i="9"/>
  <c r="K1286" i="9"/>
  <c r="H157" i="9"/>
  <c r="I157" i="9"/>
  <c r="J157" i="9"/>
  <c r="K157" i="9"/>
  <c r="H1462" i="9"/>
  <c r="I1462" i="9"/>
  <c r="J1462" i="9"/>
  <c r="K1462" i="9"/>
  <c r="H3086" i="9"/>
  <c r="I3086" i="9"/>
  <c r="J3086" i="9"/>
  <c r="K3086" i="9"/>
  <c r="H449" i="9"/>
  <c r="I449" i="9"/>
  <c r="J449" i="9"/>
  <c r="K449" i="9"/>
  <c r="H1503" i="9"/>
  <c r="I1503" i="9"/>
  <c r="J1503" i="9"/>
  <c r="K1503" i="9"/>
  <c r="H3313" i="9"/>
  <c r="I3313" i="9"/>
  <c r="J3313" i="9"/>
  <c r="K3313" i="9"/>
  <c r="H1471" i="9"/>
  <c r="I1471" i="9"/>
  <c r="J1471" i="9"/>
  <c r="K1471" i="9"/>
  <c r="H1843" i="9"/>
  <c r="I1843" i="9"/>
  <c r="J1843" i="9"/>
  <c r="K1843" i="9"/>
  <c r="H1337" i="9"/>
  <c r="I1337" i="9"/>
  <c r="J1337" i="9"/>
  <c r="K1337" i="9"/>
  <c r="H308" i="9"/>
  <c r="I308" i="9"/>
  <c r="J308" i="9"/>
  <c r="K308" i="9"/>
  <c r="H2028" i="9"/>
  <c r="I2028" i="9"/>
  <c r="J2028" i="9"/>
  <c r="K2028" i="9"/>
  <c r="H1207" i="9"/>
  <c r="I1207" i="9"/>
  <c r="J1207" i="9"/>
  <c r="K1207" i="9"/>
  <c r="H1119" i="9"/>
  <c r="I1119" i="9"/>
  <c r="J1119" i="9"/>
  <c r="K1119" i="9"/>
  <c r="H1752" i="9"/>
  <c r="I1752" i="9"/>
  <c r="J1752" i="9"/>
  <c r="K1752" i="9"/>
  <c r="H1728" i="9"/>
  <c r="I1728" i="9"/>
  <c r="J1728" i="9"/>
  <c r="K1728" i="9"/>
  <c r="H478" i="9"/>
  <c r="I478" i="9"/>
  <c r="J478" i="9"/>
  <c r="K478" i="9"/>
  <c r="H2418" i="9"/>
  <c r="I2418" i="9"/>
  <c r="J2418" i="9"/>
  <c r="K2418" i="9"/>
  <c r="H3127" i="9"/>
  <c r="I3127" i="9"/>
  <c r="J3127" i="9"/>
  <c r="K3127" i="9"/>
  <c r="H1632" i="9"/>
  <c r="I1632" i="9"/>
  <c r="J1632" i="9"/>
  <c r="K1632" i="9"/>
  <c r="H386" i="9"/>
  <c r="I386" i="9"/>
  <c r="J386" i="9"/>
  <c r="K386" i="9"/>
  <c r="H1501" i="9"/>
  <c r="I1501" i="9"/>
  <c r="J1501" i="9"/>
  <c r="K1501" i="9"/>
  <c r="H1745" i="9"/>
  <c r="I1745" i="9"/>
  <c r="J1745" i="9"/>
  <c r="K1745" i="9"/>
  <c r="H807" i="9"/>
  <c r="I807" i="9"/>
  <c r="J807" i="9"/>
  <c r="K807" i="9"/>
  <c r="H420" i="9"/>
  <c r="I420" i="9"/>
  <c r="J420" i="9"/>
  <c r="K420" i="9"/>
  <c r="H896" i="9"/>
  <c r="I896" i="9"/>
  <c r="J896" i="9"/>
  <c r="K896" i="9"/>
  <c r="H5" i="9"/>
  <c r="I5" i="9"/>
  <c r="J5" i="9"/>
  <c r="K5" i="9"/>
  <c r="H1316" i="9"/>
  <c r="I1316" i="9"/>
  <c r="J1316" i="9"/>
  <c r="K1316" i="9"/>
  <c r="H2680" i="9"/>
  <c r="I2680" i="9"/>
  <c r="J2680" i="9"/>
  <c r="K2680" i="9"/>
  <c r="H1154" i="9"/>
  <c r="I1154" i="9"/>
  <c r="J1154" i="9"/>
  <c r="K1154" i="9"/>
  <c r="H435" i="9"/>
  <c r="I435" i="9"/>
  <c r="J435" i="9"/>
  <c r="K435" i="9"/>
  <c r="H1934" i="9"/>
  <c r="I1934" i="9"/>
  <c r="J1934" i="9"/>
  <c r="K1934" i="9"/>
  <c r="H2190" i="9"/>
  <c r="I2190" i="9"/>
  <c r="J2190" i="9"/>
  <c r="K2190" i="9"/>
  <c r="H1885" i="9"/>
  <c r="I1885" i="9"/>
  <c r="J1885" i="9"/>
  <c r="K1885" i="9"/>
  <c r="H1239" i="9"/>
  <c r="I1239" i="9"/>
  <c r="J1239" i="9"/>
  <c r="K1239" i="9"/>
  <c r="H875" i="9"/>
  <c r="I875" i="9"/>
  <c r="J875" i="9"/>
  <c r="K875" i="9"/>
  <c r="H593" i="9"/>
  <c r="I593" i="9"/>
  <c r="J593" i="9"/>
  <c r="K593" i="9"/>
  <c r="H1636" i="9"/>
  <c r="I1636" i="9"/>
  <c r="J1636" i="9"/>
  <c r="K1636" i="9"/>
  <c r="H1540" i="9"/>
  <c r="I1540" i="9"/>
  <c r="J1540" i="9"/>
  <c r="K1540" i="9"/>
  <c r="H2152" i="9"/>
  <c r="I2152" i="9"/>
  <c r="J2152" i="9"/>
  <c r="K2152" i="9"/>
  <c r="H1054" i="9"/>
  <c r="I1054" i="9"/>
  <c r="J1054" i="9"/>
  <c r="K1054" i="9"/>
  <c r="H217" i="9"/>
  <c r="I217" i="9"/>
  <c r="J217" i="9"/>
  <c r="K217" i="9"/>
  <c r="H2448" i="9"/>
  <c r="I2448" i="9"/>
  <c r="J2448" i="9"/>
  <c r="K2448" i="9"/>
  <c r="H835" i="9"/>
  <c r="I835" i="9"/>
  <c r="J835" i="9"/>
  <c r="K835" i="9"/>
  <c r="H364" i="9"/>
  <c r="I364" i="9"/>
  <c r="J364" i="9"/>
  <c r="K364" i="9"/>
  <c r="H50" i="9"/>
  <c r="I50" i="9"/>
  <c r="J50" i="9"/>
  <c r="K50" i="9"/>
  <c r="H1404" i="9"/>
  <c r="I1404" i="9"/>
  <c r="J1404" i="9"/>
  <c r="K1404" i="9"/>
  <c r="H613" i="9"/>
  <c r="I613" i="9"/>
  <c r="J613" i="9"/>
  <c r="K613" i="9"/>
  <c r="H69" i="9"/>
  <c r="I69" i="9"/>
  <c r="J69" i="9"/>
  <c r="K69" i="9"/>
  <c r="H2541" i="9"/>
  <c r="I2541" i="9"/>
  <c r="J2541" i="9"/>
  <c r="K2541" i="9"/>
  <c r="H1354" i="9"/>
  <c r="I1354" i="9"/>
  <c r="J1354" i="9"/>
  <c r="K1354" i="9"/>
  <c r="H1401" i="9"/>
  <c r="I1401" i="9"/>
  <c r="J1401" i="9"/>
  <c r="K1401" i="9"/>
  <c r="H281" i="9"/>
  <c r="I281" i="9"/>
  <c r="J281" i="9"/>
  <c r="K281" i="9"/>
  <c r="H2503" i="9"/>
  <c r="I2503" i="9"/>
  <c r="J2503" i="9"/>
  <c r="K2503" i="9"/>
  <c r="H2608" i="9"/>
  <c r="I2608" i="9"/>
  <c r="J2608" i="9"/>
  <c r="K2608" i="9"/>
  <c r="H2893" i="9"/>
  <c r="I2893" i="9"/>
  <c r="J2893" i="9"/>
  <c r="K2893" i="9"/>
  <c r="H561" i="9"/>
  <c r="I561" i="9"/>
  <c r="J561" i="9"/>
  <c r="K561" i="9"/>
  <c r="H779" i="9"/>
  <c r="I779" i="9"/>
  <c r="J779" i="9"/>
  <c r="K779" i="9"/>
  <c r="H653" i="9"/>
  <c r="I653" i="9"/>
  <c r="J653" i="9"/>
  <c r="K653" i="9"/>
  <c r="H1832" i="9"/>
  <c r="I1832" i="9"/>
  <c r="J1832" i="9"/>
  <c r="K1832" i="9"/>
  <c r="H656" i="9"/>
  <c r="I656" i="9"/>
  <c r="J656" i="9"/>
  <c r="K656" i="9"/>
  <c r="H2902" i="9"/>
  <c r="I2902" i="9"/>
  <c r="J2902" i="9"/>
  <c r="K2902" i="9"/>
  <c r="H604" i="9"/>
  <c r="I604" i="9"/>
  <c r="J604" i="9"/>
  <c r="K604" i="9"/>
  <c r="H931" i="9"/>
  <c r="I931" i="9"/>
  <c r="J931" i="9"/>
  <c r="K931" i="9"/>
  <c r="H1357" i="9"/>
  <c r="I1357" i="9"/>
  <c r="J1357" i="9"/>
  <c r="K1357" i="9"/>
  <c r="H362" i="9"/>
  <c r="I362" i="9"/>
  <c r="J362" i="9"/>
  <c r="K362" i="9"/>
  <c r="H1468" i="9"/>
  <c r="I1468" i="9"/>
  <c r="J1468" i="9"/>
  <c r="K1468" i="9"/>
  <c r="H2" i="9"/>
  <c r="I2" i="9"/>
  <c r="J2" i="9"/>
  <c r="K2" i="9"/>
  <c r="H1792" i="9"/>
  <c r="I1792" i="9"/>
  <c r="J1792" i="9"/>
  <c r="K1792" i="9"/>
  <c r="H1975" i="9"/>
  <c r="I1975" i="9"/>
  <c r="J1975" i="9"/>
  <c r="K1975" i="9"/>
  <c r="H629" i="9"/>
  <c r="I629" i="9"/>
  <c r="J629" i="9"/>
  <c r="K629" i="9"/>
  <c r="H1325" i="9"/>
  <c r="I1325" i="9"/>
  <c r="J1325" i="9"/>
  <c r="K1325" i="9"/>
  <c r="H244" i="9"/>
  <c r="I244" i="9"/>
  <c r="J244" i="9"/>
  <c r="K244" i="9"/>
  <c r="H1696" i="9"/>
  <c r="I1696" i="9"/>
  <c r="J1696" i="9"/>
  <c r="K1696" i="9"/>
  <c r="H1925" i="9"/>
  <c r="I1925" i="9"/>
  <c r="J1925" i="9"/>
  <c r="K1925" i="9"/>
  <c r="H96" i="9"/>
  <c r="I96" i="9"/>
  <c r="J96" i="9"/>
  <c r="K96" i="9"/>
  <c r="H273" i="9"/>
  <c r="I273" i="9"/>
  <c r="J273" i="9"/>
  <c r="K273" i="9"/>
  <c r="H1432" i="9"/>
  <c r="I1432" i="9"/>
  <c r="J1432" i="9"/>
  <c r="K1432" i="9"/>
  <c r="H1954" i="9"/>
  <c r="I1954" i="9"/>
  <c r="J1954" i="9"/>
  <c r="K1954" i="9"/>
  <c r="H3075" i="9"/>
  <c r="I3075" i="9"/>
  <c r="J3075" i="9"/>
  <c r="K3075" i="9"/>
  <c r="H1326" i="9"/>
  <c r="I1326" i="9"/>
  <c r="J1326" i="9"/>
  <c r="K1326" i="9"/>
  <c r="H1910" i="9"/>
  <c r="I1910" i="9"/>
  <c r="J1910" i="9"/>
  <c r="K1910" i="9"/>
  <c r="H265" i="9"/>
  <c r="I265" i="9"/>
  <c r="J265" i="9"/>
  <c r="K265" i="9"/>
  <c r="H208" i="9"/>
  <c r="I208" i="9"/>
  <c r="J208" i="9"/>
  <c r="K208" i="9"/>
  <c r="H1764" i="9"/>
  <c r="I1764" i="9"/>
  <c r="J1764" i="9"/>
  <c r="K1764" i="9"/>
  <c r="H3359" i="9"/>
  <c r="I3359" i="9"/>
  <c r="J3359" i="9"/>
  <c r="K3359" i="9"/>
  <c r="H1449" i="9"/>
  <c r="I1449" i="9"/>
  <c r="J1449" i="9"/>
  <c r="K1449" i="9"/>
  <c r="H163" i="9"/>
  <c r="I163" i="9"/>
  <c r="J163" i="9"/>
  <c r="K163" i="9"/>
  <c r="H1732" i="9"/>
  <c r="I1732" i="9"/>
  <c r="J1732" i="9"/>
  <c r="K1732" i="9"/>
  <c r="H750" i="9"/>
  <c r="I750" i="9"/>
  <c r="J750" i="9"/>
  <c r="K750" i="9"/>
  <c r="H1984" i="9"/>
  <c r="I1984" i="9"/>
  <c r="J1984" i="9"/>
  <c r="K1984" i="9"/>
  <c r="H263" i="9"/>
  <c r="I263" i="9"/>
  <c r="J263" i="9"/>
  <c r="K263" i="9"/>
  <c r="H2239" i="9"/>
  <c r="I2239" i="9"/>
  <c r="J2239" i="9"/>
  <c r="K2239" i="9"/>
  <c r="H303" i="9"/>
  <c r="I303" i="9"/>
  <c r="J303" i="9"/>
  <c r="K303" i="9"/>
  <c r="H287" i="9"/>
  <c r="I287" i="9"/>
  <c r="J287" i="9"/>
  <c r="K287" i="9"/>
  <c r="H2007" i="9"/>
  <c r="I2007" i="9"/>
  <c r="J2007" i="9"/>
  <c r="K2007" i="9"/>
  <c r="H652" i="9"/>
  <c r="I652" i="9"/>
  <c r="J652" i="9"/>
  <c r="K652" i="9"/>
  <c r="H275" i="9"/>
  <c r="I275" i="9"/>
  <c r="J275" i="9"/>
  <c r="K275" i="9"/>
  <c r="H1223" i="9"/>
  <c r="I1223" i="9"/>
  <c r="J1223" i="9"/>
  <c r="K1223" i="9"/>
  <c r="H1518" i="9"/>
  <c r="I1518" i="9"/>
  <c r="J1518" i="9"/>
  <c r="K1518" i="9"/>
  <c r="H150" i="9"/>
  <c r="I150" i="9"/>
  <c r="J150" i="9"/>
  <c r="K150" i="9"/>
  <c r="H365" i="9"/>
  <c r="I365" i="9"/>
  <c r="J365" i="9"/>
  <c r="K365" i="9"/>
  <c r="H1335" i="9"/>
  <c r="I1335" i="9"/>
  <c r="J1335" i="9"/>
  <c r="K1335" i="9"/>
  <c r="H1378" i="9"/>
  <c r="I1378" i="9"/>
  <c r="J1378" i="9"/>
  <c r="K1378" i="9"/>
  <c r="H103" i="9"/>
  <c r="I103" i="9"/>
  <c r="J103" i="9"/>
  <c r="K103" i="9"/>
  <c r="H1746" i="9"/>
  <c r="I1746" i="9"/>
  <c r="J1746" i="9"/>
  <c r="K1746" i="9"/>
  <c r="H55" i="9"/>
  <c r="I55" i="9"/>
  <c r="J55" i="9"/>
  <c r="K55" i="9"/>
  <c r="H456" i="9"/>
  <c r="I456" i="9"/>
  <c r="J456" i="9"/>
  <c r="K456" i="9"/>
  <c r="H1697" i="9"/>
  <c r="I1697" i="9"/>
  <c r="J1697" i="9"/>
  <c r="K1697" i="9"/>
  <c r="H518" i="9"/>
  <c r="I518" i="9"/>
  <c r="J518" i="9"/>
  <c r="K518" i="9"/>
  <c r="H1461" i="9"/>
  <c r="I1461" i="9"/>
  <c r="J1461" i="9"/>
  <c r="K1461" i="9"/>
  <c r="H1738" i="9"/>
  <c r="I1738" i="9"/>
  <c r="J1738" i="9"/>
  <c r="K1738" i="9"/>
  <c r="H2026" i="9"/>
  <c r="I2026" i="9"/>
  <c r="J2026" i="9"/>
  <c r="K2026" i="9"/>
  <c r="H1483" i="9"/>
  <c r="I1483" i="9"/>
  <c r="J1483" i="9"/>
  <c r="K1483" i="9"/>
  <c r="H2412" i="9"/>
  <c r="I2412" i="9"/>
  <c r="J2412" i="9"/>
  <c r="K2412" i="9"/>
  <c r="H322" i="9"/>
  <c r="I322" i="9"/>
  <c r="J322" i="9"/>
  <c r="K322" i="9"/>
  <c r="H1890" i="9"/>
  <c r="I1890" i="9"/>
  <c r="J1890" i="9"/>
  <c r="K1890" i="9"/>
  <c r="H3563" i="9"/>
  <c r="I3563" i="9"/>
  <c r="J3563" i="9"/>
  <c r="K3563" i="9"/>
  <c r="H1801" i="9"/>
  <c r="I1801" i="9"/>
  <c r="J1801" i="9"/>
  <c r="K1801" i="9"/>
  <c r="H60" i="9"/>
  <c r="I60" i="9"/>
  <c r="J60" i="9"/>
  <c r="K60" i="9"/>
  <c r="H595" i="9"/>
  <c r="I595" i="9"/>
  <c r="J595" i="9"/>
  <c r="K595" i="9"/>
  <c r="H1809" i="9"/>
  <c r="I1809" i="9"/>
  <c r="J1809" i="9"/>
  <c r="K1809" i="9"/>
  <c r="H3634" i="9"/>
  <c r="I3634" i="9"/>
  <c r="J3634" i="9"/>
  <c r="K3634" i="9"/>
  <c r="H930" i="9"/>
  <c r="I930" i="9"/>
  <c r="J930" i="9"/>
  <c r="K930" i="9"/>
  <c r="H795" i="9"/>
  <c r="I795" i="9"/>
  <c r="J795" i="9"/>
  <c r="K795" i="9"/>
  <c r="H1742" i="9"/>
  <c r="I1742" i="9"/>
  <c r="J1742" i="9"/>
  <c r="K1742" i="9"/>
  <c r="H3000" i="9"/>
  <c r="I3000" i="9"/>
  <c r="J3000" i="9"/>
  <c r="K3000" i="9"/>
  <c r="H1765" i="9"/>
  <c r="I1765" i="9"/>
  <c r="J1765" i="9"/>
  <c r="K1765" i="9"/>
  <c r="H417" i="9"/>
  <c r="I417" i="9"/>
  <c r="J417" i="9"/>
  <c r="K417" i="9"/>
  <c r="H1779" i="9"/>
  <c r="I1779" i="9"/>
  <c r="J1779" i="9"/>
  <c r="K1779" i="9"/>
  <c r="H1905" i="9"/>
  <c r="I1905" i="9"/>
  <c r="J1905" i="9"/>
  <c r="K1905" i="9"/>
  <c r="H1217" i="9"/>
  <c r="I1217" i="9"/>
  <c r="J1217" i="9"/>
  <c r="K1217" i="9"/>
  <c r="H1058" i="9"/>
  <c r="I1058" i="9"/>
  <c r="J1058" i="9"/>
  <c r="K1058" i="9"/>
  <c r="H1158" i="9"/>
  <c r="I1158" i="9"/>
  <c r="J1158" i="9"/>
  <c r="K1158" i="9"/>
  <c r="H424" i="9"/>
  <c r="I424" i="9"/>
  <c r="J424" i="9"/>
  <c r="K424" i="9"/>
  <c r="H1710" i="9"/>
  <c r="I1710" i="9"/>
  <c r="J1710" i="9"/>
  <c r="K1710" i="9"/>
  <c r="H1037" i="9"/>
  <c r="I1037" i="9"/>
  <c r="J1037" i="9"/>
  <c r="K1037" i="9"/>
  <c r="H114" i="9"/>
  <c r="I114" i="9"/>
  <c r="J114" i="9"/>
  <c r="K114" i="9"/>
  <c r="H839" i="9"/>
  <c r="I839" i="9"/>
  <c r="J839" i="9"/>
  <c r="K839" i="9"/>
  <c r="H1400" i="9"/>
  <c r="I1400" i="9"/>
  <c r="J1400" i="9"/>
  <c r="K1400" i="9"/>
  <c r="H1500" i="9"/>
  <c r="I1500" i="9"/>
  <c r="J1500" i="9"/>
  <c r="K1500" i="9"/>
  <c r="H740" i="9"/>
  <c r="I740" i="9"/>
  <c r="J740" i="9"/>
  <c r="K740" i="9"/>
  <c r="H228" i="9"/>
  <c r="I228" i="9"/>
  <c r="J228" i="9"/>
  <c r="K228" i="9"/>
  <c r="H345" i="9"/>
  <c r="I345" i="9"/>
  <c r="J345" i="9"/>
  <c r="K345" i="9"/>
  <c r="H2433" i="9"/>
  <c r="I2433" i="9"/>
  <c r="J2433" i="9"/>
  <c r="K2433" i="9"/>
  <c r="H47" i="9"/>
  <c r="I47" i="9"/>
  <c r="J47" i="9"/>
  <c r="K47" i="9"/>
  <c r="H1310" i="9"/>
  <c r="I1310" i="9"/>
  <c r="J1310" i="9"/>
  <c r="K1310" i="9"/>
  <c r="H1351" i="9"/>
  <c r="I1351" i="9"/>
  <c r="J1351" i="9"/>
  <c r="K1351" i="9"/>
  <c r="H1460" i="9"/>
  <c r="I1460" i="9"/>
  <c r="J1460" i="9"/>
  <c r="K1460" i="9"/>
  <c r="H1157" i="9"/>
  <c r="I1157" i="9"/>
  <c r="J1157" i="9"/>
  <c r="K1157" i="9"/>
  <c r="H2696" i="9"/>
  <c r="I2696" i="9"/>
  <c r="J2696" i="9"/>
  <c r="K2696" i="9"/>
  <c r="H1430" i="9"/>
  <c r="I1430" i="9"/>
  <c r="J1430" i="9"/>
  <c r="K1430" i="9"/>
  <c r="H101" i="9"/>
  <c r="I101" i="9"/>
  <c r="J101" i="9"/>
  <c r="K101" i="9"/>
  <c r="H1652" i="9"/>
  <c r="I1652" i="9"/>
  <c r="J1652" i="9"/>
  <c r="K1652" i="9"/>
  <c r="H433" i="9"/>
  <c r="I433" i="9"/>
  <c r="J433" i="9"/>
  <c r="K433" i="9"/>
  <c r="H64" i="9"/>
  <c r="I64" i="9"/>
  <c r="J64" i="9"/>
  <c r="K64" i="9"/>
  <c r="H834" i="9"/>
  <c r="I834" i="9"/>
  <c r="J834" i="9"/>
  <c r="K834" i="9"/>
  <c r="H354" i="9"/>
  <c r="I354" i="9"/>
  <c r="J354" i="9"/>
  <c r="K354" i="9"/>
  <c r="H1334" i="9"/>
  <c r="I1334" i="9"/>
  <c r="J1334" i="9"/>
  <c r="K1334" i="9"/>
  <c r="H454" i="9"/>
  <c r="I454" i="9"/>
  <c r="J454" i="9"/>
  <c r="K454" i="9"/>
  <c r="H1856" i="9"/>
  <c r="I1856" i="9"/>
  <c r="J1856" i="9"/>
  <c r="K1856" i="9"/>
  <c r="H3198" i="9"/>
  <c r="I3198" i="9"/>
  <c r="J3198" i="9"/>
  <c r="K3198" i="9"/>
  <c r="H1204" i="9"/>
  <c r="I1204" i="9"/>
  <c r="J1204" i="9"/>
  <c r="K1204" i="9"/>
  <c r="H647" i="9"/>
  <c r="I647" i="9"/>
  <c r="J647" i="9"/>
  <c r="K647" i="9"/>
  <c r="H1499" i="9"/>
  <c r="I1499" i="9"/>
  <c r="J1499" i="9"/>
  <c r="K1499" i="9"/>
  <c r="H181" i="9"/>
  <c r="I181" i="9"/>
  <c r="J181" i="9"/>
  <c r="K181" i="9"/>
  <c r="H171" i="9"/>
  <c r="I171" i="9"/>
  <c r="J171" i="9"/>
  <c r="K171" i="9"/>
  <c r="H1399" i="9"/>
  <c r="I1399" i="9"/>
  <c r="J1399" i="9"/>
  <c r="K1399" i="9"/>
  <c r="H2323" i="9"/>
  <c r="I2323" i="9"/>
  <c r="J2323" i="9"/>
  <c r="K2323" i="9"/>
  <c r="H298" i="9"/>
  <c r="I298" i="9"/>
  <c r="J298" i="9"/>
  <c r="K298" i="9"/>
  <c r="H2366" i="9"/>
  <c r="I2366" i="9"/>
  <c r="J2366" i="9"/>
  <c r="K2366" i="9"/>
  <c r="H446" i="9"/>
  <c r="I446" i="9"/>
  <c r="J446" i="9"/>
  <c r="K446" i="9"/>
  <c r="H1245" i="9"/>
  <c r="I1245" i="9"/>
  <c r="J1245" i="9"/>
  <c r="K1245" i="9"/>
  <c r="H407" i="9"/>
  <c r="I407" i="9"/>
  <c r="J407" i="9"/>
  <c r="K407" i="9"/>
  <c r="H1405" i="9"/>
  <c r="I1405" i="9"/>
  <c r="J1405" i="9"/>
  <c r="K1405" i="9"/>
  <c r="H722" i="9"/>
  <c r="I722" i="9"/>
  <c r="J722" i="9"/>
  <c r="K722" i="9"/>
  <c r="H207" i="9"/>
  <c r="I207" i="9"/>
  <c r="J207" i="9"/>
  <c r="K207" i="9"/>
  <c r="H221" i="9"/>
  <c r="I221" i="9"/>
  <c r="J221" i="9"/>
  <c r="K221" i="9"/>
  <c r="H2507" i="9"/>
  <c r="I2507" i="9"/>
  <c r="J2507" i="9"/>
  <c r="K2507" i="9"/>
  <c r="H381" i="9"/>
  <c r="I381" i="9"/>
  <c r="J381" i="9"/>
  <c r="K381" i="9"/>
  <c r="H1634" i="9"/>
  <c r="I1634" i="9"/>
  <c r="J1634" i="9"/>
  <c r="K1634" i="9"/>
  <c r="H304" i="9"/>
  <c r="I304" i="9"/>
  <c r="J304" i="9"/>
  <c r="K304" i="9"/>
  <c r="H2602" i="9"/>
  <c r="I2602" i="9"/>
  <c r="J2602" i="9"/>
  <c r="K2602" i="9"/>
  <c r="H1406" i="9"/>
  <c r="I1406" i="9"/>
  <c r="J1406" i="9"/>
  <c r="K1406" i="9"/>
  <c r="H512" i="9"/>
  <c r="I512" i="9"/>
  <c r="J512" i="9"/>
  <c r="K512" i="9"/>
  <c r="H1288" i="9"/>
  <c r="I1288" i="9"/>
  <c r="J1288" i="9"/>
  <c r="K1288" i="9"/>
  <c r="H2714" i="9"/>
  <c r="I2714" i="9"/>
  <c r="J2714" i="9"/>
  <c r="K2714" i="9"/>
  <c r="H1741" i="9"/>
  <c r="I1741" i="9"/>
  <c r="J1741" i="9"/>
  <c r="K1741" i="9"/>
  <c r="H2973" i="9"/>
  <c r="I2973" i="9"/>
  <c r="J2973" i="9"/>
  <c r="K2973" i="9"/>
  <c r="H2023" i="9"/>
  <c r="I2023" i="9"/>
  <c r="J2023" i="9"/>
  <c r="K2023" i="9"/>
  <c r="H1983" i="9"/>
  <c r="I1983" i="9"/>
  <c r="J1983" i="9"/>
  <c r="K1983" i="9"/>
  <c r="H3374" i="9"/>
  <c r="I3374" i="9"/>
  <c r="J3374" i="9"/>
  <c r="K3374" i="9"/>
  <c r="H1422" i="9"/>
  <c r="I1422" i="9"/>
  <c r="J1422" i="9"/>
  <c r="K1422" i="9"/>
  <c r="H99" i="9"/>
  <c r="I99" i="9"/>
  <c r="J99" i="9"/>
  <c r="K99" i="9"/>
  <c r="H251" i="9"/>
  <c r="I251" i="9"/>
  <c r="J251" i="9"/>
  <c r="K251" i="9"/>
  <c r="H374" i="9"/>
  <c r="I374" i="9"/>
  <c r="J374" i="9"/>
  <c r="K374" i="9"/>
  <c r="H654" i="9"/>
  <c r="I654" i="9"/>
  <c r="J654" i="9"/>
  <c r="K654" i="9"/>
  <c r="H282" i="9"/>
  <c r="I282" i="9"/>
  <c r="J282" i="9"/>
  <c r="K282" i="9"/>
  <c r="H521" i="9"/>
  <c r="I521" i="9"/>
  <c r="J521" i="9"/>
  <c r="K521" i="9"/>
  <c r="H176" i="9"/>
  <c r="I176" i="9"/>
  <c r="J176" i="9"/>
  <c r="K176" i="9"/>
  <c r="H357" i="9"/>
  <c r="I357" i="9"/>
  <c r="J357" i="9"/>
  <c r="K357" i="9"/>
  <c r="H214" i="9"/>
  <c r="I214" i="9"/>
  <c r="J214" i="9"/>
  <c r="K214" i="9"/>
  <c r="H1289" i="9"/>
  <c r="I1289" i="9"/>
  <c r="J1289" i="9"/>
  <c r="K1289" i="9"/>
  <c r="H1210" i="9"/>
  <c r="I1210" i="9"/>
  <c r="J1210" i="9"/>
  <c r="K1210" i="9"/>
  <c r="H3372" i="9"/>
  <c r="I3372" i="9"/>
  <c r="J3372" i="9"/>
  <c r="K3372" i="9"/>
  <c r="H1433" i="9"/>
  <c r="I1433" i="9"/>
  <c r="J1433" i="9"/>
  <c r="K1433" i="9"/>
  <c r="H1592" i="9"/>
  <c r="I1592" i="9"/>
  <c r="J1592" i="9"/>
  <c r="K1592" i="9"/>
  <c r="H1695" i="9"/>
  <c r="I1695" i="9"/>
  <c r="J1695" i="9"/>
  <c r="K1695" i="9"/>
  <c r="H2558" i="9"/>
  <c r="I2558" i="9"/>
  <c r="J2558" i="9"/>
  <c r="K2558" i="9"/>
  <c r="H222" i="9"/>
  <c r="I222" i="9"/>
  <c r="J222" i="9"/>
  <c r="K222" i="9"/>
  <c r="H1751" i="9"/>
  <c r="I1751" i="9"/>
  <c r="J1751" i="9"/>
  <c r="K1751" i="9"/>
  <c r="H1332" i="9"/>
  <c r="I1332" i="9"/>
  <c r="J1332" i="9"/>
  <c r="K1332" i="9"/>
  <c r="H3034" i="9"/>
  <c r="I3034" i="9"/>
  <c r="J3034" i="9"/>
  <c r="K3034" i="9"/>
  <c r="H1747" i="9"/>
  <c r="I1747" i="9"/>
  <c r="J1747" i="9"/>
  <c r="K1747" i="9"/>
  <c r="H314" i="9"/>
  <c r="I314" i="9"/>
  <c r="J314" i="9"/>
  <c r="K314" i="9"/>
  <c r="H3497" i="9"/>
  <c r="I3497" i="9"/>
  <c r="J3497" i="9"/>
  <c r="K3497" i="9"/>
  <c r="H313" i="9"/>
  <c r="I313" i="9"/>
  <c r="J313" i="9"/>
  <c r="K313" i="9"/>
  <c r="H1833" i="9"/>
  <c r="I1833" i="9"/>
  <c r="J1833" i="9"/>
  <c r="K1833" i="9"/>
  <c r="H416" i="9"/>
  <c r="I416" i="9"/>
  <c r="J416" i="9"/>
  <c r="K416" i="9"/>
  <c r="H306" i="9"/>
  <c r="I306" i="9"/>
  <c r="J306" i="9"/>
  <c r="K306" i="9"/>
  <c r="H3750" i="9"/>
  <c r="I3750" i="9"/>
  <c r="J3750" i="9"/>
  <c r="K3750" i="9"/>
  <c r="H360" i="9"/>
  <c r="I360" i="9"/>
  <c r="J360" i="9"/>
  <c r="K360" i="9"/>
  <c r="H239" i="9"/>
  <c r="I239" i="9"/>
  <c r="J239" i="9"/>
  <c r="K239" i="9"/>
  <c r="H3241" i="9"/>
  <c r="I3241" i="9"/>
  <c r="J3241" i="9"/>
  <c r="K3241" i="9"/>
  <c r="H324" i="9"/>
  <c r="I324" i="9"/>
  <c r="J324" i="9"/>
  <c r="K324" i="9"/>
  <c r="H1473" i="9"/>
  <c r="I1473" i="9"/>
  <c r="J1473" i="9"/>
  <c r="K1473" i="9"/>
  <c r="H450" i="9"/>
  <c r="I450" i="9"/>
  <c r="J450" i="9"/>
  <c r="K450" i="9"/>
  <c r="H220" i="9"/>
  <c r="I220" i="9"/>
  <c r="J220" i="9"/>
  <c r="K220" i="9"/>
  <c r="H3415" i="9"/>
  <c r="I3415" i="9"/>
  <c r="J3415" i="9"/>
  <c r="K3415" i="9"/>
  <c r="H1739" i="9"/>
  <c r="I1739" i="9"/>
  <c r="J1739" i="9"/>
  <c r="K1739" i="9"/>
  <c r="H1639" i="9"/>
  <c r="I1639" i="9"/>
  <c r="J1639" i="9"/>
  <c r="K1639" i="9"/>
  <c r="H347" i="9"/>
  <c r="I347" i="9"/>
  <c r="J347" i="9"/>
  <c r="K347" i="9"/>
  <c r="H1938" i="9"/>
  <c r="I1938" i="9"/>
  <c r="J1938" i="9"/>
  <c r="K1938" i="9"/>
  <c r="H739" i="9"/>
  <c r="I739" i="9"/>
  <c r="J739" i="9"/>
  <c r="K739" i="9"/>
  <c r="H1860" i="9"/>
  <c r="I1860" i="9"/>
  <c r="J1860" i="9"/>
  <c r="K1860" i="9"/>
  <c r="H266" i="9"/>
  <c r="I266" i="9"/>
  <c r="J266" i="9"/>
  <c r="K266" i="9"/>
  <c r="H1678" i="9"/>
  <c r="I1678" i="9"/>
  <c r="J1678" i="9"/>
  <c r="K1678" i="9"/>
  <c r="H2794" i="9"/>
  <c r="I2794" i="9"/>
  <c r="J2794" i="9"/>
  <c r="K2794" i="9"/>
  <c r="H2802" i="9"/>
  <c r="I2802" i="9"/>
  <c r="J2802" i="9"/>
  <c r="K2802" i="9"/>
  <c r="H425" i="9"/>
  <c r="I425" i="9"/>
  <c r="J425" i="9"/>
  <c r="K425" i="9"/>
  <c r="H1333" i="9"/>
  <c r="I1333" i="9"/>
  <c r="J1333" i="9"/>
  <c r="K1333" i="9"/>
  <c r="H1532" i="9"/>
  <c r="I1532" i="9"/>
  <c r="J1532" i="9"/>
  <c r="K1532" i="9"/>
  <c r="H409" i="9"/>
  <c r="I409" i="9"/>
  <c r="J409" i="9"/>
  <c r="K409" i="9"/>
  <c r="H1206" i="9"/>
  <c r="I1206" i="9"/>
  <c r="J1206" i="9"/>
  <c r="K1206" i="9"/>
  <c r="H1095" i="9"/>
  <c r="I1095" i="9"/>
  <c r="J1095" i="9"/>
  <c r="K1095" i="9"/>
  <c r="H268" i="9"/>
  <c r="I268" i="9"/>
  <c r="J268" i="9"/>
  <c r="K268" i="9"/>
  <c r="H224" i="9"/>
  <c r="I224" i="9"/>
  <c r="J224" i="9"/>
  <c r="K224" i="9"/>
  <c r="H517" i="9"/>
  <c r="I517" i="9"/>
  <c r="J517" i="9"/>
  <c r="K517" i="9"/>
  <c r="H1713" i="9"/>
  <c r="I1713" i="9"/>
  <c r="J1713" i="9"/>
  <c r="K1713" i="9"/>
  <c r="H148" i="9"/>
  <c r="I148" i="9"/>
  <c r="J148" i="9"/>
  <c r="K148" i="9"/>
  <c r="H1957" i="9"/>
  <c r="I1957" i="9"/>
  <c r="J1957" i="9"/>
  <c r="K1957" i="9"/>
  <c r="H516" i="9"/>
  <c r="I516" i="9"/>
  <c r="J516" i="9"/>
  <c r="K516" i="9"/>
  <c r="H336" i="9"/>
  <c r="I336" i="9"/>
  <c r="J336" i="9"/>
  <c r="K336" i="9"/>
  <c r="H1410" i="9"/>
  <c r="I1410" i="9"/>
  <c r="J1410" i="9"/>
  <c r="K1410" i="9"/>
  <c r="H3294" i="9"/>
  <c r="I3294" i="9"/>
  <c r="J3294" i="9"/>
  <c r="K3294" i="9"/>
  <c r="H1036" i="9"/>
  <c r="I1036" i="9"/>
  <c r="J1036" i="9"/>
  <c r="K1036" i="9"/>
  <c r="H2581" i="9"/>
  <c r="I2581" i="9"/>
  <c r="J2581" i="9"/>
  <c r="K2581" i="9"/>
  <c r="H57" i="9"/>
  <c r="I57" i="9"/>
  <c r="J57" i="9"/>
  <c r="K57" i="9"/>
  <c r="H1870" i="9"/>
  <c r="I1870" i="9"/>
  <c r="J1870" i="9"/>
  <c r="K1870" i="9"/>
  <c r="H1201" i="9"/>
  <c r="I1201" i="9"/>
  <c r="J1201" i="9"/>
  <c r="K1201" i="9"/>
  <c r="H3646" i="9"/>
  <c r="I3646" i="9"/>
  <c r="J3646" i="9"/>
  <c r="K3646" i="9"/>
  <c r="H649" i="9"/>
  <c r="I649" i="9"/>
  <c r="J649" i="9"/>
  <c r="K649" i="9"/>
  <c r="H1346" i="9"/>
  <c r="I1346" i="9"/>
  <c r="J1346" i="9"/>
  <c r="K1346" i="9"/>
  <c r="H1073" i="9"/>
  <c r="I1073" i="9"/>
  <c r="J1073" i="9"/>
  <c r="K1073" i="9"/>
  <c r="H334" i="9"/>
  <c r="I334" i="9"/>
  <c r="J334" i="9"/>
  <c r="K334" i="9"/>
  <c r="H223" i="9"/>
  <c r="I223" i="9"/>
  <c r="J223" i="9"/>
  <c r="K223" i="9"/>
  <c r="H274" i="9"/>
  <c r="I274" i="9"/>
  <c r="J274" i="9"/>
  <c r="K274" i="9"/>
  <c r="H1355" i="9"/>
  <c r="I1355" i="9"/>
  <c r="J1355" i="9"/>
  <c r="K1355" i="9"/>
  <c r="H480" i="9"/>
  <c r="I480" i="9"/>
  <c r="J480" i="9"/>
  <c r="K480" i="9"/>
  <c r="H594" i="9"/>
  <c r="I594" i="9"/>
  <c r="J594" i="9"/>
  <c r="K594" i="9"/>
  <c r="H785" i="9"/>
  <c r="I785" i="9"/>
  <c r="J785" i="9"/>
  <c r="K785" i="9"/>
  <c r="H363" i="9"/>
  <c r="I363" i="9"/>
  <c r="J363" i="9"/>
  <c r="K363" i="9"/>
  <c r="H1734" i="9"/>
  <c r="I1734" i="9"/>
  <c r="J1734" i="9"/>
  <c r="K1734" i="9"/>
  <c r="H934" i="9"/>
  <c r="I934" i="9"/>
  <c r="J934" i="9"/>
  <c r="K934" i="9"/>
  <c r="H352" i="9"/>
  <c r="I352" i="9"/>
  <c r="J352" i="9"/>
  <c r="K352" i="9"/>
  <c r="H135" i="9"/>
  <c r="I135" i="9"/>
  <c r="J135" i="9"/>
  <c r="K135" i="9"/>
  <c r="H1803" i="9"/>
  <c r="I1803" i="9"/>
  <c r="J1803" i="9"/>
  <c r="K1803" i="9"/>
  <c r="H331" i="9"/>
  <c r="I331" i="9"/>
  <c r="J331" i="9"/>
  <c r="K331" i="9"/>
  <c r="H582" i="9"/>
  <c r="I582" i="9"/>
  <c r="J582" i="9"/>
  <c r="K582" i="9"/>
  <c r="H1527" i="9"/>
  <c r="I1527" i="9"/>
  <c r="J1527" i="9"/>
  <c r="K1527" i="9"/>
  <c r="H1575" i="9"/>
  <c r="I1575" i="9"/>
  <c r="J1575" i="9"/>
  <c r="K1575" i="9"/>
  <c r="H227" i="9"/>
  <c r="I227" i="9"/>
  <c r="J227" i="9"/>
  <c r="K227" i="9"/>
  <c r="H574" i="9"/>
  <c r="I574" i="9"/>
  <c r="J574" i="9"/>
  <c r="K574" i="9"/>
  <c r="H2891" i="9"/>
  <c r="I2891" i="9"/>
  <c r="J2891" i="9"/>
  <c r="K2891" i="9"/>
  <c r="H2572" i="9"/>
  <c r="I2572" i="9"/>
  <c r="J2572" i="9"/>
  <c r="K2572" i="9"/>
  <c r="H2360" i="9"/>
  <c r="I2360" i="9"/>
  <c r="J2360" i="9"/>
  <c r="K2360" i="9"/>
  <c r="H1403" i="9"/>
  <c r="I1403" i="9"/>
  <c r="J1403" i="9"/>
  <c r="K1403" i="9"/>
  <c r="H29" i="9"/>
  <c r="I29" i="9"/>
  <c r="J29" i="9"/>
  <c r="K29" i="9"/>
  <c r="H1287" i="9"/>
  <c r="I1287" i="9"/>
  <c r="J1287" i="9"/>
  <c r="K1287" i="9"/>
  <c r="H936" i="9"/>
  <c r="I936" i="9"/>
  <c r="J936" i="9"/>
  <c r="K936" i="9"/>
  <c r="H1865" i="9"/>
  <c r="I1865" i="9"/>
  <c r="J1865" i="9"/>
  <c r="K1865" i="9"/>
  <c r="H1656" i="9"/>
  <c r="I1656" i="9"/>
  <c r="J1656" i="9"/>
  <c r="K1656" i="9"/>
  <c r="H1457" i="9"/>
  <c r="I1457" i="9"/>
  <c r="J1457" i="9"/>
  <c r="K1457" i="9"/>
  <c r="H105" i="9"/>
  <c r="I105" i="9"/>
  <c r="J105" i="9"/>
  <c r="K105" i="9"/>
  <c r="H1854" i="9"/>
  <c r="I1854" i="9"/>
  <c r="J1854" i="9"/>
  <c r="K1854" i="9"/>
  <c r="H2883" i="9"/>
  <c r="I2883" i="9"/>
  <c r="J2883" i="9"/>
  <c r="K2883" i="9"/>
  <c r="H3629" i="9"/>
  <c r="I3629" i="9"/>
  <c r="J3629" i="9"/>
  <c r="K3629" i="9"/>
  <c r="H1927" i="9"/>
  <c r="I1927" i="9"/>
  <c r="J1927" i="9"/>
  <c r="K1927" i="9"/>
  <c r="H1668" i="9"/>
  <c r="I1668" i="9"/>
  <c r="J1668" i="9"/>
  <c r="K1668" i="9"/>
  <c r="H185" i="9"/>
  <c r="I185" i="9"/>
  <c r="J185" i="9"/>
  <c r="K185" i="9"/>
  <c r="H525" i="9"/>
  <c r="I525" i="9"/>
  <c r="J525" i="9"/>
  <c r="K525" i="9"/>
  <c r="H469" i="9"/>
  <c r="I469" i="9"/>
  <c r="J469" i="9"/>
  <c r="K469" i="9"/>
  <c r="H670" i="9"/>
  <c r="I670" i="9"/>
  <c r="J670" i="9"/>
  <c r="K670" i="9"/>
  <c r="H1006" i="9"/>
  <c r="I1006" i="9"/>
  <c r="J1006" i="9"/>
  <c r="K1006" i="9"/>
  <c r="H1960" i="9"/>
  <c r="I1960" i="9"/>
  <c r="J1960" i="9"/>
  <c r="K1960" i="9"/>
  <c r="H1857" i="9"/>
  <c r="I1857" i="9"/>
  <c r="J1857" i="9"/>
  <c r="K1857" i="9"/>
  <c r="H371" i="9"/>
  <c r="I371" i="9"/>
  <c r="J371" i="9"/>
  <c r="K371" i="9"/>
  <c r="H1074" i="9"/>
  <c r="I1074" i="9"/>
  <c r="J1074" i="9"/>
  <c r="K1074" i="9"/>
  <c r="H2364" i="9"/>
  <c r="I2364" i="9"/>
  <c r="J2364" i="9"/>
  <c r="K2364" i="9"/>
  <c r="H1285" i="9"/>
  <c r="I1285" i="9"/>
  <c r="J1285" i="9"/>
  <c r="K1285" i="9"/>
  <c r="H1926" i="9"/>
  <c r="I1926" i="9"/>
  <c r="J1926" i="9"/>
  <c r="K1926" i="9"/>
  <c r="H932" i="9"/>
  <c r="I932" i="9"/>
  <c r="J932" i="9"/>
  <c r="K932" i="9"/>
  <c r="H1963" i="9"/>
  <c r="I1963" i="9"/>
  <c r="J1963" i="9"/>
  <c r="K1963" i="9"/>
  <c r="H748" i="9"/>
  <c r="I748" i="9"/>
  <c r="J748" i="9"/>
  <c r="K748" i="9"/>
  <c r="H2730" i="9"/>
  <c r="I2730" i="9"/>
  <c r="J2730" i="9"/>
  <c r="K2730" i="9"/>
  <c r="H1758" i="9"/>
  <c r="I1758" i="9"/>
  <c r="J1758" i="9"/>
  <c r="K1758" i="9"/>
  <c r="H1936" i="9"/>
  <c r="I1936" i="9"/>
  <c r="J1936" i="9"/>
  <c r="K1936" i="9"/>
  <c r="H1489" i="9"/>
  <c r="I1489" i="9"/>
  <c r="J1489" i="9"/>
  <c r="K1489" i="9"/>
  <c r="H1654" i="9"/>
  <c r="I1654" i="9"/>
  <c r="J1654" i="9"/>
  <c r="K1654" i="9"/>
  <c r="H473" i="9"/>
  <c r="I473" i="9"/>
  <c r="J473" i="9"/>
  <c r="K473" i="9"/>
  <c r="H709" i="9"/>
  <c r="I709" i="9"/>
  <c r="J709" i="9"/>
  <c r="K709" i="9"/>
  <c r="H332" i="9"/>
  <c r="I332" i="9"/>
  <c r="J332" i="9"/>
  <c r="K332" i="9"/>
  <c r="H98" i="9"/>
  <c r="I98" i="9"/>
  <c r="J98" i="9"/>
  <c r="K98" i="9"/>
  <c r="H1463" i="9"/>
  <c r="I1463" i="9"/>
  <c r="J1463" i="9"/>
  <c r="K1463" i="9"/>
  <c r="H1662" i="9"/>
  <c r="I1662" i="9"/>
  <c r="J1662" i="9"/>
  <c r="K1662" i="9"/>
  <c r="H102" i="9"/>
  <c r="I102" i="9"/>
  <c r="J102" i="9"/>
  <c r="K102" i="9"/>
  <c r="H1948" i="9"/>
  <c r="I1948" i="9"/>
  <c r="J1948" i="9"/>
  <c r="K1948" i="9"/>
  <c r="H1727" i="9"/>
  <c r="I1727" i="9"/>
  <c r="J1727" i="9"/>
  <c r="K1727" i="9"/>
  <c r="H1359" i="9"/>
  <c r="I1359" i="9"/>
  <c r="J1359" i="9"/>
  <c r="K1359" i="9"/>
  <c r="H259" i="9"/>
  <c r="I259" i="9"/>
  <c r="J259" i="9"/>
  <c r="K259" i="9"/>
  <c r="H1380" i="9"/>
  <c r="I1380" i="9"/>
  <c r="J1380" i="9"/>
  <c r="K1380" i="9"/>
  <c r="H52" i="9"/>
  <c r="I52" i="9"/>
  <c r="J52" i="9"/>
  <c r="K52" i="9"/>
  <c r="H1421" i="9"/>
  <c r="I1421" i="9"/>
  <c r="J1421" i="9"/>
  <c r="K1421" i="9"/>
  <c r="H933" i="9"/>
  <c r="I933" i="9"/>
  <c r="J933" i="9"/>
  <c r="K933" i="9"/>
  <c r="H1640" i="9"/>
  <c r="I1640" i="9"/>
  <c r="J1640" i="9"/>
  <c r="K1640" i="9"/>
  <c r="H379" i="9"/>
  <c r="I379" i="9"/>
  <c r="J379" i="9"/>
  <c r="K379" i="9"/>
  <c r="H1521" i="9"/>
  <c r="I1521" i="9"/>
  <c r="J1521" i="9"/>
  <c r="K1521" i="9"/>
  <c r="H790" i="9"/>
  <c r="I790" i="9"/>
  <c r="J790" i="9"/>
  <c r="K790" i="9"/>
  <c r="H904" i="9"/>
  <c r="I904" i="9"/>
  <c r="J904" i="9"/>
  <c r="K904" i="9"/>
  <c r="H1480" i="9"/>
  <c r="I1480" i="9"/>
  <c r="J1480" i="9"/>
  <c r="K1480" i="9"/>
  <c r="H1440" i="9"/>
  <c r="I1440" i="9"/>
  <c r="J1440" i="9"/>
  <c r="K1440" i="9"/>
  <c r="H1680" i="9"/>
  <c r="I1680" i="9"/>
  <c r="J1680" i="9"/>
  <c r="K1680" i="9"/>
  <c r="H587" i="9"/>
  <c r="I587" i="9"/>
  <c r="J587" i="9"/>
  <c r="K587" i="9"/>
  <c r="H1651" i="9"/>
  <c r="I1651" i="9"/>
  <c r="J1651" i="9"/>
  <c r="K1651" i="9"/>
  <c r="H1581" i="9"/>
  <c r="I1581" i="9"/>
  <c r="J1581" i="9"/>
  <c r="K1581" i="9"/>
  <c r="H1439" i="9"/>
  <c r="I1439" i="9"/>
  <c r="J1439" i="9"/>
  <c r="K1439" i="9"/>
  <c r="H1068" i="9"/>
  <c r="I1068" i="9"/>
  <c r="J1068" i="9"/>
  <c r="K1068" i="9"/>
  <c r="H1336" i="9"/>
  <c r="I1336" i="9"/>
  <c r="J1336" i="9"/>
  <c r="K1336" i="9"/>
  <c r="H1338" i="9"/>
  <c r="I1338" i="9"/>
  <c r="J1338" i="9"/>
  <c r="K1338" i="9"/>
  <c r="H1290" i="9"/>
  <c r="I1290" i="9"/>
  <c r="J1290" i="9"/>
  <c r="K1290" i="9"/>
  <c r="H1376" i="9"/>
  <c r="I1376" i="9"/>
  <c r="J1376" i="9"/>
  <c r="K1376" i="9"/>
  <c r="H510" i="9"/>
  <c r="I510" i="9"/>
  <c r="J510" i="9"/>
  <c r="K510" i="9"/>
  <c r="H350" i="9"/>
  <c r="I350" i="9"/>
  <c r="J350" i="9"/>
  <c r="K350" i="9"/>
  <c r="H3275" i="9"/>
  <c r="I3275" i="9"/>
  <c r="J3275" i="9"/>
  <c r="K3275" i="9"/>
  <c r="H912" i="9"/>
  <c r="I912" i="9"/>
  <c r="J912" i="9"/>
  <c r="K912" i="9"/>
  <c r="H1076" i="9"/>
  <c r="I1076" i="9"/>
  <c r="J1076" i="9"/>
  <c r="K1076" i="9"/>
  <c r="H646" i="9"/>
  <c r="I646" i="9"/>
  <c r="J646" i="9"/>
  <c r="K646" i="9"/>
  <c r="H383" i="9"/>
  <c r="I383" i="9"/>
  <c r="J383" i="9"/>
  <c r="K383" i="9"/>
  <c r="H938" i="9"/>
  <c r="I938" i="9"/>
  <c r="J938" i="9"/>
  <c r="K938" i="9"/>
  <c r="H2887" i="9"/>
  <c r="I2887" i="9"/>
  <c r="J2887" i="9"/>
  <c r="K2887" i="9"/>
  <c r="H1352" i="9"/>
  <c r="I1352" i="9"/>
  <c r="J1352" i="9"/>
  <c r="K1352" i="9"/>
  <c r="H2298" i="9"/>
  <c r="I2298" i="9"/>
  <c r="J2298" i="9"/>
  <c r="K2298" i="9"/>
  <c r="H399" i="9"/>
  <c r="I399" i="9"/>
  <c r="J399" i="9"/>
  <c r="K399" i="9"/>
  <c r="H276" i="9"/>
  <c r="I276" i="9"/>
  <c r="J276" i="9"/>
  <c r="K276" i="9"/>
  <c r="H447" i="9"/>
  <c r="I447" i="9"/>
  <c r="J447" i="9"/>
  <c r="K447" i="9"/>
  <c r="H633" i="9"/>
  <c r="I633" i="9"/>
  <c r="J633" i="9"/>
  <c r="K633" i="9"/>
  <c r="H900" i="9"/>
  <c r="I900" i="9"/>
  <c r="J900" i="9"/>
  <c r="K900" i="9"/>
  <c r="H650" i="9"/>
  <c r="I650" i="9"/>
  <c r="J650" i="9"/>
  <c r="K650" i="9"/>
  <c r="H630" i="9"/>
  <c r="I630" i="9"/>
  <c r="J630" i="9"/>
  <c r="K630" i="9"/>
  <c r="H1589" i="9"/>
  <c r="I1589" i="9"/>
  <c r="J1589" i="9"/>
  <c r="K1589" i="9"/>
  <c r="H61" i="9"/>
  <c r="I61" i="9"/>
  <c r="J61" i="9"/>
  <c r="K61" i="9"/>
  <c r="H1943" i="9"/>
  <c r="I1943" i="9"/>
  <c r="J1943" i="9"/>
  <c r="K1943" i="9"/>
  <c r="H39" i="9"/>
  <c r="I39" i="9"/>
  <c r="J39" i="9"/>
  <c r="K39" i="9"/>
  <c r="H522" i="9"/>
  <c r="I522" i="9"/>
  <c r="J522" i="9"/>
  <c r="K522" i="9"/>
  <c r="H1723" i="9"/>
  <c r="I1723" i="9"/>
  <c r="J1723" i="9"/>
  <c r="K1723" i="9"/>
  <c r="H1808" i="9"/>
  <c r="I1808" i="9"/>
  <c r="J1808" i="9"/>
  <c r="K1808" i="9"/>
  <c r="H752" i="9"/>
  <c r="I752" i="9"/>
  <c r="J752" i="9"/>
  <c r="K752" i="9"/>
  <c r="H496" i="9"/>
  <c r="I496" i="9"/>
  <c r="J496" i="9"/>
  <c r="K496" i="9"/>
  <c r="H2502" i="9"/>
  <c r="I2502" i="9"/>
  <c r="J2502" i="9"/>
  <c r="K2502" i="9"/>
  <c r="H1748" i="9"/>
  <c r="I1748" i="9"/>
  <c r="J1748" i="9"/>
  <c r="K1748" i="9"/>
  <c r="H1151" i="9"/>
  <c r="I1151" i="9"/>
  <c r="J1151" i="9"/>
  <c r="K1151" i="9"/>
  <c r="H2771" i="9"/>
  <c r="I2771" i="9"/>
  <c r="J2771" i="9"/>
  <c r="K2771" i="9"/>
  <c r="H1931" i="9"/>
  <c r="I1931" i="9"/>
  <c r="J1931" i="9"/>
  <c r="K1931" i="9"/>
  <c r="H3398" i="9"/>
  <c r="I3398" i="9"/>
  <c r="J3398" i="9"/>
  <c r="K3398" i="9"/>
  <c r="H1450" i="9"/>
  <c r="I1450" i="9"/>
  <c r="J1450" i="9"/>
  <c r="K1450" i="9"/>
  <c r="H2807" i="9"/>
  <c r="I2807" i="9"/>
  <c r="J2807" i="9"/>
  <c r="K2807" i="9"/>
  <c r="H1871" i="9"/>
  <c r="I1871" i="9"/>
  <c r="J1871" i="9"/>
  <c r="K1871" i="9"/>
  <c r="H1812" i="9"/>
  <c r="I1812" i="9"/>
  <c r="J1812" i="9"/>
  <c r="K1812" i="9"/>
  <c r="H3371" i="9"/>
  <c r="I3371" i="9"/>
  <c r="J3371" i="9"/>
  <c r="K3371" i="9"/>
  <c r="H3254" i="9"/>
  <c r="I3254" i="9"/>
  <c r="J3254" i="9"/>
  <c r="K3254" i="9"/>
  <c r="H1587" i="9"/>
  <c r="I1587" i="9"/>
  <c r="J1587" i="9"/>
  <c r="K1587" i="9"/>
  <c r="H3756" i="9"/>
  <c r="I3756" i="9"/>
  <c r="J3756" i="9"/>
  <c r="K3756" i="9"/>
  <c r="H1205" i="9"/>
  <c r="I1205" i="9"/>
  <c r="J1205" i="9"/>
  <c r="K1205" i="9"/>
  <c r="H382" i="9"/>
  <c r="I382" i="9"/>
  <c r="J382" i="9"/>
  <c r="K382" i="9"/>
  <c r="H2355" i="9"/>
  <c r="I2355" i="9"/>
  <c r="J2355" i="9"/>
  <c r="K2355" i="9"/>
  <c r="H31" i="9"/>
  <c r="I31" i="9"/>
  <c r="J31" i="9"/>
  <c r="K31" i="9"/>
  <c r="H1838" i="9"/>
  <c r="I1838" i="9"/>
  <c r="J1838" i="9"/>
  <c r="K1838" i="9"/>
  <c r="H36" i="9"/>
  <c r="I36" i="9"/>
  <c r="J36" i="9"/>
  <c r="K36" i="9"/>
  <c r="H1208" i="9"/>
  <c r="I1208" i="9"/>
  <c r="J1208" i="9"/>
  <c r="K1208" i="9"/>
  <c r="H1506" i="9"/>
  <c r="I1506" i="9"/>
  <c r="J1506" i="9"/>
  <c r="K1506" i="9"/>
  <c r="H1613" i="9"/>
  <c r="I1613" i="9"/>
  <c r="J1613" i="9"/>
  <c r="K1613" i="9"/>
  <c r="H1831" i="9"/>
  <c r="I1831" i="9"/>
  <c r="J1831" i="9"/>
  <c r="K1831" i="9"/>
  <c r="H1340" i="9"/>
  <c r="I1340" i="9"/>
  <c r="J1340" i="9"/>
  <c r="K1340" i="9"/>
  <c r="H657" i="9"/>
  <c r="I657" i="9"/>
  <c r="J657" i="9"/>
  <c r="K657" i="9"/>
  <c r="H655" i="9"/>
  <c r="I655" i="9"/>
  <c r="J655" i="9"/>
  <c r="K655" i="9"/>
  <c r="H242" i="9"/>
  <c r="I242" i="9"/>
  <c r="J242" i="9"/>
  <c r="K242" i="9"/>
  <c r="H272" i="9"/>
  <c r="I272" i="9"/>
  <c r="J272" i="9"/>
  <c r="K272" i="9"/>
  <c r="H71" i="9"/>
  <c r="I71" i="9"/>
  <c r="J71" i="9"/>
  <c r="K71" i="9"/>
  <c r="H1649" i="9"/>
  <c r="I1649" i="9"/>
  <c r="J1649" i="9"/>
  <c r="K1649" i="9"/>
  <c r="H46" i="9"/>
  <c r="I46" i="9"/>
  <c r="J46" i="9"/>
  <c r="K46" i="9"/>
  <c r="H526" i="9"/>
  <c r="I526" i="9"/>
  <c r="J526" i="9"/>
  <c r="K526" i="9"/>
  <c r="H1929" i="9"/>
  <c r="I1929" i="9"/>
  <c r="J1929" i="9"/>
  <c r="K1929" i="9"/>
  <c r="H1292" i="9"/>
  <c r="I1292" i="9"/>
  <c r="J1292" i="9"/>
  <c r="K1292" i="9"/>
  <c r="H1533" i="9"/>
  <c r="I1533" i="9"/>
  <c r="J1533" i="9"/>
  <c r="K1533" i="9"/>
  <c r="H2193" i="9"/>
  <c r="I2193" i="9"/>
  <c r="J2193" i="9"/>
  <c r="K2193" i="9"/>
  <c r="H59" i="9"/>
  <c r="I59" i="9"/>
  <c r="J59" i="9"/>
  <c r="K59" i="9"/>
  <c r="H375" i="9"/>
  <c r="I375" i="9"/>
  <c r="J375" i="9"/>
  <c r="K375" i="9"/>
  <c r="H1703" i="9"/>
  <c r="I1703" i="9"/>
  <c r="J1703" i="9"/>
  <c r="K1703" i="9"/>
  <c r="H2029" i="9"/>
  <c r="I2029" i="9"/>
  <c r="J2029" i="9"/>
  <c r="K2029" i="9"/>
  <c r="H3458" i="9"/>
  <c r="I3458" i="9"/>
  <c r="J3458" i="9"/>
  <c r="K3458" i="9"/>
  <c r="H109" i="9"/>
  <c r="I109" i="9"/>
  <c r="J109" i="9"/>
  <c r="K109" i="9"/>
  <c r="H1411" i="9"/>
  <c r="I1411" i="9"/>
  <c r="J1411" i="9"/>
  <c r="K1411" i="9"/>
  <c r="H215" i="9"/>
  <c r="I215" i="9"/>
  <c r="J215" i="9"/>
  <c r="K215" i="9"/>
  <c r="H1891" i="9"/>
  <c r="I1891" i="9"/>
  <c r="J1891" i="9"/>
  <c r="K1891" i="9"/>
  <c r="H351" i="9"/>
  <c r="I351" i="9"/>
  <c r="J351" i="9"/>
  <c r="K351" i="9"/>
  <c r="H651" i="9"/>
  <c r="I651" i="9"/>
  <c r="J651" i="9"/>
  <c r="K651" i="9"/>
  <c r="H465" i="9"/>
  <c r="I465" i="9"/>
  <c r="J465" i="9"/>
  <c r="K465" i="9"/>
  <c r="H279" i="9"/>
  <c r="I279" i="9"/>
  <c r="J279" i="9"/>
  <c r="K279" i="9"/>
  <c r="H527" i="9"/>
  <c r="I527" i="9"/>
  <c r="J527" i="9"/>
  <c r="K527" i="9"/>
  <c r="H1420" i="9"/>
  <c r="I1420" i="9"/>
  <c r="J1420" i="9"/>
  <c r="K1420" i="9"/>
  <c r="H503" i="9"/>
  <c r="I503" i="9"/>
  <c r="J503" i="9"/>
  <c r="K503" i="9"/>
  <c r="H51" i="9"/>
  <c r="I51" i="9"/>
  <c r="J51" i="9"/>
  <c r="K51" i="9"/>
  <c r="H168" i="9"/>
  <c r="I168" i="9"/>
  <c r="J168" i="9"/>
  <c r="K168" i="9"/>
  <c r="H3038" i="9"/>
  <c r="I3038" i="9"/>
  <c r="J3038" i="9"/>
  <c r="K3038" i="9"/>
  <c r="H1526" i="9"/>
  <c r="I1526" i="9"/>
  <c r="J1526" i="9"/>
  <c r="K1526" i="9"/>
  <c r="H219" i="9"/>
  <c r="I219" i="9"/>
  <c r="J219" i="9"/>
  <c r="K219" i="9"/>
  <c r="H3447" i="9"/>
  <c r="I3447" i="9"/>
  <c r="J3447" i="9"/>
  <c r="K3447" i="9"/>
  <c r="H318" i="9"/>
  <c r="I318" i="9"/>
  <c r="J318" i="9"/>
  <c r="K318" i="9"/>
  <c r="H7" i="9"/>
  <c r="I7" i="9"/>
  <c r="J7" i="9"/>
  <c r="K7" i="9"/>
  <c r="H2971" i="9"/>
  <c r="I2971" i="9"/>
  <c r="J2971" i="9"/>
  <c r="K2971" i="9"/>
  <c r="H929" i="9"/>
  <c r="I929" i="9"/>
  <c r="J929" i="9"/>
  <c r="K929" i="9"/>
  <c r="H3503" i="9"/>
  <c r="I3503" i="9"/>
  <c r="J3503" i="9"/>
  <c r="K3503" i="9"/>
  <c r="H1937" i="9"/>
  <c r="I1937" i="9"/>
  <c r="J1937" i="9"/>
  <c r="K1937" i="9"/>
  <c r="H1419" i="9"/>
  <c r="I1419" i="9"/>
  <c r="J1419" i="9"/>
  <c r="K1419" i="9"/>
  <c r="H97" i="9"/>
  <c r="I97" i="9"/>
  <c r="J97" i="9"/>
  <c r="K97" i="9"/>
  <c r="H2225" i="9"/>
  <c r="I2225" i="9"/>
  <c r="J2225" i="9"/>
  <c r="K2225" i="9"/>
  <c r="H115" i="9"/>
  <c r="I115" i="9"/>
  <c r="J115" i="9"/>
  <c r="K115" i="9"/>
  <c r="H1932" i="9"/>
  <c r="I1932" i="9"/>
  <c r="J1932" i="9"/>
  <c r="K1932" i="9"/>
  <c r="H1918" i="9"/>
  <c r="I1918" i="9"/>
  <c r="J1918" i="9"/>
  <c r="K1918" i="9"/>
  <c r="H1888" i="9"/>
  <c r="I1888" i="9"/>
  <c r="J1888" i="9"/>
  <c r="K1888" i="9"/>
  <c r="H1528" i="9"/>
  <c r="I1528" i="9"/>
  <c r="J1528" i="9"/>
  <c r="K1528" i="9"/>
  <c r="H2961" i="9"/>
  <c r="I2961" i="9"/>
  <c r="J2961" i="9"/>
  <c r="K2961" i="9"/>
  <c r="H393" i="9"/>
  <c r="I393" i="9"/>
  <c r="J393" i="9"/>
  <c r="K393" i="9"/>
  <c r="H776" i="9"/>
  <c r="I776" i="9"/>
  <c r="J776" i="9"/>
  <c r="K776" i="9"/>
  <c r="H1804" i="9"/>
  <c r="I1804" i="9"/>
  <c r="J1804" i="9"/>
  <c r="K1804" i="9"/>
  <c r="H1519" i="9"/>
  <c r="I1519" i="9"/>
  <c r="J1519" i="9"/>
  <c r="K1519" i="9"/>
  <c r="H1912" i="9"/>
  <c r="I1912" i="9"/>
  <c r="J1912" i="9"/>
  <c r="K1912" i="9"/>
  <c r="H2946" i="9"/>
  <c r="I2946" i="9"/>
  <c r="J2946" i="9"/>
  <c r="K2946" i="9"/>
  <c r="H1844" i="9"/>
  <c r="I1844" i="9"/>
  <c r="J1844" i="9"/>
  <c r="K1844" i="9"/>
  <c r="H66" i="9"/>
  <c r="I66" i="9"/>
  <c r="J66" i="9"/>
  <c r="K66" i="9"/>
  <c r="H1658" i="9"/>
  <c r="I1658" i="9"/>
  <c r="J1658" i="9"/>
  <c r="K1658" i="9"/>
  <c r="H385" i="9"/>
  <c r="I385" i="9"/>
  <c r="J385" i="9"/>
  <c r="K385" i="9"/>
  <c r="H1464" i="9"/>
  <c r="I1464" i="9"/>
  <c r="J1464" i="9"/>
  <c r="K1464" i="9"/>
  <c r="H296" i="9"/>
  <c r="I296" i="9"/>
  <c r="J296" i="9"/>
  <c r="K296" i="9"/>
  <c r="H340" i="9"/>
  <c r="I340" i="9"/>
  <c r="J340" i="9"/>
  <c r="K340" i="9"/>
  <c r="H1661" i="9"/>
  <c r="I1661" i="9"/>
  <c r="J1661" i="9"/>
  <c r="K1661" i="9"/>
  <c r="H3510" i="9"/>
  <c r="I3510" i="9"/>
  <c r="J3510" i="9"/>
  <c r="K3510" i="9"/>
  <c r="H138" i="9"/>
  <c r="I138" i="9"/>
  <c r="J138" i="9"/>
  <c r="K138" i="9"/>
  <c r="H131" i="9"/>
  <c r="I131" i="9"/>
  <c r="J131" i="9"/>
  <c r="K131" i="9"/>
  <c r="H320" i="9"/>
  <c r="I320" i="9"/>
  <c r="J320" i="9"/>
  <c r="K320" i="9"/>
  <c r="H48" i="9"/>
  <c r="I48" i="9"/>
  <c r="J48" i="9"/>
  <c r="K48" i="9"/>
  <c r="H1962" i="9"/>
  <c r="I1962" i="9"/>
  <c r="J1962" i="9"/>
  <c r="K1962" i="9"/>
  <c r="H3414" i="9"/>
  <c r="I3414" i="9"/>
  <c r="J3414" i="9"/>
  <c r="K3414" i="9"/>
  <c r="H1312" i="9"/>
  <c r="I1312" i="9"/>
  <c r="J1312" i="9"/>
  <c r="K1312" i="9"/>
  <c r="H1434" i="9"/>
  <c r="I1434" i="9"/>
  <c r="J1434" i="9"/>
  <c r="K1434" i="9"/>
  <c r="H1588" i="9"/>
  <c r="I1588" i="9"/>
  <c r="J1588" i="9"/>
  <c r="K1588" i="9"/>
  <c r="H3605" i="9"/>
  <c r="I3605" i="9"/>
  <c r="J3605" i="9"/>
  <c r="K3605" i="9"/>
  <c r="H1664" i="9"/>
  <c r="I1664" i="9"/>
  <c r="J1664" i="9"/>
  <c r="K1664" i="9"/>
  <c r="H765" i="9"/>
  <c r="I765" i="9"/>
  <c r="J765" i="9"/>
  <c r="K765" i="9"/>
  <c r="H129" i="9"/>
  <c r="I129" i="9"/>
  <c r="J129" i="9"/>
  <c r="K129" i="9"/>
  <c r="H648" i="9"/>
  <c r="I648" i="9"/>
  <c r="J648" i="9"/>
  <c r="K648" i="9"/>
  <c r="H434" i="9"/>
  <c r="I434" i="9"/>
  <c r="J434" i="9"/>
  <c r="K434" i="9"/>
  <c r="H1650" i="9"/>
  <c r="I1650" i="9"/>
  <c r="J1650" i="9"/>
  <c r="K1650" i="9"/>
  <c r="H1708" i="9"/>
  <c r="I1708" i="9"/>
  <c r="J1708" i="9"/>
  <c r="K1708" i="9"/>
  <c r="H1740" i="9"/>
  <c r="I1740" i="9"/>
  <c r="J1740" i="9"/>
  <c r="K1740" i="9"/>
  <c r="H136" i="9"/>
  <c r="I136" i="9"/>
  <c r="J136" i="9"/>
  <c r="K136" i="9"/>
  <c r="H671" i="9"/>
  <c r="I671" i="9"/>
  <c r="J671" i="9"/>
  <c r="K671" i="9"/>
  <c r="H2362" i="9"/>
  <c r="I2362" i="9"/>
  <c r="J2362" i="9"/>
  <c r="K2362" i="9"/>
  <c r="H3258" i="9"/>
  <c r="I3258" i="9"/>
  <c r="J3258" i="9"/>
  <c r="K3258" i="9"/>
  <c r="H335" i="9"/>
  <c r="I335" i="9"/>
  <c r="J335" i="9"/>
  <c r="K335" i="9"/>
  <c r="H384" i="9"/>
  <c r="I384" i="9"/>
  <c r="J384" i="9"/>
  <c r="K384" i="9"/>
  <c r="H2388" i="9"/>
  <c r="I2388" i="9"/>
  <c r="J2388" i="9"/>
  <c r="K2388" i="9"/>
  <c r="H1345" i="9"/>
  <c r="I1345" i="9"/>
  <c r="J1345" i="9"/>
  <c r="K1345" i="9"/>
  <c r="H353" i="9"/>
  <c r="I353" i="9"/>
  <c r="J353" i="9"/>
  <c r="K353" i="9"/>
  <c r="H180" i="9"/>
  <c r="I180" i="9"/>
  <c r="J180" i="9"/>
  <c r="K180" i="9"/>
  <c r="H1944" i="9"/>
  <c r="I1944" i="9"/>
  <c r="J1944" i="9"/>
  <c r="K1944" i="9"/>
  <c r="H56" i="9"/>
  <c r="I56" i="9"/>
  <c r="J56" i="9"/>
  <c r="K56" i="9"/>
  <c r="H45" i="9"/>
  <c r="I45" i="9"/>
  <c r="J45" i="9"/>
  <c r="K45" i="9"/>
  <c r="H586" i="9"/>
  <c r="I586" i="9"/>
  <c r="J586" i="9"/>
  <c r="K586" i="9"/>
  <c r="H1768" i="9"/>
  <c r="I1768" i="9"/>
  <c r="J1768" i="9"/>
  <c r="K1768" i="9"/>
  <c r="H232" i="9"/>
  <c r="I232" i="9"/>
  <c r="J232" i="9"/>
  <c r="K232" i="9"/>
  <c r="H632" i="9"/>
  <c r="I632" i="9"/>
  <c r="J632" i="9"/>
  <c r="K632" i="9"/>
  <c r="H1638" i="9"/>
  <c r="I1638" i="9"/>
  <c r="J1638" i="9"/>
  <c r="K1638" i="9"/>
  <c r="H1008" i="9"/>
  <c r="I1008" i="9"/>
  <c r="J1008" i="9"/>
  <c r="K1008" i="9"/>
  <c r="H1195" i="9"/>
  <c r="I1195" i="9"/>
  <c r="J1195" i="9"/>
  <c r="K1195" i="9"/>
  <c r="H894" i="9"/>
  <c r="I894" i="9"/>
  <c r="J894" i="9"/>
  <c r="K894" i="9"/>
  <c r="H1428" i="9"/>
  <c r="I1428" i="9"/>
  <c r="J1428" i="9"/>
  <c r="K1428" i="9"/>
  <c r="H1800" i="9"/>
  <c r="I1800" i="9"/>
  <c r="J1800" i="9"/>
  <c r="K1800" i="9"/>
  <c r="H1446" i="9"/>
  <c r="I1446" i="9"/>
  <c r="J1446" i="9"/>
  <c r="K1446" i="9"/>
  <c r="H1798" i="9"/>
  <c r="I1798" i="9"/>
  <c r="J1798" i="9"/>
  <c r="K1798" i="9"/>
  <c r="H8" i="9"/>
  <c r="I8" i="9"/>
  <c r="J8" i="9"/>
  <c r="K8" i="9"/>
  <c r="H342" i="9"/>
  <c r="I342" i="9"/>
  <c r="J342" i="9"/>
  <c r="K342" i="9"/>
  <c r="H1859" i="9"/>
  <c r="I1859" i="9"/>
  <c r="J1859" i="9"/>
  <c r="K1859" i="9"/>
  <c r="H3412" i="9"/>
  <c r="I3412" i="9"/>
  <c r="J3412" i="9"/>
  <c r="K3412" i="9"/>
  <c r="H1712" i="9"/>
  <c r="I1712" i="9"/>
  <c r="J1712" i="9"/>
  <c r="K1712" i="9"/>
  <c r="H1593" i="9"/>
  <c r="I1593" i="9"/>
  <c r="J1593" i="9"/>
  <c r="K1593" i="9"/>
  <c r="H3439" i="9"/>
  <c r="I3439" i="9"/>
  <c r="J3439" i="9"/>
  <c r="K3439" i="9"/>
  <c r="H592" i="9"/>
  <c r="I592" i="9"/>
  <c r="J592" i="9"/>
  <c r="K592" i="9"/>
  <c r="H344" i="9"/>
  <c r="I344" i="9"/>
  <c r="J344" i="9"/>
  <c r="K344" i="9"/>
  <c r="H49" i="9"/>
  <c r="I49" i="9"/>
  <c r="J49" i="9"/>
  <c r="K49" i="9"/>
  <c r="H1314" i="9"/>
  <c r="I1314" i="9"/>
  <c r="J1314" i="9"/>
  <c r="K1314" i="9"/>
  <c r="H1270" i="9"/>
  <c r="I1270" i="9"/>
  <c r="J1270" i="9"/>
  <c r="K1270" i="9"/>
  <c r="H1320" i="9"/>
  <c r="I1320" i="9"/>
  <c r="J1320" i="9"/>
  <c r="K1320" i="9"/>
  <c r="H1733" i="9"/>
  <c r="I1733" i="9"/>
  <c r="J1733" i="9"/>
  <c r="K1733" i="9"/>
  <c r="H1395" i="9"/>
  <c r="I1395" i="9"/>
  <c r="J1395" i="9"/>
  <c r="K1395" i="9"/>
  <c r="H481" i="9"/>
  <c r="I481" i="9"/>
  <c r="J481" i="9"/>
  <c r="K481" i="9"/>
  <c r="H3437" i="9"/>
  <c r="I3437" i="9"/>
  <c r="J3437" i="9"/>
  <c r="K3437" i="9"/>
  <c r="H1648" i="9"/>
  <c r="I1648" i="9"/>
  <c r="J1648" i="9"/>
  <c r="K1648" i="9"/>
  <c r="H337" i="9"/>
  <c r="I337" i="9"/>
  <c r="J337" i="9"/>
  <c r="K337" i="9"/>
  <c r="H1641" i="9"/>
  <c r="I1641" i="9"/>
  <c r="J1641" i="9"/>
  <c r="K1641" i="9"/>
  <c r="H310" i="9"/>
  <c r="I310" i="9"/>
  <c r="J310" i="9"/>
  <c r="K310" i="9"/>
  <c r="H1080" i="9"/>
  <c r="I1080" i="9"/>
  <c r="J1080" i="9"/>
  <c r="K1080" i="9"/>
  <c r="H3320" i="9"/>
  <c r="I3320" i="9"/>
  <c r="J3320" i="9"/>
  <c r="K3320" i="9"/>
  <c r="H2344" i="9"/>
  <c r="I2344" i="9"/>
  <c r="J2344" i="9"/>
  <c r="K2344" i="9"/>
  <c r="H1924" i="9"/>
  <c r="I1924" i="9"/>
  <c r="J1924" i="9"/>
  <c r="K1924" i="9"/>
  <c r="H458" i="9"/>
  <c r="I458" i="9"/>
  <c r="J458" i="9"/>
  <c r="K458" i="9"/>
  <c r="H169" i="9"/>
  <c r="I169" i="9"/>
  <c r="J169" i="9"/>
  <c r="K169" i="9"/>
  <c r="H1150" i="9"/>
  <c r="I1150" i="9"/>
  <c r="J1150" i="9"/>
  <c r="K1150" i="9"/>
  <c r="H1436" i="9"/>
  <c r="I1436" i="9"/>
  <c r="J1436" i="9"/>
  <c r="K1436" i="9"/>
  <c r="H935" i="9"/>
  <c r="I935" i="9"/>
  <c r="J935" i="9"/>
  <c r="K935" i="9"/>
  <c r="H571" i="9"/>
  <c r="I571" i="9"/>
  <c r="J571" i="9"/>
  <c r="K571" i="9"/>
  <c r="H1725" i="9"/>
  <c r="I1725" i="9"/>
  <c r="J1725" i="9"/>
  <c r="K1725" i="9"/>
  <c r="H1458" i="9"/>
  <c r="I1458" i="9"/>
  <c r="J1458" i="9"/>
  <c r="K1458" i="9"/>
  <c r="H1659" i="9"/>
  <c r="I1659" i="9"/>
  <c r="J1659" i="9"/>
  <c r="K1659" i="9"/>
  <c r="H1152" i="9"/>
  <c r="I1152" i="9"/>
  <c r="J1152" i="9"/>
  <c r="K1152" i="9"/>
  <c r="H1487" i="9"/>
  <c r="I1487" i="9"/>
  <c r="J1487" i="9"/>
  <c r="K1487" i="9"/>
  <c r="H2625" i="9"/>
  <c r="I2625" i="9"/>
  <c r="J2625" i="9"/>
  <c r="K2625" i="9"/>
  <c r="H3370" i="9"/>
  <c r="I3370" i="9"/>
  <c r="J3370" i="9"/>
  <c r="K3370" i="9"/>
  <c r="H1427" i="9"/>
  <c r="I1427" i="9"/>
  <c r="J1427" i="9"/>
  <c r="K1427" i="9"/>
  <c r="H1451" i="9"/>
  <c r="I1451" i="9"/>
  <c r="J1451" i="9"/>
  <c r="K1451" i="9"/>
  <c r="H641" i="9"/>
  <c r="I641" i="9"/>
  <c r="J641" i="9"/>
  <c r="K641" i="9"/>
  <c r="H963" i="9"/>
  <c r="I963" i="9"/>
  <c r="J963" i="9"/>
  <c r="K963" i="9"/>
  <c r="H1307" i="9"/>
  <c r="I1307" i="9"/>
  <c r="J1307" i="9"/>
  <c r="K1307" i="9"/>
  <c r="H1617" i="9"/>
  <c r="I1617" i="9"/>
  <c r="J1617" i="9"/>
  <c r="K1617" i="9"/>
  <c r="H1814" i="9"/>
  <c r="I1814" i="9"/>
  <c r="J1814" i="9"/>
  <c r="K1814" i="9"/>
  <c r="H1663" i="9"/>
  <c r="I1663" i="9"/>
  <c r="J1663" i="9"/>
  <c r="K1663" i="9"/>
  <c r="H1921" i="9"/>
  <c r="I1921" i="9"/>
  <c r="J1921" i="9"/>
  <c r="K1921" i="9"/>
  <c r="H1437" i="9"/>
  <c r="I1437" i="9"/>
  <c r="J1437" i="9"/>
  <c r="K1437" i="9"/>
  <c r="H3757" i="9"/>
  <c r="I3757" i="9"/>
  <c r="J3757" i="9"/>
  <c r="K3757" i="9"/>
  <c r="H309" i="9"/>
  <c r="I309" i="9"/>
  <c r="J309" i="9"/>
  <c r="K309" i="9"/>
  <c r="H2208" i="9"/>
  <c r="I2208" i="9"/>
  <c r="J2208" i="9"/>
  <c r="K2208" i="9"/>
  <c r="H3293" i="9"/>
  <c r="I3293" i="9"/>
  <c r="J3293" i="9"/>
  <c r="K3293" i="9"/>
  <c r="H1660" i="9"/>
  <c r="I1660" i="9"/>
  <c r="J1660" i="9"/>
  <c r="K1660" i="9"/>
  <c r="H616" i="9"/>
  <c r="I616" i="9"/>
  <c r="J616" i="9"/>
  <c r="K616" i="9"/>
  <c r="H972" i="9"/>
  <c r="I972" i="9"/>
  <c r="J972" i="9"/>
  <c r="K972" i="9"/>
  <c r="H311" i="9"/>
  <c r="I311" i="9"/>
  <c r="J311" i="9"/>
  <c r="K311" i="9"/>
  <c r="H754" i="9"/>
  <c r="I754" i="9"/>
  <c r="J754" i="9"/>
  <c r="K754" i="9"/>
  <c r="H1667" i="9"/>
  <c r="I1667" i="9"/>
  <c r="J1667" i="9"/>
  <c r="K1667" i="9"/>
  <c r="H1805" i="9"/>
  <c r="I1805" i="9"/>
  <c r="J1805" i="9"/>
  <c r="K1805" i="9"/>
  <c r="H145" i="9"/>
  <c r="I145" i="9"/>
  <c r="J145" i="9"/>
  <c r="K145" i="9"/>
  <c r="H1079" i="9"/>
  <c r="I1079" i="9"/>
  <c r="J1079" i="9"/>
  <c r="K1079" i="9"/>
  <c r="H1694" i="9"/>
  <c r="I1694" i="9"/>
  <c r="J1694" i="9"/>
  <c r="K1694" i="9"/>
  <c r="H3722" i="9"/>
  <c r="I3722" i="9"/>
  <c r="J3722" i="9"/>
  <c r="K3722" i="9"/>
  <c r="H1681" i="9"/>
  <c r="I1681" i="9"/>
  <c r="J1681" i="9"/>
  <c r="K1681" i="9"/>
  <c r="H3533" i="9"/>
  <c r="I3533" i="9"/>
  <c r="J3533" i="9"/>
  <c r="K3533" i="9"/>
  <c r="H406" i="9"/>
  <c r="I406" i="9"/>
  <c r="J406" i="9"/>
  <c r="K406" i="9"/>
  <c r="H178" i="9"/>
  <c r="I178" i="9"/>
  <c r="J178" i="9"/>
  <c r="K178" i="9"/>
  <c r="H1701" i="9"/>
  <c r="I1701" i="9"/>
  <c r="J1701" i="9"/>
  <c r="K1701" i="9"/>
  <c r="H678" i="9"/>
  <c r="I678" i="9"/>
  <c r="J678" i="9"/>
  <c r="K678" i="9"/>
  <c r="H1381" i="9"/>
  <c r="I1381" i="9"/>
  <c r="J1381" i="9"/>
  <c r="K1381" i="9"/>
  <c r="H3625" i="9"/>
  <c r="I3625" i="9"/>
  <c r="J3625" i="9"/>
  <c r="K3625" i="9"/>
  <c r="H546" i="9"/>
  <c r="I546" i="9"/>
  <c r="J546" i="9"/>
  <c r="K546" i="9"/>
  <c r="H1806" i="9"/>
  <c r="I1806" i="9"/>
  <c r="J1806" i="9"/>
  <c r="K1806" i="9"/>
  <c r="H540" i="9"/>
  <c r="I540" i="9"/>
  <c r="J540" i="9"/>
  <c r="K540" i="9"/>
  <c r="H903" i="9"/>
  <c r="I903" i="9"/>
  <c r="J903" i="9"/>
  <c r="K903" i="9"/>
  <c r="H3212" i="9"/>
  <c r="I3212" i="9"/>
  <c r="J3212" i="9"/>
  <c r="K3212" i="9"/>
  <c r="H770" i="9"/>
  <c r="I770" i="9"/>
  <c r="J770" i="9"/>
  <c r="K770" i="9"/>
  <c r="H439" i="9"/>
  <c r="I439" i="9"/>
  <c r="J439" i="9"/>
  <c r="K439" i="9"/>
  <c r="H3692" i="9"/>
  <c r="I3692" i="9"/>
  <c r="J3692" i="9"/>
  <c r="K3692" i="9"/>
  <c r="H394" i="9"/>
  <c r="I394" i="9"/>
  <c r="J394" i="9"/>
  <c r="K394" i="9"/>
  <c r="H991" i="9"/>
  <c r="I991" i="9"/>
  <c r="J991" i="9"/>
  <c r="K991" i="9"/>
  <c r="H1176" i="9"/>
  <c r="I1176" i="9"/>
  <c r="J1176" i="9"/>
  <c r="K1176" i="9"/>
  <c r="H1488" i="9"/>
  <c r="I1488" i="9"/>
  <c r="J1488" i="9"/>
  <c r="K1488" i="9"/>
  <c r="H1022" i="9"/>
  <c r="I1022" i="9"/>
  <c r="J1022" i="9"/>
  <c r="K1022" i="9"/>
  <c r="H1550" i="9"/>
  <c r="I1550" i="9"/>
  <c r="J1550" i="9"/>
  <c r="K1550" i="9"/>
  <c r="H179" i="9"/>
  <c r="I179" i="9"/>
  <c r="J179" i="9"/>
  <c r="K179" i="9"/>
  <c r="H743" i="9"/>
  <c r="I743" i="9"/>
  <c r="J743" i="9"/>
  <c r="K743" i="9"/>
  <c r="H738" i="9"/>
  <c r="I738" i="9"/>
  <c r="J738" i="9"/>
  <c r="K738" i="9"/>
  <c r="H1215" i="9"/>
  <c r="I1215" i="9"/>
  <c r="J1215" i="9"/>
  <c r="K1215" i="9"/>
  <c r="H3304" i="9"/>
  <c r="I3304" i="9"/>
  <c r="J3304" i="9"/>
  <c r="K3304" i="9"/>
  <c r="H704" i="9"/>
  <c r="I704" i="9"/>
  <c r="J704" i="9"/>
  <c r="K704" i="9"/>
  <c r="H662" i="9"/>
  <c r="I662" i="9"/>
  <c r="J662" i="9"/>
  <c r="K662" i="9"/>
  <c r="H3534" i="9"/>
  <c r="I3534" i="9"/>
  <c r="J3534" i="9"/>
  <c r="K3534" i="9"/>
  <c r="H1299" i="9"/>
  <c r="I1299" i="9"/>
  <c r="J1299" i="9"/>
  <c r="K1299" i="9"/>
  <c r="H730" i="9"/>
  <c r="I730" i="9"/>
  <c r="J730" i="9"/>
  <c r="K730" i="9"/>
  <c r="H833" i="9"/>
  <c r="I833" i="9"/>
  <c r="J833" i="9"/>
  <c r="K833" i="9"/>
  <c r="H3243" i="9"/>
  <c r="I3243" i="9"/>
  <c r="J3243" i="9"/>
  <c r="K3243" i="9"/>
  <c r="H737" i="9"/>
  <c r="I737" i="9"/>
  <c r="J737" i="9"/>
  <c r="K737" i="9"/>
  <c r="F2660" i="10"/>
  <c r="G2660" i="10"/>
  <c r="F946" i="10"/>
  <c r="G946" i="10"/>
  <c r="F2609" i="10"/>
  <c r="G2609" i="10"/>
  <c r="F2309" i="10"/>
  <c r="G2309" i="10"/>
  <c r="F3253" i="10"/>
  <c r="G3253" i="10"/>
  <c r="F1733" i="10"/>
  <c r="G1733" i="10"/>
  <c r="F3729" i="10"/>
  <c r="G3729" i="10"/>
  <c r="F1645" i="10"/>
  <c r="G1645" i="10"/>
  <c r="F1697" i="10"/>
  <c r="G1697" i="10"/>
  <c r="F2607" i="10"/>
  <c r="G2607" i="10"/>
  <c r="F16" i="10"/>
  <c r="G16" i="10"/>
  <c r="F168" i="10"/>
  <c r="G168" i="10"/>
  <c r="F2779" i="10"/>
  <c r="G2779" i="10"/>
  <c r="F1426" i="10"/>
  <c r="G1426" i="10"/>
  <c r="F342" i="10"/>
  <c r="G342" i="10"/>
  <c r="F2138" i="10"/>
  <c r="G2138" i="10"/>
  <c r="F2965" i="10"/>
  <c r="G2965" i="10"/>
  <c r="F1139" i="10"/>
  <c r="G1139" i="10"/>
  <c r="F1368" i="10"/>
  <c r="G1368" i="10"/>
  <c r="F2044" i="10"/>
  <c r="G2044" i="10"/>
  <c r="F1018" i="10"/>
  <c r="G1018" i="10"/>
  <c r="F1604" i="10"/>
  <c r="G1604" i="10"/>
  <c r="F564" i="10"/>
  <c r="G564" i="10"/>
  <c r="F816" i="10"/>
  <c r="G816" i="10"/>
  <c r="F2086" i="10"/>
  <c r="G2086" i="10"/>
  <c r="F1200" i="10"/>
  <c r="G1200" i="10"/>
  <c r="F3045" i="10"/>
  <c r="G3045" i="10"/>
  <c r="F1169" i="10"/>
  <c r="G1169" i="10"/>
  <c r="F2362" i="10"/>
  <c r="G2362" i="10"/>
  <c r="F2477" i="10"/>
  <c r="G2477" i="10"/>
  <c r="F126" i="10"/>
  <c r="G126" i="10"/>
  <c r="F1143" i="10"/>
  <c r="G1143" i="10"/>
  <c r="F3466" i="10"/>
  <c r="G3466" i="10"/>
  <c r="F930" i="10"/>
  <c r="G930" i="10"/>
  <c r="F1941" i="10"/>
  <c r="G1941" i="10"/>
  <c r="F2334" i="10"/>
  <c r="G2334" i="10"/>
  <c r="F3348" i="10"/>
  <c r="G3348" i="10"/>
  <c r="F321" i="10"/>
  <c r="G321" i="10"/>
  <c r="F347" i="10"/>
  <c r="G347" i="10"/>
  <c r="F668" i="10"/>
  <c r="G668" i="10"/>
  <c r="F3356" i="10"/>
  <c r="G3356" i="10"/>
  <c r="F559" i="10"/>
  <c r="G559" i="10"/>
  <c r="F3184" i="10"/>
  <c r="G3184" i="10"/>
  <c r="F217" i="10"/>
  <c r="G217" i="10"/>
  <c r="F2617" i="10"/>
  <c r="G2617" i="10"/>
  <c r="F364" i="10"/>
  <c r="G364" i="10"/>
  <c r="F2508" i="10"/>
  <c r="G2508" i="10"/>
  <c r="F3448" i="10"/>
  <c r="G3448" i="10"/>
  <c r="F1116" i="10"/>
  <c r="G1116" i="10"/>
  <c r="F1186" i="10"/>
  <c r="G1186" i="10"/>
  <c r="F2025" i="10"/>
  <c r="G2025" i="10"/>
  <c r="F3316" i="10"/>
  <c r="G3316" i="10"/>
  <c r="F3461" i="10"/>
  <c r="G3461" i="10"/>
  <c r="F3596" i="10"/>
  <c r="G3596" i="10"/>
  <c r="F383" i="10"/>
  <c r="G383" i="10"/>
  <c r="F2518" i="10"/>
  <c r="G2518" i="10"/>
  <c r="F3132" i="10"/>
  <c r="G3132" i="10"/>
  <c r="F1356" i="10"/>
  <c r="G1356" i="10"/>
  <c r="F3351" i="10"/>
  <c r="G3351" i="10"/>
  <c r="F156" i="10"/>
  <c r="G156" i="10"/>
  <c r="F2063" i="10"/>
  <c r="G2063" i="10"/>
  <c r="F2789" i="10"/>
  <c r="G2789" i="10"/>
  <c r="F3180" i="10"/>
  <c r="G3180" i="10"/>
  <c r="F793" i="10"/>
  <c r="G793" i="10"/>
  <c r="F2794" i="10"/>
  <c r="G2794" i="10"/>
  <c r="F917" i="10"/>
  <c r="G917" i="10"/>
  <c r="F1662" i="10"/>
  <c r="G1662" i="10"/>
  <c r="F2442" i="10"/>
  <c r="G2442" i="10"/>
  <c r="F2913" i="10"/>
  <c r="G2913" i="10"/>
  <c r="F2798" i="10"/>
  <c r="G2798" i="10"/>
  <c r="F3607" i="10"/>
  <c r="G3607" i="10"/>
  <c r="F385" i="10"/>
  <c r="G385" i="10"/>
  <c r="F540" i="10"/>
  <c r="G540" i="10"/>
  <c r="F1093" i="10"/>
  <c r="G1093" i="10"/>
  <c r="F1548" i="10"/>
  <c r="G1548" i="10"/>
  <c r="F544" i="10"/>
  <c r="G544" i="10"/>
  <c r="F1499" i="10"/>
  <c r="G1499" i="10"/>
  <c r="F2251" i="10"/>
  <c r="G2251" i="10"/>
  <c r="F1194" i="10"/>
  <c r="G1194" i="10"/>
  <c r="F713" i="10"/>
  <c r="G713" i="10"/>
  <c r="F2043" i="10"/>
  <c r="G2043" i="10"/>
  <c r="F514" i="10"/>
  <c r="G514" i="10"/>
  <c r="F2372" i="10"/>
  <c r="G2372" i="10"/>
  <c r="F2483" i="10"/>
  <c r="G2483" i="10"/>
  <c r="F586" i="10"/>
  <c r="G586" i="10"/>
  <c r="F2243" i="10"/>
  <c r="G2243" i="10"/>
  <c r="F2122" i="10"/>
  <c r="G2122" i="10"/>
  <c r="F925" i="10"/>
  <c r="G925" i="10"/>
  <c r="F2231" i="10"/>
  <c r="G2231" i="10"/>
  <c r="F3569" i="10"/>
  <c r="G3569" i="10"/>
  <c r="F2378" i="10"/>
  <c r="G2378" i="10"/>
  <c r="F208" i="10"/>
  <c r="G208" i="10"/>
  <c r="F1813" i="10"/>
  <c r="G1813" i="10"/>
  <c r="F418" i="10"/>
  <c r="G418" i="10"/>
  <c r="F728" i="10"/>
  <c r="G728" i="10"/>
  <c r="F992" i="10"/>
  <c r="G992" i="10"/>
  <c r="F2069" i="10"/>
  <c r="G2069" i="10"/>
  <c r="F3321" i="10"/>
  <c r="G3321" i="10"/>
  <c r="F3543" i="10"/>
  <c r="G3543" i="10"/>
  <c r="F464" i="10"/>
  <c r="G464" i="10"/>
  <c r="F2486" i="10"/>
  <c r="G2486" i="10"/>
  <c r="F2706" i="10"/>
  <c r="G2706" i="10"/>
  <c r="F3680" i="10"/>
  <c r="G3680" i="10"/>
  <c r="F612" i="10"/>
  <c r="G612" i="10"/>
  <c r="F990" i="10"/>
  <c r="G990" i="10"/>
  <c r="F1784" i="10"/>
  <c r="G1784" i="10"/>
  <c r="F2284" i="10"/>
  <c r="G2284" i="10"/>
  <c r="F627" i="10"/>
  <c r="G627" i="10"/>
  <c r="F1856" i="10"/>
  <c r="G1856" i="10"/>
  <c r="F3291" i="10"/>
  <c r="G3291" i="10"/>
  <c r="F3134" i="10"/>
  <c r="G3134" i="10"/>
  <c r="F1079" i="10"/>
  <c r="G1079" i="10"/>
  <c r="F1277" i="10"/>
  <c r="G1277" i="10"/>
  <c r="F1577" i="10"/>
  <c r="G1577" i="10"/>
  <c r="F2037" i="10"/>
  <c r="G2037" i="10"/>
  <c r="F2899" i="10"/>
  <c r="G2899" i="10"/>
  <c r="F377" i="10"/>
  <c r="G377" i="10"/>
  <c r="F2384" i="10"/>
  <c r="G2384" i="10"/>
  <c r="F2606" i="10"/>
  <c r="G2606" i="10"/>
  <c r="F2908" i="10"/>
  <c r="G2908" i="10"/>
  <c r="F2953" i="10"/>
  <c r="G2953" i="10"/>
  <c r="F683" i="10"/>
  <c r="G683" i="10"/>
  <c r="F2076" i="10"/>
  <c r="G2076" i="10"/>
  <c r="F2202" i="10"/>
  <c r="G2202" i="10"/>
  <c r="F2280" i="10"/>
  <c r="G2280" i="10"/>
  <c r="F2869" i="10"/>
  <c r="G2869" i="10"/>
  <c r="F2321" i="10"/>
  <c r="G2321" i="10"/>
  <c r="F2491" i="10"/>
  <c r="G2491" i="10"/>
  <c r="F1615" i="10"/>
  <c r="G1615" i="10"/>
  <c r="F2325" i="10"/>
  <c r="G2325" i="10"/>
  <c r="F2930" i="10"/>
  <c r="G2930" i="10"/>
  <c r="F438" i="10"/>
  <c r="G438" i="10"/>
  <c r="F2680" i="10"/>
  <c r="G2680" i="10"/>
  <c r="F1373" i="10"/>
  <c r="G1373" i="10"/>
  <c r="F2358" i="10"/>
  <c r="G2358" i="10"/>
  <c r="F3126" i="10"/>
  <c r="G3126" i="10"/>
  <c r="F416" i="10"/>
  <c r="G416" i="10"/>
  <c r="F2490" i="10"/>
  <c r="G2490" i="10"/>
  <c r="F572" i="10"/>
  <c r="G572" i="10"/>
  <c r="F172" i="10"/>
  <c r="G172" i="10"/>
  <c r="F1246" i="10"/>
  <c r="G1246" i="10"/>
  <c r="F2788" i="10"/>
  <c r="G2788" i="10"/>
  <c r="F3523" i="10"/>
  <c r="G3523" i="10"/>
  <c r="F819" i="10"/>
  <c r="G819" i="10"/>
  <c r="F1337" i="10"/>
  <c r="G1337" i="10"/>
  <c r="F3654" i="10"/>
  <c r="G3654" i="10"/>
  <c r="F620" i="10"/>
  <c r="G620" i="10"/>
  <c r="F718" i="10"/>
  <c r="G718" i="10"/>
  <c r="F1178" i="10"/>
  <c r="G1178" i="10"/>
  <c r="F3268" i="10"/>
  <c r="G3268" i="10"/>
  <c r="F1271" i="10"/>
  <c r="G1271" i="10"/>
  <c r="F3148" i="10"/>
  <c r="G3148" i="10"/>
  <c r="F1344" i="10"/>
  <c r="G1344" i="10"/>
  <c r="F2853" i="10"/>
  <c r="G2853" i="10"/>
  <c r="F316" i="10"/>
  <c r="G316" i="10"/>
  <c r="F458" i="10"/>
  <c r="G458" i="10"/>
  <c r="F537" i="10"/>
  <c r="G537" i="10"/>
  <c r="F1778" i="10"/>
  <c r="G1778" i="10"/>
  <c r="F1998" i="10"/>
  <c r="G1998" i="10"/>
  <c r="F3551" i="10"/>
  <c r="G3551" i="10"/>
  <c r="F980" i="10"/>
  <c r="G980" i="10"/>
  <c r="F1762" i="10"/>
  <c r="G1762" i="10"/>
  <c r="F2883" i="10"/>
  <c r="G2883" i="10"/>
  <c r="F3614" i="10"/>
  <c r="G3614" i="10"/>
  <c r="F606" i="10"/>
  <c r="G606" i="10"/>
  <c r="F3361" i="10"/>
  <c r="G3361" i="10"/>
  <c r="F940" i="10"/>
  <c r="G940" i="10"/>
  <c r="F2184" i="10"/>
  <c r="G2184" i="10"/>
  <c r="F3251" i="10"/>
  <c r="G3251" i="10"/>
  <c r="F2937" i="10"/>
  <c r="G2937" i="10"/>
  <c r="F334" i="10"/>
  <c r="G334" i="10"/>
  <c r="F1573" i="10"/>
  <c r="G1573" i="10"/>
  <c r="F1706" i="10"/>
  <c r="G1706" i="10"/>
  <c r="F2462" i="10"/>
  <c r="G2462" i="10"/>
  <c r="F2973" i="10"/>
  <c r="G2973" i="10"/>
  <c r="F3439" i="10"/>
  <c r="G3439" i="10"/>
  <c r="F1690" i="10"/>
  <c r="G1690" i="10"/>
  <c r="F3150" i="10"/>
  <c r="G3150" i="10"/>
  <c r="F460" i="10"/>
  <c r="G460" i="10"/>
  <c r="F661" i="10"/>
  <c r="G661" i="10"/>
  <c r="F2213" i="10"/>
  <c r="G2213" i="10"/>
  <c r="F2407" i="10"/>
  <c r="G2407" i="10"/>
  <c r="F745" i="10"/>
  <c r="G745" i="10"/>
  <c r="F1296" i="10"/>
  <c r="G1296" i="10"/>
  <c r="F2130" i="10"/>
  <c r="G2130" i="10"/>
  <c r="F2379" i="10"/>
  <c r="G2379" i="10"/>
  <c r="F2751" i="10"/>
  <c r="G2751" i="10"/>
  <c r="F2296" i="10"/>
  <c r="G2296" i="10"/>
  <c r="F3581" i="10"/>
  <c r="G3581" i="10"/>
  <c r="F937" i="10"/>
  <c r="G937" i="10"/>
  <c r="F1009" i="10"/>
  <c r="G1009" i="10"/>
  <c r="F1086" i="10"/>
  <c r="G1086" i="10"/>
  <c r="F1372" i="10"/>
  <c r="G1372" i="10"/>
  <c r="F3514" i="10"/>
  <c r="G3514" i="10"/>
  <c r="F456" i="10"/>
  <c r="G456" i="10"/>
  <c r="F582" i="10"/>
  <c r="G582" i="10"/>
  <c r="F1157" i="10"/>
  <c r="G1157" i="10"/>
  <c r="F1303" i="10"/>
  <c r="G1303" i="10"/>
  <c r="F2344" i="10"/>
  <c r="G2344" i="10"/>
  <c r="F3582" i="10"/>
  <c r="G3582" i="10"/>
  <c r="F750" i="10"/>
  <c r="G750" i="10"/>
  <c r="F1189" i="10"/>
  <c r="G1189" i="10"/>
  <c r="F2903" i="10"/>
  <c r="G2903" i="10"/>
  <c r="F3320" i="10"/>
  <c r="G3320" i="10"/>
  <c r="F3659" i="10"/>
  <c r="G3659" i="10"/>
  <c r="F748" i="10"/>
  <c r="G748" i="10"/>
  <c r="F987" i="10"/>
  <c r="G987" i="10"/>
  <c r="F1090" i="10"/>
  <c r="G1090" i="10"/>
  <c r="F1620" i="10"/>
  <c r="G1620" i="10"/>
  <c r="F1751" i="10"/>
  <c r="G1751" i="10"/>
  <c r="F900" i="10"/>
  <c r="G900" i="10"/>
  <c r="F1217" i="10"/>
  <c r="G1217" i="10"/>
  <c r="F1637" i="10"/>
  <c r="G1637" i="10"/>
  <c r="F2425" i="10"/>
  <c r="G2425" i="10"/>
  <c r="F2566" i="10"/>
  <c r="G2566" i="10"/>
  <c r="F61" i="10"/>
  <c r="G61" i="10"/>
  <c r="F665" i="10"/>
  <c r="G665" i="10"/>
  <c r="F1928" i="10"/>
  <c r="G1928" i="10"/>
  <c r="F2048" i="10"/>
  <c r="G2048" i="10"/>
  <c r="F756" i="10"/>
  <c r="G756" i="10"/>
  <c r="F1063" i="10"/>
  <c r="G1063" i="10"/>
  <c r="F2487" i="10"/>
  <c r="G2487" i="10"/>
  <c r="F3352" i="10"/>
  <c r="G3352" i="10"/>
  <c r="F422" i="10"/>
  <c r="G422" i="10"/>
  <c r="F1475" i="10"/>
  <c r="G1475" i="10"/>
  <c r="F1776" i="10"/>
  <c r="G1776" i="10"/>
  <c r="F1906" i="10"/>
  <c r="G1906" i="10"/>
  <c r="F856" i="10"/>
  <c r="G856" i="10"/>
  <c r="F1463" i="10"/>
  <c r="G1463" i="10"/>
  <c r="F1477" i="10"/>
  <c r="G1477" i="10"/>
  <c r="F1943" i="10"/>
  <c r="G1943" i="10"/>
  <c r="F335" i="10"/>
  <c r="G335" i="10"/>
  <c r="F520" i="10"/>
  <c r="G520" i="10"/>
  <c r="F809" i="10"/>
  <c r="G809" i="10"/>
  <c r="F2922" i="10"/>
  <c r="G2922" i="10"/>
  <c r="F3215" i="10"/>
  <c r="G3215" i="10"/>
  <c r="F1381" i="10"/>
  <c r="G1381" i="10"/>
  <c r="F1717" i="10"/>
  <c r="G1717" i="10"/>
  <c r="F2042" i="10"/>
  <c r="G2042" i="10"/>
  <c r="F2120" i="10"/>
  <c r="G2120" i="10"/>
  <c r="F2277" i="10"/>
  <c r="G2277" i="10"/>
  <c r="F2428" i="10"/>
  <c r="G2428" i="10"/>
  <c r="F2939" i="10"/>
  <c r="G2939" i="10"/>
  <c r="F2984" i="10"/>
  <c r="G2984" i="10"/>
  <c r="F3322" i="10"/>
  <c r="G3322" i="10"/>
  <c r="F1026" i="10"/>
  <c r="G1026" i="10"/>
  <c r="F3262" i="10"/>
  <c r="G3262" i="10"/>
  <c r="F1179" i="10"/>
  <c r="G1179" i="10"/>
  <c r="F1513" i="10"/>
  <c r="G1513" i="10"/>
  <c r="F1723" i="10"/>
  <c r="G1723" i="10"/>
  <c r="F2082" i="10"/>
  <c r="G2082" i="10"/>
  <c r="F2308" i="10"/>
  <c r="G2308" i="10"/>
  <c r="F2787" i="10"/>
  <c r="G2787" i="10"/>
  <c r="F3273" i="10"/>
  <c r="G3273" i="10"/>
  <c r="F749" i="10"/>
  <c r="G749" i="10"/>
  <c r="F1972" i="10"/>
  <c r="G1972" i="10"/>
  <c r="F2313" i="10"/>
  <c r="G2313" i="10"/>
  <c r="F297" i="10"/>
  <c r="G297" i="10"/>
  <c r="F453" i="10"/>
  <c r="G453" i="10"/>
  <c r="F720" i="10"/>
  <c r="G720" i="10"/>
  <c r="F1307" i="10"/>
  <c r="G1307" i="10"/>
  <c r="F1435" i="10"/>
  <c r="G1435" i="10"/>
  <c r="F1439" i="10"/>
  <c r="G1439" i="10"/>
  <c r="F353" i="10"/>
  <c r="G353" i="10"/>
  <c r="F479" i="10"/>
  <c r="G479" i="10"/>
  <c r="F714" i="10"/>
  <c r="G714" i="10"/>
  <c r="F1508" i="10"/>
  <c r="G1508" i="10"/>
  <c r="F2156" i="10"/>
  <c r="G2156" i="10"/>
  <c r="F2859" i="10"/>
  <c r="G2859" i="10"/>
  <c r="F3078" i="10"/>
  <c r="G3078" i="10"/>
  <c r="F522" i="10"/>
  <c r="G522" i="10"/>
  <c r="F574" i="10"/>
  <c r="G574" i="10"/>
  <c r="F1115" i="10"/>
  <c r="G1115" i="10"/>
  <c r="F2733" i="10"/>
  <c r="G2733" i="10"/>
  <c r="F2766" i="10"/>
  <c r="G2766" i="10"/>
  <c r="F3553" i="10"/>
  <c r="G3553" i="10"/>
  <c r="F137" i="10"/>
  <c r="G137" i="10"/>
  <c r="F577" i="10"/>
  <c r="G577" i="10"/>
  <c r="F707" i="10"/>
  <c r="G707" i="10"/>
  <c r="F950" i="10"/>
  <c r="G950" i="10"/>
  <c r="F959" i="10"/>
  <c r="G959" i="10"/>
  <c r="F2517" i="10"/>
  <c r="G2517" i="10"/>
  <c r="F2879" i="10"/>
  <c r="G2879" i="10"/>
  <c r="F2893" i="10"/>
  <c r="G2893" i="10"/>
  <c r="F3079" i="10"/>
  <c r="G3079" i="10"/>
  <c r="F333" i="10"/>
  <c r="G333" i="10"/>
  <c r="F1818" i="10"/>
  <c r="G1818" i="10"/>
  <c r="F2709" i="10"/>
  <c r="G2709" i="10"/>
  <c r="F3157" i="10"/>
  <c r="G3157" i="10"/>
  <c r="F398" i="10"/>
  <c r="G398" i="10"/>
  <c r="F671" i="10"/>
  <c r="G671" i="10"/>
  <c r="F1125" i="10"/>
  <c r="G1125" i="10"/>
  <c r="F1248" i="10"/>
  <c r="G1248" i="10"/>
  <c r="F1700" i="10"/>
  <c r="G1700" i="10"/>
  <c r="F2529" i="10"/>
  <c r="G2529" i="10"/>
  <c r="F2967" i="10"/>
  <c r="G2967" i="10"/>
  <c r="F3219" i="10"/>
  <c r="G3219" i="10"/>
  <c r="F241" i="10"/>
  <c r="G241" i="10"/>
  <c r="F770" i="10"/>
  <c r="G770" i="10"/>
  <c r="F986" i="10"/>
  <c r="G986" i="10"/>
  <c r="F2142" i="10"/>
  <c r="G2142" i="10"/>
  <c r="F1490" i="10"/>
  <c r="G1490" i="10"/>
  <c r="F3710" i="10"/>
  <c r="G3710" i="10"/>
  <c r="F186" i="10"/>
  <c r="G186" i="10"/>
  <c r="F451" i="10"/>
  <c r="G451" i="10"/>
  <c r="F1047" i="10"/>
  <c r="G1047" i="10"/>
  <c r="F1507" i="10"/>
  <c r="G1507" i="10"/>
  <c r="F1729" i="10"/>
  <c r="G1729" i="10"/>
  <c r="F2310" i="10"/>
  <c r="G2310" i="10"/>
  <c r="F2382" i="10"/>
  <c r="G2382" i="10"/>
  <c r="F169" i="10"/>
  <c r="G169" i="10"/>
  <c r="F558" i="10"/>
  <c r="G558" i="10"/>
  <c r="F1395" i="10"/>
  <c r="G1395" i="10"/>
  <c r="F1491" i="10"/>
  <c r="G1491" i="10"/>
  <c r="F1765" i="10"/>
  <c r="G1765" i="10"/>
  <c r="F2106" i="10"/>
  <c r="G2106" i="10"/>
  <c r="F2300" i="10"/>
  <c r="G2300" i="10"/>
  <c r="F2659" i="10"/>
  <c r="G2659" i="10"/>
  <c r="F2870" i="10"/>
  <c r="G2870" i="10"/>
  <c r="F3753" i="10"/>
  <c r="G3753" i="10"/>
  <c r="F282" i="10"/>
  <c r="G282" i="10"/>
  <c r="F599" i="10"/>
  <c r="G599" i="10"/>
  <c r="F803" i="10"/>
  <c r="G803" i="10"/>
  <c r="F1543" i="10"/>
  <c r="G1543" i="10"/>
  <c r="F1673" i="10"/>
  <c r="G1673" i="10"/>
  <c r="F1715" i="10"/>
  <c r="G1715" i="10"/>
  <c r="F2259" i="10"/>
  <c r="G2259" i="10"/>
  <c r="F2291" i="10"/>
  <c r="G2291" i="10"/>
  <c r="F2651" i="10"/>
  <c r="G2651" i="10"/>
  <c r="F117" i="10"/>
  <c r="G117" i="10"/>
  <c r="F136" i="10"/>
  <c r="G136" i="10"/>
  <c r="F233" i="10"/>
  <c r="G233" i="10"/>
  <c r="F3409" i="10"/>
  <c r="G3409" i="10"/>
  <c r="F3443" i="10"/>
  <c r="G3443" i="10"/>
  <c r="F692" i="10"/>
  <c r="G692" i="10"/>
  <c r="F1142" i="10"/>
  <c r="G1142" i="10"/>
  <c r="F1500" i="10"/>
  <c r="G1500" i="10"/>
  <c r="F1531" i="10"/>
  <c r="G1531" i="10"/>
  <c r="F1631" i="10"/>
  <c r="G1631" i="10"/>
  <c r="F1760" i="10"/>
  <c r="G1760" i="10"/>
  <c r="F1797" i="10"/>
  <c r="G1797" i="10"/>
  <c r="F1881" i="10"/>
  <c r="G1881" i="10"/>
  <c r="F2530" i="10"/>
  <c r="G2530" i="10"/>
  <c r="F2675" i="10"/>
  <c r="G2675" i="10"/>
  <c r="F3256" i="10"/>
  <c r="G3256" i="10"/>
  <c r="F3598" i="10"/>
  <c r="G3598" i="10"/>
  <c r="F550" i="10"/>
  <c r="G550" i="10"/>
  <c r="F1231" i="10"/>
  <c r="G1231" i="10"/>
  <c r="F1260" i="10"/>
  <c r="G1260" i="10"/>
  <c r="F1734" i="10"/>
  <c r="G1734" i="10"/>
  <c r="F2185" i="10"/>
  <c r="G2185" i="10"/>
  <c r="F2550" i="10"/>
  <c r="G2550" i="10"/>
  <c r="F2857" i="10"/>
  <c r="G2857" i="10"/>
  <c r="F3346" i="10"/>
  <c r="G3346" i="10"/>
  <c r="F3568" i="10"/>
  <c r="G3568" i="10"/>
  <c r="F122" i="10"/>
  <c r="G122" i="10"/>
  <c r="F837" i="10"/>
  <c r="G837" i="10"/>
  <c r="F3250" i="10"/>
  <c r="G3250" i="10"/>
  <c r="F821" i="10"/>
  <c r="G821" i="10"/>
  <c r="F1419" i="10"/>
  <c r="G1419" i="10"/>
  <c r="F2134" i="10"/>
  <c r="G2134" i="10"/>
  <c r="F2485" i="10"/>
  <c r="G2485" i="10"/>
  <c r="F2707" i="10"/>
  <c r="G2707" i="10"/>
  <c r="F3044" i="10"/>
  <c r="G3044" i="10"/>
  <c r="F261" i="10"/>
  <c r="G261" i="10"/>
  <c r="F663" i="10"/>
  <c r="G663" i="10"/>
  <c r="F695" i="10"/>
  <c r="G695" i="10"/>
  <c r="F975" i="10"/>
  <c r="G975" i="10"/>
  <c r="F1020" i="10"/>
  <c r="G1020" i="10"/>
  <c r="F1117" i="10"/>
  <c r="G1117" i="10"/>
  <c r="F1528" i="10"/>
  <c r="G1528" i="10"/>
  <c r="F1566" i="10"/>
  <c r="G1566" i="10"/>
  <c r="F2059" i="10"/>
  <c r="G2059" i="10"/>
  <c r="F2402" i="10"/>
  <c r="G2402" i="10"/>
  <c r="F2513" i="10"/>
  <c r="G2513" i="10"/>
  <c r="F3026" i="10"/>
  <c r="G3026" i="10"/>
  <c r="F128" i="10"/>
  <c r="G128" i="10"/>
  <c r="F485" i="10"/>
  <c r="G485" i="10"/>
  <c r="F675" i="10"/>
  <c r="G675" i="10"/>
  <c r="F830" i="10"/>
  <c r="G830" i="10"/>
  <c r="F1837" i="10"/>
  <c r="G1837" i="10"/>
  <c r="F2293" i="10"/>
  <c r="G2293" i="10"/>
  <c r="F2760" i="10"/>
  <c r="G2760" i="10"/>
  <c r="F2764" i="10"/>
  <c r="G2764" i="10"/>
  <c r="F3696" i="10"/>
  <c r="G3696" i="10"/>
  <c r="F775" i="10"/>
  <c r="G775" i="10"/>
  <c r="F1025" i="10"/>
  <c r="G1025" i="10"/>
  <c r="F1180" i="10"/>
  <c r="G1180" i="10"/>
  <c r="F1224" i="10"/>
  <c r="G1224" i="10"/>
  <c r="F1401" i="10"/>
  <c r="G1401" i="10"/>
  <c r="F1780" i="10"/>
  <c r="G1780" i="10"/>
  <c r="F1921" i="10"/>
  <c r="G1921" i="10"/>
  <c r="F2118" i="10"/>
  <c r="G2118" i="10"/>
  <c r="F2153" i="10"/>
  <c r="G2153" i="10"/>
  <c r="F3209" i="10"/>
  <c r="G3209" i="10"/>
  <c r="F3557" i="10"/>
  <c r="G3557" i="10"/>
  <c r="F3711" i="10"/>
  <c r="G3711" i="10"/>
  <c r="F338" i="10"/>
  <c r="G338" i="10"/>
  <c r="F755" i="10"/>
  <c r="G755" i="10"/>
  <c r="F912" i="10"/>
  <c r="G912" i="10"/>
  <c r="F1201" i="10"/>
  <c r="G1201" i="10"/>
  <c r="F1480" i="10"/>
  <c r="G1480" i="10"/>
  <c r="F2803" i="10"/>
  <c r="G2803" i="10"/>
  <c r="F3125" i="10"/>
  <c r="G3125" i="10"/>
  <c r="F62" i="10"/>
  <c r="G62" i="10"/>
  <c r="F199" i="10"/>
  <c r="G199" i="10"/>
  <c r="F311" i="10"/>
  <c r="G311" i="10"/>
  <c r="F1876" i="10"/>
  <c r="G1876" i="10"/>
  <c r="F2229" i="10"/>
  <c r="G2229" i="10"/>
  <c r="F2928" i="10"/>
  <c r="G2928" i="10"/>
  <c r="F2964" i="10"/>
  <c r="G2964" i="10"/>
  <c r="F2994" i="10"/>
  <c r="G2994" i="10"/>
  <c r="F3027" i="10"/>
  <c r="G3027" i="10"/>
  <c r="F3589" i="10"/>
  <c r="G3589" i="10"/>
  <c r="F3748" i="10"/>
  <c r="G3748" i="10"/>
  <c r="F85" i="10"/>
  <c r="G85" i="10"/>
  <c r="F628" i="10"/>
  <c r="G628" i="10"/>
  <c r="F639" i="10"/>
  <c r="G639" i="10"/>
  <c r="F1410" i="10"/>
  <c r="G1410" i="10"/>
  <c r="F1920" i="10"/>
  <c r="G1920" i="10"/>
  <c r="F3334" i="10"/>
  <c r="G3334" i="10"/>
  <c r="F3387" i="10"/>
  <c r="G3387" i="10"/>
  <c r="F949" i="10"/>
  <c r="G949" i="10"/>
  <c r="F1212" i="10"/>
  <c r="G1212" i="10"/>
  <c r="F1758" i="10"/>
  <c r="G1758" i="10"/>
  <c r="F3103" i="10"/>
  <c r="G3103" i="10"/>
  <c r="F3437" i="10"/>
  <c r="G3437" i="10"/>
  <c r="F3676" i="10"/>
  <c r="G3676" i="10"/>
  <c r="F44" i="10"/>
  <c r="G44" i="10"/>
  <c r="F71" i="10"/>
  <c r="G71" i="10"/>
  <c r="F510" i="10"/>
  <c r="G510" i="10"/>
  <c r="F877" i="10"/>
  <c r="G877" i="10"/>
  <c r="F2338" i="10"/>
  <c r="G2338" i="10"/>
  <c r="F2725" i="10"/>
  <c r="G2725" i="10"/>
  <c r="F2836" i="10"/>
  <c r="G2836" i="10"/>
  <c r="F2864" i="10"/>
  <c r="G2864" i="10"/>
  <c r="F3240" i="10"/>
  <c r="G3240" i="10"/>
  <c r="F65" i="10"/>
  <c r="G65" i="10"/>
  <c r="F287" i="10"/>
  <c r="G287" i="10"/>
  <c r="F835" i="10"/>
  <c r="G835" i="10"/>
  <c r="F2750" i="10"/>
  <c r="G2750" i="10"/>
  <c r="F2871" i="10"/>
  <c r="G2871" i="10"/>
  <c r="F3225" i="10"/>
  <c r="G3225" i="10"/>
  <c r="F3682" i="10"/>
  <c r="G3682" i="10"/>
  <c r="F3685" i="10"/>
  <c r="G3685" i="10"/>
  <c r="F55" i="10"/>
  <c r="G55" i="10"/>
  <c r="F502" i="10"/>
  <c r="G502" i="10"/>
  <c r="F934" i="10"/>
  <c r="G934" i="10"/>
  <c r="F1078" i="10"/>
  <c r="G1078" i="10"/>
  <c r="F1449" i="10"/>
  <c r="G1449" i="10"/>
  <c r="F2024" i="10"/>
  <c r="G2024" i="10"/>
  <c r="F2693" i="10"/>
  <c r="G2693" i="10"/>
  <c r="F348" i="10"/>
  <c r="G348" i="10"/>
  <c r="F1046" i="10"/>
  <c r="G1046" i="10"/>
  <c r="F1214" i="10"/>
  <c r="G1214" i="10"/>
  <c r="F1452" i="10"/>
  <c r="G1452" i="10"/>
  <c r="F1840" i="10"/>
  <c r="G1840" i="10"/>
  <c r="F91" i="10"/>
  <c r="G91" i="10"/>
  <c r="F760" i="10"/>
  <c r="G760" i="10"/>
  <c r="F1313" i="10"/>
  <c r="G1313" i="10"/>
  <c r="F1425" i="10"/>
  <c r="G1425" i="10"/>
  <c r="F1745" i="10"/>
  <c r="G1745" i="10"/>
  <c r="F2090" i="10"/>
  <c r="G2090" i="10"/>
  <c r="F2105" i="10"/>
  <c r="G2105" i="10"/>
  <c r="F2446" i="10"/>
  <c r="G2446" i="10"/>
  <c r="F3489" i="10"/>
  <c r="G3489" i="10"/>
  <c r="F434" i="10"/>
  <c r="G434" i="10"/>
  <c r="F1238" i="10"/>
  <c r="G1238" i="10"/>
  <c r="F1979" i="10"/>
  <c r="G1979" i="10"/>
  <c r="F2258" i="10"/>
  <c r="G2258" i="10"/>
  <c r="F2958" i="10"/>
  <c r="G2958" i="10"/>
  <c r="F3719" i="10"/>
  <c r="G3719" i="10"/>
  <c r="F513" i="10"/>
  <c r="G513" i="10"/>
  <c r="F530" i="10"/>
  <c r="G530" i="10"/>
  <c r="F602" i="10"/>
  <c r="G602" i="10"/>
  <c r="F933" i="10"/>
  <c r="G933" i="10"/>
  <c r="F1007" i="10"/>
  <c r="G1007" i="10"/>
  <c r="F1263" i="10"/>
  <c r="G1263" i="10"/>
  <c r="F1601" i="10"/>
  <c r="G1601" i="10"/>
  <c r="F1820" i="10"/>
  <c r="G1820" i="10"/>
  <c r="F2100" i="10"/>
  <c r="G2100" i="10"/>
  <c r="F470" i="10"/>
  <c r="G470" i="10"/>
  <c r="F596" i="10"/>
  <c r="G596" i="10"/>
  <c r="F822" i="10"/>
  <c r="G822" i="10"/>
  <c r="F981" i="10"/>
  <c r="G981" i="10"/>
  <c r="F1069" i="10"/>
  <c r="G1069" i="10"/>
  <c r="F1390" i="10"/>
  <c r="G1390" i="10"/>
  <c r="F1456" i="10"/>
  <c r="G1456" i="10"/>
  <c r="F2681" i="10"/>
  <c r="G2681" i="10"/>
  <c r="F2724" i="10"/>
  <c r="G2724" i="10"/>
  <c r="F2840" i="10"/>
  <c r="G2840" i="10"/>
  <c r="F2846" i="10"/>
  <c r="G2846" i="10"/>
  <c r="F3071" i="10"/>
  <c r="G3071" i="10"/>
  <c r="F3450" i="10"/>
  <c r="G3450" i="10"/>
  <c r="F3603" i="10"/>
  <c r="G3603" i="10"/>
  <c r="F1458" i="10"/>
  <c r="G1458" i="10"/>
  <c r="F1786" i="10"/>
  <c r="G1786" i="10"/>
  <c r="F2419" i="10"/>
  <c r="G2419" i="10"/>
  <c r="F2896" i="10"/>
  <c r="G2896" i="10"/>
  <c r="F3019" i="10"/>
  <c r="G3019" i="10"/>
  <c r="F3230" i="10"/>
  <c r="G3230" i="10"/>
  <c r="F87" i="10"/>
  <c r="G87" i="10"/>
  <c r="F425" i="10"/>
  <c r="G425" i="10"/>
  <c r="F1087" i="10"/>
  <c r="G1087" i="10"/>
  <c r="F1164" i="10"/>
  <c r="G1164" i="10"/>
  <c r="F1983" i="10"/>
  <c r="G1983" i="10"/>
  <c r="F2092" i="10"/>
  <c r="G2092" i="10"/>
  <c r="F2424" i="10"/>
  <c r="G2424" i="10"/>
  <c r="F2547" i="10"/>
  <c r="G2547" i="10"/>
  <c r="F2951" i="10"/>
  <c r="G2951" i="10"/>
  <c r="F3675" i="10"/>
  <c r="G3675" i="10"/>
  <c r="F603" i="10"/>
  <c r="G603" i="10"/>
  <c r="F1383" i="10"/>
  <c r="G1383" i="10"/>
  <c r="F1990" i="10"/>
  <c r="G1990" i="10"/>
  <c r="F2094" i="10"/>
  <c r="G2094" i="10"/>
  <c r="F2129" i="10"/>
  <c r="G2129" i="10"/>
  <c r="F2564" i="10"/>
  <c r="G2564" i="10"/>
  <c r="F3552" i="10"/>
  <c r="G3552" i="10"/>
  <c r="F1171" i="10"/>
  <c r="G1171" i="10"/>
  <c r="F1833" i="10"/>
  <c r="G1833" i="10"/>
  <c r="F2538" i="10"/>
  <c r="G2538" i="10"/>
  <c r="F2642" i="10"/>
  <c r="G2642" i="10"/>
  <c r="F2926" i="10"/>
  <c r="G2926" i="10"/>
  <c r="F3000" i="10"/>
  <c r="G3000" i="10"/>
  <c r="F462" i="10"/>
  <c r="G462" i="10"/>
  <c r="F740" i="10"/>
  <c r="G740" i="10"/>
  <c r="F2137" i="10"/>
  <c r="G2137" i="10"/>
  <c r="F2587" i="10"/>
  <c r="G2587" i="10"/>
  <c r="F3467" i="10"/>
  <c r="G3467" i="10"/>
  <c r="F943" i="10"/>
  <c r="G943" i="10"/>
  <c r="F1614" i="10"/>
  <c r="G1614" i="10"/>
  <c r="F1736" i="10"/>
  <c r="G1736" i="10"/>
  <c r="F200" i="10"/>
  <c r="G200" i="10"/>
  <c r="F251" i="10"/>
  <c r="G251" i="10"/>
  <c r="F329" i="10"/>
  <c r="G329" i="10"/>
  <c r="F742" i="10"/>
  <c r="G742" i="10"/>
  <c r="F1630" i="10"/>
  <c r="G1630" i="10"/>
  <c r="F1924" i="10"/>
  <c r="G1924" i="10"/>
  <c r="F2049" i="10"/>
  <c r="G2049" i="10"/>
  <c r="F2223" i="10"/>
  <c r="G2223" i="10"/>
  <c r="F2627" i="10"/>
  <c r="G2627" i="10"/>
  <c r="F20" i="10"/>
  <c r="G20" i="10"/>
  <c r="F60" i="10"/>
  <c r="G60" i="10"/>
  <c r="F355" i="10"/>
  <c r="G355" i="10"/>
  <c r="F641" i="10"/>
  <c r="G641" i="10"/>
  <c r="F772" i="10"/>
  <c r="G772" i="10"/>
  <c r="F1096" i="10"/>
  <c r="G1096" i="10"/>
  <c r="F1433" i="10"/>
  <c r="G1433" i="10"/>
  <c r="F1588" i="10"/>
  <c r="G1588" i="10"/>
  <c r="F2083" i="10"/>
  <c r="G2083" i="10"/>
  <c r="F2653" i="10"/>
  <c r="G2653" i="10"/>
  <c r="F2755" i="10"/>
  <c r="G2755" i="10"/>
  <c r="F2999" i="10"/>
  <c r="G2999" i="10"/>
  <c r="F3100" i="10"/>
  <c r="G3100" i="10"/>
  <c r="F3244" i="10"/>
  <c r="G3244" i="10"/>
  <c r="F3451" i="10"/>
  <c r="G3451" i="10"/>
  <c r="F3494" i="10"/>
  <c r="G3494" i="10"/>
  <c r="F288" i="10"/>
  <c r="G288" i="10"/>
  <c r="F708" i="10"/>
  <c r="G708" i="10"/>
  <c r="F1147" i="10"/>
  <c r="G1147" i="10"/>
  <c r="F1361" i="10"/>
  <c r="G1361" i="10"/>
  <c r="F2285" i="10"/>
  <c r="G2285" i="10"/>
  <c r="F2320" i="10"/>
  <c r="G2320" i="10"/>
  <c r="F2374" i="10"/>
  <c r="G2374" i="10"/>
  <c r="F2920" i="10"/>
  <c r="G2920" i="10"/>
  <c r="F3379" i="10"/>
  <c r="G3379" i="10"/>
  <c r="F305" i="10"/>
  <c r="G305" i="10"/>
  <c r="F944" i="10"/>
  <c r="G944" i="10"/>
  <c r="F1557" i="10"/>
  <c r="G1557" i="10"/>
  <c r="F1740" i="10"/>
  <c r="G1740" i="10"/>
  <c r="F2774" i="10"/>
  <c r="G2774" i="10"/>
  <c r="F3106" i="10"/>
  <c r="G3106" i="10"/>
  <c r="F149" i="10"/>
  <c r="G149" i="10"/>
  <c r="F179" i="10"/>
  <c r="G179" i="10"/>
  <c r="F246" i="10"/>
  <c r="G246" i="10"/>
  <c r="F634" i="10"/>
  <c r="G634" i="10"/>
  <c r="F931" i="10"/>
  <c r="G931" i="10"/>
  <c r="F1391" i="10"/>
  <c r="G1391" i="10"/>
  <c r="F1402" i="10"/>
  <c r="G1402" i="10"/>
  <c r="F2226" i="10"/>
  <c r="G2226" i="10"/>
  <c r="F2228" i="10"/>
  <c r="G2228" i="10"/>
  <c r="F2370" i="10"/>
  <c r="G2370" i="10"/>
  <c r="F2975" i="10"/>
  <c r="G2975" i="10"/>
  <c r="F146" i="10"/>
  <c r="G146" i="10"/>
  <c r="F1995" i="10"/>
  <c r="G1995" i="10"/>
  <c r="F2033" i="10"/>
  <c r="G2033" i="10"/>
  <c r="F2160" i="10"/>
  <c r="G2160" i="10"/>
  <c r="F2667" i="10"/>
  <c r="G2667" i="10"/>
  <c r="F3220" i="10"/>
  <c r="G3220" i="10"/>
  <c r="F3459" i="10"/>
  <c r="G3459" i="10"/>
  <c r="F3704" i="10"/>
  <c r="G3704" i="10"/>
  <c r="F363" i="10"/>
  <c r="G363" i="10"/>
  <c r="F573" i="10"/>
  <c r="G573" i="10"/>
  <c r="F891" i="10"/>
  <c r="G891" i="10"/>
  <c r="F892" i="10"/>
  <c r="G892" i="10"/>
  <c r="F1503" i="10"/>
  <c r="G1503" i="10"/>
  <c r="F1628" i="10"/>
  <c r="G1628" i="10"/>
  <c r="F1947" i="10"/>
  <c r="G1947" i="10"/>
  <c r="F2109" i="10"/>
  <c r="G2109" i="10"/>
  <c r="F2168" i="10"/>
  <c r="G2168" i="10"/>
  <c r="F2349" i="10"/>
  <c r="G2349" i="10"/>
  <c r="F2705" i="10"/>
  <c r="G2705" i="10"/>
  <c r="F3124" i="10"/>
  <c r="G3124" i="10"/>
  <c r="F3252" i="10"/>
  <c r="G3252" i="10"/>
  <c r="F3394" i="10"/>
  <c r="G3394" i="10"/>
  <c r="F3430" i="10"/>
  <c r="G3430" i="10"/>
  <c r="F145" i="10"/>
  <c r="G145" i="10"/>
  <c r="F834" i="10"/>
  <c r="G834" i="10"/>
  <c r="F973" i="10"/>
  <c r="G973" i="10"/>
  <c r="F1101" i="10"/>
  <c r="G1101" i="10"/>
  <c r="F1817" i="10"/>
  <c r="G1817" i="10"/>
  <c r="F1901" i="10"/>
  <c r="G1901" i="10"/>
  <c r="F2638" i="10"/>
  <c r="G2638" i="10"/>
  <c r="F2729" i="10"/>
  <c r="G2729" i="10"/>
  <c r="F3145" i="10"/>
  <c r="G3145" i="10"/>
  <c r="F3337" i="10"/>
  <c r="G3337" i="10"/>
  <c r="F3701" i="10"/>
  <c r="G3701" i="10"/>
  <c r="F3746" i="10"/>
  <c r="G3746" i="10"/>
  <c r="F3762" i="10"/>
  <c r="G3762" i="10"/>
  <c r="F24" i="10"/>
  <c r="G24" i="10"/>
  <c r="F155" i="10"/>
  <c r="G155" i="10"/>
  <c r="F382" i="10"/>
  <c r="G382" i="10"/>
  <c r="F715" i="10"/>
  <c r="G715" i="10"/>
  <c r="F734" i="10"/>
  <c r="G734" i="10"/>
  <c r="F1312" i="10"/>
  <c r="G1312" i="10"/>
  <c r="F1445" i="10"/>
  <c r="G1445" i="10"/>
  <c r="F1535" i="10"/>
  <c r="G1535" i="10"/>
  <c r="F1687" i="10"/>
  <c r="G1687" i="10"/>
  <c r="F2912" i="10"/>
  <c r="G2912" i="10"/>
  <c r="F3181" i="10"/>
  <c r="G3181" i="10"/>
  <c r="F3275" i="10"/>
  <c r="G3275" i="10"/>
  <c r="F3575" i="10"/>
  <c r="G3575" i="10"/>
  <c r="F3665" i="10"/>
  <c r="G3665" i="10"/>
  <c r="F3668" i="10"/>
  <c r="G3668" i="10"/>
  <c r="F3688" i="10"/>
  <c r="G3688" i="10"/>
  <c r="F114" i="10"/>
  <c r="G114" i="10"/>
  <c r="F346" i="10"/>
  <c r="G346" i="10"/>
  <c r="F405" i="10"/>
  <c r="G405" i="10"/>
  <c r="F605" i="10"/>
  <c r="G605" i="10"/>
  <c r="F649" i="10"/>
  <c r="G649" i="10"/>
  <c r="F757" i="10"/>
  <c r="G757" i="10"/>
  <c r="F1144" i="10"/>
  <c r="G1144" i="10"/>
  <c r="F1572" i="10"/>
  <c r="G1572" i="10"/>
  <c r="F1611" i="10"/>
  <c r="G1611" i="10"/>
  <c r="F1908" i="10"/>
  <c r="G1908" i="10"/>
  <c r="F1968" i="10"/>
  <c r="G1968" i="10"/>
  <c r="F2569" i="10"/>
  <c r="G2569" i="10"/>
  <c r="F2595" i="10"/>
  <c r="G2595" i="10"/>
  <c r="F2605" i="10"/>
  <c r="G2605" i="10"/>
  <c r="F2946" i="10"/>
  <c r="G2946" i="10"/>
  <c r="F2969" i="10"/>
  <c r="G2969" i="10"/>
  <c r="F3139" i="10"/>
  <c r="G3139" i="10"/>
  <c r="F113" i="10"/>
  <c r="G113" i="10"/>
  <c r="F212" i="10"/>
  <c r="G212" i="10"/>
  <c r="F394" i="10"/>
  <c r="G394" i="10"/>
  <c r="F594" i="10"/>
  <c r="G594" i="10"/>
  <c r="F1408" i="10"/>
  <c r="G1408" i="10"/>
  <c r="F1917" i="10"/>
  <c r="G1917" i="10"/>
  <c r="F2053" i="10"/>
  <c r="G2053" i="10"/>
  <c r="F3140" i="10"/>
  <c r="G3140" i="10"/>
  <c r="F3392" i="10"/>
  <c r="G3392" i="10"/>
  <c r="F77" i="10"/>
  <c r="G77" i="10"/>
  <c r="F80" i="10"/>
  <c r="G80" i="10"/>
  <c r="F624" i="10"/>
  <c r="G624" i="10"/>
  <c r="F1561" i="10"/>
  <c r="G1561" i="10"/>
  <c r="F1802" i="10"/>
  <c r="G1802" i="10"/>
  <c r="F2064" i="10"/>
  <c r="G2064" i="10"/>
  <c r="F2182" i="10"/>
  <c r="G2182" i="10"/>
  <c r="F2189" i="10"/>
  <c r="G2189" i="10"/>
  <c r="F2193" i="10"/>
  <c r="G2193" i="10"/>
  <c r="F2453" i="10"/>
  <c r="G2453" i="10"/>
  <c r="F2463" i="10"/>
  <c r="G2463" i="10"/>
  <c r="F2957" i="10"/>
  <c r="G2957" i="10"/>
  <c r="F3171" i="10"/>
  <c r="G3171" i="10"/>
  <c r="F291" i="10"/>
  <c r="G291" i="10"/>
  <c r="F640" i="10"/>
  <c r="G640" i="10"/>
  <c r="F778" i="10"/>
  <c r="G778" i="10"/>
  <c r="F1028" i="10"/>
  <c r="G1028" i="10"/>
  <c r="F1112" i="10"/>
  <c r="G1112" i="10"/>
  <c r="F1530" i="10"/>
  <c r="G1530" i="10"/>
  <c r="F1907" i="10"/>
  <c r="G1907" i="10"/>
  <c r="F1965" i="10"/>
  <c r="G1965" i="10"/>
  <c r="F2214" i="10"/>
  <c r="G2214" i="10"/>
  <c r="F2242" i="10"/>
  <c r="G2242" i="10"/>
  <c r="F2307" i="10"/>
  <c r="G2307" i="10"/>
  <c r="F2860" i="10"/>
  <c r="G2860" i="10"/>
  <c r="F3261" i="10"/>
  <c r="G3261" i="10"/>
  <c r="F3469" i="10"/>
  <c r="G3469" i="10"/>
  <c r="F3471" i="10"/>
  <c r="G3471" i="10"/>
  <c r="F75" i="10"/>
  <c r="G75" i="10"/>
  <c r="F206" i="10"/>
  <c r="G206" i="10"/>
  <c r="F968" i="10"/>
  <c r="G968" i="10"/>
  <c r="F1001" i="10"/>
  <c r="G1001" i="10"/>
  <c r="F1053" i="10"/>
  <c r="G1053" i="10"/>
  <c r="F1058" i="10"/>
  <c r="G1058" i="10"/>
  <c r="F1107" i="10"/>
  <c r="G1107" i="10"/>
  <c r="F1672" i="10"/>
  <c r="G1672" i="10"/>
  <c r="F2188" i="10"/>
  <c r="G2188" i="10"/>
  <c r="F3076" i="10"/>
  <c r="G3076" i="10"/>
  <c r="F3237" i="10"/>
  <c r="G3237" i="10"/>
  <c r="F3500" i="10"/>
  <c r="G3500" i="10"/>
  <c r="F3673" i="10"/>
  <c r="G3673" i="10"/>
  <c r="F153" i="10"/>
  <c r="G153" i="10"/>
  <c r="F1663" i="10"/>
  <c r="G1663" i="10"/>
  <c r="F2460" i="10"/>
  <c r="G2460" i="10"/>
  <c r="F2630" i="10"/>
  <c r="G2630" i="10"/>
  <c r="F3243" i="10"/>
  <c r="G3243" i="10"/>
  <c r="F339" i="10"/>
  <c r="G339" i="10"/>
  <c r="F677" i="10"/>
  <c r="G677" i="10"/>
  <c r="F875" i="10"/>
  <c r="G875" i="10"/>
  <c r="F913" i="10"/>
  <c r="G913" i="10"/>
  <c r="F1068" i="10"/>
  <c r="G1068" i="10"/>
  <c r="F1105" i="10"/>
  <c r="G1105" i="10"/>
  <c r="F1527" i="10"/>
  <c r="G1527" i="10"/>
  <c r="F2195" i="10"/>
  <c r="G2195" i="10"/>
  <c r="F2639" i="10"/>
  <c r="G2639" i="10"/>
  <c r="F2654" i="10"/>
  <c r="G2654" i="10"/>
  <c r="F3702" i="10"/>
  <c r="G3702" i="10"/>
  <c r="F101" i="10"/>
  <c r="G101" i="10"/>
  <c r="F2552" i="10"/>
  <c r="G2552" i="10"/>
  <c r="F2555" i="10"/>
  <c r="G2555" i="10"/>
  <c r="F3059" i="10"/>
  <c r="G3059" i="10"/>
  <c r="F696" i="10"/>
  <c r="G696" i="10"/>
  <c r="F699" i="10"/>
  <c r="G699" i="10"/>
  <c r="F704" i="10"/>
  <c r="G704" i="10"/>
  <c r="F726" i="10"/>
  <c r="G726" i="10"/>
  <c r="F732" i="10"/>
  <c r="G732" i="10"/>
  <c r="F1198" i="10"/>
  <c r="G1198" i="10"/>
  <c r="F1209" i="10"/>
  <c r="G1209" i="10"/>
  <c r="F1348" i="10"/>
  <c r="G1348" i="10"/>
  <c r="F1576" i="10"/>
  <c r="G1576" i="10"/>
  <c r="F1711" i="10"/>
  <c r="G1711" i="10"/>
  <c r="F2030" i="10"/>
  <c r="G2030" i="10"/>
  <c r="F2412" i="10"/>
  <c r="G2412" i="10"/>
  <c r="F2795" i="10"/>
  <c r="G2795" i="10"/>
  <c r="F2852" i="10"/>
  <c r="G2852" i="10"/>
  <c r="F2881" i="10"/>
  <c r="G2881" i="10"/>
  <c r="F2892" i="10"/>
  <c r="G2892" i="10"/>
  <c r="F2942" i="10"/>
  <c r="G2942" i="10"/>
  <c r="F3323" i="10"/>
  <c r="G3323" i="10"/>
  <c r="F3546" i="10"/>
  <c r="G3546" i="10"/>
  <c r="F3726" i="10"/>
  <c r="G3726" i="10"/>
  <c r="F277" i="10"/>
  <c r="G277" i="10"/>
  <c r="F318" i="10"/>
  <c r="G318" i="10"/>
  <c r="F517" i="10"/>
  <c r="G517" i="10"/>
  <c r="F1059" i="10"/>
  <c r="G1059" i="10"/>
  <c r="F1927" i="10"/>
  <c r="G1927" i="10"/>
  <c r="F2085" i="10"/>
  <c r="G2085" i="10"/>
  <c r="F2467" i="10"/>
  <c r="G2467" i="10"/>
  <c r="F2610" i="10"/>
  <c r="G2610" i="10"/>
  <c r="F3537" i="10"/>
  <c r="G3537" i="10"/>
  <c r="F304" i="10"/>
  <c r="G304" i="10"/>
  <c r="F533" i="10"/>
  <c r="G533" i="10"/>
  <c r="F600" i="10"/>
  <c r="G600" i="10"/>
  <c r="F786" i="10"/>
  <c r="G786" i="10"/>
  <c r="F1462" i="10"/>
  <c r="G1462" i="10"/>
  <c r="F1775" i="10"/>
  <c r="G1775" i="10"/>
  <c r="F2099" i="10"/>
  <c r="G2099" i="10"/>
  <c r="F2679" i="10"/>
  <c r="G2679" i="10"/>
  <c r="F3187" i="10"/>
  <c r="G3187" i="10"/>
  <c r="F3549" i="10"/>
  <c r="G3549" i="10"/>
  <c r="F3558" i="10"/>
  <c r="G3558" i="10"/>
  <c r="F3642" i="10"/>
  <c r="G3642" i="10"/>
  <c r="F525" i="10"/>
  <c r="G525" i="10"/>
  <c r="F859" i="10"/>
  <c r="G859" i="10"/>
  <c r="F1054" i="10"/>
  <c r="G1054" i="10"/>
  <c r="F1280" i="10"/>
  <c r="G1280" i="10"/>
  <c r="F1789" i="10"/>
  <c r="G1789" i="10"/>
  <c r="F2003" i="10"/>
  <c r="G2003" i="10"/>
  <c r="F2522" i="10"/>
  <c r="G2522" i="10"/>
  <c r="F2742" i="10"/>
  <c r="G2742" i="10"/>
  <c r="F2872" i="10"/>
  <c r="G2872" i="10"/>
  <c r="F2961" i="10"/>
  <c r="G2961" i="10"/>
  <c r="F3293" i="10"/>
  <c r="G3293" i="10"/>
  <c r="F3578" i="10"/>
  <c r="G3578" i="10"/>
  <c r="F1174" i="10"/>
  <c r="G1174" i="10"/>
  <c r="F1412" i="10"/>
  <c r="G1412" i="10"/>
  <c r="F2071" i="10"/>
  <c r="G2071" i="10"/>
  <c r="F2074" i="10"/>
  <c r="G2074" i="10"/>
  <c r="F2405" i="10"/>
  <c r="G2405" i="10"/>
  <c r="F2666" i="10"/>
  <c r="G2666" i="10"/>
  <c r="F2684" i="10"/>
  <c r="G2684" i="10"/>
  <c r="F2771" i="10"/>
  <c r="G2771" i="10"/>
  <c r="F3587" i="10"/>
  <c r="G3587" i="10"/>
  <c r="F235" i="10"/>
  <c r="G235" i="10"/>
  <c r="F1110" i="10"/>
  <c r="G1110" i="10"/>
  <c r="F1375" i="10"/>
  <c r="G1375" i="10"/>
  <c r="F1806" i="10"/>
  <c r="G1806" i="10"/>
  <c r="F1970" i="10"/>
  <c r="G1970" i="10"/>
  <c r="F2197" i="10"/>
  <c r="G2197" i="10"/>
  <c r="F2267" i="10"/>
  <c r="G2267" i="10"/>
  <c r="F2327" i="10"/>
  <c r="G2327" i="10"/>
  <c r="F2690" i="10"/>
  <c r="G2690" i="10"/>
  <c r="F2762" i="10"/>
  <c r="G2762" i="10"/>
  <c r="F3418" i="10"/>
  <c r="G3418" i="10"/>
  <c r="F43" i="10"/>
  <c r="G43" i="10"/>
  <c r="F144" i="10"/>
  <c r="G144" i="10"/>
  <c r="F238" i="10"/>
  <c r="G238" i="10"/>
  <c r="F615" i="10"/>
  <c r="G615" i="10"/>
  <c r="F712" i="10"/>
  <c r="G712" i="10"/>
  <c r="F1044" i="10"/>
  <c r="G1044" i="10"/>
  <c r="F1225" i="10"/>
  <c r="G1225" i="10"/>
  <c r="F1496" i="10"/>
  <c r="G1496" i="10"/>
  <c r="F1555" i="10"/>
  <c r="G1555" i="10"/>
  <c r="F1623" i="10"/>
  <c r="G1623" i="10"/>
  <c r="F1670" i="10"/>
  <c r="G1670" i="10"/>
  <c r="F2452" i="10"/>
  <c r="G2452" i="10"/>
  <c r="F2520" i="10"/>
  <c r="G2520" i="10"/>
  <c r="F3021" i="10"/>
  <c r="G3021" i="10"/>
  <c r="F3061" i="10"/>
  <c r="G3061" i="10"/>
  <c r="F3370" i="10"/>
  <c r="G3370" i="10"/>
  <c r="F768" i="10"/>
  <c r="G768" i="10"/>
  <c r="F969" i="10"/>
  <c r="G969" i="10"/>
  <c r="F1034" i="10"/>
  <c r="G1034" i="10"/>
  <c r="F1122" i="10"/>
  <c r="G1122" i="10"/>
  <c r="F1667" i="10"/>
  <c r="G1667" i="10"/>
  <c r="F1792" i="10"/>
  <c r="G1792" i="10"/>
  <c r="F2152" i="10"/>
  <c r="G2152" i="10"/>
  <c r="F2162" i="10"/>
  <c r="G2162" i="10"/>
  <c r="F2576" i="10"/>
  <c r="G2576" i="10"/>
  <c r="F2910" i="10"/>
  <c r="G2910" i="10"/>
  <c r="F3401" i="10"/>
  <c r="G3401" i="10"/>
  <c r="F306" i="10"/>
  <c r="G306" i="10"/>
  <c r="F706" i="10"/>
  <c r="G706" i="10"/>
  <c r="F2753" i="10"/>
  <c r="G2753" i="10"/>
  <c r="F204" i="10"/>
  <c r="G204" i="10"/>
  <c r="F210" i="10"/>
  <c r="G210" i="10"/>
  <c r="F496" i="10"/>
  <c r="G496" i="10"/>
  <c r="F909" i="10"/>
  <c r="G909" i="10"/>
  <c r="F1808" i="10"/>
  <c r="G1808" i="10"/>
  <c r="F1944" i="10"/>
  <c r="G1944" i="10"/>
  <c r="F2196" i="10"/>
  <c r="G2196" i="10"/>
  <c r="F2276" i="10"/>
  <c r="G2276" i="10"/>
  <c r="F2397" i="10"/>
  <c r="G2397" i="10"/>
  <c r="F2897" i="10"/>
  <c r="G2897" i="10"/>
  <c r="F3142" i="10"/>
  <c r="G3142" i="10"/>
  <c r="F3177" i="10"/>
  <c r="G3177" i="10"/>
  <c r="F3290" i="10"/>
  <c r="G3290" i="10"/>
  <c r="F3521" i="10"/>
  <c r="G3521" i="10"/>
  <c r="F134" i="10"/>
  <c r="G134" i="10"/>
  <c r="F163" i="10"/>
  <c r="G163" i="10"/>
  <c r="F716" i="10"/>
  <c r="G716" i="10"/>
  <c r="F723" i="10"/>
  <c r="G723" i="10"/>
  <c r="F2089" i="10"/>
  <c r="G2089" i="10"/>
  <c r="F2194" i="10"/>
  <c r="G2194" i="10"/>
  <c r="F2386" i="10"/>
  <c r="G2386" i="10"/>
  <c r="F2472" i="10"/>
  <c r="G2472" i="10"/>
  <c r="F2475" i="10"/>
  <c r="G2475" i="10"/>
  <c r="F2661" i="10"/>
  <c r="G2661" i="10"/>
  <c r="F2905" i="10"/>
  <c r="G2905" i="10"/>
  <c r="F3160" i="10"/>
  <c r="G3160" i="10"/>
  <c r="F3222" i="10"/>
  <c r="G3222" i="10"/>
  <c r="F3339" i="10"/>
  <c r="G3339" i="10"/>
  <c r="F3404" i="10"/>
  <c r="G3404" i="10"/>
  <c r="F90" i="10"/>
  <c r="G90" i="10"/>
  <c r="F664" i="10"/>
  <c r="G664" i="10"/>
  <c r="F769" i="10"/>
  <c r="G769" i="10"/>
  <c r="F857" i="10"/>
  <c r="G857" i="10"/>
  <c r="F2087" i="10"/>
  <c r="G2087" i="10"/>
  <c r="F2414" i="10"/>
  <c r="G2414" i="10"/>
  <c r="F2698" i="10"/>
  <c r="G2698" i="10"/>
  <c r="F2950" i="10"/>
  <c r="G2950" i="10"/>
  <c r="F3097" i="10"/>
  <c r="G3097" i="10"/>
  <c r="F3723" i="10"/>
  <c r="G3723" i="10"/>
  <c r="F1694" i="10"/>
  <c r="G1694" i="10"/>
  <c r="F2191" i="10"/>
  <c r="G2191" i="10"/>
  <c r="F2289" i="10"/>
  <c r="G2289" i="10"/>
  <c r="F2399" i="10"/>
  <c r="G2399" i="10"/>
  <c r="F3067" i="10"/>
  <c r="G3067" i="10"/>
  <c r="F140" i="10"/>
  <c r="G140" i="10"/>
  <c r="F226" i="10"/>
  <c r="G226" i="10"/>
  <c r="F423" i="10"/>
  <c r="G423" i="10"/>
  <c r="F1282" i="10"/>
  <c r="G1282" i="10"/>
  <c r="F1393" i="10"/>
  <c r="G1393" i="10"/>
  <c r="F2295" i="10"/>
  <c r="G2295" i="10"/>
  <c r="F2895" i="10"/>
  <c r="G2895" i="10"/>
  <c r="F3123" i="10"/>
  <c r="G3123" i="10"/>
  <c r="F3656" i="10"/>
  <c r="G3656" i="10"/>
  <c r="F3747" i="10"/>
  <c r="G3747" i="10"/>
  <c r="F590" i="10"/>
  <c r="G590" i="10"/>
  <c r="F697" i="10"/>
  <c r="G697" i="10"/>
  <c r="F915" i="10"/>
  <c r="G915" i="10"/>
  <c r="F1080" i="10"/>
  <c r="G1080" i="10"/>
  <c r="F1567" i="10"/>
  <c r="G1567" i="10"/>
  <c r="F1853" i="10"/>
  <c r="G1853" i="10"/>
  <c r="F2078" i="10"/>
  <c r="G2078" i="10"/>
  <c r="F2388" i="10"/>
  <c r="G2388" i="10"/>
  <c r="F2549" i="10"/>
  <c r="G2549" i="10"/>
  <c r="F2768" i="10"/>
  <c r="G2768" i="10"/>
  <c r="F2790" i="10"/>
  <c r="G2790" i="10"/>
  <c r="F2921" i="10"/>
  <c r="G2921" i="10"/>
  <c r="F3639" i="10"/>
  <c r="G3639" i="10"/>
  <c r="F3690" i="10"/>
  <c r="G3690" i="10"/>
  <c r="F2" i="10"/>
  <c r="G2" i="10"/>
  <c r="F185" i="10"/>
  <c r="G185" i="10"/>
  <c r="F211" i="10"/>
  <c r="G211" i="10"/>
  <c r="F228" i="10"/>
  <c r="G228" i="10"/>
  <c r="F231" i="10"/>
  <c r="G231" i="10"/>
  <c r="F617" i="10"/>
  <c r="G617" i="10"/>
  <c r="F643" i="10"/>
  <c r="G643" i="10"/>
  <c r="F662" i="10"/>
  <c r="G662" i="10"/>
  <c r="F1033" i="10"/>
  <c r="G1033" i="10"/>
  <c r="F1173" i="10"/>
  <c r="G1173" i="10"/>
  <c r="F1718" i="10"/>
  <c r="G1718" i="10"/>
  <c r="F1839" i="10"/>
  <c r="G1839" i="10"/>
  <c r="F2593" i="10"/>
  <c r="G2593" i="10"/>
  <c r="F2914" i="10"/>
  <c r="G2914" i="10"/>
  <c r="F2968" i="10"/>
  <c r="G2968" i="10"/>
  <c r="F3541" i="10"/>
  <c r="G3541" i="10"/>
  <c r="F105" i="10"/>
  <c r="G105" i="10"/>
  <c r="F687" i="10"/>
  <c r="G687" i="10"/>
  <c r="F1233" i="10"/>
  <c r="G1233" i="10"/>
  <c r="F1870" i="10"/>
  <c r="G1870" i="10"/>
  <c r="F1964" i="10"/>
  <c r="G1964" i="10"/>
  <c r="F2493" i="10"/>
  <c r="G2493" i="10"/>
  <c r="F2845" i="10"/>
  <c r="G2845" i="10"/>
  <c r="F3037" i="10"/>
  <c r="G3037" i="10"/>
  <c r="F3194" i="10"/>
  <c r="G3194" i="10"/>
  <c r="F3259" i="10"/>
  <c r="G3259" i="10"/>
  <c r="F3382" i="10"/>
  <c r="G3382" i="10"/>
  <c r="F3763" i="10"/>
  <c r="G3763" i="10"/>
  <c r="F13" i="10"/>
  <c r="G13" i="10"/>
  <c r="F488" i="10"/>
  <c r="G488" i="10"/>
  <c r="F610" i="10"/>
  <c r="G610" i="10"/>
  <c r="F672" i="10"/>
  <c r="G672" i="10"/>
  <c r="F972" i="10"/>
  <c r="G972" i="10"/>
  <c r="F977" i="10"/>
  <c r="G977" i="10"/>
  <c r="F1111" i="10"/>
  <c r="G1111" i="10"/>
  <c r="F1272" i="10"/>
  <c r="G1272" i="10"/>
  <c r="F1421" i="10"/>
  <c r="G1421" i="10"/>
  <c r="F2205" i="10"/>
  <c r="G2205" i="10"/>
  <c r="F2484" i="10"/>
  <c r="G2484" i="10"/>
  <c r="F3127" i="10"/>
  <c r="G3127" i="10"/>
  <c r="F3727" i="10"/>
  <c r="G3727" i="10"/>
  <c r="F84" i="10"/>
  <c r="G84" i="10"/>
  <c r="F529" i="10"/>
  <c r="G529" i="10"/>
  <c r="F1414" i="10"/>
  <c r="G1414" i="10"/>
  <c r="F1703" i="10"/>
  <c r="G1703" i="10"/>
  <c r="F2347" i="10"/>
  <c r="G2347" i="10"/>
  <c r="F2987" i="10"/>
  <c r="G2987" i="10"/>
  <c r="F147" i="10"/>
  <c r="G147" i="10"/>
  <c r="F358" i="10"/>
  <c r="G358" i="10"/>
  <c r="F1725" i="10"/>
  <c r="G1725" i="10"/>
  <c r="F1732" i="10"/>
  <c r="G1732" i="10"/>
  <c r="F2353" i="10"/>
  <c r="G2353" i="10"/>
  <c r="F187" i="10"/>
  <c r="G187" i="10"/>
  <c r="F223" i="10"/>
  <c r="G223" i="10"/>
  <c r="F450" i="10"/>
  <c r="G450" i="10"/>
  <c r="F546" i="10"/>
  <c r="G546" i="10"/>
  <c r="F887" i="10"/>
  <c r="G887" i="10"/>
  <c r="F1152" i="10"/>
  <c r="G1152" i="10"/>
  <c r="F2447" i="10"/>
  <c r="G2447" i="10"/>
  <c r="F32" i="10"/>
  <c r="G32" i="10"/>
  <c r="F719" i="10"/>
  <c r="G719" i="10"/>
  <c r="F879" i="10"/>
  <c r="G879" i="10"/>
  <c r="F1529" i="10"/>
  <c r="G1529" i="10"/>
  <c r="F1649" i="10"/>
  <c r="G1649" i="10"/>
  <c r="F2165" i="10"/>
  <c r="G2165" i="10"/>
  <c r="F2646" i="10"/>
  <c r="G2646" i="10"/>
  <c r="F2778" i="10"/>
  <c r="G2778" i="10"/>
  <c r="F3009" i="10"/>
  <c r="G3009" i="10"/>
  <c r="F35" i="10"/>
  <c r="G35" i="10"/>
  <c r="F158" i="10"/>
  <c r="G158" i="10"/>
  <c r="F806" i="10"/>
  <c r="G806" i="10"/>
  <c r="F1545" i="10"/>
  <c r="G1545" i="10"/>
  <c r="F1571" i="10"/>
  <c r="G1571" i="10"/>
  <c r="F1763" i="10"/>
  <c r="G1763" i="10"/>
  <c r="F2238" i="10"/>
  <c r="G2238" i="10"/>
  <c r="F2245" i="10"/>
  <c r="G2245" i="10"/>
  <c r="F2977" i="10"/>
  <c r="G2977" i="10"/>
  <c r="F25" i="10"/>
  <c r="G25" i="10"/>
  <c r="F56" i="10"/>
  <c r="G56" i="10"/>
  <c r="F357" i="10"/>
  <c r="G357" i="10"/>
  <c r="F789" i="10"/>
  <c r="G789" i="10"/>
  <c r="F1032" i="10"/>
  <c r="G1032" i="10"/>
  <c r="F1586" i="10"/>
  <c r="G1586" i="10"/>
  <c r="F1832" i="10"/>
  <c r="G1832" i="10"/>
  <c r="F2218" i="10"/>
  <c r="G2218" i="10"/>
  <c r="F2528" i="10"/>
  <c r="G2528" i="10"/>
  <c r="F2701" i="10"/>
  <c r="G2701" i="10"/>
  <c r="F2891" i="10"/>
  <c r="G2891" i="10"/>
  <c r="F3025" i="10"/>
  <c r="G3025" i="10"/>
  <c r="F3114" i="10"/>
  <c r="G3114" i="10"/>
  <c r="F3426" i="10"/>
  <c r="G3426" i="10"/>
  <c r="F3473" i="10"/>
  <c r="G3473" i="10"/>
  <c r="F3606" i="10"/>
  <c r="G3606" i="10"/>
  <c r="F224" i="10"/>
  <c r="G224" i="10"/>
  <c r="F560" i="10"/>
  <c r="G560" i="10"/>
  <c r="F1104" i="10"/>
  <c r="G1104" i="10"/>
  <c r="F1136" i="10"/>
  <c r="G1136" i="10"/>
  <c r="F1411" i="10"/>
  <c r="G1411" i="10"/>
  <c r="F1764" i="10"/>
  <c r="G1764" i="10"/>
  <c r="F2541" i="10"/>
  <c r="G2541" i="10"/>
  <c r="F3087" i="10"/>
  <c r="G3087" i="10"/>
  <c r="F202" i="10"/>
  <c r="G202" i="10"/>
  <c r="F414" i="10"/>
  <c r="G414" i="10"/>
  <c r="F1016" i="10"/>
  <c r="G1016" i="10"/>
  <c r="F1036" i="10"/>
  <c r="G1036" i="10"/>
  <c r="F1257" i="10"/>
  <c r="G1257" i="10"/>
  <c r="F1376" i="10"/>
  <c r="G1376" i="10"/>
  <c r="F2056" i="10"/>
  <c r="G2056" i="10"/>
  <c r="F2253" i="10"/>
  <c r="G2253" i="10"/>
  <c r="F2340" i="10"/>
  <c r="G2340" i="10"/>
  <c r="F2411" i="10"/>
  <c r="G2411" i="10"/>
  <c r="F3507" i="10"/>
  <c r="G3507" i="10"/>
  <c r="F230" i="10"/>
  <c r="G230" i="10"/>
  <c r="F404" i="10"/>
  <c r="G404" i="10"/>
  <c r="F581" i="10"/>
  <c r="G581" i="10"/>
  <c r="F1113" i="10"/>
  <c r="G1113" i="10"/>
  <c r="F1501" i="10"/>
  <c r="G1501" i="10"/>
  <c r="F2102" i="10"/>
  <c r="G2102" i="10"/>
  <c r="F3620" i="10"/>
  <c r="G3620" i="10"/>
  <c r="F1914" i="10"/>
  <c r="G1914" i="10"/>
  <c r="F1922" i="10"/>
  <c r="G1922" i="10"/>
  <c r="F2241" i="10"/>
  <c r="G2241" i="10"/>
  <c r="F2359" i="10"/>
  <c r="G2359" i="10"/>
  <c r="F3172" i="10"/>
  <c r="G3172" i="10"/>
  <c r="F3428" i="10"/>
  <c r="G3428" i="10"/>
  <c r="F399" i="10"/>
  <c r="G399" i="10"/>
  <c r="F659" i="10"/>
  <c r="G659" i="10"/>
  <c r="F743" i="10"/>
  <c r="G743" i="10"/>
  <c r="F1043" i="10"/>
  <c r="G1043" i="10"/>
  <c r="F1237" i="10"/>
  <c r="G1237" i="10"/>
  <c r="F1300" i="10"/>
  <c r="G1300" i="10"/>
  <c r="F1522" i="10"/>
  <c r="G1522" i="10"/>
  <c r="F1583" i="10"/>
  <c r="G1583" i="10"/>
  <c r="F1969" i="10"/>
  <c r="G1969" i="10"/>
  <c r="F1975" i="10"/>
  <c r="G1975" i="10"/>
  <c r="F2509" i="10"/>
  <c r="G2509" i="10"/>
  <c r="F2671" i="10"/>
  <c r="G2671" i="10"/>
  <c r="F2793" i="10"/>
  <c r="G2793" i="10"/>
  <c r="F3166" i="10"/>
  <c r="G3166" i="10"/>
  <c r="F3736" i="10"/>
  <c r="G3736" i="10"/>
  <c r="F27" i="10"/>
  <c r="G27" i="10"/>
  <c r="F110" i="10"/>
  <c r="G110" i="10"/>
  <c r="F1935" i="10"/>
  <c r="G1935" i="10"/>
  <c r="F2438" i="10"/>
  <c r="G2438" i="10"/>
  <c r="F2624" i="10"/>
  <c r="G2624" i="10"/>
  <c r="F2847" i="10"/>
  <c r="G2847" i="10"/>
  <c r="F3308" i="10"/>
  <c r="G3308" i="10"/>
  <c r="F3405" i="10"/>
  <c r="G3405" i="10"/>
  <c r="F391" i="10"/>
  <c r="G391" i="10"/>
  <c r="F442" i="10"/>
  <c r="G442" i="10"/>
  <c r="F660" i="10"/>
  <c r="G660" i="10"/>
  <c r="F717" i="10"/>
  <c r="G717" i="10"/>
  <c r="F1030" i="10"/>
  <c r="G1030" i="10"/>
  <c r="F1585" i="10"/>
  <c r="G1585" i="10"/>
  <c r="F2011" i="10"/>
  <c r="G2011" i="10"/>
  <c r="F2058" i="10"/>
  <c r="G2058" i="10"/>
  <c r="F2101" i="10"/>
  <c r="G2101" i="10"/>
  <c r="F2496" i="10"/>
  <c r="G2496" i="10"/>
  <c r="F3197" i="10"/>
  <c r="G3197" i="10"/>
  <c r="F312" i="10"/>
  <c r="G312" i="10"/>
  <c r="F516" i="10"/>
  <c r="G516" i="10"/>
  <c r="F725" i="10"/>
  <c r="G725" i="10"/>
  <c r="F1794" i="10"/>
  <c r="G1794" i="10"/>
  <c r="F2413" i="10"/>
  <c r="G2413" i="10"/>
  <c r="F767" i="10"/>
  <c r="G767" i="10"/>
  <c r="F862" i="10"/>
  <c r="G862" i="10"/>
  <c r="F1812" i="10"/>
  <c r="G1812" i="10"/>
  <c r="F2572" i="10"/>
  <c r="G2572" i="10"/>
  <c r="F3023" i="10"/>
  <c r="G3023" i="10"/>
  <c r="F3144" i="10"/>
  <c r="G3144" i="10"/>
  <c r="F3257" i="10"/>
  <c r="G3257" i="10"/>
  <c r="F3492" i="10"/>
  <c r="G3492" i="10"/>
  <c r="F410" i="10"/>
  <c r="G410" i="10"/>
  <c r="F997" i="10"/>
  <c r="G997" i="10"/>
  <c r="F2478" i="10"/>
  <c r="G2478" i="10"/>
  <c r="F2823" i="10"/>
  <c r="G2823" i="10"/>
  <c r="F3036" i="10"/>
  <c r="G3036" i="10"/>
  <c r="F3058" i="10"/>
  <c r="G3058" i="10"/>
  <c r="F3371" i="10"/>
  <c r="G3371" i="10"/>
  <c r="F3666" i="10"/>
  <c r="G3666" i="10"/>
  <c r="F205" i="10"/>
  <c r="G205" i="10"/>
  <c r="F1245" i="10"/>
  <c r="G1245" i="10"/>
  <c r="F1258" i="10"/>
  <c r="G1258" i="10"/>
  <c r="F1429" i="10"/>
  <c r="G1429" i="10"/>
  <c r="F2249" i="10"/>
  <c r="G2249" i="10"/>
  <c r="F2365" i="10"/>
  <c r="G2365" i="10"/>
  <c r="F2747" i="10"/>
  <c r="G2747" i="10"/>
  <c r="F3015" i="10"/>
  <c r="G3015" i="10"/>
  <c r="F39" i="10"/>
  <c r="G39" i="10"/>
  <c r="F494" i="10"/>
  <c r="G494" i="10"/>
  <c r="F1798" i="10"/>
  <c r="G1798" i="10"/>
  <c r="F1834" i="10"/>
  <c r="G1834" i="10"/>
  <c r="F2236" i="10"/>
  <c r="G2236" i="10"/>
  <c r="F2533" i="10"/>
  <c r="G2533" i="10"/>
  <c r="F3077" i="10"/>
  <c r="G3077" i="10"/>
  <c r="F3440" i="10"/>
  <c r="G3440" i="10"/>
  <c r="F3505" i="10"/>
  <c r="G3505" i="10"/>
  <c r="F222" i="10"/>
  <c r="G222" i="10"/>
  <c r="F320" i="10"/>
  <c r="G320" i="10"/>
  <c r="F467" i="10"/>
  <c r="G467" i="10"/>
  <c r="F648" i="10"/>
  <c r="G648" i="10"/>
  <c r="F1714" i="10"/>
  <c r="G1714" i="10"/>
  <c r="F1891" i="10"/>
  <c r="G1891" i="10"/>
  <c r="F2594" i="10"/>
  <c r="G2594" i="10"/>
  <c r="F3274" i="10"/>
  <c r="G3274" i="10"/>
  <c r="F3432" i="10"/>
  <c r="G3432" i="10"/>
  <c r="F78" i="10"/>
  <c r="G78" i="10"/>
  <c r="F86" i="10"/>
  <c r="G86" i="10"/>
  <c r="F118" i="10"/>
  <c r="G118" i="10"/>
  <c r="F432" i="10"/>
  <c r="G432" i="10"/>
  <c r="F491" i="10"/>
  <c r="G491" i="10"/>
  <c r="F492" i="10"/>
  <c r="G492" i="10"/>
  <c r="F941" i="10"/>
  <c r="G941" i="10"/>
  <c r="F1488" i="10"/>
  <c r="G1488" i="10"/>
  <c r="F2088" i="10"/>
  <c r="G2088" i="10"/>
  <c r="F2440" i="10"/>
  <c r="G2440" i="10"/>
  <c r="F2796" i="10"/>
  <c r="G2796" i="10"/>
  <c r="F2801" i="10"/>
  <c r="G2801" i="10"/>
  <c r="F3048" i="10"/>
  <c r="G3048" i="10"/>
  <c r="F104" i="10"/>
  <c r="G104" i="10"/>
  <c r="F1422" i="10"/>
  <c r="G1422" i="10"/>
  <c r="F1851" i="10"/>
  <c r="G1851" i="10"/>
  <c r="F2140" i="10"/>
  <c r="G2140" i="10"/>
  <c r="F2702" i="10"/>
  <c r="G2702" i="10"/>
  <c r="F3051" i="10"/>
  <c r="G3051" i="10"/>
  <c r="F3313" i="10"/>
  <c r="G3313" i="10"/>
  <c r="F3429" i="10"/>
  <c r="G3429" i="10"/>
  <c r="F3548" i="10"/>
  <c r="G3548" i="10"/>
  <c r="F3571" i="10"/>
  <c r="G3571" i="10"/>
  <c r="F362" i="10"/>
  <c r="G362" i="10"/>
  <c r="F375" i="10"/>
  <c r="G375" i="10"/>
  <c r="F1938" i="10"/>
  <c r="G1938" i="10"/>
  <c r="F2392" i="10"/>
  <c r="G2392" i="10"/>
  <c r="F2436" i="10"/>
  <c r="G2436" i="10"/>
  <c r="F2770" i="10"/>
  <c r="G2770" i="10"/>
  <c r="F3306" i="10"/>
  <c r="G3306" i="10"/>
  <c r="F3381" i="10"/>
  <c r="G3381" i="10"/>
  <c r="F3421" i="10"/>
  <c r="G3421" i="10"/>
  <c r="F3566" i="10"/>
  <c r="G3566" i="10"/>
  <c r="F99" i="10"/>
  <c r="G99" i="10"/>
  <c r="F268" i="10"/>
  <c r="G268" i="10"/>
  <c r="F448" i="10"/>
  <c r="G448" i="10"/>
  <c r="F1040" i="10"/>
  <c r="G1040" i="10"/>
  <c r="F1060" i="10"/>
  <c r="G1060" i="10"/>
  <c r="F1071" i="10"/>
  <c r="G1071" i="10"/>
  <c r="F1815" i="10"/>
  <c r="G1815" i="10"/>
  <c r="F2695" i="10"/>
  <c r="G2695" i="10"/>
  <c r="F2842" i="10"/>
  <c r="G2842" i="10"/>
  <c r="F3301" i="10"/>
  <c r="G3301" i="10"/>
  <c r="F500" i="10"/>
  <c r="G500" i="10"/>
  <c r="F1156" i="10"/>
  <c r="G1156" i="10"/>
  <c r="F1660" i="10"/>
  <c r="G1660" i="10"/>
  <c r="F2429" i="10"/>
  <c r="G2429" i="10"/>
  <c r="F2867" i="10"/>
  <c r="G2867" i="10"/>
  <c r="F3528" i="10"/>
  <c r="G3528" i="10"/>
  <c r="F3679" i="10"/>
  <c r="G3679" i="10"/>
  <c r="F1472" i="10"/>
  <c r="G1472" i="10"/>
  <c r="F1727" i="10"/>
  <c r="G1727" i="10"/>
  <c r="F2254" i="10"/>
  <c r="G2254" i="10"/>
  <c r="F2907" i="10"/>
  <c r="G2907" i="10"/>
  <c r="F3644" i="10"/>
  <c r="G3644" i="10"/>
  <c r="F244" i="10"/>
  <c r="G244" i="10"/>
  <c r="F373" i="10"/>
  <c r="G373" i="10"/>
  <c r="F420" i="10"/>
  <c r="G420" i="10"/>
  <c r="F818" i="10"/>
  <c r="G818" i="10"/>
  <c r="F2848" i="10"/>
  <c r="G2848" i="10"/>
  <c r="F3649" i="10"/>
  <c r="G3649" i="10"/>
  <c r="F245" i="10"/>
  <c r="G245" i="10"/>
  <c r="F844" i="10"/>
  <c r="G844" i="10"/>
  <c r="F851" i="10"/>
  <c r="G851" i="10"/>
  <c r="F939" i="10"/>
  <c r="G939" i="10"/>
  <c r="F1298" i="10"/>
  <c r="G1298" i="10"/>
  <c r="F1888" i="10"/>
  <c r="G1888" i="10"/>
  <c r="F2132" i="10"/>
  <c r="G2132" i="10"/>
  <c r="F2161" i="10"/>
  <c r="G2161" i="10"/>
  <c r="F2260" i="10"/>
  <c r="G2260" i="10"/>
  <c r="F2540" i="10"/>
  <c r="G2540" i="10"/>
  <c r="F2597" i="10"/>
  <c r="G2597" i="10"/>
  <c r="F3241" i="10"/>
  <c r="G3241" i="10"/>
  <c r="F3318" i="10"/>
  <c r="G3318" i="10"/>
  <c r="F19" i="10"/>
  <c r="G19" i="10"/>
  <c r="F242" i="10"/>
  <c r="G242" i="10"/>
  <c r="F403" i="10"/>
  <c r="G403" i="10"/>
  <c r="F676" i="10"/>
  <c r="G676" i="10"/>
  <c r="F1222" i="10"/>
  <c r="G1222" i="10"/>
  <c r="F1345" i="10"/>
  <c r="G1345" i="10"/>
  <c r="F2511" i="10"/>
  <c r="G2511" i="10"/>
  <c r="F2575" i="10"/>
  <c r="G2575" i="10"/>
  <c r="F2604" i="10"/>
  <c r="G2604" i="10"/>
  <c r="F2758" i="10"/>
  <c r="G2758" i="10"/>
  <c r="F3490" i="10"/>
  <c r="G3490" i="10"/>
  <c r="F463" i="10"/>
  <c r="G463" i="10"/>
  <c r="F1229" i="10"/>
  <c r="G1229" i="10"/>
  <c r="F1244" i="10"/>
  <c r="G1244" i="10"/>
  <c r="F1358" i="10"/>
  <c r="G1358" i="10"/>
  <c r="F1822" i="10"/>
  <c r="G1822" i="10"/>
  <c r="F2455" i="10"/>
  <c r="G2455" i="10"/>
  <c r="F2561" i="10"/>
  <c r="G2561" i="10"/>
  <c r="F2809" i="10"/>
  <c r="G2809" i="10"/>
  <c r="F2924" i="10"/>
  <c r="G2924" i="10"/>
  <c r="F3540" i="10"/>
  <c r="G3540" i="10"/>
  <c r="F1691" i="10"/>
  <c r="G1691" i="10"/>
  <c r="F1805" i="10"/>
  <c r="G1805" i="10"/>
  <c r="F2164" i="10"/>
  <c r="G2164" i="10"/>
  <c r="F2521" i="10"/>
  <c r="G2521" i="10"/>
  <c r="F2673" i="10"/>
  <c r="G2673" i="10"/>
  <c r="F3487" i="10"/>
  <c r="G3487" i="10"/>
  <c r="F267" i="10"/>
  <c r="G267" i="10"/>
  <c r="F733" i="10"/>
  <c r="G733" i="10"/>
  <c r="F2057" i="10"/>
  <c r="G2057" i="10"/>
  <c r="F2784" i="10"/>
  <c r="G2784" i="10"/>
  <c r="F2814" i="10"/>
  <c r="G2814" i="10"/>
  <c r="F3245" i="10"/>
  <c r="G3245" i="10"/>
  <c r="F3390" i="10"/>
  <c r="G3390" i="10"/>
  <c r="F225" i="10"/>
  <c r="G225" i="10"/>
  <c r="F396" i="10"/>
  <c r="G396" i="10"/>
  <c r="F576" i="10"/>
  <c r="G576" i="10"/>
  <c r="F762" i="10"/>
  <c r="G762" i="10"/>
  <c r="F1085" i="10"/>
  <c r="G1085" i="10"/>
  <c r="F1867" i="10"/>
  <c r="G1867" i="10"/>
  <c r="F2625" i="10"/>
  <c r="G2625" i="10"/>
  <c r="F1423" i="10"/>
  <c r="G1423" i="10"/>
  <c r="F1536" i="10"/>
  <c r="G1536" i="10"/>
  <c r="F2332" i="10"/>
  <c r="G2332" i="10"/>
  <c r="F2877" i="10"/>
  <c r="G2877" i="10"/>
  <c r="F125" i="10"/>
  <c r="G125" i="10"/>
  <c r="F161" i="10"/>
  <c r="G161" i="10"/>
  <c r="F1521" i="10"/>
  <c r="G1521" i="10"/>
  <c r="F1855" i="10"/>
  <c r="G1855" i="10"/>
  <c r="F2400" i="10"/>
  <c r="G2400" i="10"/>
  <c r="F2791" i="10"/>
  <c r="G2791" i="10"/>
  <c r="F3400" i="10"/>
  <c r="G3400" i="10"/>
  <c r="F15" i="10"/>
  <c r="G15" i="10"/>
  <c r="F1340" i="10"/>
  <c r="G1340" i="10"/>
  <c r="F1633" i="10"/>
  <c r="G1633" i="10"/>
  <c r="F1665" i="10"/>
  <c r="G1665" i="10"/>
  <c r="F2139" i="10"/>
  <c r="G2139" i="10"/>
  <c r="F2524" i="10"/>
  <c r="G2524" i="10"/>
  <c r="F1413" i="10"/>
  <c r="G1413" i="10"/>
  <c r="F1581" i="10"/>
  <c r="G1581" i="10"/>
  <c r="F1785" i="10"/>
  <c r="G1785" i="10"/>
  <c r="F3738" i="10"/>
  <c r="G3738" i="10"/>
  <c r="F285" i="10"/>
  <c r="G285" i="10"/>
  <c r="F587" i="10"/>
  <c r="G587" i="10"/>
  <c r="F1936" i="10"/>
  <c r="G1936" i="10"/>
  <c r="F2815" i="10"/>
  <c r="G2815" i="10"/>
  <c r="F2822" i="10"/>
  <c r="G2822" i="10"/>
  <c r="F3198" i="10"/>
  <c r="G3198" i="10"/>
  <c r="F3559" i="10"/>
  <c r="G3559" i="10"/>
  <c r="F736" i="10"/>
  <c r="G736" i="10"/>
  <c r="F1836" i="10"/>
  <c r="G1836" i="10"/>
  <c r="F2192" i="10"/>
  <c r="G2192" i="10"/>
  <c r="F2210" i="10"/>
  <c r="G2210" i="10"/>
  <c r="F3002" i="10"/>
  <c r="G3002" i="10"/>
  <c r="F3353" i="10"/>
  <c r="G3353" i="10"/>
  <c r="F331" i="10"/>
  <c r="G331" i="10"/>
  <c r="F1640" i="10"/>
  <c r="G1640" i="10"/>
  <c r="F2925" i="10"/>
  <c r="G2925" i="10"/>
  <c r="F3170" i="10"/>
  <c r="G3170" i="10"/>
  <c r="F3425" i="10"/>
  <c r="G3425" i="10"/>
  <c r="F3739" i="10"/>
  <c r="G3739" i="10"/>
  <c r="F3534" i="10"/>
  <c r="G3534" i="10"/>
  <c r="F133" i="10"/>
  <c r="G133" i="10"/>
  <c r="F173" i="10"/>
  <c r="G173" i="10"/>
  <c r="F397" i="10"/>
  <c r="G397" i="10"/>
  <c r="F1693" i="10"/>
  <c r="G1693" i="10"/>
  <c r="F2263" i="10"/>
  <c r="G2263" i="10"/>
  <c r="F2811" i="10"/>
  <c r="G2811" i="10"/>
  <c r="F3406" i="10"/>
  <c r="G3406" i="10"/>
  <c r="F3608" i="10"/>
  <c r="G3608" i="10"/>
  <c r="F847" i="10"/>
  <c r="G847" i="10"/>
  <c r="F1502" i="10"/>
  <c r="G1502" i="10"/>
  <c r="F1769" i="10"/>
  <c r="G1769" i="10"/>
  <c r="F2322" i="10"/>
  <c r="G2322" i="10"/>
  <c r="F3326" i="10"/>
  <c r="G3326" i="10"/>
  <c r="F1256" i="10"/>
  <c r="G1256" i="10"/>
  <c r="F1325" i="10"/>
  <c r="G1325" i="10"/>
  <c r="F1476" i="10"/>
  <c r="G1476" i="10"/>
  <c r="F1848" i="10"/>
  <c r="G1848" i="10"/>
  <c r="F2817" i="10"/>
  <c r="G2817" i="10"/>
  <c r="F5" i="10"/>
  <c r="G5" i="10"/>
  <c r="F12" i="10"/>
  <c r="G12" i="10"/>
  <c r="F1050" i="10"/>
  <c r="G1050" i="10"/>
  <c r="F2494" i="10"/>
  <c r="G2494" i="10"/>
  <c r="F3636" i="10"/>
  <c r="G3636" i="10"/>
  <c r="F402" i="10"/>
  <c r="G402" i="10"/>
  <c r="F684" i="10"/>
  <c r="G684" i="10"/>
  <c r="F1024" i="10"/>
  <c r="G1024" i="10"/>
  <c r="F1132" i="10"/>
  <c r="G1132" i="10"/>
  <c r="F3227" i="10"/>
  <c r="G3227" i="10"/>
  <c r="F1287" i="10"/>
  <c r="G1287" i="10"/>
  <c r="F1823" i="10"/>
  <c r="G1823" i="10"/>
  <c r="F1896" i="10"/>
  <c r="G1896" i="10"/>
  <c r="F2265" i="10"/>
  <c r="G2265" i="10"/>
  <c r="F2272" i="10"/>
  <c r="G2272" i="10"/>
  <c r="F2360" i="10"/>
  <c r="G2360" i="10"/>
  <c r="F3601" i="10"/>
  <c r="G3601" i="10"/>
  <c r="F3628" i="10"/>
  <c r="G3628" i="10"/>
  <c r="F30" i="10"/>
  <c r="G30" i="10"/>
  <c r="F2603" i="10"/>
  <c r="G2603" i="10"/>
  <c r="F2677" i="10"/>
  <c r="G2677" i="10"/>
  <c r="F2481" i="10"/>
  <c r="G2481" i="10"/>
  <c r="F3611" i="10"/>
  <c r="G3611" i="10"/>
  <c r="F865" i="10"/>
  <c r="G865" i="10"/>
  <c r="F953" i="10"/>
  <c r="G953" i="10"/>
  <c r="F2315" i="10"/>
  <c r="G2315" i="10"/>
  <c r="F3189" i="10"/>
  <c r="G3189" i="10"/>
  <c r="F3464" i="10"/>
  <c r="G3464" i="10"/>
  <c r="F81" i="10"/>
  <c r="G81" i="10"/>
  <c r="F709" i="10"/>
  <c r="G709" i="10"/>
  <c r="F771" i="10"/>
  <c r="G771" i="10"/>
  <c r="F1184" i="10"/>
  <c r="G1184" i="10"/>
  <c r="F2298" i="10"/>
  <c r="G2298" i="10"/>
  <c r="F2339" i="10"/>
  <c r="G2339" i="10"/>
  <c r="F2962" i="10"/>
  <c r="G2962" i="10"/>
  <c r="F3297" i="10"/>
  <c r="G3297" i="10"/>
  <c r="F266" i="10"/>
  <c r="G266" i="10"/>
  <c r="F776" i="10"/>
  <c r="G776" i="10"/>
  <c r="F1065" i="10"/>
  <c r="G1065" i="10"/>
  <c r="F1427" i="10"/>
  <c r="G1427" i="10"/>
  <c r="F1864" i="10"/>
  <c r="G1864" i="10"/>
  <c r="F2383" i="10"/>
  <c r="G2383" i="10"/>
  <c r="F3193" i="10"/>
  <c r="G3193" i="10"/>
  <c r="F3329" i="10"/>
  <c r="G3329" i="10"/>
  <c r="F3577" i="10"/>
  <c r="G3577" i="10"/>
  <c r="F1247" i="10"/>
  <c r="G1247" i="10"/>
  <c r="F1759" i="10"/>
  <c r="G1759" i="10"/>
  <c r="F2479" i="10"/>
  <c r="G2479" i="10"/>
  <c r="F3232" i="10"/>
  <c r="G3232" i="10"/>
  <c r="F3501" i="10"/>
  <c r="G3501" i="10"/>
  <c r="F73" i="10"/>
  <c r="G73" i="10"/>
  <c r="F132" i="10"/>
  <c r="G132" i="10"/>
  <c r="F1127" i="10"/>
  <c r="G1127" i="10"/>
  <c r="F1872" i="10"/>
  <c r="G1872" i="10"/>
  <c r="F1967" i="10"/>
  <c r="G1967" i="10"/>
  <c r="F2369" i="10"/>
  <c r="G2369" i="10"/>
  <c r="F3366" i="10"/>
  <c r="G3366" i="10"/>
  <c r="F916" i="10"/>
  <c r="G916" i="10"/>
  <c r="F1339" i="10"/>
  <c r="G1339" i="10"/>
  <c r="F1512" i="10"/>
  <c r="G1512" i="10"/>
  <c r="F3098" i="10"/>
  <c r="G3098" i="10"/>
  <c r="F3445" i="10"/>
  <c r="G3445" i="10"/>
  <c r="F1450" i="10"/>
  <c r="G1450" i="10"/>
  <c r="F3413" i="10"/>
  <c r="G3413" i="10"/>
  <c r="F292" i="10"/>
  <c r="G292" i="10"/>
  <c r="F936" i="10"/>
  <c r="G936" i="10"/>
  <c r="F1506" i="10"/>
  <c r="G1506" i="10"/>
  <c r="F2567" i="10"/>
  <c r="G2567" i="10"/>
  <c r="F2819" i="10"/>
  <c r="G2819" i="10"/>
  <c r="F3218" i="10"/>
  <c r="G3218" i="10"/>
  <c r="F444" i="10"/>
  <c r="G444" i="10"/>
  <c r="F1310" i="10"/>
  <c r="G1310" i="10"/>
  <c r="F3360" i="10"/>
  <c r="G3360" i="10"/>
  <c r="F1159" i="10"/>
  <c r="G1159" i="10"/>
  <c r="F1889" i="10"/>
  <c r="G1889" i="10"/>
  <c r="F2215" i="10"/>
  <c r="G2215" i="10"/>
  <c r="F2960" i="10"/>
  <c r="G2960" i="10"/>
  <c r="F2159" i="10"/>
  <c r="G2159" i="10"/>
  <c r="F2172" i="10"/>
  <c r="G2172" i="10"/>
  <c r="F2200" i="10"/>
  <c r="G2200" i="10"/>
  <c r="F3246" i="10"/>
  <c r="G3246" i="10"/>
  <c r="F791" i="10"/>
  <c r="G791" i="10"/>
  <c r="F1857" i="10"/>
  <c r="G1857" i="10"/>
  <c r="F1989" i="10"/>
  <c r="G1989" i="10"/>
  <c r="F3163" i="10"/>
  <c r="G3163" i="10"/>
  <c r="F3615" i="10"/>
  <c r="G3615" i="10"/>
  <c r="F221" i="10"/>
  <c r="G221" i="10"/>
  <c r="F1519" i="10"/>
  <c r="G1519" i="10"/>
  <c r="F1594" i="10"/>
  <c r="G1594" i="10"/>
  <c r="F2355" i="10"/>
  <c r="G2355" i="10"/>
  <c r="F2888" i="10"/>
  <c r="G2888" i="10"/>
  <c r="F3572" i="10"/>
  <c r="G3572" i="10"/>
  <c r="F886" i="10"/>
  <c r="G886" i="10"/>
  <c r="F1915" i="10"/>
  <c r="G1915" i="10"/>
  <c r="F3028" i="10"/>
  <c r="G3028" i="10"/>
  <c r="F1892" i="10"/>
  <c r="G1892" i="10"/>
  <c r="F2004" i="10"/>
  <c r="G2004" i="10"/>
  <c r="F2810" i="10"/>
  <c r="G2810" i="10"/>
  <c r="F3104" i="10"/>
  <c r="G3104" i="10"/>
  <c r="F1606" i="10"/>
  <c r="G1606" i="10"/>
  <c r="F3529" i="10"/>
  <c r="G3529" i="10"/>
  <c r="F1461" i="10"/>
  <c r="G1461" i="10"/>
  <c r="F794" i="10"/>
  <c r="G794" i="10"/>
  <c r="F1083" i="10"/>
  <c r="G1083" i="10"/>
  <c r="F2591" i="10"/>
  <c r="G2591" i="10"/>
  <c r="F2726" i="10"/>
  <c r="G2726" i="10"/>
  <c r="F1589" i="10"/>
  <c r="G1589" i="10"/>
  <c r="F2711" i="10"/>
  <c r="G2711" i="10"/>
  <c r="F3011" i="10"/>
  <c r="G3011" i="10"/>
  <c r="F1559" i="10"/>
  <c r="G1559" i="10"/>
  <c r="F3075" i="10"/>
  <c r="G3075" i="10"/>
  <c r="F1227" i="10"/>
  <c r="G1227" i="10"/>
  <c r="F1956" i="10"/>
  <c r="G1956" i="10"/>
  <c r="F2348" i="10"/>
  <c r="G2348" i="10"/>
  <c r="F183" i="10"/>
  <c r="G183" i="10"/>
  <c r="F1929" i="10"/>
  <c r="G1929" i="10"/>
  <c r="F2207" i="10"/>
  <c r="G2207" i="10"/>
  <c r="F1289" i="10"/>
  <c r="G1289" i="10"/>
  <c r="F1582" i="10"/>
  <c r="G1582" i="10"/>
  <c r="F3594" i="10"/>
  <c r="G3594" i="10"/>
  <c r="F825" i="10"/>
  <c r="G825" i="10"/>
  <c r="F689" i="10"/>
  <c r="G689" i="10"/>
  <c r="F763" i="10"/>
  <c r="G763" i="10"/>
  <c r="F1109" i="10"/>
  <c r="G1109" i="10"/>
  <c r="F2084" i="10"/>
  <c r="G2084" i="10"/>
  <c r="F2107" i="10"/>
  <c r="G2107" i="10"/>
  <c r="F2415" i="10"/>
  <c r="G2415" i="10"/>
  <c r="F2862" i="10"/>
  <c r="G2862" i="10"/>
  <c r="F3212" i="10"/>
  <c r="G3212" i="10"/>
  <c r="F29" i="10"/>
  <c r="G29" i="10"/>
  <c r="F994" i="10"/>
  <c r="G994" i="10"/>
  <c r="F1655" i="10"/>
  <c r="G1655" i="10"/>
  <c r="F1980" i="10"/>
  <c r="G1980" i="10"/>
  <c r="F148" i="10"/>
  <c r="G148" i="10"/>
  <c r="F2136" i="10"/>
  <c r="G2136" i="10"/>
  <c r="F2219" i="10"/>
  <c r="G2219" i="10"/>
  <c r="F249" i="10"/>
  <c r="G249" i="10"/>
  <c r="F858" i="10"/>
  <c r="G858" i="10"/>
  <c r="F1883" i="10"/>
  <c r="G1883" i="10"/>
  <c r="F864" i="10"/>
  <c r="G864" i="10"/>
  <c r="F952" i="10"/>
  <c r="G952" i="10"/>
  <c r="F3287" i="10"/>
  <c r="G3287" i="10"/>
  <c r="F3414" i="10"/>
  <c r="G3414" i="10"/>
  <c r="F303" i="10"/>
  <c r="G303" i="10"/>
  <c r="F1871" i="10"/>
  <c r="G1871" i="10"/>
  <c r="F3632" i="10"/>
  <c r="G3632" i="10"/>
  <c r="F380" i="10"/>
  <c r="G380" i="10"/>
  <c r="F2808" i="10"/>
  <c r="G2808" i="10"/>
  <c r="F1698" i="10"/>
  <c r="G1698" i="10"/>
  <c r="F1479" i="10"/>
  <c r="G1479" i="10"/>
  <c r="F411" i="10"/>
  <c r="G411" i="10"/>
  <c r="F2800" i="10"/>
  <c r="G2800" i="10"/>
  <c r="F1478" i="10"/>
  <c r="G1478" i="10"/>
  <c r="F1913" i="10"/>
  <c r="G1913" i="10"/>
  <c r="F2458" i="10"/>
  <c r="G2458" i="10"/>
  <c r="F141" i="10"/>
  <c r="G141" i="10"/>
  <c r="F3070" i="10"/>
  <c r="G3070" i="10"/>
  <c r="F1984" i="10"/>
  <c r="G1984" i="10"/>
  <c r="F2775" i="10"/>
  <c r="G2775" i="10"/>
  <c r="F561" i="10"/>
  <c r="G561" i="10"/>
  <c r="F2633" i="10"/>
  <c r="G2633" i="10"/>
  <c r="F2155" i="10"/>
  <c r="G2155" i="10"/>
  <c r="F3495" i="10"/>
  <c r="G3495" i="10"/>
  <c r="F1552" i="10"/>
  <c r="G1552" i="10"/>
  <c r="F2756" i="10"/>
  <c r="G2756" i="10"/>
  <c r="F623" i="10"/>
  <c r="G623" i="10"/>
  <c r="F3248" i="10"/>
  <c r="G3248" i="10"/>
  <c r="F644" i="10"/>
  <c r="G644" i="10"/>
  <c r="F2489" i="10"/>
  <c r="G2489" i="10"/>
  <c r="F2828" i="10"/>
  <c r="G2828" i="10"/>
  <c r="F239" i="10"/>
  <c r="G239" i="10"/>
  <c r="F650" i="10"/>
  <c r="G650" i="10"/>
  <c r="F2551" i="10"/>
  <c r="G2551" i="10"/>
  <c r="F3231" i="10"/>
  <c r="G3231" i="10"/>
  <c r="F1595" i="10"/>
  <c r="G1595" i="10"/>
  <c r="F2016" i="10"/>
  <c r="G2016" i="10"/>
  <c r="F3325" i="10"/>
  <c r="G3325" i="10"/>
  <c r="F2288" i="10"/>
  <c r="G2288" i="10"/>
  <c r="F3211" i="10"/>
  <c r="G3211" i="10"/>
  <c r="F165" i="10"/>
  <c r="G165" i="10"/>
  <c r="F571" i="10"/>
  <c r="G571" i="10"/>
  <c r="F1051" i="10"/>
  <c r="G1051" i="10"/>
  <c r="F2329" i="10"/>
  <c r="G2329" i="10"/>
  <c r="F427" i="10"/>
  <c r="G427" i="10"/>
  <c r="F518" i="10"/>
  <c r="G518" i="10"/>
  <c r="F2418" i="10"/>
  <c r="G2418" i="10"/>
  <c r="F3221" i="10"/>
  <c r="G3221" i="10"/>
  <c r="F354" i="10"/>
  <c r="G354" i="10"/>
  <c r="F840" i="10"/>
  <c r="G840" i="10"/>
  <c r="F3080" i="10"/>
  <c r="G3080" i="10"/>
  <c r="F1240" i="10"/>
  <c r="G1240" i="10"/>
  <c r="F2170" i="10"/>
  <c r="G2170" i="10"/>
  <c r="F3599" i="10"/>
  <c r="G3599" i="10"/>
  <c r="F2051" i="10"/>
  <c r="G2051" i="10"/>
  <c r="F41" i="10"/>
  <c r="G41" i="10"/>
  <c r="F993" i="10"/>
  <c r="G993" i="10"/>
  <c r="F1097" i="10"/>
  <c r="G1097" i="10"/>
  <c r="F1460" i="10"/>
  <c r="G1460" i="10"/>
  <c r="F3292" i="10"/>
  <c r="G3292" i="10"/>
  <c r="F2375" i="10"/>
  <c r="G2375" i="10"/>
  <c r="F3374" i="10"/>
  <c r="G3374" i="10"/>
  <c r="F1092" i="10"/>
  <c r="G1092" i="10"/>
  <c r="F2114" i="10"/>
  <c r="G2114" i="10"/>
  <c r="F1329" i="10"/>
  <c r="G1329" i="10"/>
  <c r="F1887" i="10"/>
  <c r="G1887" i="10"/>
  <c r="F2356" i="10"/>
  <c r="G2356" i="10"/>
  <c r="F2740" i="10"/>
  <c r="G2740" i="10"/>
  <c r="F2933" i="10"/>
  <c r="G2933" i="10"/>
  <c r="F2841" i="10"/>
  <c r="G2841" i="10"/>
  <c r="F3178" i="10"/>
  <c r="G3178" i="10"/>
  <c r="F812" i="10"/>
  <c r="G812" i="10"/>
  <c r="F1782" i="10"/>
  <c r="G1782" i="10"/>
  <c r="F2669" i="10"/>
  <c r="G2669" i="10"/>
  <c r="F337" i="10"/>
  <c r="G337" i="10"/>
  <c r="F1829" i="10"/>
  <c r="G1829" i="10"/>
  <c r="F175" i="10"/>
  <c r="G175" i="10"/>
  <c r="F1713" i="10"/>
  <c r="G1713" i="10"/>
  <c r="F1747" i="10"/>
  <c r="G1747" i="10"/>
  <c r="F42" i="10"/>
  <c r="G42" i="10"/>
  <c r="F256" i="10"/>
  <c r="G256" i="10"/>
  <c r="F678" i="10"/>
  <c r="G678" i="10"/>
  <c r="F824" i="10"/>
  <c r="G824" i="10"/>
  <c r="F1029" i="10"/>
  <c r="G1029" i="10"/>
  <c r="F3750" i="10"/>
  <c r="G3750" i="10"/>
  <c r="F1712" i="10"/>
  <c r="G1712" i="10"/>
  <c r="F669" i="10"/>
  <c r="G669" i="10"/>
  <c r="F1722" i="10"/>
  <c r="G1722" i="10"/>
  <c r="F2534" i="10"/>
  <c r="G2534" i="10"/>
  <c r="F2772" i="10"/>
  <c r="G2772" i="10"/>
  <c r="F2008" i="10"/>
  <c r="G2008" i="10"/>
  <c r="F3317" i="10"/>
  <c r="G3317" i="10"/>
  <c r="F2173" i="10"/>
  <c r="G2173" i="10"/>
  <c r="F3530" i="10"/>
  <c r="G3530" i="10"/>
  <c r="F3610" i="10"/>
  <c r="G3610" i="10"/>
  <c r="F1094" i="10"/>
  <c r="G1094" i="10"/>
  <c r="F3667" i="10"/>
  <c r="G3667" i="10"/>
  <c r="F3715" i="10"/>
  <c r="G3715" i="10"/>
  <c r="F1064" i="10"/>
  <c r="G1064" i="10"/>
  <c r="F3141" i="10"/>
  <c r="G3141" i="10"/>
  <c r="F3408" i="10"/>
  <c r="G3408" i="10"/>
  <c r="F2020" i="10"/>
  <c r="G2020" i="10"/>
  <c r="F2174" i="10"/>
  <c r="G2174" i="10"/>
  <c r="F632" i="10"/>
  <c r="G632" i="10"/>
  <c r="F701" i="10"/>
  <c r="G701" i="10"/>
  <c r="F1982" i="10"/>
  <c r="G1982" i="10"/>
  <c r="F2839" i="10"/>
  <c r="G2839" i="10"/>
  <c r="F3365" i="10"/>
  <c r="G3365" i="10"/>
  <c r="F3499" i="10"/>
  <c r="G3499" i="10"/>
  <c r="F255" i="10"/>
  <c r="G255" i="10"/>
  <c r="F1553" i="10"/>
  <c r="G1553" i="10"/>
  <c r="F1957" i="10"/>
  <c r="G1957" i="10"/>
  <c r="F2978" i="10"/>
  <c r="G2978" i="10"/>
  <c r="F3452" i="10"/>
  <c r="G3452" i="10"/>
  <c r="F3752" i="10"/>
  <c r="G3752" i="10"/>
  <c r="F475" i="10"/>
  <c r="G475" i="10"/>
  <c r="F746" i="10"/>
  <c r="G746" i="10"/>
  <c r="F1264" i="10"/>
  <c r="G1264" i="10"/>
  <c r="F1544" i="10"/>
  <c r="G1544" i="10"/>
  <c r="F2777" i="10"/>
  <c r="G2777" i="10"/>
  <c r="F23" i="10"/>
  <c r="G23" i="10"/>
  <c r="F1321" i="10"/>
  <c r="G1321" i="10"/>
  <c r="F1652" i="10"/>
  <c r="G1652" i="10"/>
  <c r="F2009" i="10"/>
  <c r="G2009" i="10"/>
  <c r="F1232" i="10"/>
  <c r="G1232" i="10"/>
  <c r="F1893" i="10"/>
  <c r="G1893" i="10"/>
  <c r="F2047" i="10"/>
  <c r="G2047" i="10"/>
  <c r="F3236" i="10"/>
  <c r="G3236" i="10"/>
  <c r="F970" i="10"/>
  <c r="G970" i="10"/>
  <c r="F1367" i="10"/>
  <c r="G1367" i="10"/>
  <c r="F1431" i="10"/>
  <c r="G1431" i="10"/>
  <c r="F3032" i="10"/>
  <c r="G3032" i="10"/>
  <c r="F127" i="10"/>
  <c r="G127" i="10"/>
  <c r="F164" i="10"/>
  <c r="G164" i="10"/>
  <c r="F506" i="10"/>
  <c r="G506" i="10"/>
  <c r="F645" i="10"/>
  <c r="G645" i="10"/>
  <c r="F96" i="10"/>
  <c r="G96" i="10"/>
  <c r="F521" i="10"/>
  <c r="G521" i="10"/>
  <c r="F1133" i="10"/>
  <c r="G1133" i="10"/>
  <c r="F2820" i="10"/>
  <c r="G2820" i="10"/>
  <c r="F2983" i="10"/>
  <c r="G2983" i="10"/>
  <c r="F3513" i="10"/>
  <c r="G3513" i="10"/>
  <c r="F3724" i="10"/>
  <c r="G3724" i="10"/>
  <c r="F795" i="10"/>
  <c r="G795" i="10"/>
  <c r="F841" i="10"/>
  <c r="G841" i="10"/>
  <c r="F854" i="10"/>
  <c r="G854" i="10"/>
  <c r="F2838" i="10"/>
  <c r="G2838" i="10"/>
  <c r="F3018" i="10"/>
  <c r="G3018" i="10"/>
  <c r="F424" i="10"/>
  <c r="G424" i="10"/>
  <c r="F1405" i="10"/>
  <c r="G1405" i="10"/>
  <c r="F1417" i="10"/>
  <c r="G1417" i="10"/>
  <c r="F2091" i="10"/>
  <c r="G2091" i="10"/>
  <c r="F2718" i="10"/>
  <c r="G2718" i="10"/>
  <c r="F6" i="10"/>
  <c r="G6" i="10"/>
  <c r="F1726" i="10"/>
  <c r="G1726" i="10"/>
  <c r="F3267" i="10"/>
  <c r="G3267" i="10"/>
  <c r="F3516" i="10"/>
  <c r="G3516" i="10"/>
  <c r="F3585" i="10"/>
  <c r="G3585" i="10"/>
  <c r="F3602" i="10"/>
  <c r="G3602" i="10"/>
  <c r="F935" i="10"/>
  <c r="G935" i="10"/>
  <c r="F466" i="10"/>
  <c r="G466" i="10"/>
  <c r="F1934" i="10"/>
  <c r="G1934" i="10"/>
  <c r="F2201" i="10"/>
  <c r="G2201" i="10"/>
  <c r="F583" i="10"/>
  <c r="G583" i="10"/>
  <c r="F1338" i="10"/>
  <c r="G1338" i="10"/>
  <c r="F2208" i="10"/>
  <c r="G2208" i="10"/>
  <c r="F94" i="10"/>
  <c r="G94" i="10"/>
  <c r="F619" i="10"/>
  <c r="G619" i="10"/>
  <c r="F955" i="10"/>
  <c r="G955" i="10"/>
  <c r="F1728" i="10"/>
  <c r="G1728" i="10"/>
  <c r="F1824" i="10"/>
  <c r="G1824" i="10"/>
  <c r="F3091" i="10"/>
  <c r="G3091" i="10"/>
  <c r="F111" i="10"/>
  <c r="G111" i="10"/>
  <c r="F553" i="10"/>
  <c r="G553" i="10"/>
  <c r="F3532" i="10"/>
  <c r="G3532" i="10"/>
  <c r="F889" i="10"/>
  <c r="G889" i="10"/>
  <c r="F1124" i="10"/>
  <c r="G1124" i="10"/>
  <c r="F1753" i="10"/>
  <c r="G1753" i="10"/>
  <c r="F2955" i="10"/>
  <c r="G2955" i="10"/>
  <c r="F543" i="10"/>
  <c r="G543" i="10"/>
  <c r="F651" i="10"/>
  <c r="G651" i="10"/>
  <c r="F1610" i="10"/>
  <c r="G1610" i="10"/>
  <c r="F3728" i="10"/>
  <c r="G3728" i="10"/>
  <c r="F3485" i="10"/>
  <c r="G3485" i="10"/>
  <c r="F3545" i="10"/>
  <c r="G3545" i="10"/>
  <c r="F515" i="10"/>
  <c r="G515" i="10"/>
  <c r="F902" i="10"/>
  <c r="G902" i="10"/>
  <c r="F1254" i="10"/>
  <c r="G1254" i="10"/>
  <c r="F2868" i="10"/>
  <c r="G2868" i="10"/>
  <c r="F2886" i="10"/>
  <c r="G2886" i="10"/>
  <c r="F3146" i="10"/>
  <c r="G3146" i="10"/>
  <c r="F3609" i="10"/>
  <c r="G3609" i="10"/>
  <c r="F454" i="10"/>
  <c r="G454" i="10"/>
  <c r="F2516" i="10"/>
  <c r="G2516" i="10"/>
  <c r="F829" i="10"/>
  <c r="G829" i="10"/>
  <c r="F961" i="10"/>
  <c r="G961" i="10"/>
  <c r="F1608" i="10"/>
  <c r="G1608" i="10"/>
  <c r="F1885" i="10"/>
  <c r="G1885" i="10"/>
  <c r="F2723" i="10"/>
  <c r="G2723" i="10"/>
  <c r="F2990" i="10"/>
  <c r="G2990" i="10"/>
  <c r="F3235" i="10"/>
  <c r="G3235" i="10"/>
  <c r="F3270" i="10"/>
  <c r="G3270" i="10"/>
  <c r="F2126" i="10"/>
  <c r="G2126" i="10"/>
  <c r="F3468" i="10"/>
  <c r="G3468" i="10"/>
  <c r="F3617" i="10"/>
  <c r="G3617" i="10"/>
  <c r="F1042" i="10"/>
  <c r="G1042" i="10"/>
  <c r="F1352" i="10"/>
  <c r="G1352" i="10"/>
  <c r="F1617" i="10"/>
  <c r="G1617" i="10"/>
  <c r="F2410" i="10"/>
  <c r="G2410" i="10"/>
  <c r="F3213" i="10"/>
  <c r="G3213" i="10"/>
  <c r="F3731" i="10"/>
  <c r="G3731" i="10"/>
  <c r="F3756" i="10"/>
  <c r="G3756" i="10"/>
  <c r="F49" i="10"/>
  <c r="G49" i="10"/>
  <c r="F374" i="10"/>
  <c r="G374" i="10"/>
  <c r="F578" i="10"/>
  <c r="G578" i="10"/>
  <c r="F731" i="10"/>
  <c r="G731" i="10"/>
  <c r="F2103" i="10"/>
  <c r="G2103" i="10"/>
  <c r="F501" i="10"/>
  <c r="G501" i="10"/>
  <c r="F2583" i="10"/>
  <c r="G2583" i="10"/>
  <c r="F350" i="10"/>
  <c r="G350" i="10"/>
  <c r="F1038" i="10"/>
  <c r="G1038" i="10"/>
  <c r="F1369" i="10"/>
  <c r="G1369" i="10"/>
  <c r="F1465" i="10"/>
  <c r="G1465" i="10"/>
  <c r="F2261" i="10"/>
  <c r="G2261" i="10"/>
  <c r="F3205" i="10"/>
  <c r="G3205" i="10"/>
  <c r="F3279" i="10"/>
  <c r="G3279" i="10"/>
  <c r="F3354" i="10"/>
  <c r="G3354" i="10"/>
  <c r="F1484" i="10"/>
  <c r="G1484" i="10"/>
  <c r="F1524" i="10"/>
  <c r="G1524" i="10"/>
  <c r="F1546" i="10"/>
  <c r="G1546" i="10"/>
  <c r="F2981" i="10"/>
  <c r="G2981" i="10"/>
  <c r="F3438" i="10"/>
  <c r="G3438" i="10"/>
  <c r="F965" i="10"/>
  <c r="G965" i="10"/>
  <c r="F1228" i="10"/>
  <c r="G1228" i="10"/>
  <c r="F1295" i="10"/>
  <c r="G1295" i="10"/>
  <c r="F1396" i="10"/>
  <c r="G1396" i="10"/>
  <c r="F1556" i="10"/>
  <c r="G1556" i="10"/>
  <c r="F1560" i="10"/>
  <c r="G1560" i="10"/>
  <c r="F1669" i="10"/>
  <c r="G1669" i="10"/>
  <c r="F2268" i="10"/>
  <c r="G2268" i="10"/>
  <c r="F2735" i="10"/>
  <c r="G2735" i="10"/>
  <c r="F395" i="10"/>
  <c r="G395" i="10"/>
  <c r="F476" i="10"/>
  <c r="G476" i="10"/>
  <c r="F820" i="10"/>
  <c r="G820" i="10"/>
  <c r="F2439" i="10"/>
  <c r="G2439" i="10"/>
  <c r="F3295" i="10"/>
  <c r="G3295" i="10"/>
  <c r="F1121" i="10"/>
  <c r="G1121" i="10"/>
  <c r="F1269" i="10"/>
  <c r="G1269" i="10"/>
  <c r="F2503" i="10"/>
  <c r="G2503" i="10"/>
  <c r="F636" i="10"/>
  <c r="G636" i="10"/>
  <c r="F754" i="10"/>
  <c r="G754" i="10"/>
  <c r="F2027" i="10"/>
  <c r="G2027" i="10"/>
  <c r="F2175" i="10"/>
  <c r="G2175" i="10"/>
  <c r="F2393" i="10"/>
  <c r="G2393" i="10"/>
  <c r="F2717" i="10"/>
  <c r="G2717" i="10"/>
  <c r="F3384" i="10"/>
  <c r="G3384" i="10"/>
  <c r="F351" i="10"/>
  <c r="G351" i="10"/>
  <c r="F361" i="10"/>
  <c r="G361" i="10"/>
  <c r="F1204" i="10"/>
  <c r="G1204" i="10"/>
  <c r="F1208" i="10"/>
  <c r="G1208" i="10"/>
  <c r="F3224" i="10"/>
  <c r="G3224" i="10"/>
  <c r="F3436" i="10"/>
  <c r="G3436" i="10"/>
  <c r="F3743" i="10"/>
  <c r="G3743" i="10"/>
  <c r="F124" i="10"/>
  <c r="G124" i="10"/>
  <c r="F390" i="10"/>
  <c r="G390" i="10"/>
  <c r="F1618" i="10"/>
  <c r="G1618" i="10"/>
  <c r="F2319" i="10"/>
  <c r="G2319" i="10"/>
  <c r="F3383" i="10"/>
  <c r="G3383" i="10"/>
  <c r="F3449" i="10"/>
  <c r="G3449" i="10"/>
  <c r="F3482" i="10"/>
  <c r="G3482" i="10"/>
  <c r="F3561" i="10"/>
  <c r="G3561" i="10"/>
  <c r="F189" i="10"/>
  <c r="G189" i="10"/>
  <c r="F258" i="10"/>
  <c r="G258" i="10"/>
  <c r="F813" i="10"/>
  <c r="G813" i="10"/>
  <c r="F1709" i="10"/>
  <c r="G1709" i="10"/>
  <c r="F2821" i="10"/>
  <c r="G2821" i="10"/>
  <c r="F2854" i="10"/>
  <c r="G2854" i="10"/>
  <c r="F3302" i="10"/>
  <c r="G3302" i="10"/>
  <c r="F406" i="10"/>
  <c r="G406" i="10"/>
  <c r="F562" i="10"/>
  <c r="G562" i="10"/>
  <c r="F781" i="10"/>
  <c r="G781" i="10"/>
  <c r="F2377" i="10"/>
  <c r="G2377" i="10"/>
  <c r="F2827" i="10"/>
  <c r="G2827" i="10"/>
  <c r="F79" i="10"/>
  <c r="G79" i="10"/>
  <c r="F302" i="10"/>
  <c r="G302" i="10"/>
  <c r="F1487" i="10"/>
  <c r="G1487" i="10"/>
  <c r="F1510" i="10"/>
  <c r="G1510" i="10"/>
  <c r="F1656" i="10"/>
  <c r="G1656" i="10"/>
  <c r="F1783" i="10"/>
  <c r="G1783" i="10"/>
  <c r="F2710" i="10"/>
  <c r="G2710" i="10"/>
  <c r="F2945" i="10"/>
  <c r="G2945" i="10"/>
  <c r="F682" i="10"/>
  <c r="G682" i="10"/>
  <c r="F876" i="10"/>
  <c r="G876" i="10"/>
  <c r="F1525" i="10"/>
  <c r="G1525" i="10"/>
  <c r="F1587" i="10"/>
  <c r="G1587" i="10"/>
  <c r="F1738" i="10"/>
  <c r="G1738" i="10"/>
  <c r="F3338" i="10"/>
  <c r="G3338" i="10"/>
  <c r="F3491" i="10"/>
  <c r="G3491" i="10"/>
  <c r="F295" i="10"/>
  <c r="G295" i="10"/>
  <c r="F489" i="10"/>
  <c r="G489" i="10"/>
  <c r="F703" i="10"/>
  <c r="G703" i="10"/>
  <c r="F1492" i="10"/>
  <c r="G1492" i="10"/>
  <c r="F1644" i="10"/>
  <c r="G1644" i="10"/>
  <c r="F1742" i="10"/>
  <c r="G1742" i="10"/>
  <c r="F1905" i="10"/>
  <c r="G1905" i="10"/>
  <c r="F2079" i="10"/>
  <c r="G2079" i="10"/>
  <c r="F2512" i="10"/>
  <c r="G2512" i="10"/>
  <c r="F3527" i="10"/>
  <c r="G3527" i="10"/>
  <c r="F1779" i="10"/>
  <c r="G1779" i="10"/>
  <c r="F2929" i="10"/>
  <c r="G2929" i="10"/>
  <c r="F3623" i="10"/>
  <c r="G3623" i="10"/>
  <c r="F1170" i="10"/>
  <c r="G1170" i="10"/>
  <c r="F1978" i="10"/>
  <c r="G1978" i="10"/>
  <c r="F2542" i="10"/>
  <c r="G2542" i="10"/>
  <c r="F2739" i="10"/>
  <c r="G2739" i="10"/>
  <c r="F3565" i="10"/>
  <c r="G3565" i="10"/>
  <c r="F1890" i="10"/>
  <c r="G1890" i="10"/>
  <c r="F2954" i="10"/>
  <c r="G2954" i="10"/>
  <c r="F710" i="10"/>
  <c r="G710" i="10"/>
  <c r="F1106" i="10"/>
  <c r="G1106" i="10"/>
  <c r="F1442" i="10"/>
  <c r="G1442" i="10"/>
  <c r="F2150" i="10"/>
  <c r="G2150" i="10"/>
  <c r="F2303" i="10"/>
  <c r="G2303" i="10"/>
  <c r="F2611" i="10"/>
  <c r="G2611" i="10"/>
  <c r="F2856" i="10"/>
  <c r="G2856" i="10"/>
  <c r="F3155" i="10"/>
  <c r="G3155" i="10"/>
  <c r="F3396" i="10"/>
  <c r="G3396" i="10"/>
  <c r="F167" i="10"/>
  <c r="G167" i="10"/>
  <c r="F1213" i="10"/>
  <c r="G1213" i="10"/>
  <c r="F1350" i="10"/>
  <c r="G1350" i="10"/>
  <c r="F1387" i="10"/>
  <c r="G1387" i="10"/>
  <c r="F1486" i="10"/>
  <c r="G1486" i="10"/>
  <c r="F1803" i="10"/>
  <c r="G1803" i="10"/>
  <c r="F1916" i="10"/>
  <c r="G1916" i="10"/>
  <c r="F2318" i="10"/>
  <c r="G2318" i="10"/>
  <c r="F3007" i="10"/>
  <c r="G3007" i="10"/>
  <c r="F3304" i="10"/>
  <c r="G3304" i="10"/>
  <c r="F3692" i="10"/>
  <c r="G3692" i="10"/>
  <c r="F1137" i="10"/>
  <c r="G1137" i="10"/>
  <c r="F3590" i="10"/>
  <c r="G3590" i="10"/>
  <c r="F341" i="10"/>
  <c r="G341" i="10"/>
  <c r="F371" i="10"/>
  <c r="G371" i="10"/>
  <c r="F512" i="10"/>
  <c r="G512" i="10"/>
  <c r="F1021" i="10"/>
  <c r="G1021" i="10"/>
  <c r="F1770" i="10"/>
  <c r="G1770" i="10"/>
  <c r="F3309" i="10"/>
  <c r="G3309" i="10"/>
  <c r="F3497" i="10"/>
  <c r="G3497" i="10"/>
  <c r="F580" i="10"/>
  <c r="G580" i="10"/>
  <c r="F1249" i="10"/>
  <c r="G1249" i="10"/>
  <c r="F1333" i="10"/>
  <c r="G1333" i="10"/>
  <c r="F1407" i="10"/>
  <c r="G1407" i="10"/>
  <c r="F2406" i="10"/>
  <c r="G2406" i="10"/>
  <c r="F2421" i="10"/>
  <c r="G2421" i="10"/>
  <c r="F240" i="10"/>
  <c r="G240" i="10"/>
  <c r="F446" i="10"/>
  <c r="G446" i="10"/>
  <c r="F511" i="10"/>
  <c r="G511" i="10"/>
  <c r="F541" i="10"/>
  <c r="G541" i="10"/>
  <c r="F804" i="10"/>
  <c r="G804" i="10"/>
  <c r="F1843" i="10"/>
  <c r="G1843" i="10"/>
  <c r="F1955" i="10"/>
  <c r="G1955" i="10"/>
  <c r="F3094" i="10"/>
  <c r="G3094" i="10"/>
  <c r="F203" i="10"/>
  <c r="G203" i="10"/>
  <c r="F802" i="10"/>
  <c r="G802" i="10"/>
  <c r="F1251" i="10"/>
  <c r="G1251" i="10"/>
  <c r="F2269" i="10"/>
  <c r="G2269" i="10"/>
  <c r="F2579" i="10"/>
  <c r="G2579" i="10"/>
  <c r="F2643" i="10"/>
  <c r="G2643" i="10"/>
  <c r="F3208" i="10"/>
  <c r="G3208" i="10"/>
  <c r="F3531" i="10"/>
  <c r="G3531" i="10"/>
  <c r="F260" i="10"/>
  <c r="G260" i="10"/>
  <c r="F2548" i="10"/>
  <c r="G2548" i="10"/>
  <c r="F2628" i="10"/>
  <c r="G2628" i="10"/>
  <c r="F2943" i="10"/>
  <c r="G2943" i="10"/>
  <c r="F3714" i="10"/>
  <c r="G3714" i="10"/>
  <c r="F739" i="10"/>
  <c r="G739" i="10"/>
  <c r="F1593" i="10"/>
  <c r="G1593" i="10"/>
  <c r="F2765" i="10"/>
  <c r="G2765" i="10"/>
  <c r="F2956" i="10"/>
  <c r="G2956" i="10"/>
  <c r="F3137" i="10"/>
  <c r="G3137" i="10"/>
  <c r="F3597" i="10"/>
  <c r="G3597" i="10"/>
  <c r="F401" i="10"/>
  <c r="G401" i="10"/>
  <c r="F1243" i="10"/>
  <c r="G1243" i="10"/>
  <c r="F1624" i="10"/>
  <c r="G1624" i="10"/>
  <c r="F1627" i="10"/>
  <c r="G1627" i="10"/>
  <c r="F3362" i="10"/>
  <c r="G3362" i="10"/>
  <c r="F3509" i="10"/>
  <c r="G3509" i="10"/>
  <c r="F3621" i="10"/>
  <c r="G3621" i="10"/>
  <c r="F1002" i="10"/>
  <c r="G1002" i="10"/>
  <c r="F1942" i="10"/>
  <c r="G1942" i="10"/>
  <c r="F2316" i="10"/>
  <c r="G2316" i="10"/>
  <c r="F2535" i="10"/>
  <c r="G2535" i="10"/>
  <c r="F2818" i="10"/>
  <c r="G2818" i="10"/>
  <c r="F3185" i="10"/>
  <c r="G3185" i="10"/>
  <c r="F3700" i="10"/>
  <c r="G3700" i="10"/>
  <c r="F601" i="10"/>
  <c r="G601" i="10"/>
  <c r="F871" i="10"/>
  <c r="G871" i="10"/>
  <c r="F1399" i="10"/>
  <c r="G1399" i="10"/>
  <c r="F1523" i="10"/>
  <c r="G1523" i="10"/>
  <c r="F1716" i="10"/>
  <c r="G1716" i="10"/>
  <c r="F3640" i="10"/>
  <c r="G3640" i="10"/>
  <c r="F1210" i="10"/>
  <c r="G1210" i="10"/>
  <c r="F1342" i="10"/>
  <c r="G1342" i="10"/>
  <c r="F1584" i="10"/>
  <c r="G1584" i="10"/>
  <c r="F1699" i="10"/>
  <c r="G1699" i="10"/>
  <c r="F2098" i="10"/>
  <c r="G2098" i="10"/>
  <c r="F893" i="10"/>
  <c r="G893" i="10"/>
  <c r="F1374" i="10"/>
  <c r="G1374" i="10"/>
  <c r="F1455" i="10"/>
  <c r="G1455" i="10"/>
  <c r="F1466" i="10"/>
  <c r="G1466" i="10"/>
  <c r="F1952" i="10"/>
  <c r="G1952" i="10"/>
  <c r="F2448" i="10"/>
  <c r="G2448" i="10"/>
  <c r="F2526" i="10"/>
  <c r="G2526" i="10"/>
  <c r="F3255" i="10"/>
  <c r="G3255" i="10"/>
  <c r="F8" i="10"/>
  <c r="G8" i="10"/>
  <c r="F751" i="10"/>
  <c r="G751" i="10"/>
  <c r="F1281" i="10"/>
  <c r="G1281" i="10"/>
  <c r="F1404" i="10"/>
  <c r="G1404" i="10"/>
  <c r="F2095" i="10"/>
  <c r="G2095" i="10"/>
  <c r="F2752" i="10"/>
  <c r="G2752" i="10"/>
  <c r="F2763" i="10"/>
  <c r="G2763" i="10"/>
  <c r="F3600" i="10"/>
  <c r="G3600" i="10"/>
  <c r="F884" i="10"/>
  <c r="G884" i="10"/>
  <c r="F1108" i="10"/>
  <c r="G1108" i="10"/>
  <c r="F1420" i="10"/>
  <c r="G1420" i="10"/>
  <c r="F1470" i="10"/>
  <c r="G1470" i="10"/>
  <c r="F1899" i="10"/>
  <c r="G1899" i="10"/>
  <c r="F2519" i="10"/>
  <c r="G2519" i="10"/>
  <c r="F2532" i="10"/>
  <c r="G2532" i="10"/>
  <c r="F3593" i="10"/>
  <c r="G3593" i="10"/>
  <c r="F611" i="10"/>
  <c r="G611" i="10"/>
  <c r="F626" i="10"/>
  <c r="G626" i="10"/>
  <c r="F923" i="10"/>
  <c r="G923" i="10"/>
  <c r="F1098" i="10"/>
  <c r="G1098" i="10"/>
  <c r="F1317" i="10"/>
  <c r="G1317" i="10"/>
  <c r="F1554" i="10"/>
  <c r="G1554" i="10"/>
  <c r="F1634" i="10"/>
  <c r="G1634" i="10"/>
  <c r="F1756" i="10"/>
  <c r="G1756" i="10"/>
  <c r="F3111" i="10"/>
  <c r="G3111" i="10"/>
  <c r="F92" i="10"/>
  <c r="G92" i="10"/>
  <c r="F352" i="10"/>
  <c r="G352" i="10"/>
  <c r="F415" i="10"/>
  <c r="G415" i="10"/>
  <c r="F666" i="10"/>
  <c r="G666" i="10"/>
  <c r="F1347" i="10"/>
  <c r="G1347" i="10"/>
  <c r="F1754" i="10"/>
  <c r="G1754" i="10"/>
  <c r="F1795" i="10"/>
  <c r="G1795" i="10"/>
  <c r="F2001" i="10"/>
  <c r="G2001" i="10"/>
  <c r="F2596" i="10"/>
  <c r="G2596" i="10"/>
  <c r="F2972" i="10"/>
  <c r="G2972" i="10"/>
  <c r="F3043" i="10"/>
  <c r="G3043" i="10"/>
  <c r="F3683" i="10"/>
  <c r="G3683" i="10"/>
  <c r="F345" i="10"/>
  <c r="G345" i="10"/>
  <c r="F1309" i="10"/>
  <c r="G1309" i="10"/>
  <c r="F120" i="10"/>
  <c r="G120" i="10"/>
  <c r="F938" i="10"/>
  <c r="G938" i="10"/>
  <c r="F2367" i="10"/>
  <c r="G2367" i="10"/>
  <c r="F3003" i="10"/>
  <c r="G3003" i="10"/>
  <c r="F3223" i="10"/>
  <c r="G3223" i="10"/>
  <c r="F51" i="10"/>
  <c r="G51" i="10"/>
  <c r="F198" i="10"/>
  <c r="G198" i="10"/>
  <c r="F1403" i="10"/>
  <c r="G1403" i="10"/>
  <c r="F1988" i="10"/>
  <c r="G1988" i="10"/>
  <c r="F2504" i="10"/>
  <c r="G2504" i="10"/>
  <c r="F2589" i="10"/>
  <c r="G2589" i="10"/>
  <c r="F178" i="10"/>
  <c r="G178" i="10"/>
  <c r="F216" i="10"/>
  <c r="G216" i="10"/>
  <c r="F1831" i="10"/>
  <c r="G1831" i="10"/>
  <c r="F2781" i="10"/>
  <c r="G2781" i="10"/>
  <c r="F2875" i="10"/>
  <c r="G2875" i="10"/>
  <c r="F162" i="10"/>
  <c r="G162" i="10"/>
  <c r="F591" i="10"/>
  <c r="G591" i="10"/>
  <c r="F638" i="10"/>
  <c r="G638" i="10"/>
  <c r="F897" i="10"/>
  <c r="G897" i="10"/>
  <c r="F942" i="10"/>
  <c r="G942" i="10"/>
  <c r="F963" i="10"/>
  <c r="G963" i="10"/>
  <c r="F1252" i="10"/>
  <c r="G1252" i="10"/>
  <c r="F1379" i="10"/>
  <c r="G1379" i="10"/>
  <c r="F1444" i="10"/>
  <c r="G1444" i="10"/>
  <c r="F1605" i="10"/>
  <c r="G1605" i="10"/>
  <c r="F1800" i="10"/>
  <c r="G1800" i="10"/>
  <c r="F2422" i="10"/>
  <c r="G2422" i="10"/>
  <c r="F3328" i="10"/>
  <c r="G3328" i="10"/>
  <c r="F3332" i="10"/>
  <c r="G3332" i="10"/>
  <c r="F431" i="10"/>
  <c r="G431" i="10"/>
  <c r="F800" i="10"/>
  <c r="G800" i="10"/>
  <c r="F1000" i="10"/>
  <c r="G1000" i="10"/>
  <c r="F1176" i="10"/>
  <c r="G1176" i="10"/>
  <c r="F1276" i="10"/>
  <c r="G1276" i="10"/>
  <c r="F2292" i="10"/>
  <c r="G2292" i="10"/>
  <c r="F3083" i="10"/>
  <c r="G3083" i="10"/>
  <c r="F3129" i="10"/>
  <c r="G3129" i="10"/>
  <c r="F1023" i="10"/>
  <c r="G1023" i="10"/>
  <c r="F2186" i="10"/>
  <c r="G2186" i="10"/>
  <c r="F2861" i="10"/>
  <c r="G2861" i="10"/>
  <c r="F3735" i="10"/>
  <c r="G3735" i="10"/>
  <c r="F788" i="10"/>
  <c r="G788" i="10"/>
  <c r="F878" i="10"/>
  <c r="G878" i="10"/>
  <c r="F1013" i="10"/>
  <c r="G1013" i="10"/>
  <c r="F2176" i="10"/>
  <c r="G2176" i="10"/>
  <c r="F2351" i="10"/>
  <c r="G2351" i="10"/>
  <c r="F2437" i="10"/>
  <c r="G2437" i="10"/>
  <c r="F2834" i="10"/>
  <c r="G2834" i="10"/>
  <c r="F3294" i="10"/>
  <c r="G3294" i="10"/>
  <c r="F3417" i="10"/>
  <c r="G3417" i="10"/>
  <c r="F3653" i="10"/>
  <c r="G3653" i="10"/>
  <c r="F70" i="10"/>
  <c r="G70" i="10"/>
  <c r="F408" i="10"/>
  <c r="G408" i="10"/>
  <c r="F588" i="10"/>
  <c r="G588" i="10"/>
  <c r="F2115" i="10"/>
  <c r="G2115" i="10"/>
  <c r="F2434" i="10"/>
  <c r="G2434" i="10"/>
  <c r="F2514" i="10"/>
  <c r="G2514" i="10"/>
  <c r="F3407" i="10"/>
  <c r="G3407" i="10"/>
  <c r="F142" i="10"/>
  <c r="G142" i="10"/>
  <c r="F1278" i="10"/>
  <c r="G1278" i="10"/>
  <c r="F1302" i="10"/>
  <c r="G1302" i="10"/>
  <c r="F1985" i="10"/>
  <c r="G1985" i="10"/>
  <c r="F2473" i="10"/>
  <c r="G2473" i="10"/>
  <c r="F2474" i="10"/>
  <c r="G2474" i="10"/>
  <c r="F2785" i="10"/>
  <c r="G2785" i="10"/>
  <c r="F2980" i="10"/>
  <c r="G2980" i="10"/>
  <c r="F322" i="10"/>
  <c r="G322" i="10"/>
  <c r="F629" i="10"/>
  <c r="G629" i="10"/>
  <c r="F1167" i="10"/>
  <c r="G1167" i="10"/>
  <c r="F1710" i="10"/>
  <c r="G1710" i="10"/>
  <c r="F2620" i="10"/>
  <c r="G2620" i="10"/>
  <c r="F2769" i="10"/>
  <c r="G2769" i="10"/>
  <c r="F3520" i="10"/>
  <c r="G3520" i="10"/>
  <c r="F190" i="10"/>
  <c r="G190" i="10"/>
  <c r="F1999" i="10"/>
  <c r="G1999" i="10"/>
  <c r="F2275" i="10"/>
  <c r="G2275" i="10"/>
  <c r="F2985" i="10"/>
  <c r="G2985" i="10"/>
  <c r="F3377" i="10"/>
  <c r="G3377" i="10"/>
  <c r="F181" i="10"/>
  <c r="G181" i="10"/>
  <c r="F921" i="10"/>
  <c r="G921" i="10"/>
  <c r="F985" i="10"/>
  <c r="G985" i="10"/>
  <c r="F1191" i="10"/>
  <c r="G1191" i="10"/>
  <c r="F1493" i="10"/>
  <c r="G1493" i="10"/>
  <c r="F2323" i="10"/>
  <c r="G2323" i="10"/>
  <c r="F2618" i="10"/>
  <c r="G2618" i="10"/>
  <c r="F3107" i="10"/>
  <c r="G3107" i="10"/>
  <c r="F191" i="10"/>
  <c r="G191" i="10"/>
  <c r="F1014" i="10"/>
  <c r="G1014" i="10"/>
  <c r="F2866" i="10"/>
  <c r="G2866" i="10"/>
  <c r="F82" i="10"/>
  <c r="G82" i="10"/>
  <c r="F957" i="10"/>
  <c r="G957" i="10"/>
  <c r="F982" i="10"/>
  <c r="G982" i="10"/>
  <c r="F1011" i="10"/>
  <c r="G1011" i="10"/>
  <c r="F1067" i="10"/>
  <c r="G1067" i="10"/>
  <c r="F1689" i="10"/>
  <c r="G1689" i="10"/>
  <c r="F2601" i="10"/>
  <c r="G2601" i="10"/>
  <c r="F2614" i="10"/>
  <c r="G2614" i="10"/>
  <c r="F3167" i="10"/>
  <c r="G3167" i="10"/>
  <c r="F3327" i="10"/>
  <c r="G3327" i="10"/>
  <c r="F296" i="10"/>
  <c r="G296" i="10"/>
  <c r="F497" i="10"/>
  <c r="G497" i="10"/>
  <c r="F1118" i="10"/>
  <c r="G1118" i="10"/>
  <c r="F1185" i="10"/>
  <c r="G1185" i="10"/>
  <c r="F2247" i="10"/>
  <c r="G2247" i="10"/>
  <c r="F2804" i="10"/>
  <c r="G2804" i="10"/>
  <c r="F758" i="10"/>
  <c r="G758" i="10"/>
  <c r="F827" i="10"/>
  <c r="G827" i="10"/>
  <c r="F1386" i="10"/>
  <c r="G1386" i="10"/>
  <c r="F1749" i="10"/>
  <c r="G1749" i="10"/>
  <c r="F1986" i="10"/>
  <c r="G1986" i="10"/>
  <c r="F2998" i="10"/>
  <c r="G2998" i="10"/>
  <c r="F3570" i="10"/>
  <c r="G3570" i="10"/>
  <c r="F3694" i="10"/>
  <c r="G3694" i="10"/>
  <c r="F435" i="10"/>
  <c r="G435" i="10"/>
  <c r="F536" i="10"/>
  <c r="G536" i="10"/>
  <c r="F1675" i="10"/>
  <c r="G1675" i="10"/>
  <c r="F1719" i="10"/>
  <c r="G1719" i="10"/>
  <c r="F1849" i="10"/>
  <c r="G1849" i="10"/>
  <c r="F2131" i="10"/>
  <c r="G2131" i="10"/>
  <c r="F2141" i="10"/>
  <c r="G2141" i="10"/>
  <c r="F3153" i="10"/>
  <c r="G3153" i="10"/>
  <c r="F129" i="10"/>
  <c r="G129" i="10"/>
  <c r="F589" i="10"/>
  <c r="G589" i="10"/>
  <c r="F1596" i="10"/>
  <c r="G1596" i="10"/>
  <c r="F1688" i="10"/>
  <c r="G1688" i="10"/>
  <c r="F1773" i="10"/>
  <c r="G1773" i="10"/>
  <c r="F2650" i="10"/>
  <c r="G2650" i="10"/>
  <c r="F2652" i="10"/>
  <c r="G2652" i="10"/>
  <c r="F2966" i="10"/>
  <c r="G2966" i="10"/>
  <c r="F3010" i="10"/>
  <c r="G3010" i="10"/>
  <c r="F3463" i="10"/>
  <c r="G3463" i="10"/>
  <c r="F805" i="10"/>
  <c r="G805" i="10"/>
  <c r="F956" i="10"/>
  <c r="G956" i="10"/>
  <c r="F1196" i="10"/>
  <c r="G1196" i="10"/>
  <c r="F1218" i="10"/>
  <c r="G1218" i="10"/>
  <c r="F2499" i="10"/>
  <c r="G2499" i="10"/>
  <c r="F2621" i="10"/>
  <c r="G2621" i="10"/>
  <c r="F3081" i="10"/>
  <c r="G3081" i="10"/>
  <c r="F3130" i="10"/>
  <c r="G3130" i="10"/>
  <c r="F3330" i="10"/>
  <c r="G3330" i="10"/>
  <c r="F3627" i="10"/>
  <c r="G3627" i="10"/>
  <c r="F33" i="10"/>
  <c r="G33" i="10"/>
  <c r="F193" i="10"/>
  <c r="G193" i="10"/>
  <c r="F1045" i="10"/>
  <c r="G1045" i="10"/>
  <c r="F1351" i="10"/>
  <c r="G1351" i="10"/>
  <c r="F2034" i="10"/>
  <c r="G2034" i="10"/>
  <c r="F2655" i="10"/>
  <c r="G2655" i="10"/>
  <c r="F201" i="10"/>
  <c r="G201" i="10"/>
  <c r="F673" i="10"/>
  <c r="G673" i="10"/>
  <c r="F1293" i="10"/>
  <c r="G1293" i="10"/>
  <c r="F1324" i="10"/>
  <c r="G1324" i="10"/>
  <c r="F2783" i="10"/>
  <c r="G2783" i="10"/>
  <c r="F3029" i="10"/>
  <c r="G3029" i="10"/>
  <c r="F3415" i="10"/>
  <c r="G3415" i="10"/>
  <c r="F702" i="10"/>
  <c r="G702" i="10"/>
  <c r="F1056" i="10"/>
  <c r="G1056" i="10"/>
  <c r="F1542" i="10"/>
  <c r="G1542" i="10"/>
  <c r="F1648" i="10"/>
  <c r="G1648" i="10"/>
  <c r="F1807" i="10"/>
  <c r="G1807" i="10"/>
  <c r="F1918" i="10"/>
  <c r="G1918" i="10"/>
  <c r="F2148" i="10"/>
  <c r="G2148" i="10"/>
  <c r="F2403" i="10"/>
  <c r="G2403" i="10"/>
  <c r="F2974" i="10"/>
  <c r="G2974" i="10"/>
  <c r="F3004" i="10"/>
  <c r="G3004" i="10"/>
  <c r="F554" i="10"/>
  <c r="G554" i="10"/>
  <c r="F1963" i="10"/>
  <c r="G1963" i="10"/>
  <c r="F2013" i="10"/>
  <c r="G2013" i="10"/>
  <c r="F2019" i="10"/>
  <c r="G2019" i="10"/>
  <c r="F2157" i="10"/>
  <c r="G2157" i="10"/>
  <c r="F2558" i="10"/>
  <c r="G2558" i="10"/>
  <c r="F2631" i="10"/>
  <c r="G2631" i="10"/>
  <c r="F3303" i="10"/>
  <c r="G3303" i="10"/>
  <c r="F3312" i="10"/>
  <c r="G3312" i="10"/>
  <c r="F74" i="10"/>
  <c r="G74" i="10"/>
  <c r="F1772" i="10"/>
  <c r="G1772" i="10"/>
  <c r="F2015" i="10"/>
  <c r="G2015" i="10"/>
  <c r="F2035" i="10"/>
  <c r="G2035" i="10"/>
  <c r="F3462" i="10"/>
  <c r="G3462" i="10"/>
  <c r="F3744" i="10"/>
  <c r="G3744" i="10"/>
  <c r="F276" i="10"/>
  <c r="G276" i="10"/>
  <c r="F315" i="10"/>
  <c r="G315" i="10"/>
  <c r="F433" i="10"/>
  <c r="G433" i="10"/>
  <c r="F832" i="10"/>
  <c r="G832" i="10"/>
  <c r="F836" i="10"/>
  <c r="G836" i="10"/>
  <c r="F868" i="10"/>
  <c r="G868" i="10"/>
  <c r="F1154" i="10"/>
  <c r="G1154" i="10"/>
  <c r="F1453" i="10"/>
  <c r="G1453" i="10"/>
  <c r="F1464" i="10"/>
  <c r="G1464" i="10"/>
  <c r="F1737" i="10"/>
  <c r="G1737" i="10"/>
  <c r="F2759" i="10"/>
  <c r="G2759" i="10"/>
  <c r="F2900" i="10"/>
  <c r="G2900" i="10"/>
  <c r="F2902" i="10"/>
  <c r="G2902" i="10"/>
  <c r="F3511" i="10"/>
  <c r="G3511" i="10"/>
  <c r="F18" i="10"/>
  <c r="G18" i="10"/>
  <c r="F1062" i="10"/>
  <c r="G1062" i="10"/>
  <c r="F1261" i="10"/>
  <c r="G1261" i="10"/>
  <c r="F1638" i="10"/>
  <c r="G1638" i="10"/>
  <c r="F2286" i="10"/>
  <c r="G2286" i="10"/>
  <c r="F2786" i="10"/>
  <c r="G2786" i="10"/>
  <c r="F3479" i="10"/>
  <c r="G3479" i="10"/>
  <c r="F3703" i="10"/>
  <c r="G3703" i="10"/>
  <c r="F468" i="10"/>
  <c r="G468" i="10"/>
  <c r="F1825" i="10"/>
  <c r="G1825" i="10"/>
  <c r="F2066" i="10"/>
  <c r="G2066" i="10"/>
  <c r="F2658" i="10"/>
  <c r="G2658" i="10"/>
  <c r="F2949" i="10"/>
  <c r="G2949" i="10"/>
  <c r="F2952" i="10"/>
  <c r="G2952" i="10"/>
  <c r="F3113" i="10"/>
  <c r="G3113" i="10"/>
  <c r="F3196" i="10"/>
  <c r="G3196" i="10"/>
  <c r="F3604" i="10"/>
  <c r="G3604" i="10"/>
  <c r="F3651" i="10"/>
  <c r="G3651" i="10"/>
  <c r="F37" i="10"/>
  <c r="G37" i="10"/>
  <c r="F336" i="10"/>
  <c r="G336" i="10"/>
  <c r="F826" i="10"/>
  <c r="G826" i="10"/>
  <c r="F1382" i="10"/>
  <c r="G1382" i="10"/>
  <c r="F2046" i="10"/>
  <c r="G2046" i="10"/>
  <c r="F2177" i="10"/>
  <c r="G2177" i="10"/>
  <c r="F2233" i="10"/>
  <c r="G2233" i="10"/>
  <c r="F2692" i="10"/>
  <c r="G2692" i="10"/>
  <c r="F3031" i="10"/>
  <c r="G3031" i="10"/>
  <c r="F301" i="10"/>
  <c r="G301" i="10"/>
  <c r="F314" i="10"/>
  <c r="G314" i="10"/>
  <c r="F469" i="10"/>
  <c r="G469" i="10"/>
  <c r="F567" i="10"/>
  <c r="G567" i="10"/>
  <c r="F729" i="10"/>
  <c r="G729" i="10"/>
  <c r="F831" i="10"/>
  <c r="G831" i="10"/>
  <c r="F1146" i="10"/>
  <c r="G1146" i="10"/>
  <c r="F2389" i="10"/>
  <c r="G2389" i="10"/>
  <c r="F2546" i="10"/>
  <c r="G2546" i="10"/>
  <c r="F2635" i="10"/>
  <c r="G2635" i="10"/>
  <c r="F2889" i="10"/>
  <c r="G2889" i="10"/>
  <c r="F3147" i="10"/>
  <c r="G3147" i="10"/>
  <c r="F3319" i="10"/>
  <c r="G3319" i="10"/>
  <c r="F3399" i="10"/>
  <c r="G3399" i="10"/>
  <c r="F503" i="10"/>
  <c r="G503" i="10"/>
  <c r="F1039" i="10"/>
  <c r="G1039" i="10"/>
  <c r="F1468" i="10"/>
  <c r="G1468" i="10"/>
  <c r="F1609" i="10"/>
  <c r="G1609" i="10"/>
  <c r="F2220" i="10"/>
  <c r="G2220" i="10"/>
  <c r="F2366" i="10"/>
  <c r="G2366" i="10"/>
  <c r="F2931" i="10"/>
  <c r="G2931" i="10"/>
  <c r="F3333" i="10"/>
  <c r="G3333" i="10"/>
  <c r="F248" i="10"/>
  <c r="G248" i="10"/>
  <c r="F286" i="10"/>
  <c r="G286" i="10"/>
  <c r="F326" i="10"/>
  <c r="G326" i="10"/>
  <c r="F359" i="10"/>
  <c r="G359" i="10"/>
  <c r="F766" i="10"/>
  <c r="G766" i="10"/>
  <c r="F1160" i="10"/>
  <c r="G1160" i="10"/>
  <c r="F1177" i="10"/>
  <c r="G1177" i="10"/>
  <c r="F1242" i="10"/>
  <c r="G1242" i="10"/>
  <c r="F1827" i="10"/>
  <c r="G1827" i="10"/>
  <c r="F2143" i="10"/>
  <c r="G2143" i="10"/>
  <c r="F2570" i="10"/>
  <c r="G2570" i="10"/>
  <c r="F2944" i="10"/>
  <c r="G2944" i="10"/>
  <c r="F3502" i="10"/>
  <c r="G3502" i="10"/>
  <c r="F3544" i="10"/>
  <c r="G3544" i="10"/>
  <c r="F7" i="10"/>
  <c r="G7" i="10"/>
  <c r="F10" i="10"/>
  <c r="G10" i="10"/>
  <c r="F220" i="10"/>
  <c r="G220" i="10"/>
  <c r="F300" i="10"/>
  <c r="G300" i="10"/>
  <c r="F388" i="10"/>
  <c r="G388" i="10"/>
  <c r="F526" i="10"/>
  <c r="G526" i="10"/>
  <c r="F998" i="10"/>
  <c r="G998" i="10"/>
  <c r="F1088" i="10"/>
  <c r="G1088" i="10"/>
  <c r="F1162" i="10"/>
  <c r="G1162" i="10"/>
  <c r="F1349" i="10"/>
  <c r="G1349" i="10"/>
  <c r="F1810" i="10"/>
  <c r="G1810" i="10"/>
  <c r="F1868" i="10"/>
  <c r="G1868" i="10"/>
  <c r="F2145" i="10"/>
  <c r="G2145" i="10"/>
  <c r="F2250" i="10"/>
  <c r="G2250" i="10"/>
  <c r="F2670" i="10"/>
  <c r="G2670" i="10"/>
  <c r="F3030" i="10"/>
  <c r="G3030" i="10"/>
  <c r="F3204" i="10"/>
  <c r="G3204" i="10"/>
  <c r="F3217" i="10"/>
  <c r="G3217" i="10"/>
  <c r="F621" i="10"/>
  <c r="G621" i="10"/>
  <c r="F910" i="10"/>
  <c r="G910" i="10"/>
  <c r="F1128" i="10"/>
  <c r="G1128" i="10"/>
  <c r="F1150" i="10"/>
  <c r="G1150" i="10"/>
  <c r="F1297" i="10"/>
  <c r="G1297" i="10"/>
  <c r="F2149" i="10"/>
  <c r="G2149" i="10"/>
  <c r="F2825" i="10"/>
  <c r="G2825" i="10"/>
  <c r="F3277" i="10"/>
  <c r="G3277" i="10"/>
  <c r="F3717" i="10"/>
  <c r="G3717" i="10"/>
  <c r="F11" i="10"/>
  <c r="G11" i="10"/>
  <c r="F579" i="10"/>
  <c r="G579" i="10"/>
  <c r="F1041" i="10"/>
  <c r="G1041" i="10"/>
  <c r="F1099" i="10"/>
  <c r="G1099" i="10"/>
  <c r="F2023" i="10"/>
  <c r="G2023" i="10"/>
  <c r="F2171" i="10"/>
  <c r="G2171" i="10"/>
  <c r="F2662" i="10"/>
  <c r="G2662" i="10"/>
  <c r="F3402" i="10"/>
  <c r="G3402" i="10"/>
  <c r="F3444" i="10"/>
  <c r="G3444" i="10"/>
  <c r="F3706" i="10"/>
  <c r="G3706" i="10"/>
  <c r="F229" i="10"/>
  <c r="G229" i="10"/>
  <c r="F880" i="10"/>
  <c r="G880" i="10"/>
  <c r="F906" i="10"/>
  <c r="G906" i="10"/>
  <c r="F1359" i="10"/>
  <c r="G1359" i="10"/>
  <c r="F1380" i="10"/>
  <c r="G1380" i="10"/>
  <c r="F1607" i="10"/>
  <c r="G1607" i="10"/>
  <c r="F2663" i="10"/>
  <c r="G2663" i="10"/>
  <c r="F3049" i="10"/>
  <c r="G3049" i="10"/>
  <c r="F3084" i="10"/>
  <c r="G3084" i="10"/>
  <c r="F46" i="10"/>
  <c r="G46" i="10"/>
  <c r="F213" i="10"/>
  <c r="G213" i="10"/>
  <c r="F325" i="10"/>
  <c r="G325" i="10"/>
  <c r="F461" i="10"/>
  <c r="G461" i="10"/>
  <c r="F2685" i="10"/>
  <c r="G2685" i="10"/>
  <c r="F2843" i="10"/>
  <c r="G2843" i="10"/>
  <c r="F3556" i="10"/>
  <c r="G3556" i="10"/>
  <c r="F3591" i="10"/>
  <c r="G3591" i="10"/>
  <c r="F52" i="10"/>
  <c r="G52" i="10"/>
  <c r="F412" i="10"/>
  <c r="G412" i="10"/>
  <c r="F960" i="10"/>
  <c r="G960" i="10"/>
  <c r="F967" i="10"/>
  <c r="G967" i="10"/>
  <c r="F1192" i="10"/>
  <c r="G1192" i="10"/>
  <c r="F1250" i="10"/>
  <c r="G1250" i="10"/>
  <c r="F1437" i="10"/>
  <c r="G1437" i="10"/>
  <c r="F1641" i="10"/>
  <c r="G1641" i="10"/>
  <c r="F1902" i="10"/>
  <c r="G1902" i="10"/>
  <c r="F2006" i="10"/>
  <c r="G2006" i="10"/>
  <c r="F2451" i="10"/>
  <c r="G2451" i="10"/>
  <c r="F2457" i="10"/>
  <c r="G2457" i="10"/>
  <c r="F2686" i="10"/>
  <c r="G2686" i="10"/>
  <c r="F3093" i="10"/>
  <c r="G3093" i="10"/>
  <c r="F3474" i="10"/>
  <c r="G3474" i="10"/>
  <c r="F154" i="10"/>
  <c r="G154" i="10"/>
  <c r="F1835" i="10"/>
  <c r="G1835" i="10"/>
  <c r="F3206" i="10"/>
  <c r="G3206" i="10"/>
  <c r="F3483" i="10"/>
  <c r="G3483" i="10"/>
  <c r="F34" i="10"/>
  <c r="G34" i="10"/>
  <c r="F123" i="10"/>
  <c r="G123" i="10"/>
  <c r="F299" i="10"/>
  <c r="G299" i="10"/>
  <c r="F974" i="10"/>
  <c r="G974" i="10"/>
  <c r="F2586" i="10"/>
  <c r="G2586" i="10"/>
  <c r="F2737" i="10"/>
  <c r="G2737" i="10"/>
  <c r="F2824" i="10"/>
  <c r="G2824" i="10"/>
  <c r="F2830" i="10"/>
  <c r="G2830" i="10"/>
  <c r="F3562" i="10"/>
  <c r="G3562" i="10"/>
  <c r="F3576" i="10"/>
  <c r="G3576" i="10"/>
  <c r="F378" i="10"/>
  <c r="G378" i="10"/>
  <c r="F499" i="10"/>
  <c r="G499" i="10"/>
  <c r="F607" i="10"/>
  <c r="G607" i="10"/>
  <c r="F1275" i="10"/>
  <c r="G1275" i="10"/>
  <c r="F1933" i="10"/>
  <c r="G1933" i="10"/>
  <c r="F1959" i="10"/>
  <c r="G1959" i="10"/>
  <c r="F1961" i="10"/>
  <c r="G1961" i="10"/>
  <c r="F2158" i="10"/>
  <c r="G2158" i="10"/>
  <c r="F2335" i="10"/>
  <c r="G2335" i="10"/>
  <c r="F2720" i="10"/>
  <c r="G2720" i="10"/>
  <c r="F3641" i="10"/>
  <c r="G3641" i="10"/>
  <c r="F157" i="10"/>
  <c r="G157" i="10"/>
  <c r="F555" i="10"/>
  <c r="G555" i="10"/>
  <c r="F849" i="10"/>
  <c r="G849" i="10"/>
  <c r="F945" i="10"/>
  <c r="G945" i="10"/>
  <c r="F1494" i="10"/>
  <c r="G1494" i="10"/>
  <c r="F1781" i="10"/>
  <c r="G1781" i="10"/>
  <c r="F593" i="10"/>
  <c r="G593" i="10"/>
  <c r="F848" i="10"/>
  <c r="G848" i="10"/>
  <c r="F1005" i="10"/>
  <c r="G1005" i="10"/>
  <c r="F1459" i="10"/>
  <c r="G1459" i="10"/>
  <c r="F1953" i="10"/>
  <c r="G1953" i="10"/>
  <c r="F2181" i="10"/>
  <c r="G2181" i="10"/>
  <c r="F2495" i="10"/>
  <c r="G2495" i="10"/>
  <c r="F3525" i="10"/>
  <c r="G3525" i="10"/>
  <c r="F3635" i="10"/>
  <c r="G3635" i="10"/>
  <c r="F3757" i="10"/>
  <c r="G3757" i="10"/>
  <c r="F106" i="10"/>
  <c r="G106" i="10"/>
  <c r="F250" i="10"/>
  <c r="G250" i="10"/>
  <c r="F1066" i="10"/>
  <c r="G1066" i="10"/>
  <c r="F1123" i="10"/>
  <c r="G1123" i="10"/>
  <c r="F1346" i="10"/>
  <c r="G1346" i="10"/>
  <c r="F1514" i="10"/>
  <c r="G1514" i="10"/>
  <c r="F1841" i="10"/>
  <c r="G1841" i="10"/>
  <c r="F1861" i="10"/>
  <c r="G1861" i="10"/>
  <c r="F2744" i="10"/>
  <c r="G2744" i="10"/>
  <c r="F3526" i="10"/>
  <c r="G3526" i="10"/>
  <c r="F131" i="10"/>
  <c r="G131" i="10"/>
  <c r="F180" i="10"/>
  <c r="G180" i="10"/>
  <c r="F761" i="10"/>
  <c r="G761" i="10"/>
  <c r="F817" i="10"/>
  <c r="G817" i="10"/>
  <c r="F1211" i="10"/>
  <c r="G1211" i="10"/>
  <c r="F1323" i="10"/>
  <c r="G1323" i="10"/>
  <c r="F2224" i="10"/>
  <c r="G2224" i="10"/>
  <c r="F2385" i="10"/>
  <c r="G2385" i="10"/>
  <c r="F2996" i="10"/>
  <c r="G2996" i="10"/>
  <c r="F3069" i="10"/>
  <c r="G3069" i="10"/>
  <c r="F3536" i="10"/>
  <c r="G3536" i="10"/>
  <c r="F138" i="10"/>
  <c r="G138" i="10"/>
  <c r="F273" i="10"/>
  <c r="G273" i="10"/>
  <c r="F658" i="10"/>
  <c r="G658" i="10"/>
  <c r="F790" i="10"/>
  <c r="G790" i="10"/>
  <c r="F1862" i="10"/>
  <c r="G1862" i="10"/>
  <c r="F2345" i="10"/>
  <c r="G2345" i="10"/>
  <c r="F2619" i="10"/>
  <c r="G2619" i="10"/>
  <c r="F3650" i="10"/>
  <c r="G3650" i="10"/>
  <c r="F690" i="10"/>
  <c r="G690" i="10"/>
  <c r="F801" i="10"/>
  <c r="G801" i="10"/>
  <c r="F839" i="10"/>
  <c r="G839" i="10"/>
  <c r="F861" i="10"/>
  <c r="G861" i="10"/>
  <c r="F1768" i="10"/>
  <c r="G1768" i="10"/>
  <c r="F2167" i="10"/>
  <c r="G2167" i="10"/>
  <c r="F2179" i="10"/>
  <c r="G2179" i="10"/>
  <c r="F2199" i="10"/>
  <c r="G2199" i="10"/>
  <c r="F2278" i="10"/>
  <c r="G2278" i="10"/>
  <c r="F2721" i="10"/>
  <c r="G2721" i="10"/>
  <c r="F2835" i="10"/>
  <c r="G2835" i="10"/>
  <c r="F3020" i="10"/>
  <c r="G3020" i="10"/>
  <c r="F3060" i="10"/>
  <c r="G3060" i="10"/>
  <c r="F3090" i="10"/>
  <c r="G3090" i="10"/>
  <c r="F174" i="10"/>
  <c r="G174" i="10"/>
  <c r="F253" i="10"/>
  <c r="G253" i="10"/>
  <c r="F722" i="10"/>
  <c r="G722" i="10"/>
  <c r="F1015" i="10"/>
  <c r="G1015" i="10"/>
  <c r="F1120" i="10"/>
  <c r="G1120" i="10"/>
  <c r="F2805" i="10"/>
  <c r="G2805" i="10"/>
  <c r="F3258" i="10"/>
  <c r="G3258" i="10"/>
  <c r="F3260" i="10"/>
  <c r="G3260" i="10"/>
  <c r="F3708" i="10"/>
  <c r="G3708" i="10"/>
  <c r="F58" i="10"/>
  <c r="G58" i="10"/>
  <c r="F176" i="10"/>
  <c r="G176" i="10"/>
  <c r="F376" i="10"/>
  <c r="G376" i="10"/>
  <c r="F1027" i="10"/>
  <c r="G1027" i="10"/>
  <c r="F1155" i="10"/>
  <c r="G1155" i="10"/>
  <c r="F1353" i="10"/>
  <c r="G1353" i="10"/>
  <c r="F1406" i="10"/>
  <c r="G1406" i="10"/>
  <c r="F1625" i="10"/>
  <c r="G1625" i="10"/>
  <c r="F1974" i="10"/>
  <c r="G1974" i="10"/>
  <c r="F2061" i="10"/>
  <c r="G2061" i="10"/>
  <c r="F2326" i="10"/>
  <c r="G2326" i="10"/>
  <c r="F2449" i="10"/>
  <c r="G2449" i="10"/>
  <c r="F3057" i="10"/>
  <c r="G3057" i="10"/>
  <c r="F3074" i="10"/>
  <c r="G3074" i="10"/>
  <c r="F3349" i="10"/>
  <c r="G3349" i="10"/>
  <c r="F3645" i="10"/>
  <c r="G3645" i="10"/>
  <c r="F3662" i="10"/>
  <c r="G3662" i="10"/>
  <c r="F143" i="10"/>
  <c r="G143" i="10"/>
  <c r="F1076" i="10"/>
  <c r="G1076" i="10"/>
  <c r="F2104" i="10"/>
  <c r="G2104" i="10"/>
  <c r="F2423" i="10"/>
  <c r="G2423" i="10"/>
  <c r="F2714" i="10"/>
  <c r="G2714" i="10"/>
  <c r="F2734" i="10"/>
  <c r="G2734" i="10"/>
  <c r="F2995" i="10"/>
  <c r="G2995" i="10"/>
  <c r="F3013" i="10"/>
  <c r="G3013" i="10"/>
  <c r="F3266" i="10"/>
  <c r="G3266" i="10"/>
  <c r="F3411" i="10"/>
  <c r="G3411" i="10"/>
  <c r="F22" i="10"/>
  <c r="G22" i="10"/>
  <c r="F1331" i="10"/>
  <c r="G1331" i="10"/>
  <c r="F1397" i="10"/>
  <c r="G1397" i="10"/>
  <c r="F1505" i="10"/>
  <c r="G1505" i="10"/>
  <c r="F1761" i="10"/>
  <c r="G1761" i="10"/>
  <c r="F2007" i="10"/>
  <c r="G2007" i="10"/>
  <c r="F2163" i="10"/>
  <c r="G2163" i="10"/>
  <c r="F2573" i="10"/>
  <c r="G2573" i="10"/>
  <c r="F2574" i="10"/>
  <c r="G2574" i="10"/>
  <c r="F3159" i="10"/>
  <c r="G3159" i="10"/>
  <c r="F3612" i="10"/>
  <c r="G3612" i="10"/>
  <c r="F3618" i="10"/>
  <c r="G3618" i="10"/>
  <c r="F3638" i="10"/>
  <c r="G3638" i="10"/>
  <c r="F152" i="10"/>
  <c r="G152" i="10"/>
  <c r="F472" i="10"/>
  <c r="G472" i="10"/>
  <c r="F508" i="10"/>
  <c r="G508" i="10"/>
  <c r="F1591" i="10"/>
  <c r="G1591" i="10"/>
  <c r="F2364" i="10"/>
  <c r="G2364" i="10"/>
  <c r="F2536" i="10"/>
  <c r="G2536" i="10"/>
  <c r="F2936" i="10"/>
  <c r="G2936" i="10"/>
  <c r="F3191" i="10"/>
  <c r="G3191" i="10"/>
  <c r="F3686" i="10"/>
  <c r="G3686" i="10"/>
  <c r="F881" i="10"/>
  <c r="G881" i="10"/>
  <c r="F1049" i="10"/>
  <c r="G1049" i="10"/>
  <c r="F1495" i="10"/>
  <c r="G1495" i="10"/>
  <c r="F1932" i="10"/>
  <c r="G1932" i="10"/>
  <c r="F2623" i="10"/>
  <c r="G2623" i="10"/>
  <c r="F237" i="10"/>
  <c r="G237" i="10"/>
  <c r="F721" i="10"/>
  <c r="G721" i="10"/>
  <c r="F852" i="10"/>
  <c r="G852" i="10"/>
  <c r="F860" i="10"/>
  <c r="G860" i="10"/>
  <c r="F991" i="10"/>
  <c r="G991" i="10"/>
  <c r="F1197" i="10"/>
  <c r="G1197" i="10"/>
  <c r="F1846" i="10"/>
  <c r="G1846" i="10"/>
  <c r="F2444" i="10"/>
  <c r="G2444" i="10"/>
  <c r="F2963" i="10"/>
  <c r="G2963" i="10"/>
  <c r="F3264" i="10"/>
  <c r="G3264" i="10"/>
  <c r="F3345" i="10"/>
  <c r="G3345" i="10"/>
  <c r="F3477" i="10"/>
  <c r="G3477" i="10"/>
  <c r="F853" i="10"/>
  <c r="G853" i="10"/>
  <c r="F882" i="10"/>
  <c r="G882" i="10"/>
  <c r="F885" i="10"/>
  <c r="G885" i="10"/>
  <c r="F898" i="10"/>
  <c r="G898" i="10"/>
  <c r="F1336" i="10"/>
  <c r="G1336" i="10"/>
  <c r="F1744" i="10"/>
  <c r="G1744" i="10"/>
  <c r="F2469" i="10"/>
  <c r="G2469" i="10"/>
  <c r="F2582" i="10"/>
  <c r="G2582" i="10"/>
  <c r="F2647" i="10"/>
  <c r="G2647" i="10"/>
  <c r="F2915" i="10"/>
  <c r="G2915" i="10"/>
  <c r="F3038" i="10"/>
  <c r="G3038" i="10"/>
  <c r="F3340" i="10"/>
  <c r="G3340" i="10"/>
  <c r="F159" i="10"/>
  <c r="G159" i="10"/>
  <c r="F269" i="10"/>
  <c r="G269" i="10"/>
  <c r="F457" i="10"/>
  <c r="G457" i="10"/>
  <c r="F842" i="10"/>
  <c r="G842" i="10"/>
  <c r="F1267" i="10"/>
  <c r="G1267" i="10"/>
  <c r="F1705" i="10"/>
  <c r="G1705" i="10"/>
  <c r="F1720" i="10"/>
  <c r="G1720" i="10"/>
  <c r="F1809" i="10"/>
  <c r="G1809" i="10"/>
  <c r="F1931" i="10"/>
  <c r="G1931" i="10"/>
  <c r="F2305" i="10"/>
  <c r="G2305" i="10"/>
  <c r="F2431" i="10"/>
  <c r="G2431" i="10"/>
  <c r="F2560" i="10"/>
  <c r="G2560" i="10"/>
  <c r="F393" i="10"/>
  <c r="G393" i="10"/>
  <c r="F1219" i="10"/>
  <c r="G1219" i="10"/>
  <c r="F2255" i="10"/>
  <c r="G2255" i="10"/>
  <c r="F2590" i="10"/>
  <c r="G2590" i="10"/>
  <c r="F2644" i="10"/>
  <c r="G2644" i="10"/>
  <c r="F2982" i="10"/>
  <c r="G2982" i="10"/>
  <c r="F3162" i="10"/>
  <c r="G3162" i="10"/>
  <c r="F3455" i="10"/>
  <c r="G3455" i="10"/>
  <c r="F3630" i="10"/>
  <c r="G3630" i="10"/>
  <c r="F36" i="10"/>
  <c r="G36" i="10"/>
  <c r="F218" i="10"/>
  <c r="G218" i="10"/>
  <c r="F547" i="10"/>
  <c r="G547" i="10"/>
  <c r="F705" i="10"/>
  <c r="G705" i="10"/>
  <c r="F874" i="10"/>
  <c r="G874" i="10"/>
  <c r="F2052" i="10"/>
  <c r="G2052" i="10"/>
  <c r="F2492" i="10"/>
  <c r="G2492" i="10"/>
  <c r="F2703" i="10"/>
  <c r="G2703" i="10"/>
  <c r="F2730" i="10"/>
  <c r="G2730" i="10"/>
  <c r="F3110" i="10"/>
  <c r="G3110" i="10"/>
  <c r="F3286" i="10"/>
  <c r="G3286" i="10"/>
  <c r="F3288" i="10"/>
  <c r="G3288" i="10"/>
  <c r="F3368" i="10"/>
  <c r="G3368" i="10"/>
  <c r="F3416" i="10"/>
  <c r="G3416" i="10"/>
  <c r="F3435" i="10"/>
  <c r="G3435" i="10"/>
  <c r="F3637" i="10"/>
  <c r="G3637" i="10"/>
  <c r="F324" i="10"/>
  <c r="G324" i="10"/>
  <c r="F413" i="10"/>
  <c r="G413" i="10"/>
  <c r="F680" i="10"/>
  <c r="G680" i="10"/>
  <c r="F1332" i="10"/>
  <c r="G1332" i="10"/>
  <c r="F1362" i="10"/>
  <c r="G1362" i="10"/>
  <c r="F1653" i="10"/>
  <c r="G1653" i="10"/>
  <c r="F2031" i="10"/>
  <c r="G2031" i="10"/>
  <c r="F2333" i="10"/>
  <c r="G2333" i="10"/>
  <c r="F2731" i="10"/>
  <c r="G2731" i="10"/>
  <c r="F2829" i="10"/>
  <c r="G2829" i="10"/>
  <c r="F2993" i="10"/>
  <c r="G2993" i="10"/>
  <c r="F3062" i="10"/>
  <c r="G3062" i="10"/>
  <c r="F3687" i="10"/>
  <c r="G3687" i="10"/>
  <c r="F234" i="10"/>
  <c r="G234" i="10"/>
  <c r="F332" i="10"/>
  <c r="G332" i="10"/>
  <c r="F730" i="10"/>
  <c r="G730" i="10"/>
  <c r="F850" i="10"/>
  <c r="G850" i="10"/>
  <c r="F1070" i="10"/>
  <c r="G1070" i="10"/>
  <c r="F1265" i="10"/>
  <c r="G1265" i="10"/>
  <c r="F1360" i="10"/>
  <c r="G1360" i="10"/>
  <c r="F1654" i="10"/>
  <c r="G1654" i="10"/>
  <c r="F2000" i="10"/>
  <c r="G2000" i="10"/>
  <c r="F2290" i="10"/>
  <c r="G2290" i="10"/>
  <c r="F2396" i="10"/>
  <c r="G2396" i="10"/>
  <c r="F2416" i="10"/>
  <c r="G2416" i="10"/>
  <c r="F3410" i="10"/>
  <c r="G3410" i="10"/>
  <c r="F3560" i="10"/>
  <c r="G3560" i="10"/>
  <c r="F3643" i="10"/>
  <c r="G3643" i="10"/>
  <c r="F254" i="10"/>
  <c r="G254" i="10"/>
  <c r="F327" i="10"/>
  <c r="G327" i="10"/>
  <c r="F340" i="10"/>
  <c r="G340" i="10"/>
  <c r="F1075" i="10"/>
  <c r="G1075" i="10"/>
  <c r="F1153" i="10"/>
  <c r="G1153" i="10"/>
  <c r="F1651" i="10"/>
  <c r="G1651" i="10"/>
  <c r="F1923" i="10"/>
  <c r="G1923" i="10"/>
  <c r="F1981" i="10"/>
  <c r="G1981" i="10"/>
  <c r="F2054" i="10"/>
  <c r="G2054" i="10"/>
  <c r="F2394" i="10"/>
  <c r="G2394" i="10"/>
  <c r="F2398" i="10"/>
  <c r="G2398" i="10"/>
  <c r="F3121" i="10"/>
  <c r="G3121" i="10"/>
  <c r="F3128" i="10"/>
  <c r="G3128" i="10"/>
  <c r="F3592" i="10"/>
  <c r="G3592" i="10"/>
  <c r="F3721" i="10"/>
  <c r="G3721" i="10"/>
  <c r="F247" i="10"/>
  <c r="G247" i="10"/>
  <c r="F417" i="10"/>
  <c r="G417" i="10"/>
  <c r="F667" i="10"/>
  <c r="G667" i="10"/>
  <c r="F1089" i="10"/>
  <c r="G1089" i="10"/>
  <c r="F1131" i="10"/>
  <c r="G1131" i="10"/>
  <c r="F2545" i="10"/>
  <c r="G2545" i="10"/>
  <c r="F2887" i="10"/>
  <c r="G2887" i="10"/>
  <c r="F3547" i="10"/>
  <c r="G3547" i="10"/>
  <c r="F88" i="10"/>
  <c r="G88" i="10"/>
  <c r="F232" i="10"/>
  <c r="G232" i="10"/>
  <c r="F480" i="10"/>
  <c r="G480" i="10"/>
  <c r="F1285" i="10"/>
  <c r="G1285" i="10"/>
  <c r="F1388" i="10"/>
  <c r="G1388" i="10"/>
  <c r="F1597" i="10"/>
  <c r="G1597" i="10"/>
  <c r="F1682" i="10"/>
  <c r="G1682" i="10"/>
  <c r="F1838" i="10"/>
  <c r="G1838" i="10"/>
  <c r="F2380" i="10"/>
  <c r="G2380" i="10"/>
  <c r="F3207" i="10"/>
  <c r="G3207" i="10"/>
  <c r="F3458" i="10"/>
  <c r="G3458" i="10"/>
  <c r="F3657" i="10"/>
  <c r="G3657" i="10"/>
  <c r="F3695" i="10"/>
  <c r="G3695" i="10"/>
  <c r="F674" i="10"/>
  <c r="G674" i="10"/>
  <c r="F928" i="10"/>
  <c r="G928" i="10"/>
  <c r="F979" i="10"/>
  <c r="G979" i="10"/>
  <c r="F1126" i="10"/>
  <c r="G1126" i="10"/>
  <c r="F1134" i="10"/>
  <c r="G1134" i="10"/>
  <c r="F1175" i="10"/>
  <c r="G1175" i="10"/>
  <c r="F1319" i="10"/>
  <c r="G1319" i="10"/>
  <c r="F1384" i="10"/>
  <c r="G1384" i="10"/>
  <c r="F1418" i="10"/>
  <c r="G1418" i="10"/>
  <c r="F1681" i="10"/>
  <c r="G1681" i="10"/>
  <c r="F1987" i="10"/>
  <c r="G1987" i="10"/>
  <c r="F2580" i="10"/>
  <c r="G2580" i="10"/>
  <c r="F3143" i="10"/>
  <c r="G3143" i="10"/>
  <c r="F3179" i="10"/>
  <c r="G3179" i="10"/>
  <c r="F3358" i="10"/>
  <c r="G3358" i="10"/>
  <c r="F3580" i="10"/>
  <c r="G3580" i="10"/>
  <c r="F597" i="10"/>
  <c r="G597" i="10"/>
  <c r="F774" i="10"/>
  <c r="G774" i="10"/>
  <c r="F1284" i="10"/>
  <c r="G1284" i="10"/>
  <c r="F2456" i="10"/>
  <c r="G2456" i="10"/>
  <c r="F2909" i="10"/>
  <c r="G2909" i="10"/>
  <c r="F3006" i="10"/>
  <c r="G3006" i="10"/>
  <c r="F3008" i="10"/>
  <c r="G3008" i="10"/>
  <c r="F192" i="10"/>
  <c r="G192" i="10"/>
  <c r="F360" i="10"/>
  <c r="G360" i="10"/>
  <c r="F694" i="10"/>
  <c r="G694" i="10"/>
  <c r="F899" i="10"/>
  <c r="G899" i="10"/>
  <c r="F989" i="10"/>
  <c r="G989" i="10"/>
  <c r="F1006" i="10"/>
  <c r="G1006" i="10"/>
  <c r="F1441" i="10"/>
  <c r="G1441" i="10"/>
  <c r="F1603" i="10"/>
  <c r="G1603" i="10"/>
  <c r="F1695" i="10"/>
  <c r="G1695" i="10"/>
  <c r="F1777" i="10"/>
  <c r="G1777" i="10"/>
  <c r="F1811" i="10"/>
  <c r="G1811" i="10"/>
  <c r="F1826" i="10"/>
  <c r="G1826" i="10"/>
  <c r="F1859" i="10"/>
  <c r="G1859" i="10"/>
  <c r="F2169" i="10"/>
  <c r="G2169" i="10"/>
  <c r="F2271" i="10"/>
  <c r="G2271" i="10"/>
  <c r="F2443" i="10"/>
  <c r="G2443" i="10"/>
  <c r="F2577" i="10"/>
  <c r="G2577" i="10"/>
  <c r="F2585" i="10"/>
  <c r="G2585" i="10"/>
  <c r="F2689" i="10"/>
  <c r="G2689" i="10"/>
  <c r="F3086" i="10"/>
  <c r="G3086" i="10"/>
  <c r="F495" i="10"/>
  <c r="G495" i="10"/>
  <c r="F976" i="10"/>
  <c r="G976" i="10"/>
  <c r="F1048" i="10"/>
  <c r="G1048" i="10"/>
  <c r="F1366" i="10"/>
  <c r="G1366" i="10"/>
  <c r="F1632" i="10"/>
  <c r="G1632" i="10"/>
  <c r="F1940" i="10"/>
  <c r="G1940" i="10"/>
  <c r="F2005" i="10"/>
  <c r="G2005" i="10"/>
  <c r="F2096" i="10"/>
  <c r="G2096" i="10"/>
  <c r="F2117" i="10"/>
  <c r="G2117" i="10"/>
  <c r="F2211" i="10"/>
  <c r="G2211" i="10"/>
  <c r="F2488" i="10"/>
  <c r="G2488" i="10"/>
  <c r="F2626" i="10"/>
  <c r="G2626" i="10"/>
  <c r="F2736" i="10"/>
  <c r="G2736" i="10"/>
  <c r="F724" i="10"/>
  <c r="G724" i="10"/>
  <c r="F1844" i="10"/>
  <c r="G1844" i="10"/>
  <c r="F1926" i="10"/>
  <c r="G1926" i="10"/>
  <c r="F2330" i="10"/>
  <c r="G2330" i="10"/>
  <c r="F2435" i="10"/>
  <c r="G2435" i="10"/>
  <c r="F2613" i="10"/>
  <c r="G2613" i="10"/>
  <c r="F2629" i="10"/>
  <c r="G2629" i="10"/>
  <c r="F121" i="10"/>
  <c r="G121" i="10"/>
  <c r="F381" i="10"/>
  <c r="G381" i="10"/>
  <c r="F735" i="10"/>
  <c r="G735" i="10"/>
  <c r="F904" i="10"/>
  <c r="G904" i="10"/>
  <c r="F1735" i="10"/>
  <c r="G1735" i="10"/>
  <c r="F1958" i="10"/>
  <c r="G1958" i="10"/>
  <c r="F2123" i="10"/>
  <c r="G2123" i="10"/>
  <c r="F2256" i="10"/>
  <c r="G2256" i="10"/>
  <c r="F2855" i="10"/>
  <c r="G2855" i="10"/>
  <c r="F2904" i="10"/>
  <c r="G2904" i="10"/>
  <c r="F3096" i="10"/>
  <c r="G3096" i="10"/>
  <c r="F3149" i="10"/>
  <c r="G3149" i="10"/>
  <c r="F584" i="10"/>
  <c r="G584" i="10"/>
  <c r="F815" i="10"/>
  <c r="G815" i="10"/>
  <c r="F1100" i="10"/>
  <c r="G1100" i="10"/>
  <c r="F1322" i="10"/>
  <c r="G1322" i="10"/>
  <c r="F1446" i="10"/>
  <c r="G1446" i="10"/>
  <c r="F1504" i="10"/>
  <c r="G1504" i="10"/>
  <c r="F1701" i="10"/>
  <c r="G1701" i="10"/>
  <c r="F1966" i="10"/>
  <c r="G1966" i="10"/>
  <c r="F2719" i="10"/>
  <c r="G2719" i="10"/>
  <c r="F2792" i="10"/>
  <c r="G2792" i="10"/>
  <c r="F3249" i="10"/>
  <c r="G3249" i="10"/>
  <c r="F3616" i="10"/>
  <c r="G3616" i="10"/>
  <c r="F4" i="10"/>
  <c r="G4" i="10"/>
  <c r="F343" i="10"/>
  <c r="G343" i="10"/>
  <c r="F545" i="10"/>
  <c r="G545" i="10"/>
  <c r="F920" i="10"/>
  <c r="G920" i="10"/>
  <c r="F1526" i="10"/>
  <c r="G1526" i="10"/>
  <c r="F2050" i="10"/>
  <c r="G2050" i="10"/>
  <c r="F2317" i="10"/>
  <c r="G2317" i="10"/>
  <c r="F2525" i="10"/>
  <c r="G2525" i="10"/>
  <c r="F3040" i="10"/>
  <c r="G3040" i="10"/>
  <c r="F3214" i="10"/>
  <c r="G3214" i="10"/>
  <c r="F3239" i="10"/>
  <c r="G3239" i="10"/>
  <c r="F3307" i="10"/>
  <c r="G3307" i="10"/>
  <c r="F293" i="10"/>
  <c r="G293" i="10"/>
  <c r="F307" i="10"/>
  <c r="G307" i="10"/>
  <c r="F400" i="10"/>
  <c r="G400" i="10"/>
  <c r="F779" i="10"/>
  <c r="G779" i="10"/>
  <c r="F1266" i="10"/>
  <c r="G1266" i="10"/>
  <c r="F2017" i="10"/>
  <c r="G2017" i="10"/>
  <c r="F2077" i="10"/>
  <c r="G2077" i="10"/>
  <c r="F2125" i="10"/>
  <c r="G2125" i="10"/>
  <c r="F2776" i="10"/>
  <c r="G2776" i="10"/>
  <c r="F741" i="10"/>
  <c r="G741" i="10"/>
  <c r="F796" i="10"/>
  <c r="G796" i="10"/>
  <c r="F811" i="10"/>
  <c r="G811" i="10"/>
  <c r="F894" i="10"/>
  <c r="G894" i="10"/>
  <c r="F1326" i="10"/>
  <c r="G1326" i="10"/>
  <c r="F1743" i="10"/>
  <c r="G1743" i="10"/>
  <c r="F2301" i="10"/>
  <c r="G2301" i="10"/>
  <c r="F3567" i="10"/>
  <c r="G3567" i="10"/>
  <c r="F3574" i="10"/>
  <c r="G3574" i="10"/>
  <c r="F195" i="10"/>
  <c r="G195" i="10"/>
  <c r="F270" i="10"/>
  <c r="G270" i="10"/>
  <c r="F349" i="10"/>
  <c r="G349" i="10"/>
  <c r="F379" i="10"/>
  <c r="G379" i="10"/>
  <c r="F1290" i="10"/>
  <c r="G1290" i="10"/>
  <c r="F1473" i="10"/>
  <c r="G1473" i="10"/>
  <c r="F1767" i="10"/>
  <c r="G1767" i="10"/>
  <c r="F2021" i="10"/>
  <c r="G2021" i="10"/>
  <c r="F2302" i="10"/>
  <c r="G2302" i="10"/>
  <c r="F2637" i="10"/>
  <c r="G2637" i="10"/>
  <c r="F2715" i="10"/>
  <c r="G2715" i="10"/>
  <c r="F2988" i="10"/>
  <c r="G2988" i="10"/>
  <c r="F3017" i="10"/>
  <c r="G3017" i="10"/>
  <c r="F3385" i="10"/>
  <c r="G3385" i="10"/>
  <c r="F452" i="10"/>
  <c r="G452" i="10"/>
  <c r="F872" i="10"/>
  <c r="G872" i="10"/>
  <c r="F2002" i="10"/>
  <c r="G2002" i="10"/>
  <c r="F2743" i="10"/>
  <c r="G2743" i="10"/>
  <c r="F3265" i="10"/>
  <c r="G3265" i="10"/>
  <c r="F3397" i="10"/>
  <c r="G3397" i="10"/>
  <c r="F3554" i="10"/>
  <c r="G3554" i="10"/>
  <c r="F3674" i="10"/>
  <c r="G3674" i="10"/>
  <c r="F1031" i="10"/>
  <c r="G1031" i="10"/>
  <c r="F1168" i="10"/>
  <c r="G1168" i="10"/>
  <c r="F1315" i="10"/>
  <c r="G1315" i="10"/>
  <c r="F2112" i="10"/>
  <c r="G2112" i="10"/>
  <c r="F3631" i="10"/>
  <c r="G3631" i="10"/>
  <c r="F14" i="10"/>
  <c r="G14" i="10"/>
  <c r="F471" i="10"/>
  <c r="G471" i="10"/>
  <c r="F604" i="10"/>
  <c r="G604" i="10"/>
  <c r="F647" i="10"/>
  <c r="G647" i="10"/>
  <c r="F863" i="10"/>
  <c r="G863" i="10"/>
  <c r="F1017" i="10"/>
  <c r="G1017" i="10"/>
  <c r="F1650" i="10"/>
  <c r="G1650" i="10"/>
  <c r="F2849" i="10"/>
  <c r="G2849" i="10"/>
  <c r="F3202" i="10"/>
  <c r="G3202" i="10"/>
  <c r="F3493" i="10"/>
  <c r="G3493" i="10"/>
  <c r="F481" i="10"/>
  <c r="G481" i="10"/>
  <c r="F490" i="10"/>
  <c r="G490" i="10"/>
  <c r="F569" i="10"/>
  <c r="G569" i="10"/>
  <c r="F908" i="10"/>
  <c r="G908" i="10"/>
  <c r="F999" i="10"/>
  <c r="G999" i="10"/>
  <c r="F1195" i="10"/>
  <c r="G1195" i="10"/>
  <c r="F1207" i="10"/>
  <c r="G1207" i="10"/>
  <c r="F1471" i="10"/>
  <c r="G1471" i="10"/>
  <c r="F1537" i="10"/>
  <c r="G1537" i="10"/>
  <c r="F1886" i="10"/>
  <c r="G1886" i="10"/>
  <c r="F2341" i="10"/>
  <c r="G2341" i="10"/>
  <c r="F2363" i="10"/>
  <c r="G2363" i="10"/>
  <c r="F2592" i="10"/>
  <c r="G2592" i="10"/>
  <c r="F2696" i="10"/>
  <c r="G2696" i="10"/>
  <c r="F2700" i="10"/>
  <c r="G2700" i="10"/>
  <c r="F3122" i="10"/>
  <c r="G3122" i="10"/>
  <c r="F3341" i="10"/>
  <c r="G3341" i="10"/>
  <c r="F130" i="10"/>
  <c r="G130" i="10"/>
  <c r="F207" i="10"/>
  <c r="G207" i="10"/>
  <c r="F505" i="10"/>
  <c r="G505" i="10"/>
  <c r="F552" i="10"/>
  <c r="G552" i="10"/>
  <c r="F1114" i="10"/>
  <c r="G1114" i="10"/>
  <c r="F1235" i="10"/>
  <c r="G1235" i="10"/>
  <c r="F1394" i="10"/>
  <c r="G1394" i="10"/>
  <c r="F1684" i="10"/>
  <c r="G1684" i="10"/>
  <c r="F2032" i="10"/>
  <c r="G2032" i="10"/>
  <c r="F2203" i="10"/>
  <c r="G2203" i="10"/>
  <c r="F2376" i="10"/>
  <c r="G2376" i="10"/>
  <c r="F2911" i="10"/>
  <c r="G2911" i="10"/>
  <c r="F3584" i="10"/>
  <c r="G3584" i="10"/>
  <c r="F670" i="10"/>
  <c r="G670" i="10"/>
  <c r="F922" i="10"/>
  <c r="G922" i="10"/>
  <c r="F929" i="10"/>
  <c r="G929" i="10"/>
  <c r="F1409" i="10"/>
  <c r="G1409" i="10"/>
  <c r="F1474" i="10"/>
  <c r="G1474" i="10"/>
  <c r="F1517" i="10"/>
  <c r="G1517" i="10"/>
  <c r="F2346" i="10"/>
  <c r="G2346" i="10"/>
  <c r="F2556" i="10"/>
  <c r="G2556" i="10"/>
  <c r="F3289" i="10"/>
  <c r="G3289" i="10"/>
  <c r="F3369" i="10"/>
  <c r="G3369" i="10"/>
  <c r="F3510" i="10"/>
  <c r="G3510" i="10"/>
  <c r="F95" i="10"/>
  <c r="G95" i="10"/>
  <c r="F870" i="10"/>
  <c r="G870" i="10"/>
  <c r="F1291" i="10"/>
  <c r="G1291" i="10"/>
  <c r="F1343" i="10"/>
  <c r="G1343" i="10"/>
  <c r="F1541" i="10"/>
  <c r="G1541" i="10"/>
  <c r="F1580" i="10"/>
  <c r="G1580" i="10"/>
  <c r="F1657" i="10"/>
  <c r="G1657" i="10"/>
  <c r="F1819" i="10"/>
  <c r="G1819" i="10"/>
  <c r="F1930" i="10"/>
  <c r="G1930" i="10"/>
  <c r="F2217" i="10"/>
  <c r="G2217" i="10"/>
  <c r="F2281" i="10"/>
  <c r="G2281" i="10"/>
  <c r="F2858" i="10"/>
  <c r="G2858" i="10"/>
  <c r="F2991" i="10"/>
  <c r="G2991" i="10"/>
  <c r="F3054" i="10"/>
  <c r="G3054" i="10"/>
  <c r="F3156" i="10"/>
  <c r="G3156" i="10"/>
  <c r="F119" i="10"/>
  <c r="G119" i="10"/>
  <c r="F727" i="10"/>
  <c r="G727" i="10"/>
  <c r="F798" i="10"/>
  <c r="G798" i="10"/>
  <c r="F1102" i="10"/>
  <c r="G1102" i="10"/>
  <c r="F1320" i="10"/>
  <c r="G1320" i="10"/>
  <c r="F1600" i="10"/>
  <c r="G1600" i="10"/>
  <c r="F1788" i="10"/>
  <c r="G1788" i="10"/>
  <c r="F1939" i="10"/>
  <c r="G1939" i="10"/>
  <c r="F1188" i="10"/>
  <c r="G1188" i="10"/>
  <c r="F1363" i="10"/>
  <c r="G1363" i="10"/>
  <c r="F1686" i="10"/>
  <c r="G1686" i="10"/>
  <c r="F2028" i="10"/>
  <c r="G2028" i="10"/>
  <c r="F2190" i="10"/>
  <c r="G2190" i="10"/>
  <c r="F2615" i="10"/>
  <c r="G2615" i="10"/>
  <c r="F89" i="10"/>
  <c r="G89" i="10"/>
  <c r="F139" i="10"/>
  <c r="G139" i="10"/>
  <c r="F328" i="10"/>
  <c r="G328" i="10"/>
  <c r="F429" i="10"/>
  <c r="G429" i="10"/>
  <c r="F685" i="10"/>
  <c r="G685" i="10"/>
  <c r="F752" i="10"/>
  <c r="G752" i="10"/>
  <c r="F948" i="10"/>
  <c r="G948" i="10"/>
  <c r="F2837" i="10"/>
  <c r="G2837" i="10"/>
  <c r="F3174" i="10"/>
  <c r="G3174" i="10"/>
  <c r="F437" i="10"/>
  <c r="G437" i="10"/>
  <c r="F565" i="10"/>
  <c r="G565" i="10"/>
  <c r="F1305" i="10"/>
  <c r="G1305" i="10"/>
  <c r="F1354" i="10"/>
  <c r="G1354" i="10"/>
  <c r="F1731" i="10"/>
  <c r="G1731" i="10"/>
  <c r="F2010" i="10"/>
  <c r="G2010" i="10"/>
  <c r="F2036" i="10"/>
  <c r="G2036" i="10"/>
  <c r="F2119" i="10"/>
  <c r="G2119" i="10"/>
  <c r="F2151" i="10"/>
  <c r="G2151" i="10"/>
  <c r="F2274" i="10"/>
  <c r="G2274" i="10"/>
  <c r="F2826" i="10"/>
  <c r="G2826" i="10"/>
  <c r="F3583" i="10"/>
  <c r="G3583" i="10"/>
  <c r="F272" i="10"/>
  <c r="G272" i="10"/>
  <c r="F523" i="10"/>
  <c r="G523" i="10"/>
  <c r="F635" i="10"/>
  <c r="G635" i="10"/>
  <c r="F688" i="10"/>
  <c r="G688" i="10"/>
  <c r="F1550" i="10"/>
  <c r="G1550" i="10"/>
  <c r="F1677" i="10"/>
  <c r="G1677" i="10"/>
  <c r="F2441" i="10"/>
  <c r="G2441" i="10"/>
  <c r="F2641" i="10"/>
  <c r="G2641" i="10"/>
  <c r="F2797" i="10"/>
  <c r="G2797" i="10"/>
  <c r="F135" i="10"/>
  <c r="G135" i="10"/>
  <c r="F585" i="10"/>
  <c r="G585" i="10"/>
  <c r="F592" i="10"/>
  <c r="G592" i="10"/>
  <c r="F698" i="10"/>
  <c r="G698" i="10"/>
  <c r="F711" i="10"/>
  <c r="G711" i="10"/>
  <c r="F1563" i="10"/>
  <c r="G1563" i="10"/>
  <c r="F1616" i="10"/>
  <c r="G1616" i="10"/>
  <c r="F1683" i="10"/>
  <c r="G1683" i="10"/>
  <c r="F3272" i="10"/>
  <c r="G3272" i="10"/>
  <c r="F3498" i="10"/>
  <c r="G3498" i="10"/>
  <c r="F177" i="10"/>
  <c r="G177" i="10"/>
  <c r="F214" i="10"/>
  <c r="G214" i="10"/>
  <c r="F271" i="10"/>
  <c r="G271" i="10"/>
  <c r="F498" i="10"/>
  <c r="G498" i="10"/>
  <c r="F797" i="10"/>
  <c r="G797" i="10"/>
  <c r="F1010" i="10"/>
  <c r="G1010" i="10"/>
  <c r="F1012" i="10"/>
  <c r="G1012" i="10"/>
  <c r="F1119" i="10"/>
  <c r="G1119" i="10"/>
  <c r="F1314" i="10"/>
  <c r="G1314" i="10"/>
  <c r="F1568" i="10"/>
  <c r="G1568" i="10"/>
  <c r="F1629" i="10"/>
  <c r="G1629" i="10"/>
  <c r="F1685" i="10"/>
  <c r="G1685" i="10"/>
  <c r="F1804" i="10"/>
  <c r="G1804" i="10"/>
  <c r="F1912" i="10"/>
  <c r="G1912" i="10"/>
  <c r="F1945" i="10"/>
  <c r="G1945" i="10"/>
  <c r="F1962" i="10"/>
  <c r="G1962" i="10"/>
  <c r="F2029" i="10"/>
  <c r="G2029" i="10"/>
  <c r="F2480" i="10"/>
  <c r="G2480" i="10"/>
  <c r="F3001" i="10"/>
  <c r="G3001" i="10"/>
  <c r="F3281" i="10"/>
  <c r="G3281" i="10"/>
  <c r="F3336" i="10"/>
  <c r="G3336" i="10"/>
  <c r="F3488" i="10"/>
  <c r="G3488" i="10"/>
  <c r="F3661" i="10"/>
  <c r="G3661" i="10"/>
  <c r="F3698" i="10"/>
  <c r="G3698" i="10"/>
  <c r="F509" i="10"/>
  <c r="G509" i="10"/>
  <c r="F625" i="10"/>
  <c r="G625" i="10"/>
  <c r="F633" i="10"/>
  <c r="G633" i="10"/>
  <c r="F919" i="10"/>
  <c r="G919" i="10"/>
  <c r="F1816" i="10"/>
  <c r="G1816" i="10"/>
  <c r="F2180" i="10"/>
  <c r="G2180" i="10"/>
  <c r="F2598" i="10"/>
  <c r="G2598" i="10"/>
  <c r="F2884" i="10"/>
  <c r="G2884" i="10"/>
  <c r="F3226" i="10"/>
  <c r="G3226" i="10"/>
  <c r="F3347" i="10"/>
  <c r="G3347" i="10"/>
  <c r="F473" i="10"/>
  <c r="G473" i="10"/>
  <c r="F747" i="10"/>
  <c r="G747" i="10"/>
  <c r="F901" i="10"/>
  <c r="G901" i="10"/>
  <c r="F1696" i="10"/>
  <c r="G1696" i="10"/>
  <c r="F1992" i="10"/>
  <c r="G1992" i="10"/>
  <c r="F2409" i="10"/>
  <c r="G2409" i="10"/>
  <c r="F2461" i="10"/>
  <c r="G2461" i="10"/>
  <c r="F2501" i="10"/>
  <c r="G2501" i="10"/>
  <c r="F2919" i="10"/>
  <c r="G2919" i="10"/>
  <c r="F3367" i="10"/>
  <c r="G3367" i="10"/>
  <c r="F3586" i="10"/>
  <c r="G3586" i="10"/>
  <c r="F40" i="10"/>
  <c r="G40" i="10"/>
  <c r="F63" i="10"/>
  <c r="G63" i="10"/>
  <c r="F570" i="10"/>
  <c r="G570" i="10"/>
  <c r="F681" i="10"/>
  <c r="G681" i="10"/>
  <c r="F686" i="10"/>
  <c r="G686" i="10"/>
  <c r="F911" i="10"/>
  <c r="G911" i="10"/>
  <c r="F1636" i="10"/>
  <c r="G1636" i="10"/>
  <c r="F2154" i="10"/>
  <c r="G2154" i="10"/>
  <c r="F2371" i="10"/>
  <c r="G2371" i="10"/>
  <c r="F2672" i="10"/>
  <c r="G2672" i="10"/>
  <c r="F2683" i="10"/>
  <c r="G2683" i="10"/>
  <c r="F3118" i="10"/>
  <c r="G3118" i="10"/>
  <c r="F3625" i="10"/>
  <c r="G3625" i="10"/>
  <c r="F3647" i="10"/>
  <c r="G3647" i="10"/>
  <c r="F3658" i="10"/>
  <c r="G3658" i="10"/>
  <c r="F3765" i="10"/>
  <c r="G3765" i="10"/>
  <c r="F28" i="10"/>
  <c r="G28" i="10"/>
  <c r="F243" i="10"/>
  <c r="G243" i="10"/>
  <c r="F419" i="10"/>
  <c r="G419" i="10"/>
  <c r="F782" i="10"/>
  <c r="G782" i="10"/>
  <c r="F914" i="10"/>
  <c r="G914" i="10"/>
  <c r="F1299" i="10"/>
  <c r="G1299" i="10"/>
  <c r="F1498" i="10"/>
  <c r="G1498" i="10"/>
  <c r="F1678" i="10"/>
  <c r="G1678" i="10"/>
  <c r="F1873" i="10"/>
  <c r="G1873" i="10"/>
  <c r="F2336" i="10"/>
  <c r="G2336" i="10"/>
  <c r="F2898" i="10"/>
  <c r="G2898" i="10"/>
  <c r="F2971" i="10"/>
  <c r="G2971" i="10"/>
  <c r="F3263" i="10"/>
  <c r="G3263" i="10"/>
  <c r="F188" i="10"/>
  <c r="G188" i="10"/>
  <c r="F883" i="10"/>
  <c r="G883" i="10"/>
  <c r="F1037" i="10"/>
  <c r="G1037" i="10"/>
  <c r="F1215" i="10"/>
  <c r="G1215" i="10"/>
  <c r="F1398" i="10"/>
  <c r="G1398" i="10"/>
  <c r="F1481" i="10"/>
  <c r="G1481" i="10"/>
  <c r="F1592" i="10"/>
  <c r="G1592" i="10"/>
  <c r="F1997" i="10"/>
  <c r="G1997" i="10"/>
  <c r="F2395" i="10"/>
  <c r="G2395" i="10"/>
  <c r="F2470" i="10"/>
  <c r="G2470" i="10"/>
  <c r="F2527" i="10"/>
  <c r="G2527" i="10"/>
  <c r="F2732" i="10"/>
  <c r="G2732" i="10"/>
  <c r="F3068" i="10"/>
  <c r="G3068" i="10"/>
  <c r="F3210" i="10"/>
  <c r="G3210" i="10"/>
  <c r="F3311" i="10"/>
  <c r="G3311" i="10"/>
  <c r="F3431" i="10"/>
  <c r="G3431" i="10"/>
  <c r="F3655" i="10"/>
  <c r="G3655" i="10"/>
  <c r="F3764" i="10"/>
  <c r="G3764" i="10"/>
  <c r="F115" i="10"/>
  <c r="G115" i="10"/>
  <c r="F150" i="10"/>
  <c r="G150" i="10"/>
  <c r="F407" i="10"/>
  <c r="G407" i="10"/>
  <c r="F679" i="10"/>
  <c r="G679" i="10"/>
  <c r="F814" i="10"/>
  <c r="G814" i="10"/>
  <c r="F1274" i="10"/>
  <c r="G1274" i="10"/>
  <c r="F1430" i="10"/>
  <c r="G1430" i="10"/>
  <c r="F1558" i="10"/>
  <c r="G1558" i="10"/>
  <c r="F2040" i="10"/>
  <c r="G2040" i="10"/>
  <c r="F2093" i="10"/>
  <c r="G2093" i="10"/>
  <c r="F2391" i="10"/>
  <c r="G2391" i="10"/>
  <c r="F2863" i="10"/>
  <c r="G2863" i="10"/>
  <c r="F3164" i="10"/>
  <c r="G3164" i="10"/>
  <c r="F3216" i="10"/>
  <c r="G3216" i="10"/>
  <c r="F3433" i="10"/>
  <c r="G3433" i="10"/>
  <c r="F3447" i="10"/>
  <c r="G3447" i="10"/>
  <c r="F3624" i="10"/>
  <c r="G3624" i="10"/>
  <c r="F1434" i="10"/>
  <c r="G1434" i="10"/>
  <c r="F1520" i="10"/>
  <c r="G1520" i="10"/>
  <c r="F1539" i="10"/>
  <c r="G1539" i="10"/>
  <c r="F1950" i="10"/>
  <c r="G1950" i="10"/>
  <c r="F1994" i="10"/>
  <c r="G1994" i="10"/>
  <c r="F2060" i="10"/>
  <c r="G2060" i="10"/>
  <c r="F2212" i="10"/>
  <c r="G2212" i="10"/>
  <c r="F2850" i="10"/>
  <c r="G2850" i="10"/>
  <c r="F3047" i="10"/>
  <c r="G3047" i="10"/>
  <c r="F372" i="10"/>
  <c r="G372" i="10"/>
  <c r="F389" i="10"/>
  <c r="G389" i="10"/>
  <c r="F691" i="10"/>
  <c r="G691" i="10"/>
  <c r="F1103" i="10"/>
  <c r="G1103" i="10"/>
  <c r="F1335" i="10"/>
  <c r="G1335" i="10"/>
  <c r="F1440" i="10"/>
  <c r="G1440" i="10"/>
  <c r="F1551" i="10"/>
  <c r="G1551" i="10"/>
  <c r="F1847" i="10"/>
  <c r="G1847" i="10"/>
  <c r="F1878" i="10"/>
  <c r="G1878" i="10"/>
  <c r="F2343" i="10"/>
  <c r="G2343" i="10"/>
  <c r="F2505" i="10"/>
  <c r="G2505" i="10"/>
  <c r="F2608" i="10"/>
  <c r="G2608" i="10"/>
  <c r="F2844" i="10"/>
  <c r="G2844" i="10"/>
  <c r="F3112" i="10"/>
  <c r="G3112" i="10"/>
  <c r="F3115" i="10"/>
  <c r="G3115" i="10"/>
  <c r="F3278" i="10"/>
  <c r="G3278" i="10"/>
  <c r="F3335" i="10"/>
  <c r="G3335" i="10"/>
  <c r="F3504" i="10"/>
  <c r="G3504" i="10"/>
  <c r="F1084" i="10"/>
  <c r="G1084" i="10"/>
  <c r="F1330" i="10"/>
  <c r="G1330" i="10"/>
  <c r="F2062" i="10"/>
  <c r="G2062" i="10"/>
  <c r="F2075" i="10"/>
  <c r="G2075" i="10"/>
  <c r="F2225" i="10"/>
  <c r="G2225" i="10"/>
  <c r="F2299" i="10"/>
  <c r="G2299" i="10"/>
  <c r="F3073" i="10"/>
  <c r="G3073" i="10"/>
  <c r="F3669" i="10"/>
  <c r="G3669" i="10"/>
  <c r="F3733" i="10"/>
  <c r="G3733" i="10"/>
  <c r="F344" i="10"/>
  <c r="G344" i="10"/>
  <c r="F845" i="10"/>
  <c r="G845" i="10"/>
  <c r="F1316" i="10"/>
  <c r="G1316" i="10"/>
  <c r="F1485" i="10"/>
  <c r="G1485" i="10"/>
  <c r="F1791" i="10"/>
  <c r="G1791" i="10"/>
  <c r="F1951" i="10"/>
  <c r="G1951" i="10"/>
  <c r="F2264" i="10"/>
  <c r="G2264" i="10"/>
  <c r="F2634" i="10"/>
  <c r="G2634" i="10"/>
  <c r="F2746" i="10"/>
  <c r="G2746" i="10"/>
  <c r="F3434" i="10"/>
  <c r="G3434" i="10"/>
  <c r="F72" i="10"/>
  <c r="G72" i="10"/>
  <c r="F926" i="10"/>
  <c r="G926" i="10"/>
  <c r="F1145" i="10"/>
  <c r="G1145" i="10"/>
  <c r="F1306" i="10"/>
  <c r="G1306" i="10"/>
  <c r="F2018" i="10"/>
  <c r="G2018" i="10"/>
  <c r="F2041" i="10"/>
  <c r="G2041" i="10"/>
  <c r="F2806" i="10"/>
  <c r="G2806" i="10"/>
  <c r="F3152" i="10"/>
  <c r="G3152" i="10"/>
  <c r="F3419" i="10"/>
  <c r="G3419" i="10"/>
  <c r="F196" i="10"/>
  <c r="G196" i="10"/>
  <c r="F484" i="10"/>
  <c r="G484" i="10"/>
  <c r="F2342" i="10"/>
  <c r="G2342" i="10"/>
  <c r="F2649" i="10"/>
  <c r="G2649" i="10"/>
  <c r="F2976" i="10"/>
  <c r="G2976" i="10"/>
  <c r="F3299" i="10"/>
  <c r="G3299" i="10"/>
  <c r="F3720" i="10"/>
  <c r="G3720" i="10"/>
  <c r="F3725" i="10"/>
  <c r="G3725" i="10"/>
  <c r="F9" i="10"/>
  <c r="G9" i="10"/>
  <c r="F219" i="10"/>
  <c r="G219" i="10"/>
  <c r="F439" i="10"/>
  <c r="G439" i="10"/>
  <c r="F440" i="10"/>
  <c r="G440" i="10"/>
  <c r="F551" i="10"/>
  <c r="G551" i="10"/>
  <c r="F1793" i="10"/>
  <c r="G1793" i="10"/>
  <c r="F2602" i="10"/>
  <c r="G2602" i="10"/>
  <c r="F2799" i="10"/>
  <c r="G2799" i="10"/>
  <c r="F3342" i="10"/>
  <c r="G3342" i="10"/>
  <c r="F3605" i="10"/>
  <c r="G3605" i="10"/>
  <c r="F275" i="10"/>
  <c r="G275" i="10"/>
  <c r="F387" i="10"/>
  <c r="G387" i="10"/>
  <c r="F482" i="10"/>
  <c r="G482" i="10"/>
  <c r="F618" i="10"/>
  <c r="G618" i="10"/>
  <c r="F744" i="10"/>
  <c r="G744" i="10"/>
  <c r="F1304" i="10"/>
  <c r="G1304" i="10"/>
  <c r="F1355" i="10"/>
  <c r="G1355" i="10"/>
  <c r="F1766" i="10"/>
  <c r="G1766" i="10"/>
  <c r="F1845" i="10"/>
  <c r="G1845" i="10"/>
  <c r="F2133" i="10"/>
  <c r="G2133" i="10"/>
  <c r="F2357" i="10"/>
  <c r="G2357" i="10"/>
  <c r="F2616" i="10"/>
  <c r="G2616" i="10"/>
  <c r="F2901" i="10"/>
  <c r="G2901" i="10"/>
  <c r="F3691" i="10"/>
  <c r="G3691" i="10"/>
  <c r="F783" i="10"/>
  <c r="G783" i="10"/>
  <c r="F983" i="10"/>
  <c r="G983" i="10"/>
  <c r="F1241" i="10"/>
  <c r="G1241" i="10"/>
  <c r="F2206" i="10"/>
  <c r="G2206" i="10"/>
  <c r="F2266" i="10"/>
  <c r="G2266" i="10"/>
  <c r="F2324" i="10"/>
  <c r="G2324" i="10"/>
  <c r="F2748" i="10"/>
  <c r="G2748" i="10"/>
  <c r="F2832" i="10"/>
  <c r="G2832" i="10"/>
  <c r="F2941" i="10"/>
  <c r="G2941" i="10"/>
  <c r="F3016" i="10"/>
  <c r="G3016" i="10"/>
  <c r="F3671" i="10"/>
  <c r="G3671" i="10"/>
  <c r="F116" i="10"/>
  <c r="G116" i="10"/>
  <c r="F459" i="10"/>
  <c r="G459" i="10"/>
  <c r="F843" i="10"/>
  <c r="G843" i="10"/>
  <c r="F924" i="10"/>
  <c r="G924" i="10"/>
  <c r="F1852" i="10"/>
  <c r="G1852" i="10"/>
  <c r="F2216" i="10"/>
  <c r="G2216" i="10"/>
  <c r="F2337" i="10"/>
  <c r="G2337" i="10"/>
  <c r="F2632" i="10"/>
  <c r="G2632" i="10"/>
  <c r="F2640" i="10"/>
  <c r="G2640" i="10"/>
  <c r="F3269" i="10"/>
  <c r="G3269" i="10"/>
  <c r="F3344" i="10"/>
  <c r="G3344" i="10"/>
  <c r="F3672" i="10"/>
  <c r="G3672" i="10"/>
  <c r="F57" i="10"/>
  <c r="G57" i="10"/>
  <c r="F426" i="10"/>
  <c r="G426" i="10"/>
  <c r="F478" i="10"/>
  <c r="G478" i="10"/>
  <c r="F534" i="10"/>
  <c r="G534" i="10"/>
  <c r="F966" i="10"/>
  <c r="G966" i="10"/>
  <c r="F1055" i="10"/>
  <c r="G1055" i="10"/>
  <c r="F1599" i="10"/>
  <c r="G1599" i="10"/>
  <c r="F1976" i="10"/>
  <c r="G1976" i="10"/>
  <c r="F2116" i="10"/>
  <c r="G2116" i="10"/>
  <c r="F2147" i="10"/>
  <c r="G2147" i="10"/>
  <c r="F2297" i="10"/>
  <c r="G2297" i="10"/>
  <c r="F2767" i="10"/>
  <c r="G2767" i="10"/>
  <c r="F2880" i="10"/>
  <c r="G2880" i="10"/>
  <c r="F2979" i="10"/>
  <c r="G2979" i="10"/>
  <c r="F3613" i="10"/>
  <c r="G3613" i="10"/>
  <c r="F17" i="10"/>
  <c r="G17" i="10"/>
  <c r="F1602" i="10"/>
  <c r="G1602" i="10"/>
  <c r="F1946" i="10"/>
  <c r="G1946" i="10"/>
  <c r="F1954" i="10"/>
  <c r="G1954" i="10"/>
  <c r="F2240" i="10"/>
  <c r="G2240" i="10"/>
  <c r="F2283" i="10"/>
  <c r="G2283" i="10"/>
  <c r="F2420" i="10"/>
  <c r="G2420" i="10"/>
  <c r="F2465" i="10"/>
  <c r="G2465" i="10"/>
  <c r="F2894" i="10"/>
  <c r="G2894" i="10"/>
  <c r="F3005" i="10"/>
  <c r="G3005" i="10"/>
  <c r="F3165" i="10"/>
  <c r="G3165" i="10"/>
  <c r="F3182" i="10"/>
  <c r="G3182" i="10"/>
  <c r="F3315" i="10"/>
  <c r="G3315" i="10"/>
  <c r="F3555" i="10"/>
  <c r="G3555" i="10"/>
  <c r="F3741" i="10"/>
  <c r="G3741" i="10"/>
  <c r="F274" i="10"/>
  <c r="G274" i="10"/>
  <c r="F366" i="10"/>
  <c r="G366" i="10"/>
  <c r="F737" i="10"/>
  <c r="G737" i="10"/>
  <c r="F890" i="10"/>
  <c r="G890" i="10"/>
  <c r="F1187" i="10"/>
  <c r="G1187" i="10"/>
  <c r="F1234" i="10"/>
  <c r="G1234" i="10"/>
  <c r="F1301" i="10"/>
  <c r="G1301" i="10"/>
  <c r="F1739" i="10"/>
  <c r="G1739" i="10"/>
  <c r="F2108" i="10"/>
  <c r="G2108" i="10"/>
  <c r="F2361" i="10"/>
  <c r="G2361" i="10"/>
  <c r="F2408" i="10"/>
  <c r="G2408" i="10"/>
  <c r="F2674" i="10"/>
  <c r="G2674" i="10"/>
  <c r="F2749" i="10"/>
  <c r="G2749" i="10"/>
  <c r="F2757" i="10"/>
  <c r="G2757" i="10"/>
  <c r="F3484" i="10"/>
  <c r="G3484" i="10"/>
  <c r="F3563" i="10"/>
  <c r="G3563" i="10"/>
  <c r="F3712" i="10"/>
  <c r="G3712" i="10"/>
  <c r="F197" i="10"/>
  <c r="G197" i="10"/>
  <c r="F918" i="10"/>
  <c r="G918" i="10"/>
  <c r="F1149" i="10"/>
  <c r="G1149" i="10"/>
  <c r="F1166" i="10"/>
  <c r="G1166" i="10"/>
  <c r="F1292" i="10"/>
  <c r="G1292" i="10"/>
  <c r="F1860" i="10"/>
  <c r="G1860" i="10"/>
  <c r="F2166" i="10"/>
  <c r="G2166" i="10"/>
  <c r="F2482" i="10"/>
  <c r="G2482" i="10"/>
  <c r="F3465" i="10"/>
  <c r="G3465" i="10"/>
  <c r="F3689" i="10"/>
  <c r="G3689" i="10"/>
  <c r="F1469" i="10"/>
  <c r="G1469" i="10"/>
  <c r="F1598" i="10"/>
  <c r="G1598" i="10"/>
  <c r="F2183" i="10"/>
  <c r="G2183" i="10"/>
  <c r="F2227" i="10"/>
  <c r="G2227" i="10"/>
  <c r="F2878" i="10"/>
  <c r="G2878" i="10"/>
  <c r="F3053" i="10"/>
  <c r="G3053" i="10"/>
  <c r="F3242" i="10"/>
  <c r="G3242" i="10"/>
  <c r="F3391" i="10"/>
  <c r="G3391" i="10"/>
  <c r="F3564" i="10"/>
  <c r="G3564" i="10"/>
  <c r="F3718" i="10"/>
  <c r="G3718" i="10"/>
  <c r="F3749" i="10"/>
  <c r="G3749" i="10"/>
  <c r="F443" i="10"/>
  <c r="G443" i="10"/>
  <c r="F568" i="10"/>
  <c r="G568" i="10"/>
  <c r="F1497" i="10"/>
  <c r="G1497" i="10"/>
  <c r="F2045" i="10"/>
  <c r="G2045" i="10"/>
  <c r="F2350" i="10"/>
  <c r="G2350" i="10"/>
  <c r="F2600" i="10"/>
  <c r="G2600" i="10"/>
  <c r="F3709" i="10"/>
  <c r="G3709" i="10"/>
  <c r="F50" i="10"/>
  <c r="G50" i="10"/>
  <c r="F764" i="10"/>
  <c r="G764" i="10"/>
  <c r="F787" i="10"/>
  <c r="G787" i="10"/>
  <c r="F828" i="10"/>
  <c r="G828" i="10"/>
  <c r="F833" i="10"/>
  <c r="G833" i="10"/>
  <c r="F1138" i="10"/>
  <c r="G1138" i="10"/>
  <c r="F1268" i="10"/>
  <c r="G1268" i="10"/>
  <c r="F1971" i="10"/>
  <c r="G1971" i="10"/>
  <c r="F2279" i="10"/>
  <c r="G2279" i="10"/>
  <c r="F2531" i="10"/>
  <c r="G2531" i="10"/>
  <c r="F2722" i="10"/>
  <c r="G2722" i="10"/>
  <c r="F2812" i="10"/>
  <c r="G2812" i="10"/>
  <c r="F2997" i="10"/>
  <c r="G2997" i="10"/>
  <c r="F3120" i="10"/>
  <c r="G3120" i="10"/>
  <c r="F3133" i="10"/>
  <c r="G3133" i="10"/>
  <c r="F3276" i="10"/>
  <c r="G3276" i="10"/>
  <c r="F3512" i="10"/>
  <c r="G3512" i="10"/>
  <c r="F3573" i="10"/>
  <c r="G3573" i="10"/>
  <c r="F3693" i="10"/>
  <c r="G3693" i="10"/>
  <c r="F784" i="10"/>
  <c r="G784" i="10"/>
  <c r="F866" i="10"/>
  <c r="G866" i="10"/>
  <c r="F1991" i="10"/>
  <c r="G1991" i="10"/>
  <c r="F2387" i="10"/>
  <c r="G2387" i="10"/>
  <c r="F2417" i="10"/>
  <c r="G2417" i="10"/>
  <c r="F2497" i="10"/>
  <c r="G2497" i="10"/>
  <c r="F2515" i="10"/>
  <c r="G2515" i="10"/>
  <c r="F2665" i="10"/>
  <c r="G2665" i="10"/>
  <c r="F3350" i="10"/>
  <c r="G3350" i="10"/>
  <c r="F3535" i="10"/>
  <c r="G3535" i="10"/>
  <c r="F160" i="10"/>
  <c r="G160" i="10"/>
  <c r="F294" i="10"/>
  <c r="G294" i="10"/>
  <c r="F409" i="10"/>
  <c r="G409" i="10"/>
  <c r="F616" i="10"/>
  <c r="G616" i="10"/>
  <c r="F1428" i="10"/>
  <c r="G1428" i="10"/>
  <c r="F1515" i="10"/>
  <c r="G1515" i="10"/>
  <c r="F1547" i="10"/>
  <c r="G1547" i="10"/>
  <c r="F1621" i="10"/>
  <c r="G1621" i="10"/>
  <c r="F1842" i="10"/>
  <c r="G1842" i="10"/>
  <c r="F2584" i="10"/>
  <c r="G2584" i="10"/>
  <c r="F2676" i="10"/>
  <c r="G2676" i="10"/>
  <c r="F3403" i="10"/>
  <c r="G3403" i="10"/>
  <c r="F3480" i="10"/>
  <c r="G3480" i="10"/>
  <c r="F227" i="10"/>
  <c r="G227" i="10"/>
  <c r="F637" i="10"/>
  <c r="G637" i="10"/>
  <c r="F810" i="10"/>
  <c r="G810" i="10"/>
  <c r="F995" i="10"/>
  <c r="G995" i="10"/>
  <c r="F1447" i="10"/>
  <c r="G1447" i="10"/>
  <c r="F1467" i="10"/>
  <c r="G1467" i="10"/>
  <c r="F1622" i="10"/>
  <c r="G1622" i="10"/>
  <c r="F1909" i="10"/>
  <c r="G1909" i="10"/>
  <c r="F1911" i="10"/>
  <c r="G1911" i="10"/>
  <c r="F1960" i="10"/>
  <c r="G1960" i="10"/>
  <c r="F2022" i="10"/>
  <c r="G2022" i="10"/>
  <c r="F2081" i="10"/>
  <c r="G2081" i="10"/>
  <c r="F2992" i="10"/>
  <c r="G2992" i="10"/>
  <c r="F3082" i="10"/>
  <c r="G3082" i="10"/>
  <c r="F3314" i="10"/>
  <c r="G3314" i="10"/>
  <c r="F3364" i="10"/>
  <c r="G3364" i="10"/>
  <c r="F356" i="10"/>
  <c r="G356" i="10"/>
  <c r="F1081" i="10"/>
  <c r="G1081" i="10"/>
  <c r="F1869" i="10"/>
  <c r="G1869" i="10"/>
  <c r="F2328" i="10"/>
  <c r="G2328" i="10"/>
  <c r="F2500" i="10"/>
  <c r="G2500" i="10"/>
  <c r="F2708" i="10"/>
  <c r="G2708" i="10"/>
  <c r="F3754" i="10"/>
  <c r="G3754" i="10"/>
  <c r="F64" i="10"/>
  <c r="G64" i="10"/>
  <c r="F895" i="10"/>
  <c r="G895" i="10"/>
  <c r="F1253" i="10"/>
  <c r="G1253" i="10"/>
  <c r="F1565" i="10"/>
  <c r="G1565" i="10"/>
  <c r="F1639" i="10"/>
  <c r="G1639" i="10"/>
  <c r="F2544" i="10"/>
  <c r="G2544" i="10"/>
  <c r="F2678" i="10"/>
  <c r="G2678" i="10"/>
  <c r="F2807" i="10"/>
  <c r="G2807" i="10"/>
  <c r="F2948" i="10"/>
  <c r="G2948" i="10"/>
  <c r="F3102" i="10"/>
  <c r="G3102" i="10"/>
  <c r="F3158" i="10"/>
  <c r="G3158" i="10"/>
  <c r="F3470" i="10"/>
  <c r="G3470" i="10"/>
  <c r="F3542" i="10"/>
  <c r="G3542" i="10"/>
  <c r="F392" i="10"/>
  <c r="G392" i="10"/>
  <c r="F447" i="10"/>
  <c r="G447" i="10"/>
  <c r="F449" i="10"/>
  <c r="G449" i="10"/>
  <c r="F622" i="10"/>
  <c r="G622" i="10"/>
  <c r="F777" i="10"/>
  <c r="G777" i="10"/>
  <c r="F905" i="10"/>
  <c r="G905" i="10"/>
  <c r="F1073" i="10"/>
  <c r="G1073" i="10"/>
  <c r="F1318" i="10"/>
  <c r="G1318" i="10"/>
  <c r="F1562" i="10"/>
  <c r="G1562" i="10"/>
  <c r="F2248" i="10"/>
  <c r="G2248" i="10"/>
  <c r="F2445" i="10"/>
  <c r="G2445" i="10"/>
  <c r="F2459" i="10"/>
  <c r="G2459" i="10"/>
  <c r="F2935" i="10"/>
  <c r="G2935" i="10"/>
  <c r="F3305" i="10"/>
  <c r="G3305" i="10"/>
  <c r="F3343" i="10"/>
  <c r="G3343" i="10"/>
  <c r="F3457" i="10"/>
  <c r="G3457" i="10"/>
  <c r="F3588" i="10"/>
  <c r="G3588" i="10"/>
  <c r="F59" i="10"/>
  <c r="G59" i="10"/>
  <c r="F108" i="10"/>
  <c r="G108" i="10"/>
  <c r="F528" i="10"/>
  <c r="G528" i="10"/>
  <c r="F566" i="10"/>
  <c r="G566" i="10"/>
  <c r="F927" i="10"/>
  <c r="G927" i="10"/>
  <c r="F964" i="10"/>
  <c r="G964" i="10"/>
  <c r="F1158" i="10"/>
  <c r="G1158" i="10"/>
  <c r="F1898" i="10"/>
  <c r="G1898" i="10"/>
  <c r="F2970" i="10"/>
  <c r="G2970" i="10"/>
  <c r="F3519" i="10"/>
  <c r="G3519" i="10"/>
  <c r="F48" i="10"/>
  <c r="G48" i="10"/>
  <c r="F103" i="10"/>
  <c r="G103" i="10"/>
  <c r="F613" i="10"/>
  <c r="G613" i="10"/>
  <c r="F642" i="10"/>
  <c r="G642" i="10"/>
  <c r="F1774" i="10"/>
  <c r="G1774" i="10"/>
  <c r="F1949" i="10"/>
  <c r="G1949" i="10"/>
  <c r="F2273" i="10"/>
  <c r="G2273" i="10"/>
  <c r="F2468" i="10"/>
  <c r="G2468" i="10"/>
  <c r="F3271" i="10"/>
  <c r="G3271" i="10"/>
  <c r="F3355" i="10"/>
  <c r="G3355" i="10"/>
  <c r="F3424" i="10"/>
  <c r="G3424" i="10"/>
  <c r="F3427" i="10"/>
  <c r="G3427" i="10"/>
  <c r="F45" i="10"/>
  <c r="G45" i="10"/>
  <c r="F257" i="10"/>
  <c r="G257" i="10"/>
  <c r="F278" i="10"/>
  <c r="G278" i="10"/>
  <c r="F807" i="10"/>
  <c r="G807" i="10"/>
  <c r="F1483" i="10"/>
  <c r="G1483" i="10"/>
  <c r="F1801" i="10"/>
  <c r="G1801" i="10"/>
  <c r="F2352" i="10"/>
  <c r="G2352" i="10"/>
  <c r="F2537" i="10"/>
  <c r="G2537" i="10"/>
  <c r="F2588" i="10"/>
  <c r="G2588" i="10"/>
  <c r="F2648" i="10"/>
  <c r="G2648" i="10"/>
  <c r="F2813" i="10"/>
  <c r="G2813" i="10"/>
  <c r="F2923" i="10"/>
  <c r="G2923" i="10"/>
  <c r="F3298" i="10"/>
  <c r="G3298" i="10"/>
  <c r="F3423" i="10"/>
  <c r="G3423" i="10"/>
  <c r="F3663" i="10"/>
  <c r="G3663" i="10"/>
  <c r="F310" i="10"/>
  <c r="G310" i="10"/>
  <c r="F384" i="10"/>
  <c r="G384" i="10"/>
  <c r="F1077" i="10"/>
  <c r="G1077" i="10"/>
  <c r="F1095" i="10"/>
  <c r="G1095" i="10"/>
  <c r="F1236" i="10"/>
  <c r="G1236" i="10"/>
  <c r="F1308" i="10"/>
  <c r="G1308" i="10"/>
  <c r="F2065" i="10"/>
  <c r="G2065" i="10"/>
  <c r="F2882" i="10"/>
  <c r="G2882" i="10"/>
  <c r="F3136" i="10"/>
  <c r="G3136" i="10"/>
  <c r="F3283" i="10"/>
  <c r="G3283" i="10"/>
  <c r="F26" i="10"/>
  <c r="G26" i="10"/>
  <c r="F369" i="10"/>
  <c r="G369" i="10"/>
  <c r="F465" i="10"/>
  <c r="G465" i="10"/>
  <c r="F609" i="10"/>
  <c r="G609" i="10"/>
  <c r="F1129" i="10"/>
  <c r="G1129" i="10"/>
  <c r="F1311" i="10"/>
  <c r="G1311" i="10"/>
  <c r="F1424" i="10"/>
  <c r="G1424" i="10"/>
  <c r="F1443" i="10"/>
  <c r="G1443" i="10"/>
  <c r="F1877" i="10"/>
  <c r="G1877" i="10"/>
  <c r="F2312" i="10"/>
  <c r="G2312" i="10"/>
  <c r="F2873" i="10"/>
  <c r="G2873" i="10"/>
  <c r="F3478" i="10"/>
  <c r="G3478" i="10"/>
  <c r="F3734" i="10"/>
  <c r="G3734" i="10"/>
  <c r="F83" i="10"/>
  <c r="G83" i="10"/>
  <c r="F259" i="10"/>
  <c r="G259" i="10"/>
  <c r="F654" i="10"/>
  <c r="G654" i="10"/>
  <c r="F1203" i="10"/>
  <c r="G1203" i="10"/>
  <c r="F2562" i="10"/>
  <c r="G2562" i="10"/>
  <c r="F2691" i="10"/>
  <c r="G2691" i="10"/>
  <c r="F2885" i="10"/>
  <c r="G2885" i="10"/>
  <c r="F3705" i="10"/>
  <c r="G3705" i="10"/>
  <c r="F280" i="10"/>
  <c r="G280" i="10"/>
  <c r="F799" i="10"/>
  <c r="G799" i="10"/>
  <c r="F1165" i="10"/>
  <c r="G1165" i="10"/>
  <c r="F1385" i="10"/>
  <c r="G1385" i="10"/>
  <c r="F1400" i="10"/>
  <c r="G1400" i="10"/>
  <c r="F1903" i="10"/>
  <c r="G1903" i="10"/>
  <c r="F1919" i="10"/>
  <c r="G1919" i="10"/>
  <c r="F2144" i="10"/>
  <c r="G2144" i="10"/>
  <c r="F2563" i="10"/>
  <c r="G2563" i="10"/>
  <c r="F3169" i="10"/>
  <c r="G3169" i="10"/>
  <c r="F3175" i="10"/>
  <c r="G3175" i="10"/>
  <c r="F483" i="10"/>
  <c r="G483" i="10"/>
  <c r="F867" i="10"/>
  <c r="G867" i="10"/>
  <c r="F1074" i="10"/>
  <c r="G1074" i="10"/>
  <c r="F1220" i="10"/>
  <c r="G1220" i="10"/>
  <c r="F2038" i="10"/>
  <c r="G2038" i="10"/>
  <c r="F2097" i="10"/>
  <c r="G2097" i="10"/>
  <c r="F2135" i="10"/>
  <c r="G2135" i="10"/>
  <c r="F2523" i="10"/>
  <c r="G2523" i="10"/>
  <c r="F2699" i="10"/>
  <c r="G2699" i="10"/>
  <c r="F3393" i="10"/>
  <c r="G3393" i="10"/>
  <c r="F428" i="10"/>
  <c r="G428" i="10"/>
  <c r="F441" i="10"/>
  <c r="G441" i="10"/>
  <c r="F1378" i="10"/>
  <c r="G1378" i="10"/>
  <c r="F1850" i="10"/>
  <c r="G1850" i="10"/>
  <c r="F2257" i="10"/>
  <c r="G2257" i="10"/>
  <c r="F2543" i="10"/>
  <c r="G2543" i="10"/>
  <c r="F2571" i="10"/>
  <c r="G2571" i="10"/>
  <c r="F2761" i="10"/>
  <c r="G2761" i="10"/>
  <c r="F69" i="10"/>
  <c r="G69" i="10"/>
  <c r="F209" i="10"/>
  <c r="G209" i="10"/>
  <c r="F557" i="10"/>
  <c r="G557" i="10"/>
  <c r="F1239" i="10"/>
  <c r="G1239" i="10"/>
  <c r="F1357" i="10"/>
  <c r="G1357" i="10"/>
  <c r="F1708" i="10"/>
  <c r="G1708" i="10"/>
  <c r="F2713" i="10"/>
  <c r="G2713" i="10"/>
  <c r="F2773" i="10"/>
  <c r="G2773" i="10"/>
  <c r="F2959" i="10"/>
  <c r="G2959" i="10"/>
  <c r="F3099" i="10"/>
  <c r="G3099" i="10"/>
  <c r="F3234" i="10"/>
  <c r="G3234" i="10"/>
  <c r="F3376" i="10"/>
  <c r="G3376" i="10"/>
  <c r="F3740" i="10"/>
  <c r="G3740" i="10"/>
  <c r="F47" i="10"/>
  <c r="G47" i="10"/>
  <c r="F166" i="10"/>
  <c r="G166" i="10"/>
  <c r="F265" i="10"/>
  <c r="G265" i="10"/>
  <c r="F563" i="10"/>
  <c r="G563" i="10"/>
  <c r="F951" i="10"/>
  <c r="G951" i="10"/>
  <c r="F1141" i="10"/>
  <c r="G1141" i="10"/>
  <c r="F1341" i="10"/>
  <c r="G1341" i="10"/>
  <c r="F1538" i="10"/>
  <c r="G1538" i="10"/>
  <c r="F1746" i="10"/>
  <c r="G1746" i="10"/>
  <c r="F3386" i="10"/>
  <c r="G3386" i="10"/>
  <c r="F3412" i="10"/>
  <c r="G3412" i="10"/>
  <c r="F3713" i="10"/>
  <c r="G3713" i="10"/>
  <c r="F319" i="10"/>
  <c r="G319" i="10"/>
  <c r="F436" i="10"/>
  <c r="G436" i="10"/>
  <c r="F738" i="10"/>
  <c r="G738" i="10"/>
  <c r="F1516" i="10"/>
  <c r="G1516" i="10"/>
  <c r="F1821" i="10"/>
  <c r="G1821" i="10"/>
  <c r="F2198" i="10"/>
  <c r="G2198" i="10"/>
  <c r="F2222" i="10"/>
  <c r="G2222" i="10"/>
  <c r="F2381" i="10"/>
  <c r="G2381" i="10"/>
  <c r="F2454" i="10"/>
  <c r="G2454" i="10"/>
  <c r="F3101" i="10"/>
  <c r="G3101" i="10"/>
  <c r="F3161" i="10"/>
  <c r="G3161" i="10"/>
  <c r="F3506" i="10"/>
  <c r="G3506" i="10"/>
  <c r="F3660" i="10"/>
  <c r="G3660" i="10"/>
  <c r="F93" i="10"/>
  <c r="G93" i="10"/>
  <c r="F653" i="10"/>
  <c r="G653" i="10"/>
  <c r="F700" i="10"/>
  <c r="G700" i="10"/>
  <c r="F1130" i="10"/>
  <c r="G1130" i="10"/>
  <c r="F1205" i="10"/>
  <c r="G1205" i="10"/>
  <c r="F1674" i="10"/>
  <c r="G1674" i="10"/>
  <c r="F2565" i="10"/>
  <c r="G2565" i="10"/>
  <c r="F2917" i="10"/>
  <c r="G2917" i="10"/>
  <c r="F3088" i="10"/>
  <c r="G3088" i="10"/>
  <c r="F3420" i="10"/>
  <c r="G3420" i="10"/>
  <c r="F3681" i="10"/>
  <c r="G3681" i="10"/>
  <c r="F780" i="10"/>
  <c r="G780" i="10"/>
  <c r="F1371" i="10"/>
  <c r="G1371" i="10"/>
  <c r="F1771" i="10"/>
  <c r="G1771" i="10"/>
  <c r="F2014" i="10"/>
  <c r="G2014" i="10"/>
  <c r="F2510" i="10"/>
  <c r="G2510" i="10"/>
  <c r="F2780" i="10"/>
  <c r="G2780" i="10"/>
  <c r="F2989" i="10"/>
  <c r="G2989" i="10"/>
  <c r="F3034" i="10"/>
  <c r="G3034" i="10"/>
  <c r="F3388" i="10"/>
  <c r="G3388" i="10"/>
  <c r="F3652" i="10"/>
  <c r="G3652" i="10"/>
  <c r="F903" i="10"/>
  <c r="G903" i="10"/>
  <c r="F1626" i="10"/>
  <c r="G1626" i="10"/>
  <c r="F2072" i="10"/>
  <c r="G2072" i="10"/>
  <c r="F2287" i="10"/>
  <c r="G2287" i="10"/>
  <c r="F3168" i="10"/>
  <c r="G3168" i="10"/>
  <c r="F3475" i="10"/>
  <c r="G3475" i="10"/>
  <c r="F3503" i="10"/>
  <c r="G3503" i="10"/>
  <c r="F3" i="10"/>
  <c r="G3" i="10"/>
  <c r="F330" i="10"/>
  <c r="G330" i="10"/>
  <c r="F365" i="10"/>
  <c r="G365" i="10"/>
  <c r="F1091" i="10"/>
  <c r="G1091" i="10"/>
  <c r="F1830" i="10"/>
  <c r="G1830" i="10"/>
  <c r="F2401" i="10"/>
  <c r="G2401" i="10"/>
  <c r="F3732" i="10"/>
  <c r="G3732" i="10"/>
  <c r="F38" i="10"/>
  <c r="G38" i="10"/>
  <c r="F317" i="10"/>
  <c r="G317" i="10"/>
  <c r="F1436" i="10"/>
  <c r="G1436" i="10"/>
  <c r="F2039" i="10"/>
  <c r="G2039" i="10"/>
  <c r="F2986" i="10"/>
  <c r="G2986" i="10"/>
  <c r="F3282" i="10"/>
  <c r="G3282" i="10"/>
  <c r="F3375" i="10"/>
  <c r="G3375" i="10"/>
  <c r="F3633" i="10"/>
  <c r="G3633" i="10"/>
  <c r="F31" i="10"/>
  <c r="G31" i="10"/>
  <c r="F184" i="10"/>
  <c r="G184" i="10"/>
  <c r="F631" i="10"/>
  <c r="G631" i="10"/>
  <c r="F1255" i="10"/>
  <c r="G1255" i="10"/>
  <c r="F1755" i="10"/>
  <c r="G1755" i="10"/>
  <c r="F2865" i="10"/>
  <c r="G2865" i="10"/>
  <c r="F2947" i="10"/>
  <c r="G2947" i="10"/>
  <c r="F3372" i="10"/>
  <c r="G3372" i="10"/>
  <c r="F3664" i="10"/>
  <c r="G3664" i="10"/>
  <c r="F3716" i="10"/>
  <c r="G3716" i="10"/>
  <c r="F236" i="10"/>
  <c r="G236" i="10"/>
  <c r="F765" i="10"/>
  <c r="G765" i="10"/>
  <c r="F1148" i="10"/>
  <c r="G1148" i="10"/>
  <c r="F1415" i="10"/>
  <c r="G1415" i="10"/>
  <c r="F1692" i="10"/>
  <c r="G1692" i="10"/>
  <c r="F1948" i="10"/>
  <c r="G1948" i="10"/>
  <c r="F2187" i="10"/>
  <c r="G2187" i="10"/>
  <c r="F2306" i="10"/>
  <c r="G2306" i="10"/>
  <c r="F2354" i="10"/>
  <c r="G2354" i="10"/>
  <c r="F2426" i="10"/>
  <c r="G2426" i="10"/>
  <c r="F2502" i="10"/>
  <c r="G2502" i="10"/>
  <c r="F3254" i="10"/>
  <c r="G3254" i="10"/>
  <c r="F3446" i="10"/>
  <c r="G3446" i="10"/>
  <c r="F3737" i="10"/>
  <c r="G3737" i="10"/>
  <c r="F112" i="10"/>
  <c r="G112" i="10"/>
  <c r="F549" i="10"/>
  <c r="G549" i="10"/>
  <c r="F1279" i="10"/>
  <c r="G1279" i="10"/>
  <c r="F1866" i="10"/>
  <c r="G1866" i="10"/>
  <c r="F1884" i="10"/>
  <c r="G1884" i="10"/>
  <c r="F2146" i="10"/>
  <c r="G2146" i="10"/>
  <c r="F2235" i="10"/>
  <c r="G2235" i="10"/>
  <c r="F2754" i="10"/>
  <c r="G2754" i="10"/>
  <c r="F3085" i="10"/>
  <c r="G3085" i="10"/>
  <c r="F3151" i="10"/>
  <c r="G3151" i="10"/>
  <c r="F3357" i="10"/>
  <c r="G3357" i="10"/>
  <c r="F3363" i="10"/>
  <c r="G3363" i="10"/>
  <c r="F3515" i="10"/>
  <c r="G3515" i="10"/>
  <c r="F54" i="10"/>
  <c r="G54" i="10"/>
  <c r="F1283" i="10"/>
  <c r="G1283" i="10"/>
  <c r="F1454" i="10"/>
  <c r="G1454" i="10"/>
  <c r="F1937" i="10"/>
  <c r="G1937" i="10"/>
  <c r="F2204" i="10"/>
  <c r="G2204" i="10"/>
  <c r="F2506" i="10"/>
  <c r="G2506" i="10"/>
  <c r="F2682" i="10"/>
  <c r="G2682" i="10"/>
  <c r="F2745" i="10"/>
  <c r="G2745" i="10"/>
  <c r="F2916" i="10"/>
  <c r="G2916" i="10"/>
  <c r="F290" i="10"/>
  <c r="G290" i="10"/>
  <c r="F1022" i="10"/>
  <c r="G1022" i="10"/>
  <c r="F1135" i="10"/>
  <c r="G1135" i="10"/>
  <c r="F1163" i="10"/>
  <c r="G1163" i="10"/>
  <c r="F1575" i="10"/>
  <c r="G1575" i="10"/>
  <c r="F1666" i="10"/>
  <c r="G1666" i="10"/>
  <c r="F1741" i="10"/>
  <c r="G1741" i="10"/>
  <c r="F2239" i="10"/>
  <c r="G2239" i="10"/>
  <c r="F2645" i="10"/>
  <c r="G2645" i="10"/>
  <c r="F2664" i="10"/>
  <c r="G2664" i="10"/>
  <c r="F3119" i="10"/>
  <c r="G3119" i="10"/>
  <c r="F313" i="10"/>
  <c r="G313" i="10"/>
  <c r="F598" i="10"/>
  <c r="G598" i="10"/>
  <c r="F855" i="10"/>
  <c r="G855" i="10"/>
  <c r="F1613" i="10"/>
  <c r="G1613" i="10"/>
  <c r="F1671" i="10"/>
  <c r="G1671" i="10"/>
  <c r="F2816" i="10"/>
  <c r="G2816" i="10"/>
  <c r="F171" i="10"/>
  <c r="G171" i="10"/>
  <c r="F445" i="10"/>
  <c r="G445" i="10"/>
  <c r="F773" i="10"/>
  <c r="G773" i="10"/>
  <c r="F1451" i="10"/>
  <c r="G1451" i="10"/>
  <c r="F1642" i="10"/>
  <c r="G1642" i="10"/>
  <c r="F2304" i="10"/>
  <c r="G2304" i="10"/>
  <c r="F2404" i="10"/>
  <c r="G2404" i="10"/>
  <c r="F2938" i="10"/>
  <c r="G2938" i="10"/>
  <c r="F3050" i="10"/>
  <c r="G3050" i="10"/>
  <c r="F3395" i="10"/>
  <c r="G3395" i="10"/>
  <c r="F3441" i="10"/>
  <c r="G3441" i="10"/>
  <c r="F3677" i="10"/>
  <c r="G3677" i="10"/>
  <c r="F3759" i="10"/>
  <c r="G3759" i="10"/>
  <c r="F281" i="10"/>
  <c r="G281" i="10"/>
  <c r="F308" i="10"/>
  <c r="G308" i="10"/>
  <c r="F430" i="10"/>
  <c r="G430" i="10"/>
  <c r="F954" i="10"/>
  <c r="G954" i="10"/>
  <c r="F1364" i="10"/>
  <c r="G1364" i="10"/>
  <c r="F2178" i="10"/>
  <c r="G2178" i="10"/>
  <c r="F2331" i="10"/>
  <c r="G2331" i="10"/>
  <c r="F3472" i="10"/>
  <c r="G3472" i="10"/>
  <c r="F264" i="10"/>
  <c r="G264" i="10"/>
  <c r="F1057" i="10"/>
  <c r="G1057" i="10"/>
  <c r="F1790" i="10"/>
  <c r="G1790" i="10"/>
  <c r="F1880" i="10"/>
  <c r="G1880" i="10"/>
  <c r="F2553" i="10"/>
  <c r="G2553" i="10"/>
  <c r="F2656" i="10"/>
  <c r="G2656" i="10"/>
  <c r="F2906" i="10"/>
  <c r="G2906" i="10"/>
  <c r="F3052" i="10"/>
  <c r="G3052" i="10"/>
  <c r="F3064" i="10"/>
  <c r="G3064" i="10"/>
  <c r="F3109" i="10"/>
  <c r="G3109" i="10"/>
  <c r="F1748" i="10"/>
  <c r="G1748" i="10"/>
  <c r="F2127" i="10"/>
  <c r="G2127" i="10"/>
  <c r="F2432" i="10"/>
  <c r="G2432" i="10"/>
  <c r="F2612" i="10"/>
  <c r="G2612" i="10"/>
  <c r="F2636" i="10"/>
  <c r="G2636" i="10"/>
  <c r="F3063" i="10"/>
  <c r="G3063" i="10"/>
  <c r="F3378" i="10"/>
  <c r="G3378" i="10"/>
  <c r="F838" i="10"/>
  <c r="G838" i="10"/>
  <c r="F2026" i="10"/>
  <c r="G2026" i="10"/>
  <c r="F2433" i="10"/>
  <c r="G2433" i="10"/>
  <c r="F3135" i="10"/>
  <c r="G3135" i="10"/>
  <c r="F3280" i="10"/>
  <c r="G3280" i="10"/>
  <c r="F3760" i="10"/>
  <c r="G3760" i="10"/>
  <c r="F1392" i="10"/>
  <c r="G1392" i="10"/>
  <c r="F1549" i="10"/>
  <c r="G1549" i="10"/>
  <c r="F1570" i="10"/>
  <c r="G1570" i="10"/>
  <c r="F1612" i="10"/>
  <c r="G1612" i="10"/>
  <c r="F1750" i="10"/>
  <c r="G1750" i="10"/>
  <c r="F1796" i="10"/>
  <c r="G1796" i="10"/>
  <c r="F2890" i="10"/>
  <c r="G2890" i="10"/>
  <c r="F2932" i="10"/>
  <c r="G2932" i="10"/>
  <c r="F3089" i="10"/>
  <c r="G3089" i="10"/>
  <c r="F3300" i="10"/>
  <c r="G3300" i="10"/>
  <c r="F3751" i="10"/>
  <c r="G3751" i="10"/>
  <c r="F102" i="10"/>
  <c r="G102" i="10"/>
  <c r="F1161" i="10"/>
  <c r="G1161" i="10"/>
  <c r="F1365" i="10"/>
  <c r="G1365" i="10"/>
  <c r="F2232" i="10"/>
  <c r="G2232" i="10"/>
  <c r="F2373" i="10"/>
  <c r="G2373" i="10"/>
  <c r="F2464" i="10"/>
  <c r="G2464" i="10"/>
  <c r="F3533" i="10"/>
  <c r="G3533" i="10"/>
  <c r="F109" i="10"/>
  <c r="G109" i="10"/>
  <c r="F323" i="10"/>
  <c r="G323" i="10"/>
  <c r="F1035" i="10"/>
  <c r="G1035" i="10"/>
  <c r="F1082" i="10"/>
  <c r="G1082" i="10"/>
  <c r="F1206" i="10"/>
  <c r="G1206" i="10"/>
  <c r="F1569" i="10"/>
  <c r="G1569" i="10"/>
  <c r="F1730" i="10"/>
  <c r="G1730" i="10"/>
  <c r="F1894" i="10"/>
  <c r="G1894" i="10"/>
  <c r="F2557" i="10"/>
  <c r="G2557" i="10"/>
  <c r="F2918" i="10"/>
  <c r="G2918" i="10"/>
  <c r="F3176" i="10"/>
  <c r="G3176" i="10"/>
  <c r="F3238" i="10"/>
  <c r="G3238" i="10"/>
  <c r="F284" i="10"/>
  <c r="G284" i="10"/>
  <c r="F1432" i="10"/>
  <c r="G1432" i="10"/>
  <c r="F1511" i="10"/>
  <c r="G1511" i="10"/>
  <c r="F1874" i="10"/>
  <c r="G1874" i="10"/>
  <c r="F3108" i="10"/>
  <c r="G3108" i="10"/>
  <c r="F3550" i="10"/>
  <c r="G3550" i="10"/>
  <c r="F1900" i="10"/>
  <c r="G1900" i="10"/>
  <c r="F1993" i="10"/>
  <c r="G1993" i="10"/>
  <c r="F2055" i="10"/>
  <c r="G2055" i="10"/>
  <c r="F2121" i="10"/>
  <c r="G2121" i="10"/>
  <c r="F2244" i="10"/>
  <c r="G2244" i="10"/>
  <c r="F2622" i="10"/>
  <c r="G2622" i="10"/>
  <c r="F2738" i="10"/>
  <c r="G2738" i="10"/>
  <c r="F194" i="10"/>
  <c r="G194" i="10"/>
  <c r="F1564" i="10"/>
  <c r="G1564" i="10"/>
  <c r="F3517" i="10"/>
  <c r="G3517" i="10"/>
  <c r="F3722" i="10"/>
  <c r="G3722" i="10"/>
  <c r="F107" i="10"/>
  <c r="G107" i="10"/>
  <c r="F548" i="10"/>
  <c r="G548" i="10"/>
  <c r="F556" i="10"/>
  <c r="G556" i="10"/>
  <c r="F614" i="10"/>
  <c r="G614" i="10"/>
  <c r="F1061" i="10"/>
  <c r="G1061" i="10"/>
  <c r="F2070" i="10"/>
  <c r="G2070" i="10"/>
  <c r="F3033" i="10"/>
  <c r="G3033" i="10"/>
  <c r="F3324" i="10"/>
  <c r="G3324" i="10"/>
  <c r="F3373" i="10"/>
  <c r="G3373" i="10"/>
  <c r="F3453" i="10"/>
  <c r="G3453" i="10"/>
  <c r="F3730" i="10"/>
  <c r="G3730" i="10"/>
  <c r="F67" i="10"/>
  <c r="G67" i="10"/>
  <c r="F298" i="10"/>
  <c r="G298" i="10"/>
  <c r="F1181" i="10"/>
  <c r="G1181" i="10"/>
  <c r="F1482" i="10"/>
  <c r="G1482" i="10"/>
  <c r="F1659" i="10"/>
  <c r="G1659" i="10"/>
  <c r="F2124" i="10"/>
  <c r="G2124" i="10"/>
  <c r="F3046" i="10"/>
  <c r="G3046" i="10"/>
  <c r="F3055" i="10"/>
  <c r="G3055" i="10"/>
  <c r="F3310" i="10"/>
  <c r="G3310" i="10"/>
  <c r="F608" i="10"/>
  <c r="G608" i="10"/>
  <c r="F1262" i="10"/>
  <c r="G1262" i="10"/>
  <c r="F1661" i="10"/>
  <c r="G1661" i="10"/>
  <c r="F1757" i="10"/>
  <c r="G1757" i="10"/>
  <c r="F2067" i="10"/>
  <c r="G2067" i="10"/>
  <c r="F2498" i="10"/>
  <c r="G2498" i="10"/>
  <c r="F2741" i="10"/>
  <c r="G2741" i="10"/>
  <c r="F3678" i="10"/>
  <c r="G3678" i="10"/>
  <c r="F869" i="10"/>
  <c r="G869" i="10"/>
  <c r="F907" i="10"/>
  <c r="G907" i="10"/>
  <c r="F1004" i="10"/>
  <c r="G1004" i="10"/>
  <c r="F1052" i="10"/>
  <c r="G1052" i="10"/>
  <c r="F1286" i="10"/>
  <c r="G1286" i="10"/>
  <c r="F2427" i="10"/>
  <c r="G2427" i="10"/>
  <c r="F3154" i="10"/>
  <c r="G3154" i="10"/>
  <c r="F3228" i="10"/>
  <c r="G3228" i="10"/>
  <c r="F3296" i="10"/>
  <c r="G3296" i="10"/>
  <c r="F3522" i="10"/>
  <c r="G3522" i="10"/>
  <c r="F370" i="10"/>
  <c r="G370" i="10"/>
  <c r="F1223" i="10"/>
  <c r="G1223" i="10"/>
  <c r="F2270" i="10"/>
  <c r="G2270" i="10"/>
  <c r="F3014" i="10"/>
  <c r="G3014" i="10"/>
  <c r="F3199" i="10"/>
  <c r="G3199" i="10"/>
  <c r="F3380" i="10"/>
  <c r="G3380" i="10"/>
  <c r="F3629" i="10"/>
  <c r="G3629" i="10"/>
  <c r="F283" i="10"/>
  <c r="G283" i="10"/>
  <c r="F368" i="10"/>
  <c r="G368" i="10"/>
  <c r="F487" i="10"/>
  <c r="G487" i="10"/>
  <c r="F542" i="10"/>
  <c r="G542" i="10"/>
  <c r="F595" i="10"/>
  <c r="G595" i="10"/>
  <c r="F808" i="10"/>
  <c r="G808" i="10"/>
  <c r="F1172" i="10"/>
  <c r="G1172" i="10"/>
  <c r="F1489" i="10"/>
  <c r="G1489" i="10"/>
  <c r="F1828" i="10"/>
  <c r="G1828" i="10"/>
  <c r="F2012" i="10"/>
  <c r="G2012" i="10"/>
  <c r="F2073" i="10"/>
  <c r="G2073" i="10"/>
  <c r="F2539" i="10"/>
  <c r="G2539" i="10"/>
  <c r="F2568" i="10"/>
  <c r="G2568" i="10"/>
  <c r="F3012" i="10"/>
  <c r="G3012" i="10"/>
  <c r="F3538" i="10"/>
  <c r="G3538" i="10"/>
  <c r="F3595" i="10"/>
  <c r="G3595" i="10"/>
  <c r="F655" i="10"/>
  <c r="G655" i="10"/>
  <c r="F978" i="10"/>
  <c r="G978" i="10"/>
  <c r="F1183" i="10"/>
  <c r="G1183" i="10"/>
  <c r="F1643" i="10"/>
  <c r="G1643" i="10"/>
  <c r="F2833" i="10"/>
  <c r="G2833" i="10"/>
  <c r="F2876" i="10"/>
  <c r="G2876" i="10"/>
  <c r="F3481" i="10"/>
  <c r="G3481" i="10"/>
  <c r="F3508" i="10"/>
  <c r="G3508" i="10"/>
  <c r="F474" i="10"/>
  <c r="G474" i="10"/>
  <c r="F1334" i="10"/>
  <c r="G1334" i="10"/>
  <c r="F1724" i="10"/>
  <c r="G1724" i="10"/>
  <c r="F2716" i="10"/>
  <c r="G2716" i="10"/>
  <c r="F1646" i="10"/>
  <c r="G1646" i="10"/>
  <c r="F1895" i="10"/>
  <c r="G1895" i="10"/>
  <c r="F2688" i="10"/>
  <c r="G2688" i="10"/>
  <c r="F2831" i="10"/>
  <c r="G2831" i="10"/>
  <c r="F3065" i="10"/>
  <c r="G3065" i="10"/>
  <c r="F3105" i="10"/>
  <c r="G3105" i="10"/>
  <c r="F3201" i="10"/>
  <c r="G3201" i="10"/>
  <c r="F21" i="10"/>
  <c r="G21" i="10"/>
  <c r="F1230" i="10"/>
  <c r="G1230" i="10"/>
  <c r="F2559" i="10"/>
  <c r="G2559" i="10"/>
  <c r="F2657" i="10"/>
  <c r="G2657" i="10"/>
  <c r="F519" i="10"/>
  <c r="G519" i="10"/>
  <c r="F888" i="10"/>
  <c r="G888" i="10"/>
  <c r="F2694" i="10"/>
  <c r="G2694" i="10"/>
  <c r="F3456" i="10"/>
  <c r="G3456" i="10"/>
  <c r="F3755" i="10"/>
  <c r="G3755" i="10"/>
  <c r="F1151" i="10"/>
  <c r="G1151" i="10"/>
  <c r="F1457" i="10"/>
  <c r="G1457" i="10"/>
  <c r="F1532" i="10"/>
  <c r="G1532" i="10"/>
  <c r="F1533" i="10"/>
  <c r="G1533" i="10"/>
  <c r="F2668" i="10"/>
  <c r="G2668" i="10"/>
  <c r="F3229" i="10"/>
  <c r="G3229" i="10"/>
  <c r="F3476" i="10"/>
  <c r="G3476" i="10"/>
  <c r="F1190" i="10"/>
  <c r="G1190" i="10"/>
  <c r="F1787" i="10"/>
  <c r="G1787" i="10"/>
  <c r="F2430" i="10"/>
  <c r="G2430" i="10"/>
  <c r="F3022" i="10"/>
  <c r="G3022" i="10"/>
  <c r="F3039" i="10"/>
  <c r="G3039" i="10"/>
  <c r="F3138" i="10"/>
  <c r="G3138" i="10"/>
  <c r="F3622" i="10"/>
  <c r="G3622" i="10"/>
  <c r="F98" i="10"/>
  <c r="G98" i="10"/>
  <c r="F279" i="10"/>
  <c r="G279" i="10"/>
  <c r="F527" i="10"/>
  <c r="G527" i="10"/>
  <c r="F1996" i="10"/>
  <c r="G1996" i="10"/>
  <c r="F2599" i="10"/>
  <c r="G2599" i="10"/>
  <c r="F3284" i="10"/>
  <c r="G3284" i="10"/>
  <c r="F3699" i="10"/>
  <c r="G3699" i="10"/>
  <c r="F100" i="10"/>
  <c r="G100" i="10"/>
  <c r="F1199" i="10"/>
  <c r="G1199" i="10"/>
  <c r="F2113" i="10"/>
  <c r="G2113" i="10"/>
  <c r="F3056" i="10"/>
  <c r="G3056" i="10"/>
  <c r="F3092" i="10"/>
  <c r="G3092" i="10"/>
  <c r="F3524" i="10"/>
  <c r="G3524" i="10"/>
  <c r="F252" i="10"/>
  <c r="G252" i="10"/>
  <c r="F971" i="10"/>
  <c r="G971" i="10"/>
  <c r="F984" i="10"/>
  <c r="G984" i="10"/>
  <c r="F1377" i="10"/>
  <c r="G1377" i="10"/>
  <c r="F1668" i="10"/>
  <c r="G1668" i="10"/>
  <c r="F1680" i="10"/>
  <c r="G1680" i="10"/>
  <c r="F2471" i="10"/>
  <c r="G2471" i="10"/>
  <c r="F2782" i="10"/>
  <c r="G2782" i="10"/>
  <c r="F3203" i="10"/>
  <c r="G3203" i="10"/>
  <c r="F3634" i="10"/>
  <c r="G3634" i="10"/>
  <c r="F823" i="10"/>
  <c r="G823" i="10"/>
  <c r="F1008" i="10"/>
  <c r="G1008" i="10"/>
  <c r="F1664" i="10"/>
  <c r="G1664" i="10"/>
  <c r="F1814" i="10"/>
  <c r="G1814" i="10"/>
  <c r="F289" i="10"/>
  <c r="G289" i="10"/>
  <c r="F785" i="10"/>
  <c r="G785" i="10"/>
  <c r="F1679" i="10"/>
  <c r="G1679" i="10"/>
  <c r="F2262" i="10"/>
  <c r="G2262" i="10"/>
  <c r="F3186" i="10"/>
  <c r="G3186" i="10"/>
  <c r="F477" i="10"/>
  <c r="G477" i="10"/>
  <c r="F1897" i="10"/>
  <c r="G1897" i="10"/>
  <c r="F2234" i="10"/>
  <c r="G2234" i="10"/>
  <c r="F3066" i="10"/>
  <c r="G3066" i="10"/>
  <c r="F792" i="10"/>
  <c r="G792" i="10"/>
  <c r="F1658" i="10"/>
  <c r="G1658" i="10"/>
  <c r="F3331" i="10"/>
  <c r="G3331" i="10"/>
  <c r="F3619" i="10"/>
  <c r="G3619" i="10"/>
  <c r="F76" i="10"/>
  <c r="G76" i="10"/>
  <c r="F170" i="10"/>
  <c r="G170" i="10"/>
  <c r="F1294" i="10"/>
  <c r="G1294" i="10"/>
  <c r="F846" i="10"/>
  <c r="G846" i="10"/>
  <c r="F1182" i="10"/>
  <c r="G1182" i="10"/>
  <c r="F2237" i="10"/>
  <c r="G2237" i="10"/>
  <c r="F2727" i="10"/>
  <c r="G2727" i="10"/>
  <c r="F3035" i="10"/>
  <c r="G3035" i="10"/>
  <c r="F3648" i="10"/>
  <c r="G3648" i="10"/>
  <c r="F151" i="10"/>
  <c r="G151" i="10"/>
  <c r="F657" i="10"/>
  <c r="G657" i="10"/>
  <c r="F896" i="10"/>
  <c r="G896" i="10"/>
  <c r="F1416" i="10"/>
  <c r="G1416" i="10"/>
  <c r="F2390" i="10"/>
  <c r="G2390" i="10"/>
  <c r="F3041" i="10"/>
  <c r="G3041" i="10"/>
  <c r="F215" i="10"/>
  <c r="G215" i="10"/>
  <c r="F455" i="10"/>
  <c r="G455" i="10"/>
  <c r="F1389" i="10"/>
  <c r="G1389" i="10"/>
  <c r="F1863" i="10"/>
  <c r="G1863" i="10"/>
  <c r="F2940" i="10"/>
  <c r="G2940" i="10"/>
  <c r="F3042" i="10"/>
  <c r="G3042" i="10"/>
  <c r="F3095" i="10"/>
  <c r="G3095" i="10"/>
  <c r="F486" i="10"/>
  <c r="G486" i="10"/>
  <c r="F656" i="10"/>
  <c r="G656" i="10"/>
  <c r="F2246" i="10"/>
  <c r="G2246" i="10"/>
  <c r="F532" i="10"/>
  <c r="G532" i="10"/>
  <c r="F958" i="10"/>
  <c r="G958" i="10"/>
  <c r="F2282" i="10"/>
  <c r="G2282" i="10"/>
  <c r="F2314" i="10"/>
  <c r="G2314" i="10"/>
  <c r="F524" i="10"/>
  <c r="G524" i="10"/>
  <c r="F759" i="10"/>
  <c r="G759" i="10"/>
  <c r="F1574" i="10"/>
  <c r="G1574" i="10"/>
  <c r="F2110" i="10"/>
  <c r="G2110" i="10"/>
  <c r="F3116" i="10"/>
  <c r="G3116" i="10"/>
  <c r="F1072" i="10"/>
  <c r="G1072" i="10"/>
  <c r="F2728" i="10"/>
  <c r="G2728" i="10"/>
  <c r="F1635" i="10"/>
  <c r="G1635" i="10"/>
  <c r="F3200" i="10"/>
  <c r="G3200" i="10"/>
  <c r="F3389" i="10"/>
  <c r="G3389" i="10"/>
  <c r="F693" i="10"/>
  <c r="G693" i="10"/>
  <c r="F1676" i="10"/>
  <c r="G1676" i="10"/>
  <c r="F1910" i="10"/>
  <c r="G1910" i="10"/>
  <c r="F3539" i="10"/>
  <c r="G3539" i="10"/>
  <c r="F1578" i="10"/>
  <c r="G1578" i="10"/>
  <c r="F2476" i="10"/>
  <c r="G2476" i="10"/>
  <c r="F2554" i="10"/>
  <c r="G2554" i="10"/>
  <c r="F3192" i="10"/>
  <c r="G3192" i="10"/>
  <c r="F3697" i="10"/>
  <c r="G3697" i="10"/>
  <c r="F53" i="10"/>
  <c r="G53" i="10"/>
  <c r="F575" i="10"/>
  <c r="G575" i="10"/>
  <c r="F3398" i="10"/>
  <c r="G3398" i="10"/>
  <c r="F507" i="10"/>
  <c r="G507" i="10"/>
  <c r="F630" i="10"/>
  <c r="G630" i="10"/>
  <c r="F932" i="10"/>
  <c r="G932" i="10"/>
  <c r="F2111" i="10"/>
  <c r="G2111" i="10"/>
  <c r="F2209" i="10"/>
  <c r="G2209" i="10"/>
  <c r="F3024" i="10"/>
  <c r="G3024" i="10"/>
  <c r="F2851" i="10"/>
  <c r="G2851" i="10"/>
  <c r="F1221" i="10"/>
  <c r="G1221" i="10"/>
  <c r="F2294" i="10"/>
  <c r="G2294" i="10"/>
  <c r="F3442" i="10"/>
  <c r="G3442" i="10"/>
  <c r="F262" i="10"/>
  <c r="G262" i="10"/>
  <c r="F538" i="10"/>
  <c r="G538" i="10"/>
  <c r="F2466" i="10"/>
  <c r="G2466" i="10"/>
  <c r="F3188" i="10"/>
  <c r="G3188" i="10"/>
  <c r="F3745" i="10"/>
  <c r="G3745" i="10"/>
  <c r="F386" i="10"/>
  <c r="G386" i="10"/>
  <c r="F1540" i="10"/>
  <c r="G1540" i="10"/>
  <c r="F2252" i="10"/>
  <c r="G2252" i="10"/>
  <c r="F3173" i="10"/>
  <c r="G3173" i="10"/>
  <c r="F3626" i="10"/>
  <c r="G3626" i="10"/>
  <c r="F539" i="10"/>
  <c r="G539" i="10"/>
  <c r="F3195" i="10"/>
  <c r="G3195" i="10"/>
  <c r="F1448" i="10"/>
  <c r="G1448" i="10"/>
  <c r="F1973" i="10"/>
  <c r="G1973" i="10"/>
  <c r="F3496" i="10"/>
  <c r="G3496" i="10"/>
  <c r="F2128" i="10"/>
  <c r="G2128" i="10"/>
  <c r="F3454" i="10"/>
  <c r="G3454" i="10"/>
  <c r="F3646" i="10"/>
  <c r="G3646" i="10"/>
  <c r="F1019" i="10"/>
  <c r="G1019" i="10"/>
  <c r="F1875" i="10"/>
  <c r="G1875" i="10"/>
  <c r="F1882" i="10"/>
  <c r="G1882" i="10"/>
  <c r="F1904" i="10"/>
  <c r="G1904" i="10"/>
  <c r="F873" i="10"/>
  <c r="G873" i="10"/>
  <c r="F1518" i="10"/>
  <c r="G1518" i="10"/>
  <c r="F1721" i="10"/>
  <c r="G1721" i="10"/>
  <c r="F2368" i="10"/>
  <c r="G2368" i="10"/>
  <c r="F3761" i="10"/>
  <c r="G3761" i="10"/>
  <c r="F3579" i="10"/>
  <c r="G3579" i="10"/>
  <c r="F493" i="10"/>
  <c r="G493" i="10"/>
  <c r="F3707" i="10"/>
  <c r="G3707" i="10"/>
  <c r="F1140" i="10"/>
  <c r="G1140" i="10"/>
  <c r="F1273" i="10"/>
  <c r="G1273" i="10"/>
  <c r="F1579" i="10"/>
  <c r="G1579" i="10"/>
  <c r="F1202" i="10"/>
  <c r="G1202" i="10"/>
  <c r="F3131" i="10"/>
  <c r="G3131" i="10"/>
  <c r="F3684" i="10"/>
  <c r="G3684" i="10"/>
  <c r="F1865" i="10"/>
  <c r="G1865" i="10"/>
  <c r="F2697" i="10"/>
  <c r="G2697" i="10"/>
  <c r="F182" i="10"/>
  <c r="G182" i="10"/>
  <c r="F1288" i="10"/>
  <c r="G1288" i="10"/>
  <c r="F1854" i="10"/>
  <c r="G1854" i="10"/>
  <c r="F3670" i="10"/>
  <c r="G3670" i="10"/>
  <c r="F3285" i="10"/>
  <c r="G3285" i="10"/>
  <c r="F3518" i="10"/>
  <c r="G3518" i="10"/>
  <c r="F263" i="10"/>
  <c r="G263" i="10"/>
  <c r="F1193" i="10"/>
  <c r="G1193" i="10"/>
  <c r="F1704" i="10"/>
  <c r="G1704" i="10"/>
  <c r="F2704" i="10"/>
  <c r="G2704" i="10"/>
  <c r="F3072" i="10"/>
  <c r="G3072" i="10"/>
  <c r="F2581" i="10"/>
  <c r="G2581" i="10"/>
  <c r="F1370" i="10"/>
  <c r="G1370" i="10"/>
  <c r="F2874" i="10"/>
  <c r="G2874" i="10"/>
  <c r="F1879" i="10"/>
  <c r="G1879" i="10"/>
  <c r="F3359" i="10"/>
  <c r="G3359" i="10"/>
  <c r="F1977" i="10"/>
  <c r="G1977" i="10"/>
  <c r="F2927" i="10"/>
  <c r="G2927" i="10"/>
  <c r="F2230" i="10"/>
  <c r="G2230" i="10"/>
  <c r="F1259" i="10"/>
  <c r="G1259" i="10"/>
  <c r="F504" i="10"/>
  <c r="G504" i="10"/>
  <c r="F1619" i="10"/>
  <c r="G1619" i="10"/>
  <c r="F2687" i="10"/>
  <c r="G2687" i="10"/>
  <c r="F652" i="10"/>
  <c r="G652" i="10"/>
  <c r="F2068" i="10"/>
  <c r="G2068" i="10"/>
  <c r="F1216" i="10"/>
  <c r="G1216" i="10"/>
  <c r="F1438" i="10"/>
  <c r="G1438" i="10"/>
  <c r="F3460" i="10"/>
  <c r="G3460" i="10"/>
  <c r="F3742" i="10"/>
  <c r="G3742" i="10"/>
  <c r="F2802" i="10"/>
  <c r="G2802" i="10"/>
  <c r="F68" i="10"/>
  <c r="G68" i="10"/>
  <c r="F947" i="10"/>
  <c r="G947" i="10"/>
  <c r="F2450" i="10"/>
  <c r="G2450" i="10"/>
  <c r="F66" i="10"/>
  <c r="G66" i="10"/>
  <c r="F962" i="10"/>
  <c r="G962" i="10"/>
  <c r="F1270" i="10"/>
  <c r="G1270" i="10"/>
  <c r="F1327" i="10"/>
  <c r="G1327" i="10"/>
  <c r="F1509" i="10"/>
  <c r="G1509" i="10"/>
  <c r="F1707" i="10"/>
  <c r="G1707" i="10"/>
  <c r="F531" i="10"/>
  <c r="G531" i="10"/>
  <c r="F753" i="10"/>
  <c r="G753" i="10"/>
  <c r="F1647" i="10"/>
  <c r="G1647" i="10"/>
  <c r="F3190" i="10"/>
  <c r="G3190" i="10"/>
  <c r="F535" i="10"/>
  <c r="G535" i="10"/>
  <c r="F1226" i="10"/>
  <c r="G1226" i="10"/>
  <c r="F2712" i="10"/>
  <c r="G2712" i="10"/>
  <c r="F3117" i="10"/>
  <c r="G3117" i="10"/>
  <c r="F2578" i="10"/>
  <c r="G2578" i="10"/>
  <c r="F2934" i="10"/>
  <c r="G2934" i="10"/>
  <c r="F988" i="10"/>
  <c r="G988" i="10"/>
  <c r="F1702" i="10"/>
  <c r="G1702" i="10"/>
  <c r="F1858" i="10"/>
  <c r="G1858" i="10"/>
  <c r="F2507" i="10"/>
  <c r="G2507" i="10"/>
  <c r="F3247" i="10"/>
  <c r="G3247" i="10"/>
  <c r="F3758" i="10"/>
  <c r="G3758" i="10"/>
  <c r="F2080" i="10"/>
  <c r="G2080" i="10"/>
  <c r="F2221" i="10"/>
  <c r="G2221" i="10"/>
  <c r="F996" i="10"/>
  <c r="G996" i="10"/>
  <c r="F3183" i="10"/>
  <c r="G3183" i="10"/>
  <c r="F3422" i="10"/>
  <c r="G3422" i="10"/>
  <c r="F1534" i="10"/>
  <c r="G1534" i="10"/>
  <c r="F1925" i="10"/>
  <c r="G1925" i="10"/>
  <c r="F2311" i="10"/>
  <c r="G2311" i="10"/>
  <c r="F421" i="10"/>
  <c r="G421" i="10"/>
  <c r="F1003" i="10"/>
  <c r="G1003" i="10"/>
  <c r="F1752" i="10"/>
  <c r="G1752" i="10"/>
  <c r="F97" i="10"/>
  <c r="G97" i="10"/>
  <c r="F367" i="10"/>
  <c r="G367" i="10"/>
  <c r="F646" i="10"/>
  <c r="G646" i="10"/>
  <c r="F3233" i="10"/>
  <c r="G3233" i="10"/>
  <c r="F309" i="10"/>
  <c r="G309" i="10"/>
  <c r="F1590" i="10"/>
  <c r="G1590" i="10"/>
  <c r="F1328" i="10"/>
  <c r="G1328" i="10"/>
  <c r="F3486" i="10"/>
  <c r="G3486" i="10"/>
  <c r="F1799" i="10"/>
  <c r="G1799" i="10"/>
</calcChain>
</file>

<file path=xl/sharedStrings.xml><?xml version="1.0" encoding="utf-8"?>
<sst xmlns="http://schemas.openxmlformats.org/spreadsheetml/2006/main" count="40335" uniqueCount="1108">
  <si>
    <t>StockCode</t>
  </si>
  <si>
    <t>85123A</t>
  </si>
  <si>
    <t>84406B</t>
  </si>
  <si>
    <t>84029G</t>
  </si>
  <si>
    <t>84029E</t>
  </si>
  <si>
    <t>POST</t>
  </si>
  <si>
    <t>82494L</t>
  </si>
  <si>
    <t>85099C</t>
  </si>
  <si>
    <t>84997B</t>
  </si>
  <si>
    <t>84997C</t>
  </si>
  <si>
    <t>84519A</t>
  </si>
  <si>
    <t>85183B</t>
  </si>
  <si>
    <t>85071B</t>
  </si>
  <si>
    <t>37444A</t>
  </si>
  <si>
    <t>37444C</t>
  </si>
  <si>
    <t>84971S</t>
  </si>
  <si>
    <t>15056BL</t>
  </si>
  <si>
    <t>15056N</t>
  </si>
  <si>
    <t>D</t>
  </si>
  <si>
    <t>35004C</t>
  </si>
  <si>
    <t>85049A</t>
  </si>
  <si>
    <t>85099B</t>
  </si>
  <si>
    <t>35004G</t>
  </si>
  <si>
    <t>85014B</t>
  </si>
  <si>
    <t>85014A</t>
  </si>
  <si>
    <t>84970S</t>
  </si>
  <si>
    <t>84030E</t>
  </si>
  <si>
    <t>35004B</t>
  </si>
  <si>
    <t>85049E</t>
  </si>
  <si>
    <t>17091A</t>
  </si>
  <si>
    <t>84509A</t>
  </si>
  <si>
    <t>84510A</t>
  </si>
  <si>
    <t>84709B</t>
  </si>
  <si>
    <t>84625C</t>
  </si>
  <si>
    <t>84625A</t>
  </si>
  <si>
    <t>47570B</t>
  </si>
  <si>
    <t>85049C</t>
  </si>
  <si>
    <t>85049D</t>
  </si>
  <si>
    <t>85049G</t>
  </si>
  <si>
    <t>84970L</t>
  </si>
  <si>
    <t>90199C</t>
  </si>
  <si>
    <t>90129F</t>
  </si>
  <si>
    <t>90210B</t>
  </si>
  <si>
    <t>72802C</t>
  </si>
  <si>
    <t>85169B</t>
  </si>
  <si>
    <t>85099F</t>
  </si>
  <si>
    <t>85184C</t>
  </si>
  <si>
    <t>35591T</t>
  </si>
  <si>
    <t>84032B</t>
  </si>
  <si>
    <t>85049H</t>
  </si>
  <si>
    <t>72800E</t>
  </si>
  <si>
    <t>84849B</t>
  </si>
  <si>
    <t>90200B</t>
  </si>
  <si>
    <t>90059B</t>
  </si>
  <si>
    <t>90185C</t>
  </si>
  <si>
    <t>90059E</t>
  </si>
  <si>
    <t>90059C</t>
  </si>
  <si>
    <t>90200C</t>
  </si>
  <si>
    <t>90200D</t>
  </si>
  <si>
    <t>90200A</t>
  </si>
  <si>
    <t>16258A</t>
  </si>
  <si>
    <t>85231B</t>
  </si>
  <si>
    <t>85231G</t>
  </si>
  <si>
    <t>48173C</t>
  </si>
  <si>
    <t>47563A</t>
  </si>
  <si>
    <t>84558A</t>
  </si>
  <si>
    <t>46000M</t>
  </si>
  <si>
    <t>71406C</t>
  </si>
  <si>
    <t>84985A</t>
  </si>
  <si>
    <t>84596E</t>
  </si>
  <si>
    <t>84997D</t>
  </si>
  <si>
    <t>47599A</t>
  </si>
  <si>
    <t>47599B</t>
  </si>
  <si>
    <t>85035B</t>
  </si>
  <si>
    <t>84968C</t>
  </si>
  <si>
    <t>72800B</t>
  </si>
  <si>
    <t>84563A</t>
  </si>
  <si>
    <t>47504H</t>
  </si>
  <si>
    <t>17164B</t>
  </si>
  <si>
    <t>15044B</t>
  </si>
  <si>
    <t>84569B</t>
  </si>
  <si>
    <t>85114B</t>
  </si>
  <si>
    <t>85114C</t>
  </si>
  <si>
    <t>85199L</t>
  </si>
  <si>
    <t>85199S</t>
  </si>
  <si>
    <t>85019A</t>
  </si>
  <si>
    <t>85019C</t>
  </si>
  <si>
    <t>85071A</t>
  </si>
  <si>
    <t>85071C</t>
  </si>
  <si>
    <t>85135B</t>
  </si>
  <si>
    <t>85136A</t>
  </si>
  <si>
    <t>85136C</t>
  </si>
  <si>
    <t>C2</t>
  </si>
  <si>
    <t>35095A</t>
  </si>
  <si>
    <t>35095B</t>
  </si>
  <si>
    <t>35471D</t>
  </si>
  <si>
    <t>35598D</t>
  </si>
  <si>
    <t>35599D</t>
  </si>
  <si>
    <t>35610A</t>
  </si>
  <si>
    <t>35818P</t>
  </si>
  <si>
    <t>47559B</t>
  </si>
  <si>
    <t>47591B</t>
  </si>
  <si>
    <t>47591D</t>
  </si>
  <si>
    <t>47593B</t>
  </si>
  <si>
    <t>72799E</t>
  </si>
  <si>
    <t>72799F</t>
  </si>
  <si>
    <t>72807A</t>
  </si>
  <si>
    <t>72807B</t>
  </si>
  <si>
    <t>72807C</t>
  </si>
  <si>
    <t>79030D</t>
  </si>
  <si>
    <t>79030G</t>
  </si>
  <si>
    <t>82613B</t>
  </si>
  <si>
    <t>82613C</t>
  </si>
  <si>
    <t>82613D</t>
  </si>
  <si>
    <t>84031A</t>
  </si>
  <si>
    <t>84031B</t>
  </si>
  <si>
    <t>84032A</t>
  </si>
  <si>
    <t>84086C</t>
  </si>
  <si>
    <t>84279P</t>
  </si>
  <si>
    <t>85017A</t>
  </si>
  <si>
    <t>85017B</t>
  </si>
  <si>
    <t>85032D</t>
  </si>
  <si>
    <t>85039A</t>
  </si>
  <si>
    <t>85129D</t>
  </si>
  <si>
    <t>85131B</t>
  </si>
  <si>
    <t>85132A</t>
  </si>
  <si>
    <t>85135C</t>
  </si>
  <si>
    <t>85186A</t>
  </si>
  <si>
    <t>85232B</t>
  </si>
  <si>
    <t>90003C</t>
  </si>
  <si>
    <t>90018A</t>
  </si>
  <si>
    <t>90120C</t>
  </si>
  <si>
    <t>90129A</t>
  </si>
  <si>
    <t>90129B</t>
  </si>
  <si>
    <t>90161A</t>
  </si>
  <si>
    <t>90190C</t>
  </si>
  <si>
    <t>90209B</t>
  </si>
  <si>
    <t>90214D</t>
  </si>
  <si>
    <t>90214G</t>
  </si>
  <si>
    <t>90214H</t>
  </si>
  <si>
    <t>90214J</t>
  </si>
  <si>
    <t>90214R</t>
  </si>
  <si>
    <t>DOT</t>
  </si>
  <si>
    <t>84534B</t>
  </si>
  <si>
    <t>84535B</t>
  </si>
  <si>
    <t>84536A</t>
  </si>
  <si>
    <t>84536B</t>
  </si>
  <si>
    <t>84912B</t>
  </si>
  <si>
    <t>84913A</t>
  </si>
  <si>
    <t>84913B</t>
  </si>
  <si>
    <t>17011F</t>
  </si>
  <si>
    <t>17012A</t>
  </si>
  <si>
    <t>17012B</t>
  </si>
  <si>
    <t>17012C</t>
  </si>
  <si>
    <t>17012D</t>
  </si>
  <si>
    <t>17012E</t>
  </si>
  <si>
    <t>17012F</t>
  </si>
  <si>
    <t>17129F</t>
  </si>
  <si>
    <t>18098C</t>
  </si>
  <si>
    <t>85226A</t>
  </si>
  <si>
    <t>79144B</t>
  </si>
  <si>
    <t>46000R</t>
  </si>
  <si>
    <t>46000S</t>
  </si>
  <si>
    <t>84508A</t>
  </si>
  <si>
    <t>79066K</t>
  </si>
  <si>
    <t>84884A</t>
  </si>
  <si>
    <t>51014C</t>
  </si>
  <si>
    <t>51014L</t>
  </si>
  <si>
    <t>51014A</t>
  </si>
  <si>
    <t>79302M</t>
  </si>
  <si>
    <t>84509B</t>
  </si>
  <si>
    <t>84870C</t>
  </si>
  <si>
    <t>84870B</t>
  </si>
  <si>
    <t>M</t>
  </si>
  <si>
    <t>84760S</t>
  </si>
  <si>
    <t>35598B</t>
  </si>
  <si>
    <t>15056P</t>
  </si>
  <si>
    <t>84997A</t>
  </si>
  <si>
    <t>90214M</t>
  </si>
  <si>
    <t>90214V</t>
  </si>
  <si>
    <t>90214S</t>
  </si>
  <si>
    <t>16168M</t>
  </si>
  <si>
    <t>17014A</t>
  </si>
  <si>
    <t>17084N</t>
  </si>
  <si>
    <t>17084P</t>
  </si>
  <si>
    <t>35637A</t>
  </si>
  <si>
    <t>35916B</t>
  </si>
  <si>
    <t>35916C</t>
  </si>
  <si>
    <t>37491A</t>
  </si>
  <si>
    <t>46775D</t>
  </si>
  <si>
    <t>46776B</t>
  </si>
  <si>
    <t>47566B</t>
  </si>
  <si>
    <t>47567B</t>
  </si>
  <si>
    <t>47590A</t>
  </si>
  <si>
    <t>47590B</t>
  </si>
  <si>
    <t>47594A</t>
  </si>
  <si>
    <t>71496A</t>
  </si>
  <si>
    <t>82616C</t>
  </si>
  <si>
    <t>84459B</t>
  </si>
  <si>
    <t>84520B</t>
  </si>
  <si>
    <t>84559A</t>
  </si>
  <si>
    <t>84559B</t>
  </si>
  <si>
    <t>84596J</t>
  </si>
  <si>
    <t>84659A</t>
  </si>
  <si>
    <t>84663A</t>
  </si>
  <si>
    <t>84856L</t>
  </si>
  <si>
    <t>85040B</t>
  </si>
  <si>
    <t>85114A</t>
  </si>
  <si>
    <t>85131D</t>
  </si>
  <si>
    <t>85170D</t>
  </si>
  <si>
    <t>85232D</t>
  </si>
  <si>
    <t>90013B</t>
  </si>
  <si>
    <t>90018B</t>
  </si>
  <si>
    <t>90019B</t>
  </si>
  <si>
    <t>90024C</t>
  </si>
  <si>
    <t>90036F</t>
  </si>
  <si>
    <t>90040B</t>
  </si>
  <si>
    <t>90124B</t>
  </si>
  <si>
    <t>90161B</t>
  </si>
  <si>
    <t>90177C</t>
  </si>
  <si>
    <t>90177E</t>
  </si>
  <si>
    <t>90181B</t>
  </si>
  <si>
    <t>90206C</t>
  </si>
  <si>
    <t>90209C</t>
  </si>
  <si>
    <t>90211A</t>
  </si>
  <si>
    <t>90214A</t>
  </si>
  <si>
    <t>90214E</t>
  </si>
  <si>
    <t>84926A</t>
  </si>
  <si>
    <t>85035C</t>
  </si>
  <si>
    <t>72803A</t>
  </si>
  <si>
    <t>85034A</t>
  </si>
  <si>
    <t>72798C</t>
  </si>
  <si>
    <t>35271S</t>
  </si>
  <si>
    <t>72760B</t>
  </si>
  <si>
    <t>62096A</t>
  </si>
  <si>
    <t>85071D</t>
  </si>
  <si>
    <t>79191C</t>
  </si>
  <si>
    <t>85035A</t>
  </si>
  <si>
    <t>85061W</t>
  </si>
  <si>
    <t>84341B</t>
  </si>
  <si>
    <t>84509G</t>
  </si>
  <si>
    <t>84846A</t>
  </si>
  <si>
    <t>85132B</t>
  </si>
  <si>
    <t>85132C</t>
  </si>
  <si>
    <t>85159A</t>
  </si>
  <si>
    <t>17090D</t>
  </si>
  <si>
    <t>17090A</t>
  </si>
  <si>
    <t>10124G</t>
  </si>
  <si>
    <t>84519B</t>
  </si>
  <si>
    <t>90175C</t>
  </si>
  <si>
    <t>90180A</t>
  </si>
  <si>
    <t>90178A</t>
  </si>
  <si>
    <t>85025C</t>
  </si>
  <si>
    <t>85124B</t>
  </si>
  <si>
    <t>85124C</t>
  </si>
  <si>
    <t>16156S</t>
  </si>
  <si>
    <t>85049F</t>
  </si>
  <si>
    <t>90082D</t>
  </si>
  <si>
    <t>90082A</t>
  </si>
  <si>
    <t>90082B</t>
  </si>
  <si>
    <t>90081A</t>
  </si>
  <si>
    <t>90185B</t>
  </si>
  <si>
    <t>90195A</t>
  </si>
  <si>
    <t>90195B</t>
  </si>
  <si>
    <t>90196A</t>
  </si>
  <si>
    <t>90199A</t>
  </si>
  <si>
    <t>90186A</t>
  </si>
  <si>
    <t>18097A</t>
  </si>
  <si>
    <t>18097C</t>
  </si>
  <si>
    <t>85185D</t>
  </si>
  <si>
    <t>85185B</t>
  </si>
  <si>
    <t>15060B</t>
  </si>
  <si>
    <t>84952C</t>
  </si>
  <si>
    <t>72801C</t>
  </si>
  <si>
    <t>72801D</t>
  </si>
  <si>
    <t>BANK CHARGES</t>
  </si>
  <si>
    <t>84952B</t>
  </si>
  <si>
    <t>35001G</t>
  </si>
  <si>
    <t>90002D</t>
  </si>
  <si>
    <t>16161P</t>
  </si>
  <si>
    <t>16161M</t>
  </si>
  <si>
    <t>84247G</t>
  </si>
  <si>
    <t>47021G</t>
  </si>
  <si>
    <t>85049B</t>
  </si>
  <si>
    <t>85131A</t>
  </si>
  <si>
    <t>72349b</t>
  </si>
  <si>
    <t>84872a</t>
  </si>
  <si>
    <t>10123C</t>
  </si>
  <si>
    <t>84509c</t>
  </si>
  <si>
    <t>85036b</t>
  </si>
  <si>
    <t>72803b</t>
  </si>
  <si>
    <t>84993A</t>
  </si>
  <si>
    <t>84925D</t>
  </si>
  <si>
    <t>35599B</t>
  </si>
  <si>
    <t>72351A</t>
  </si>
  <si>
    <t>75049L</t>
  </si>
  <si>
    <t>79191B</t>
  </si>
  <si>
    <t>82001S</t>
  </si>
  <si>
    <t>84660C</t>
  </si>
  <si>
    <t>84661B</t>
  </si>
  <si>
    <t>84673B</t>
  </si>
  <si>
    <t>84927A</t>
  </si>
  <si>
    <t>84927F</t>
  </si>
  <si>
    <t>85025B</t>
  </si>
  <si>
    <t>85167B</t>
  </si>
  <si>
    <t>85169A</t>
  </si>
  <si>
    <t>85169C</t>
  </si>
  <si>
    <t>85169D</t>
  </si>
  <si>
    <t>90000D</t>
  </si>
  <si>
    <t>90003E</t>
  </si>
  <si>
    <t>90060F</t>
  </si>
  <si>
    <t>90120B</t>
  </si>
  <si>
    <t>90141A</t>
  </si>
  <si>
    <t>90199B</t>
  </si>
  <si>
    <t>90205A</t>
  </si>
  <si>
    <t>90214B</t>
  </si>
  <si>
    <t>90214C</t>
  </si>
  <si>
    <t>90214F</t>
  </si>
  <si>
    <t>90214I</t>
  </si>
  <si>
    <t>90214L</t>
  </si>
  <si>
    <t>90214N</t>
  </si>
  <si>
    <t>90214Y</t>
  </si>
  <si>
    <t>17084R</t>
  </si>
  <si>
    <t>17091J</t>
  </si>
  <si>
    <t>85018D</t>
  </si>
  <si>
    <t>47503J</t>
  </si>
  <si>
    <t>84247N</t>
  </si>
  <si>
    <t>84247K</t>
  </si>
  <si>
    <t>47504K</t>
  </si>
  <si>
    <t>37489D</t>
  </si>
  <si>
    <t>17107D</t>
  </si>
  <si>
    <t>37489B</t>
  </si>
  <si>
    <t>37489C</t>
  </si>
  <si>
    <t>37489A</t>
  </si>
  <si>
    <t>85130A</t>
  </si>
  <si>
    <t>85129C</t>
  </si>
  <si>
    <t>84849A</t>
  </si>
  <si>
    <t>85230B</t>
  </si>
  <si>
    <t>85230F</t>
  </si>
  <si>
    <t>84849D</t>
  </si>
  <si>
    <t>84507C</t>
  </si>
  <si>
    <t>82616B</t>
  </si>
  <si>
    <t>90128B</t>
  </si>
  <si>
    <t>90196B</t>
  </si>
  <si>
    <t>90198B</t>
  </si>
  <si>
    <t>90152B</t>
  </si>
  <si>
    <t>84877D</t>
  </si>
  <si>
    <t>47503H</t>
  </si>
  <si>
    <t>47343A</t>
  </si>
  <si>
    <t>72802A</t>
  </si>
  <si>
    <t>72802B</t>
  </si>
  <si>
    <t>84562A</t>
  </si>
  <si>
    <t>82011C</t>
  </si>
  <si>
    <t>47556B</t>
  </si>
  <si>
    <t>85036B</t>
  </si>
  <si>
    <t>85034C</t>
  </si>
  <si>
    <t>84614A</t>
  </si>
  <si>
    <t>90010A</t>
  </si>
  <si>
    <t>90010B</t>
  </si>
  <si>
    <t>84924A</t>
  </si>
  <si>
    <t>35810B</t>
  </si>
  <si>
    <t>17109D</t>
  </si>
  <si>
    <t>85034B</t>
  </si>
  <si>
    <t>72800D</t>
  </si>
  <si>
    <t>90185D</t>
  </si>
  <si>
    <t>90175A</t>
  </si>
  <si>
    <t>90162B</t>
  </si>
  <si>
    <t>90162D</t>
  </si>
  <si>
    <t>84898F</t>
  </si>
  <si>
    <t>47310M</t>
  </si>
  <si>
    <t>84508B</t>
  </si>
  <si>
    <t>84963A</t>
  </si>
  <si>
    <t>72349B</t>
  </si>
  <si>
    <t>84993B</t>
  </si>
  <si>
    <t>85206A</t>
  </si>
  <si>
    <t>84596G</t>
  </si>
  <si>
    <t>77101A</t>
  </si>
  <si>
    <t>79149B</t>
  </si>
  <si>
    <t>78034B</t>
  </si>
  <si>
    <t>79151B</t>
  </si>
  <si>
    <t>85130D</t>
  </si>
  <si>
    <t>84569D</t>
  </si>
  <si>
    <t>84508C</t>
  </si>
  <si>
    <t>85179A</t>
  </si>
  <si>
    <t>84874B</t>
  </si>
  <si>
    <t>72051S</t>
  </si>
  <si>
    <t>75013B</t>
  </si>
  <si>
    <t>82011B</t>
  </si>
  <si>
    <t>84563B</t>
  </si>
  <si>
    <t>79190A</t>
  </si>
  <si>
    <t>85129B</t>
  </si>
  <si>
    <t>84968A</t>
  </si>
  <si>
    <t>47369A</t>
  </si>
  <si>
    <t>47369B</t>
  </si>
  <si>
    <t>47367B</t>
  </si>
  <si>
    <t>16161U</t>
  </si>
  <si>
    <t>84597C</t>
  </si>
  <si>
    <t>51020A</t>
  </si>
  <si>
    <t>51020B</t>
  </si>
  <si>
    <t>90200E</t>
  </si>
  <si>
    <t>84596L</t>
  </si>
  <si>
    <t>84596F</t>
  </si>
  <si>
    <t>85036C</t>
  </si>
  <si>
    <t>84531A</t>
  </si>
  <si>
    <t>84531B</t>
  </si>
  <si>
    <t>84809A</t>
  </si>
  <si>
    <t>79190D</t>
  </si>
  <si>
    <t>84795B</t>
  </si>
  <si>
    <t>85027L</t>
  </si>
  <si>
    <t>85017C</t>
  </si>
  <si>
    <t>35001W</t>
  </si>
  <si>
    <t>84707B</t>
  </si>
  <si>
    <t>46776C</t>
  </si>
  <si>
    <t>46776E</t>
  </si>
  <si>
    <t>62094B</t>
  </si>
  <si>
    <t>84078A</t>
  </si>
  <si>
    <t>90001D</t>
  </si>
  <si>
    <t>90013C</t>
  </si>
  <si>
    <t>90014B</t>
  </si>
  <si>
    <t>90141B</t>
  </si>
  <si>
    <t>90183A</t>
  </si>
  <si>
    <t>90183B</t>
  </si>
  <si>
    <t>90201B</t>
  </si>
  <si>
    <t>90212B</t>
  </si>
  <si>
    <t>84712B</t>
  </si>
  <si>
    <t>35833G</t>
  </si>
  <si>
    <t>35916A</t>
  </si>
  <si>
    <t>46776A</t>
  </si>
  <si>
    <t>72351B</t>
  </si>
  <si>
    <t>84459A</t>
  </si>
  <si>
    <t>85039B</t>
  </si>
  <si>
    <t>85039C</t>
  </si>
  <si>
    <t>85131C</t>
  </si>
  <si>
    <t>90010E</t>
  </si>
  <si>
    <t>90039C</t>
  </si>
  <si>
    <t>90081C</t>
  </si>
  <si>
    <t>90130B</t>
  </si>
  <si>
    <t>90130C</t>
  </si>
  <si>
    <t>15044C</t>
  </si>
  <si>
    <t>84968F</t>
  </si>
  <si>
    <t>37479B</t>
  </si>
  <si>
    <t>37482P</t>
  </si>
  <si>
    <t>84926D</t>
  </si>
  <si>
    <t>72801G</t>
  </si>
  <si>
    <t>84711A</t>
  </si>
  <si>
    <t>16169N</t>
  </si>
  <si>
    <t>35597A</t>
  </si>
  <si>
    <t>35597B</t>
  </si>
  <si>
    <t>84596B</t>
  </si>
  <si>
    <t>84912A</t>
  </si>
  <si>
    <t>85036A</t>
  </si>
  <si>
    <t>84569A</t>
  </si>
  <si>
    <t>90179C</t>
  </si>
  <si>
    <t>90060D</t>
  </si>
  <si>
    <t>79051A</t>
  </si>
  <si>
    <t>17007B</t>
  </si>
  <si>
    <t>10124A</t>
  </si>
  <si>
    <t>46000P</t>
  </si>
  <si>
    <t>40005B</t>
  </si>
  <si>
    <t>18094C</t>
  </si>
  <si>
    <t>47586A</t>
  </si>
  <si>
    <t>46115B</t>
  </si>
  <si>
    <t>84925F</t>
  </si>
  <si>
    <t>84968E</t>
  </si>
  <si>
    <t>84968B</t>
  </si>
  <si>
    <t>16169K</t>
  </si>
  <si>
    <t>37462E</t>
  </si>
  <si>
    <t>84313B</t>
  </si>
  <si>
    <t>84429A</t>
  </si>
  <si>
    <t>84509C</t>
  </si>
  <si>
    <t>84510C</t>
  </si>
  <si>
    <t>90013A</t>
  </si>
  <si>
    <t>90059A</t>
  </si>
  <si>
    <t>90129C</t>
  </si>
  <si>
    <t>90129D</t>
  </si>
  <si>
    <t>90129E</t>
  </si>
  <si>
    <t>90160C</t>
  </si>
  <si>
    <t>90161D</t>
  </si>
  <si>
    <t>90175B</t>
  </si>
  <si>
    <t>90177D</t>
  </si>
  <si>
    <t>90184C</t>
  </si>
  <si>
    <t>90185A</t>
  </si>
  <si>
    <t>15044D</t>
  </si>
  <si>
    <t>84707A</t>
  </si>
  <si>
    <t>47574A</t>
  </si>
  <si>
    <t>S</t>
  </si>
  <si>
    <t>37479P</t>
  </si>
  <si>
    <t>17084J</t>
  </si>
  <si>
    <t>84968D</t>
  </si>
  <si>
    <t>35809A</t>
  </si>
  <si>
    <t>35833P</t>
  </si>
  <si>
    <t>79144C</t>
  </si>
  <si>
    <t>85130B</t>
  </si>
  <si>
    <t>85170C</t>
  </si>
  <si>
    <t>90000B</t>
  </si>
  <si>
    <t>90003B</t>
  </si>
  <si>
    <t>90005A</t>
  </si>
  <si>
    <t>90019C</t>
  </si>
  <si>
    <t>90187B</t>
  </si>
  <si>
    <t>90202C</t>
  </si>
  <si>
    <t>90210C</t>
  </si>
  <si>
    <t>84989a</t>
  </si>
  <si>
    <t>84247E</t>
  </si>
  <si>
    <t>85170B</t>
  </si>
  <si>
    <t>85170A</t>
  </si>
  <si>
    <t>85026B</t>
  </si>
  <si>
    <t>90175D</t>
  </si>
  <si>
    <t>84251B</t>
  </si>
  <si>
    <t>84927D</t>
  </si>
  <si>
    <t>85040A</t>
  </si>
  <si>
    <t>90001C</t>
  </si>
  <si>
    <t>90019A</t>
  </si>
  <si>
    <t>90027A</t>
  </si>
  <si>
    <t>90186B</t>
  </si>
  <si>
    <t>90198A</t>
  </si>
  <si>
    <t>90211B</t>
  </si>
  <si>
    <t>90214K</t>
  </si>
  <si>
    <t>90214P</t>
  </si>
  <si>
    <t>90214Z</t>
  </si>
  <si>
    <t>90212C</t>
  </si>
  <si>
    <t>47348A</t>
  </si>
  <si>
    <t>85024C</t>
  </si>
  <si>
    <t>84613C</t>
  </si>
  <si>
    <t>84910A</t>
  </si>
  <si>
    <t>16202E</t>
  </si>
  <si>
    <t>90184B</t>
  </si>
  <si>
    <t>90184A</t>
  </si>
  <si>
    <t>84415B</t>
  </si>
  <si>
    <t>71495B</t>
  </si>
  <si>
    <t>84251G</t>
  </si>
  <si>
    <t>90040C</t>
  </si>
  <si>
    <t>90059D</t>
  </si>
  <si>
    <t>90120A</t>
  </si>
  <si>
    <t>90201D</t>
  </si>
  <si>
    <t>17013D</t>
  </si>
  <si>
    <t>85230G</t>
  </si>
  <si>
    <t>84952A</t>
  </si>
  <si>
    <t>84706D</t>
  </si>
  <si>
    <t>84247L</t>
  </si>
  <si>
    <t>84875B</t>
  </si>
  <si>
    <t>84876D</t>
  </si>
  <si>
    <t>79190B</t>
  </si>
  <si>
    <t>90036D</t>
  </si>
  <si>
    <t>85180B</t>
  </si>
  <si>
    <t>90030B</t>
  </si>
  <si>
    <t>90030C</t>
  </si>
  <si>
    <t>90039B</t>
  </si>
  <si>
    <t>90039D</t>
  </si>
  <si>
    <t>90128A</t>
  </si>
  <si>
    <t>90128C</t>
  </si>
  <si>
    <t>90128D</t>
  </si>
  <si>
    <t>90161C</t>
  </si>
  <si>
    <t>90214O</t>
  </si>
  <si>
    <t>DCGS0076</t>
  </si>
  <si>
    <t>37444B</t>
  </si>
  <si>
    <t>84798A</t>
  </si>
  <si>
    <t>90042C</t>
  </si>
  <si>
    <t>85018C</t>
  </si>
  <si>
    <t>62095B</t>
  </si>
  <si>
    <t>84802A</t>
  </si>
  <si>
    <t>84247C</t>
  </si>
  <si>
    <t>90042B</t>
  </si>
  <si>
    <t>85032A</t>
  </si>
  <si>
    <t>85032C</t>
  </si>
  <si>
    <t>84660b</t>
  </si>
  <si>
    <t>47578A</t>
  </si>
  <si>
    <t>46776F</t>
  </si>
  <si>
    <t>84509E</t>
  </si>
  <si>
    <t>84510E</t>
  </si>
  <si>
    <t>90201C</t>
  </si>
  <si>
    <t>84951A</t>
  </si>
  <si>
    <t>84951B</t>
  </si>
  <si>
    <t>17165D</t>
  </si>
  <si>
    <t>15058A</t>
  </si>
  <si>
    <t>16169P</t>
  </si>
  <si>
    <t>84595E</t>
  </si>
  <si>
    <t>35915B</t>
  </si>
  <si>
    <t>85086A</t>
  </si>
  <si>
    <t>81950V</t>
  </si>
  <si>
    <t>35004P</t>
  </si>
  <si>
    <t>15058B</t>
  </si>
  <si>
    <t>35609A</t>
  </si>
  <si>
    <t>35610C</t>
  </si>
  <si>
    <t>46776D</t>
  </si>
  <si>
    <t>84931A</t>
  </si>
  <si>
    <t>90040A</t>
  </si>
  <si>
    <t>90125B</t>
  </si>
  <si>
    <t>90125D</t>
  </si>
  <si>
    <t>DCGS0003</t>
  </si>
  <si>
    <t>85230E</t>
  </si>
  <si>
    <t>90003D</t>
  </si>
  <si>
    <t>90067A</t>
  </si>
  <si>
    <t>85032B</t>
  </si>
  <si>
    <t>47593A</t>
  </si>
  <si>
    <t>85136B</t>
  </si>
  <si>
    <t>85031A</t>
  </si>
  <si>
    <t>84660B</t>
  </si>
  <si>
    <t>90036E</t>
  </si>
  <si>
    <t>90160A</t>
  </si>
  <si>
    <t>90160B</t>
  </si>
  <si>
    <t>90160D</t>
  </si>
  <si>
    <t>82011A</t>
  </si>
  <si>
    <t>85183A</t>
  </si>
  <si>
    <t>84876B</t>
  </si>
  <si>
    <t>90126A</t>
  </si>
  <si>
    <t>90190B</t>
  </si>
  <si>
    <t>35610B</t>
  </si>
  <si>
    <t>84927E</t>
  </si>
  <si>
    <t>90120D</t>
  </si>
  <si>
    <t>71495A</t>
  </si>
  <si>
    <t>85179C</t>
  </si>
  <si>
    <t>85188B</t>
  </si>
  <si>
    <t>90164A</t>
  </si>
  <si>
    <t>90164B</t>
  </si>
  <si>
    <t>90162C</t>
  </si>
  <si>
    <t>84575A</t>
  </si>
  <si>
    <t>84313C</t>
  </si>
  <si>
    <t>90210A</t>
  </si>
  <si>
    <t>90210D</t>
  </si>
  <si>
    <t>84711B</t>
  </si>
  <si>
    <t>85194L</t>
  </si>
  <si>
    <t>84660A</t>
  </si>
  <si>
    <t>47503A</t>
  </si>
  <si>
    <t>90125A</t>
  </si>
  <si>
    <t>85180A</t>
  </si>
  <si>
    <t>85159B</t>
  </si>
  <si>
    <t>90058B</t>
  </si>
  <si>
    <t>84597B</t>
  </si>
  <si>
    <t>84796a</t>
  </si>
  <si>
    <t>84673A</t>
  </si>
  <si>
    <t>35817P</t>
  </si>
  <si>
    <t>90042A</t>
  </si>
  <si>
    <t>90060B</t>
  </si>
  <si>
    <t>90035A</t>
  </si>
  <si>
    <t>90179A</t>
  </si>
  <si>
    <t>84751B</t>
  </si>
  <si>
    <t>84507B</t>
  </si>
  <si>
    <t>47594B</t>
  </si>
  <si>
    <t>84877B</t>
  </si>
  <si>
    <t>84926F</t>
  </si>
  <si>
    <t>35911A</t>
  </si>
  <si>
    <t>85031C</t>
  </si>
  <si>
    <t>84613A</t>
  </si>
  <si>
    <t>90012B</t>
  </si>
  <si>
    <t>84750B</t>
  </si>
  <si>
    <t>72800C</t>
  </si>
  <si>
    <t>35810A</t>
  </si>
  <si>
    <t>35607A</t>
  </si>
  <si>
    <t>84859A</t>
  </si>
  <si>
    <t>85031B</t>
  </si>
  <si>
    <t>85205B</t>
  </si>
  <si>
    <t>85163A</t>
  </si>
  <si>
    <t>85163B</t>
  </si>
  <si>
    <t>90201A</t>
  </si>
  <si>
    <t>90202A</t>
  </si>
  <si>
    <t>90206A</t>
  </si>
  <si>
    <t>84857C</t>
  </si>
  <si>
    <t>90165B</t>
  </si>
  <si>
    <t>85232A</t>
  </si>
  <si>
    <t>90027B</t>
  </si>
  <si>
    <t>90122A</t>
  </si>
  <si>
    <t>90197B</t>
  </si>
  <si>
    <t>72225C</t>
  </si>
  <si>
    <t>46000U</t>
  </si>
  <si>
    <t>90214T</t>
  </si>
  <si>
    <t>47585A</t>
  </si>
  <si>
    <t>90011D</t>
  </si>
  <si>
    <t>90012A</t>
  </si>
  <si>
    <t>90141C</t>
  </si>
  <si>
    <t>90142A</t>
  </si>
  <si>
    <t>90165A</t>
  </si>
  <si>
    <t>90177B</t>
  </si>
  <si>
    <t>90202D</t>
  </si>
  <si>
    <t>90199D</t>
  </si>
  <si>
    <t>90014A</t>
  </si>
  <si>
    <t>90178B</t>
  </si>
  <si>
    <t>85023B</t>
  </si>
  <si>
    <t>84804A</t>
  </si>
  <si>
    <t>84800L</t>
  </si>
  <si>
    <t>84800M</t>
  </si>
  <si>
    <t>84806A</t>
  </si>
  <si>
    <t>16207A</t>
  </si>
  <si>
    <t>84249A</t>
  </si>
  <si>
    <t>90011B</t>
  </si>
  <si>
    <t>90142D</t>
  </si>
  <si>
    <t>90176B</t>
  </si>
  <si>
    <t>gift_0001_40</t>
  </si>
  <si>
    <t>90027D</t>
  </si>
  <si>
    <t>85230A</t>
  </si>
  <si>
    <t>79191D</t>
  </si>
  <si>
    <t>35819B</t>
  </si>
  <si>
    <t>82613A</t>
  </si>
  <si>
    <t>85135A</t>
  </si>
  <si>
    <t>DCGS0070</t>
  </si>
  <si>
    <t>15044A</t>
  </si>
  <si>
    <t>85160a</t>
  </si>
  <si>
    <t>47518f</t>
  </si>
  <si>
    <t>84931B</t>
  </si>
  <si>
    <t>90011A</t>
  </si>
  <si>
    <t>90013D</t>
  </si>
  <si>
    <t>90024E</t>
  </si>
  <si>
    <t>90024F</t>
  </si>
  <si>
    <t>90152A</t>
  </si>
  <si>
    <t>90205C</t>
  </si>
  <si>
    <t>gift_0001_50</t>
  </si>
  <si>
    <t>84251C</t>
  </si>
  <si>
    <t>16206B</t>
  </si>
  <si>
    <t>46138B</t>
  </si>
  <si>
    <t>90125E</t>
  </si>
  <si>
    <t>85168B</t>
  </si>
  <si>
    <t>85186C</t>
  </si>
  <si>
    <t>84926E</t>
  </si>
  <si>
    <t>85194S</t>
  </si>
  <si>
    <t>90037B</t>
  </si>
  <si>
    <t>90125C</t>
  </si>
  <si>
    <t>90163A</t>
  </si>
  <si>
    <t>90163B</t>
  </si>
  <si>
    <t>35911B</t>
  </si>
  <si>
    <t>84989A</t>
  </si>
  <si>
    <t>79071B</t>
  </si>
  <si>
    <t>16169M</t>
  </si>
  <si>
    <t>gift_0001_30</t>
  </si>
  <si>
    <t>gift_0001_20</t>
  </si>
  <si>
    <t>35909A</t>
  </si>
  <si>
    <t>35910A</t>
  </si>
  <si>
    <t>79323B</t>
  </si>
  <si>
    <t>84661A</t>
  </si>
  <si>
    <t>90182C</t>
  </si>
  <si>
    <t>47518F</t>
  </si>
  <si>
    <t>16156L</t>
  </si>
  <si>
    <t>47351B</t>
  </si>
  <si>
    <t>84741C</t>
  </si>
  <si>
    <t>90123B</t>
  </si>
  <si>
    <t>90123C</t>
  </si>
  <si>
    <t>90122C</t>
  </si>
  <si>
    <t>85023C</t>
  </si>
  <si>
    <t>84661C</t>
  </si>
  <si>
    <t>90038B</t>
  </si>
  <si>
    <t>79323P</t>
  </si>
  <si>
    <t>72038P</t>
  </si>
  <si>
    <t>90181A</t>
  </si>
  <si>
    <t>90214W</t>
  </si>
  <si>
    <t>90059F</t>
  </si>
  <si>
    <t>44091A</t>
  </si>
  <si>
    <t>90037C</t>
  </si>
  <si>
    <t>90122B</t>
  </si>
  <si>
    <t>35915C</t>
  </si>
  <si>
    <t>85019B</t>
  </si>
  <si>
    <t>16207B</t>
  </si>
  <si>
    <t>16162L</t>
  </si>
  <si>
    <t>90190A</t>
  </si>
  <si>
    <t>90011E</t>
  </si>
  <si>
    <t>90038A</t>
  </si>
  <si>
    <t>90141D</t>
  </si>
  <si>
    <t>85160B</t>
  </si>
  <si>
    <t>17011A</t>
  </si>
  <si>
    <t>62086A</t>
  </si>
  <si>
    <t>90039A</t>
  </si>
  <si>
    <t>35912B</t>
  </si>
  <si>
    <t>85206B</t>
  </si>
  <si>
    <t>84745A</t>
  </si>
  <si>
    <t>84745B</t>
  </si>
  <si>
    <t>90130D</t>
  </si>
  <si>
    <t>72369A</t>
  </si>
  <si>
    <t>84806B</t>
  </si>
  <si>
    <t>84796B</t>
  </si>
  <si>
    <t>79323W</t>
  </si>
  <si>
    <t>37379A</t>
  </si>
  <si>
    <t>84801A</t>
  </si>
  <si>
    <t>84800S</t>
  </si>
  <si>
    <t>79192A</t>
  </si>
  <si>
    <t>85130C</t>
  </si>
  <si>
    <t>90027C</t>
  </si>
  <si>
    <t>90202B</t>
  </si>
  <si>
    <t>40046A</t>
  </si>
  <si>
    <t>85188A</t>
  </si>
  <si>
    <t>72799C</t>
  </si>
  <si>
    <t>71101E</t>
  </si>
  <si>
    <t>90037A</t>
  </si>
  <si>
    <t>35913B</t>
  </si>
  <si>
    <t>85160A</t>
  </si>
  <si>
    <t>84279B</t>
  </si>
  <si>
    <t>90123D</t>
  </si>
  <si>
    <t>90123A</t>
  </si>
  <si>
    <t>90016B</t>
  </si>
  <si>
    <t>90016A</t>
  </si>
  <si>
    <t>84967A</t>
  </si>
  <si>
    <t>84967B</t>
  </si>
  <si>
    <t>84966B</t>
  </si>
  <si>
    <t>84966A</t>
  </si>
  <si>
    <t>79063D</t>
  </si>
  <si>
    <t>DCGS0055</t>
  </si>
  <si>
    <t>DCGS0072</t>
  </si>
  <si>
    <t>DCGS0074</t>
  </si>
  <si>
    <t>90183C</t>
  </si>
  <si>
    <t>DCGS0069</t>
  </si>
  <si>
    <t>84424A</t>
  </si>
  <si>
    <t>84509F</t>
  </si>
  <si>
    <t>84964B</t>
  </si>
  <si>
    <t>85028L</t>
  </si>
  <si>
    <t>85028S</t>
  </si>
  <si>
    <t>85179B</t>
  </si>
  <si>
    <t>90000C</t>
  </si>
  <si>
    <t>DCGS0057</t>
  </si>
  <si>
    <t>85024B</t>
  </si>
  <si>
    <t>35637C</t>
  </si>
  <si>
    <t>71496B</t>
  </si>
  <si>
    <t>17028J</t>
  </si>
  <si>
    <t>17084A</t>
  </si>
  <si>
    <t>84795C</t>
  </si>
  <si>
    <t>62074B</t>
  </si>
  <si>
    <t>84801B</t>
  </si>
  <si>
    <t>84805A</t>
  </si>
  <si>
    <t>17136A</t>
  </si>
  <si>
    <t>84708B</t>
  </si>
  <si>
    <t>44089A</t>
  </si>
  <si>
    <t>79063C</t>
  </si>
  <si>
    <t>79062D</t>
  </si>
  <si>
    <t>15058C</t>
  </si>
  <si>
    <t>84611B</t>
  </si>
  <si>
    <t>84612B</t>
  </si>
  <si>
    <t>DCGSSBOY</t>
  </si>
  <si>
    <t>DCGSSGIRL</t>
  </si>
  <si>
    <t>35815P</t>
  </si>
  <si>
    <t>90064B</t>
  </si>
  <si>
    <t>90064A</t>
  </si>
  <si>
    <t>90063A</t>
  </si>
  <si>
    <t>90063B</t>
  </si>
  <si>
    <t>44089C</t>
  </si>
  <si>
    <t>90024B</t>
  </si>
  <si>
    <t>84798B</t>
  </si>
  <si>
    <t>84803A</t>
  </si>
  <si>
    <t>35909B</t>
  </si>
  <si>
    <t>90180B</t>
  </si>
  <si>
    <t>90152C</t>
  </si>
  <si>
    <t>84859C</t>
  </si>
  <si>
    <t>47341A</t>
  </si>
  <si>
    <t>37491D</t>
  </si>
  <si>
    <t>44092C</t>
  </si>
  <si>
    <t>44092B</t>
  </si>
  <si>
    <t>90065A</t>
  </si>
  <si>
    <t>90026D</t>
  </si>
  <si>
    <t>90000A</t>
  </si>
  <si>
    <t>90026C</t>
  </si>
  <si>
    <t>90026B</t>
  </si>
  <si>
    <t>35638A</t>
  </si>
  <si>
    <t>84796A</t>
  </si>
  <si>
    <t>84858C</t>
  </si>
  <si>
    <t>84809B</t>
  </si>
  <si>
    <t>72140E</t>
  </si>
  <si>
    <t>90124A</t>
  </si>
  <si>
    <t>90176A</t>
  </si>
  <si>
    <t>90176C</t>
  </si>
  <si>
    <t>90177A</t>
  </si>
  <si>
    <t>90187A</t>
  </si>
  <si>
    <t>90001A</t>
  </si>
  <si>
    <t>84802B</t>
  </si>
  <si>
    <t>84803B</t>
  </si>
  <si>
    <t>16020C</t>
  </si>
  <si>
    <t>90016C</t>
  </si>
  <si>
    <t>90025D</t>
  </si>
  <si>
    <t>47563B</t>
  </si>
  <si>
    <t>37477D</t>
  </si>
  <si>
    <t>79026B</t>
  </si>
  <si>
    <t>35607B</t>
  </si>
  <si>
    <t>90038C</t>
  </si>
  <si>
    <t>62096B</t>
  </si>
  <si>
    <t>gift_0001_10</t>
  </si>
  <si>
    <t>16248B</t>
  </si>
  <si>
    <t>84535A</t>
  </si>
  <si>
    <t>84086B</t>
  </si>
  <si>
    <t>35611B</t>
  </si>
  <si>
    <t>72140F</t>
  </si>
  <si>
    <t>16202A</t>
  </si>
  <si>
    <t>85098B</t>
  </si>
  <si>
    <t>16161G</t>
  </si>
  <si>
    <t>47013A</t>
  </si>
  <si>
    <t>35910B</t>
  </si>
  <si>
    <t>84750A</t>
  </si>
  <si>
    <t>37488A</t>
  </si>
  <si>
    <t>47344B</t>
  </si>
  <si>
    <t>46126A</t>
  </si>
  <si>
    <t>90182B</t>
  </si>
  <si>
    <t>90124C</t>
  </si>
  <si>
    <t>47013C</t>
  </si>
  <si>
    <t>35809B</t>
  </si>
  <si>
    <t>84559D</t>
  </si>
  <si>
    <t>84569C</t>
  </si>
  <si>
    <t>35823P</t>
  </si>
  <si>
    <t>84856S</t>
  </si>
  <si>
    <t>79172D</t>
  </si>
  <si>
    <t>84743C</t>
  </si>
  <si>
    <t>90014C</t>
  </si>
  <si>
    <t>72800F</t>
  </si>
  <si>
    <t>85018B</t>
  </si>
  <si>
    <t>35824B</t>
  </si>
  <si>
    <t>84875A</t>
  </si>
  <si>
    <t>84876C</t>
  </si>
  <si>
    <t>84845D</t>
  </si>
  <si>
    <t>84877A</t>
  </si>
  <si>
    <t>84875D</t>
  </si>
  <si>
    <t>81953P</t>
  </si>
  <si>
    <t>82545A</t>
  </si>
  <si>
    <t>84251F</t>
  </si>
  <si>
    <t>35603B</t>
  </si>
  <si>
    <t>46037A</t>
  </si>
  <si>
    <t>84251J</t>
  </si>
  <si>
    <t>40018F</t>
  </si>
  <si>
    <t>84864A</t>
  </si>
  <si>
    <t>35818B</t>
  </si>
  <si>
    <t>10123G</t>
  </si>
  <si>
    <t>84899F</t>
  </si>
  <si>
    <t>62097B</t>
  </si>
  <si>
    <t>62043B</t>
  </si>
  <si>
    <t>90024D</t>
  </si>
  <si>
    <t>90025A</t>
  </si>
  <si>
    <t>37487B</t>
  </si>
  <si>
    <t>44242B</t>
  </si>
  <si>
    <t>PADS</t>
  </si>
  <si>
    <t>16202B</t>
  </si>
  <si>
    <t>90181C</t>
  </si>
  <si>
    <t>90036C</t>
  </si>
  <si>
    <t>90135A</t>
  </si>
  <si>
    <t>90025B</t>
  </si>
  <si>
    <t>72024U</t>
  </si>
  <si>
    <t>16244B</t>
  </si>
  <si>
    <t>47341B</t>
  </si>
  <si>
    <t>DCGS0004</t>
  </si>
  <si>
    <t>85226C</t>
  </si>
  <si>
    <t>47591A</t>
  </si>
  <si>
    <t>90037D</t>
  </si>
  <si>
    <t>84873A</t>
  </si>
  <si>
    <t>84857A</t>
  </si>
  <si>
    <t>84705C</t>
  </si>
  <si>
    <t>90058A</t>
  </si>
  <si>
    <t>84859B</t>
  </si>
  <si>
    <t>90036A</t>
  </si>
  <si>
    <t>16151A</t>
  </si>
  <si>
    <t>90035C</t>
  </si>
  <si>
    <t>47574B</t>
  </si>
  <si>
    <t>90081B</t>
  </si>
  <si>
    <t>84804B</t>
  </si>
  <si>
    <t>84984B</t>
  </si>
  <si>
    <t>84984A</t>
  </si>
  <si>
    <t>90018C</t>
  </si>
  <si>
    <t>84206C</t>
  </si>
  <si>
    <t>84805B</t>
  </si>
  <si>
    <t>90025E</t>
  </si>
  <si>
    <t>84415A</t>
  </si>
  <si>
    <t>90026A</t>
  </si>
  <si>
    <t>90036B</t>
  </si>
  <si>
    <t>90001B</t>
  </si>
  <si>
    <t>84387A</t>
  </si>
  <si>
    <t>90176D</t>
  </si>
  <si>
    <t>79161A</t>
  </si>
  <si>
    <t>90025F</t>
  </si>
  <si>
    <t>84857B</t>
  </si>
  <si>
    <t>81952B</t>
  </si>
  <si>
    <t>81952V</t>
  </si>
  <si>
    <t>81950B</t>
  </si>
  <si>
    <t>90011C</t>
  </si>
  <si>
    <t>84706F</t>
  </si>
  <si>
    <t>44242A</t>
  </si>
  <si>
    <t>90067B</t>
  </si>
  <si>
    <t>84924F</t>
  </si>
  <si>
    <t>81953B</t>
  </si>
  <si>
    <t>35638B</t>
  </si>
  <si>
    <t>16162M</t>
  </si>
  <si>
    <t>90126C</t>
  </si>
  <si>
    <t>90127A</t>
  </si>
  <si>
    <t>90030A</t>
  </si>
  <si>
    <t>90141E</t>
  </si>
  <si>
    <t>37491B</t>
  </si>
  <si>
    <t>37491C</t>
  </si>
  <si>
    <t>90182A</t>
  </si>
  <si>
    <t>84402B</t>
  </si>
  <si>
    <t>84732D</t>
  </si>
  <si>
    <t>84732B</t>
  </si>
  <si>
    <t>84797B</t>
  </si>
  <si>
    <t>90130A</t>
  </si>
  <si>
    <t>16169E</t>
  </si>
  <si>
    <t>35819P</t>
  </si>
  <si>
    <t>DCGS0073</t>
  </si>
  <si>
    <t>DCGS0071</t>
  </si>
  <si>
    <t>DCGS0068</t>
  </si>
  <si>
    <t>DCGS0067</t>
  </si>
  <si>
    <t>DCGS0066P</t>
  </si>
  <si>
    <t>84984D</t>
  </si>
  <si>
    <t>37477B</t>
  </si>
  <si>
    <t>37477C</t>
  </si>
  <si>
    <t>84963B</t>
  </si>
  <si>
    <t>90209A</t>
  </si>
  <si>
    <t>35816P</t>
  </si>
  <si>
    <t>B</t>
  </si>
  <si>
    <t>35597D</t>
  </si>
  <si>
    <t>84206A</t>
  </si>
  <si>
    <t>84201B</t>
  </si>
  <si>
    <t>90176E</t>
  </si>
  <si>
    <t>84201C</t>
  </si>
  <si>
    <t>CRUK</t>
  </si>
  <si>
    <t>35598C</t>
  </si>
  <si>
    <t>35592T</t>
  </si>
  <si>
    <t>35598A</t>
  </si>
  <si>
    <t>79157V</t>
  </si>
  <si>
    <t>90189A</t>
  </si>
  <si>
    <t>85115B</t>
  </si>
  <si>
    <t>90065B</t>
  </si>
  <si>
    <t>79157B</t>
  </si>
  <si>
    <t>35600A</t>
  </si>
  <si>
    <t>79323G</t>
  </si>
  <si>
    <t>79323GR</t>
  </si>
  <si>
    <t>79323LP</t>
  </si>
  <si>
    <t>79323S</t>
  </si>
  <si>
    <t>79342B</t>
  </si>
  <si>
    <t>90162A</t>
  </si>
  <si>
    <t>17191A</t>
  </si>
  <si>
    <t>84206B</t>
  </si>
  <si>
    <t>90179B</t>
  </si>
  <si>
    <t>84971L</t>
  </si>
  <si>
    <t>84971l</t>
  </si>
  <si>
    <t>90214U</t>
  </si>
  <si>
    <t>Studs</t>
  </si>
  <si>
    <t>Screw</t>
  </si>
  <si>
    <t>Year</t>
  </si>
  <si>
    <t>Commodity</t>
  </si>
  <si>
    <t>Bolt</t>
  </si>
  <si>
    <t>Nut</t>
  </si>
  <si>
    <t>Washer</t>
  </si>
  <si>
    <t>WSE 1</t>
  </si>
  <si>
    <t>WSE 2</t>
  </si>
  <si>
    <t>HG76534FEE</t>
  </si>
  <si>
    <t>Grand Total</t>
  </si>
  <si>
    <t>Quantity_2017</t>
  </si>
  <si>
    <t>Location</t>
  </si>
  <si>
    <t>UnitCost</t>
  </si>
  <si>
    <t>Quantity_2018</t>
  </si>
  <si>
    <t>LastReceipt_2017</t>
  </si>
  <si>
    <t>LastReceipt_2018</t>
  </si>
  <si>
    <t>-</t>
  </si>
  <si>
    <t>Recency</t>
  </si>
  <si>
    <t>Frequency</t>
  </si>
  <si>
    <t>Monetary</t>
  </si>
  <si>
    <t>&lt; 100</t>
  </si>
  <si>
    <t>500 +</t>
  </si>
  <si>
    <t>Gross Margin</t>
  </si>
  <si>
    <t>Q1</t>
  </si>
  <si>
    <t>Q2</t>
  </si>
  <si>
    <t>Q3</t>
  </si>
  <si>
    <t>Q4</t>
  </si>
  <si>
    <t>Quarter</t>
  </si>
  <si>
    <t>&lt; 0%</t>
  </si>
  <si>
    <t>0% to 10%</t>
  </si>
  <si>
    <t>10% to 20%</t>
  </si>
  <si>
    <t>20% to 30%</t>
  </si>
  <si>
    <t>100 to 500</t>
  </si>
  <si>
    <t>Transactions</t>
  </si>
  <si>
    <t>Recency_Scaled</t>
  </si>
  <si>
    <t>Frequency_Scaled</t>
  </si>
  <si>
    <t>Monetary_Scaled</t>
  </si>
  <si>
    <t>Recency_Neglog</t>
  </si>
  <si>
    <t>Frequency_Neglog</t>
  </si>
  <si>
    <t>Monetary_Neglog</t>
  </si>
  <si>
    <t>Score</t>
  </si>
  <si>
    <t>Rating</t>
  </si>
  <si>
    <t>Outlier</t>
  </si>
  <si>
    <t>Cluster</t>
  </si>
  <si>
    <t>Standard</t>
  </si>
  <si>
    <t>Drain</t>
  </si>
  <si>
    <t>Score Range</t>
  </si>
  <si>
    <t>Final Segment</t>
  </si>
  <si>
    <t>K-Means Cluster</t>
  </si>
  <si>
    <t>Rating Bucket</t>
  </si>
  <si>
    <t>Yes</t>
  </si>
  <si>
    <t>No</t>
  </si>
  <si>
    <t>Customer_Rating</t>
  </si>
  <si>
    <t>% of Products</t>
  </si>
  <si>
    <t>30% to 40%</t>
  </si>
  <si>
    <t>40% +</t>
  </si>
  <si>
    <t>2017 (11%)</t>
  </si>
  <si>
    <t>2018 (89%)</t>
  </si>
  <si>
    <t>850 +</t>
  </si>
  <si>
    <t>550 to 750</t>
  </si>
  <si>
    <t>750 to 850</t>
  </si>
  <si>
    <t>&lt; 550</t>
  </si>
  <si>
    <t>Top</t>
  </si>
  <si>
    <t>Promising</t>
  </si>
  <si>
    <t>Products Segmentation Accuracy with K-means clustering = 80%</t>
  </si>
  <si>
    <t>Segment</t>
  </si>
  <si>
    <t>Average of Score</t>
  </si>
  <si>
    <t>Portfolio Share</t>
  </si>
  <si>
    <t>Count of Products</t>
  </si>
  <si>
    <t>Average Score</t>
  </si>
  <si>
    <t>Top (850 +)</t>
  </si>
  <si>
    <t>Promising (750 to 850)</t>
  </si>
  <si>
    <t>Standard (550 to 750</t>
  </si>
  <si>
    <t>Drain (&lt; 550)</t>
  </si>
  <si>
    <t>Investment</t>
  </si>
  <si>
    <t>Avg Score</t>
  </si>
  <si>
    <t>Obsolete</t>
  </si>
  <si>
    <t>Last Purchaed in 2016</t>
  </si>
  <si>
    <t>Negative 40% Margin</t>
  </si>
  <si>
    <t>Stored but not Sold</t>
  </si>
  <si>
    <t>No. of Products</t>
  </si>
  <si>
    <t>% of Transactions</t>
  </si>
  <si>
    <t>Average of Monetary</t>
  </si>
  <si>
    <t>Row Labels</t>
  </si>
  <si>
    <t>ROI</t>
  </si>
  <si>
    <t>Average of ROI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</si>
</sst>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yyyy\-mm\-dd;@"/>
    <numFmt numFmtId="165" formatCode="0.0000"/>
    <numFmt numFmtId="166" formatCode="0.0%"/>
    <numFmt numFmtId="167" formatCode="0.00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2222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61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5" fillId="0" borderId="0" xfId="0" applyFont="1"/>
    <xf numFmtId="9" fontId="0" fillId="0" borderId="0" xfId="152" applyFont="1"/>
    <xf numFmtId="0" fontId="0" fillId="0" borderId="0" xfId="0" pivotButton="1"/>
    <xf numFmtId="164" fontId="6" fillId="0" borderId="0" xfId="0" applyNumberFormat="1" applyFont="1"/>
    <xf numFmtId="0" fontId="1" fillId="2" borderId="1" xfId="0" applyFont="1" applyFill="1" applyBorder="1"/>
    <xf numFmtId="0" fontId="5" fillId="0" borderId="0" xfId="0" applyFont="1" applyAlignment="1">
      <alignment horizontal="center"/>
    </xf>
    <xf numFmtId="165" fontId="0" fillId="0" borderId="0" xfId="1" applyNumberFormat="1" applyFont="1"/>
    <xf numFmtId="0" fontId="0" fillId="0" borderId="0" xfId="0" applyNumberFormat="1"/>
    <xf numFmtId="165" fontId="0" fillId="0" borderId="0" xfId="0" applyNumberFormat="1"/>
    <xf numFmtId="0" fontId="1" fillId="2" borderId="0" xfId="0" applyFont="1" applyFill="1" applyBorder="1"/>
    <xf numFmtId="9" fontId="0" fillId="0" borderId="0" xfId="0" applyNumberFormat="1"/>
    <xf numFmtId="0" fontId="1" fillId="2" borderId="0" xfId="0" applyFont="1" applyFill="1"/>
    <xf numFmtId="1" fontId="0" fillId="0" borderId="0" xfId="0" applyNumberFormat="1"/>
    <xf numFmtId="166" fontId="0" fillId="0" borderId="0" xfId="0" applyNumberFormat="1"/>
    <xf numFmtId="10" fontId="0" fillId="0" borderId="0" xfId="152" applyNumberFormat="1" applyFont="1"/>
    <xf numFmtId="9" fontId="0" fillId="0" borderId="0" xfId="152" applyNumberFormat="1" applyFont="1"/>
    <xf numFmtId="0" fontId="1" fillId="2" borderId="2" xfId="0" applyFont="1" applyFill="1" applyBorder="1" applyAlignment="1">
      <alignment horizontal="left"/>
    </xf>
    <xf numFmtId="9" fontId="1" fillId="2" borderId="2" xfId="0" applyNumberFormat="1" applyFont="1" applyFill="1" applyBorder="1"/>
    <xf numFmtId="9" fontId="0" fillId="3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left"/>
    </xf>
    <xf numFmtId="166" fontId="0" fillId="0" borderId="0" xfId="0" pivotButton="1" applyNumberFormat="1"/>
    <xf numFmtId="167" fontId="0" fillId="0" borderId="0" xfId="0" applyNumberFormat="1"/>
    <xf numFmtId="0" fontId="0" fillId="0" borderId="1" xfId="0" applyFont="1" applyBorder="1"/>
    <xf numFmtId="9" fontId="0" fillId="0" borderId="0" xfId="152" applyFont="1" applyAlignment="1">
      <alignment horizontal="left"/>
    </xf>
    <xf numFmtId="0" fontId="0" fillId="0" borderId="0" xfId="0" applyAlignment="1">
      <alignment horizontal="center"/>
    </xf>
  </cellXfs>
  <cellStyles count="261">
    <cellStyle name="Currency" xfId="1" builtinId="4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Normal" xfId="0" builtinId="0"/>
    <cellStyle name="Percent" xfId="152" builtinId="5"/>
  </cellStyles>
  <dxfs count="16">
    <dxf>
      <numFmt numFmtId="13" formatCode="0%"/>
    </dxf>
    <dxf>
      <numFmt numFmtId="13" formatCode="0%"/>
    </dxf>
    <dxf>
      <numFmt numFmtId="1" formatCode="0"/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</dxfs>
  <tableStyles count="0" defaultTableStyle="TableStyleMedium2" defaultPivotStyle="PivotStyleLight16"/>
  <colors>
    <mruColors>
      <color rgb="FF996633"/>
      <color rgb="FF99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Final Purchase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064829396325458"/>
          <c:y val="0.10130548357088276"/>
          <c:w val="0.75101837270341221"/>
          <c:h val="0.757976386258679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Products_RFM!$O$3</c:f>
              <c:strCache>
                <c:ptCount val="1"/>
                <c:pt idx="0">
                  <c:v>Q1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3.164556962025326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C32-4942-8C19-A46A39F21811}"/>
                </c:ext>
              </c:extLst>
            </c:dLbl>
            <c:dLbl>
              <c:idx val="1"/>
              <c:layout>
                <c:manualLayout>
                  <c:x val="0"/>
                  <c:y val="-2.373417721518987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C32-4942-8C19-A46A39F218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Products_RFM!$P$2:$Q$2</c:f>
              <c:strCache>
                <c:ptCount val="2"/>
                <c:pt idx="0">
                  <c:v>2017 (11%)</c:v>
                </c:pt>
                <c:pt idx="1">
                  <c:v>2018 (89%)</c:v>
                </c:pt>
              </c:strCache>
            </c:strRef>
          </c:cat>
          <c:val>
            <c:numRef>
              <c:f>Products_RFM!$P$3:$Q$3</c:f>
              <c:numCache>
                <c:formatCode>0.0%</c:formatCode>
                <c:ptCount val="2"/>
                <c:pt idx="0">
                  <c:v>5.2938062466913712E-3</c:v>
                </c:pt>
                <c:pt idx="1">
                  <c:v>4.2350449973530971E-3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32-4942-8C19-A46A39F21811}"/>
            </c:ext>
          </c:extLst>
        </c:ser>
        <c:ser>
          <c:idx val="1"/>
          <c:order val="1"/>
          <c:tx>
            <c:strRef>
              <c:f>Products_RFM!$O$4</c:f>
              <c:strCache>
                <c:ptCount val="1"/>
                <c:pt idx="0">
                  <c:v>Q2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3.164556962025316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C32-4942-8C19-A46A39F21811}"/>
                </c:ext>
              </c:extLst>
            </c:dLbl>
            <c:dLbl>
              <c:idx val="1"/>
              <c:layout>
                <c:manualLayout>
                  <c:x val="0"/>
                  <c:y val="-2.950025794838772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C32-4942-8C19-A46A39F218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Products_RFM!$P$2:$Q$2</c:f>
              <c:strCache>
                <c:ptCount val="2"/>
                <c:pt idx="0">
                  <c:v>2017 (11%)</c:v>
                </c:pt>
                <c:pt idx="1">
                  <c:v>2018 (89%)</c:v>
                </c:pt>
              </c:strCache>
            </c:strRef>
          </c:cat>
          <c:val>
            <c:numRef>
              <c:f>Products_RFM!$P$4:$Q$4</c:f>
              <c:numCache>
                <c:formatCode>0.0%</c:formatCode>
                <c:ptCount val="2"/>
                <c:pt idx="0">
                  <c:v>1.5881418740074113E-3</c:v>
                </c:pt>
                <c:pt idx="1">
                  <c:v>2.4616199047114876E-2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32-4942-8C19-A46A39F21811}"/>
            </c:ext>
          </c:extLst>
        </c:ser>
        <c:ser>
          <c:idx val="2"/>
          <c:order val="2"/>
          <c:tx>
            <c:strRef>
              <c:f>Products_RFM!$O$5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2.63032042085128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4A9-43D7-95F1-6E73B953C7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Products_RFM!$P$2:$Q$2</c:f>
              <c:strCache>
                <c:ptCount val="2"/>
                <c:pt idx="0">
                  <c:v>2017 (11%)</c:v>
                </c:pt>
                <c:pt idx="1">
                  <c:v>2018 (89%)</c:v>
                </c:pt>
              </c:strCache>
            </c:strRef>
          </c:cat>
          <c:val>
            <c:numRef>
              <c:f>Products_RFM!$P$5:$Q$5</c:f>
              <c:numCache>
                <c:formatCode>0.0%</c:formatCode>
                <c:ptCount val="2"/>
                <c:pt idx="0">
                  <c:v>9.5288512440444683E-3</c:v>
                </c:pt>
                <c:pt idx="1">
                  <c:v>6.4849126521969294E-2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32-4942-8C19-A46A39F21811}"/>
            </c:ext>
          </c:extLst>
        </c:ser>
        <c:ser>
          <c:idx val="3"/>
          <c:order val="3"/>
          <c:tx>
            <c:strRef>
              <c:f>Products_RFM!$O$6</c:f>
              <c:strCache>
                <c:ptCount val="1"/>
                <c:pt idx="0">
                  <c:v>Q4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Products_RFM!$P$2:$Q$2</c:f>
              <c:strCache>
                <c:ptCount val="2"/>
                <c:pt idx="0">
                  <c:v>2017 (11%)</c:v>
                </c:pt>
                <c:pt idx="1">
                  <c:v>2018 (89%)</c:v>
                </c:pt>
              </c:strCache>
            </c:strRef>
          </c:cat>
          <c:val>
            <c:numRef>
              <c:f>Products_RFM!$P$6:$Q$6</c:f>
              <c:numCache>
                <c:formatCode>0%</c:formatCode>
                <c:ptCount val="2"/>
                <c:pt idx="0">
                  <c:v>9.8464796188459505E-2</c:v>
                </c:pt>
                <c:pt idx="1">
                  <c:v>0.79142403388035998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32-4942-8C19-A46A39F2181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"/>
        <c:axId val="1097314680"/>
        <c:axId val="1097315336"/>
      </c:barChart>
      <c:catAx>
        <c:axId val="1097314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Year</a:t>
                </a:r>
              </a:p>
            </c:rich>
          </c:tx>
          <c:layout>
            <c:manualLayout>
              <c:xMode val="edge"/>
              <c:yMode val="edge"/>
              <c:x val="0.52297681539807528"/>
              <c:y val="0.92195795541380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315336"/>
        <c:crosses val="autoZero"/>
        <c:auto val="1"/>
        <c:lblAlgn val="ctr"/>
        <c:lblOffset val="100"/>
        <c:noMultiLvlLbl val="0"/>
      </c:catAx>
      <c:valAx>
        <c:axId val="10973153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% of Customers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351179648825542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31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387052157771494"/>
          <c:y val="0.18027240856012081"/>
          <c:w val="0.41104483814523185"/>
          <c:h val="5.4070525598857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Transactions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9503466754155729"/>
              <c:y val="-0.153071595217264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328116797900265"/>
              <c:y val="5.86071011956838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9503466754155729"/>
              <c:y val="-0.153071595217264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328116797900265"/>
              <c:y val="5.86071011956838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9503465387139118"/>
              <c:y val="-0.1901086322543015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2328116797900265"/>
              <c:y val="5.86071011956838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Products_RFM!$P$9</c:f>
              <c:strCache>
                <c:ptCount val="1"/>
                <c:pt idx="0">
                  <c:v>% of Products</c:v>
                </c:pt>
              </c:strCache>
            </c:strRef>
          </c:tx>
          <c:dPt>
            <c:idx val="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BD5-4D0F-8883-F860BE1E876C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BD5-4D0F-8883-F860BE1E876C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BD5-4D0F-8883-F860BE1E876C}"/>
              </c:ext>
            </c:extLst>
          </c:dPt>
          <c:dLbls>
            <c:dLbl>
              <c:idx val="0"/>
              <c:layout>
                <c:manualLayout>
                  <c:x val="-0.19503465387139118"/>
                  <c:y val="-0.1901086322543015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D5-4D0F-8883-F860BE1E876C}"/>
                </c:ext>
              </c:extLst>
            </c:dLbl>
            <c:dLbl>
              <c:idx val="1"/>
              <c:layout>
                <c:manualLayout>
                  <c:x val="0.12328116797900265"/>
                  <c:y val="5.860710119568387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D5-4D0F-8883-F860BE1E87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Products_RFM!$O$10:$O$12</c:f>
              <c:strCache>
                <c:ptCount val="3"/>
                <c:pt idx="0">
                  <c:v>&lt; 100</c:v>
                </c:pt>
                <c:pt idx="1">
                  <c:v>100 to 500</c:v>
                </c:pt>
                <c:pt idx="2">
                  <c:v>500 +</c:v>
                </c:pt>
              </c:strCache>
            </c:strRef>
          </c:cat>
          <c:val>
            <c:numRef>
              <c:f>Products_RFM!$P$10:$P$12</c:f>
              <c:numCache>
                <c:formatCode>0%</c:formatCode>
                <c:ptCount val="3"/>
                <c:pt idx="0">
                  <c:v>0.59264160931709897</c:v>
                </c:pt>
                <c:pt idx="1">
                  <c:v>0.35494970884065641</c:v>
                </c:pt>
                <c:pt idx="2">
                  <c:v>5.2408681842244571E-2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D5-4D0F-8883-F860BE1E876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83191847112861"/>
          <c:y val="0.30142215296004665"/>
          <c:w val="0.20334755030621171"/>
          <c:h val="0.54532480314960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Gross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016527230971128"/>
          <c:y val="0.14544365686097971"/>
          <c:w val="0.66396243438320224"/>
          <c:h val="0.6644774392805888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Products_RFM!$P$15</c:f>
              <c:strCache>
                <c:ptCount val="1"/>
                <c:pt idx="0">
                  <c:v>% of Products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966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EA5-4DFB-8B50-3E0703B7005C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EA5-4DFB-8B50-3E0703B7005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EA5-4DFB-8B50-3E0703B7005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EA5-4DFB-8B50-3E0703B7005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EA5-4DFB-8B50-3E0703B7005C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8E29-4EC1-83F6-3697C8DA851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Products_RFM!$O$16:$O$21</c:f>
              <c:strCache>
                <c:ptCount val="6"/>
                <c:pt idx="0">
                  <c:v>&lt; 0%</c:v>
                </c:pt>
                <c:pt idx="1">
                  <c:v>0% to 10%</c:v>
                </c:pt>
                <c:pt idx="2">
                  <c:v>10% to 20%</c:v>
                </c:pt>
                <c:pt idx="3">
                  <c:v>20% to 30%</c:v>
                </c:pt>
                <c:pt idx="4">
                  <c:v>30% to 40%</c:v>
                </c:pt>
                <c:pt idx="5">
                  <c:v>40% +</c:v>
                </c:pt>
              </c:strCache>
            </c:strRef>
          </c:cat>
          <c:val>
            <c:numRef>
              <c:f>Products_RFM!$P$16:$P$21</c:f>
              <c:numCache>
                <c:formatCode>0%</c:formatCode>
                <c:ptCount val="6"/>
                <c:pt idx="0">
                  <c:v>0.3173636844891477</c:v>
                </c:pt>
                <c:pt idx="1">
                  <c:v>0.25119110640550557</c:v>
                </c:pt>
                <c:pt idx="2">
                  <c:v>0.10746426680783483</c:v>
                </c:pt>
                <c:pt idx="3">
                  <c:v>0.12175754367390154</c:v>
                </c:pt>
                <c:pt idx="4">
                  <c:v>0.11725780836421387</c:v>
                </c:pt>
                <c:pt idx="5">
                  <c:v>8.4965590259396512E-2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EA5-4DFB-8B50-3E0703B700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2058954392"/>
        <c:axId val="826048840"/>
      </c:barChart>
      <c:catAx>
        <c:axId val="20589543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Avg. Margin</a:t>
                </a:r>
              </a:p>
            </c:rich>
          </c:tx>
          <c:layout>
            <c:manualLayout>
              <c:xMode val="edge"/>
              <c:yMode val="edge"/>
              <c:x val="2.6041666666666668E-2"/>
              <c:y val="0.3465145339161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048840"/>
        <c:crosses val="autoZero"/>
        <c:auto val="1"/>
        <c:lblAlgn val="ctr"/>
        <c:lblOffset val="100"/>
        <c:noMultiLvlLbl val="0"/>
      </c:catAx>
      <c:valAx>
        <c:axId val="826048840"/>
        <c:scaling>
          <c:orientation val="minMax"/>
          <c:max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%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954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Investment Portfolio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Products_Segments!$P$17</c:f>
              <c:strCache>
                <c:ptCount val="1"/>
                <c:pt idx="0">
                  <c:v>Avg Score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A84-4575-9579-26B2861779CD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A84-4575-9579-26B2861779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A84-4575-9579-26B2861779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Products_Segments!$O$18:$O$20</c:f>
              <c:strCache>
                <c:ptCount val="3"/>
                <c:pt idx="0">
                  <c:v>Top</c:v>
                </c:pt>
                <c:pt idx="1">
                  <c:v>Promising</c:v>
                </c:pt>
                <c:pt idx="2">
                  <c:v>Standard</c:v>
                </c:pt>
              </c:strCache>
            </c:strRef>
          </c:cat>
          <c:val>
            <c:numRef>
              <c:f>Products_Segments!$P$18:$P$20</c:f>
              <c:numCache>
                <c:formatCode>0</c:formatCode>
                <c:ptCount val="3"/>
                <c:pt idx="0">
                  <c:v>871.42399999999998</c:v>
                </c:pt>
                <c:pt idx="1">
                  <c:v>788.5464052287582</c:v>
                </c:pt>
                <c:pt idx="2">
                  <c:v>689.19354838709683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84-4575-9579-26B2861779CD}"/>
            </c:ext>
          </c:extLst>
        </c:ser>
        <c:ser>
          <c:idx val="1"/>
          <c:order val="1"/>
          <c:tx>
            <c:strRef>
              <c:f>Products_Segments!$Q$17</c:f>
              <c:strCache>
                <c:ptCount val="1"/>
                <c:pt idx="0">
                  <c:v>Investment</c:v>
                </c:pt>
              </c:strCache>
            </c:strRef>
          </c:tx>
          <c:explosion val="25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A84-4575-9579-26B2861779CD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A84-4575-9579-26B2861779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A84-4575-9579-26B2861779CD}"/>
              </c:ext>
            </c:extLst>
          </c:dPt>
          <c:dLbls>
            <c:dLbl>
              <c:idx val="0"/>
              <c:layout>
                <c:manualLayout>
                  <c:x val="0.11805555555555539"/>
                  <c:y val="-4.78855744841528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A84-4575-9579-26B2861779CD}"/>
                </c:ext>
              </c:extLst>
            </c:dLbl>
            <c:dLbl>
              <c:idx val="1"/>
              <c:layout>
                <c:manualLayout>
                  <c:x val="-4.6296296296296719E-3"/>
                  <c:y val="-2.280265451626490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84-4575-9579-26B2861779CD}"/>
                </c:ext>
              </c:extLst>
            </c:dLbl>
            <c:dLbl>
              <c:idx val="2"/>
              <c:layout>
                <c:manualLayout>
                  <c:x val="-0.13333333333333333"/>
                  <c:y val="-2.96434820647419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A84-4575-9579-26B2861779CD}"/>
                </c:ext>
              </c:extLst>
            </c:dLbl>
            <c:numFmt formatCode="_(&quot;$&quot;* #,##0_);_(&quot;$&quot;* \(#,##0\);_(&quot;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Products_Segments!$O$18:$O$20</c:f>
              <c:strCache>
                <c:ptCount val="3"/>
                <c:pt idx="0">
                  <c:v>Top</c:v>
                </c:pt>
                <c:pt idx="1">
                  <c:v>Promising</c:v>
                </c:pt>
                <c:pt idx="2">
                  <c:v>Standard</c:v>
                </c:pt>
              </c:strCache>
            </c:strRef>
          </c:cat>
          <c:val>
            <c:numRef>
              <c:f>Products_Segments!$Q$18:$Q$20</c:f>
              <c:numCache>
                <c:formatCode>General</c:formatCode>
                <c:ptCount val="3"/>
                <c:pt idx="0">
                  <c:v>1800000</c:v>
                </c:pt>
                <c:pt idx="1">
                  <c:v>1700000</c:v>
                </c:pt>
                <c:pt idx="2">
                  <c:v>1500000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A84-4575-9579-26B2861779C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2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669641294838146"/>
          <c:y val="0.89304571303587066"/>
          <c:w val="0.58605139982502186"/>
          <c:h val="8.75098425196850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Warehouse Location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683633092501183E-2"/>
          <c:y val="0.15003492286956854"/>
          <c:w val="0.88258607045052129"/>
          <c:h val="0.658453244280015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Product_Insights!$R$2</c:f>
              <c:strCache>
                <c:ptCount val="1"/>
                <c:pt idx="0">
                  <c:v>Top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strRef>
              <c:f>Product_Insights!$Q$3:$Q$4</c:f>
              <c:strCache>
                <c:ptCount val="2"/>
                <c:pt idx="0">
                  <c:v>WSE 1</c:v>
                </c:pt>
                <c:pt idx="1">
                  <c:v>WSE 2</c:v>
                </c:pt>
              </c:strCache>
            </c:strRef>
          </c:cat>
          <c:val>
            <c:numRef>
              <c:f>Product_Insights!$R$3:$R$4</c:f>
              <c:numCache>
                <c:formatCode>General</c:formatCode>
                <c:ptCount val="2"/>
                <c:pt idx="0">
                  <c:v>64</c:v>
                </c:pt>
                <c:pt idx="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6-4312-A6FE-63E281353442}"/>
            </c:ext>
          </c:extLst>
        </c:ser>
        <c:ser>
          <c:idx val="1"/>
          <c:order val="1"/>
          <c:tx>
            <c:strRef>
              <c:f>Product_Insights!$S$2</c:f>
              <c:strCache>
                <c:ptCount val="1"/>
                <c:pt idx="0">
                  <c:v>Promising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strRef>
              <c:f>Product_Insights!$Q$3:$Q$4</c:f>
              <c:strCache>
                <c:ptCount val="2"/>
                <c:pt idx="0">
                  <c:v>WSE 1</c:v>
                </c:pt>
                <c:pt idx="1">
                  <c:v>WSE 2</c:v>
                </c:pt>
              </c:strCache>
            </c:strRef>
          </c:cat>
          <c:val>
            <c:numRef>
              <c:f>Product_Insights!$S$3:$S$4</c:f>
              <c:numCache>
                <c:formatCode>General</c:formatCode>
                <c:ptCount val="2"/>
                <c:pt idx="0">
                  <c:v>886</c:v>
                </c:pt>
                <c:pt idx="1">
                  <c:v>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6-4312-A6FE-63E281353442}"/>
            </c:ext>
          </c:extLst>
        </c:ser>
        <c:ser>
          <c:idx val="2"/>
          <c:order val="2"/>
          <c:tx>
            <c:strRef>
              <c:f>Product_Insights!$T$2</c:f>
              <c:strCache>
                <c:ptCount val="1"/>
                <c:pt idx="0">
                  <c:v>Standard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strRef>
              <c:f>Product_Insights!$Q$3:$Q$4</c:f>
              <c:strCache>
                <c:ptCount val="2"/>
                <c:pt idx="0">
                  <c:v>WSE 1</c:v>
                </c:pt>
                <c:pt idx="1">
                  <c:v>WSE 2</c:v>
                </c:pt>
              </c:strCache>
            </c:strRef>
          </c:cat>
          <c:val>
            <c:numRef>
              <c:f>Product_Insights!$T$3:$T$4</c:f>
              <c:numCache>
                <c:formatCode>General</c:formatCode>
                <c:ptCount val="2"/>
                <c:pt idx="0">
                  <c:v>726</c:v>
                </c:pt>
                <c:pt idx="1">
                  <c:v>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96-4312-A6FE-63E281353442}"/>
            </c:ext>
          </c:extLst>
        </c:ser>
        <c:ser>
          <c:idx val="3"/>
          <c:order val="3"/>
          <c:tx>
            <c:strRef>
              <c:f>Product_Insights!$U$2</c:f>
              <c:strCache>
                <c:ptCount val="1"/>
                <c:pt idx="0">
                  <c:v>Drain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strRef>
              <c:f>Product_Insights!$Q$3:$Q$4</c:f>
              <c:strCache>
                <c:ptCount val="2"/>
                <c:pt idx="0">
                  <c:v>WSE 1</c:v>
                </c:pt>
                <c:pt idx="1">
                  <c:v>WSE 2</c:v>
                </c:pt>
              </c:strCache>
            </c:strRef>
          </c:cat>
          <c:val>
            <c:numRef>
              <c:f>Product_Insights!$U$3:$U$4</c:f>
              <c:numCache>
                <c:formatCode>General</c:formatCode>
                <c:ptCount val="2"/>
                <c:pt idx="0">
                  <c:v>135</c:v>
                </c:pt>
                <c:pt idx="1">
                  <c:v>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96-4312-A6FE-63E28135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28616512"/>
        <c:axId val="958170792"/>
      </c:barChart>
      <c:catAx>
        <c:axId val="92861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170792"/>
        <c:crosses val="autoZero"/>
        <c:auto val="1"/>
        <c:lblAlgn val="ctr"/>
        <c:lblOffset val="100"/>
        <c:noMultiLvlLbl val="0"/>
      </c:catAx>
      <c:valAx>
        <c:axId val="9581707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616512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Product Segments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 i="0" baseline="0"/>
          </a:pPr>
          <a:r>
            <a:rPr lang="en-US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Product Segments</a:t>
          </a:r>
        </a:p>
      </cx:txPr>
    </cx:title>
    <cx:plotArea>
      <cx:plotAreaRegion>
        <cx:series layoutId="funnel" uniqueId="{D0721A7D-BF4C-4344-AE83-1C4DD89871D1}">
          <cx:tx>
            <cx:txData>
              <cx:f>_xlchart.v2.1</cx:f>
              <cx:v>Average Score</cx:v>
            </cx:txData>
          </cx:tx>
          <cx:dataPt idx="0">
            <cx:spPr>
              <a:solidFill>
                <a:srgbClr val="70AD47"/>
              </a:solidFill>
            </cx:spPr>
          </cx:dataPt>
          <cx:dataPt idx="1">
            <cx:spPr>
              <a:solidFill>
                <a:srgbClr val="5B9BD5"/>
              </a:solidFill>
            </cx:spPr>
          </cx:dataPt>
          <cx:dataPt idx="2">
            <cx:spPr>
              <a:solidFill>
                <a:srgbClr val="A5A5A5"/>
              </a:solidFill>
            </cx:spPr>
          </cx:dataPt>
          <cx:dataPt idx="3">
            <cx:spPr>
              <a:solidFill>
                <a:srgbClr val="ED7D31"/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 i="0" baseline="0"/>
                </a:pPr>
                <a:endPara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 b="1" i="0" baseline="0"/>
            </a:pPr>
            <a:endParaRPr lang="en-US" sz="12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26</xdr:col>
      <xdr:colOff>0</xdr:colOff>
      <xdr:row>30</xdr:row>
      <xdr:rowOff>7620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C22BDFC-5129-4667-AF50-22839A545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1</xdr:row>
      <xdr:rowOff>0</xdr:rowOff>
    </xdr:from>
    <xdr:to>
      <xdr:col>35</xdr:col>
      <xdr:colOff>0</xdr:colOff>
      <xdr:row>13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216C493-6B55-40AA-B33E-58357BF20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14</xdr:row>
      <xdr:rowOff>0</xdr:rowOff>
    </xdr:from>
    <xdr:to>
      <xdr:col>35</xdr:col>
      <xdr:colOff>0</xdr:colOff>
      <xdr:row>30</xdr:row>
      <xdr:rowOff>7620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65A5EE6-4D43-4A96-A22D-15D27AD89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15</xdr:col>
      <xdr:colOff>15240</xdr:colOff>
      <xdr:row>40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2723E8-2332-4CA9-8A26-74EA25EEC6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77400" y="4206240"/>
              <a:ext cx="4229100" cy="3108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23</xdr:row>
      <xdr:rowOff>0</xdr:rowOff>
    </xdr:from>
    <xdr:to>
      <xdr:col>23</xdr:col>
      <xdr:colOff>45720</xdr:colOff>
      <xdr:row>48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22610E-19FB-412A-9288-C6536E14C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7</xdr:row>
      <xdr:rowOff>0</xdr:rowOff>
    </xdr:from>
    <xdr:to>
      <xdr:col>21</xdr:col>
      <xdr:colOff>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723A4-DA71-46A3-A05C-8A5F64062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sk Choudary" refreshedDate="43950.45785752315" createdVersion="6" refreshedVersion="6" minRefreshableVersion="3" recordCount="3764" xr:uid="{9FAFCD69-CC6D-4E91-B5DA-09002C047E88}">
  <cacheSource type="worksheet">
    <worksheetSource ref="A1:J3765" sheet="Products_Segments"/>
  </cacheSource>
  <cacheFields count="10">
    <cacheField name="StockCode" numFmtId="0">
      <sharedItems containsMixedTypes="1" containsNumber="1" containsInteger="1" minValue="10002" maxValue="90208"/>
    </cacheField>
    <cacheField name="Recency" numFmtId="0">
      <sharedItems containsSemiMixedTypes="0" containsString="0" containsNumber="1" containsInteger="1" minValue="489" maxValue="1210"/>
    </cacheField>
    <cacheField name="Frequency" numFmtId="0">
      <sharedItems containsSemiMixedTypes="0" containsString="0" containsNumber="1" containsInteger="1" minValue="1" maxValue="2572"/>
    </cacheField>
    <cacheField name="Monetary" numFmtId="9">
      <sharedItems containsSemiMixedTypes="0" containsString="0" containsNumber="1" minValue="-0.38911060562268451" maxValue="1"/>
    </cacheField>
    <cacheField name="Rating" numFmtId="167">
      <sharedItems containsSemiMixedTypes="0" containsString="0" containsNumber="1" minValue="1.8058378933442181" maxValue="9.3866498212328473"/>
    </cacheField>
    <cacheField name="Rating Bucket" numFmtId="0">
      <sharedItems/>
    </cacheField>
    <cacheField name="Score" numFmtId="0">
      <sharedItems containsSemiMixedTypes="0" containsString="0" containsNumber="1" containsInteger="1" minValue="181" maxValue="939"/>
    </cacheField>
    <cacheField name="Score Range" numFmtId="0">
      <sharedItems count="4">
        <s v="550 to 750"/>
        <s v="750 to 850"/>
        <s v="&lt; 550"/>
        <s v="850 +"/>
      </sharedItems>
    </cacheField>
    <cacheField name="K-Means Cluster" numFmtId="0">
      <sharedItems containsSemiMixedTypes="0" containsString="0" containsNumber="1" containsInteger="1" minValue="0" maxValue="2" count="3">
        <n v="2"/>
        <n v="1"/>
        <n v="0"/>
      </sharedItems>
    </cacheField>
    <cacheField name="Final Segment" numFmtId="0">
      <sharedItems count="4">
        <s v="Standard"/>
        <s v="Promising"/>
        <s v="Drain"/>
        <s v="To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sk Choudary" refreshedDate="43950.457929629629" createdVersion="6" refreshedVersion="6" minRefreshableVersion="3" recordCount="3778" xr:uid="{A6EE4584-09B3-4124-B935-BE4679B26634}">
  <cacheSource type="worksheet">
    <worksheetSource ref="A1:H3779" sheet="Products_RFM"/>
  </cacheSource>
  <cacheFields count="8">
    <cacheField name="StockCode" numFmtId="0">
      <sharedItems containsMixedTypes="1" containsNumber="1" containsInteger="1" minValue="10002" maxValue="90208"/>
    </cacheField>
    <cacheField name="Recency" numFmtId="0">
      <sharedItems containsSemiMixedTypes="0" containsString="0" containsNumber="1" containsInteger="1" minValue="489" maxValue="1210"/>
    </cacheField>
    <cacheField name="Frequency" numFmtId="0">
      <sharedItems containsSemiMixedTypes="0" containsString="0" containsNumber="1" containsInteger="1" minValue="1" maxValue="2572"/>
    </cacheField>
    <cacheField name="Monetary" numFmtId="9">
      <sharedItems containsSemiMixedTypes="0" containsString="0" containsNumber="1" minValue="-0.79258003682245604" maxValue="1"/>
    </cacheField>
    <cacheField name="Year" numFmtId="0">
      <sharedItems containsSemiMixedTypes="0" containsString="0" containsNumber="1" containsInteger="1" minValue="2017" maxValue="2018" count="2">
        <n v="2018"/>
        <n v="2017"/>
      </sharedItems>
    </cacheField>
    <cacheField name="Quarter" numFmtId="0">
      <sharedItems count="4">
        <s v="Q4"/>
        <s v="Q3"/>
        <s v="Q1"/>
        <s v="Q2"/>
      </sharedItems>
    </cacheField>
    <cacheField name="Transactions" numFmtId="0">
      <sharedItems/>
    </cacheField>
    <cacheField name="Gross Margi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sk Choudary" refreshedDate="43950.457929861113" createdVersion="6" refreshedVersion="6" minRefreshableVersion="3" recordCount="3778" xr:uid="{F01FAF79-2154-41E3-AD1D-AA39429E476F}">
  <cacheSource type="worksheet">
    <worksheetSource ref="A1:I3779" sheet="Products_RFM"/>
  </cacheSource>
  <cacheFields count="9">
    <cacheField name="StockCode" numFmtId="0">
      <sharedItems containsMixedTypes="1" containsNumber="1" containsInteger="1" minValue="10002" maxValue="90208"/>
    </cacheField>
    <cacheField name="Recency" numFmtId="0">
      <sharedItems containsSemiMixedTypes="0" containsString="0" containsNumber="1" containsInteger="1" minValue="489" maxValue="1210"/>
    </cacheField>
    <cacheField name="Frequency" numFmtId="0">
      <sharedItems containsSemiMixedTypes="0" containsString="0" containsNumber="1" containsInteger="1" minValue="1" maxValue="2572"/>
    </cacheField>
    <cacheField name="Monetary" numFmtId="9">
      <sharedItems containsSemiMixedTypes="0" containsString="0" containsNumber="1" minValue="-0.79258003682245604" maxValue="1"/>
    </cacheField>
    <cacheField name="Year" numFmtId="0">
      <sharedItems containsSemiMixedTypes="0" containsString="0" containsNumber="1" containsInteger="1" minValue="2017" maxValue="2018"/>
    </cacheField>
    <cacheField name="Quarter" numFmtId="0">
      <sharedItems/>
    </cacheField>
    <cacheField name="Transactions" numFmtId="0">
      <sharedItems count="3">
        <s v="&lt; 100"/>
        <s v="100 to 500"/>
        <s v="500 +"/>
      </sharedItems>
    </cacheField>
    <cacheField name="Gross Margin" numFmtId="0">
      <sharedItems count="7">
        <s v="&lt; 0%"/>
        <s v="0% to 10%"/>
        <s v="30% to 40%"/>
        <s v="10% to 20%"/>
        <s v="40% +"/>
        <s v="20% to 30%"/>
        <s v="30% +" u="1"/>
      </sharedItems>
    </cacheField>
    <cacheField name="Outli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sk Choudary" refreshedDate="43950.457930208337" createdVersion="6" refreshedVersion="6" minRefreshableVersion="3" recordCount="3958" xr:uid="{50F6555C-BA7D-4153-9E68-D8056F6DB0B8}">
  <cacheSource type="worksheet">
    <worksheetSource ref="A1:I3959" sheet="Product_Insights"/>
  </cacheSource>
  <cacheFields count="9">
    <cacheField name="StockCode" numFmtId="0">
      <sharedItems containsMixedTypes="1" containsNumber="1" containsInteger="1" minValue="10002" maxValue="90208"/>
    </cacheField>
    <cacheField name="Commodity" numFmtId="0">
      <sharedItems/>
    </cacheField>
    <cacheField name="UnitCost" numFmtId="0">
      <sharedItems containsMixedTypes="1" containsNumber="1" minValue="0" maxValue="33.942550000000004"/>
    </cacheField>
    <cacheField name="Location" numFmtId="0">
      <sharedItems count="3">
        <s v="WSE 2"/>
        <s v="-"/>
        <s v="WSE 1"/>
      </sharedItems>
    </cacheField>
    <cacheField name="Quantity_2017" numFmtId="0">
      <sharedItems containsMixedTypes="1" containsNumber="1" containsInteger="1" minValue="0" maxValue="136378"/>
    </cacheField>
    <cacheField name="Quantity_2018" numFmtId="0">
      <sharedItems containsMixedTypes="1" containsNumber="1" containsInteger="1" minValue="0" maxValue="206633"/>
    </cacheField>
    <cacheField name="LastReceipt_2017" numFmtId="0">
      <sharedItems containsDate="1" containsMixedTypes="1" minDate="2013-01-02T00:00:00" maxDate="2018-06-02T00:00:00"/>
    </cacheField>
    <cacheField name="LastReceipt_2018" numFmtId="0">
      <sharedItems containsDate="1" containsMixedTypes="1" minDate="2013-01-01T00:00:00" maxDate="2018-06-02T00:00:00"/>
    </cacheField>
    <cacheField name="Segment" numFmtId="164">
      <sharedItems count="8">
        <s v="Standard"/>
        <s v="Promising"/>
        <s v="Obsolete"/>
        <s v="Drain"/>
        <s v="Top"/>
        <s v="Stored but not Sold"/>
        <s v="Last Purchaed in 2016"/>
        <s v="Negative 40% Margi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sk Choudary" refreshedDate="43950.692978819447" createdVersion="6" refreshedVersion="6" minRefreshableVersion="3" recordCount="3764" xr:uid="{EF95A72C-3958-44FF-95CE-65503C662243}">
  <cacheSource type="worksheet">
    <worksheetSource ref="Y1:AA3765" sheet="Products_Segments"/>
  </cacheSource>
  <cacheFields count="3">
    <cacheField name="StockCode" numFmtId="0">
      <sharedItems containsMixedTypes="1" containsNumber="1" containsInteger="1" minValue="10002" maxValue="90208"/>
    </cacheField>
    <cacheField name="Segment" numFmtId="0">
      <sharedItems count="4">
        <s v="Top"/>
        <s v="Standard"/>
        <s v="Promising"/>
        <s v="Drain"/>
      </sharedItems>
    </cacheField>
    <cacheField name="ROI" numFmtId="9">
      <sharedItems containsSemiMixedTypes="0" containsString="0" containsNumber="1" minValue="-0.15808064995223295" maxValue="5.8220477858987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64">
  <r>
    <n v="10002"/>
    <n v="497"/>
    <n v="85"/>
    <n v="-1.9906058712800458E-2"/>
    <n v="7.3820939694239307"/>
    <s v="7 to 8"/>
    <n v="738"/>
    <x v="0"/>
    <x v="0"/>
    <x v="0"/>
  </r>
  <r>
    <n v="10080"/>
    <n v="631"/>
    <n v="20"/>
    <n v="-4.5592918634727751E-3"/>
    <n v="5.6920100346152003"/>
    <s v="5 to 6"/>
    <n v="569"/>
    <x v="0"/>
    <x v="1"/>
    <x v="0"/>
  </r>
  <r>
    <n v="10120"/>
    <n v="507"/>
    <n v="18"/>
    <n v="-3.3358691643901703E-3"/>
    <n v="6.742664860883651"/>
    <s v="6 to 7"/>
    <n v="674"/>
    <x v="0"/>
    <x v="1"/>
    <x v="0"/>
  </r>
  <r>
    <n v="10125"/>
    <n v="494"/>
    <n v="104"/>
    <n v="-1.8213682331839037E-2"/>
    <n v="7.4903473207896312"/>
    <s v="7 to 8"/>
    <n v="749"/>
    <x v="0"/>
    <x v="0"/>
    <x v="0"/>
  </r>
  <r>
    <n v="10133"/>
    <n v="494"/>
    <n v="212"/>
    <n v="-1.0183310685897919E-2"/>
    <n v="7.7710386505212652"/>
    <s v="7 to 8"/>
    <n v="777"/>
    <x v="1"/>
    <x v="0"/>
    <x v="1"/>
  </r>
  <r>
    <n v="10135"/>
    <n v="494"/>
    <n v="196"/>
    <n v="-5.1076641462850618E-2"/>
    <n v="7.6716855077726187"/>
    <s v="7 to 8"/>
    <n v="767"/>
    <x v="1"/>
    <x v="0"/>
    <x v="1"/>
  </r>
  <r>
    <n v="11001"/>
    <n v="497"/>
    <n v="103"/>
    <n v="-7.1504599888719614E-2"/>
    <n v="7.3668219350120223"/>
    <s v="7 to 8"/>
    <n v="737"/>
    <x v="0"/>
    <x v="0"/>
    <x v="0"/>
  </r>
  <r>
    <n v="15030"/>
    <n v="595"/>
    <n v="11"/>
    <n v="6.2868567560855695E-3"/>
    <n v="5.7917148839612835"/>
    <s v="5 to 6"/>
    <n v="579"/>
    <x v="0"/>
    <x v="1"/>
    <x v="0"/>
  </r>
  <r>
    <n v="15034"/>
    <n v="497"/>
    <n v="152"/>
    <n v="3.2620961857777069E-3"/>
    <n v="7.6398032575890475"/>
    <s v="7 to 8"/>
    <n v="764"/>
    <x v="1"/>
    <x v="0"/>
    <x v="1"/>
  </r>
  <r>
    <n v="15036"/>
    <n v="496"/>
    <n v="619"/>
    <n v="-1.3768570956202677E-2"/>
    <n v="8.1476597658528256"/>
    <s v="8 to 9"/>
    <n v="815"/>
    <x v="1"/>
    <x v="0"/>
    <x v="1"/>
  </r>
  <r>
    <n v="15039"/>
    <n v="500"/>
    <n v="150"/>
    <n v="-6.9415641177773667E-3"/>
    <n v="7.5870473090822745"/>
    <s v="7 to 8"/>
    <n v="759"/>
    <x v="1"/>
    <x v="0"/>
    <x v="1"/>
  </r>
  <r>
    <n v="16008"/>
    <n v="504"/>
    <n v="60"/>
    <n v="-1.7585140284817782E-3"/>
    <n v="7.2147708884027857"/>
    <s v="7 to 8"/>
    <n v="721"/>
    <x v="0"/>
    <x v="0"/>
    <x v="0"/>
  </r>
  <r>
    <n v="16010"/>
    <n v="600"/>
    <n v="3"/>
    <n v="6.0400727028724662E-5"/>
    <n v="5.3249316014535601"/>
    <s v="5 to 6"/>
    <n v="532"/>
    <x v="2"/>
    <x v="1"/>
    <x v="2"/>
  </r>
  <r>
    <n v="16011"/>
    <n v="501"/>
    <n v="47"/>
    <n v="-1.4104887183227076E-3"/>
    <n v="7.1546331550293765"/>
    <s v="7 to 8"/>
    <n v="715"/>
    <x v="0"/>
    <x v="0"/>
    <x v="0"/>
  </r>
  <r>
    <n v="16012"/>
    <n v="501"/>
    <n v="33"/>
    <n v="-8.6979854295788344E-3"/>
    <n v="7.0118167453750608"/>
    <s v="7 to 8"/>
    <n v="701"/>
    <x v="0"/>
    <x v="1"/>
    <x v="0"/>
  </r>
  <r>
    <n v="16014"/>
    <n v="498"/>
    <n v="58"/>
    <n v="-2.4406455676885728E-3"/>
    <n v="7.2604450897911317"/>
    <s v="7 to 8"/>
    <n v="726"/>
    <x v="0"/>
    <x v="0"/>
    <x v="0"/>
  </r>
  <r>
    <n v="16015"/>
    <n v="498"/>
    <n v="33"/>
    <n v="4.3679850893322573E-3"/>
    <n v="7.0645617163147936"/>
    <s v="7 to 8"/>
    <n v="706"/>
    <x v="0"/>
    <x v="1"/>
    <x v="0"/>
  </r>
  <r>
    <n v="16016"/>
    <n v="504"/>
    <n v="63"/>
    <n v="8.848352044270682E-5"/>
    <n v="7.2361266347554496"/>
    <s v="7 to 8"/>
    <n v="724"/>
    <x v="0"/>
    <x v="0"/>
    <x v="0"/>
  </r>
  <r>
    <n v="16033"/>
    <n v="497"/>
    <n v="5"/>
    <n v="6.640695304183595E-4"/>
    <n v="6.4138917560897379"/>
    <s v="6 to 7"/>
    <n v="641"/>
    <x v="0"/>
    <x v="1"/>
    <x v="0"/>
  </r>
  <r>
    <n v="16043"/>
    <n v="521"/>
    <n v="3"/>
    <n v="-6.0045373282109713E-4"/>
    <n v="6.0246692080601791"/>
    <s v="6 to 7"/>
    <n v="602"/>
    <x v="0"/>
    <x v="1"/>
    <x v="0"/>
  </r>
  <r>
    <n v="16045"/>
    <n v="495"/>
    <n v="59"/>
    <n v="7.8716939458611172E-4"/>
    <n v="7.3024545325610459"/>
    <s v="7 to 8"/>
    <n v="730"/>
    <x v="0"/>
    <x v="0"/>
    <x v="0"/>
  </r>
  <r>
    <n v="16046"/>
    <n v="507"/>
    <n v="19"/>
    <n v="-3.0542909689412518E-3"/>
    <n v="6.7625026093954581"/>
    <s v="6 to 7"/>
    <n v="676"/>
    <x v="0"/>
    <x v="1"/>
    <x v="0"/>
  </r>
  <r>
    <n v="16048"/>
    <n v="497"/>
    <n v="65"/>
    <n v="-7.4589219828415237E-3"/>
    <n v="7.3039062040998957"/>
    <s v="7 to 8"/>
    <n v="730"/>
    <x v="0"/>
    <x v="0"/>
    <x v="0"/>
  </r>
  <r>
    <n v="16049"/>
    <n v="661"/>
    <n v="7"/>
    <n v="-7.5246660595201581E-3"/>
    <n v="5.0922226748589319"/>
    <s v="5 to 6"/>
    <n v="509"/>
    <x v="2"/>
    <x v="1"/>
    <x v="2"/>
  </r>
  <r>
    <n v="16052"/>
    <n v="510"/>
    <n v="20"/>
    <n v="9.5124675760989395E-3"/>
    <n v="6.7736672414932926"/>
    <s v="6 to 7"/>
    <n v="677"/>
    <x v="0"/>
    <x v="1"/>
    <x v="0"/>
  </r>
  <r>
    <n v="16054"/>
    <n v="507"/>
    <n v="30"/>
    <n v="-6.4064477256913109E-3"/>
    <n v="6.9218964213772249"/>
    <s v="6 to 7"/>
    <n v="692"/>
    <x v="0"/>
    <x v="1"/>
    <x v="0"/>
  </r>
  <r>
    <n v="16216"/>
    <n v="504"/>
    <n v="55"/>
    <n v="-6.8352280805183737E-3"/>
    <n v="7.1736146818945308"/>
    <s v="7 to 8"/>
    <n v="717"/>
    <x v="0"/>
    <x v="0"/>
    <x v="0"/>
  </r>
  <r>
    <n v="16218"/>
    <n v="503"/>
    <n v="62"/>
    <n v="-3.5708337761413349E-2"/>
    <n v="7.1780841524935592"/>
    <s v="7 to 8"/>
    <n v="718"/>
    <x v="0"/>
    <x v="0"/>
    <x v="0"/>
  </r>
  <r>
    <n v="16219"/>
    <n v="501"/>
    <n v="102"/>
    <n v="-4.3516192997894582E-3"/>
    <n v="7.4374024075544902"/>
    <s v="7 to 8"/>
    <n v="744"/>
    <x v="0"/>
    <x v="0"/>
    <x v="0"/>
  </r>
  <r>
    <n v="16225"/>
    <n v="494"/>
    <n v="95"/>
    <n v="-4.6092999645739305E-2"/>
    <n v="7.4089689318534582"/>
    <s v="7 to 8"/>
    <n v="741"/>
    <x v="0"/>
    <x v="0"/>
    <x v="0"/>
  </r>
  <r>
    <n v="16235"/>
    <n v="497"/>
    <n v="174"/>
    <n v="-4.4536841116928506E-3"/>
    <n v="7.6769023117418209"/>
    <s v="7 to 8"/>
    <n v="768"/>
    <x v="1"/>
    <x v="0"/>
    <x v="1"/>
  </r>
  <r>
    <n v="16236"/>
    <n v="500"/>
    <n v="137"/>
    <n v="-2.6368302812992631E-3"/>
    <n v="7.5606443794917837"/>
    <s v="7 to 8"/>
    <n v="756"/>
    <x v="1"/>
    <x v="0"/>
    <x v="1"/>
  </r>
  <r>
    <n v="16237"/>
    <n v="497"/>
    <n v="301"/>
    <n v="-6.8146013851737809E-3"/>
    <n v="7.8785343418661826"/>
    <s v="7 to 8"/>
    <n v="788"/>
    <x v="1"/>
    <x v="0"/>
    <x v="1"/>
  </r>
  <r>
    <n v="16238"/>
    <n v="494"/>
    <n v="127"/>
    <n v="-3.1333286685730701E-4"/>
    <n v="7.5962860859430537"/>
    <s v="7 to 8"/>
    <n v="760"/>
    <x v="1"/>
    <x v="0"/>
    <x v="1"/>
  </r>
  <r>
    <n v="16254"/>
    <n v="617"/>
    <n v="14"/>
    <n v="-4.6099022479367951E-2"/>
    <n v="5.605155757988312"/>
    <s v="5 to 6"/>
    <n v="561"/>
    <x v="0"/>
    <x v="1"/>
    <x v="0"/>
  </r>
  <r>
    <n v="16259"/>
    <n v="506"/>
    <n v="36"/>
    <n v="3.9962307883601892E-4"/>
    <n v="7.0103723617538183"/>
    <s v="7 to 8"/>
    <n v="701"/>
    <x v="0"/>
    <x v="1"/>
    <x v="0"/>
  </r>
  <r>
    <n v="17001"/>
    <n v="1156"/>
    <n v="1"/>
    <n v="0"/>
    <n v="1.8058378933442181"/>
    <s v="1 to 2"/>
    <n v="181"/>
    <x v="2"/>
    <x v="2"/>
    <x v="2"/>
  </r>
  <r>
    <n v="17003"/>
    <n v="500"/>
    <n v="257"/>
    <n v="-4.3910658474510512E-2"/>
    <n v="7.7255424106301795"/>
    <s v="7 to 8"/>
    <n v="773"/>
    <x v="1"/>
    <x v="0"/>
    <x v="1"/>
  </r>
  <r>
    <n v="17021"/>
    <n v="494"/>
    <n v="52"/>
    <n v="-5.1125712363237538E-3"/>
    <n v="7.2553407786619486"/>
    <s v="7 to 8"/>
    <n v="726"/>
    <x v="0"/>
    <x v="0"/>
    <x v="0"/>
  </r>
  <r>
    <n v="17038"/>
    <n v="504"/>
    <n v="37"/>
    <n v="-1.0197706861121562E-2"/>
    <n v="7.0215104710335154"/>
    <s v="7 to 8"/>
    <n v="702"/>
    <x v="0"/>
    <x v="1"/>
    <x v="0"/>
  </r>
  <r>
    <n v="17096"/>
    <n v="500"/>
    <n v="36"/>
    <n v="-1.1372957463364555E-3"/>
    <n v="7.0668752090122871"/>
    <s v="7 to 8"/>
    <n v="707"/>
    <x v="0"/>
    <x v="1"/>
    <x v="0"/>
  </r>
  <r>
    <n v="17174"/>
    <n v="820"/>
    <n v="2"/>
    <n v="-4.4926885806984874E-5"/>
    <n v="3.6648845896537012"/>
    <s v="3 to 4"/>
    <n v="366"/>
    <x v="2"/>
    <x v="2"/>
    <x v="2"/>
  </r>
  <r>
    <n v="18007"/>
    <n v="497"/>
    <n v="29"/>
    <n v="-3.1468119416851884E-3"/>
    <n v="7.0141256981960884"/>
    <s v="7 to 8"/>
    <n v="701"/>
    <x v="0"/>
    <x v="1"/>
    <x v="0"/>
  </r>
  <r>
    <n v="20615"/>
    <n v="494"/>
    <n v="99"/>
    <n v="-6.4261648266141252E-2"/>
    <n v="7.3940307695985688"/>
    <s v="7 to 8"/>
    <n v="739"/>
    <x v="0"/>
    <x v="0"/>
    <x v="0"/>
  </r>
  <r>
    <n v="20616"/>
    <n v="501"/>
    <n v="77"/>
    <n v="-4.7438589193970981E-2"/>
    <n v="7.2585616253913976"/>
    <s v="7 to 8"/>
    <n v="726"/>
    <x v="0"/>
    <x v="0"/>
    <x v="0"/>
  </r>
  <r>
    <n v="20617"/>
    <n v="494"/>
    <n v="50"/>
    <n v="-2.4209254250940716E-2"/>
    <n v="7.2076794780697222"/>
    <s v="7 to 8"/>
    <n v="721"/>
    <x v="0"/>
    <x v="0"/>
    <x v="0"/>
  </r>
  <r>
    <n v="20618"/>
    <n v="494"/>
    <n v="97"/>
    <n v="-5.8691006885538619E-2"/>
    <n v="7.3956568978840131"/>
    <s v="7 to 8"/>
    <n v="740"/>
    <x v="0"/>
    <x v="0"/>
    <x v="0"/>
  </r>
  <r>
    <n v="20619"/>
    <n v="494"/>
    <n v="116"/>
    <n v="-7.4860957131959185E-2"/>
    <n v="7.4357814214819209"/>
    <s v="7 to 8"/>
    <n v="744"/>
    <x v="0"/>
    <x v="0"/>
    <x v="0"/>
  </r>
  <r>
    <n v="20622"/>
    <n v="501"/>
    <n v="60"/>
    <n v="-1.8997396498903529E-2"/>
    <n v="7.2143480545840459"/>
    <s v="7 to 8"/>
    <n v="721"/>
    <x v="0"/>
    <x v="0"/>
    <x v="0"/>
  </r>
  <r>
    <n v="20652"/>
    <n v="494"/>
    <n v="83"/>
    <n v="-5.0221354271726075E-2"/>
    <n v="7.3516743680463854"/>
    <s v="7 to 8"/>
    <n v="735"/>
    <x v="0"/>
    <x v="0"/>
    <x v="0"/>
  </r>
  <r>
    <n v="20653"/>
    <n v="503"/>
    <n v="42"/>
    <n v="-4.017801895157682E-2"/>
    <n v="7.0264662326465874"/>
    <s v="7 to 8"/>
    <n v="703"/>
    <x v="0"/>
    <x v="1"/>
    <x v="0"/>
  </r>
  <r>
    <n v="20654"/>
    <n v="494"/>
    <n v="53"/>
    <n v="-6.3165122303506351E-4"/>
    <n v="7.2702607015780965"/>
    <s v="7 to 8"/>
    <n v="727"/>
    <x v="0"/>
    <x v="0"/>
    <x v="0"/>
  </r>
  <r>
    <n v="20655"/>
    <n v="494"/>
    <n v="115"/>
    <n v="3.5098662755060125E-3"/>
    <n v="7.5658871270503614"/>
    <s v="7 to 8"/>
    <n v="757"/>
    <x v="1"/>
    <x v="0"/>
    <x v="1"/>
  </r>
  <r>
    <n v="20657"/>
    <n v="501"/>
    <n v="35"/>
    <n v="-2.1854663367595669E-2"/>
    <n v="7.0105437424476325"/>
    <s v="7 to 8"/>
    <n v="701"/>
    <x v="0"/>
    <x v="1"/>
    <x v="0"/>
  </r>
  <r>
    <n v="20658"/>
    <n v="496"/>
    <n v="126"/>
    <n v="-6.4204492235744273E-2"/>
    <n v="7.4642070274639973"/>
    <s v="7 to 8"/>
    <n v="746"/>
    <x v="0"/>
    <x v="0"/>
    <x v="0"/>
  </r>
  <r>
    <n v="20659"/>
    <n v="494"/>
    <n v="66"/>
    <n v="-3.336542312084264E-2"/>
    <n v="7.2949027508715059"/>
    <s v="7 to 8"/>
    <n v="729"/>
    <x v="0"/>
    <x v="0"/>
    <x v="0"/>
  </r>
  <r>
    <n v="20661"/>
    <n v="538"/>
    <n v="29"/>
    <n v="0.38922739100401704"/>
    <n v="7.2052948132686971"/>
    <s v="7 to 8"/>
    <n v="721"/>
    <x v="0"/>
    <x v="1"/>
    <x v="0"/>
  </r>
  <r>
    <n v="20662"/>
    <n v="494"/>
    <n v="24"/>
    <n v="-4.8148082549208035E-2"/>
    <n v="6.8981181534127423"/>
    <s v="6 to 7"/>
    <n v="690"/>
    <x v="0"/>
    <x v="1"/>
    <x v="0"/>
  </r>
  <r>
    <n v="20663"/>
    <n v="505"/>
    <n v="27"/>
    <n v="-2.2567744933596711E-2"/>
    <n v="6.8750688644370239"/>
    <s v="6 to 7"/>
    <n v="688"/>
    <x v="0"/>
    <x v="1"/>
    <x v="0"/>
  </r>
  <r>
    <n v="20664"/>
    <n v="496"/>
    <n v="17"/>
    <n v="-4.3767645166111216E-2"/>
    <n v="6.7615583976052624"/>
    <s v="6 to 7"/>
    <n v="676"/>
    <x v="0"/>
    <x v="1"/>
    <x v="0"/>
  </r>
  <r>
    <n v="20665"/>
    <n v="494"/>
    <n v="173"/>
    <n v="0.1741405691242639"/>
    <n v="7.9954182696424017"/>
    <s v="7 to 8"/>
    <n v="800"/>
    <x v="1"/>
    <x v="0"/>
    <x v="1"/>
  </r>
  <r>
    <n v="20666"/>
    <n v="505"/>
    <n v="15"/>
    <n v="-4.0910873276735378E-3"/>
    <n v="6.6961519828407976"/>
    <s v="6 to 7"/>
    <n v="670"/>
    <x v="0"/>
    <x v="1"/>
    <x v="0"/>
  </r>
  <r>
    <n v="20667"/>
    <n v="520"/>
    <n v="18"/>
    <n v="-2.4859570758960912E-2"/>
    <n v="6.5796016394638572"/>
    <s v="6 to 7"/>
    <n v="658"/>
    <x v="0"/>
    <x v="1"/>
    <x v="0"/>
  </r>
  <r>
    <n v="20668"/>
    <n v="497"/>
    <n v="184"/>
    <n v="-9.3451667595247198E-4"/>
    <n v="7.7040409971400186"/>
    <s v="7 to 8"/>
    <n v="770"/>
    <x v="1"/>
    <x v="0"/>
    <x v="1"/>
  </r>
  <r>
    <n v="20669"/>
    <n v="497"/>
    <n v="83"/>
    <n v="-5.5784578852858979E-2"/>
    <n v="7.312316156506693"/>
    <s v="7 to 8"/>
    <n v="731"/>
    <x v="0"/>
    <x v="0"/>
    <x v="0"/>
  </r>
  <r>
    <n v="20670"/>
    <n v="505"/>
    <n v="12"/>
    <n v="-4.1025129233169715E-3"/>
    <n v="6.6178286847388907"/>
    <s v="6 to 7"/>
    <n v="662"/>
    <x v="0"/>
    <x v="1"/>
    <x v="0"/>
  </r>
  <r>
    <n v="20671"/>
    <n v="508"/>
    <n v="1"/>
    <n v="8.0636777128005058E-2"/>
    <n v="6.0263733153534096"/>
    <s v="6 to 7"/>
    <n v="603"/>
    <x v="0"/>
    <x v="1"/>
    <x v="0"/>
  </r>
  <r>
    <n v="20674"/>
    <n v="494"/>
    <n v="247"/>
    <n v="-1.9301532452406962E-2"/>
    <n v="7.8125819390821274"/>
    <s v="7 to 8"/>
    <n v="781"/>
    <x v="1"/>
    <x v="0"/>
    <x v="1"/>
  </r>
  <r>
    <n v="20675"/>
    <n v="494"/>
    <n v="386"/>
    <n v="-1.2991949312509802E-2"/>
    <n v="7.9913334028016285"/>
    <s v="7 to 8"/>
    <n v="799"/>
    <x v="1"/>
    <x v="0"/>
    <x v="1"/>
  </r>
  <r>
    <n v="20676"/>
    <n v="494"/>
    <n v="526"/>
    <n v="-4.7322097397193882E-2"/>
    <n v="8.0490661012653995"/>
    <s v="8 to 9"/>
    <n v="805"/>
    <x v="1"/>
    <x v="0"/>
    <x v="1"/>
  </r>
  <r>
    <n v="20677"/>
    <n v="494"/>
    <n v="388"/>
    <n v="-1.8707892678503178E-3"/>
    <n v="8.0127237630636046"/>
    <s v="8 to 9"/>
    <n v="801"/>
    <x v="1"/>
    <x v="0"/>
    <x v="1"/>
  </r>
  <r>
    <n v="20678"/>
    <n v="949"/>
    <n v="1"/>
    <n v="0"/>
    <n v="2.7862318121475926"/>
    <s v="2 to 3"/>
    <n v="279"/>
    <x v="2"/>
    <x v="2"/>
    <x v="2"/>
  </r>
  <r>
    <n v="20679"/>
    <n v="497"/>
    <n v="335"/>
    <n v="6.1027961181227136E-2"/>
    <n v="8.0350826857987521"/>
    <s v="8 to 9"/>
    <n v="804"/>
    <x v="1"/>
    <x v="0"/>
    <x v="1"/>
  </r>
  <r>
    <n v="20681"/>
    <n v="497"/>
    <n v="52"/>
    <n v="0.40836651565941912"/>
    <n v="7.8374908545318469"/>
    <s v="7 to 8"/>
    <n v="784"/>
    <x v="1"/>
    <x v="1"/>
    <x v="1"/>
  </r>
  <r>
    <n v="20682"/>
    <n v="494"/>
    <n v="258"/>
    <n v="0.11644681123199402"/>
    <n v="8.0566654161878173"/>
    <s v="8 to 9"/>
    <n v="806"/>
    <x v="1"/>
    <x v="0"/>
    <x v="1"/>
  </r>
  <r>
    <n v="20684"/>
    <n v="507"/>
    <n v="47"/>
    <n v="1"/>
    <n v="8.3190574969512348"/>
    <s v="8 to 9"/>
    <n v="832"/>
    <x v="1"/>
    <x v="1"/>
    <x v="1"/>
  </r>
  <r>
    <n v="20685"/>
    <n v="495"/>
    <n v="784"/>
    <n v="0.24056496923154477"/>
    <n v="8.6504887334151324"/>
    <s v="8 to 9"/>
    <n v="865"/>
    <x v="3"/>
    <x v="0"/>
    <x v="3"/>
  </r>
  <r>
    <n v="20686"/>
    <n v="497"/>
    <n v="69"/>
    <n v="4.9208051469967207E-2"/>
    <n v="7.4238049187513209"/>
    <s v="7 to 8"/>
    <n v="742"/>
    <x v="0"/>
    <x v="0"/>
    <x v="0"/>
  </r>
  <r>
    <n v="20694"/>
    <n v="497"/>
    <n v="15"/>
    <n v="0.1442438736577358"/>
    <n v="7.0199668192303895"/>
    <s v="7 to 8"/>
    <n v="702"/>
    <x v="0"/>
    <x v="1"/>
    <x v="0"/>
  </r>
  <r>
    <n v="20695"/>
    <n v="509"/>
    <n v="4"/>
    <n v="9.8671592827205015E-2"/>
    <n v="6.3913123005410917"/>
    <s v="6 to 7"/>
    <n v="639"/>
    <x v="0"/>
    <x v="1"/>
    <x v="0"/>
  </r>
  <r>
    <n v="20696"/>
    <n v="494"/>
    <n v="27"/>
    <n v="0.23787273915723378"/>
    <n v="7.3996046724927691"/>
    <s v="7 to 8"/>
    <n v="740"/>
    <x v="0"/>
    <x v="1"/>
    <x v="0"/>
  </r>
  <r>
    <n v="20697"/>
    <n v="820"/>
    <n v="9"/>
    <n v="0.23382915263006954"/>
    <n v="4.4891432786365142"/>
    <s v="4 to 5"/>
    <n v="449"/>
    <x v="2"/>
    <x v="2"/>
    <x v="2"/>
  </r>
  <r>
    <n v="20698"/>
    <n v="743"/>
    <n v="9"/>
    <n v="-1.2826706437018809E-2"/>
    <n v="4.58634459848051"/>
    <s v="4 to 5"/>
    <n v="459"/>
    <x v="2"/>
    <x v="2"/>
    <x v="2"/>
  </r>
  <r>
    <n v="20699"/>
    <n v="494"/>
    <n v="44"/>
    <n v="1.9530321042310554E-2"/>
    <n v="7.2366899855356035"/>
    <s v="7 to 8"/>
    <n v="724"/>
    <x v="0"/>
    <x v="1"/>
    <x v="0"/>
  </r>
  <r>
    <n v="20700"/>
    <n v="496"/>
    <n v="57"/>
    <n v="0.1282269537983102"/>
    <n v="7.4907963703188187"/>
    <s v="7 to 8"/>
    <n v="749"/>
    <x v="0"/>
    <x v="0"/>
    <x v="0"/>
  </r>
  <r>
    <n v="20701"/>
    <n v="494"/>
    <n v="22"/>
    <n v="0.34029790237606283"/>
    <n v="7.4654640373811274"/>
    <s v="7 to 8"/>
    <n v="747"/>
    <x v="0"/>
    <x v="1"/>
    <x v="0"/>
  </r>
  <r>
    <n v="20702"/>
    <n v="508"/>
    <n v="57"/>
    <n v="6.8486747138524151E-2"/>
    <n v="7.2763019689055595"/>
    <s v="7 to 8"/>
    <n v="728"/>
    <x v="0"/>
    <x v="0"/>
    <x v="0"/>
  </r>
  <r>
    <n v="20703"/>
    <n v="509"/>
    <n v="4"/>
    <n v="1"/>
    <n v="7.4465777150542589"/>
    <s v="7 to 8"/>
    <n v="745"/>
    <x v="0"/>
    <x v="1"/>
    <x v="0"/>
  </r>
  <r>
    <n v="20704"/>
    <n v="495"/>
    <n v="46"/>
    <n v="0.17740672086799963"/>
    <n v="7.4966698591386312"/>
    <s v="7 to 8"/>
    <n v="750"/>
    <x v="0"/>
    <x v="1"/>
    <x v="0"/>
  </r>
  <r>
    <n v="20705"/>
    <n v="495"/>
    <n v="30"/>
    <n v="0.18566927288098561"/>
    <n v="7.3520497185049569"/>
    <s v="7 to 8"/>
    <n v="735"/>
    <x v="0"/>
    <x v="1"/>
    <x v="0"/>
  </r>
  <r>
    <n v="20707"/>
    <n v="503"/>
    <n v="182"/>
    <n v="4.9011345184839673E-4"/>
    <n v="7.6428870085287359"/>
    <s v="7 to 8"/>
    <n v="764"/>
    <x v="1"/>
    <x v="0"/>
    <x v="1"/>
  </r>
  <r>
    <n v="20711"/>
    <n v="496"/>
    <n v="605"/>
    <n v="0.28941555718763295"/>
    <n v="8.6109096510434764"/>
    <s v="8 to 9"/>
    <n v="861"/>
    <x v="3"/>
    <x v="0"/>
    <x v="3"/>
  </r>
  <r>
    <n v="20712"/>
    <n v="494"/>
    <n v="968"/>
    <n v="4.8438898960689113E-2"/>
    <n v="8.4435273071785417"/>
    <s v="8 to 9"/>
    <n v="844"/>
    <x v="1"/>
    <x v="0"/>
    <x v="1"/>
  </r>
  <r>
    <n v="20713"/>
    <n v="497"/>
    <n v="705"/>
    <n v="0.27167633744707625"/>
    <n v="8.6341076533368515"/>
    <s v="8 to 9"/>
    <n v="863"/>
    <x v="3"/>
    <x v="0"/>
    <x v="3"/>
  </r>
  <r>
    <n v="20716"/>
    <n v="500"/>
    <n v="101"/>
    <n v="-2.0303279712688239E-2"/>
    <n v="7.4158819890814431"/>
    <s v="7 to 8"/>
    <n v="742"/>
    <x v="0"/>
    <x v="0"/>
    <x v="0"/>
  </r>
  <r>
    <n v="20717"/>
    <n v="494"/>
    <n v="467"/>
    <n v="-5.1661110245040075E-2"/>
    <n v="7.9970076971134914"/>
    <s v="7 to 8"/>
    <n v="800"/>
    <x v="1"/>
    <x v="0"/>
    <x v="1"/>
  </r>
  <r>
    <n v="20718"/>
    <n v="494"/>
    <n v="633"/>
    <n v="-3.9590796881063123E-2"/>
    <n v="8.1318267693917186"/>
    <s v="8 to 9"/>
    <n v="813"/>
    <x v="1"/>
    <x v="0"/>
    <x v="1"/>
  </r>
  <r>
    <n v="20719"/>
    <n v="494"/>
    <n v="903"/>
    <n v="-2.8080828505911714E-2"/>
    <n v="8.2852309670799471"/>
    <s v="8 to 9"/>
    <n v="829"/>
    <x v="1"/>
    <x v="0"/>
    <x v="1"/>
  </r>
  <r>
    <n v="20723"/>
    <n v="494"/>
    <n v="809"/>
    <n v="-3.0656066670559333E-3"/>
    <n v="8.2872186743454339"/>
    <s v="8 to 9"/>
    <n v="829"/>
    <x v="1"/>
    <x v="0"/>
    <x v="1"/>
  </r>
  <r>
    <n v="20724"/>
    <n v="494"/>
    <n v="1085"/>
    <n v="-2.4753771811081564E-2"/>
    <n v="8.3601135375833859"/>
    <s v="8 to 9"/>
    <n v="836"/>
    <x v="1"/>
    <x v="0"/>
    <x v="1"/>
  </r>
  <r>
    <n v="20725"/>
    <n v="494"/>
    <n v="1759"/>
    <n v="-3.9845551923193584E-2"/>
    <n v="8.5164338750786008"/>
    <s v="8 to 9"/>
    <n v="852"/>
    <x v="3"/>
    <x v="0"/>
    <x v="3"/>
  </r>
  <r>
    <n v="20726"/>
    <n v="494"/>
    <n v="1109"/>
    <n v="-2.1713066125088734E-2"/>
    <n v="8.3735915692021194"/>
    <s v="8 to 9"/>
    <n v="837"/>
    <x v="1"/>
    <x v="0"/>
    <x v="1"/>
  </r>
  <r>
    <n v="20727"/>
    <n v="494"/>
    <n v="1374"/>
    <n v="2.7238487946363462E-2"/>
    <n v="8.5395096376697008"/>
    <s v="8 to 9"/>
    <n v="854"/>
    <x v="3"/>
    <x v="0"/>
    <x v="3"/>
  </r>
  <r>
    <n v="20728"/>
    <n v="494"/>
    <n v="1241"/>
    <n v="-3.6531937354005284E-2"/>
    <n v="8.3905986452845092"/>
    <s v="8 to 9"/>
    <n v="839"/>
    <x v="1"/>
    <x v="0"/>
    <x v="1"/>
  </r>
  <r>
    <n v="20731"/>
    <n v="576"/>
    <n v="26"/>
    <n v="2.7675318890248789E-2"/>
    <n v="6.2957092085602175"/>
    <s v="6 to 7"/>
    <n v="630"/>
    <x v="0"/>
    <x v="1"/>
    <x v="0"/>
  </r>
  <r>
    <n v="20733"/>
    <n v="494"/>
    <n v="214"/>
    <n v="-1.4746201791080563E-2"/>
    <n v="7.7666241382954082"/>
    <s v="7 to 8"/>
    <n v="777"/>
    <x v="1"/>
    <x v="0"/>
    <x v="1"/>
  </r>
  <r>
    <n v="20734"/>
    <n v="494"/>
    <n v="37"/>
    <n v="1.0588310277036042E-2"/>
    <n v="7.1574108496763653"/>
    <s v="7 to 8"/>
    <n v="716"/>
    <x v="0"/>
    <x v="1"/>
    <x v="0"/>
  </r>
  <r>
    <n v="20735"/>
    <n v="494"/>
    <n v="134"/>
    <n v="-4.8513707219063867E-2"/>
    <n v="7.5334647035594848"/>
    <s v="7 to 8"/>
    <n v="753"/>
    <x v="1"/>
    <x v="0"/>
    <x v="1"/>
  </r>
  <r>
    <n v="20748"/>
    <n v="496"/>
    <n v="32"/>
    <n v="0.3397994054801286"/>
    <n v="7.5808966798976423"/>
    <s v="7 to 8"/>
    <n v="758"/>
    <x v="1"/>
    <x v="1"/>
    <x v="1"/>
  </r>
  <r>
    <n v="20749"/>
    <n v="500"/>
    <n v="396"/>
    <n v="0.21192672669755336"/>
    <n v="8.3023662275835246"/>
    <s v="8 to 9"/>
    <n v="830"/>
    <x v="1"/>
    <x v="0"/>
    <x v="1"/>
  </r>
  <r>
    <n v="20750"/>
    <n v="496"/>
    <n v="407"/>
    <n v="0.10447512615501654"/>
    <n v="8.1889938705129151"/>
    <s v="8 to 9"/>
    <n v="819"/>
    <x v="1"/>
    <x v="0"/>
    <x v="1"/>
  </r>
  <r>
    <n v="20751"/>
    <n v="494"/>
    <n v="228"/>
    <n v="-1.0302486823384782E-2"/>
    <n v="7.798144986991705"/>
    <s v="7 to 8"/>
    <n v="780"/>
    <x v="1"/>
    <x v="0"/>
    <x v="1"/>
  </r>
  <r>
    <n v="20752"/>
    <n v="495"/>
    <n v="174"/>
    <n v="-2.3659824118299949E-2"/>
    <n v="7.6635512743458278"/>
    <s v="7 to 8"/>
    <n v="766"/>
    <x v="1"/>
    <x v="0"/>
    <x v="1"/>
  </r>
  <r>
    <n v="20754"/>
    <n v="494"/>
    <n v="349"/>
    <n v="-5.1797197205035235E-2"/>
    <n v="7.8872155321378887"/>
    <s v="7 to 8"/>
    <n v="789"/>
    <x v="1"/>
    <x v="0"/>
    <x v="1"/>
  </r>
  <r>
    <n v="20755"/>
    <n v="496"/>
    <n v="58"/>
    <n v="-7.466898606155627E-3"/>
    <n v="7.2716084793653195"/>
    <s v="7 to 8"/>
    <n v="727"/>
    <x v="0"/>
    <x v="0"/>
    <x v="0"/>
  </r>
  <r>
    <n v="20756"/>
    <n v="530"/>
    <n v="26"/>
    <n v="1"/>
    <n v="7.8818516875563898"/>
    <s v="7 to 8"/>
    <n v="788"/>
    <x v="1"/>
    <x v="1"/>
    <x v="1"/>
  </r>
  <r>
    <n v="20757"/>
    <n v="501"/>
    <n v="27"/>
    <n v="9.8219321368128911E-3"/>
    <n v="6.9710718402550622"/>
    <s v="6 to 7"/>
    <n v="697"/>
    <x v="0"/>
    <x v="1"/>
    <x v="0"/>
  </r>
  <r>
    <n v="20758"/>
    <n v="508"/>
    <n v="49"/>
    <n v="-8.9499055153950714E-3"/>
    <n v="7.0879422758847621"/>
    <s v="7 to 8"/>
    <n v="709"/>
    <x v="0"/>
    <x v="0"/>
    <x v="0"/>
  </r>
  <r>
    <n v="20759"/>
    <n v="508"/>
    <n v="20"/>
    <n v="-1.5369359469243152E-2"/>
    <n v="6.7496250259879931"/>
    <s v="6 to 7"/>
    <n v="675"/>
    <x v="0"/>
    <x v="1"/>
    <x v="0"/>
  </r>
  <r>
    <n v="20760"/>
    <n v="508"/>
    <n v="21"/>
    <n v="6.6582442907597503E-4"/>
    <n v="6.7952091663915972"/>
    <s v="6 to 7"/>
    <n v="680"/>
    <x v="0"/>
    <x v="1"/>
    <x v="0"/>
  </r>
  <r>
    <n v="20761"/>
    <n v="501"/>
    <n v="61"/>
    <n v="0.32169525844763991"/>
    <n v="7.7449625862178939"/>
    <s v="7 to 8"/>
    <n v="774"/>
    <x v="1"/>
    <x v="0"/>
    <x v="1"/>
  </r>
  <r>
    <n v="20762"/>
    <n v="501"/>
    <n v="53"/>
    <n v="0.42696863589217915"/>
    <n v="7.8278668329549639"/>
    <s v="7 to 8"/>
    <n v="783"/>
    <x v="1"/>
    <x v="1"/>
    <x v="1"/>
  </r>
  <r>
    <n v="20763"/>
    <n v="501"/>
    <n v="24"/>
    <n v="0.1191558096212476"/>
    <n v="7.1094256638064088"/>
    <s v="7 to 8"/>
    <n v="711"/>
    <x v="0"/>
    <x v="1"/>
    <x v="0"/>
  </r>
  <r>
    <n v="20764"/>
    <n v="501"/>
    <n v="76"/>
    <n v="0.39564733589909518"/>
    <n v="7.9225776658274238"/>
    <s v="7 to 8"/>
    <n v="792"/>
    <x v="1"/>
    <x v="0"/>
    <x v="1"/>
  </r>
  <r>
    <n v="20765"/>
    <n v="495"/>
    <n v="53"/>
    <n v="0.11410365525843838"/>
    <n v="7.4516746007679124"/>
    <s v="7 to 8"/>
    <n v="745"/>
    <x v="0"/>
    <x v="0"/>
    <x v="0"/>
  </r>
  <r>
    <n v="20766"/>
    <n v="500"/>
    <n v="60"/>
    <n v="0.30155007001343809"/>
    <n v="7.7216912104784914"/>
    <s v="7 to 8"/>
    <n v="772"/>
    <x v="1"/>
    <x v="0"/>
    <x v="1"/>
  </r>
  <r>
    <n v="20767"/>
    <n v="494"/>
    <n v="79"/>
    <n v="2.0272608678602044E-2"/>
    <n v="7.4549486724528666"/>
    <s v="7 to 8"/>
    <n v="745"/>
    <x v="0"/>
    <x v="0"/>
    <x v="0"/>
  </r>
  <r>
    <n v="20768"/>
    <n v="498"/>
    <n v="53"/>
    <n v="-6.0998459159064475E-2"/>
    <n v="7.1270409327696589"/>
    <s v="7 to 8"/>
    <n v="713"/>
    <x v="0"/>
    <x v="0"/>
    <x v="0"/>
  </r>
  <r>
    <n v="20769"/>
    <n v="524"/>
    <n v="30"/>
    <n v="0.19573215790032572"/>
    <n v="7.0843317159588608"/>
    <s v="7 to 8"/>
    <n v="708"/>
    <x v="0"/>
    <x v="1"/>
    <x v="0"/>
  </r>
  <r>
    <n v="20770"/>
    <n v="494"/>
    <n v="81"/>
    <n v="-5.8164803752099266E-2"/>
    <n v="7.3293131659744546"/>
    <s v="7 to 8"/>
    <n v="733"/>
    <x v="0"/>
    <x v="0"/>
    <x v="0"/>
  </r>
  <r>
    <n v="20771"/>
    <n v="503"/>
    <n v="38"/>
    <n v="0.15503856432349772"/>
    <n v="7.3129403598178317"/>
    <s v="7 to 8"/>
    <n v="731"/>
    <x v="0"/>
    <x v="1"/>
    <x v="0"/>
  </r>
  <r>
    <n v="20772"/>
    <n v="503"/>
    <n v="60"/>
    <n v="0.14853975786425622"/>
    <n v="7.4716875903018334"/>
    <s v="7 to 8"/>
    <n v="747"/>
    <x v="0"/>
    <x v="0"/>
    <x v="0"/>
  </r>
  <r>
    <n v="20773"/>
    <n v="508"/>
    <n v="26"/>
    <n v="1.4453945828562728E-2"/>
    <n v="6.8965465448997909"/>
    <s v="6 to 7"/>
    <n v="690"/>
    <x v="0"/>
    <x v="1"/>
    <x v="0"/>
  </r>
  <r>
    <n v="20774"/>
    <n v="506"/>
    <n v="42"/>
    <n v="-3.4792543386939809E-2"/>
    <n v="7.0060940426410081"/>
    <s v="7 to 8"/>
    <n v="701"/>
    <x v="0"/>
    <x v="1"/>
    <x v="0"/>
  </r>
  <r>
    <n v="20775"/>
    <n v="494"/>
    <n v="59"/>
    <n v="-6.1576017795562293E-2"/>
    <n v="7.205843308207557"/>
    <s v="7 to 8"/>
    <n v="721"/>
    <x v="0"/>
    <x v="0"/>
    <x v="0"/>
  </r>
  <r>
    <n v="20777"/>
    <n v="503"/>
    <n v="67"/>
    <n v="-7.2416134161342304E-3"/>
    <n v="7.2559805969451823"/>
    <s v="7 to 8"/>
    <n v="726"/>
    <x v="0"/>
    <x v="0"/>
    <x v="0"/>
  </r>
  <r>
    <n v="20778"/>
    <n v="508"/>
    <n v="11"/>
    <n v="-5.7982997867408251E-2"/>
    <n v="6.4661656241584717"/>
    <s v="6 to 7"/>
    <n v="647"/>
    <x v="0"/>
    <x v="1"/>
    <x v="0"/>
  </r>
  <r>
    <n v="20780"/>
    <n v="496"/>
    <n v="20"/>
    <n v="0.38743898420053102"/>
    <n v="7.4719967552377993"/>
    <s v="7 to 8"/>
    <n v="747"/>
    <x v="0"/>
    <x v="1"/>
    <x v="0"/>
  </r>
  <r>
    <n v="20781"/>
    <n v="500"/>
    <n v="25"/>
    <n v="0.17801777983970979"/>
    <n v="7.2244293998961728"/>
    <s v="7 to 8"/>
    <n v="722"/>
    <x v="0"/>
    <x v="1"/>
    <x v="0"/>
  </r>
  <r>
    <n v="20782"/>
    <n v="501"/>
    <n v="29"/>
    <n v="0.1628257108503145"/>
    <n v="7.245611573074763"/>
    <s v="7 to 8"/>
    <n v="725"/>
    <x v="0"/>
    <x v="1"/>
    <x v="0"/>
  </r>
  <r>
    <n v="20785"/>
    <n v="656"/>
    <n v="9"/>
    <n v="2.3826453327397329E-2"/>
    <n v="5.2687650903258803"/>
    <s v="5 to 6"/>
    <n v="527"/>
    <x v="2"/>
    <x v="1"/>
    <x v="2"/>
  </r>
  <r>
    <n v="20793"/>
    <n v="964"/>
    <n v="3"/>
    <n v="0.17790934162706329"/>
    <n v="3.2581532687414256"/>
    <s v="3 to 4"/>
    <n v="326"/>
    <x v="2"/>
    <x v="2"/>
    <x v="2"/>
  </r>
  <r>
    <n v="20794"/>
    <n v="500"/>
    <n v="39"/>
    <n v="0.28991475280368278"/>
    <n v="7.5467335504139204"/>
    <s v="7 to 8"/>
    <n v="755"/>
    <x v="1"/>
    <x v="1"/>
    <x v="1"/>
  </r>
  <r>
    <n v="20795"/>
    <n v="565"/>
    <n v="12"/>
    <n v="-0.11758429765603569"/>
    <n v="5.8718900959407048"/>
    <s v="5 to 6"/>
    <n v="587"/>
    <x v="0"/>
    <x v="1"/>
    <x v="0"/>
  </r>
  <r>
    <n v="20796"/>
    <n v="603"/>
    <n v="5"/>
    <n v="-4.6952596463945562E-3"/>
    <n v="5.4447148257433113"/>
    <s v="5 to 6"/>
    <n v="544"/>
    <x v="2"/>
    <x v="1"/>
    <x v="2"/>
  </r>
  <r>
    <n v="20798"/>
    <n v="507"/>
    <n v="6"/>
    <n v="4.4069868931238036E-2"/>
    <n v="6.447945035618039"/>
    <s v="6 to 7"/>
    <n v="645"/>
    <x v="0"/>
    <x v="1"/>
    <x v="0"/>
  </r>
  <r>
    <n v="20801"/>
    <n v="494"/>
    <n v="131"/>
    <n v="-3.298515737637512E-2"/>
    <n v="7.5512741244819965"/>
    <s v="7 to 8"/>
    <n v="755"/>
    <x v="1"/>
    <x v="0"/>
    <x v="1"/>
  </r>
  <r>
    <n v="20802"/>
    <n v="494"/>
    <n v="75"/>
    <n v="2.8151238796221643E-3"/>
    <n v="7.405202836796958"/>
    <s v="7 to 8"/>
    <n v="741"/>
    <x v="0"/>
    <x v="0"/>
    <x v="0"/>
  </r>
  <r>
    <n v="20803"/>
    <n v="500"/>
    <n v="64"/>
    <n v="-2.1536015661481254E-2"/>
    <n v="7.2438338030292879"/>
    <s v="7 to 8"/>
    <n v="724"/>
    <x v="0"/>
    <x v="0"/>
    <x v="0"/>
  </r>
  <r>
    <n v="20816"/>
    <n v="616"/>
    <n v="2"/>
    <n v="1"/>
    <n v="6.3066959828484128"/>
    <s v="6 to 7"/>
    <n v="631"/>
    <x v="0"/>
    <x v="1"/>
    <x v="0"/>
  </r>
  <r>
    <n v="20818"/>
    <n v="500"/>
    <n v="7"/>
    <n v="0.25360443849584008"/>
    <n v="6.8894968665498286"/>
    <s v="6 to 7"/>
    <n v="689"/>
    <x v="0"/>
    <x v="1"/>
    <x v="0"/>
  </r>
  <r>
    <n v="20819"/>
    <n v="510"/>
    <n v="28"/>
    <n v="0.37262032150688079"/>
    <n v="7.4366410000011669"/>
    <s v="7 to 8"/>
    <n v="744"/>
    <x v="0"/>
    <x v="1"/>
    <x v="0"/>
  </r>
  <r>
    <n v="20820"/>
    <n v="1155"/>
    <n v="1"/>
    <n v="1"/>
    <n v="3.0311714938698131"/>
    <s v="3 to 4"/>
    <n v="303"/>
    <x v="2"/>
    <x v="2"/>
    <x v="2"/>
  </r>
  <r>
    <n v="20821"/>
    <n v="594"/>
    <n v="9"/>
    <n v="8.9821105890813283E-2"/>
    <n v="5.8717905819694547"/>
    <s v="5 to 6"/>
    <n v="587"/>
    <x v="0"/>
    <x v="1"/>
    <x v="0"/>
  </r>
  <r>
    <n v="20823"/>
    <n v="589"/>
    <n v="14"/>
    <n v="2.3487427232233141E-2"/>
    <n v="5.9560438198867569"/>
    <s v="5 to 6"/>
    <n v="596"/>
    <x v="0"/>
    <x v="1"/>
    <x v="0"/>
  </r>
  <r>
    <n v="20826"/>
    <n v="504"/>
    <n v="13"/>
    <n v="-1.7003398716977643E-2"/>
    <n v="6.6331255350134608"/>
    <s v="6 to 7"/>
    <n v="663"/>
    <x v="0"/>
    <x v="1"/>
    <x v="0"/>
  </r>
  <r>
    <n v="20827"/>
    <n v="565"/>
    <n v="4"/>
    <n v="-9.7660122922208544E-3"/>
    <n v="5.6902690843981851"/>
    <s v="5 to 6"/>
    <n v="569"/>
    <x v="0"/>
    <x v="1"/>
    <x v="0"/>
  </r>
  <r>
    <n v="20828"/>
    <n v="494"/>
    <n v="281"/>
    <n v="0.21750616521943023"/>
    <n v="8.2413966292084524"/>
    <s v="8 to 9"/>
    <n v="824"/>
    <x v="1"/>
    <x v="0"/>
    <x v="1"/>
  </r>
  <r>
    <n v="20829"/>
    <n v="496"/>
    <n v="207"/>
    <n v="-9.6700481242122036E-3"/>
    <n v="7.7429215279341239"/>
    <s v="7 to 8"/>
    <n v="774"/>
    <x v="1"/>
    <x v="0"/>
    <x v="1"/>
  </r>
  <r>
    <n v="20830"/>
    <n v="496"/>
    <n v="48"/>
    <n v="0.40358734558797971"/>
    <n v="7.811907331144857"/>
    <s v="7 to 8"/>
    <n v="781"/>
    <x v="1"/>
    <x v="1"/>
    <x v="1"/>
  </r>
  <r>
    <n v="20831"/>
    <n v="505"/>
    <n v="43"/>
    <n v="0.39377573232806695"/>
    <n v="7.6697036509344354"/>
    <s v="7 to 8"/>
    <n v="767"/>
    <x v="1"/>
    <x v="1"/>
    <x v="1"/>
  </r>
  <r>
    <n v="20832"/>
    <n v="494"/>
    <n v="95"/>
    <n v="-2.0978244598405291E-2"/>
    <n v="7.4517771208104122"/>
    <s v="7 to 8"/>
    <n v="745"/>
    <x v="0"/>
    <x v="0"/>
    <x v="0"/>
  </r>
  <r>
    <n v="20835"/>
    <n v="531"/>
    <n v="9"/>
    <n v="6.6781342857192144E-3"/>
    <n v="6.288619079951518"/>
    <s v="6 to 7"/>
    <n v="629"/>
    <x v="0"/>
    <x v="1"/>
    <x v="0"/>
  </r>
  <r>
    <n v="20836"/>
    <n v="579"/>
    <n v="18"/>
    <n v="-5.4728110468061624E-3"/>
    <n v="6.0796968647481533"/>
    <s v="6 to 7"/>
    <n v="608"/>
    <x v="0"/>
    <x v="1"/>
    <x v="0"/>
  </r>
  <r>
    <n v="20837"/>
    <n v="510"/>
    <n v="13"/>
    <n v="1.0259512755079709E-2"/>
    <n v="6.6220646639382066"/>
    <s v="6 to 7"/>
    <n v="662"/>
    <x v="0"/>
    <x v="1"/>
    <x v="0"/>
  </r>
  <r>
    <n v="20838"/>
    <n v="523"/>
    <n v="59"/>
    <n v="-1.098537570108183E-3"/>
    <n v="7.0260110818183552"/>
    <s v="7 to 8"/>
    <n v="703"/>
    <x v="0"/>
    <x v="0"/>
    <x v="0"/>
  </r>
  <r>
    <n v="20839"/>
    <n v="498"/>
    <n v="103"/>
    <n v="-5.0294237319857542E-2"/>
    <n v="7.3920650908742438"/>
    <s v="7 to 8"/>
    <n v="739"/>
    <x v="0"/>
    <x v="0"/>
    <x v="0"/>
  </r>
  <r>
    <n v="20840"/>
    <n v="510"/>
    <n v="86"/>
    <n v="-8.6189239225488698E-2"/>
    <n v="7.1473714770232011"/>
    <s v="7 to 8"/>
    <n v="715"/>
    <x v="0"/>
    <x v="0"/>
    <x v="0"/>
  </r>
  <r>
    <n v="20845"/>
    <n v="634"/>
    <n v="10"/>
    <n v="0.39149686325478905"/>
    <n v="6.0146104650786993"/>
    <s v="6 to 7"/>
    <n v="601"/>
    <x v="0"/>
    <x v="1"/>
    <x v="0"/>
  </r>
  <r>
    <n v="20846"/>
    <n v="503"/>
    <n v="95"/>
    <n v="-2.5602937611795194E-2"/>
    <n v="7.3542008276214901"/>
    <s v="7 to 8"/>
    <n v="735"/>
    <x v="0"/>
    <x v="0"/>
    <x v="0"/>
  </r>
  <r>
    <n v="20847"/>
    <n v="504"/>
    <n v="18"/>
    <n v="0.16752280686831056"/>
    <n v="7.0508303244126411"/>
    <s v="7 to 8"/>
    <n v="705"/>
    <x v="0"/>
    <x v="1"/>
    <x v="0"/>
  </r>
  <r>
    <n v="20848"/>
    <n v="504"/>
    <n v="7"/>
    <n v="-1.0613803321688412E-2"/>
    <n v="6.4331903226059293"/>
    <s v="6 to 7"/>
    <n v="643"/>
    <x v="0"/>
    <x v="1"/>
    <x v="0"/>
  </r>
  <r>
    <n v="20851"/>
    <n v="609"/>
    <n v="11"/>
    <n v="0.32077329393103871"/>
    <n v="6.1553004765671"/>
    <s v="6 to 7"/>
    <n v="616"/>
    <x v="0"/>
    <x v="1"/>
    <x v="0"/>
  </r>
  <r>
    <n v="20854"/>
    <n v="494"/>
    <n v="56"/>
    <n v="-1.2841623132394875E-2"/>
    <n v="7.2692849307168554"/>
    <s v="7 to 8"/>
    <n v="727"/>
    <x v="0"/>
    <x v="0"/>
    <x v="0"/>
  </r>
  <r>
    <n v="20856"/>
    <n v="492"/>
    <n v="72"/>
    <n v="-2.8562792814079585E-2"/>
    <n v="7.3555881948020012"/>
    <s v="7 to 8"/>
    <n v="736"/>
    <x v="0"/>
    <x v="0"/>
    <x v="0"/>
  </r>
  <r>
    <n v="20857"/>
    <n v="501"/>
    <n v="10"/>
    <n v="3.5968523572018102E-2"/>
    <n v="6.6637635982493961"/>
    <s v="6 to 7"/>
    <n v="666"/>
    <x v="0"/>
    <x v="1"/>
    <x v="0"/>
  </r>
  <r>
    <n v="20860"/>
    <n v="504"/>
    <n v="1"/>
    <n v="-0.13528990694345033"/>
    <n v="5.7054776500281674"/>
    <s v="5 to 6"/>
    <n v="571"/>
    <x v="0"/>
    <x v="1"/>
    <x v="0"/>
  </r>
  <r>
    <n v="20861"/>
    <n v="507"/>
    <n v="1"/>
    <n v="-0.18776222442596679"/>
    <n v="5.596426132399567"/>
    <s v="5 to 6"/>
    <n v="560"/>
    <x v="0"/>
    <x v="1"/>
    <x v="0"/>
  </r>
  <r>
    <n v="20866"/>
    <n v="494"/>
    <n v="106"/>
    <n v="-6.3979581827533258E-2"/>
    <n v="7.4200125854119534"/>
    <s v="7 to 8"/>
    <n v="742"/>
    <x v="0"/>
    <x v="0"/>
    <x v="0"/>
  </r>
  <r>
    <n v="20867"/>
    <n v="494"/>
    <n v="75"/>
    <n v="-2.5487653279300478E-2"/>
    <n v="7.3559148803880392"/>
    <s v="7 to 8"/>
    <n v="736"/>
    <x v="0"/>
    <x v="0"/>
    <x v="0"/>
  </r>
  <r>
    <n v="20868"/>
    <n v="494"/>
    <n v="40"/>
    <n v="1.2238366091788559E-3"/>
    <n v="7.1696665139916833"/>
    <s v="7 to 8"/>
    <n v="717"/>
    <x v="0"/>
    <x v="1"/>
    <x v="0"/>
  </r>
  <r>
    <n v="20869"/>
    <n v="494"/>
    <n v="25"/>
    <n v="1.3587761866131786E-2"/>
    <n v="7.0195215035539489"/>
    <s v="7 to 8"/>
    <n v="702"/>
    <x v="0"/>
    <x v="1"/>
    <x v="0"/>
  </r>
  <r>
    <n v="20871"/>
    <n v="503"/>
    <n v="1"/>
    <n v="0.12762566499101449"/>
    <n v="6.1504498161363497"/>
    <s v="6 to 7"/>
    <n v="615"/>
    <x v="0"/>
    <x v="1"/>
    <x v="0"/>
  </r>
  <r>
    <n v="20886"/>
    <n v="496"/>
    <n v="121"/>
    <n v="-3.7202227691860906E-2"/>
    <n v="7.4943336361751944"/>
    <s v="7 to 8"/>
    <n v="749"/>
    <x v="0"/>
    <x v="0"/>
    <x v="0"/>
  </r>
  <r>
    <n v="20892"/>
    <n v="496"/>
    <n v="2"/>
    <n v="1"/>
    <n v="7.3823584648044278"/>
    <s v="7 to 8"/>
    <n v="738"/>
    <x v="0"/>
    <x v="1"/>
    <x v="0"/>
  </r>
  <r>
    <n v="20893"/>
    <n v="500"/>
    <n v="23"/>
    <n v="3.7178344098147242E-2"/>
    <n v="6.9699438310003412"/>
    <s v="6 to 7"/>
    <n v="697"/>
    <x v="0"/>
    <x v="1"/>
    <x v="0"/>
  </r>
  <r>
    <n v="20894"/>
    <n v="663"/>
    <n v="13"/>
    <n v="0.30477575628634679"/>
    <n v="5.7700978548256803"/>
    <s v="5 to 6"/>
    <n v="577"/>
    <x v="0"/>
    <x v="1"/>
    <x v="0"/>
  </r>
  <r>
    <n v="20897"/>
    <n v="500"/>
    <n v="26"/>
    <n v="0.38278162441291946"/>
    <n v="7.5209792627354828"/>
    <s v="7 to 8"/>
    <n v="752"/>
    <x v="1"/>
    <x v="1"/>
    <x v="1"/>
  </r>
  <r>
    <n v="20898"/>
    <n v="571"/>
    <n v="17"/>
    <n v="1.1593345185980205E-2"/>
    <n v="6.1583045174826418"/>
    <s v="6 to 7"/>
    <n v="616"/>
    <x v="0"/>
    <x v="1"/>
    <x v="0"/>
  </r>
  <r>
    <n v="20901"/>
    <n v="498"/>
    <n v="25"/>
    <n v="5.4588194190373987E-2"/>
    <n v="7.049346927798994"/>
    <s v="7 to 8"/>
    <n v="705"/>
    <x v="0"/>
    <x v="1"/>
    <x v="0"/>
  </r>
  <r>
    <n v="20902"/>
    <n v="497"/>
    <n v="59"/>
    <n v="2.9520088245370224E-2"/>
    <n v="7.3323035052511827"/>
    <s v="7 to 8"/>
    <n v="733"/>
    <x v="0"/>
    <x v="0"/>
    <x v="0"/>
  </r>
  <r>
    <n v="20903"/>
    <n v="500"/>
    <n v="57"/>
    <n v="0.37838639456530243"/>
    <n v="7.8037130876367096"/>
    <s v="7 to 8"/>
    <n v="780"/>
    <x v="1"/>
    <x v="1"/>
    <x v="1"/>
  </r>
  <r>
    <n v="20906"/>
    <n v="509"/>
    <n v="3"/>
    <n v="1"/>
    <n v="7.3624276503322408"/>
    <s v="7 to 8"/>
    <n v="736"/>
    <x v="0"/>
    <x v="1"/>
    <x v="0"/>
  </r>
  <r>
    <n v="20910"/>
    <n v="501"/>
    <n v="2"/>
    <n v="0.24261980304490816"/>
    <n v="6.494193594211735"/>
    <s v="6 to 7"/>
    <n v="649"/>
    <x v="0"/>
    <x v="1"/>
    <x v="0"/>
  </r>
  <r>
    <n v="20914"/>
    <n v="491"/>
    <n v="944"/>
    <n v="0.27272963625955665"/>
    <n v="8.8058060150711484"/>
    <s v="8 to 9"/>
    <n v="881"/>
    <x v="3"/>
    <x v="0"/>
    <x v="3"/>
  </r>
  <r>
    <n v="20931"/>
    <n v="496"/>
    <n v="73"/>
    <n v="0.20122523886457455"/>
    <n v="7.6931108246737221"/>
    <s v="7 to 8"/>
    <n v="769"/>
    <x v="1"/>
    <x v="0"/>
    <x v="1"/>
  </r>
  <r>
    <n v="20932"/>
    <n v="497"/>
    <n v="35"/>
    <n v="0.28197620695159098"/>
    <n v="7.5259969749557101"/>
    <s v="7 to 8"/>
    <n v="753"/>
    <x v="1"/>
    <x v="1"/>
    <x v="1"/>
  </r>
  <r>
    <n v="20933"/>
    <n v="623"/>
    <n v="12"/>
    <n v="0.12950717428313516"/>
    <n v="5.7970556500669153"/>
    <s v="5 to 6"/>
    <n v="580"/>
    <x v="0"/>
    <x v="1"/>
    <x v="0"/>
  </r>
  <r>
    <n v="20934"/>
    <n v="500"/>
    <n v="42"/>
    <n v="0.17368664274371301"/>
    <n v="7.4076670821648571"/>
    <s v="7 to 8"/>
    <n v="741"/>
    <x v="0"/>
    <x v="1"/>
    <x v="0"/>
  </r>
  <r>
    <n v="20935"/>
    <n v="895"/>
    <n v="4"/>
    <n v="5.0430627393535966E-2"/>
    <n v="3.5095026020999698"/>
    <s v="3 to 4"/>
    <n v="351"/>
    <x v="2"/>
    <x v="2"/>
    <x v="2"/>
  </r>
  <r>
    <n v="20936"/>
    <n v="496"/>
    <n v="34"/>
    <n v="0.11869846252602881"/>
    <n v="7.2853784386181619"/>
    <s v="7 to 8"/>
    <n v="729"/>
    <x v="0"/>
    <x v="1"/>
    <x v="0"/>
  </r>
  <r>
    <n v="20941"/>
    <n v="496"/>
    <n v="29"/>
    <n v="1"/>
    <n v="8.2506904576504319"/>
    <s v="8 to 9"/>
    <n v="825"/>
    <x v="1"/>
    <x v="1"/>
    <x v="1"/>
  </r>
  <r>
    <n v="20954"/>
    <n v="500"/>
    <n v="2"/>
    <n v="1.5519401125915676E-2"/>
    <n v="6.1485861003575675"/>
    <s v="6 to 7"/>
    <n v="615"/>
    <x v="0"/>
    <x v="1"/>
    <x v="0"/>
  </r>
  <r>
    <n v="20956"/>
    <n v="496"/>
    <n v="85"/>
    <n v="1"/>
    <n v="8.647845710190353"/>
    <s v="8 to 9"/>
    <n v="865"/>
    <x v="3"/>
    <x v="0"/>
    <x v="3"/>
  </r>
  <r>
    <n v="20960"/>
    <n v="494"/>
    <n v="10"/>
    <n v="7.1657211051941033E-2"/>
    <n v="6.793266943614773"/>
    <s v="6 to 7"/>
    <n v="679"/>
    <x v="0"/>
    <x v="1"/>
    <x v="0"/>
  </r>
  <r>
    <n v="20961"/>
    <n v="494"/>
    <n v="218"/>
    <n v="-2.6771215193415698E-2"/>
    <n v="7.7528232494196976"/>
    <s v="7 to 8"/>
    <n v="775"/>
    <x v="1"/>
    <x v="0"/>
    <x v="1"/>
  </r>
  <r>
    <n v="20963"/>
    <n v="496"/>
    <n v="214"/>
    <n v="-2.0838074127870705E-2"/>
    <n v="7.7360259492004761"/>
    <s v="7 to 8"/>
    <n v="774"/>
    <x v="1"/>
    <x v="0"/>
    <x v="1"/>
  </r>
  <r>
    <n v="20964"/>
    <n v="677"/>
    <n v="2"/>
    <n v="-9.3893885534879554E-4"/>
    <n v="4.6151171545622542"/>
    <s v="4 to 5"/>
    <n v="462"/>
    <x v="2"/>
    <x v="2"/>
    <x v="2"/>
  </r>
  <r>
    <n v="20966"/>
    <n v="494"/>
    <n v="99"/>
    <n v="1.9115647275482952E-2"/>
    <n v="7.5371000216517041"/>
    <s v="7 to 8"/>
    <n v="754"/>
    <x v="1"/>
    <x v="0"/>
    <x v="1"/>
  </r>
  <r>
    <n v="20967"/>
    <n v="496"/>
    <n v="94"/>
    <n v="0.38094802417322893"/>
    <n v="8.0329314564481642"/>
    <s v="8 to 9"/>
    <n v="803"/>
    <x v="1"/>
    <x v="0"/>
    <x v="1"/>
  </r>
  <r>
    <n v="20969"/>
    <n v="496"/>
    <n v="294"/>
    <n v="2.1097394916375023E-2"/>
    <n v="7.928429263724218"/>
    <s v="7 to 8"/>
    <n v="793"/>
    <x v="1"/>
    <x v="0"/>
    <x v="1"/>
  </r>
  <r>
    <n v="20970"/>
    <n v="496"/>
    <n v="255"/>
    <n v="0.42012666050810915"/>
    <n v="8.4560442004459624"/>
    <s v="8 to 9"/>
    <n v="846"/>
    <x v="1"/>
    <x v="0"/>
    <x v="1"/>
  </r>
  <r>
    <n v="20971"/>
    <n v="494"/>
    <n v="528"/>
    <n v="-2.8793700591780592E-2"/>
    <n v="8.0819379771461612"/>
    <s v="8 to 9"/>
    <n v="808"/>
    <x v="1"/>
    <x v="0"/>
    <x v="1"/>
  </r>
  <r>
    <n v="20972"/>
    <n v="494"/>
    <n v="606"/>
    <n v="-4.9023724999225575E-2"/>
    <n v="8.099502861301195"/>
    <s v="8 to 9"/>
    <n v="810"/>
    <x v="1"/>
    <x v="0"/>
    <x v="1"/>
  </r>
  <r>
    <n v="20973"/>
    <n v="495"/>
    <n v="351"/>
    <n v="-8.9833038595300476E-3"/>
    <n v="7.9525331266568795"/>
    <s v="7 to 8"/>
    <n v="795"/>
    <x v="1"/>
    <x v="0"/>
    <x v="1"/>
  </r>
  <r>
    <n v="20974"/>
    <n v="495"/>
    <n v="399"/>
    <n v="-1.8855306267343799E-2"/>
    <n v="7.9835888944023026"/>
    <s v="7 to 8"/>
    <n v="798"/>
    <x v="1"/>
    <x v="0"/>
    <x v="1"/>
  </r>
  <r>
    <n v="20975"/>
    <n v="495"/>
    <n v="391"/>
    <n v="-1.3930284018330654E-2"/>
    <n v="7.9845061179059984"/>
    <s v="7 to 8"/>
    <n v="798"/>
    <x v="1"/>
    <x v="0"/>
    <x v="1"/>
  </r>
  <r>
    <n v="20977"/>
    <n v="503"/>
    <n v="198"/>
    <n v="-5.0502620266433776E-2"/>
    <n v="7.5868421139677142"/>
    <s v="7 to 8"/>
    <n v="759"/>
    <x v="1"/>
    <x v="0"/>
    <x v="1"/>
  </r>
  <r>
    <n v="20978"/>
    <n v="496"/>
    <n v="274"/>
    <n v="-3.0847898624831324E-2"/>
    <n v="7.8116566169188424"/>
    <s v="7 to 8"/>
    <n v="781"/>
    <x v="1"/>
    <x v="0"/>
    <x v="1"/>
  </r>
  <r>
    <n v="20979"/>
    <n v="498"/>
    <n v="346"/>
    <n v="-2.678441553931777E-2"/>
    <n v="7.8863391117161257"/>
    <s v="7 to 8"/>
    <n v="789"/>
    <x v="1"/>
    <x v="0"/>
    <x v="1"/>
  </r>
  <r>
    <n v="20980"/>
    <n v="502"/>
    <n v="30"/>
    <n v="-2.9353211222290312E-2"/>
    <n v="6.9313764853495856"/>
    <s v="6 to 7"/>
    <n v="693"/>
    <x v="0"/>
    <x v="1"/>
    <x v="0"/>
  </r>
  <r>
    <n v="20981"/>
    <n v="494"/>
    <n v="255"/>
    <n v="-3.4247659393015786E-2"/>
    <n v="7.7989120798027463"/>
    <s v="7 to 8"/>
    <n v="780"/>
    <x v="1"/>
    <x v="0"/>
    <x v="1"/>
  </r>
  <r>
    <n v="20982"/>
    <n v="497"/>
    <n v="246"/>
    <n v="-3.2433633579399559E-2"/>
    <n v="7.7584566107917023"/>
    <s v="7 to 8"/>
    <n v="776"/>
    <x v="1"/>
    <x v="0"/>
    <x v="1"/>
  </r>
  <r>
    <n v="20983"/>
    <n v="497"/>
    <n v="266"/>
    <n v="-8.3342707927199118E-3"/>
    <n v="7.8294254371537715"/>
    <s v="7 to 8"/>
    <n v="783"/>
    <x v="1"/>
    <x v="0"/>
    <x v="1"/>
  </r>
  <r>
    <n v="20984"/>
    <n v="497"/>
    <n v="170"/>
    <n v="3.7712522278891278E-3"/>
    <n v="7.6826415314772891"/>
    <s v="7 to 8"/>
    <n v="768"/>
    <x v="1"/>
    <x v="0"/>
    <x v="1"/>
  </r>
  <r>
    <n v="20985"/>
    <n v="496"/>
    <n v="143"/>
    <n v="-3.541685334103651E-2"/>
    <n v="7.559890733207677"/>
    <s v="7 to 8"/>
    <n v="756"/>
    <x v="1"/>
    <x v="0"/>
    <x v="1"/>
  </r>
  <r>
    <n v="20986"/>
    <n v="496"/>
    <n v="92"/>
    <n v="-2.4012351325117698E-2"/>
    <n v="7.4145226376130884"/>
    <s v="7 to 8"/>
    <n v="741"/>
    <x v="0"/>
    <x v="0"/>
    <x v="0"/>
  </r>
  <r>
    <n v="20992"/>
    <n v="498"/>
    <n v="254"/>
    <n v="4.334095081731641E-3"/>
    <n v="7.8243459657426895"/>
    <s v="7 to 8"/>
    <n v="782"/>
    <x v="1"/>
    <x v="0"/>
    <x v="1"/>
  </r>
  <r>
    <n v="20996"/>
    <n v="502"/>
    <n v="224"/>
    <n v="-1.3815282735053272E-3"/>
    <n v="7.7273863739316759"/>
    <s v="7 to 8"/>
    <n v="773"/>
    <x v="1"/>
    <x v="0"/>
    <x v="1"/>
  </r>
  <r>
    <n v="20997"/>
    <n v="513"/>
    <n v="31"/>
    <n v="0.22979665217469575"/>
    <n v="7.251101266487038"/>
    <s v="7 to 8"/>
    <n v="725"/>
    <x v="0"/>
    <x v="1"/>
    <x v="0"/>
  </r>
  <r>
    <n v="20998"/>
    <n v="494"/>
    <n v="93"/>
    <n v="-6.4566936989604168E-2"/>
    <n v="7.3701915801273401"/>
    <s v="7 to 8"/>
    <n v="737"/>
    <x v="0"/>
    <x v="0"/>
    <x v="0"/>
  </r>
  <r>
    <n v="21000"/>
    <n v="500"/>
    <n v="53"/>
    <n v="0.35981944087377865"/>
    <n v="7.752875231829341"/>
    <s v="7 to 8"/>
    <n v="775"/>
    <x v="1"/>
    <x v="1"/>
    <x v="1"/>
  </r>
  <r>
    <n v="21001"/>
    <n v="500"/>
    <n v="53"/>
    <n v="0.34284834850125884"/>
    <n v="7.7307516815394859"/>
    <s v="7 to 8"/>
    <n v="773"/>
    <x v="1"/>
    <x v="1"/>
    <x v="1"/>
  </r>
  <r>
    <n v="21002"/>
    <n v="494"/>
    <n v="86"/>
    <n v="0.2473867336422633"/>
    <n v="7.8406249805218735"/>
    <s v="7 to 8"/>
    <n v="784"/>
    <x v="1"/>
    <x v="0"/>
    <x v="1"/>
  </r>
  <r>
    <n v="21003"/>
    <n v="548"/>
    <n v="49"/>
    <n v="0.36324770225729902"/>
    <n v="7.27325118477824"/>
    <s v="7 to 8"/>
    <n v="727"/>
    <x v="0"/>
    <x v="1"/>
    <x v="0"/>
  </r>
  <r>
    <n v="21009"/>
    <n v="500"/>
    <n v="1"/>
    <n v="0"/>
    <n v="5.9685517540904325"/>
    <s v="5 to 6"/>
    <n v="597"/>
    <x v="0"/>
    <x v="1"/>
    <x v="0"/>
  </r>
  <r>
    <n v="21011"/>
    <n v="496"/>
    <n v="2"/>
    <n v="1.1326339267858851E-3"/>
    <n v="6.1633194300968812"/>
    <s v="6 to 7"/>
    <n v="616"/>
    <x v="0"/>
    <x v="1"/>
    <x v="0"/>
  </r>
  <r>
    <n v="21012"/>
    <n v="494"/>
    <n v="201"/>
    <n v="-3.0518209133252171E-2"/>
    <n v="7.7159342728868463"/>
    <s v="7 to 8"/>
    <n v="772"/>
    <x v="1"/>
    <x v="0"/>
    <x v="1"/>
  </r>
  <r>
    <n v="21014"/>
    <n v="494"/>
    <n v="98"/>
    <n v="-1.0643032612621325E-2"/>
    <n v="7.481304544690234"/>
    <s v="7 to 8"/>
    <n v="748"/>
    <x v="0"/>
    <x v="0"/>
    <x v="0"/>
  </r>
  <r>
    <n v="21015"/>
    <n v="494"/>
    <n v="117"/>
    <n v="-8.7569680745745067E-3"/>
    <n v="7.5508026249353959"/>
    <s v="7 to 8"/>
    <n v="755"/>
    <x v="1"/>
    <x v="0"/>
    <x v="1"/>
  </r>
  <r>
    <n v="21018"/>
    <n v="500"/>
    <n v="3"/>
    <n v="-4.7138254819803667E-2"/>
    <n v="6.1488057154355857"/>
    <s v="6 to 7"/>
    <n v="615"/>
    <x v="0"/>
    <x v="1"/>
    <x v="0"/>
  </r>
  <r>
    <n v="21025"/>
    <n v="494"/>
    <n v="63"/>
    <n v="3.3388498732715932E-2"/>
    <n v="7.3932998696988994"/>
    <s v="7 to 8"/>
    <n v="739"/>
    <x v="0"/>
    <x v="0"/>
    <x v="0"/>
  </r>
  <r>
    <n v="21026"/>
    <n v="494"/>
    <n v="66"/>
    <n v="-2.025333207421097E-2"/>
    <n v="7.3173979591156542"/>
    <s v="7 to 8"/>
    <n v="732"/>
    <x v="0"/>
    <x v="0"/>
    <x v="0"/>
  </r>
  <r>
    <n v="21027"/>
    <n v="494"/>
    <n v="51"/>
    <n v="-3.3176862312340547E-3"/>
    <n v="7.2513060396876572"/>
    <s v="7 to 8"/>
    <n v="725"/>
    <x v="0"/>
    <x v="0"/>
    <x v="0"/>
  </r>
  <r>
    <n v="21028"/>
    <n v="494"/>
    <n v="62"/>
    <n v="-7.8196829651386475E-3"/>
    <n v="7.3157836866918196"/>
    <s v="7 to 8"/>
    <n v="732"/>
    <x v="0"/>
    <x v="0"/>
    <x v="0"/>
  </r>
  <r>
    <n v="21030"/>
    <n v="494"/>
    <n v="36"/>
    <n v="-1.2284938144776249E-2"/>
    <n v="7.1072908233941146"/>
    <s v="7 to 8"/>
    <n v="711"/>
    <x v="0"/>
    <x v="1"/>
    <x v="0"/>
  </r>
  <r>
    <n v="21031"/>
    <n v="494"/>
    <n v="21"/>
    <n v="4.8158591287545058E-2"/>
    <n v="7.0156043586250334"/>
    <s v="7 to 8"/>
    <n v="702"/>
    <x v="0"/>
    <x v="1"/>
    <x v="0"/>
  </r>
  <r>
    <n v="21032"/>
    <n v="494"/>
    <n v="32"/>
    <n v="-1.6150872640567839E-2"/>
    <n v="7.0574306443995667"/>
    <s v="7 to 8"/>
    <n v="706"/>
    <x v="0"/>
    <x v="1"/>
    <x v="0"/>
  </r>
  <r>
    <n v="21033"/>
    <n v="494"/>
    <n v="379"/>
    <n v="0.27325573286527099"/>
    <n v="8.4327459275203012"/>
    <s v="8 to 9"/>
    <n v="843"/>
    <x v="1"/>
    <x v="0"/>
    <x v="1"/>
  </r>
  <r>
    <n v="21034"/>
    <n v="496"/>
    <n v="915"/>
    <n v="-2.8140945365883588E-2"/>
    <n v="8.2700464950123198"/>
    <s v="8 to 9"/>
    <n v="827"/>
    <x v="1"/>
    <x v="0"/>
    <x v="1"/>
  </r>
  <r>
    <n v="21035"/>
    <n v="496"/>
    <n v="447"/>
    <n v="0.38204400177303566"/>
    <n v="8.6191978056435694"/>
    <s v="8 to 9"/>
    <n v="862"/>
    <x v="3"/>
    <x v="0"/>
    <x v="3"/>
  </r>
  <r>
    <n v="21038"/>
    <n v="494"/>
    <n v="37"/>
    <n v="5.8869397881835338E-2"/>
    <n v="7.239622106147058"/>
    <s v="7 to 8"/>
    <n v="724"/>
    <x v="0"/>
    <x v="1"/>
    <x v="0"/>
  </r>
  <r>
    <n v="21039"/>
    <n v="497"/>
    <n v="106"/>
    <n v="0.18069993327110934"/>
    <n v="7.7918188288371297"/>
    <s v="7 to 8"/>
    <n v="779"/>
    <x v="1"/>
    <x v="0"/>
    <x v="1"/>
  </r>
  <r>
    <n v="21040"/>
    <n v="502"/>
    <n v="8"/>
    <n v="1.2262838987884448E-2"/>
    <n v="6.5374129062916229"/>
    <s v="6 to 7"/>
    <n v="654"/>
    <x v="0"/>
    <x v="1"/>
    <x v="0"/>
  </r>
  <r>
    <n v="21041"/>
    <n v="496"/>
    <n v="310"/>
    <n v="0.11046372178926048"/>
    <n v="8.0961434113539603"/>
    <s v="8 to 9"/>
    <n v="810"/>
    <x v="1"/>
    <x v="0"/>
    <x v="1"/>
  </r>
  <r>
    <n v="21042"/>
    <n v="496"/>
    <n v="142"/>
    <n v="0.22835273224940225"/>
    <n v="7.9808838588572764"/>
    <s v="7 to 8"/>
    <n v="798"/>
    <x v="1"/>
    <x v="0"/>
    <x v="1"/>
  </r>
  <r>
    <n v="21043"/>
    <n v="494"/>
    <n v="139"/>
    <n v="0.13765757951241528"/>
    <n v="7.8578249882630171"/>
    <s v="7 to 8"/>
    <n v="786"/>
    <x v="1"/>
    <x v="0"/>
    <x v="1"/>
  </r>
  <r>
    <n v="21051"/>
    <n v="502"/>
    <n v="66"/>
    <n v="-4.0010663287825807E-2"/>
    <n v="7.2038737794789185"/>
    <s v="7 to 8"/>
    <n v="720"/>
    <x v="0"/>
    <x v="0"/>
    <x v="0"/>
  </r>
  <r>
    <n v="21054"/>
    <n v="496"/>
    <n v="34"/>
    <n v="1"/>
    <n v="8.3088224969050231"/>
    <s v="8 to 9"/>
    <n v="831"/>
    <x v="1"/>
    <x v="1"/>
    <x v="1"/>
  </r>
  <r>
    <n v="21055"/>
    <n v="497"/>
    <n v="95"/>
    <n v="0.29447518762767128"/>
    <n v="7.9129710621752434"/>
    <s v="7 to 8"/>
    <n v="791"/>
    <x v="1"/>
    <x v="0"/>
    <x v="1"/>
  </r>
  <r>
    <n v="21056"/>
    <n v="496"/>
    <n v="81"/>
    <n v="0.23195679978249492"/>
    <n v="7.7763234376374832"/>
    <s v="7 to 8"/>
    <n v="778"/>
    <x v="1"/>
    <x v="0"/>
    <x v="1"/>
  </r>
  <r>
    <n v="21058"/>
    <n v="504"/>
    <n v="126"/>
    <n v="-2.1231556055798941E-2"/>
    <n v="7.4573974503024019"/>
    <s v="7 to 8"/>
    <n v="746"/>
    <x v="0"/>
    <x v="0"/>
    <x v="0"/>
  </r>
  <r>
    <n v="21059"/>
    <n v="503"/>
    <n v="100"/>
    <n v="-2.3836269468920784E-3"/>
    <n v="7.4136876066663513"/>
    <s v="7 to 8"/>
    <n v="741"/>
    <x v="0"/>
    <x v="0"/>
    <x v="0"/>
  </r>
  <r>
    <n v="21060"/>
    <n v="562"/>
    <n v="72"/>
    <n v="-2.0834070725985008E-2"/>
    <n v="6.708541680198671"/>
    <s v="6 to 7"/>
    <n v="671"/>
    <x v="0"/>
    <x v="0"/>
    <x v="0"/>
  </r>
  <r>
    <n v="21061"/>
    <n v="507"/>
    <n v="100"/>
    <n v="-3.1642135717799863E-2"/>
    <n v="7.3236887781921425"/>
    <s v="7 to 8"/>
    <n v="732"/>
    <x v="0"/>
    <x v="0"/>
    <x v="0"/>
  </r>
  <r>
    <n v="21062"/>
    <n v="500"/>
    <n v="79"/>
    <n v="2.2700428791513779E-3"/>
    <n v="7.3636660256801818"/>
    <s v="7 to 8"/>
    <n v="736"/>
    <x v="0"/>
    <x v="0"/>
    <x v="0"/>
  </r>
  <r>
    <n v="21063"/>
    <n v="507"/>
    <n v="111"/>
    <n v="-3.237982707604762E-2"/>
    <n v="7.3614147815565083"/>
    <s v="7 to 8"/>
    <n v="736"/>
    <x v="0"/>
    <x v="0"/>
    <x v="0"/>
  </r>
  <r>
    <n v="21064"/>
    <n v="497"/>
    <n v="92"/>
    <n v="0.31988583870142667"/>
    <n v="7.9352431527198091"/>
    <s v="7 to 8"/>
    <n v="794"/>
    <x v="1"/>
    <x v="0"/>
    <x v="1"/>
  </r>
  <r>
    <n v="21065"/>
    <n v="497"/>
    <n v="95"/>
    <n v="0.124492722095891"/>
    <n v="7.6649877951852829"/>
    <s v="7 to 8"/>
    <n v="766"/>
    <x v="1"/>
    <x v="0"/>
    <x v="1"/>
  </r>
  <r>
    <n v="21066"/>
    <n v="494"/>
    <n v="58"/>
    <n v="-1.3151152342323141E-2"/>
    <n v="7.2817518099141525"/>
    <s v="7 to 8"/>
    <n v="728"/>
    <x v="0"/>
    <x v="0"/>
    <x v="0"/>
  </r>
  <r>
    <n v="21067"/>
    <n v="495"/>
    <n v="105"/>
    <n v="-4.7211990636525765E-2"/>
    <n v="7.4344166221627734"/>
    <s v="7 to 8"/>
    <n v="743"/>
    <x v="0"/>
    <x v="0"/>
    <x v="0"/>
  </r>
  <r>
    <n v="21068"/>
    <n v="494"/>
    <n v="216"/>
    <n v="-2.0322560910134738E-2"/>
    <n v="7.7604619964315837"/>
    <s v="7 to 8"/>
    <n v="776"/>
    <x v="1"/>
    <x v="0"/>
    <x v="1"/>
  </r>
  <r>
    <n v="21069"/>
    <n v="494"/>
    <n v="102"/>
    <n v="-3.431044585261301E-2"/>
    <n v="7.4554642925194772"/>
    <s v="7 to 8"/>
    <n v="746"/>
    <x v="0"/>
    <x v="0"/>
    <x v="0"/>
  </r>
  <r>
    <n v="21070"/>
    <n v="496"/>
    <n v="114"/>
    <n v="-2.1378216017541342E-2"/>
    <n v="7.4991330424168012"/>
    <s v="7 to 8"/>
    <n v="750"/>
    <x v="0"/>
    <x v="0"/>
    <x v="0"/>
  </r>
  <r>
    <n v="21071"/>
    <n v="494"/>
    <n v="186"/>
    <n v="-4.3054319144119189E-2"/>
    <n v="7.6655366131586256"/>
    <s v="7 to 8"/>
    <n v="767"/>
    <x v="1"/>
    <x v="0"/>
    <x v="1"/>
  </r>
  <r>
    <n v="21078"/>
    <n v="496"/>
    <n v="378"/>
    <n v="-1.5656174249543651E-2"/>
    <n v="7.9587746988194468"/>
    <s v="7 to 8"/>
    <n v="796"/>
    <x v="1"/>
    <x v="0"/>
    <x v="1"/>
  </r>
  <r>
    <n v="21080"/>
    <n v="494"/>
    <n v="1110"/>
    <n v="1.4585198341617436E-2"/>
    <n v="8.4372784906377714"/>
    <s v="8 to 9"/>
    <n v="844"/>
    <x v="1"/>
    <x v="0"/>
    <x v="1"/>
  </r>
  <r>
    <n v="21082"/>
    <n v="505"/>
    <n v="40"/>
    <n v="-4.9955115427516981E-2"/>
    <n v="6.9723275714457156"/>
    <s v="6 to 7"/>
    <n v="697"/>
    <x v="0"/>
    <x v="1"/>
    <x v="0"/>
  </r>
  <r>
    <n v="21084"/>
    <n v="492"/>
    <n v="223"/>
    <n v="1.0554440182386209E-2"/>
    <n v="7.8465063499032954"/>
    <s v="7 to 8"/>
    <n v="785"/>
    <x v="1"/>
    <x v="0"/>
    <x v="1"/>
  </r>
  <r>
    <n v="21086"/>
    <n v="494"/>
    <n v="502"/>
    <n v="-1.9404463943625286E-2"/>
    <n v="8.0790829721731505"/>
    <s v="8 to 9"/>
    <n v="808"/>
    <x v="1"/>
    <x v="0"/>
    <x v="1"/>
  </r>
  <r>
    <n v="21087"/>
    <n v="605"/>
    <n v="17"/>
    <n v="-2.8511390683207266E-2"/>
    <n v="5.8013024838699137"/>
    <s v="5 to 6"/>
    <n v="580"/>
    <x v="0"/>
    <x v="1"/>
    <x v="0"/>
  </r>
  <r>
    <n v="21088"/>
    <n v="532"/>
    <n v="117"/>
    <n v="-8.4134586762360224E-3"/>
    <n v="7.1835447027329806"/>
    <s v="7 to 8"/>
    <n v="718"/>
    <x v="0"/>
    <x v="0"/>
    <x v="0"/>
  </r>
  <r>
    <n v="21089"/>
    <n v="539"/>
    <n v="33"/>
    <n v="-1.402136387593138E-2"/>
    <n v="6.6396334600816695"/>
    <s v="6 to 7"/>
    <n v="664"/>
    <x v="0"/>
    <x v="1"/>
    <x v="0"/>
  </r>
  <r>
    <n v="21090"/>
    <n v="499"/>
    <n v="249"/>
    <n v="-7.8596286304566786E-3"/>
    <n v="7.7855116343568955"/>
    <s v="7 to 8"/>
    <n v="779"/>
    <x v="1"/>
    <x v="0"/>
    <x v="1"/>
  </r>
  <r>
    <n v="21094"/>
    <n v="494"/>
    <n v="599"/>
    <n v="-6.889849630996754E-3"/>
    <n v="8.167342348756037"/>
    <s v="8 to 9"/>
    <n v="817"/>
    <x v="1"/>
    <x v="0"/>
    <x v="1"/>
  </r>
  <r>
    <n v="21095"/>
    <n v="578"/>
    <n v="18"/>
    <n v="-2.1366686353242983E-2"/>
    <n v="6.0606511370481631"/>
    <s v="6 to 7"/>
    <n v="606"/>
    <x v="0"/>
    <x v="1"/>
    <x v="0"/>
  </r>
  <r>
    <n v="21096"/>
    <n v="493"/>
    <n v="116"/>
    <n v="1.4006597938269714E-2"/>
    <n v="7.597512225792947"/>
    <s v="7 to 8"/>
    <n v="760"/>
    <x v="1"/>
    <x v="0"/>
    <x v="1"/>
  </r>
  <r>
    <n v="21098"/>
    <n v="494"/>
    <n v="194"/>
    <n v="2.8834952467933217E-2"/>
    <n v="7.8056669201611042"/>
    <s v="7 to 8"/>
    <n v="781"/>
    <x v="1"/>
    <x v="0"/>
    <x v="1"/>
  </r>
  <r>
    <n v="21100"/>
    <n v="496"/>
    <n v="29"/>
    <n v="0.40461873643326884"/>
    <n v="7.6281816196881138"/>
    <s v="7 to 8"/>
    <n v="763"/>
    <x v="1"/>
    <x v="1"/>
    <x v="1"/>
  </r>
  <r>
    <n v="21106"/>
    <n v="497"/>
    <n v="56"/>
    <n v="0.33601212885185383"/>
    <n v="7.7720211876542269"/>
    <s v="7 to 8"/>
    <n v="777"/>
    <x v="1"/>
    <x v="1"/>
    <x v="1"/>
  </r>
  <r>
    <n v="21107"/>
    <n v="495"/>
    <n v="101"/>
    <n v="0.21169664291718224"/>
    <n v="7.8394356316884419"/>
    <s v="7 to 8"/>
    <n v="784"/>
    <x v="1"/>
    <x v="0"/>
    <x v="1"/>
  </r>
  <r>
    <n v="21108"/>
    <n v="496"/>
    <n v="245"/>
    <n v="-5.1181291104227759E-3"/>
    <n v="7.814158140214599"/>
    <s v="7 to 8"/>
    <n v="781"/>
    <x v="1"/>
    <x v="0"/>
    <x v="1"/>
  </r>
  <r>
    <n v="21109"/>
    <n v="494"/>
    <n v="123"/>
    <n v="0.11449307262752136"/>
    <n v="7.7758196520783098"/>
    <s v="7 to 8"/>
    <n v="778"/>
    <x v="1"/>
    <x v="0"/>
    <x v="1"/>
  </r>
  <r>
    <n v="21110"/>
    <n v="494"/>
    <n v="162"/>
    <n v="0.40145595970579578"/>
    <n v="8.2825466753769206"/>
    <s v="8 to 9"/>
    <n v="828"/>
    <x v="1"/>
    <x v="0"/>
    <x v="1"/>
  </r>
  <r>
    <n v="21111"/>
    <n v="494"/>
    <n v="101"/>
    <n v="-5.7221405541116807E-2"/>
    <n v="7.4131903809921376"/>
    <s v="7 to 8"/>
    <n v="741"/>
    <x v="0"/>
    <x v="0"/>
    <x v="0"/>
  </r>
  <r>
    <n v="21112"/>
    <n v="494"/>
    <n v="87"/>
    <n v="0.19075261138683763"/>
    <n v="7.7630827888466101"/>
    <s v="7 to 8"/>
    <n v="776"/>
    <x v="1"/>
    <x v="0"/>
    <x v="1"/>
  </r>
  <r>
    <n v="21114"/>
    <n v="501"/>
    <n v="173"/>
    <n v="-2.5931379951943334E-2"/>
    <n v="7.597683201637758"/>
    <s v="7 to 8"/>
    <n v="760"/>
    <x v="1"/>
    <x v="0"/>
    <x v="1"/>
  </r>
  <r>
    <n v="21115"/>
    <n v="494"/>
    <n v="162"/>
    <n v="0.43148188786757308"/>
    <n v="8.3198895408202329"/>
    <s v="8 to 9"/>
    <n v="832"/>
    <x v="1"/>
    <x v="0"/>
    <x v="1"/>
  </r>
  <r>
    <n v="21116"/>
    <n v="496"/>
    <n v="264"/>
    <n v="0.24463900587877221"/>
    <n v="8.2367211768253448"/>
    <s v="8 to 9"/>
    <n v="824"/>
    <x v="1"/>
    <x v="0"/>
    <x v="1"/>
  </r>
  <r>
    <n v="21117"/>
    <n v="644"/>
    <n v="15"/>
    <n v="3.9293365886873911E-2"/>
    <n v="5.5641020173342026"/>
    <s v="5 to 6"/>
    <n v="556"/>
    <x v="0"/>
    <x v="1"/>
    <x v="0"/>
  </r>
  <r>
    <n v="21120"/>
    <n v="508"/>
    <n v="1"/>
    <n v="0.57056192637064407"/>
    <n v="6.6849975373852022"/>
    <s v="6 to 7"/>
    <n v="668"/>
    <x v="0"/>
    <x v="1"/>
    <x v="0"/>
  </r>
  <r>
    <n v="21121"/>
    <n v="495"/>
    <n v="437"/>
    <n v="-2.1346210502667873E-2"/>
    <n v="8.0135119723378061"/>
    <s v="8 to 9"/>
    <n v="801"/>
    <x v="1"/>
    <x v="0"/>
    <x v="1"/>
  </r>
  <r>
    <n v="21122"/>
    <n v="495"/>
    <n v="408"/>
    <n v="-2.6983803361208186E-2"/>
    <n v="7.9779816339934158"/>
    <s v="7 to 8"/>
    <n v="798"/>
    <x v="1"/>
    <x v="0"/>
    <x v="1"/>
  </r>
  <r>
    <n v="21123"/>
    <n v="495"/>
    <n v="153"/>
    <n v="4.0388649728700238E-5"/>
    <n v="7.6566081718354075"/>
    <s v="7 to 8"/>
    <n v="766"/>
    <x v="1"/>
    <x v="0"/>
    <x v="1"/>
  </r>
  <r>
    <n v="21124"/>
    <n v="495"/>
    <n v="283"/>
    <n v="-3.0313919725893534E-2"/>
    <n v="7.834730647339974"/>
    <s v="7 to 8"/>
    <n v="783"/>
    <x v="1"/>
    <x v="0"/>
    <x v="1"/>
  </r>
  <r>
    <n v="21125"/>
    <n v="495"/>
    <n v="101"/>
    <n v="-8.9239496738312638E-3"/>
    <n v="7.4855240799851357"/>
    <s v="7 to 8"/>
    <n v="749"/>
    <x v="0"/>
    <x v="0"/>
    <x v="0"/>
  </r>
  <r>
    <n v="21126"/>
    <n v="495"/>
    <n v="128"/>
    <n v="-1.731967718743161E-2"/>
    <n v="7.5594865976794967"/>
    <s v="7 to 8"/>
    <n v="756"/>
    <x v="1"/>
    <x v="0"/>
    <x v="1"/>
  </r>
  <r>
    <n v="21128"/>
    <n v="507"/>
    <n v="34"/>
    <n v="-0.10656258947816385"/>
    <n v="6.8005378035874049"/>
    <s v="6 to 7"/>
    <n v="680"/>
    <x v="0"/>
    <x v="1"/>
    <x v="0"/>
  </r>
  <r>
    <n v="21129"/>
    <n v="547"/>
    <n v="30"/>
    <n v="-8.3248626054219579E-2"/>
    <n v="6.4153218529613412"/>
    <s v="6 to 7"/>
    <n v="642"/>
    <x v="0"/>
    <x v="1"/>
    <x v="0"/>
  </r>
  <r>
    <n v="21131"/>
    <n v="507"/>
    <n v="31"/>
    <n v="-0.11238751360332107"/>
    <n v="6.7574954077358873"/>
    <s v="6 to 7"/>
    <n v="676"/>
    <x v="0"/>
    <x v="1"/>
    <x v="0"/>
  </r>
  <r>
    <n v="21132"/>
    <n v="508"/>
    <n v="25"/>
    <n v="0.16394185610727444"/>
    <n v="7.1244641643283462"/>
    <s v="7 to 8"/>
    <n v="712"/>
    <x v="0"/>
    <x v="1"/>
    <x v="0"/>
  </r>
  <r>
    <n v="21135"/>
    <n v="492"/>
    <n v="195"/>
    <n v="-3.017981998605801E-2"/>
    <n v="7.7252773816724014"/>
    <s v="7 to 8"/>
    <n v="773"/>
    <x v="1"/>
    <x v="0"/>
    <x v="1"/>
  </r>
  <r>
    <n v="21136"/>
    <n v="493"/>
    <n v="396"/>
    <n v="-2.9878169894845073E-2"/>
    <n v="7.9818889203283572"/>
    <s v="7 to 8"/>
    <n v="798"/>
    <x v="1"/>
    <x v="0"/>
    <x v="1"/>
  </r>
  <r>
    <n v="21137"/>
    <n v="494"/>
    <n v="385"/>
    <n v="0.33080531270349611"/>
    <n v="8.5165280226972957"/>
    <s v="8 to 9"/>
    <n v="852"/>
    <x v="3"/>
    <x v="0"/>
    <x v="3"/>
  </r>
  <r>
    <n v="21143"/>
    <n v="497"/>
    <n v="34"/>
    <n v="2.0834726723727805E-2"/>
    <n v="7.1141172860869535"/>
    <s v="7 to 8"/>
    <n v="711"/>
    <x v="0"/>
    <x v="1"/>
    <x v="0"/>
  </r>
  <r>
    <n v="21144"/>
    <n v="496"/>
    <n v="3"/>
    <n v="1"/>
    <n v="7.4908467669471746"/>
    <s v="7 to 8"/>
    <n v="749"/>
    <x v="0"/>
    <x v="1"/>
    <x v="0"/>
  </r>
  <r>
    <n v="21145"/>
    <n v="504"/>
    <n v="11"/>
    <n v="-5.0605654561167557E-2"/>
    <n v="6.5177310055356203"/>
    <s v="6 to 7"/>
    <n v="652"/>
    <x v="0"/>
    <x v="1"/>
    <x v="0"/>
  </r>
  <r>
    <n v="21147"/>
    <n v="494"/>
    <n v="60"/>
    <n v="1"/>
    <n v="8.5383722702804494"/>
    <s v="8 to 9"/>
    <n v="854"/>
    <x v="3"/>
    <x v="1"/>
    <x v="3"/>
  </r>
  <r>
    <n v="21154"/>
    <n v="494"/>
    <n v="464"/>
    <n v="-5.8616256923411623E-2"/>
    <n v="7.9829707122168072"/>
    <s v="7 to 8"/>
    <n v="798"/>
    <x v="1"/>
    <x v="0"/>
    <x v="1"/>
  </r>
  <r>
    <n v="21155"/>
    <n v="494"/>
    <n v="565"/>
    <n v="0.1244264668429525"/>
    <n v="8.3640244670242012"/>
    <s v="8 to 9"/>
    <n v="836"/>
    <x v="1"/>
    <x v="0"/>
    <x v="1"/>
  </r>
  <r>
    <n v="21156"/>
    <n v="491"/>
    <n v="393"/>
    <n v="-2.2389195498702077E-2"/>
    <n v="8.0120613517341646"/>
    <s v="8 to 9"/>
    <n v="801"/>
    <x v="1"/>
    <x v="0"/>
    <x v="1"/>
  </r>
  <r>
    <n v="21157"/>
    <n v="508"/>
    <n v="45"/>
    <n v="0.30823742986283947"/>
    <n v="7.5454961449976938"/>
    <s v="7 to 8"/>
    <n v="755"/>
    <x v="1"/>
    <x v="1"/>
    <x v="1"/>
  </r>
  <r>
    <n v="21158"/>
    <n v="579"/>
    <n v="152"/>
    <n v="-3.0605084880406315E-2"/>
    <n v="6.8228614630420985"/>
    <s v="6 to 7"/>
    <n v="682"/>
    <x v="0"/>
    <x v="0"/>
    <x v="0"/>
  </r>
  <r>
    <n v="21159"/>
    <n v="499"/>
    <n v="118"/>
    <n v="1.6494853180782199E-2"/>
    <n v="7.5481785987804999"/>
    <s v="7 to 8"/>
    <n v="755"/>
    <x v="1"/>
    <x v="0"/>
    <x v="1"/>
  </r>
  <r>
    <n v="21160"/>
    <n v="503"/>
    <n v="1"/>
    <n v="0.42757415095283341"/>
    <n v="6.5659398733483378"/>
    <s v="6 to 7"/>
    <n v="657"/>
    <x v="0"/>
    <x v="1"/>
    <x v="0"/>
  </r>
  <r>
    <n v="21161"/>
    <n v="496"/>
    <n v="54"/>
    <n v="-1.0258669780265111E-2"/>
    <n v="7.2402589020773371"/>
    <s v="7 to 8"/>
    <n v="724"/>
    <x v="0"/>
    <x v="0"/>
    <x v="0"/>
  </r>
  <r>
    <n v="21162"/>
    <n v="497"/>
    <n v="156"/>
    <n v="-6.9547242952759346E-3"/>
    <n v="7.6315897423580221"/>
    <s v="7 to 8"/>
    <n v="763"/>
    <x v="1"/>
    <x v="0"/>
    <x v="1"/>
  </r>
  <r>
    <n v="21163"/>
    <n v="500"/>
    <n v="128"/>
    <n v="4.3170300138131758E-3"/>
    <n v="7.5474387663149471"/>
    <s v="7 to 8"/>
    <n v="755"/>
    <x v="1"/>
    <x v="0"/>
    <x v="1"/>
  </r>
  <r>
    <n v="21164"/>
    <n v="497"/>
    <n v="320"/>
    <n v="9.2871743778696864E-2"/>
    <n v="8.0699509889888805"/>
    <s v="8 to 9"/>
    <n v="807"/>
    <x v="1"/>
    <x v="0"/>
    <x v="1"/>
  </r>
  <r>
    <n v="21165"/>
    <n v="496"/>
    <n v="485"/>
    <n v="-3.4949007811935086E-2"/>
    <n v="8.0194038911099597"/>
    <s v="8 to 9"/>
    <n v="802"/>
    <x v="1"/>
    <x v="0"/>
    <x v="1"/>
  </r>
  <r>
    <n v="21166"/>
    <n v="494"/>
    <n v="831"/>
    <n v="-3.9582714004850486E-2"/>
    <n v="8.2343332236605224"/>
    <s v="8 to 9"/>
    <n v="823"/>
    <x v="1"/>
    <x v="0"/>
    <x v="1"/>
  </r>
  <r>
    <n v="21167"/>
    <n v="500"/>
    <n v="67"/>
    <n v="-1.822959696429702E-3"/>
    <n v="7.2951755310994058"/>
    <s v="7 to 8"/>
    <n v="730"/>
    <x v="0"/>
    <x v="0"/>
    <x v="0"/>
  </r>
  <r>
    <n v="21169"/>
    <n v="496"/>
    <n v="493"/>
    <n v="-3.3978737280599358E-2"/>
    <n v="8.0272132194575185"/>
    <s v="8 to 9"/>
    <n v="803"/>
    <x v="1"/>
    <x v="0"/>
    <x v="1"/>
  </r>
  <r>
    <n v="21171"/>
    <n v="497"/>
    <n v="97"/>
    <n v="-6.2054591099207364E-2"/>
    <n v="7.3600176108333049"/>
    <s v="7 to 8"/>
    <n v="736"/>
    <x v="0"/>
    <x v="0"/>
    <x v="0"/>
  </r>
  <r>
    <n v="21172"/>
    <n v="496"/>
    <n v="519"/>
    <n v="-3.3216549051977316E-2"/>
    <n v="8.0478555363837927"/>
    <s v="8 to 9"/>
    <n v="805"/>
    <x v="1"/>
    <x v="0"/>
    <x v="1"/>
  </r>
  <r>
    <n v="21174"/>
    <n v="496"/>
    <n v="577"/>
    <n v="-8.1940767337439449E-2"/>
    <n v="8.0065603514078116"/>
    <s v="8 to 9"/>
    <n v="801"/>
    <x v="1"/>
    <x v="0"/>
    <x v="1"/>
  </r>
  <r>
    <n v="21175"/>
    <n v="494"/>
    <n v="860"/>
    <n v="-1.2826164638148846E-2"/>
    <n v="8.2931866399079581"/>
    <s v="8 to 9"/>
    <n v="829"/>
    <x v="1"/>
    <x v="0"/>
    <x v="1"/>
  </r>
  <r>
    <n v="21179"/>
    <n v="496"/>
    <n v="300"/>
    <n v="7.91862235441111E-3"/>
    <n v="7.9131386049854315"/>
    <s v="7 to 8"/>
    <n v="791"/>
    <x v="1"/>
    <x v="0"/>
    <x v="1"/>
  </r>
  <r>
    <n v="21181"/>
    <n v="494"/>
    <n v="959"/>
    <n v="-5.7422625478041424E-2"/>
    <n v="8.2583248663742115"/>
    <s v="8 to 9"/>
    <n v="826"/>
    <x v="1"/>
    <x v="0"/>
    <x v="1"/>
  </r>
  <r>
    <n v="21186"/>
    <n v="503"/>
    <n v="1"/>
    <n v="0.49262035874802612"/>
    <n v="6.6444298185462545"/>
    <s v="6 to 7"/>
    <n v="664"/>
    <x v="0"/>
    <x v="1"/>
    <x v="0"/>
  </r>
  <r>
    <n v="21187"/>
    <n v="495"/>
    <n v="47"/>
    <n v="-7.200957377902277E-2"/>
    <n v="7.0944270075243319"/>
    <s v="7 to 8"/>
    <n v="709"/>
    <x v="0"/>
    <x v="0"/>
    <x v="0"/>
  </r>
  <r>
    <n v="21188"/>
    <n v="503"/>
    <n v="69"/>
    <n v="0.31810789552880264"/>
    <n v="7.7661660428813315"/>
    <s v="7 to 8"/>
    <n v="777"/>
    <x v="1"/>
    <x v="0"/>
    <x v="1"/>
  </r>
  <r>
    <n v="21189"/>
    <n v="497"/>
    <n v="72"/>
    <n v="-7.4822951260534884E-2"/>
    <n v="7.2279031917142227"/>
    <s v="7 to 8"/>
    <n v="723"/>
    <x v="0"/>
    <x v="0"/>
    <x v="0"/>
  </r>
  <r>
    <n v="21190"/>
    <n v="508"/>
    <n v="8"/>
    <n v="-2.4116531136142486E-2"/>
    <n v="6.4149884148567269"/>
    <s v="6 to 7"/>
    <n v="641"/>
    <x v="0"/>
    <x v="1"/>
    <x v="0"/>
  </r>
  <r>
    <n v="21191"/>
    <n v="494"/>
    <n v="95"/>
    <n v="0.43928286114797477"/>
    <n v="8.1298195973709522"/>
    <s v="8 to 9"/>
    <n v="813"/>
    <x v="1"/>
    <x v="0"/>
    <x v="1"/>
  </r>
  <r>
    <n v="21192"/>
    <n v="494"/>
    <n v="88"/>
    <n v="-3.1421780282111143E-2"/>
    <n v="7.4052977362763546"/>
    <s v="7 to 8"/>
    <n v="741"/>
    <x v="0"/>
    <x v="0"/>
    <x v="0"/>
  </r>
  <r>
    <n v="21194"/>
    <n v="495"/>
    <n v="81"/>
    <n v="-1.5302974551929395E-2"/>
    <n v="7.392115388600633"/>
    <s v="7 to 8"/>
    <n v="739"/>
    <x v="0"/>
    <x v="0"/>
    <x v="0"/>
  </r>
  <r>
    <n v="21195"/>
    <n v="494"/>
    <n v="109"/>
    <n v="-6.0289728452897805E-3"/>
    <n v="7.5290980848031541"/>
    <s v="7 to 8"/>
    <n v="753"/>
    <x v="1"/>
    <x v="0"/>
    <x v="1"/>
  </r>
  <r>
    <n v="21196"/>
    <n v="502"/>
    <n v="16"/>
    <n v="-4.2156176700003614E-2"/>
    <n v="6.6830424264212009"/>
    <s v="6 to 7"/>
    <n v="668"/>
    <x v="0"/>
    <x v="1"/>
    <x v="0"/>
  </r>
  <r>
    <n v="21197"/>
    <n v="509"/>
    <n v="27"/>
    <n v="-4.9405781500968277E-2"/>
    <n v="6.7902696839965149"/>
    <s v="6 to 7"/>
    <n v="679"/>
    <x v="0"/>
    <x v="1"/>
    <x v="0"/>
  </r>
  <r>
    <n v="21198"/>
    <n v="494"/>
    <n v="90"/>
    <n v="-3.4755870530897487E-2"/>
    <n v="7.4079931916256845"/>
    <s v="7 to 8"/>
    <n v="741"/>
    <x v="0"/>
    <x v="0"/>
    <x v="0"/>
  </r>
  <r>
    <n v="21199"/>
    <n v="494"/>
    <n v="105"/>
    <n v="-6.3162348774333812E-2"/>
    <n v="7.4178251758934728"/>
    <s v="7 to 8"/>
    <n v="742"/>
    <x v="0"/>
    <x v="0"/>
    <x v="0"/>
  </r>
  <r>
    <n v="21200"/>
    <n v="494"/>
    <n v="90"/>
    <n v="-2.5001731449903121E-2"/>
    <n v="7.424677494222383"/>
    <s v="7 to 8"/>
    <n v="742"/>
    <x v="0"/>
    <x v="0"/>
    <x v="0"/>
  </r>
  <r>
    <n v="21201"/>
    <n v="495"/>
    <n v="125"/>
    <n v="0.33484570988561518"/>
    <n v="8.0896332712741081"/>
    <s v="8 to 9"/>
    <n v="809"/>
    <x v="1"/>
    <x v="0"/>
    <x v="1"/>
  </r>
  <r>
    <n v="21202"/>
    <n v="496"/>
    <n v="34"/>
    <n v="6.4857440332565713E-2"/>
    <n v="7.1984885976096447"/>
    <s v="7 to 8"/>
    <n v="720"/>
    <x v="0"/>
    <x v="1"/>
    <x v="0"/>
  </r>
  <r>
    <n v="21204"/>
    <n v="506"/>
    <n v="91"/>
    <n v="-2.8715824714704422E-2"/>
    <n v="7.3032961127964686"/>
    <s v="7 to 8"/>
    <n v="730"/>
    <x v="0"/>
    <x v="0"/>
    <x v="0"/>
  </r>
  <r>
    <n v="21205"/>
    <n v="494"/>
    <n v="88"/>
    <n v="0.21801789797413762"/>
    <n v="7.8072249047539932"/>
    <s v="7 to 8"/>
    <n v="781"/>
    <x v="1"/>
    <x v="0"/>
    <x v="1"/>
  </r>
  <r>
    <n v="21206"/>
    <n v="496"/>
    <n v="131"/>
    <n v="2.0450961349028317E-3"/>
    <n v="7.5919867918339268"/>
    <s v="7 to 8"/>
    <n v="759"/>
    <x v="1"/>
    <x v="0"/>
    <x v="1"/>
  </r>
  <r>
    <n v="21207"/>
    <n v="496"/>
    <n v="144"/>
    <n v="-3.039326076891535E-2"/>
    <n v="7.5710680677761486"/>
    <s v="7 to 8"/>
    <n v="757"/>
    <x v="1"/>
    <x v="0"/>
    <x v="1"/>
  </r>
  <r>
    <n v="21208"/>
    <n v="501"/>
    <n v="95"/>
    <n v="-1.6315811088161419E-2"/>
    <n v="7.3900004373945301"/>
    <s v="7 to 8"/>
    <n v="739"/>
    <x v="0"/>
    <x v="0"/>
    <x v="0"/>
  </r>
  <r>
    <n v="21209"/>
    <n v="497"/>
    <n v="109"/>
    <n v="-1.9789575811737601E-2"/>
    <n v="7.4751148529618199"/>
    <s v="7 to 8"/>
    <n v="748"/>
    <x v="0"/>
    <x v="0"/>
    <x v="0"/>
  </r>
  <r>
    <n v="21210"/>
    <n v="494"/>
    <n v="481"/>
    <n v="-3.468389202700236E-2"/>
    <n v="8.0367929981431434"/>
    <s v="8 to 9"/>
    <n v="804"/>
    <x v="1"/>
    <x v="0"/>
    <x v="1"/>
  </r>
  <r>
    <n v="21211"/>
    <n v="494"/>
    <n v="118"/>
    <n v="-1.8926084623734046E-2"/>
    <n v="7.536315744925556"/>
    <s v="7 to 8"/>
    <n v="754"/>
    <x v="1"/>
    <x v="0"/>
    <x v="1"/>
  </r>
  <r>
    <n v="21212"/>
    <n v="494"/>
    <n v="1535"/>
    <n v="-2.1661821691224343E-2"/>
    <n v="8.4961739873824378"/>
    <s v="8 to 9"/>
    <n v="850"/>
    <x v="1"/>
    <x v="0"/>
    <x v="1"/>
  </r>
  <r>
    <n v="21213"/>
    <n v="494"/>
    <n v="734"/>
    <n v="3.7165951602690372E-3"/>
    <n v="8.2625040623921109"/>
    <s v="8 to 9"/>
    <n v="826"/>
    <x v="1"/>
    <x v="0"/>
    <x v="1"/>
  </r>
  <r>
    <n v="21215"/>
    <n v="496"/>
    <n v="144"/>
    <n v="-1.4394160247287763E-2"/>
    <n v="7.5986349878472996"/>
    <s v="7 to 8"/>
    <n v="760"/>
    <x v="1"/>
    <x v="0"/>
    <x v="1"/>
  </r>
  <r>
    <n v="21216"/>
    <n v="494"/>
    <n v="493"/>
    <n v="7.8283997681452805E-2"/>
    <n v="8.2389011459924255"/>
    <s v="8 to 9"/>
    <n v="824"/>
    <x v="1"/>
    <x v="0"/>
    <x v="1"/>
  </r>
  <r>
    <n v="21217"/>
    <n v="500"/>
    <n v="361"/>
    <n v="7.7736430145132138E-2"/>
    <n v="8.0608432377212633"/>
    <s v="8 to 9"/>
    <n v="806"/>
    <x v="1"/>
    <x v="0"/>
    <x v="1"/>
  </r>
  <r>
    <n v="21218"/>
    <n v="496"/>
    <n v="454"/>
    <n v="0.22831616863688378"/>
    <n v="8.417320518667827"/>
    <s v="8 to 9"/>
    <n v="842"/>
    <x v="1"/>
    <x v="0"/>
    <x v="1"/>
  </r>
  <r>
    <n v="21219"/>
    <n v="494"/>
    <n v="103"/>
    <n v="-3.7896125776832164E-2"/>
    <n v="7.4530115490859403"/>
    <s v="7 to 8"/>
    <n v="745"/>
    <x v="0"/>
    <x v="0"/>
    <x v="0"/>
  </r>
  <r>
    <n v="21220"/>
    <n v="494"/>
    <n v="91"/>
    <n v="-1.4919686952671617E-2"/>
    <n v="7.4462118589372608"/>
    <s v="7 to 8"/>
    <n v="745"/>
    <x v="0"/>
    <x v="0"/>
    <x v="0"/>
  </r>
  <r>
    <n v="21221"/>
    <n v="494"/>
    <n v="66"/>
    <n v="-6.5936205841313844E-3"/>
    <n v="7.3411422458184497"/>
    <s v="7 to 8"/>
    <n v="734"/>
    <x v="0"/>
    <x v="0"/>
    <x v="0"/>
  </r>
  <r>
    <n v="21222"/>
    <n v="494"/>
    <n v="81"/>
    <n v="-2.8180999652571551E-2"/>
    <n v="7.3799495078433148"/>
    <s v="7 to 8"/>
    <n v="738"/>
    <x v="0"/>
    <x v="0"/>
    <x v="0"/>
  </r>
  <r>
    <n v="21224"/>
    <n v="497"/>
    <n v="177"/>
    <n v="-4.8269793282389742E-2"/>
    <n v="7.6080978430750168"/>
    <s v="7 to 8"/>
    <n v="761"/>
    <x v="1"/>
    <x v="0"/>
    <x v="1"/>
  </r>
  <r>
    <n v="21226"/>
    <n v="538"/>
    <n v="17"/>
    <n v="-1.3826593329670855E-2"/>
    <n v="6.4093517019344937"/>
    <s v="6 to 7"/>
    <n v="641"/>
    <x v="0"/>
    <x v="1"/>
    <x v="0"/>
  </r>
  <r>
    <n v="21228"/>
    <n v="714"/>
    <n v="4"/>
    <n v="1"/>
    <n v="5.7661739730674242"/>
    <s v="5 to 6"/>
    <n v="577"/>
    <x v="0"/>
    <x v="2"/>
    <x v="0"/>
  </r>
  <r>
    <n v="21231"/>
    <n v="496"/>
    <n v="573"/>
    <n v="-1.1686701981312612E-2"/>
    <n v="8.1222094732930348"/>
    <s v="8 to 9"/>
    <n v="812"/>
    <x v="1"/>
    <x v="0"/>
    <x v="1"/>
  </r>
  <r>
    <n v="21232"/>
    <n v="492"/>
    <n v="965"/>
    <n v="-4.0645894564246866E-2"/>
    <n v="8.3089828428412833"/>
    <s v="8 to 9"/>
    <n v="831"/>
    <x v="1"/>
    <x v="0"/>
    <x v="1"/>
  </r>
  <r>
    <n v="21238"/>
    <n v="496"/>
    <n v="453"/>
    <n v="-9.3516820535807163E-3"/>
    <n v="8.0378351196723372"/>
    <s v="8 to 9"/>
    <n v="804"/>
    <x v="1"/>
    <x v="0"/>
    <x v="1"/>
  </r>
  <r>
    <n v="21239"/>
    <n v="496"/>
    <n v="347"/>
    <n v="-2.6861084381806712E-2"/>
    <n v="7.9072666978281587"/>
    <s v="7 to 8"/>
    <n v="791"/>
    <x v="1"/>
    <x v="0"/>
    <x v="1"/>
  </r>
  <r>
    <n v="21240"/>
    <n v="496"/>
    <n v="383"/>
    <n v="-4.596495194343337E-2"/>
    <n v="7.9119180824092643"/>
    <s v="7 to 8"/>
    <n v="791"/>
    <x v="1"/>
    <x v="0"/>
    <x v="1"/>
  </r>
  <r>
    <n v="21242"/>
    <n v="496"/>
    <n v="369"/>
    <n v="-4.2727089692121537E-2"/>
    <n v="7.9033738759549212"/>
    <s v="7 to 8"/>
    <n v="790"/>
    <x v="1"/>
    <x v="0"/>
    <x v="1"/>
  </r>
  <r>
    <n v="21243"/>
    <n v="494"/>
    <n v="249"/>
    <n v="-6.2120176176424215E-2"/>
    <n v="7.7431229711818315"/>
    <s v="7 to 8"/>
    <n v="774"/>
    <x v="1"/>
    <x v="0"/>
    <x v="1"/>
  </r>
  <r>
    <n v="21244"/>
    <n v="500"/>
    <n v="252"/>
    <n v="-5.6284745351016838E-2"/>
    <n v="7.6974040596360913"/>
    <s v="7 to 8"/>
    <n v="770"/>
    <x v="1"/>
    <x v="0"/>
    <x v="1"/>
  </r>
  <r>
    <n v="21245"/>
    <n v="494"/>
    <n v="157"/>
    <n v="-1.8008044866477023E-2"/>
    <n v="7.6448040813430742"/>
    <s v="7 to 8"/>
    <n v="764"/>
    <x v="1"/>
    <x v="0"/>
    <x v="1"/>
  </r>
  <r>
    <n v="21246"/>
    <n v="497"/>
    <n v="116"/>
    <n v="9.9065587267096467E-2"/>
    <n v="7.6992999794292709"/>
    <s v="7 to 8"/>
    <n v="770"/>
    <x v="1"/>
    <x v="0"/>
    <x v="1"/>
  </r>
  <r>
    <n v="21248"/>
    <n v="503"/>
    <n v="66"/>
    <n v="1"/>
    <n v="8.484137484935026"/>
    <s v="8 to 9"/>
    <n v="848"/>
    <x v="1"/>
    <x v="1"/>
    <x v="1"/>
  </r>
  <r>
    <n v="21249"/>
    <n v="496"/>
    <n v="129"/>
    <n v="0.23811711836798793"/>
    <n v="7.9588889913319338"/>
    <s v="7 to 8"/>
    <n v="796"/>
    <x v="1"/>
    <x v="0"/>
    <x v="1"/>
  </r>
  <r>
    <n v="21250"/>
    <n v="643"/>
    <n v="25"/>
    <n v="9.2165261072649149E-2"/>
    <n v="5.8423211650288076"/>
    <s v="5 to 6"/>
    <n v="584"/>
    <x v="0"/>
    <x v="1"/>
    <x v="0"/>
  </r>
  <r>
    <n v="21251"/>
    <n v="496"/>
    <n v="52"/>
    <n v="0.11431385886283947"/>
    <n v="7.4349407987345737"/>
    <s v="7 to 8"/>
    <n v="743"/>
    <x v="0"/>
    <x v="0"/>
    <x v="0"/>
  </r>
  <r>
    <n v="21253"/>
    <n v="495"/>
    <n v="69"/>
    <n v="0.40797803594179183"/>
    <n v="7.9619327256475652"/>
    <s v="7 to 8"/>
    <n v="796"/>
    <x v="1"/>
    <x v="0"/>
    <x v="1"/>
  </r>
  <r>
    <n v="21257"/>
    <n v="496"/>
    <n v="294"/>
    <n v="-5.3930329517647958E-2"/>
    <n v="7.7991218785836374"/>
    <s v="7 to 8"/>
    <n v="780"/>
    <x v="1"/>
    <x v="0"/>
    <x v="1"/>
  </r>
  <r>
    <n v="21258"/>
    <n v="496"/>
    <n v="149"/>
    <n v="-0.161890223550543"/>
    <n v="7.3722737029566359"/>
    <s v="7 to 8"/>
    <n v="737"/>
    <x v="0"/>
    <x v="0"/>
    <x v="0"/>
  </r>
  <r>
    <n v="21259"/>
    <n v="494"/>
    <n v="298"/>
    <n v="0.20624529931488819"/>
    <n v="8.2471025604667982"/>
    <s v="8 to 9"/>
    <n v="825"/>
    <x v="1"/>
    <x v="0"/>
    <x v="1"/>
  </r>
  <r>
    <n v="21260"/>
    <n v="496"/>
    <n v="169"/>
    <n v="0.30071168894692574"/>
    <n v="8.1469351919101953"/>
    <s v="8 to 9"/>
    <n v="815"/>
    <x v="1"/>
    <x v="0"/>
    <x v="1"/>
  </r>
  <r>
    <n v="21261"/>
    <n v="497"/>
    <n v="44"/>
    <n v="0.41895315990626097"/>
    <n v="7.78897647488325"/>
    <s v="7 to 8"/>
    <n v="779"/>
    <x v="1"/>
    <x v="1"/>
    <x v="1"/>
  </r>
  <r>
    <n v="21262"/>
    <n v="497"/>
    <n v="73"/>
    <n v="0.10596362293689676"/>
    <n v="7.5375633288024897"/>
    <s v="7 to 8"/>
    <n v="754"/>
    <x v="1"/>
    <x v="0"/>
    <x v="1"/>
  </r>
  <r>
    <n v="21263"/>
    <n v="500"/>
    <n v="34"/>
    <n v="-4.301007184870119E-2"/>
    <n v="6.9737399253080952"/>
    <s v="6 to 7"/>
    <n v="697"/>
    <x v="0"/>
    <x v="1"/>
    <x v="0"/>
  </r>
  <r>
    <n v="21264"/>
    <n v="497"/>
    <n v="43"/>
    <n v="0.29687571608258045"/>
    <n v="7.6220277885885341"/>
    <s v="7 to 8"/>
    <n v="762"/>
    <x v="1"/>
    <x v="1"/>
    <x v="1"/>
  </r>
  <r>
    <n v="21265"/>
    <n v="510"/>
    <n v="15"/>
    <n v="5.8034739113272298E-3"/>
    <n v="6.6646337943902596"/>
    <s v="6 to 7"/>
    <n v="666"/>
    <x v="0"/>
    <x v="1"/>
    <x v="0"/>
  </r>
  <r>
    <n v="21269"/>
    <n v="510"/>
    <n v="27"/>
    <n v="0.17647639862519382"/>
    <n v="7.1517763264393599"/>
    <s v="7 to 8"/>
    <n v="715"/>
    <x v="0"/>
    <x v="1"/>
    <x v="0"/>
  </r>
  <r>
    <n v="21270"/>
    <n v="494"/>
    <n v="50"/>
    <n v="0.32629632236925477"/>
    <n v="7.7472706720978266"/>
    <s v="7 to 8"/>
    <n v="775"/>
    <x v="1"/>
    <x v="1"/>
    <x v="1"/>
  </r>
  <r>
    <n v="21272"/>
    <n v="494"/>
    <n v="123"/>
    <n v="-5.4194370785819873E-3"/>
    <n v="7.5753441638060579"/>
    <s v="7 to 8"/>
    <n v="758"/>
    <x v="1"/>
    <x v="0"/>
    <x v="1"/>
  </r>
  <r>
    <n v="21275"/>
    <n v="500"/>
    <n v="18"/>
    <n v="1"/>
    <n v="8.038573569860608"/>
    <s v="8 to 9"/>
    <n v="804"/>
    <x v="1"/>
    <x v="1"/>
    <x v="1"/>
  </r>
  <r>
    <n v="21277"/>
    <n v="562"/>
    <n v="26"/>
    <n v="-0.13339080409389201"/>
    <n v="6.1492075212083535"/>
    <s v="6 to 7"/>
    <n v="615"/>
    <x v="0"/>
    <x v="1"/>
    <x v="0"/>
  </r>
  <r>
    <n v="21278"/>
    <n v="549"/>
    <n v="10"/>
    <n v="-2.6551781906950876E-2"/>
    <n v="6.1011818611748438"/>
    <s v="6 to 7"/>
    <n v="610"/>
    <x v="0"/>
    <x v="1"/>
    <x v="0"/>
  </r>
  <r>
    <n v="21279"/>
    <n v="496"/>
    <n v="31"/>
    <n v="0.16485866090266027"/>
    <n v="7.3228120105599883"/>
    <s v="7 to 8"/>
    <n v="732"/>
    <x v="0"/>
    <x v="1"/>
    <x v="0"/>
  </r>
  <r>
    <n v="21280"/>
    <n v="507"/>
    <n v="17"/>
    <n v="-3.2056542478265573E-2"/>
    <n v="6.6725582039739297"/>
    <s v="6 to 7"/>
    <n v="667"/>
    <x v="0"/>
    <x v="1"/>
    <x v="0"/>
  </r>
  <r>
    <n v="21281"/>
    <n v="496"/>
    <n v="12"/>
    <n v="7.7917612964288049E-2"/>
    <n v="6.8464714057572369"/>
    <s v="6 to 7"/>
    <n v="685"/>
    <x v="0"/>
    <x v="1"/>
    <x v="0"/>
  </r>
  <r>
    <n v="21284"/>
    <n v="496"/>
    <n v="49"/>
    <n v="1"/>
    <n v="8.443328824515195"/>
    <s v="8 to 9"/>
    <n v="844"/>
    <x v="1"/>
    <x v="1"/>
    <x v="1"/>
  </r>
  <r>
    <n v="21285"/>
    <n v="496"/>
    <n v="39"/>
    <n v="1"/>
    <n v="8.3591787597931777"/>
    <s v="8 to 9"/>
    <n v="836"/>
    <x v="1"/>
    <x v="1"/>
    <x v="1"/>
  </r>
  <r>
    <n v="21286"/>
    <n v="497"/>
    <n v="26"/>
    <n v="0.31601551928093424"/>
    <n v="7.4636722919479599"/>
    <s v="7 to 8"/>
    <n v="746"/>
    <x v="0"/>
    <x v="1"/>
    <x v="0"/>
  </r>
  <r>
    <n v="21287"/>
    <n v="496"/>
    <n v="50"/>
    <n v="-5.8102646333781319E-3"/>
    <n v="7.2195578827924693"/>
    <s v="7 to 8"/>
    <n v="722"/>
    <x v="0"/>
    <x v="0"/>
    <x v="0"/>
  </r>
  <r>
    <n v="21288"/>
    <n v="500"/>
    <n v="123"/>
    <n v="0.20129152286623378"/>
    <n v="7.8480114382472763"/>
    <s v="7 to 8"/>
    <n v="785"/>
    <x v="1"/>
    <x v="0"/>
    <x v="1"/>
  </r>
  <r>
    <n v="21289"/>
    <n v="508"/>
    <n v="47"/>
    <n v="-3.0275130883251976E-2"/>
    <n v="7.0357030130599245"/>
    <s v="7 to 8"/>
    <n v="704"/>
    <x v="0"/>
    <x v="0"/>
    <x v="0"/>
  </r>
  <r>
    <n v="21291"/>
    <n v="496"/>
    <n v="48"/>
    <n v="-2.310059379204207E-2"/>
    <n v="7.1744464149292329"/>
    <s v="7 to 8"/>
    <n v="717"/>
    <x v="0"/>
    <x v="0"/>
    <x v="0"/>
  </r>
  <r>
    <n v="21292"/>
    <n v="496"/>
    <n v="26"/>
    <n v="-1.0093776727739348E-2"/>
    <n v="6.9722327953691758"/>
    <s v="6 to 7"/>
    <n v="697"/>
    <x v="0"/>
    <x v="1"/>
    <x v="0"/>
  </r>
  <r>
    <n v="21293"/>
    <n v="500"/>
    <n v="22"/>
    <n v="2.0147534572878253E-2"/>
    <n v="6.924728284257748"/>
    <s v="6 to 7"/>
    <n v="692"/>
    <x v="0"/>
    <x v="1"/>
    <x v="0"/>
  </r>
  <r>
    <n v="21294"/>
    <n v="497"/>
    <n v="82"/>
    <n v="-1.8192491933494877E-2"/>
    <n v="7.3716661345569046"/>
    <s v="7 to 8"/>
    <n v="737"/>
    <x v="0"/>
    <x v="0"/>
    <x v="0"/>
  </r>
  <r>
    <n v="21306"/>
    <n v="507"/>
    <n v="37"/>
    <n v="3.9799981134222083E-2"/>
    <n v="7.0786769854995155"/>
    <s v="7 to 8"/>
    <n v="708"/>
    <x v="0"/>
    <x v="1"/>
    <x v="0"/>
  </r>
  <r>
    <n v="21307"/>
    <n v="509"/>
    <n v="11"/>
    <n v="-4.2369509035181663E-3"/>
    <n v="6.5482462169609743"/>
    <s v="6 to 7"/>
    <n v="655"/>
    <x v="0"/>
    <x v="1"/>
    <x v="0"/>
  </r>
  <r>
    <n v="21311"/>
    <n v="503"/>
    <n v="46"/>
    <n v="8.7400709698602901E-3"/>
    <n v="7.1447306761001244"/>
    <s v="7 to 8"/>
    <n v="714"/>
    <x v="0"/>
    <x v="1"/>
    <x v="0"/>
  </r>
  <r>
    <n v="21313"/>
    <n v="494"/>
    <n v="258"/>
    <n v="-2.339633288970688E-2"/>
    <n v="7.8218857887245097"/>
    <s v="7 to 8"/>
    <n v="782"/>
    <x v="1"/>
    <x v="0"/>
    <x v="1"/>
  </r>
  <r>
    <n v="21314"/>
    <n v="496"/>
    <n v="622"/>
    <n v="-3.1961756159099984E-2"/>
    <n v="8.1181469692391577"/>
    <s v="8 to 9"/>
    <n v="812"/>
    <x v="1"/>
    <x v="0"/>
    <x v="1"/>
  </r>
  <r>
    <n v="21316"/>
    <n v="510"/>
    <n v="25"/>
    <n v="0.28284588843512493"/>
    <n v="7.2763064432437456"/>
    <s v="7 to 8"/>
    <n v="728"/>
    <x v="0"/>
    <x v="1"/>
    <x v="0"/>
  </r>
  <r>
    <n v="21317"/>
    <n v="504"/>
    <n v="32"/>
    <n v="0.34624054572098195"/>
    <n v="7.5099264768655862"/>
    <s v="7 to 8"/>
    <n v="751"/>
    <x v="1"/>
    <x v="1"/>
    <x v="1"/>
  </r>
  <r>
    <n v="21318"/>
    <n v="500"/>
    <n v="79"/>
    <n v="8.8099222763843802E-3"/>
    <n v="7.3751231048189183"/>
    <s v="7 to 8"/>
    <n v="738"/>
    <x v="0"/>
    <x v="0"/>
    <x v="0"/>
  </r>
  <r>
    <n v="21319"/>
    <n v="503"/>
    <n v="25"/>
    <n v="0.23387623195632656"/>
    <n v="7.2763462313906917"/>
    <s v="7 to 8"/>
    <n v="728"/>
    <x v="0"/>
    <x v="1"/>
    <x v="0"/>
  </r>
  <r>
    <n v="21320"/>
    <n v="574"/>
    <n v="32"/>
    <n v="0.22543407717430267"/>
    <n v="6.6986840867301671"/>
    <s v="6 to 7"/>
    <n v="670"/>
    <x v="0"/>
    <x v="1"/>
    <x v="0"/>
  </r>
  <r>
    <n v="21324"/>
    <n v="494"/>
    <n v="40"/>
    <n v="1"/>
    <n v="8.3885450770934362"/>
    <s v="8 to 9"/>
    <n v="839"/>
    <x v="1"/>
    <x v="1"/>
    <x v="1"/>
  </r>
  <r>
    <n v="21326"/>
    <n v="497"/>
    <n v="355"/>
    <n v="-4.3961075385952663E-3"/>
    <n v="7.9448072531124136"/>
    <s v="7 to 8"/>
    <n v="794"/>
    <x v="1"/>
    <x v="0"/>
    <x v="1"/>
  </r>
  <r>
    <n v="21327"/>
    <n v="494"/>
    <n v="248"/>
    <n v="-2.4828080237205709E-2"/>
    <n v="7.8045741963102557"/>
    <s v="7 to 8"/>
    <n v="780"/>
    <x v="1"/>
    <x v="0"/>
    <x v="1"/>
  </r>
  <r>
    <n v="21328"/>
    <n v="494"/>
    <n v="343"/>
    <n v="-6.1150550738812551E-2"/>
    <n v="7.8650986980206081"/>
    <s v="7 to 8"/>
    <n v="787"/>
    <x v="1"/>
    <x v="0"/>
    <x v="1"/>
  </r>
  <r>
    <n v="21329"/>
    <n v="495"/>
    <n v="273"/>
    <n v="-1.8356297854351528E-2"/>
    <n v="7.8417767468368353"/>
    <s v="7 to 8"/>
    <n v="784"/>
    <x v="1"/>
    <x v="0"/>
    <x v="1"/>
  </r>
  <r>
    <n v="21331"/>
    <n v="500"/>
    <n v="6"/>
    <n v="0.263283295864088"/>
    <n v="6.852689202020624"/>
    <s v="6 to 7"/>
    <n v="685"/>
    <x v="0"/>
    <x v="1"/>
    <x v="0"/>
  </r>
  <r>
    <n v="21332"/>
    <n v="579"/>
    <n v="20"/>
    <n v="1"/>
    <n v="7.3480871470930591"/>
    <s v="7 to 8"/>
    <n v="735"/>
    <x v="0"/>
    <x v="1"/>
    <x v="0"/>
  </r>
  <r>
    <n v="21333"/>
    <n v="502"/>
    <n v="18"/>
    <n v="4.3377334286849346E-2"/>
    <n v="6.872527402762449"/>
    <s v="6 to 7"/>
    <n v="687"/>
    <x v="0"/>
    <x v="1"/>
    <x v="0"/>
  </r>
  <r>
    <n v="21336"/>
    <n v="613"/>
    <n v="11"/>
    <n v="-0.16065092928839431"/>
    <n v="5.3702503895011695"/>
    <s v="5 to 6"/>
    <n v="537"/>
    <x v="2"/>
    <x v="1"/>
    <x v="2"/>
  </r>
  <r>
    <n v="21340"/>
    <n v="498"/>
    <n v="324"/>
    <n v="0.41387841980761408"/>
    <n v="8.5182995220655897"/>
    <s v="8 to 9"/>
    <n v="852"/>
    <x v="3"/>
    <x v="0"/>
    <x v="3"/>
  </r>
  <r>
    <n v="21344"/>
    <n v="703"/>
    <n v="7"/>
    <n v="-3.1863249274688213E-3"/>
    <n v="4.7938907092667797"/>
    <s v="4 to 5"/>
    <n v="479"/>
    <x v="2"/>
    <x v="2"/>
    <x v="2"/>
  </r>
  <r>
    <n v="21348"/>
    <n v="497"/>
    <n v="9"/>
    <n v="0.19062645064499303"/>
    <n v="6.912720198228425"/>
    <s v="6 to 7"/>
    <n v="691"/>
    <x v="0"/>
    <x v="1"/>
    <x v="0"/>
  </r>
  <r>
    <n v="21349"/>
    <n v="910"/>
    <n v="4"/>
    <n v="1"/>
    <n v="4.5612933470605617"/>
    <s v="4 to 5"/>
    <n v="456"/>
    <x v="2"/>
    <x v="2"/>
    <x v="2"/>
  </r>
  <r>
    <n v="21351"/>
    <n v="504"/>
    <n v="20"/>
    <n v="1"/>
    <n v="8.036765359054014"/>
    <s v="8 to 9"/>
    <n v="804"/>
    <x v="1"/>
    <x v="1"/>
    <x v="1"/>
  </r>
  <r>
    <n v="21352"/>
    <n v="496"/>
    <n v="65"/>
    <n v="0.20008779178427716"/>
    <n v="7.6482964930212161"/>
    <s v="7 to 8"/>
    <n v="765"/>
    <x v="1"/>
    <x v="0"/>
    <x v="1"/>
  </r>
  <r>
    <n v="21354"/>
    <n v="494"/>
    <n v="110"/>
    <n v="-2.5990512273842782E-2"/>
    <n v="7.4979000464379411"/>
    <s v="7 to 8"/>
    <n v="750"/>
    <x v="0"/>
    <x v="0"/>
    <x v="0"/>
  </r>
  <r>
    <n v="21355"/>
    <n v="494"/>
    <n v="157"/>
    <n v="-4.3091969762740608E-2"/>
    <n v="7.6019245677417127"/>
    <s v="7 to 8"/>
    <n v="760"/>
    <x v="1"/>
    <x v="0"/>
    <x v="1"/>
  </r>
  <r>
    <n v="21356"/>
    <n v="494"/>
    <n v="132"/>
    <n v="2.984051864596483E-2"/>
    <n v="7.6630858269305762"/>
    <s v="7 to 8"/>
    <n v="766"/>
    <x v="1"/>
    <x v="0"/>
    <x v="1"/>
  </r>
  <r>
    <n v="21357"/>
    <n v="498"/>
    <n v="11"/>
    <n v="-1.7193771072821856E-2"/>
    <n v="6.6341086468704491"/>
    <s v="6 to 7"/>
    <n v="663"/>
    <x v="0"/>
    <x v="1"/>
    <x v="0"/>
  </r>
  <r>
    <n v="21358"/>
    <n v="494"/>
    <n v="107"/>
    <n v="-3.0733787610144697E-2"/>
    <n v="7.4794423524186326"/>
    <s v="7 to 8"/>
    <n v="748"/>
    <x v="0"/>
    <x v="0"/>
    <x v="0"/>
  </r>
  <r>
    <n v="21359"/>
    <n v="564"/>
    <n v="34"/>
    <n v="0.31952928754823801"/>
    <n v="6.9384515389952242"/>
    <s v="6 to 7"/>
    <n v="694"/>
    <x v="0"/>
    <x v="1"/>
    <x v="0"/>
  </r>
  <r>
    <n v="21360"/>
    <n v="497"/>
    <n v="21"/>
    <n v="0.17160434232028821"/>
    <n v="7.1816855678311615"/>
    <s v="7 to 8"/>
    <n v="718"/>
    <x v="0"/>
    <x v="1"/>
    <x v="0"/>
  </r>
  <r>
    <n v="21361"/>
    <n v="496"/>
    <n v="84"/>
    <n v="0.31279551175870424"/>
    <n v="7.901831014819896"/>
    <s v="7 to 8"/>
    <n v="790"/>
    <x v="1"/>
    <x v="0"/>
    <x v="1"/>
  </r>
  <r>
    <n v="21363"/>
    <n v="494"/>
    <n v="157"/>
    <n v="-2.5265029188818535E-2"/>
    <n v="7.6322910197872531"/>
    <s v="7 to 8"/>
    <n v="763"/>
    <x v="1"/>
    <x v="0"/>
    <x v="1"/>
  </r>
  <r>
    <n v="21364"/>
    <n v="500"/>
    <n v="27"/>
    <n v="0.34600813214135229"/>
    <n v="7.4872125785737342"/>
    <s v="7 to 8"/>
    <n v="749"/>
    <x v="0"/>
    <x v="1"/>
    <x v="0"/>
  </r>
  <r>
    <n v="21365"/>
    <n v="500"/>
    <n v="53"/>
    <n v="-2.2023027138087743E-2"/>
    <n v="7.1730764386991384"/>
    <s v="7 to 8"/>
    <n v="717"/>
    <x v="0"/>
    <x v="0"/>
    <x v="0"/>
  </r>
  <r>
    <n v="21366"/>
    <n v="500"/>
    <n v="42"/>
    <n v="0.3508425495757469"/>
    <n v="7.6553075543760123"/>
    <s v="7 to 8"/>
    <n v="766"/>
    <x v="1"/>
    <x v="1"/>
    <x v="1"/>
  </r>
  <r>
    <n v="21367"/>
    <n v="510"/>
    <n v="42"/>
    <n v="-8.6055515310600086E-2"/>
    <n v="6.8818346649120539"/>
    <s v="6 to 7"/>
    <n v="688"/>
    <x v="0"/>
    <x v="1"/>
    <x v="0"/>
  </r>
  <r>
    <n v="21368"/>
    <n v="498"/>
    <n v="33"/>
    <n v="7.2902003850978834E-3"/>
    <n v="7.0696795987866361"/>
    <s v="7 to 8"/>
    <n v="707"/>
    <x v="0"/>
    <x v="1"/>
    <x v="0"/>
  </r>
  <r>
    <n v="21369"/>
    <n v="517"/>
    <n v="16"/>
    <n v="2.9340487206985521E-2"/>
    <n v="6.6605765325499737"/>
    <s v="6 to 7"/>
    <n v="666"/>
    <x v="0"/>
    <x v="1"/>
    <x v="0"/>
  </r>
  <r>
    <n v="21370"/>
    <n v="874"/>
    <n v="7"/>
    <n v="0.48263522906709511"/>
    <n v="4.4117772191089735"/>
    <s v="4 to 5"/>
    <n v="441"/>
    <x v="2"/>
    <x v="2"/>
    <x v="2"/>
  </r>
  <r>
    <n v="21371"/>
    <n v="534"/>
    <n v="43"/>
    <n v="-6.8538182194507E-3"/>
    <n v="6.7956250803493417"/>
    <s v="6 to 7"/>
    <n v="680"/>
    <x v="0"/>
    <x v="1"/>
    <x v="0"/>
  </r>
  <r>
    <n v="21372"/>
    <n v="498"/>
    <n v="32"/>
    <n v="3.2326166318987763E-2"/>
    <n v="7.1016700558867516"/>
    <s v="7 to 8"/>
    <n v="710"/>
    <x v="0"/>
    <x v="1"/>
    <x v="0"/>
  </r>
  <r>
    <n v="21373"/>
    <n v="518"/>
    <n v="44"/>
    <n v="5.5441331045049114E-3"/>
    <n v="6.9768812091219461"/>
    <s v="6 to 7"/>
    <n v="698"/>
    <x v="0"/>
    <x v="1"/>
    <x v="0"/>
  </r>
  <r>
    <n v="21374"/>
    <n v="496"/>
    <n v="55"/>
    <n v="-4.9587940013075191E-2"/>
    <n v="7.1797770239436227"/>
    <s v="7 to 8"/>
    <n v="718"/>
    <x v="0"/>
    <x v="0"/>
    <x v="0"/>
  </r>
  <r>
    <n v="21375"/>
    <n v="505"/>
    <n v="25"/>
    <n v="0.28223972856713558"/>
    <n v="7.3243778614105945"/>
    <s v="7 to 8"/>
    <n v="732"/>
    <x v="0"/>
    <x v="1"/>
    <x v="0"/>
  </r>
  <r>
    <n v="21376"/>
    <n v="505"/>
    <n v="18"/>
    <n v="0.36345650839160354"/>
    <n v="7.3142806890338399"/>
    <s v="7 to 8"/>
    <n v="731"/>
    <x v="0"/>
    <x v="1"/>
    <x v="0"/>
  </r>
  <r>
    <n v="21377"/>
    <n v="497"/>
    <n v="43"/>
    <n v="1.2273143733903615E-2"/>
    <n v="7.1855797532231138"/>
    <s v="7 to 8"/>
    <n v="719"/>
    <x v="0"/>
    <x v="1"/>
    <x v="0"/>
  </r>
  <r>
    <n v="21378"/>
    <n v="505"/>
    <n v="34"/>
    <n v="-3.7348118325617956E-2"/>
    <n v="6.933939028742965"/>
    <s v="6 to 7"/>
    <n v="693"/>
    <x v="0"/>
    <x v="1"/>
    <x v="0"/>
  </r>
  <r>
    <n v="21379"/>
    <n v="505"/>
    <n v="52"/>
    <n v="4.0823152973519794E-3"/>
    <n v="7.1621887301192162"/>
    <s v="7 to 8"/>
    <n v="716"/>
    <x v="0"/>
    <x v="0"/>
    <x v="0"/>
  </r>
  <r>
    <n v="21380"/>
    <n v="494"/>
    <n v="336"/>
    <n v="0.19235897692647519"/>
    <n v="8.2718230114692748"/>
    <s v="8 to 9"/>
    <n v="827"/>
    <x v="1"/>
    <x v="0"/>
    <x v="1"/>
  </r>
  <r>
    <n v="21381"/>
    <n v="494"/>
    <n v="235"/>
    <n v="8.133252217073117E-3"/>
    <n v="7.8418249477415998"/>
    <s v="7 to 8"/>
    <n v="784"/>
    <x v="1"/>
    <x v="0"/>
    <x v="1"/>
  </r>
  <r>
    <n v="21382"/>
    <n v="491"/>
    <n v="144"/>
    <n v="-3.9415583563084521E-2"/>
    <n v="7.6059990315899686"/>
    <s v="7 to 8"/>
    <n v="761"/>
    <x v="1"/>
    <x v="0"/>
    <x v="1"/>
  </r>
  <r>
    <n v="21383"/>
    <n v="497"/>
    <n v="215"/>
    <n v="-7.9580705853244827E-3"/>
    <n v="7.7501463071399597"/>
    <s v="7 to 8"/>
    <n v="775"/>
    <x v="1"/>
    <x v="0"/>
    <x v="1"/>
  </r>
  <r>
    <n v="21385"/>
    <n v="497"/>
    <n v="384"/>
    <n v="-5.136392935247279E-3"/>
    <n v="7.9730419745953718"/>
    <s v="7 to 8"/>
    <n v="797"/>
    <x v="1"/>
    <x v="0"/>
    <x v="1"/>
  </r>
  <r>
    <n v="21386"/>
    <n v="497"/>
    <n v="65"/>
    <n v="-6.7095601797744226E-3"/>
    <n v="7.3052169779192306"/>
    <s v="7 to 8"/>
    <n v="731"/>
    <x v="0"/>
    <x v="0"/>
    <x v="0"/>
  </r>
  <r>
    <n v="21389"/>
    <n v="500"/>
    <n v="164"/>
    <n v="-3.6856329542628991E-3"/>
    <n v="7.62618943410898"/>
    <s v="7 to 8"/>
    <n v="763"/>
    <x v="1"/>
    <x v="0"/>
    <x v="1"/>
  </r>
  <r>
    <n v="21390"/>
    <n v="498"/>
    <n v="234"/>
    <n v="-1.7632486822025527E-2"/>
    <n v="7.7551355217521003"/>
    <s v="7 to 8"/>
    <n v="776"/>
    <x v="1"/>
    <x v="0"/>
    <x v="1"/>
  </r>
  <r>
    <n v="21391"/>
    <n v="500"/>
    <n v="131"/>
    <n v="1.8927234083211921E-2"/>
    <n v="7.5815501648882542"/>
    <s v="7 to 8"/>
    <n v="758"/>
    <x v="1"/>
    <x v="0"/>
    <x v="1"/>
  </r>
  <r>
    <n v="21392"/>
    <n v="494"/>
    <n v="9"/>
    <n v="-3.4401008790763139E-2"/>
    <n v="6.5758310918942753"/>
    <s v="6 to 7"/>
    <n v="658"/>
    <x v="0"/>
    <x v="1"/>
    <x v="0"/>
  </r>
  <r>
    <n v="21393"/>
    <n v="501"/>
    <n v="8"/>
    <n v="-7.9422990719433983E-2"/>
    <n v="6.3912083320908533"/>
    <s v="6 to 7"/>
    <n v="639"/>
    <x v="0"/>
    <x v="1"/>
    <x v="0"/>
  </r>
  <r>
    <n v="21394"/>
    <n v="494"/>
    <n v="160"/>
    <n v="6.7666005623652787E-3"/>
    <n v="7.6952173884973218"/>
    <s v="7 to 8"/>
    <n v="770"/>
    <x v="1"/>
    <x v="0"/>
    <x v="1"/>
  </r>
  <r>
    <n v="21395"/>
    <n v="518"/>
    <n v="117"/>
    <n v="-8.6777572089267556E-3"/>
    <n v="7.315465268213968"/>
    <s v="7 to 8"/>
    <n v="732"/>
    <x v="0"/>
    <x v="0"/>
    <x v="0"/>
  </r>
  <r>
    <n v="21397"/>
    <n v="497"/>
    <n v="106"/>
    <n v="3.8688803362003837E-2"/>
    <n v="7.5660755909925523"/>
    <s v="7 to 8"/>
    <n v="757"/>
    <x v="1"/>
    <x v="0"/>
    <x v="1"/>
  </r>
  <r>
    <n v="21398"/>
    <n v="494"/>
    <n v="97"/>
    <n v="2.0492828176450605E-2"/>
    <n v="7.5318602427187331"/>
    <s v="7 to 8"/>
    <n v="753"/>
    <x v="1"/>
    <x v="0"/>
    <x v="1"/>
  </r>
  <r>
    <n v="21399"/>
    <n v="497"/>
    <n v="117"/>
    <n v="-1.5375769789893296E-2"/>
    <n v="7.5092306365730241"/>
    <s v="7 to 8"/>
    <n v="751"/>
    <x v="1"/>
    <x v="0"/>
    <x v="1"/>
  </r>
  <r>
    <n v="21400"/>
    <n v="501"/>
    <n v="66"/>
    <n v="6.6108967611752285E-3"/>
    <n v="7.2944869973381081"/>
    <s v="7 to 8"/>
    <n v="729"/>
    <x v="0"/>
    <x v="0"/>
    <x v="0"/>
  </r>
  <r>
    <n v="21401"/>
    <n v="501"/>
    <n v="90"/>
    <n v="-8.3694164184202405E-3"/>
    <n v="7.3836568241784253"/>
    <s v="7 to 8"/>
    <n v="738"/>
    <x v="0"/>
    <x v="0"/>
    <x v="0"/>
  </r>
  <r>
    <n v="21402"/>
    <n v="500"/>
    <n v="101"/>
    <n v="6.7542019603974157E-3"/>
    <n v="7.4631476236566705"/>
    <s v="7 to 8"/>
    <n v="746"/>
    <x v="0"/>
    <x v="0"/>
    <x v="0"/>
  </r>
  <r>
    <n v="21403"/>
    <n v="495"/>
    <n v="121"/>
    <n v="-5.0990618282968931E-3"/>
    <n v="7.5597362141111351"/>
    <s v="7 to 8"/>
    <n v="756"/>
    <x v="1"/>
    <x v="0"/>
    <x v="1"/>
  </r>
  <r>
    <n v="21407"/>
    <n v="494"/>
    <n v="144"/>
    <n v="0.10335584963004044"/>
    <n v="7.8171274639594346"/>
    <s v="7 to 8"/>
    <n v="782"/>
    <x v="1"/>
    <x v="0"/>
    <x v="1"/>
  </r>
  <r>
    <n v="21408"/>
    <n v="496"/>
    <n v="109"/>
    <n v="0.32496088882996588"/>
    <n v="8.0153103867522546"/>
    <s v="8 to 9"/>
    <n v="802"/>
    <x v="1"/>
    <x v="0"/>
    <x v="1"/>
  </r>
  <r>
    <n v="21410"/>
    <n v="510"/>
    <n v="1"/>
    <n v="0.23775924576973867"/>
    <n v="6.246007553938953"/>
    <s v="6 to 7"/>
    <n v="625"/>
    <x v="0"/>
    <x v="1"/>
    <x v="0"/>
  </r>
  <r>
    <n v="21411"/>
    <n v="496"/>
    <n v="240"/>
    <n v="7.7005222933887424E-2"/>
    <n v="7.9460886626184593"/>
    <s v="7 to 8"/>
    <n v="795"/>
    <x v="1"/>
    <x v="0"/>
    <x v="1"/>
  </r>
  <r>
    <n v="21412"/>
    <n v="1210"/>
    <n v="1"/>
    <n v="1"/>
    <n v="2.8"/>
    <s v="2 to 3"/>
    <n v="280"/>
    <x v="2"/>
    <x v="2"/>
    <x v="2"/>
  </r>
  <r>
    <n v="21413"/>
    <n v="500"/>
    <n v="22"/>
    <n v="-4.414508928416775E-2"/>
    <n v="6.8134921580192831"/>
    <s v="6 to 7"/>
    <n v="681"/>
    <x v="0"/>
    <x v="1"/>
    <x v="0"/>
  </r>
  <r>
    <n v="21414"/>
    <n v="1162"/>
    <n v="1"/>
    <n v="1"/>
    <n v="3.0011459917609455"/>
    <s v="3 to 4"/>
    <n v="300"/>
    <x v="2"/>
    <x v="2"/>
    <x v="2"/>
  </r>
  <r>
    <n v="21415"/>
    <n v="510"/>
    <n v="52"/>
    <n v="0.24827293535509515"/>
    <n v="7.4967573669876604"/>
    <s v="7 to 8"/>
    <n v="750"/>
    <x v="0"/>
    <x v="1"/>
    <x v="0"/>
  </r>
  <r>
    <n v="21416"/>
    <n v="602"/>
    <n v="6"/>
    <n v="1"/>
    <n v="6.7403727924334813"/>
    <s v="6 to 7"/>
    <n v="674"/>
    <x v="0"/>
    <x v="1"/>
    <x v="0"/>
  </r>
  <r>
    <n v="21417"/>
    <n v="500"/>
    <n v="68"/>
    <n v="0.32784070271890497"/>
    <n v="7.8033920470328795"/>
    <s v="7 to 8"/>
    <n v="780"/>
    <x v="1"/>
    <x v="0"/>
    <x v="1"/>
  </r>
  <r>
    <n v="21418"/>
    <n v="507"/>
    <n v="30"/>
    <n v="0.10026856959780318"/>
    <n v="7.1014722874847855"/>
    <s v="7 to 8"/>
    <n v="710"/>
    <x v="0"/>
    <x v="1"/>
    <x v="0"/>
  </r>
  <r>
    <n v="21420"/>
    <n v="507"/>
    <n v="24"/>
    <n v="0.3511400180221293"/>
    <n v="7.3821695780724594"/>
    <s v="7 to 8"/>
    <n v="738"/>
    <x v="0"/>
    <x v="1"/>
    <x v="0"/>
  </r>
  <r>
    <n v="21421"/>
    <n v="507"/>
    <n v="16"/>
    <n v="-5.0217527957096518E-2"/>
    <n v="6.620274368914318"/>
    <s v="6 to 7"/>
    <n v="662"/>
    <x v="0"/>
    <x v="1"/>
    <x v="0"/>
  </r>
  <r>
    <n v="21422"/>
    <n v="500"/>
    <n v="71"/>
    <n v="8.9543712946859675E-3"/>
    <n v="7.3356426298918675"/>
    <s v="7 to 8"/>
    <n v="734"/>
    <x v="0"/>
    <x v="0"/>
    <x v="0"/>
  </r>
  <r>
    <n v="21424"/>
    <n v="500"/>
    <n v="88"/>
    <n v="0.1853845558564545"/>
    <n v="7.6994622736261347"/>
    <s v="7 to 8"/>
    <n v="770"/>
    <x v="1"/>
    <x v="0"/>
    <x v="1"/>
  </r>
  <r>
    <n v="21425"/>
    <n v="496"/>
    <n v="34"/>
    <n v="0.28655174927594562"/>
    <n v="7.5316464954978137"/>
    <s v="7 to 8"/>
    <n v="753"/>
    <x v="1"/>
    <x v="1"/>
    <x v="1"/>
  </r>
  <r>
    <n v="21426"/>
    <n v="500"/>
    <n v="49"/>
    <n v="0.11566567039981748"/>
    <n v="7.3752347333581199"/>
    <s v="7 to 8"/>
    <n v="738"/>
    <x v="0"/>
    <x v="1"/>
    <x v="0"/>
  </r>
  <r>
    <n v="21427"/>
    <n v="496"/>
    <n v="40"/>
    <n v="0.10974176913830389"/>
    <n v="7.3308859970552911"/>
    <s v="7 to 8"/>
    <n v="733"/>
    <x v="0"/>
    <x v="1"/>
    <x v="0"/>
  </r>
  <r>
    <n v="21428"/>
    <n v="497"/>
    <n v="296"/>
    <n v="0.20447806191712523"/>
    <n v="8.2119374461146553"/>
    <s v="8 to 9"/>
    <n v="821"/>
    <x v="1"/>
    <x v="0"/>
    <x v="1"/>
  </r>
  <r>
    <n v="21429"/>
    <n v="496"/>
    <n v="251"/>
    <n v="-4.2063578671020126E-2"/>
    <n v="7.7596563613774681"/>
    <s v="7 to 8"/>
    <n v="776"/>
    <x v="1"/>
    <x v="0"/>
    <x v="1"/>
  </r>
  <r>
    <n v="21430"/>
    <n v="495"/>
    <n v="564"/>
    <n v="0.2733935149505774"/>
    <n v="8.5724822943775365"/>
    <s v="8 to 9"/>
    <n v="857"/>
    <x v="3"/>
    <x v="0"/>
    <x v="3"/>
  </r>
  <r>
    <n v="21439"/>
    <n v="501"/>
    <n v="150"/>
    <n v="-2.7122659257777473E-2"/>
    <n v="7.5421736999020634"/>
    <s v="7 to 8"/>
    <n v="754"/>
    <x v="1"/>
    <x v="0"/>
    <x v="1"/>
  </r>
  <r>
    <n v="21441"/>
    <n v="494"/>
    <n v="74"/>
    <n v="6.9884675266257482E-3"/>
    <n v="7.4075237276822588"/>
    <s v="7 to 8"/>
    <n v="741"/>
    <x v="0"/>
    <x v="0"/>
    <x v="0"/>
  </r>
  <r>
    <n v="21442"/>
    <n v="494"/>
    <n v="70"/>
    <n v="-8.0635065768546108E-3"/>
    <n v="7.3604394425263973"/>
    <s v="7 to 8"/>
    <n v="736"/>
    <x v="0"/>
    <x v="0"/>
    <x v="0"/>
  </r>
  <r>
    <n v="21445"/>
    <n v="566"/>
    <n v="30"/>
    <n v="7.0395917654021362E-3"/>
    <n v="6.399026282175301"/>
    <s v="6 to 7"/>
    <n v="640"/>
    <x v="0"/>
    <x v="1"/>
    <x v="0"/>
  </r>
  <r>
    <n v="21446"/>
    <n v="497"/>
    <n v="123"/>
    <n v="-3.3178799621619619E-2"/>
    <n v="7.4973153481491064"/>
    <s v="7 to 8"/>
    <n v="750"/>
    <x v="0"/>
    <x v="0"/>
    <x v="0"/>
  </r>
  <r>
    <n v="21447"/>
    <n v="498"/>
    <n v="194"/>
    <n v="-3.2690800032189965E-2"/>
    <n v="7.6588959582835203"/>
    <s v="7 to 8"/>
    <n v="766"/>
    <x v="1"/>
    <x v="0"/>
    <x v="1"/>
  </r>
  <r>
    <n v="21448"/>
    <n v="501"/>
    <n v="98"/>
    <n v="-2.2259898121827632E-2"/>
    <n v="7.39133192902906"/>
    <s v="7 to 8"/>
    <n v="739"/>
    <x v="0"/>
    <x v="0"/>
    <x v="0"/>
  </r>
  <r>
    <n v="21452"/>
    <n v="496"/>
    <n v="202"/>
    <n v="0.18987671048611479"/>
    <n v="8.0569481970935897"/>
    <s v="8 to 9"/>
    <n v="806"/>
    <x v="1"/>
    <x v="0"/>
    <x v="1"/>
  </r>
  <r>
    <n v="21454"/>
    <n v="494"/>
    <n v="181"/>
    <n v="2.1009137468895717E-3"/>
    <n v="7.7332694620605729"/>
    <s v="7 to 8"/>
    <n v="773"/>
    <x v="1"/>
    <x v="0"/>
    <x v="1"/>
  </r>
  <r>
    <n v="21455"/>
    <n v="500"/>
    <n v="149"/>
    <n v="-2.8518267220058249E-2"/>
    <n v="7.5471932770476249"/>
    <s v="7 to 8"/>
    <n v="755"/>
    <x v="1"/>
    <x v="0"/>
    <x v="1"/>
  </r>
  <r>
    <n v="21456"/>
    <n v="610"/>
    <n v="40"/>
    <n v="-4.3914938815651193E-2"/>
    <n v="6.0446872020824314"/>
    <s v="6 to 7"/>
    <n v="604"/>
    <x v="0"/>
    <x v="1"/>
    <x v="0"/>
  </r>
  <r>
    <n v="21457"/>
    <n v="569"/>
    <n v="42"/>
    <n v="2.3967576514395988E-2"/>
    <n v="6.5255421081267757"/>
    <s v="6 to 7"/>
    <n v="653"/>
    <x v="0"/>
    <x v="1"/>
    <x v="0"/>
  </r>
  <r>
    <n v="21458"/>
    <n v="560"/>
    <n v="51"/>
    <n v="-6.7117394215965819E-3"/>
    <n v="6.6228587289245828"/>
    <s v="6 to 7"/>
    <n v="662"/>
    <x v="0"/>
    <x v="1"/>
    <x v="0"/>
  </r>
  <r>
    <n v="21459"/>
    <n v="629"/>
    <n v="29"/>
    <n v="-3.7243988433793535E-2"/>
    <n v="5.7858775587020705"/>
    <s v="5 to 6"/>
    <n v="579"/>
    <x v="0"/>
    <x v="1"/>
    <x v="0"/>
  </r>
  <r>
    <n v="21460"/>
    <n v="683"/>
    <n v="15"/>
    <n v="-4.750222319102082E-2"/>
    <n v="5.1224748212838964"/>
    <s v="5 to 6"/>
    <n v="512"/>
    <x v="2"/>
    <x v="2"/>
    <x v="2"/>
  </r>
  <r>
    <n v="21461"/>
    <n v="633"/>
    <n v="9"/>
    <n v="-5.0045684060103644E-2"/>
    <n v="5.3184916085818887"/>
    <s v="5 to 6"/>
    <n v="532"/>
    <x v="2"/>
    <x v="1"/>
    <x v="2"/>
  </r>
  <r>
    <n v="21462"/>
    <n v="505"/>
    <n v="76"/>
    <n v="0.27051289273002088"/>
    <n v="7.7176266921241066"/>
    <s v="7 to 8"/>
    <n v="772"/>
    <x v="1"/>
    <x v="0"/>
    <x v="1"/>
  </r>
  <r>
    <n v="21463"/>
    <n v="496"/>
    <n v="149"/>
    <n v="0.40962084433062607"/>
    <n v="8.2413818003589903"/>
    <s v="8 to 9"/>
    <n v="824"/>
    <x v="1"/>
    <x v="0"/>
    <x v="1"/>
  </r>
  <r>
    <n v="21464"/>
    <n v="497"/>
    <n v="124"/>
    <n v="0.11318763952177652"/>
    <n v="7.7467326694379599"/>
    <s v="7 to 8"/>
    <n v="775"/>
    <x v="1"/>
    <x v="0"/>
    <x v="1"/>
  </r>
  <r>
    <n v="21465"/>
    <n v="507"/>
    <n v="82"/>
    <n v="0.16184633152709937"/>
    <n v="7.5688008131111868"/>
    <s v="7 to 8"/>
    <n v="757"/>
    <x v="1"/>
    <x v="0"/>
    <x v="1"/>
  </r>
  <r>
    <n v="21466"/>
    <n v="502"/>
    <n v="129"/>
    <n v="0.3051920891134472"/>
    <n v="7.9921444884947164"/>
    <s v="7 to 8"/>
    <n v="799"/>
    <x v="1"/>
    <x v="0"/>
    <x v="1"/>
  </r>
  <r>
    <n v="21467"/>
    <n v="507"/>
    <n v="120"/>
    <n v="0.33099806772735946"/>
    <n v="7.9503845012369485"/>
    <s v="7 to 8"/>
    <n v="795"/>
    <x v="1"/>
    <x v="0"/>
    <x v="1"/>
  </r>
  <r>
    <n v="21468"/>
    <n v="496"/>
    <n v="68"/>
    <n v="0.21817895199566895"/>
    <n v="7.691417160691552"/>
    <s v="7 to 8"/>
    <n v="769"/>
    <x v="1"/>
    <x v="0"/>
    <x v="1"/>
  </r>
  <r>
    <n v="21469"/>
    <n v="505"/>
    <n v="107"/>
    <n v="0.30597677875093898"/>
    <n v="7.8937106171639959"/>
    <s v="7 to 8"/>
    <n v="789"/>
    <x v="1"/>
    <x v="0"/>
    <x v="1"/>
  </r>
  <r>
    <n v="21470"/>
    <n v="494"/>
    <n v="158"/>
    <n v="0.26992048518210732"/>
    <n v="8.0995604022895478"/>
    <s v="8 to 9"/>
    <n v="810"/>
    <x v="1"/>
    <x v="0"/>
    <x v="1"/>
  </r>
  <r>
    <n v="21471"/>
    <n v="499"/>
    <n v="157"/>
    <n v="0.40414036831236266"/>
    <n v="8.2241833757412568"/>
    <s v="8 to 9"/>
    <n v="822"/>
    <x v="1"/>
    <x v="0"/>
    <x v="1"/>
  </r>
  <r>
    <n v="21472"/>
    <n v="496"/>
    <n v="43"/>
    <n v="0.40918958788259302"/>
    <n v="7.7783356624152509"/>
    <s v="7 to 8"/>
    <n v="778"/>
    <x v="1"/>
    <x v="1"/>
    <x v="1"/>
  </r>
  <r>
    <n v="21473"/>
    <n v="504"/>
    <n v="23"/>
    <n v="0.27558362519961899"/>
    <n v="7.294863412841627"/>
    <s v="7 to 8"/>
    <n v="729"/>
    <x v="0"/>
    <x v="1"/>
    <x v="0"/>
  </r>
  <r>
    <n v="21476"/>
    <n v="588"/>
    <n v="35"/>
    <n v="-0.15353270584374376"/>
    <n v="6.0021289281576147"/>
    <s v="6 to 7"/>
    <n v="600"/>
    <x v="0"/>
    <x v="1"/>
    <x v="0"/>
  </r>
  <r>
    <n v="21479"/>
    <n v="494"/>
    <n v="415"/>
    <n v="0.36401313236831501"/>
    <n v="8.5881715454000958"/>
    <s v="8 to 9"/>
    <n v="859"/>
    <x v="3"/>
    <x v="0"/>
    <x v="3"/>
  </r>
  <r>
    <n v="21481"/>
    <n v="494"/>
    <n v="442"/>
    <n v="0.10002462039969494"/>
    <n v="8.2329729344863356"/>
    <s v="8 to 9"/>
    <n v="823"/>
    <x v="1"/>
    <x v="0"/>
    <x v="1"/>
  </r>
  <r>
    <n v="21484"/>
    <n v="494"/>
    <n v="368"/>
    <n v="0.42748134485384037"/>
    <n v="8.6230774385360629"/>
    <s v="8 to 9"/>
    <n v="862"/>
    <x v="3"/>
    <x v="0"/>
    <x v="3"/>
  </r>
  <r>
    <n v="21485"/>
    <n v="494"/>
    <n v="571"/>
    <n v="0.16019993817221226"/>
    <n v="8.4231723978396698"/>
    <s v="8 to 9"/>
    <n v="842"/>
    <x v="1"/>
    <x v="0"/>
    <x v="1"/>
  </r>
  <r>
    <n v="21486"/>
    <n v="510"/>
    <n v="1"/>
    <n v="1"/>
    <n v="7.0912912718595296"/>
    <s v="7 to 8"/>
    <n v="709"/>
    <x v="0"/>
    <x v="1"/>
    <x v="0"/>
  </r>
  <r>
    <n v="21488"/>
    <n v="503"/>
    <n v="6"/>
    <n v="-0.14574293149924161"/>
    <n v="6.1716223324482335"/>
    <s v="6 to 7"/>
    <n v="617"/>
    <x v="0"/>
    <x v="1"/>
    <x v="0"/>
  </r>
  <r>
    <n v="21491"/>
    <n v="501"/>
    <n v="1"/>
    <n v="3.5793156853185092E-2"/>
    <n v="6.0205847668684402"/>
    <s v="6 to 7"/>
    <n v="602"/>
    <x v="0"/>
    <x v="1"/>
    <x v="0"/>
  </r>
  <r>
    <n v="21494"/>
    <n v="494"/>
    <n v="285"/>
    <n v="0.42164679382298903"/>
    <n v="8.5197726686753938"/>
    <s v="8 to 9"/>
    <n v="852"/>
    <x v="3"/>
    <x v="0"/>
    <x v="3"/>
  </r>
  <r>
    <n v="21495"/>
    <n v="501"/>
    <n v="181"/>
    <n v="-1.0656673698278695E-2"/>
    <n v="7.641059584004509"/>
    <s v="7 to 8"/>
    <n v="764"/>
    <x v="1"/>
    <x v="0"/>
    <x v="1"/>
  </r>
  <r>
    <n v="21497"/>
    <n v="513"/>
    <n v="245"/>
    <n v="-3.5207659425982698E-3"/>
    <n v="7.6496851764198812"/>
    <s v="7 to 8"/>
    <n v="765"/>
    <x v="1"/>
    <x v="0"/>
    <x v="1"/>
  </r>
  <r>
    <n v="21498"/>
    <n v="499"/>
    <n v="352"/>
    <n v="-5.5505234572459866E-3"/>
    <n v="7.9196584744348497"/>
    <s v="7 to 8"/>
    <n v="792"/>
    <x v="1"/>
    <x v="0"/>
    <x v="1"/>
  </r>
  <r>
    <n v="21499"/>
    <n v="496"/>
    <n v="231"/>
    <n v="-4.2619487837565525E-3"/>
    <n v="7.7935627781358399"/>
    <s v="7 to 8"/>
    <n v="779"/>
    <x v="1"/>
    <x v="0"/>
    <x v="1"/>
  </r>
  <r>
    <n v="21500"/>
    <n v="503"/>
    <n v="229"/>
    <n v="-9.5438740734996169E-3"/>
    <n v="7.7114964592174644"/>
    <s v="7 to 8"/>
    <n v="771"/>
    <x v="1"/>
    <x v="0"/>
    <x v="1"/>
  </r>
  <r>
    <n v="21503"/>
    <n v="498"/>
    <n v="23"/>
    <n v="-2.8218336476596378E-4"/>
    <n v="6.9250363440321641"/>
    <s v="6 to 7"/>
    <n v="693"/>
    <x v="0"/>
    <x v="1"/>
    <x v="0"/>
  </r>
  <r>
    <n v="21504"/>
    <n v="502"/>
    <n v="130"/>
    <n v="7.0918096071456837E-3"/>
    <n v="7.53828612390007"/>
    <s v="7 to 8"/>
    <n v="754"/>
    <x v="1"/>
    <x v="0"/>
    <x v="1"/>
  </r>
  <r>
    <n v="21506"/>
    <n v="497"/>
    <n v="341"/>
    <n v="-1.559248191511438E-2"/>
    <n v="7.9101492084291412"/>
    <s v="7 to 8"/>
    <n v="791"/>
    <x v="1"/>
    <x v="0"/>
    <x v="1"/>
  </r>
  <r>
    <n v="21507"/>
    <n v="494"/>
    <n v="286"/>
    <n v="-1.1646252941534728E-2"/>
    <n v="7.8809403716030406"/>
    <s v="7 to 8"/>
    <n v="788"/>
    <x v="1"/>
    <x v="0"/>
    <x v="1"/>
  </r>
  <r>
    <n v="21508"/>
    <n v="494"/>
    <n v="248"/>
    <n v="-6.2392287469268401E-3"/>
    <n v="7.8368199364844662"/>
    <s v="7 to 8"/>
    <n v="784"/>
    <x v="1"/>
    <x v="0"/>
    <x v="1"/>
  </r>
  <r>
    <n v="21509"/>
    <n v="494"/>
    <n v="297"/>
    <n v="-2.4053972924690842E-3"/>
    <n v="7.91128905896052"/>
    <s v="7 to 8"/>
    <n v="791"/>
    <x v="1"/>
    <x v="0"/>
    <x v="1"/>
  </r>
  <r>
    <n v="21518"/>
    <n v="494"/>
    <n v="59"/>
    <n v="-3.7178257118740892E-4"/>
    <n v="7.3104509440009293"/>
    <s v="7 to 8"/>
    <n v="731"/>
    <x v="0"/>
    <x v="0"/>
    <x v="0"/>
  </r>
  <r>
    <n v="21519"/>
    <n v="494"/>
    <n v="288"/>
    <n v="-1.9501900262539115E-2"/>
    <n v="7.8699330214362986"/>
    <s v="7 to 8"/>
    <n v="787"/>
    <x v="1"/>
    <x v="0"/>
    <x v="1"/>
  </r>
  <r>
    <n v="21520"/>
    <n v="494"/>
    <n v="69"/>
    <n v="-1.9604551175388275E-3"/>
    <n v="7.3657876710284134"/>
    <s v="7 to 8"/>
    <n v="737"/>
    <x v="0"/>
    <x v="0"/>
    <x v="0"/>
  </r>
  <r>
    <n v="21523"/>
    <n v="495"/>
    <n v="518"/>
    <n v="0.14610231013148114"/>
    <n v="8.3549304549984793"/>
    <s v="8 to 9"/>
    <n v="835"/>
    <x v="1"/>
    <x v="0"/>
    <x v="1"/>
  </r>
  <r>
    <n v="21524"/>
    <n v="494"/>
    <n v="550"/>
    <n v="0.29310435743250768"/>
    <n v="8.6001161082546815"/>
    <s v="8 to 9"/>
    <n v="860"/>
    <x v="3"/>
    <x v="0"/>
    <x v="3"/>
  </r>
  <r>
    <n v="21527"/>
    <n v="498"/>
    <n v="181"/>
    <n v="1.482470423128289E-3"/>
    <n v="7.6921536304010534"/>
    <s v="7 to 8"/>
    <n v="769"/>
    <x v="1"/>
    <x v="0"/>
    <x v="1"/>
  </r>
  <r>
    <n v="21528"/>
    <n v="494"/>
    <n v="122"/>
    <n v="0.15710214695941457"/>
    <n v="7.8388588873223339"/>
    <s v="7 to 8"/>
    <n v="784"/>
    <x v="1"/>
    <x v="0"/>
    <x v="1"/>
  </r>
  <r>
    <n v="21530"/>
    <n v="504"/>
    <n v="120"/>
    <n v="-2.0508647309423547E-3"/>
    <n v="7.4725470265075362"/>
    <s v="7 to 8"/>
    <n v="747"/>
    <x v="0"/>
    <x v="0"/>
    <x v="0"/>
  </r>
  <r>
    <n v="21531"/>
    <n v="498"/>
    <n v="292"/>
    <n v="7.4189910459544914E-2"/>
    <n v="7.995182403040114"/>
    <s v="7 to 8"/>
    <n v="800"/>
    <x v="1"/>
    <x v="0"/>
    <x v="1"/>
  </r>
  <r>
    <n v="21533"/>
    <n v="490"/>
    <n v="415"/>
    <n v="0.22742613013309862"/>
    <n v="8.4426573762108941"/>
    <s v="8 to 9"/>
    <n v="844"/>
    <x v="1"/>
    <x v="0"/>
    <x v="1"/>
  </r>
  <r>
    <n v="21534"/>
    <n v="494"/>
    <n v="169"/>
    <n v="5.2359236313524848E-2"/>
    <n v="7.7937516217451392"/>
    <s v="7 to 8"/>
    <n v="779"/>
    <x v="1"/>
    <x v="0"/>
    <x v="1"/>
  </r>
  <r>
    <n v="21535"/>
    <n v="497"/>
    <n v="420"/>
    <n v="-8.8516287119995984E-2"/>
    <n v="7.8663675400690014"/>
    <s v="7 to 8"/>
    <n v="787"/>
    <x v="1"/>
    <x v="0"/>
    <x v="1"/>
  </r>
  <r>
    <n v="21537"/>
    <n v="509"/>
    <n v="73"/>
    <n v="3.5547918666587894E-2"/>
    <n v="7.303253400294901"/>
    <s v="7 to 8"/>
    <n v="730"/>
    <x v="0"/>
    <x v="0"/>
    <x v="0"/>
  </r>
  <r>
    <n v="21539"/>
    <n v="497"/>
    <n v="284"/>
    <n v="0.10920007189597725"/>
    <n v="8.0512174405796149"/>
    <s v="8 to 9"/>
    <n v="805"/>
    <x v="1"/>
    <x v="0"/>
    <x v="1"/>
  </r>
  <r>
    <n v="21544"/>
    <n v="494"/>
    <n v="184"/>
    <n v="-3.5487097880699689E-2"/>
    <n v="7.6743082115117058"/>
    <s v="7 to 8"/>
    <n v="767"/>
    <x v="1"/>
    <x v="0"/>
    <x v="1"/>
  </r>
  <r>
    <n v="21547"/>
    <n v="494"/>
    <n v="28"/>
    <n v="0.18325612897609977"/>
    <n v="7.3333480221540839"/>
    <s v="7 to 8"/>
    <n v="733"/>
    <x v="0"/>
    <x v="1"/>
    <x v="0"/>
  </r>
  <r>
    <n v="21555"/>
    <n v="583"/>
    <n v="75"/>
    <n v="9.9654891094269976E-2"/>
    <n v="6.7452606894847644"/>
    <s v="6 to 7"/>
    <n v="675"/>
    <x v="0"/>
    <x v="0"/>
    <x v="0"/>
  </r>
  <r>
    <n v="21556"/>
    <n v="494"/>
    <n v="147"/>
    <n v="0.27755281341401633"/>
    <n v="8.0830800760570121"/>
    <s v="8 to 9"/>
    <n v="808"/>
    <x v="1"/>
    <x v="0"/>
    <x v="1"/>
  </r>
  <r>
    <n v="21557"/>
    <n v="494"/>
    <n v="189"/>
    <n v="0.17762017227167012"/>
    <n v="8.0338051051058663"/>
    <s v="8 to 9"/>
    <n v="803"/>
    <x v="1"/>
    <x v="0"/>
    <x v="1"/>
  </r>
  <r>
    <n v="21558"/>
    <n v="496"/>
    <n v="464"/>
    <n v="0.38547695473747962"/>
    <n v="8.6376133013277858"/>
    <s v="8 to 9"/>
    <n v="864"/>
    <x v="3"/>
    <x v="0"/>
    <x v="3"/>
  </r>
  <r>
    <n v="21559"/>
    <n v="492"/>
    <n v="665"/>
    <n v="0.31756100221046785"/>
    <n v="8.7247409230909998"/>
    <s v="8 to 9"/>
    <n v="872"/>
    <x v="3"/>
    <x v="0"/>
    <x v="3"/>
  </r>
  <r>
    <n v="21561"/>
    <n v="503"/>
    <n v="243"/>
    <n v="0.42750720235259232"/>
    <n v="8.3775102486560673"/>
    <s v="8 to 9"/>
    <n v="838"/>
    <x v="1"/>
    <x v="0"/>
    <x v="1"/>
  </r>
  <r>
    <n v="21562"/>
    <n v="503"/>
    <n v="32"/>
    <n v="-3.4977737677359962E-2"/>
    <n v="6.9354764983073567"/>
    <s v="6 to 7"/>
    <n v="694"/>
    <x v="0"/>
    <x v="1"/>
    <x v="0"/>
  </r>
  <r>
    <n v="21563"/>
    <n v="504"/>
    <n v="190"/>
    <n v="0.28185787170160481"/>
    <n v="8.0857195661271586"/>
    <s v="8 to 9"/>
    <n v="809"/>
    <x v="1"/>
    <x v="0"/>
    <x v="1"/>
  </r>
  <r>
    <n v="21564"/>
    <n v="503"/>
    <n v="151"/>
    <n v="0.14520361971516521"/>
    <n v="7.8108689036882426"/>
    <s v="7 to 8"/>
    <n v="781"/>
    <x v="1"/>
    <x v="0"/>
    <x v="1"/>
  </r>
  <r>
    <n v="21576"/>
    <n v="494"/>
    <n v="75"/>
    <n v="0.36535551709416425"/>
    <n v="7.9488324224644069"/>
    <s v="7 to 8"/>
    <n v="795"/>
    <x v="1"/>
    <x v="0"/>
    <x v="1"/>
  </r>
  <r>
    <n v="21577"/>
    <n v="496"/>
    <n v="174"/>
    <n v="-6.4311806507274402E-2"/>
    <n v="7.5849310203018154"/>
    <s v="7 to 8"/>
    <n v="758"/>
    <x v="1"/>
    <x v="0"/>
    <x v="1"/>
  </r>
  <r>
    <n v="21578"/>
    <n v="496"/>
    <n v="139"/>
    <n v="-4.152166556124267E-2"/>
    <n v="7.5389114050758925"/>
    <s v="7 to 8"/>
    <n v="754"/>
    <x v="1"/>
    <x v="0"/>
    <x v="1"/>
  </r>
  <r>
    <n v="21579"/>
    <n v="498"/>
    <n v="56"/>
    <n v="0.16065727266242427"/>
    <n v="7.5141854306737192"/>
    <s v="7 to 8"/>
    <n v="751"/>
    <x v="1"/>
    <x v="0"/>
    <x v="1"/>
  </r>
  <r>
    <n v="21580"/>
    <n v="576"/>
    <n v="64"/>
    <n v="0.32107103385448593"/>
    <n v="7.0694299321991121"/>
    <s v="7 to 8"/>
    <n v="707"/>
    <x v="0"/>
    <x v="1"/>
    <x v="0"/>
  </r>
  <r>
    <n v="21581"/>
    <n v="503"/>
    <n v="74"/>
    <n v="0.29395944518196998"/>
    <n v="7.7596117063503822"/>
    <s v="7 to 8"/>
    <n v="776"/>
    <x v="1"/>
    <x v="0"/>
    <x v="1"/>
  </r>
  <r>
    <n v="21584"/>
    <n v="500"/>
    <n v="157"/>
    <n v="-1.1761559775565297E-2"/>
    <n v="7.5957240541462694"/>
    <s v="7 to 8"/>
    <n v="760"/>
    <x v="1"/>
    <x v="0"/>
    <x v="1"/>
  </r>
  <r>
    <n v="21586"/>
    <n v="501"/>
    <n v="78"/>
    <n v="-7.4497527993744636E-2"/>
    <n v="7.2184359145401498"/>
    <s v="7 to 8"/>
    <n v="722"/>
    <x v="0"/>
    <x v="0"/>
    <x v="0"/>
  </r>
  <r>
    <n v="21587"/>
    <n v="504"/>
    <n v="14"/>
    <n v="-1.865181734061535E-2"/>
    <n v="6.6562906025540478"/>
    <s v="6 to 7"/>
    <n v="666"/>
    <x v="0"/>
    <x v="1"/>
    <x v="0"/>
  </r>
  <r>
    <n v="21588"/>
    <n v="502"/>
    <n v="123"/>
    <n v="-3.4589982807748422E-2"/>
    <n v="7.4452252343149041"/>
    <s v="7 to 8"/>
    <n v="745"/>
    <x v="0"/>
    <x v="0"/>
    <x v="0"/>
  </r>
  <r>
    <n v="21591"/>
    <n v="500"/>
    <n v="126"/>
    <n v="-2.2610048351480873E-2"/>
    <n v="7.4945720798836541"/>
    <s v="7 to 8"/>
    <n v="749"/>
    <x v="0"/>
    <x v="0"/>
    <x v="0"/>
  </r>
  <r>
    <n v="21592"/>
    <n v="502"/>
    <n v="202"/>
    <n v="-3.6107525880085161E-3"/>
    <n v="7.6846664962436684"/>
    <s v="7 to 8"/>
    <n v="768"/>
    <x v="1"/>
    <x v="0"/>
    <x v="1"/>
  </r>
  <r>
    <n v="21594"/>
    <n v="806"/>
    <n v="2"/>
    <n v="0.18708298624257153"/>
    <n v="4.0526140485786293"/>
    <s v="4 to 5"/>
    <n v="405"/>
    <x v="2"/>
    <x v="2"/>
    <x v="2"/>
  </r>
  <r>
    <n v="21595"/>
    <n v="510"/>
    <n v="1"/>
    <n v="0.24667480586866775"/>
    <n v="6.2586506956313661"/>
    <s v="6 to 7"/>
    <n v="626"/>
    <x v="0"/>
    <x v="1"/>
    <x v="0"/>
  </r>
  <r>
    <n v="21609"/>
    <n v="498"/>
    <n v="104"/>
    <n v="0.19083423154648554"/>
    <n v="7.7897820067098102"/>
    <s v="7 to 8"/>
    <n v="779"/>
    <x v="1"/>
    <x v="0"/>
    <x v="1"/>
  </r>
  <r>
    <n v="21613"/>
    <n v="496"/>
    <n v="55"/>
    <n v="0.16795324319923649"/>
    <n v="7.5385233561161975"/>
    <s v="7 to 8"/>
    <n v="754"/>
    <x v="1"/>
    <x v="0"/>
    <x v="1"/>
  </r>
  <r>
    <n v="21614"/>
    <n v="558"/>
    <n v="14"/>
    <n v="0.191140019322425"/>
    <n v="6.4917012265813305"/>
    <s v="6 to 7"/>
    <n v="649"/>
    <x v="0"/>
    <x v="1"/>
    <x v="0"/>
  </r>
  <r>
    <n v="21615"/>
    <n v="494"/>
    <n v="133"/>
    <n v="1.348391979978642E-2"/>
    <n v="7.6377075420860381"/>
    <s v="7 to 8"/>
    <n v="764"/>
    <x v="1"/>
    <x v="0"/>
    <x v="1"/>
  </r>
  <r>
    <n v="21616"/>
    <n v="494"/>
    <n v="121"/>
    <n v="4.981295745163896E-2"/>
    <n v="7.6643669904100662"/>
    <s v="7 to 8"/>
    <n v="766"/>
    <x v="1"/>
    <x v="0"/>
    <x v="1"/>
  </r>
  <r>
    <n v="21617"/>
    <n v="495"/>
    <n v="110"/>
    <n v="-1.966087595336425E-2"/>
    <n v="7.4987640728539864"/>
    <s v="7 to 8"/>
    <n v="750"/>
    <x v="0"/>
    <x v="0"/>
    <x v="0"/>
  </r>
  <r>
    <n v="21618"/>
    <n v="494"/>
    <n v="98"/>
    <n v="4.3597372005632129E-2"/>
    <n v="7.5751271818047421"/>
    <s v="7 to 8"/>
    <n v="758"/>
    <x v="1"/>
    <x v="0"/>
    <x v="1"/>
  </r>
  <r>
    <n v="21619"/>
    <n v="494"/>
    <n v="148"/>
    <n v="1.1085936016964219E-2"/>
    <n v="7.6735485829811374"/>
    <s v="7 to 8"/>
    <n v="767"/>
    <x v="1"/>
    <x v="0"/>
    <x v="1"/>
  </r>
  <r>
    <n v="21620"/>
    <n v="494"/>
    <n v="151"/>
    <n v="1"/>
    <n v="8.8826778475564829"/>
    <s v="8 to 9"/>
    <n v="888"/>
    <x v="3"/>
    <x v="0"/>
    <x v="3"/>
  </r>
  <r>
    <n v="21621"/>
    <n v="496"/>
    <n v="505"/>
    <n v="0.34103368915174859"/>
    <n v="8.612044950053015"/>
    <s v="8 to 9"/>
    <n v="861"/>
    <x v="3"/>
    <x v="0"/>
    <x v="3"/>
  </r>
  <r>
    <n v="21622"/>
    <n v="494"/>
    <n v="137"/>
    <n v="1"/>
    <n v="8.846238728302394"/>
    <s v="8 to 9"/>
    <n v="885"/>
    <x v="3"/>
    <x v="0"/>
    <x v="3"/>
  </r>
  <r>
    <n v="21623"/>
    <n v="497"/>
    <n v="245"/>
    <n v="0.33719643252001791"/>
    <n v="8.3250251752121081"/>
    <s v="8 to 9"/>
    <n v="833"/>
    <x v="1"/>
    <x v="0"/>
    <x v="1"/>
  </r>
  <r>
    <n v="21624"/>
    <n v="495"/>
    <n v="109"/>
    <n v="0.26252850664974925"/>
    <n v="7.9403023095819414"/>
    <s v="7 to 8"/>
    <n v="794"/>
    <x v="1"/>
    <x v="0"/>
    <x v="1"/>
  </r>
  <r>
    <n v="21625"/>
    <n v="494"/>
    <n v="191"/>
    <n v="0.20309313041231686"/>
    <n v="8.075452175321912"/>
    <s v="8 to 9"/>
    <n v="808"/>
    <x v="1"/>
    <x v="0"/>
    <x v="1"/>
  </r>
  <r>
    <n v="21626"/>
    <n v="500"/>
    <n v="149"/>
    <n v="-1.9298237199229559E-2"/>
    <n v="7.563055944250892"/>
    <s v="7 to 8"/>
    <n v="756"/>
    <x v="1"/>
    <x v="0"/>
    <x v="1"/>
  </r>
  <r>
    <n v="21627"/>
    <n v="497"/>
    <n v="55"/>
    <n v="0.16785640311231892"/>
    <n v="7.5283803119843276"/>
    <s v="7 to 8"/>
    <n v="753"/>
    <x v="1"/>
    <x v="0"/>
    <x v="1"/>
  </r>
  <r>
    <n v="21628"/>
    <n v="500"/>
    <n v="35"/>
    <n v="0.19385502840607738"/>
    <n v="7.3706748699242368"/>
    <s v="7 to 8"/>
    <n v="737"/>
    <x v="0"/>
    <x v="1"/>
    <x v="0"/>
  </r>
  <r>
    <n v="21629"/>
    <n v="494"/>
    <n v="35"/>
    <n v="-0.10927458237506915"/>
    <n v="6.9357806462090625"/>
    <s v="6 to 7"/>
    <n v="694"/>
    <x v="0"/>
    <x v="1"/>
    <x v="0"/>
  </r>
  <r>
    <n v="21630"/>
    <n v="497"/>
    <n v="37"/>
    <n v="0.34997254510207471"/>
    <n v="7.6374273008411722"/>
    <s v="7 to 8"/>
    <n v="764"/>
    <x v="1"/>
    <x v="1"/>
    <x v="1"/>
  </r>
  <r>
    <n v="21631"/>
    <n v="494"/>
    <n v="37"/>
    <n v="0.3975011929859808"/>
    <n v="7.7284320200938073"/>
    <s v="7 to 8"/>
    <n v="773"/>
    <x v="1"/>
    <x v="1"/>
    <x v="1"/>
  </r>
  <r>
    <n v="21632"/>
    <n v="494"/>
    <n v="33"/>
    <n v="8.6096064575231446E-2"/>
    <n v="7.2424004582562782"/>
    <s v="7 to 8"/>
    <n v="724"/>
    <x v="0"/>
    <x v="1"/>
    <x v="0"/>
  </r>
  <r>
    <n v="21633"/>
    <n v="494"/>
    <n v="53"/>
    <n v="0.33622649689620931"/>
    <n v="7.7819658497806001"/>
    <s v="7 to 8"/>
    <n v="778"/>
    <x v="1"/>
    <x v="1"/>
    <x v="1"/>
  </r>
  <r>
    <n v="21634"/>
    <n v="500"/>
    <n v="30"/>
    <n v="-1.6078074725157217E-2"/>
    <n v="6.9740573364134546"/>
    <s v="6 to 7"/>
    <n v="697"/>
    <x v="0"/>
    <x v="1"/>
    <x v="0"/>
  </r>
  <r>
    <n v="21635"/>
    <n v="511"/>
    <n v="17"/>
    <n v="-1.0173030659678336E-3"/>
    <n v="6.6873429386808301"/>
    <s v="6 to 7"/>
    <n v="669"/>
    <x v="0"/>
    <x v="1"/>
    <x v="0"/>
  </r>
  <r>
    <n v="21636"/>
    <n v="540"/>
    <n v="64"/>
    <n v="5.1289497137323543E-3"/>
    <n v="6.9083504578096928"/>
    <s v="6 to 7"/>
    <n v="691"/>
    <x v="0"/>
    <x v="0"/>
    <x v="0"/>
  </r>
  <r>
    <n v="21637"/>
    <n v="577"/>
    <n v="6"/>
    <n v="1"/>
    <n v="6.950967116483322"/>
    <s v="6 to 7"/>
    <n v="695"/>
    <x v="0"/>
    <x v="1"/>
    <x v="0"/>
  </r>
  <r>
    <n v="21638"/>
    <n v="501"/>
    <n v="34"/>
    <n v="0.1028106257604213"/>
    <n v="7.2103958704471349"/>
    <s v="7 to 8"/>
    <n v="721"/>
    <x v="0"/>
    <x v="1"/>
    <x v="0"/>
  </r>
  <r>
    <n v="21640"/>
    <n v="500"/>
    <n v="78"/>
    <n v="-1.1145244442072943E-2"/>
    <n v="7.3354034719312438"/>
    <s v="7 to 8"/>
    <n v="734"/>
    <x v="0"/>
    <x v="0"/>
    <x v="0"/>
  </r>
  <r>
    <n v="21641"/>
    <n v="497"/>
    <n v="49"/>
    <n v="-1.0006545074008466E-2"/>
    <n v="7.1947590136648412"/>
    <s v="7 to 8"/>
    <n v="719"/>
    <x v="0"/>
    <x v="0"/>
    <x v="0"/>
  </r>
  <r>
    <n v="21642"/>
    <n v="498"/>
    <n v="92"/>
    <n v="-8.5127176488881094E-3"/>
    <n v="7.4214161533581748"/>
    <s v="7 to 8"/>
    <n v="742"/>
    <x v="0"/>
    <x v="0"/>
    <x v="0"/>
  </r>
  <r>
    <n v="21643"/>
    <n v="500"/>
    <n v="63"/>
    <n v="-2.024004603137565E-2"/>
    <n v="7.2402232332252634"/>
    <s v="7 to 8"/>
    <n v="724"/>
    <x v="0"/>
    <x v="0"/>
    <x v="0"/>
  </r>
  <r>
    <n v="21644"/>
    <n v="500"/>
    <n v="38"/>
    <n v="-4.3397492522617383E-2"/>
    <n v="7.0138943365649835"/>
    <s v="7 to 8"/>
    <n v="701"/>
    <x v="0"/>
    <x v="1"/>
    <x v="0"/>
  </r>
  <r>
    <n v="21645"/>
    <n v="1209"/>
    <n v="1"/>
    <n v="1"/>
    <n v="2.8041086287763153"/>
    <s v="2 to 3"/>
    <n v="280"/>
    <x v="2"/>
    <x v="2"/>
    <x v="2"/>
  </r>
  <r>
    <n v="21647"/>
    <n v="501"/>
    <n v="25"/>
    <n v="-6.4765439948280976E-2"/>
    <n v="6.8153601354964639"/>
    <s v="6 to 7"/>
    <n v="682"/>
    <x v="0"/>
    <x v="1"/>
    <x v="0"/>
  </r>
  <r>
    <n v="21648"/>
    <n v="495"/>
    <n v="52"/>
    <n v="-4.3124684852210486E-2"/>
    <n v="7.1799116023442409"/>
    <s v="7 to 8"/>
    <n v="718"/>
    <x v="0"/>
    <x v="0"/>
    <x v="0"/>
  </r>
  <r>
    <n v="21650"/>
    <n v="494"/>
    <n v="128"/>
    <n v="5.0612307014871027E-3"/>
    <n v="7.6086659652246995"/>
    <s v="7 to 8"/>
    <n v="761"/>
    <x v="1"/>
    <x v="0"/>
    <x v="1"/>
  </r>
  <r>
    <n v="21651"/>
    <n v="501"/>
    <n v="9"/>
    <n v="-5.0997710226866047E-3"/>
    <n v="6.5566117126239156"/>
    <s v="6 to 7"/>
    <n v="656"/>
    <x v="0"/>
    <x v="1"/>
    <x v="0"/>
  </r>
  <r>
    <n v="21654"/>
    <n v="504"/>
    <n v="77"/>
    <n v="3.1637474054497496E-2"/>
    <n v="7.3654416400340743"/>
    <s v="7 to 8"/>
    <n v="737"/>
    <x v="0"/>
    <x v="0"/>
    <x v="0"/>
  </r>
  <r>
    <n v="21655"/>
    <n v="681"/>
    <n v="7"/>
    <n v="1.081795080291564E-3"/>
    <n v="4.9593013716055347"/>
    <s v="4 to 5"/>
    <n v="496"/>
    <x v="2"/>
    <x v="2"/>
    <x v="2"/>
  </r>
  <r>
    <n v="21656"/>
    <n v="495"/>
    <n v="70"/>
    <n v="-1.3566481069506387E-2"/>
    <n v="7.3408118865663505"/>
    <s v="7 to 8"/>
    <n v="734"/>
    <x v="0"/>
    <x v="0"/>
    <x v="0"/>
  </r>
  <r>
    <n v="21657"/>
    <n v="498"/>
    <n v="18"/>
    <n v="0.30874349483208496"/>
    <n v="7.3114179759219162"/>
    <s v="7 to 8"/>
    <n v="731"/>
    <x v="0"/>
    <x v="1"/>
    <x v="0"/>
  </r>
  <r>
    <n v="21658"/>
    <n v="496"/>
    <n v="294"/>
    <n v="0.24205138321498482"/>
    <n v="8.2734985714471101"/>
    <s v="8 to 9"/>
    <n v="827"/>
    <x v="1"/>
    <x v="0"/>
    <x v="1"/>
  </r>
  <r>
    <n v="21661"/>
    <n v="652"/>
    <n v="4"/>
    <n v="-9.9318298655777834E-2"/>
    <n v="4.8294594314119053"/>
    <s v="4 to 5"/>
    <n v="483"/>
    <x v="2"/>
    <x v="1"/>
    <x v="2"/>
  </r>
  <r>
    <n v="21662"/>
    <n v="500"/>
    <n v="32"/>
    <n v="0.34063124904843134"/>
    <n v="7.5421221470769266"/>
    <s v="7 to 8"/>
    <n v="754"/>
    <x v="1"/>
    <x v="1"/>
    <x v="1"/>
  </r>
  <r>
    <n v="21664"/>
    <n v="496"/>
    <n v="17"/>
    <n v="0.22042826676719954"/>
    <n v="7.1879286202707853"/>
    <s v="7 to 8"/>
    <n v="719"/>
    <x v="0"/>
    <x v="1"/>
    <x v="0"/>
  </r>
  <r>
    <n v="21666"/>
    <n v="500"/>
    <n v="49"/>
    <n v="-1.2578098908081325E-2"/>
    <n v="7.1604086706711563"/>
    <s v="7 to 8"/>
    <n v="716"/>
    <x v="0"/>
    <x v="0"/>
    <x v="0"/>
  </r>
  <r>
    <n v="21667"/>
    <n v="778"/>
    <n v="3"/>
    <n v="0.35655578238711105"/>
    <n v="4.5718120490241798"/>
    <s v="4 to 5"/>
    <n v="457"/>
    <x v="2"/>
    <x v="2"/>
    <x v="2"/>
  </r>
  <r>
    <n v="21668"/>
    <n v="494"/>
    <n v="504"/>
    <n v="-4.2531674688279487E-2"/>
    <n v="8.0410611505284031"/>
    <s v="8 to 9"/>
    <n v="804"/>
    <x v="1"/>
    <x v="0"/>
    <x v="1"/>
  </r>
  <r>
    <n v="21669"/>
    <n v="494"/>
    <n v="489"/>
    <n v="-2.5469984895144269E-2"/>
    <n v="8.0587579398872045"/>
    <s v="8 to 9"/>
    <n v="806"/>
    <x v="1"/>
    <x v="0"/>
    <x v="1"/>
  </r>
  <r>
    <n v="21670"/>
    <n v="497"/>
    <n v="428"/>
    <n v="-6.1091633155928617E-2"/>
    <n v="7.9184171270903754"/>
    <s v="7 to 8"/>
    <n v="792"/>
    <x v="1"/>
    <x v="0"/>
    <x v="1"/>
  </r>
  <r>
    <n v="21671"/>
    <n v="496"/>
    <n v="425"/>
    <n v="-3.3867166136969808E-2"/>
    <n v="7.9715544997250074"/>
    <s v="7 to 8"/>
    <n v="797"/>
    <x v="1"/>
    <x v="0"/>
    <x v="1"/>
  </r>
  <r>
    <n v="21672"/>
    <n v="494"/>
    <n v="458"/>
    <n v="-4.3289106403672131E-2"/>
    <n v="8.00376449786161"/>
    <s v="8 to 9"/>
    <n v="800"/>
    <x v="1"/>
    <x v="0"/>
    <x v="1"/>
  </r>
  <r>
    <n v="21673"/>
    <n v="494"/>
    <n v="424"/>
    <n v="-4.9515871011634661E-2"/>
    <n v="7.9642590314169448"/>
    <s v="7 to 8"/>
    <n v="796"/>
    <x v="1"/>
    <x v="0"/>
    <x v="1"/>
  </r>
  <r>
    <n v="21675"/>
    <n v="494"/>
    <n v="123"/>
    <n v="-2.1371029774425059E-2"/>
    <n v="7.5476150398960513"/>
    <s v="7 to 8"/>
    <n v="755"/>
    <x v="1"/>
    <x v="0"/>
    <x v="1"/>
  </r>
  <r>
    <n v="21676"/>
    <n v="494"/>
    <n v="61"/>
    <n v="-1.9568144945590178E-2"/>
    <n v="7.2893332819061012"/>
    <s v="7 to 8"/>
    <n v="729"/>
    <x v="0"/>
    <x v="0"/>
    <x v="0"/>
  </r>
  <r>
    <n v="21677"/>
    <n v="494"/>
    <n v="131"/>
    <n v="-2.8391825630114591E-2"/>
    <n v="7.5591247288417156"/>
    <s v="7 to 8"/>
    <n v="756"/>
    <x v="1"/>
    <x v="0"/>
    <x v="1"/>
  </r>
  <r>
    <n v="21678"/>
    <n v="538"/>
    <n v="34"/>
    <n v="-4.7103780671448062E-2"/>
    <n v="6.6032298697543972"/>
    <s v="6 to 7"/>
    <n v="660"/>
    <x v="0"/>
    <x v="1"/>
    <x v="0"/>
  </r>
  <r>
    <n v="21679"/>
    <n v="500"/>
    <n v="158"/>
    <n v="-1.9649223190668426E-2"/>
    <n v="7.5844233577130344"/>
    <s v="7 to 8"/>
    <n v="758"/>
    <x v="1"/>
    <x v="0"/>
    <x v="1"/>
  </r>
  <r>
    <n v="21680"/>
    <n v="497"/>
    <n v="109"/>
    <n v="-4.7031589656185646E-2"/>
    <n v="7.428674721253917"/>
    <s v="7 to 8"/>
    <n v="743"/>
    <x v="0"/>
    <x v="0"/>
    <x v="0"/>
  </r>
  <r>
    <n v="21681"/>
    <n v="726"/>
    <n v="1"/>
    <n v="0.13"/>
    <n v="4.332114225759522"/>
    <s v="4 to 5"/>
    <n v="433"/>
    <x v="2"/>
    <x v="2"/>
    <x v="2"/>
  </r>
  <r>
    <n v="21682"/>
    <n v="497"/>
    <n v="37"/>
    <n v="7.0267915376649226E-2"/>
    <n v="7.2284323861928268"/>
    <s v="7 to 8"/>
    <n v="723"/>
    <x v="0"/>
    <x v="1"/>
    <x v="0"/>
  </r>
  <r>
    <n v="21683"/>
    <n v="503"/>
    <n v="52"/>
    <n v="0.22886116636698872"/>
    <n v="7.5377490154061269"/>
    <s v="7 to 8"/>
    <n v="754"/>
    <x v="1"/>
    <x v="1"/>
    <x v="1"/>
  </r>
  <r>
    <n v="21684"/>
    <n v="503"/>
    <n v="44"/>
    <n v="-1.2690239287254856E-3"/>
    <n v="7.1107684320176272"/>
    <s v="7 to 8"/>
    <n v="711"/>
    <x v="0"/>
    <x v="1"/>
    <x v="0"/>
  </r>
  <r>
    <n v="21686"/>
    <n v="752"/>
    <n v="2"/>
    <n v="-0.23583020486729031"/>
    <n v="3.7219596998930253"/>
    <s v="3 to 4"/>
    <n v="372"/>
    <x v="2"/>
    <x v="2"/>
    <x v="2"/>
  </r>
  <r>
    <n v="21688"/>
    <n v="500"/>
    <n v="56"/>
    <n v="0.17377146492367226"/>
    <n v="7.5140837799377183"/>
    <s v="7 to 8"/>
    <n v="751"/>
    <x v="1"/>
    <x v="0"/>
    <x v="1"/>
  </r>
  <r>
    <n v="21689"/>
    <n v="501"/>
    <n v="26"/>
    <n v="1"/>
    <n v="8.1611726157321609"/>
    <s v="8 to 9"/>
    <n v="816"/>
    <x v="1"/>
    <x v="1"/>
    <x v="1"/>
  </r>
  <r>
    <n v="21690"/>
    <n v="508"/>
    <n v="6"/>
    <n v="0.24067808338099489"/>
    <n v="6.7420923676492492"/>
    <s v="6 to 7"/>
    <n v="674"/>
    <x v="0"/>
    <x v="1"/>
    <x v="0"/>
  </r>
  <r>
    <n v="21692"/>
    <n v="498"/>
    <n v="7"/>
    <n v="5.1760158082316099E-2"/>
    <n v="6.6001319472531508"/>
    <s v="6 to 7"/>
    <n v="660"/>
    <x v="0"/>
    <x v="1"/>
    <x v="0"/>
  </r>
  <r>
    <n v="21693"/>
    <n v="501"/>
    <n v="44"/>
    <n v="0.15633176379672986"/>
    <n v="7.3886519168742213"/>
    <s v="7 to 8"/>
    <n v="739"/>
    <x v="0"/>
    <x v="1"/>
    <x v="0"/>
  </r>
  <r>
    <n v="21694"/>
    <n v="496"/>
    <n v="18"/>
    <n v="0.33168854096167294"/>
    <n v="7.3620084703215261"/>
    <s v="7 to 8"/>
    <n v="736"/>
    <x v="0"/>
    <x v="1"/>
    <x v="0"/>
  </r>
  <r>
    <n v="21695"/>
    <n v="570"/>
    <n v="39"/>
    <n v="0.24656219644197136"/>
    <n v="6.8360620320854562"/>
    <s v="6 to 7"/>
    <n v="684"/>
    <x v="0"/>
    <x v="1"/>
    <x v="0"/>
  </r>
  <r>
    <n v="21696"/>
    <n v="507"/>
    <n v="33"/>
    <n v="-3.7460387912377921E-2"/>
    <n v="6.9031975113180337"/>
    <s v="6 to 7"/>
    <n v="690"/>
    <x v="0"/>
    <x v="1"/>
    <x v="0"/>
  </r>
  <r>
    <n v="21698"/>
    <n v="500"/>
    <n v="42"/>
    <n v="-6.165168934449268E-2"/>
    <n v="7.0201626942571504"/>
    <s v="7 to 8"/>
    <n v="702"/>
    <x v="0"/>
    <x v="1"/>
    <x v="0"/>
  </r>
  <r>
    <n v="21700"/>
    <n v="496"/>
    <n v="192"/>
    <n v="0.42646140739987815"/>
    <n v="8.35735530914938"/>
    <s v="8 to 9"/>
    <n v="836"/>
    <x v="1"/>
    <x v="0"/>
    <x v="1"/>
  </r>
  <r>
    <n v="21703"/>
    <n v="497"/>
    <n v="304"/>
    <n v="1.4524634017567001E-2"/>
    <n v="7.9196279844532338"/>
    <s v="7 to 8"/>
    <n v="792"/>
    <x v="1"/>
    <x v="0"/>
    <x v="1"/>
  </r>
  <r>
    <n v="21704"/>
    <n v="494"/>
    <n v="240"/>
    <n v="3.6235135015062835E-2"/>
    <n v="7.8981635013202043"/>
    <s v="7 to 8"/>
    <n v="790"/>
    <x v="1"/>
    <x v="0"/>
    <x v="1"/>
  </r>
  <r>
    <n v="21705"/>
    <n v="500"/>
    <n v="119"/>
    <n v="0.22459535952873702"/>
    <n v="7.8694916098150962"/>
    <s v="7 to 8"/>
    <n v="787"/>
    <x v="1"/>
    <x v="0"/>
    <x v="1"/>
  </r>
  <r>
    <n v="21706"/>
    <n v="494"/>
    <n v="97"/>
    <n v="0.31198943597210982"/>
    <n v="7.9744726151033802"/>
    <s v="7 to 8"/>
    <n v="797"/>
    <x v="1"/>
    <x v="0"/>
    <x v="1"/>
  </r>
  <r>
    <n v="21707"/>
    <n v="494"/>
    <n v="66"/>
    <n v="0.39537517904181368"/>
    <n v="7.939612629917999"/>
    <s v="7 to 8"/>
    <n v="794"/>
    <x v="1"/>
    <x v="0"/>
    <x v="1"/>
  </r>
  <r>
    <n v="21708"/>
    <n v="494"/>
    <n v="52"/>
    <n v="-0.13926925881366375"/>
    <n v="7.0346370032488048"/>
    <s v="7 to 8"/>
    <n v="703"/>
    <x v="0"/>
    <x v="0"/>
    <x v="0"/>
  </r>
  <r>
    <n v="21709"/>
    <n v="494"/>
    <n v="47"/>
    <n v="0.40493703827945998"/>
    <n v="7.8258791204653271"/>
    <s v="7 to 8"/>
    <n v="783"/>
    <x v="1"/>
    <x v="1"/>
    <x v="1"/>
  </r>
  <r>
    <n v="21710"/>
    <n v="500"/>
    <n v="37"/>
    <n v="0.24070091774980409"/>
    <n v="7.458865447236513"/>
    <s v="7 to 8"/>
    <n v="746"/>
    <x v="0"/>
    <x v="1"/>
    <x v="0"/>
  </r>
  <r>
    <n v="21711"/>
    <n v="505"/>
    <n v="29"/>
    <n v="5.9696267418498601E-2"/>
    <n v="7.0425402079771899"/>
    <s v="7 to 8"/>
    <n v="704"/>
    <x v="0"/>
    <x v="1"/>
    <x v="0"/>
  </r>
  <r>
    <n v="21713"/>
    <n v="494"/>
    <n v="185"/>
    <n v="9.5504497075728459E-2"/>
    <n v="7.8984531764164689"/>
    <s v="7 to 8"/>
    <n v="790"/>
    <x v="1"/>
    <x v="0"/>
    <x v="1"/>
  </r>
  <r>
    <n v="21714"/>
    <n v="504"/>
    <n v="290"/>
    <n v="0.30139995500279482"/>
    <n v="8.2711552585743124"/>
    <s v="8 to 9"/>
    <n v="827"/>
    <x v="1"/>
    <x v="0"/>
    <x v="1"/>
  </r>
  <r>
    <n v="21715"/>
    <n v="496"/>
    <n v="241"/>
    <n v="0.23418810186185213"/>
    <n v="8.1876284477527275"/>
    <s v="8 to 9"/>
    <n v="819"/>
    <x v="1"/>
    <x v="0"/>
    <x v="1"/>
  </r>
  <r>
    <n v="21716"/>
    <n v="496"/>
    <n v="247"/>
    <n v="0.12441306565611501"/>
    <n v="8.0327694522395383"/>
    <s v="8 to 9"/>
    <n v="803"/>
    <x v="1"/>
    <x v="0"/>
    <x v="1"/>
  </r>
  <r>
    <n v="21717"/>
    <n v="500"/>
    <n v="51"/>
    <n v="0.24271252573278418"/>
    <n v="7.5800032304628937"/>
    <s v="7 to 8"/>
    <n v="758"/>
    <x v="1"/>
    <x v="1"/>
    <x v="1"/>
  </r>
  <r>
    <n v="21718"/>
    <n v="500"/>
    <n v="280"/>
    <n v="2.1273211900696032E-2"/>
    <n v="7.8705292117110828"/>
    <s v="7 to 8"/>
    <n v="787"/>
    <x v="1"/>
    <x v="0"/>
    <x v="1"/>
  </r>
  <r>
    <n v="21719"/>
    <n v="498"/>
    <n v="61"/>
    <n v="4.4717498269215637E-2"/>
    <n v="7.3605057445540023"/>
    <s v="7 to 8"/>
    <n v="736"/>
    <x v="0"/>
    <x v="0"/>
    <x v="0"/>
  </r>
  <r>
    <n v="21720"/>
    <n v="561"/>
    <n v="10"/>
    <n v="-1.3039001754781464E-2"/>
    <n v="6.0171781829944768"/>
    <s v="6 to 7"/>
    <n v="602"/>
    <x v="0"/>
    <x v="1"/>
    <x v="0"/>
  </r>
  <r>
    <n v="21721"/>
    <n v="500"/>
    <n v="33"/>
    <n v="2.1295625399055447E-2"/>
    <n v="7.0741099733642647"/>
    <s v="7 to 8"/>
    <n v="707"/>
    <x v="0"/>
    <x v="1"/>
    <x v="0"/>
  </r>
  <r>
    <n v="21722"/>
    <n v="495"/>
    <n v="37"/>
    <n v="1.6631708566027695E-2"/>
    <n v="7.1578765262996207"/>
    <s v="7 to 8"/>
    <n v="716"/>
    <x v="0"/>
    <x v="1"/>
    <x v="0"/>
  </r>
  <r>
    <n v="21723"/>
    <n v="498"/>
    <n v="65"/>
    <n v="2.0755941931149057E-2"/>
    <n v="7.3432089335636226"/>
    <s v="7 to 8"/>
    <n v="734"/>
    <x v="0"/>
    <x v="0"/>
    <x v="0"/>
  </r>
  <r>
    <n v="21724"/>
    <n v="495"/>
    <n v="83"/>
    <n v="5.6661623240430777E-3"/>
    <n v="7.4379092835093088"/>
    <s v="7 to 8"/>
    <n v="744"/>
    <x v="0"/>
    <x v="0"/>
    <x v="0"/>
  </r>
  <r>
    <n v="21725"/>
    <n v="499"/>
    <n v="56"/>
    <n v="4.9886481759155582E-3"/>
    <n v="7.250543194460791"/>
    <s v="7 to 8"/>
    <n v="725"/>
    <x v="0"/>
    <x v="0"/>
    <x v="0"/>
  </r>
  <r>
    <n v="21726"/>
    <n v="500"/>
    <n v="51"/>
    <n v="2.8408809119318493E-2"/>
    <n v="7.2465650591379189"/>
    <s v="7 to 8"/>
    <n v="725"/>
    <x v="0"/>
    <x v="0"/>
    <x v="0"/>
  </r>
  <r>
    <n v="21730"/>
    <n v="497"/>
    <n v="76"/>
    <n v="8.259411802190901E-2"/>
    <n v="7.514928038884884"/>
    <s v="7 to 8"/>
    <n v="751"/>
    <x v="1"/>
    <x v="0"/>
    <x v="1"/>
  </r>
  <r>
    <n v="21731"/>
    <n v="494"/>
    <n v="862"/>
    <n v="0.17758526897998383"/>
    <n v="8.6044703429372227"/>
    <s v="8 to 9"/>
    <n v="860"/>
    <x v="3"/>
    <x v="0"/>
    <x v="3"/>
  </r>
  <r>
    <n v="21733"/>
    <n v="496"/>
    <n v="732"/>
    <n v="0.1407038339823877"/>
    <n v="8.4667909516558648"/>
    <s v="8 to 9"/>
    <n v="847"/>
    <x v="1"/>
    <x v="0"/>
    <x v="1"/>
  </r>
  <r>
    <n v="21735"/>
    <n v="501"/>
    <n v="44"/>
    <n v="0.3388560805307822"/>
    <n v="7.6468338844026595"/>
    <s v="7 to 8"/>
    <n v="765"/>
    <x v="1"/>
    <x v="1"/>
    <x v="1"/>
  </r>
  <r>
    <n v="21736"/>
    <n v="505"/>
    <n v="6"/>
    <n v="-1.2672651446500982E-2"/>
    <n v="6.3694102114062554"/>
    <s v="6 to 7"/>
    <n v="637"/>
    <x v="0"/>
    <x v="1"/>
    <x v="0"/>
  </r>
  <r>
    <n v="21738"/>
    <n v="496"/>
    <n v="12"/>
    <n v="0.28450937811342886"/>
    <n v="7.1553567774159728"/>
    <s v="7 to 8"/>
    <n v="716"/>
    <x v="0"/>
    <x v="1"/>
    <x v="0"/>
  </r>
  <r>
    <n v="21739"/>
    <n v="500"/>
    <n v="74"/>
    <n v="0.36426163146299767"/>
    <n v="7.8825032473844452"/>
    <s v="7 to 8"/>
    <n v="788"/>
    <x v="1"/>
    <x v="0"/>
    <x v="1"/>
  </r>
  <r>
    <n v="21741"/>
    <n v="498"/>
    <n v="32"/>
    <n v="0.27657781536889842"/>
    <n v="7.4757733794619101"/>
    <s v="7 to 8"/>
    <n v="748"/>
    <x v="0"/>
    <x v="1"/>
    <x v="0"/>
  </r>
  <r>
    <n v="21742"/>
    <n v="502"/>
    <n v="54"/>
    <n v="-0.22669730874347827"/>
    <n v="6.8386203383225599"/>
    <s v="6 to 7"/>
    <n v="684"/>
    <x v="0"/>
    <x v="0"/>
    <x v="0"/>
  </r>
  <r>
    <n v="21743"/>
    <n v="497"/>
    <n v="36"/>
    <n v="1"/>
    <n v="8.3197815651676095"/>
    <s v="8 to 9"/>
    <n v="832"/>
    <x v="1"/>
    <x v="1"/>
    <x v="1"/>
  </r>
  <r>
    <n v="21744"/>
    <n v="497"/>
    <n v="86"/>
    <n v="0.42919749270471697"/>
    <n v="8.0502580506085337"/>
    <s v="8 to 9"/>
    <n v="805"/>
    <x v="1"/>
    <x v="0"/>
    <x v="1"/>
  </r>
  <r>
    <n v="21745"/>
    <n v="496"/>
    <n v="200"/>
    <n v="0.39669635192062969"/>
    <n v="8.3355249512935643"/>
    <s v="8 to 9"/>
    <n v="834"/>
    <x v="1"/>
    <x v="0"/>
    <x v="1"/>
  </r>
  <r>
    <n v="21746"/>
    <n v="497"/>
    <n v="290"/>
    <n v="2.8588843590190822E-2"/>
    <n v="7.9261608520820213"/>
    <s v="7 to 8"/>
    <n v="793"/>
    <x v="1"/>
    <x v="0"/>
    <x v="1"/>
  </r>
  <r>
    <n v="21747"/>
    <n v="498"/>
    <n v="57"/>
    <n v="-3.9452850847620451E-2"/>
    <n v="7.1901293841907741"/>
    <s v="7 to 8"/>
    <n v="719"/>
    <x v="0"/>
    <x v="0"/>
    <x v="0"/>
  </r>
  <r>
    <n v="21749"/>
    <n v="496"/>
    <n v="159"/>
    <n v="0.36516967482533663"/>
    <n v="8.2092754732523616"/>
    <s v="8 to 9"/>
    <n v="821"/>
    <x v="1"/>
    <x v="0"/>
    <x v="1"/>
  </r>
  <r>
    <n v="21750"/>
    <n v="509"/>
    <n v="30"/>
    <n v="0.12867343112406604"/>
    <n v="7.1268303593706577"/>
    <s v="7 to 8"/>
    <n v="713"/>
    <x v="0"/>
    <x v="1"/>
    <x v="0"/>
  </r>
  <r>
    <n v="21754"/>
    <n v="494"/>
    <n v="551"/>
    <n v="0.42620377847474622"/>
    <n v="8.7733824596322663"/>
    <s v="8 to 9"/>
    <n v="877"/>
    <x v="3"/>
    <x v="0"/>
    <x v="3"/>
  </r>
  <r>
    <n v="21755"/>
    <n v="496"/>
    <n v="439"/>
    <n v="0.18760712190787088"/>
    <n v="8.3453068249982465"/>
    <s v="8 to 9"/>
    <n v="835"/>
    <x v="1"/>
    <x v="0"/>
    <x v="1"/>
  </r>
  <r>
    <n v="21756"/>
    <n v="496"/>
    <n v="182"/>
    <n v="0.24488509580909223"/>
    <n v="8.0974461861441327"/>
    <s v="8 to 9"/>
    <n v="810"/>
    <x v="1"/>
    <x v="0"/>
    <x v="1"/>
  </r>
  <r>
    <n v="21757"/>
    <n v="770"/>
    <n v="2"/>
    <n v="0.28799335921615415"/>
    <n v="4.4233018761190026"/>
    <s v="4 to 5"/>
    <n v="442"/>
    <x v="2"/>
    <x v="2"/>
    <x v="2"/>
  </r>
  <r>
    <n v="21770"/>
    <n v="514"/>
    <n v="276"/>
    <n v="0.19828706685734601"/>
    <n v="8.0096249807597992"/>
    <s v="8 to 9"/>
    <n v="801"/>
    <x v="1"/>
    <x v="0"/>
    <x v="1"/>
  </r>
  <r>
    <n v="21773"/>
    <n v="494"/>
    <n v="195"/>
    <n v="2.71353112125855E-3"/>
    <n v="7.7622930343315391"/>
    <s v="7 to 8"/>
    <n v="776"/>
    <x v="1"/>
    <x v="0"/>
    <x v="1"/>
  </r>
  <r>
    <n v="21774"/>
    <n v="494"/>
    <n v="191"/>
    <n v="0.38404000998817395"/>
    <n v="8.3222685452248992"/>
    <s v="8 to 9"/>
    <n v="832"/>
    <x v="1"/>
    <x v="0"/>
    <x v="1"/>
  </r>
  <r>
    <n v="21775"/>
    <n v="494"/>
    <n v="160"/>
    <n v="0.3802420971467132"/>
    <n v="8.2510219978736998"/>
    <s v="8 to 9"/>
    <n v="825"/>
    <x v="1"/>
    <x v="0"/>
    <x v="1"/>
  </r>
  <r>
    <n v="21781"/>
    <n v="496"/>
    <n v="29"/>
    <n v="0.17270004975539566"/>
    <n v="7.310292319808334"/>
    <s v="7 to 8"/>
    <n v="731"/>
    <x v="0"/>
    <x v="1"/>
    <x v="0"/>
  </r>
  <r>
    <n v="21784"/>
    <n v="498"/>
    <n v="17"/>
    <n v="0.14156000672283256"/>
    <n v="7.0502705655626752"/>
    <s v="7 to 8"/>
    <n v="705"/>
    <x v="0"/>
    <x v="1"/>
    <x v="0"/>
  </r>
  <r>
    <n v="21785"/>
    <n v="509"/>
    <n v="3"/>
    <n v="-2.6723438015865016E-2"/>
    <n v="6.0949371113575568"/>
    <s v="6 to 7"/>
    <n v="609"/>
    <x v="0"/>
    <x v="1"/>
    <x v="0"/>
  </r>
  <r>
    <n v="21786"/>
    <n v="494"/>
    <n v="233"/>
    <n v="-4.1937827739449794E-3"/>
    <n v="7.8169738252326475"/>
    <s v="7 to 8"/>
    <n v="782"/>
    <x v="1"/>
    <x v="0"/>
    <x v="1"/>
  </r>
  <r>
    <n v="21787"/>
    <n v="497"/>
    <n v="240"/>
    <n v="3.0231874108945875E-2"/>
    <n v="7.8578769848827577"/>
    <s v="7 to 8"/>
    <n v="786"/>
    <x v="1"/>
    <x v="0"/>
    <x v="1"/>
  </r>
  <r>
    <n v="21788"/>
    <n v="490"/>
    <n v="88"/>
    <n v="2.2625098048462893E-2"/>
    <n v="7.5395626583005271"/>
    <s v="7 to 8"/>
    <n v="754"/>
    <x v="1"/>
    <x v="0"/>
    <x v="1"/>
  </r>
  <r>
    <n v="21789"/>
    <n v="496"/>
    <n v="91"/>
    <n v="1.9558946549314872E-2"/>
    <n v="7.4863674840131189"/>
    <s v="7 to 8"/>
    <n v="749"/>
    <x v="0"/>
    <x v="0"/>
    <x v="0"/>
  </r>
  <r>
    <n v="21790"/>
    <n v="494"/>
    <n v="914"/>
    <n v="2.639761938949662E-2"/>
    <n v="8.3844751127760802"/>
    <s v="8 to 9"/>
    <n v="838"/>
    <x v="1"/>
    <x v="0"/>
    <x v="1"/>
  </r>
  <r>
    <n v="21791"/>
    <n v="497"/>
    <n v="587"/>
    <n v="1.9629742817214448E-2"/>
    <n v="8.1760119573893082"/>
    <s v="8 to 9"/>
    <n v="818"/>
    <x v="1"/>
    <x v="0"/>
    <x v="1"/>
  </r>
  <r>
    <n v="21792"/>
    <n v="507"/>
    <n v="79"/>
    <n v="0.32865233076740702"/>
    <n v="7.7912419246969487"/>
    <s v="7 to 8"/>
    <n v="779"/>
    <x v="1"/>
    <x v="0"/>
    <x v="1"/>
  </r>
  <r>
    <n v="21793"/>
    <n v="500"/>
    <n v="64"/>
    <n v="-0.30795694922997913"/>
    <n v="6.8084439310801246"/>
    <s v="6 to 7"/>
    <n v="681"/>
    <x v="0"/>
    <x v="0"/>
    <x v="0"/>
  </r>
  <r>
    <n v="21794"/>
    <n v="500"/>
    <n v="92"/>
    <n v="6.7039428547348387E-2"/>
    <n v="7.5307596682165316"/>
    <s v="7 to 8"/>
    <n v="753"/>
    <x v="1"/>
    <x v="0"/>
    <x v="1"/>
  </r>
  <r>
    <n v="21801"/>
    <n v="494"/>
    <n v="139"/>
    <n v="6.8549365409144173E-3"/>
    <n v="7.6426660699176052"/>
    <s v="7 to 8"/>
    <n v="764"/>
    <x v="1"/>
    <x v="0"/>
    <x v="1"/>
  </r>
  <r>
    <n v="21802"/>
    <n v="494"/>
    <n v="186"/>
    <n v="7.701665317993777E-3"/>
    <n v="7.7533079869558197"/>
    <s v="7 to 8"/>
    <n v="775"/>
    <x v="1"/>
    <x v="0"/>
    <x v="1"/>
  </r>
  <r>
    <n v="21803"/>
    <n v="494"/>
    <n v="185"/>
    <n v="6.4595466671933579E-3"/>
    <n v="7.7491132293238723"/>
    <s v="7 to 8"/>
    <n v="775"/>
    <x v="1"/>
    <x v="0"/>
    <x v="1"/>
  </r>
  <r>
    <n v="21804"/>
    <n v="510"/>
    <n v="37"/>
    <n v="0.13005344605519548"/>
    <n v="7.1960200683112987"/>
    <s v="7 to 8"/>
    <n v="720"/>
    <x v="0"/>
    <x v="1"/>
    <x v="0"/>
  </r>
  <r>
    <n v="21807"/>
    <n v="496"/>
    <n v="21"/>
    <n v="-1.0437502313161979E-2"/>
    <n v="6.8944030603223077"/>
    <s v="6 to 7"/>
    <n v="689"/>
    <x v="0"/>
    <x v="1"/>
    <x v="0"/>
  </r>
  <r>
    <n v="21808"/>
    <n v="502"/>
    <n v="30"/>
    <n v="-0.38911060562268451"/>
    <n v="6.4033732321164987"/>
    <s v="6 to 7"/>
    <n v="640"/>
    <x v="0"/>
    <x v="1"/>
    <x v="0"/>
  </r>
  <r>
    <n v="21809"/>
    <n v="500"/>
    <n v="96"/>
    <n v="-0.20206274581884623"/>
    <n v="7.1081360395494277"/>
    <s v="7 to 8"/>
    <n v="711"/>
    <x v="0"/>
    <x v="0"/>
    <x v="0"/>
  </r>
  <r>
    <n v="21810"/>
    <n v="500"/>
    <n v="194"/>
    <n v="-3.160027919921609E-2"/>
    <n v="7.6408631609660942"/>
    <s v="7 to 8"/>
    <n v="764"/>
    <x v="1"/>
    <x v="0"/>
    <x v="1"/>
  </r>
  <r>
    <n v="21811"/>
    <n v="500"/>
    <n v="206"/>
    <n v="-2.3955388646129814E-2"/>
    <n v="7.6764871477294392"/>
    <s v="7 to 8"/>
    <n v="768"/>
    <x v="1"/>
    <x v="0"/>
    <x v="1"/>
  </r>
  <r>
    <n v="21812"/>
    <n v="504"/>
    <n v="70"/>
    <n v="0.29891509001811539"/>
    <n v="7.7358182654436973"/>
    <s v="7 to 8"/>
    <n v="774"/>
    <x v="1"/>
    <x v="0"/>
    <x v="1"/>
  </r>
  <r>
    <n v="21813"/>
    <n v="505"/>
    <n v="61"/>
    <n v="0.30920028318698101"/>
    <n v="7.6887574584358376"/>
    <s v="7 to 8"/>
    <n v="769"/>
    <x v="1"/>
    <x v="0"/>
    <x v="1"/>
  </r>
  <r>
    <n v="21814"/>
    <n v="505"/>
    <n v="13"/>
    <n v="-0.1915428554701967"/>
    <n v="6.3442729566199594"/>
    <s v="6 to 7"/>
    <n v="634"/>
    <x v="0"/>
    <x v="1"/>
    <x v="0"/>
  </r>
  <r>
    <n v="21815"/>
    <n v="504"/>
    <n v="26"/>
    <n v="0.21496415680426345"/>
    <n v="7.2535108632495842"/>
    <s v="7 to 8"/>
    <n v="725"/>
    <x v="0"/>
    <x v="1"/>
    <x v="0"/>
  </r>
  <r>
    <n v="21816"/>
    <n v="884"/>
    <n v="6"/>
    <n v="-1.1231321828924074E-2"/>
    <n v="3.5914820900220485"/>
    <s v="3 to 4"/>
    <n v="359"/>
    <x v="2"/>
    <x v="2"/>
    <x v="2"/>
  </r>
  <r>
    <n v="21817"/>
    <n v="496"/>
    <n v="43"/>
    <n v="-5.5429073135955054E-4"/>
    <n v="7.1731120673589395"/>
    <s v="7 to 8"/>
    <n v="717"/>
    <x v="0"/>
    <x v="1"/>
    <x v="0"/>
  </r>
  <r>
    <n v="21818"/>
    <n v="496"/>
    <n v="130"/>
    <n v="-1.3170305165681398E-2"/>
    <n v="7.5624710143322691"/>
    <s v="7 to 8"/>
    <n v="756"/>
    <x v="1"/>
    <x v="0"/>
    <x v="1"/>
  </r>
  <r>
    <n v="21819"/>
    <n v="496"/>
    <n v="95"/>
    <n v="-3.8786064811003759E-2"/>
    <n v="7.4012622484367006"/>
    <s v="7 to 8"/>
    <n v="740"/>
    <x v="0"/>
    <x v="0"/>
    <x v="0"/>
  </r>
  <r>
    <n v="21821"/>
    <n v="500"/>
    <n v="33"/>
    <n v="0.22045075518491364"/>
    <n v="7.3879320364176397"/>
    <s v="7 to 8"/>
    <n v="739"/>
    <x v="0"/>
    <x v="1"/>
    <x v="0"/>
  </r>
  <r>
    <n v="21822"/>
    <n v="497"/>
    <n v="77"/>
    <n v="-2.1076072167154441E-2"/>
    <n v="7.3432536659054213"/>
    <s v="7 to 8"/>
    <n v="734"/>
    <x v="0"/>
    <x v="0"/>
    <x v="0"/>
  </r>
  <r>
    <n v="21823"/>
    <n v="498"/>
    <n v="75"/>
    <n v="-1.5571483825759173E-2"/>
    <n v="7.3330033830324144"/>
    <s v="7 to 8"/>
    <n v="733"/>
    <x v="0"/>
    <x v="0"/>
    <x v="0"/>
  </r>
  <r>
    <n v="21824"/>
    <n v="500"/>
    <n v="84"/>
    <n v="-4.4118512525322465E-2"/>
    <n v="7.3064813315090973"/>
    <s v="7 to 8"/>
    <n v="731"/>
    <x v="0"/>
    <x v="0"/>
    <x v="0"/>
  </r>
  <r>
    <n v="21826"/>
    <n v="500"/>
    <n v="36"/>
    <n v="1.6481634406260957E-2"/>
    <n v="7.0976745336454909"/>
    <s v="7 to 8"/>
    <n v="710"/>
    <x v="0"/>
    <x v="1"/>
    <x v="0"/>
  </r>
  <r>
    <n v="21827"/>
    <n v="510"/>
    <n v="3"/>
    <n v="-0.11592801608008742"/>
    <n v="5.9384309915281932"/>
    <s v="5 to 6"/>
    <n v="594"/>
    <x v="0"/>
    <x v="1"/>
    <x v="0"/>
  </r>
  <r>
    <n v="21828"/>
    <n v="497"/>
    <n v="84"/>
    <n v="4.9738903918342181E-2"/>
    <n v="7.4979144961441238"/>
    <s v="7 to 8"/>
    <n v="750"/>
    <x v="0"/>
    <x v="0"/>
    <x v="0"/>
  </r>
  <r>
    <n v="21829"/>
    <n v="497"/>
    <n v="209"/>
    <n v="4.0983885387769594E-3"/>
    <n v="7.7606908945659585"/>
    <s v="7 to 8"/>
    <n v="776"/>
    <x v="1"/>
    <x v="0"/>
    <x v="1"/>
  </r>
  <r>
    <n v="21830"/>
    <n v="494"/>
    <n v="108"/>
    <n v="8.6714264391672471E-3"/>
    <n v="7.551452287369349"/>
    <s v="7 to 8"/>
    <n v="755"/>
    <x v="1"/>
    <x v="0"/>
    <x v="1"/>
  </r>
  <r>
    <n v="21832"/>
    <n v="494"/>
    <n v="181"/>
    <n v="1.5064923199452355E-2"/>
    <n v="7.7559125522449843"/>
    <s v="7 to 8"/>
    <n v="776"/>
    <x v="1"/>
    <x v="0"/>
    <x v="1"/>
  </r>
  <r>
    <n v="21833"/>
    <n v="493"/>
    <n v="159"/>
    <n v="0.28202637362046301"/>
    <n v="8.1286956000825228"/>
    <s v="8 to 9"/>
    <n v="813"/>
    <x v="1"/>
    <x v="0"/>
    <x v="1"/>
  </r>
  <r>
    <n v="21836"/>
    <n v="762"/>
    <n v="2"/>
    <n v="-4.6737358667975903E-3"/>
    <n v="4.0211332468405754"/>
    <s v="4 to 5"/>
    <n v="402"/>
    <x v="2"/>
    <x v="2"/>
    <x v="2"/>
  </r>
  <r>
    <n v="21839"/>
    <n v="1129"/>
    <n v="1"/>
    <n v="0.28999999999999992"/>
    <n v="2.3718483514283779"/>
    <s v="2 to 3"/>
    <n v="237"/>
    <x v="2"/>
    <x v="2"/>
    <x v="2"/>
  </r>
  <r>
    <n v="21841"/>
    <n v="626"/>
    <n v="15"/>
    <n v="3.8496208276270857E-2"/>
    <n v="5.7035190200080681"/>
    <s v="5 to 6"/>
    <n v="570"/>
    <x v="0"/>
    <x v="1"/>
    <x v="0"/>
  </r>
  <r>
    <n v="21843"/>
    <n v="497"/>
    <n v="229"/>
    <n v="0.18776000264431944"/>
    <n v="8.0909059084035828"/>
    <s v="8 to 9"/>
    <n v="809"/>
    <x v="1"/>
    <x v="0"/>
    <x v="1"/>
  </r>
  <r>
    <n v="21844"/>
    <n v="497"/>
    <n v="156"/>
    <n v="0.35849132107500509"/>
    <n v="8.1835018030915876"/>
    <s v="8 to 9"/>
    <n v="818"/>
    <x v="1"/>
    <x v="0"/>
    <x v="1"/>
  </r>
  <r>
    <n v="21845"/>
    <n v="500"/>
    <n v="96"/>
    <n v="-6.0904994359151726E-2"/>
    <n v="7.3281866470056256"/>
    <s v="7 to 8"/>
    <n v="733"/>
    <x v="0"/>
    <x v="0"/>
    <x v="0"/>
  </r>
  <r>
    <n v="21846"/>
    <n v="490"/>
    <n v="94"/>
    <n v="2.9881434166601772E-2"/>
    <n v="7.5766212853180237"/>
    <s v="7 to 8"/>
    <n v="758"/>
    <x v="1"/>
    <x v="0"/>
    <x v="1"/>
  </r>
  <r>
    <n v="21847"/>
    <n v="500"/>
    <n v="40"/>
    <n v="0.244451884827105"/>
    <n v="7.4928383121341904"/>
    <s v="7 to 8"/>
    <n v="749"/>
    <x v="0"/>
    <x v="1"/>
    <x v="0"/>
  </r>
  <r>
    <n v="21849"/>
    <n v="494"/>
    <n v="61"/>
    <n v="0.38050027219876226"/>
    <n v="7.8914850081914736"/>
    <s v="7 to 8"/>
    <n v="789"/>
    <x v="1"/>
    <x v="0"/>
    <x v="1"/>
  </r>
  <r>
    <n v="21850"/>
    <n v="503"/>
    <n v="41"/>
    <n v="0.26722262393606105"/>
    <n v="7.5041748605994343"/>
    <s v="7 to 8"/>
    <n v="750"/>
    <x v="1"/>
    <x v="1"/>
    <x v="1"/>
  </r>
  <r>
    <n v="21851"/>
    <n v="500"/>
    <n v="51"/>
    <n v="-0.16004472268743197"/>
    <n v="6.9356969853940198"/>
    <s v="6 to 7"/>
    <n v="694"/>
    <x v="0"/>
    <x v="0"/>
    <x v="0"/>
  </r>
  <r>
    <n v="21864"/>
    <n v="494"/>
    <n v="180"/>
    <n v="0.25503400884598959"/>
    <n v="8.1276595272087491"/>
    <s v="8 to 9"/>
    <n v="813"/>
    <x v="1"/>
    <x v="0"/>
    <x v="1"/>
  </r>
  <r>
    <n v="21865"/>
    <n v="496"/>
    <n v="111"/>
    <n v="0.17542774039845827"/>
    <n v="7.8111549054430229"/>
    <s v="7 to 8"/>
    <n v="781"/>
    <x v="1"/>
    <x v="0"/>
    <x v="1"/>
  </r>
  <r>
    <n v="21866"/>
    <n v="494"/>
    <n v="211"/>
    <n v="0.19183910776370042"/>
    <n v="8.0962647399758012"/>
    <s v="8 to 9"/>
    <n v="810"/>
    <x v="1"/>
    <x v="0"/>
    <x v="1"/>
  </r>
  <r>
    <n v="21867"/>
    <n v="502"/>
    <n v="125"/>
    <n v="2.1985430756591817E-2"/>
    <n v="7.5494714346517906"/>
    <s v="7 to 8"/>
    <n v="755"/>
    <x v="1"/>
    <x v="0"/>
    <x v="1"/>
  </r>
  <r>
    <n v="21868"/>
    <n v="496"/>
    <n v="361"/>
    <n v="4.6839113982316181E-2"/>
    <n v="8.0494709024160667"/>
    <s v="8 to 9"/>
    <n v="805"/>
    <x v="1"/>
    <x v="0"/>
    <x v="1"/>
  </r>
  <r>
    <n v="21870"/>
    <n v="495"/>
    <n v="208"/>
    <n v="-5.4032962836403804E-2"/>
    <n v="7.6789992298390564"/>
    <s v="7 to 8"/>
    <n v="768"/>
    <x v="1"/>
    <x v="0"/>
    <x v="1"/>
  </r>
  <r>
    <n v="21871"/>
    <n v="496"/>
    <n v="363"/>
    <n v="7.0427396476764846E-3"/>
    <n v="7.9832748091311894"/>
    <s v="7 to 8"/>
    <n v="798"/>
    <x v="1"/>
    <x v="0"/>
    <x v="1"/>
  </r>
  <r>
    <n v="21872"/>
    <n v="491"/>
    <n v="146"/>
    <n v="2.1919086228611103E-2"/>
    <n v="7.7174603139521398"/>
    <s v="7 to 8"/>
    <n v="772"/>
    <x v="1"/>
    <x v="0"/>
    <x v="1"/>
  </r>
  <r>
    <n v="21873"/>
    <n v="494"/>
    <n v="127"/>
    <n v="-1.9556928230791439E-2"/>
    <n v="7.5627194464937482"/>
    <s v="7 to 8"/>
    <n v="756"/>
    <x v="1"/>
    <x v="0"/>
    <x v="1"/>
  </r>
  <r>
    <n v="21874"/>
    <n v="496"/>
    <n v="309"/>
    <n v="0.31065583670055785"/>
    <n v="8.3869104270677575"/>
    <s v="8 to 9"/>
    <n v="839"/>
    <x v="1"/>
    <x v="0"/>
    <x v="1"/>
  </r>
  <r>
    <n v="21875"/>
    <n v="496"/>
    <n v="146"/>
    <n v="1.8240630762024021E-2"/>
    <n v="7.6608194269380885"/>
    <s v="7 to 8"/>
    <n v="766"/>
    <x v="1"/>
    <x v="0"/>
    <x v="1"/>
  </r>
  <r>
    <n v="21876"/>
    <n v="494"/>
    <n v="345"/>
    <n v="0.21119791517793743"/>
    <n v="8.3093769742554358"/>
    <s v="8 to 9"/>
    <n v="831"/>
    <x v="1"/>
    <x v="0"/>
    <x v="1"/>
  </r>
  <r>
    <n v="21877"/>
    <n v="494"/>
    <n v="384"/>
    <n v="5.685436022717991E-3"/>
    <n v="8.0221053734835444"/>
    <s v="8 to 9"/>
    <n v="802"/>
    <x v="1"/>
    <x v="0"/>
    <x v="1"/>
  </r>
  <r>
    <n v="21878"/>
    <n v="494"/>
    <n v="296"/>
    <n v="2.8161660890977571E-2"/>
    <n v="7.9631769458983834"/>
    <s v="7 to 8"/>
    <n v="796"/>
    <x v="1"/>
    <x v="0"/>
    <x v="1"/>
  </r>
  <r>
    <n v="21879"/>
    <n v="494"/>
    <n v="114"/>
    <n v="-3.4663666185959556E-2"/>
    <n v="7.4964217142974041"/>
    <s v="7 to 8"/>
    <n v="750"/>
    <x v="0"/>
    <x v="0"/>
    <x v="0"/>
  </r>
  <r>
    <n v="21880"/>
    <n v="494"/>
    <n v="263"/>
    <n v="4.1659038555373566E-3"/>
    <n v="7.8771596141790488"/>
    <s v="7 to 8"/>
    <n v="788"/>
    <x v="1"/>
    <x v="0"/>
    <x v="1"/>
  </r>
  <r>
    <n v="21881"/>
    <n v="494"/>
    <n v="96"/>
    <n v="2.0867545398751436E-2"/>
    <n v="7.5286391150584322"/>
    <s v="7 to 8"/>
    <n v="753"/>
    <x v="1"/>
    <x v="0"/>
    <x v="1"/>
  </r>
  <r>
    <n v="21882"/>
    <n v="494"/>
    <n v="85"/>
    <n v="1.457412216049286E-2"/>
    <n v="7.4723551963465624"/>
    <s v="7 to 8"/>
    <n v="747"/>
    <x v="0"/>
    <x v="0"/>
    <x v="0"/>
  </r>
  <r>
    <n v="21883"/>
    <n v="494"/>
    <n v="157"/>
    <n v="2.9144699517180631E-3"/>
    <n v="7.681371017914735"/>
    <s v="7 to 8"/>
    <n v="768"/>
    <x v="1"/>
    <x v="0"/>
    <x v="1"/>
  </r>
  <r>
    <n v="21884"/>
    <n v="498"/>
    <n v="113"/>
    <n v="-4.0783526458463962E-2"/>
    <n v="7.4427110525826965"/>
    <s v="7 to 8"/>
    <n v="744"/>
    <x v="0"/>
    <x v="0"/>
    <x v="0"/>
  </r>
  <r>
    <n v="21888"/>
    <n v="494"/>
    <n v="284"/>
    <n v="0.16162698914134757"/>
    <n v="8.1626229561890948"/>
    <s v="8 to 9"/>
    <n v="816"/>
    <x v="1"/>
    <x v="0"/>
    <x v="1"/>
  </r>
  <r>
    <n v="21889"/>
    <n v="495"/>
    <n v="553"/>
    <n v="1.7740208559506681E-2"/>
    <n v="8.1702969066769775"/>
    <s v="8 to 9"/>
    <n v="817"/>
    <x v="1"/>
    <x v="0"/>
    <x v="1"/>
  </r>
  <r>
    <n v="21890"/>
    <n v="494"/>
    <n v="194"/>
    <n v="0.40061670698032631"/>
    <n v="8.3490884963622971"/>
    <s v="8 to 9"/>
    <n v="835"/>
    <x v="1"/>
    <x v="0"/>
    <x v="1"/>
  </r>
  <r>
    <n v="21891"/>
    <n v="494"/>
    <n v="424"/>
    <n v="2.4187509255258727E-2"/>
    <n v="8.0914953882283704"/>
    <s v="8 to 9"/>
    <n v="809"/>
    <x v="1"/>
    <x v="0"/>
    <x v="1"/>
  </r>
  <r>
    <n v="21892"/>
    <n v="494"/>
    <n v="389"/>
    <n v="-2.2791624829252854E-2"/>
    <n v="7.9772858844261743"/>
    <s v="7 to 8"/>
    <n v="798"/>
    <x v="1"/>
    <x v="0"/>
    <x v="1"/>
  </r>
  <r>
    <n v="21894"/>
    <n v="496"/>
    <n v="125"/>
    <n v="0.45766452329021251"/>
    <n v="8.2346699426832508"/>
    <s v="8 to 9"/>
    <n v="823"/>
    <x v="1"/>
    <x v="0"/>
    <x v="1"/>
  </r>
  <r>
    <n v="21895"/>
    <n v="508"/>
    <n v="1"/>
    <n v="1"/>
    <n v="7.1107951982309894"/>
    <s v="7 to 8"/>
    <n v="711"/>
    <x v="0"/>
    <x v="1"/>
    <x v="0"/>
  </r>
  <r>
    <n v="21896"/>
    <n v="496"/>
    <n v="135"/>
    <n v="0.1397682757378125"/>
    <n v="7.8301042329750574"/>
    <s v="7 to 8"/>
    <n v="783"/>
    <x v="1"/>
    <x v="0"/>
    <x v="1"/>
  </r>
  <r>
    <n v="21897"/>
    <n v="597"/>
    <n v="4"/>
    <n v="0.13297716064326981"/>
    <n v="5.6537945309692077"/>
    <s v="5 to 6"/>
    <n v="565"/>
    <x v="0"/>
    <x v="1"/>
    <x v="0"/>
  </r>
  <r>
    <n v="21898"/>
    <n v="598"/>
    <n v="33"/>
    <n v="0.21873190108839186"/>
    <n v="6.4969071275631709"/>
    <s v="6 to 7"/>
    <n v="650"/>
    <x v="0"/>
    <x v="1"/>
    <x v="0"/>
  </r>
  <r>
    <n v="21899"/>
    <n v="497"/>
    <n v="304"/>
    <n v="6.124596405803635E-3"/>
    <n v="7.9049817903771959"/>
    <s v="7 to 8"/>
    <n v="790"/>
    <x v="1"/>
    <x v="0"/>
    <x v="1"/>
  </r>
  <r>
    <n v="21900"/>
    <n v="500"/>
    <n v="396"/>
    <n v="1.9326969805498348E-2"/>
    <n v="7.9974918669225694"/>
    <s v="7 to 8"/>
    <n v="800"/>
    <x v="1"/>
    <x v="0"/>
    <x v="1"/>
  </r>
  <r>
    <n v="21901"/>
    <n v="499"/>
    <n v="332"/>
    <n v="3.3833669188469667E-2"/>
    <n v="7.9660284498533951"/>
    <s v="7 to 8"/>
    <n v="797"/>
    <x v="1"/>
    <x v="0"/>
    <x v="1"/>
  </r>
  <r>
    <n v="21902"/>
    <n v="500"/>
    <n v="222"/>
    <n v="7.7223483384128849E-3"/>
    <n v="7.7598172852182827"/>
    <s v="7 to 8"/>
    <n v="776"/>
    <x v="1"/>
    <x v="0"/>
    <x v="1"/>
  </r>
  <r>
    <n v="21903"/>
    <n v="500"/>
    <n v="164"/>
    <n v="0.35581789432388444"/>
    <n v="8.1689031116587092"/>
    <s v="8 to 9"/>
    <n v="817"/>
    <x v="1"/>
    <x v="0"/>
    <x v="1"/>
  </r>
  <r>
    <n v="21904"/>
    <n v="503"/>
    <n v="28"/>
    <n v="0.44005268767191791"/>
    <n v="7.5897240510017037"/>
    <s v="7 to 8"/>
    <n v="759"/>
    <x v="1"/>
    <x v="1"/>
    <x v="1"/>
  </r>
  <r>
    <n v="21905"/>
    <n v="497"/>
    <n v="155"/>
    <n v="-1.8171831540120715E-2"/>
    <n v="7.6096652282080841"/>
    <s v="7 to 8"/>
    <n v="761"/>
    <x v="1"/>
    <x v="0"/>
    <x v="1"/>
  </r>
  <r>
    <n v="21906"/>
    <n v="497"/>
    <n v="88"/>
    <n v="0.1932743589448126"/>
    <n v="7.7410192487245633"/>
    <s v="7 to 8"/>
    <n v="774"/>
    <x v="1"/>
    <x v="0"/>
    <x v="1"/>
  </r>
  <r>
    <n v="21907"/>
    <n v="497"/>
    <n v="392"/>
    <n v="0.12688364961520868"/>
    <n v="8.2002538590449596"/>
    <s v="8 to 9"/>
    <n v="820"/>
    <x v="1"/>
    <x v="0"/>
    <x v="1"/>
  </r>
  <r>
    <n v="21908"/>
    <n v="497"/>
    <n v="475"/>
    <n v="0.18818831552744361"/>
    <n v="8.365828971814393"/>
    <s v="8 to 9"/>
    <n v="837"/>
    <x v="1"/>
    <x v="0"/>
    <x v="1"/>
  </r>
  <r>
    <n v="21910"/>
    <n v="502"/>
    <n v="11"/>
    <n v="0.34976100200273763"/>
    <n v="7.152776523573503"/>
    <s v="7 to 8"/>
    <n v="715"/>
    <x v="0"/>
    <x v="1"/>
    <x v="0"/>
  </r>
  <r>
    <n v="21911"/>
    <n v="502"/>
    <n v="33"/>
    <n v="0.32071121109953477"/>
    <n v="7.507194129173909"/>
    <s v="7 to 8"/>
    <n v="751"/>
    <x v="1"/>
    <x v="1"/>
    <x v="1"/>
  </r>
  <r>
    <n v="21912"/>
    <n v="494"/>
    <n v="299"/>
    <n v="0.22253918809792547"/>
    <n v="8.2719977149320805"/>
    <s v="8 to 9"/>
    <n v="827"/>
    <x v="1"/>
    <x v="0"/>
    <x v="1"/>
  </r>
  <r>
    <n v="21913"/>
    <n v="494"/>
    <n v="127"/>
    <n v="0.10420014158503012"/>
    <n v="7.7714477624256455"/>
    <s v="7 to 8"/>
    <n v="777"/>
    <x v="1"/>
    <x v="0"/>
    <x v="1"/>
  </r>
  <r>
    <n v="21914"/>
    <n v="496"/>
    <n v="569"/>
    <n v="3.1247930768998691E-2"/>
    <n v="8.194243147004908"/>
    <s v="8 to 9"/>
    <n v="819"/>
    <x v="1"/>
    <x v="0"/>
    <x v="1"/>
  </r>
  <r>
    <n v="21915"/>
    <n v="496"/>
    <n v="686"/>
    <n v="5.1734518961493628E-2"/>
    <n v="8.2993012748575712"/>
    <s v="8 to 9"/>
    <n v="830"/>
    <x v="1"/>
    <x v="0"/>
    <x v="1"/>
  </r>
  <r>
    <n v="21916"/>
    <n v="496"/>
    <n v="381"/>
    <n v="8.556317589293299E-3"/>
    <n v="8.0041224182909989"/>
    <s v="8 to 9"/>
    <n v="800"/>
    <x v="1"/>
    <x v="0"/>
    <x v="1"/>
  </r>
  <r>
    <n v="21917"/>
    <n v="496"/>
    <n v="249"/>
    <n v="1.4113217506293652E-2"/>
    <n v="7.853921447092123"/>
    <s v="7 to 8"/>
    <n v="785"/>
    <x v="1"/>
    <x v="0"/>
    <x v="1"/>
  </r>
  <r>
    <n v="21918"/>
    <n v="494"/>
    <n v="390"/>
    <n v="8.4646711190436048E-3"/>
    <n v="8.0327985640859172"/>
    <s v="8 to 9"/>
    <n v="803"/>
    <x v="1"/>
    <x v="0"/>
    <x v="1"/>
  </r>
  <r>
    <n v="21922"/>
    <n v="497"/>
    <n v="123"/>
    <n v="0.39460221004847995"/>
    <n v="8.1407309634033123"/>
    <s v="8 to 9"/>
    <n v="814"/>
    <x v="1"/>
    <x v="0"/>
    <x v="1"/>
  </r>
  <r>
    <n v="21925"/>
    <n v="574"/>
    <n v="75"/>
    <n v="6.0102469060934905E-3"/>
    <n v="6.6657159794824707"/>
    <s v="6 to 7"/>
    <n v="667"/>
    <x v="0"/>
    <x v="0"/>
    <x v="0"/>
  </r>
  <r>
    <n v="21926"/>
    <n v="547"/>
    <n v="68"/>
    <n v="1.3365487845109441E-2"/>
    <n v="6.8813084417660013"/>
    <s v="6 to 7"/>
    <n v="688"/>
    <x v="0"/>
    <x v="0"/>
    <x v="0"/>
  </r>
  <r>
    <n v="21927"/>
    <n v="519"/>
    <n v="104"/>
    <n v="3.816234079852255E-3"/>
    <n v="7.283803951788939"/>
    <s v="7 to 8"/>
    <n v="728"/>
    <x v="0"/>
    <x v="0"/>
    <x v="0"/>
  </r>
  <r>
    <n v="21928"/>
    <n v="496"/>
    <n v="840"/>
    <n v="0.2383786629645756"/>
    <n v="8.6633503664289702"/>
    <s v="8 to 9"/>
    <n v="866"/>
    <x v="3"/>
    <x v="0"/>
    <x v="3"/>
  </r>
  <r>
    <n v="21929"/>
    <n v="494"/>
    <n v="906"/>
    <n v="0.43054308718515716"/>
    <n v="8.9660056343294645"/>
    <s v="8 to 9"/>
    <n v="897"/>
    <x v="3"/>
    <x v="0"/>
    <x v="3"/>
  </r>
  <r>
    <n v="21930"/>
    <n v="494"/>
    <n v="699"/>
    <n v="0.16692527251413383"/>
    <n v="8.5095087246724557"/>
    <s v="8 to 9"/>
    <n v="851"/>
    <x v="3"/>
    <x v="0"/>
    <x v="3"/>
  </r>
  <r>
    <n v="21931"/>
    <n v="493"/>
    <n v="1208"/>
    <n v="0.19608076547860931"/>
    <n v="8.7691180691640334"/>
    <s v="8 to 9"/>
    <n v="877"/>
    <x v="3"/>
    <x v="0"/>
    <x v="3"/>
  </r>
  <r>
    <n v="21932"/>
    <n v="498"/>
    <n v="460"/>
    <n v="0.39733553957404832"/>
    <n v="8.629394948780984"/>
    <s v="8 to 9"/>
    <n v="863"/>
    <x v="3"/>
    <x v="0"/>
    <x v="3"/>
  </r>
  <r>
    <n v="21933"/>
    <n v="499"/>
    <n v="450"/>
    <n v="0.17780448176475525"/>
    <n v="8.310087245250303"/>
    <s v="8 to 9"/>
    <n v="831"/>
    <x v="1"/>
    <x v="0"/>
    <x v="1"/>
  </r>
  <r>
    <n v="21934"/>
    <n v="494"/>
    <n v="406"/>
    <n v="0.28858768106590416"/>
    <n v="8.4797170139760283"/>
    <s v="8 to 9"/>
    <n v="848"/>
    <x v="1"/>
    <x v="0"/>
    <x v="1"/>
  </r>
  <r>
    <n v="21935"/>
    <n v="494"/>
    <n v="512"/>
    <n v="0.23130726441017574"/>
    <n v="8.4869046782921469"/>
    <s v="8 to 9"/>
    <n v="849"/>
    <x v="1"/>
    <x v="0"/>
    <x v="1"/>
  </r>
  <r>
    <n v="21936"/>
    <n v="500"/>
    <n v="545"/>
    <n v="0.1672358702672459"/>
    <n v="8.3563574792143882"/>
    <s v="8 to 9"/>
    <n v="836"/>
    <x v="1"/>
    <x v="0"/>
    <x v="1"/>
  </r>
  <r>
    <n v="21937"/>
    <n v="505"/>
    <n v="310"/>
    <n v="-0.33492499355348426"/>
    <n v="7.3134355864696481"/>
    <s v="7 to 8"/>
    <n v="731"/>
    <x v="0"/>
    <x v="0"/>
    <x v="0"/>
  </r>
  <r>
    <n v="21942"/>
    <n v="496"/>
    <n v="81"/>
    <n v="-2.4931189435228568E-2"/>
    <n v="7.3654717708419764"/>
    <s v="7 to 8"/>
    <n v="737"/>
    <x v="0"/>
    <x v="0"/>
    <x v="0"/>
  </r>
  <r>
    <n v="21943"/>
    <n v="500"/>
    <n v="49"/>
    <n v="-1.8921405390647329E-2"/>
    <n v="7.1494076655207"/>
    <s v="7 to 8"/>
    <n v="715"/>
    <x v="0"/>
    <x v="0"/>
    <x v="0"/>
  </r>
  <r>
    <n v="21944"/>
    <n v="496"/>
    <n v="92"/>
    <n v="-5.249584598226437E-3"/>
    <n v="7.4470990405764015"/>
    <s v="7 to 8"/>
    <n v="745"/>
    <x v="0"/>
    <x v="0"/>
    <x v="0"/>
  </r>
  <r>
    <n v="21945"/>
    <n v="496"/>
    <n v="95"/>
    <n v="3.192232749584667E-2"/>
    <n v="7.5236500001345261"/>
    <s v="7 to 8"/>
    <n v="752"/>
    <x v="1"/>
    <x v="0"/>
    <x v="1"/>
  </r>
  <r>
    <n v="21946"/>
    <n v="497"/>
    <n v="24"/>
    <n v="3.4351066889792684E-2"/>
    <n v="7.0104007171710876"/>
    <s v="7 to 8"/>
    <n v="701"/>
    <x v="0"/>
    <x v="1"/>
    <x v="0"/>
  </r>
  <r>
    <n v="21947"/>
    <n v="494"/>
    <n v="171"/>
    <n v="-2.3816941900898121E-2"/>
    <n v="7.6667974184568619"/>
    <s v="7 to 8"/>
    <n v="767"/>
    <x v="1"/>
    <x v="0"/>
    <x v="1"/>
  </r>
  <r>
    <n v="21948"/>
    <n v="494"/>
    <n v="178"/>
    <n v="0.27604401396179706"/>
    <n v="8.1527150908896679"/>
    <s v="8 to 9"/>
    <n v="815"/>
    <x v="1"/>
    <x v="0"/>
    <x v="1"/>
  </r>
  <r>
    <n v="21949"/>
    <n v="494"/>
    <n v="143"/>
    <n v="1.733734772974865E-2"/>
    <n v="7.6715346996242255"/>
    <s v="7 to 8"/>
    <n v="767"/>
    <x v="1"/>
    <x v="0"/>
    <x v="1"/>
  </r>
  <r>
    <n v="21955"/>
    <n v="501"/>
    <n v="117"/>
    <n v="3.0844336026868285E-2"/>
    <n v="7.5498355691733297"/>
    <s v="7 to 8"/>
    <n v="755"/>
    <x v="1"/>
    <x v="0"/>
    <x v="1"/>
  </r>
  <r>
    <n v="21967"/>
    <n v="494"/>
    <n v="235"/>
    <n v="6.315408910787597E-3"/>
    <n v="7.8386456416545451"/>
    <s v="7 to 8"/>
    <n v="784"/>
    <x v="1"/>
    <x v="0"/>
    <x v="1"/>
  </r>
  <r>
    <n v="21972"/>
    <n v="494"/>
    <n v="81"/>
    <n v="3.1452293325782716E-3"/>
    <n v="7.4344377972274769"/>
    <s v="7 to 8"/>
    <n v="743"/>
    <x v="0"/>
    <x v="0"/>
    <x v="0"/>
  </r>
  <r>
    <n v="21973"/>
    <n v="505"/>
    <n v="34"/>
    <n v="-1.5753592749190155E-2"/>
    <n v="6.9709969624566144"/>
    <s v="6 to 7"/>
    <n v="697"/>
    <x v="0"/>
    <x v="1"/>
    <x v="0"/>
  </r>
  <r>
    <n v="21974"/>
    <n v="500"/>
    <n v="393"/>
    <n v="0.31883323615624082"/>
    <n v="8.4484224973749029"/>
    <s v="8 to 9"/>
    <n v="845"/>
    <x v="1"/>
    <x v="0"/>
    <x v="1"/>
  </r>
  <r>
    <n v="21975"/>
    <n v="494"/>
    <n v="681"/>
    <n v="1.7909192830282857E-2"/>
    <n v="8.2590150335896038"/>
    <s v="8 to 9"/>
    <n v="826"/>
    <x v="1"/>
    <x v="0"/>
    <x v="1"/>
  </r>
  <r>
    <n v="21976"/>
    <n v="496"/>
    <n v="450"/>
    <n v="3.5567391157935446E-4"/>
    <n v="8.052358527798873"/>
    <s v="8 to 9"/>
    <n v="805"/>
    <x v="1"/>
    <x v="0"/>
    <x v="1"/>
  </r>
  <r>
    <n v="21977"/>
    <n v="496"/>
    <n v="1023"/>
    <n v="1.6721453744824206E-2"/>
    <n v="8.3901780351072848"/>
    <s v="8 to 9"/>
    <n v="839"/>
    <x v="1"/>
    <x v="0"/>
    <x v="1"/>
  </r>
  <r>
    <n v="21980"/>
    <n v="495"/>
    <n v="337"/>
    <n v="-5.8757193796386293E-3"/>
    <n v="7.9426618259398012"/>
    <s v="7 to 8"/>
    <n v="794"/>
    <x v="1"/>
    <x v="0"/>
    <x v="1"/>
  </r>
  <r>
    <n v="21981"/>
    <n v="497"/>
    <n v="282"/>
    <n v="9.7207243484013425E-3"/>
    <n v="7.8830344353095008"/>
    <s v="7 to 8"/>
    <n v="788"/>
    <x v="1"/>
    <x v="0"/>
    <x v="1"/>
  </r>
  <r>
    <n v="21982"/>
    <n v="494"/>
    <n v="362"/>
    <n v="1.4750520292364004E-2"/>
    <n v="8.0157233710661018"/>
    <s v="8 to 9"/>
    <n v="802"/>
    <x v="1"/>
    <x v="0"/>
    <x v="1"/>
  </r>
  <r>
    <n v="21983"/>
    <n v="494"/>
    <n v="158"/>
    <n v="8.0597074758472411E-3"/>
    <n v="7.6927645770439934"/>
    <s v="7 to 8"/>
    <n v="769"/>
    <x v="1"/>
    <x v="0"/>
    <x v="1"/>
  </r>
  <r>
    <n v="21984"/>
    <n v="497"/>
    <n v="220"/>
    <n v="1.3614596727245966E-2"/>
    <n v="7.7965609090633805"/>
    <s v="7 to 8"/>
    <n v="780"/>
    <x v="1"/>
    <x v="0"/>
    <x v="1"/>
  </r>
  <r>
    <n v="21985"/>
    <n v="494"/>
    <n v="494"/>
    <n v="1.4524916195299014E-2"/>
    <n v="8.1322947662451917"/>
    <s v="8 to 9"/>
    <n v="813"/>
    <x v="1"/>
    <x v="0"/>
    <x v="1"/>
  </r>
  <r>
    <n v="21986"/>
    <n v="494"/>
    <n v="189"/>
    <n v="8.9852930957795927E-3"/>
    <n v="7.7615523939048163"/>
    <s v="7 to 8"/>
    <n v="776"/>
    <x v="1"/>
    <x v="0"/>
    <x v="1"/>
  </r>
  <r>
    <n v="21987"/>
    <n v="495"/>
    <n v="197"/>
    <n v="1.982103734910988E-2"/>
    <n v="7.7858854390852645"/>
    <s v="7 to 8"/>
    <n v="779"/>
    <x v="1"/>
    <x v="0"/>
    <x v="1"/>
  </r>
  <r>
    <n v="21988"/>
    <n v="495"/>
    <n v="215"/>
    <n v="2.2404738604123189E-2"/>
    <n v="7.8231557440887887"/>
    <s v="7 to 8"/>
    <n v="782"/>
    <x v="1"/>
    <x v="0"/>
    <x v="1"/>
  </r>
  <r>
    <n v="21989"/>
    <n v="494"/>
    <n v="375"/>
    <n v="3.7502384174539265E-2"/>
    <n v="8.0680528704115311"/>
    <s v="8 to 9"/>
    <n v="807"/>
    <x v="1"/>
    <x v="0"/>
    <x v="1"/>
  </r>
  <r>
    <n v="21990"/>
    <n v="494"/>
    <n v="334"/>
    <n v="0.29703364097598556"/>
    <n v="8.4178083602594818"/>
    <s v="8 to 9"/>
    <n v="842"/>
    <x v="1"/>
    <x v="0"/>
    <x v="1"/>
  </r>
  <r>
    <n v="21991"/>
    <n v="495"/>
    <n v="197"/>
    <n v="7.2263348198958577E-2"/>
    <n v="7.8742189704622056"/>
    <s v="7 to 8"/>
    <n v="787"/>
    <x v="1"/>
    <x v="0"/>
    <x v="1"/>
  </r>
  <r>
    <n v="21992"/>
    <n v="494"/>
    <n v="430"/>
    <n v="9.1226268238883301E-2"/>
    <n v="8.2084704887235986"/>
    <s v="8 to 9"/>
    <n v="821"/>
    <x v="1"/>
    <x v="0"/>
    <x v="1"/>
  </r>
  <r>
    <n v="21993"/>
    <n v="494"/>
    <n v="388"/>
    <n v="0.16982667180657021"/>
    <n v="8.2923296590622133"/>
    <s v="8 to 9"/>
    <n v="829"/>
    <x v="1"/>
    <x v="0"/>
    <x v="1"/>
  </r>
  <r>
    <n v="22021"/>
    <n v="502"/>
    <n v="97"/>
    <n v="-1.2030625142723581E-2"/>
    <n v="7.3953219164948454"/>
    <s v="7 to 8"/>
    <n v="740"/>
    <x v="0"/>
    <x v="0"/>
    <x v="0"/>
  </r>
  <r>
    <n v="22023"/>
    <n v="500"/>
    <n v="173"/>
    <n v="8.516809250389782E-4"/>
    <n v="7.6541980361083022"/>
    <s v="7 to 8"/>
    <n v="765"/>
    <x v="1"/>
    <x v="0"/>
    <x v="1"/>
  </r>
  <r>
    <n v="22024"/>
    <n v="494"/>
    <n v="224"/>
    <n v="9.1148449578464519E-3"/>
    <n v="7.8255392407966591"/>
    <s v="7 to 8"/>
    <n v="783"/>
    <x v="1"/>
    <x v="0"/>
    <x v="1"/>
  </r>
  <r>
    <n v="22025"/>
    <n v="491"/>
    <n v="163"/>
    <n v="-6.0220393655991212E-3"/>
    <n v="7.7099575238099858"/>
    <s v="7 to 8"/>
    <n v="771"/>
    <x v="1"/>
    <x v="0"/>
    <x v="1"/>
  </r>
  <r>
    <n v="22026"/>
    <n v="496"/>
    <n v="179"/>
    <n v="1.4285572454060529E-2"/>
    <n v="7.7303380553493906"/>
    <s v="7 to 8"/>
    <n v="773"/>
    <x v="1"/>
    <x v="0"/>
    <x v="1"/>
  </r>
  <r>
    <n v="22027"/>
    <n v="494"/>
    <n v="413"/>
    <n v="1.0469185960571956E-2"/>
    <n v="8.0578516720213109"/>
    <s v="8 to 9"/>
    <n v="806"/>
    <x v="1"/>
    <x v="0"/>
    <x v="1"/>
  </r>
  <r>
    <n v="22028"/>
    <n v="495"/>
    <n v="281"/>
    <n v="1.0038102010880611E-2"/>
    <n v="7.9022672319574028"/>
    <s v="7 to 8"/>
    <n v="790"/>
    <x v="1"/>
    <x v="0"/>
    <x v="1"/>
  </r>
  <r>
    <n v="22029"/>
    <n v="496"/>
    <n v="577"/>
    <n v="9.3530260817770612E-3"/>
    <n v="8.1616955053030598"/>
    <s v="8 to 9"/>
    <n v="816"/>
    <x v="1"/>
    <x v="0"/>
    <x v="1"/>
  </r>
  <r>
    <n v="22030"/>
    <n v="497"/>
    <n v="323"/>
    <n v="1.0036808908968561E-2"/>
    <n v="7.9346077465454012"/>
    <s v="7 to 8"/>
    <n v="793"/>
    <x v="1"/>
    <x v="0"/>
    <x v="1"/>
  </r>
  <r>
    <n v="22031"/>
    <n v="494"/>
    <n v="91"/>
    <n v="1.5979127845116417E-2"/>
    <n v="7.5002258856265263"/>
    <s v="7 to 8"/>
    <n v="750"/>
    <x v="1"/>
    <x v="0"/>
    <x v="1"/>
  </r>
  <r>
    <n v="22032"/>
    <n v="494"/>
    <n v="66"/>
    <n v="9.5459864460057655E-4"/>
    <n v="7.354400098411114"/>
    <s v="7 to 8"/>
    <n v="735"/>
    <x v="0"/>
    <x v="0"/>
    <x v="0"/>
  </r>
  <r>
    <n v="22033"/>
    <n v="497"/>
    <n v="29"/>
    <n v="-1.8556741702095002E-2"/>
    <n v="6.987270795842405"/>
    <s v="6 to 7"/>
    <n v="699"/>
    <x v="0"/>
    <x v="1"/>
    <x v="0"/>
  </r>
  <r>
    <n v="22034"/>
    <n v="500"/>
    <n v="4"/>
    <n v="1"/>
    <n v="7.5351289239909098"/>
    <s v="7 to 8"/>
    <n v="754"/>
    <x v="1"/>
    <x v="1"/>
    <x v="1"/>
  </r>
  <r>
    <n v="22035"/>
    <n v="494"/>
    <n v="162"/>
    <n v="1.8253101868516156E-2"/>
    <n v="7.7198577346548198"/>
    <s v="7 to 8"/>
    <n v="772"/>
    <x v="1"/>
    <x v="0"/>
    <x v="1"/>
  </r>
  <r>
    <n v="22037"/>
    <n v="497"/>
    <n v="392"/>
    <n v="1.8506599067679413E-2"/>
    <n v="8.0221255929489583"/>
    <s v="8 to 9"/>
    <n v="802"/>
    <x v="1"/>
    <x v="0"/>
    <x v="1"/>
  </r>
  <r>
    <n v="22038"/>
    <n v="604"/>
    <n v="21"/>
    <n v="-5.8239959358127858E-4"/>
    <n v="5.933688374767585"/>
    <s v="5 to 6"/>
    <n v="593"/>
    <x v="0"/>
    <x v="1"/>
    <x v="0"/>
  </r>
  <r>
    <n v="22039"/>
    <n v="617"/>
    <n v="9"/>
    <n v="-8.6086567776619931E-3"/>
    <n v="5.5165410301742082"/>
    <s v="5 to 6"/>
    <n v="552"/>
    <x v="0"/>
    <x v="1"/>
    <x v="0"/>
  </r>
  <r>
    <n v="22040"/>
    <n v="501"/>
    <n v="29"/>
    <n v="7.220939464305561E-3"/>
    <n v="6.9925467246529056"/>
    <s v="6 to 7"/>
    <n v="699"/>
    <x v="0"/>
    <x v="1"/>
    <x v="0"/>
  </r>
  <r>
    <n v="22041"/>
    <n v="494"/>
    <n v="345"/>
    <n v="0.17805093241370873"/>
    <n v="8.2604957060886193"/>
    <s v="8 to 9"/>
    <n v="826"/>
    <x v="1"/>
    <x v="0"/>
    <x v="1"/>
  </r>
  <r>
    <n v="22042"/>
    <n v="496"/>
    <n v="31"/>
    <n v="1.6016871334593942E-3"/>
    <n v="7.0568148062879494"/>
    <s v="7 to 8"/>
    <n v="706"/>
    <x v="0"/>
    <x v="1"/>
    <x v="0"/>
  </r>
  <r>
    <n v="22043"/>
    <n v="497"/>
    <n v="51"/>
    <n v="-4.3815696371305949E-3"/>
    <n v="7.2193876925827905"/>
    <s v="7 to 8"/>
    <n v="722"/>
    <x v="0"/>
    <x v="0"/>
    <x v="0"/>
  </r>
  <r>
    <n v="22044"/>
    <n v="509"/>
    <n v="21"/>
    <n v="2.3307284608489232E-2"/>
    <n v="6.8248615771419683"/>
    <s v="6 to 7"/>
    <n v="682"/>
    <x v="0"/>
    <x v="1"/>
    <x v="0"/>
  </r>
  <r>
    <n v="22045"/>
    <n v="498"/>
    <n v="242"/>
    <n v="1.4560917445147495E-2"/>
    <n v="7.8240152799271421"/>
    <s v="7 to 8"/>
    <n v="782"/>
    <x v="1"/>
    <x v="0"/>
    <x v="1"/>
  </r>
  <r>
    <n v="22046"/>
    <n v="494"/>
    <n v="82"/>
    <n v="4.9730906277584974E-3"/>
    <n v="7.4422158098305218"/>
    <s v="7 to 8"/>
    <n v="744"/>
    <x v="0"/>
    <x v="0"/>
    <x v="0"/>
  </r>
  <r>
    <n v="22047"/>
    <n v="494"/>
    <n v="120"/>
    <n v="1.6264851017145476E-2"/>
    <n v="7.6040505972080483"/>
    <s v="7 to 8"/>
    <n v="760"/>
    <x v="1"/>
    <x v="0"/>
    <x v="1"/>
  </r>
  <r>
    <n v="22048"/>
    <n v="494"/>
    <n v="38"/>
    <n v="-1.0636870201797474E-3"/>
    <n v="7.1467796563105219"/>
    <s v="7 to 8"/>
    <n v="715"/>
    <x v="0"/>
    <x v="1"/>
    <x v="0"/>
  </r>
  <r>
    <n v="22049"/>
    <n v="496"/>
    <n v="29"/>
    <n v="1.2929624099546789E-3"/>
    <n v="7.0319335120256596"/>
    <s v="7 to 8"/>
    <n v="703"/>
    <x v="0"/>
    <x v="1"/>
    <x v="0"/>
  </r>
  <r>
    <n v="22050"/>
    <n v="502"/>
    <n v="44"/>
    <n v="3.3381726843604324E-3"/>
    <n v="7.128751007837244"/>
    <s v="7 to 8"/>
    <n v="713"/>
    <x v="0"/>
    <x v="1"/>
    <x v="0"/>
  </r>
  <r>
    <n v="22051"/>
    <n v="501"/>
    <n v="52"/>
    <n v="-2.6009465971631889E-4"/>
    <n v="7.1940263212714548"/>
    <s v="7 to 8"/>
    <n v="719"/>
    <x v="0"/>
    <x v="0"/>
    <x v="0"/>
  </r>
  <r>
    <n v="22052"/>
    <n v="504"/>
    <n v="41"/>
    <n v="1.4090333243489557E-2"/>
    <n v="7.1017741890153099"/>
    <s v="7 to 8"/>
    <n v="710"/>
    <x v="0"/>
    <x v="1"/>
    <x v="0"/>
  </r>
  <r>
    <n v="22053"/>
    <n v="507"/>
    <n v="35"/>
    <n v="-6.7688029441793099E-2"/>
    <n v="6.8741604453406264"/>
    <s v="6 to 7"/>
    <n v="687"/>
    <x v="0"/>
    <x v="1"/>
    <x v="0"/>
  </r>
  <r>
    <n v="22055"/>
    <n v="501"/>
    <n v="241"/>
    <n v="9.4617353260058337E-2"/>
    <n v="7.926438924235522"/>
    <s v="7 to 8"/>
    <n v="793"/>
    <x v="1"/>
    <x v="0"/>
    <x v="1"/>
  </r>
  <r>
    <n v="22057"/>
    <n v="507"/>
    <n v="68"/>
    <n v="-1.8211926924577019E-2"/>
    <n v="7.2030872073757841"/>
    <s v="7 to 8"/>
    <n v="720"/>
    <x v="0"/>
    <x v="0"/>
    <x v="0"/>
  </r>
  <r>
    <n v="22059"/>
    <n v="500"/>
    <n v="200"/>
    <n v="4.784361752867354E-2"/>
    <n v="7.7894228324213319"/>
    <s v="7 to 8"/>
    <n v="779"/>
    <x v="1"/>
    <x v="0"/>
    <x v="1"/>
  </r>
  <r>
    <n v="22060"/>
    <n v="500"/>
    <n v="47"/>
    <n v="0.17381584884581167"/>
    <n v="7.4493436308875554"/>
    <s v="7 to 8"/>
    <n v="745"/>
    <x v="0"/>
    <x v="1"/>
    <x v="0"/>
  </r>
  <r>
    <n v="22061"/>
    <n v="497"/>
    <n v="83"/>
    <n v="0.29953949354802939"/>
    <n v="7.8694930822226512"/>
    <s v="7 to 8"/>
    <n v="787"/>
    <x v="1"/>
    <x v="0"/>
    <x v="1"/>
  </r>
  <r>
    <n v="22062"/>
    <n v="501"/>
    <n v="92"/>
    <n v="-4.3133456474880573E-2"/>
    <n v="7.3321473470431213"/>
    <s v="7 to 8"/>
    <n v="733"/>
    <x v="0"/>
    <x v="0"/>
    <x v="0"/>
  </r>
  <r>
    <n v="22063"/>
    <n v="497"/>
    <n v="116"/>
    <n v="0.37381992133898795"/>
    <n v="8.0923693811189352"/>
    <s v="8 to 9"/>
    <n v="809"/>
    <x v="1"/>
    <x v="0"/>
    <x v="1"/>
  </r>
  <r>
    <n v="22064"/>
    <n v="496"/>
    <n v="250"/>
    <n v="0.33259167785826971"/>
    <n v="8.3365335510922733"/>
    <s v="8 to 9"/>
    <n v="834"/>
    <x v="1"/>
    <x v="0"/>
    <x v="1"/>
  </r>
  <r>
    <n v="22065"/>
    <n v="500"/>
    <n v="194"/>
    <n v="-0.1567439142444827"/>
    <n v="7.439166266217355"/>
    <s v="7 to 8"/>
    <n v="744"/>
    <x v="0"/>
    <x v="0"/>
    <x v="0"/>
  </r>
  <r>
    <n v="22066"/>
    <n v="497"/>
    <n v="173"/>
    <n v="-4.0909516620243301E-2"/>
    <n v="7.6119390497901938"/>
    <s v="7 to 8"/>
    <n v="761"/>
    <x v="1"/>
    <x v="0"/>
    <x v="1"/>
  </r>
  <r>
    <n v="22067"/>
    <n v="496"/>
    <n v="70"/>
    <n v="0.29513506074005114"/>
    <n v="7.8101031165705832"/>
    <s v="7 to 8"/>
    <n v="781"/>
    <x v="1"/>
    <x v="0"/>
    <x v="1"/>
  </r>
  <r>
    <n v="22068"/>
    <n v="498"/>
    <n v="124"/>
    <n v="0.37419509093143577"/>
    <n v="8.1078155517665813"/>
    <s v="8 to 9"/>
    <n v="811"/>
    <x v="1"/>
    <x v="0"/>
    <x v="1"/>
  </r>
  <r>
    <n v="22069"/>
    <n v="496"/>
    <n v="135"/>
    <n v="0.3238637405794747"/>
    <n v="8.0938646019550866"/>
    <s v="8 to 9"/>
    <n v="809"/>
    <x v="1"/>
    <x v="0"/>
    <x v="1"/>
  </r>
  <r>
    <n v="22070"/>
    <n v="509"/>
    <n v="103"/>
    <n v="0.2776266540197298"/>
    <n v="7.8016552299793318"/>
    <s v="7 to 8"/>
    <n v="780"/>
    <x v="1"/>
    <x v="0"/>
    <x v="1"/>
  </r>
  <r>
    <n v="22071"/>
    <n v="500"/>
    <n v="83"/>
    <n v="8.7886007270407379E-2"/>
    <n v="7.5264600189567243"/>
    <s v="7 to 8"/>
    <n v="753"/>
    <x v="1"/>
    <x v="0"/>
    <x v="1"/>
  </r>
  <r>
    <n v="22072"/>
    <n v="500"/>
    <n v="149"/>
    <n v="0.38024590825837135"/>
    <n v="8.164416661140848"/>
    <s v="8 to 9"/>
    <n v="816"/>
    <x v="1"/>
    <x v="0"/>
    <x v="1"/>
  </r>
  <r>
    <n v="22073"/>
    <n v="501"/>
    <n v="69"/>
    <n v="0.42490202126456406"/>
    <n v="7.9231785009964515"/>
    <s v="7 to 8"/>
    <n v="792"/>
    <x v="1"/>
    <x v="0"/>
    <x v="1"/>
  </r>
  <r>
    <n v="22074"/>
    <n v="494"/>
    <n v="206"/>
    <n v="-4.2372125395137628E-2"/>
    <n v="7.7050075193769612"/>
    <s v="7 to 8"/>
    <n v="771"/>
    <x v="1"/>
    <x v="0"/>
    <x v="1"/>
  </r>
  <r>
    <n v="22075"/>
    <n v="496"/>
    <n v="137"/>
    <n v="0.15037695633961351"/>
    <n v="7.8519301115874756"/>
    <s v="7 to 8"/>
    <n v="785"/>
    <x v="1"/>
    <x v="0"/>
    <x v="1"/>
  </r>
  <r>
    <n v="22076"/>
    <n v="494"/>
    <n v="198"/>
    <n v="0.42683565623573194"/>
    <n v="8.3894170013395168"/>
    <s v="8 to 9"/>
    <n v="839"/>
    <x v="1"/>
    <x v="0"/>
    <x v="1"/>
  </r>
  <r>
    <n v="22077"/>
    <n v="492"/>
    <n v="952"/>
    <n v="0.1681920983716611"/>
    <n v="8.6479077332540086"/>
    <s v="8 to 9"/>
    <n v="865"/>
    <x v="3"/>
    <x v="0"/>
    <x v="3"/>
  </r>
  <r>
    <n v="22078"/>
    <n v="498"/>
    <n v="187"/>
    <n v="0.2199192318783047"/>
    <n v="8.0519505605450519"/>
    <s v="8 to 9"/>
    <n v="805"/>
    <x v="1"/>
    <x v="0"/>
    <x v="1"/>
  </r>
  <r>
    <n v="22079"/>
    <n v="494"/>
    <n v="358"/>
    <n v="0.43548111917585275"/>
    <n v="8.6225611074557058"/>
    <s v="8 to 9"/>
    <n v="862"/>
    <x v="3"/>
    <x v="0"/>
    <x v="3"/>
  </r>
  <r>
    <n v="22080"/>
    <n v="495"/>
    <n v="117"/>
    <n v="0.11632357086542902"/>
    <n v="7.7499696612597448"/>
    <s v="7 to 8"/>
    <n v="775"/>
    <x v="1"/>
    <x v="0"/>
    <x v="1"/>
  </r>
  <r>
    <n v="22081"/>
    <n v="497"/>
    <n v="135"/>
    <n v="0.42558379267781099"/>
    <n v="8.214271765103895"/>
    <s v="8 to 9"/>
    <n v="821"/>
    <x v="1"/>
    <x v="0"/>
    <x v="1"/>
  </r>
  <r>
    <n v="22082"/>
    <n v="495"/>
    <n v="397"/>
    <n v="0.41478865487025524"/>
    <n v="8.6258372157293195"/>
    <s v="8 to 9"/>
    <n v="863"/>
    <x v="3"/>
    <x v="0"/>
    <x v="3"/>
  </r>
  <r>
    <n v="22083"/>
    <n v="494"/>
    <n v="538"/>
    <n v="0.2278921646849148"/>
    <n v="8.5006563572248286"/>
    <s v="8 to 9"/>
    <n v="850"/>
    <x v="3"/>
    <x v="0"/>
    <x v="3"/>
  </r>
  <r>
    <n v="22084"/>
    <n v="496"/>
    <n v="578"/>
    <n v="0.32281503992738414"/>
    <n v="8.6387707026697242"/>
    <s v="8 to 9"/>
    <n v="864"/>
    <x v="3"/>
    <x v="0"/>
    <x v="3"/>
  </r>
  <r>
    <n v="22085"/>
    <n v="498"/>
    <n v="90"/>
    <n v="0.41208957772324561"/>
    <n v="8.0360189896758314"/>
    <s v="8 to 9"/>
    <n v="804"/>
    <x v="1"/>
    <x v="0"/>
    <x v="1"/>
  </r>
  <r>
    <n v="22086"/>
    <n v="494"/>
    <n v="774"/>
    <n v="0.18721830565094183"/>
    <n v="8.5782630157505579"/>
    <s v="8 to 9"/>
    <n v="858"/>
    <x v="3"/>
    <x v="0"/>
    <x v="3"/>
  </r>
  <r>
    <n v="22087"/>
    <n v="495"/>
    <n v="411"/>
    <n v="0.12452276026520911"/>
    <n v="8.2343783223014029"/>
    <s v="8 to 9"/>
    <n v="823"/>
    <x v="1"/>
    <x v="0"/>
    <x v="1"/>
  </r>
  <r>
    <n v="22088"/>
    <n v="503"/>
    <n v="289"/>
    <n v="0.35250147106701762"/>
    <n v="8.3475630053217653"/>
    <s v="8 to 9"/>
    <n v="835"/>
    <x v="1"/>
    <x v="0"/>
    <x v="1"/>
  </r>
  <r>
    <n v="22089"/>
    <n v="497"/>
    <n v="287"/>
    <n v="0.2382250594480412"/>
    <n v="8.2490101202077408"/>
    <s v="8 to 9"/>
    <n v="825"/>
    <x v="1"/>
    <x v="0"/>
    <x v="1"/>
  </r>
  <r>
    <n v="22090"/>
    <n v="491"/>
    <n v="814"/>
    <n v="0.26210463717921939"/>
    <n v="8.7352269372702196"/>
    <s v="8 to 9"/>
    <n v="874"/>
    <x v="3"/>
    <x v="0"/>
    <x v="3"/>
  </r>
  <r>
    <n v="22091"/>
    <n v="494"/>
    <n v="148"/>
    <n v="-5.1444105097748966E-2"/>
    <n v="7.5657584880387398"/>
    <s v="7 to 8"/>
    <n v="757"/>
    <x v="1"/>
    <x v="0"/>
    <x v="1"/>
  </r>
  <r>
    <n v="22092"/>
    <n v="502"/>
    <n v="80"/>
    <n v="-2.2692693135079538E-2"/>
    <n v="7.3050134947315417"/>
    <s v="7 to 8"/>
    <n v="731"/>
    <x v="0"/>
    <x v="0"/>
    <x v="0"/>
  </r>
  <r>
    <n v="22093"/>
    <n v="500"/>
    <n v="130"/>
    <n v="-1.9679517629038655E-2"/>
    <n v="7.5113218724006749"/>
    <s v="7 to 8"/>
    <n v="751"/>
    <x v="1"/>
    <x v="0"/>
    <x v="1"/>
  </r>
  <r>
    <n v="22094"/>
    <n v="496"/>
    <n v="199"/>
    <n v="-3.8499862547304288E-2"/>
    <n v="7.6785360900807209"/>
    <s v="7 to 8"/>
    <n v="768"/>
    <x v="1"/>
    <x v="0"/>
    <x v="1"/>
  </r>
  <r>
    <n v="22095"/>
    <n v="497"/>
    <n v="123"/>
    <n v="-4.0592572762744486E-2"/>
    <n v="7.4847199398618436"/>
    <s v="7 to 8"/>
    <n v="748"/>
    <x v="0"/>
    <x v="0"/>
    <x v="0"/>
  </r>
  <r>
    <n v="22096"/>
    <n v="494"/>
    <n v="98"/>
    <n v="-3.4736263087831343E-2"/>
    <n v="7.4398021410999107"/>
    <s v="7 to 8"/>
    <n v="744"/>
    <x v="0"/>
    <x v="0"/>
    <x v="0"/>
  </r>
  <r>
    <n v="22097"/>
    <n v="496"/>
    <n v="128"/>
    <n v="-8.8296122973538199E-2"/>
    <n v="7.4306653194226264"/>
    <s v="7 to 8"/>
    <n v="743"/>
    <x v="0"/>
    <x v="0"/>
    <x v="0"/>
  </r>
  <r>
    <n v="22098"/>
    <n v="494"/>
    <n v="159"/>
    <n v="-3.5987692963240843E-2"/>
    <n v="7.6187069531406664"/>
    <s v="7 to 8"/>
    <n v="762"/>
    <x v="1"/>
    <x v="0"/>
    <x v="1"/>
  </r>
  <r>
    <n v="22099"/>
    <n v="497"/>
    <n v="122"/>
    <n v="-8.5066876244106904E-3"/>
    <n v="7.53683835857173"/>
    <s v="7 to 8"/>
    <n v="754"/>
    <x v="1"/>
    <x v="0"/>
    <x v="1"/>
  </r>
  <r>
    <n v="22100"/>
    <n v="496"/>
    <n v="47"/>
    <n v="-4.2822653583109827E-2"/>
    <n v="7.1330362711619095"/>
    <s v="7 to 8"/>
    <n v="713"/>
    <x v="0"/>
    <x v="0"/>
    <x v="0"/>
  </r>
  <r>
    <n v="22101"/>
    <n v="496"/>
    <n v="69"/>
    <n v="0.2526122267597819"/>
    <n v="7.7459456855193469"/>
    <s v="7 to 8"/>
    <n v="775"/>
    <x v="1"/>
    <x v="0"/>
    <x v="1"/>
  </r>
  <r>
    <n v="22102"/>
    <n v="507"/>
    <n v="34"/>
    <n v="0.24567178901200268"/>
    <n v="7.3658871937188817"/>
    <s v="7 to 8"/>
    <n v="737"/>
    <x v="0"/>
    <x v="1"/>
    <x v="0"/>
  </r>
  <r>
    <n v="22103"/>
    <n v="554"/>
    <n v="35"/>
    <n v="0.3014597535778315"/>
    <n v="7.0136002633115844"/>
    <s v="7 to 8"/>
    <n v="701"/>
    <x v="0"/>
    <x v="1"/>
    <x v="0"/>
  </r>
  <r>
    <n v="22104"/>
    <n v="494"/>
    <n v="62"/>
    <n v="2.3188116676035889E-2"/>
    <n v="7.3698863847909726"/>
    <s v="7 to 8"/>
    <n v="737"/>
    <x v="0"/>
    <x v="0"/>
    <x v="0"/>
  </r>
  <r>
    <n v="22105"/>
    <n v="500"/>
    <n v="29"/>
    <n v="0.38122937686336633"/>
    <n v="7.5587333773940557"/>
    <s v="7 to 8"/>
    <n v="756"/>
    <x v="1"/>
    <x v="1"/>
    <x v="1"/>
  </r>
  <r>
    <n v="22106"/>
    <n v="497"/>
    <n v="38"/>
    <n v="0.20432299386776454"/>
    <n v="7.4461094062310957"/>
    <s v="7 to 8"/>
    <n v="745"/>
    <x v="0"/>
    <x v="1"/>
    <x v="0"/>
  </r>
  <r>
    <n v="22107"/>
    <n v="497"/>
    <n v="128"/>
    <n v="0.25788028325913476"/>
    <n v="7.9738766767249523"/>
    <s v="7 to 8"/>
    <n v="797"/>
    <x v="1"/>
    <x v="0"/>
    <x v="1"/>
  </r>
  <r>
    <n v="22108"/>
    <n v="497"/>
    <n v="51"/>
    <n v="0.36147882453972691"/>
    <n v="7.7706621772673694"/>
    <s v="7 to 8"/>
    <n v="777"/>
    <x v="1"/>
    <x v="1"/>
    <x v="1"/>
  </r>
  <r>
    <n v="22109"/>
    <n v="496"/>
    <n v="187"/>
    <n v="0.31734503755917454"/>
    <n v="8.2072730918385215"/>
    <s v="8 to 9"/>
    <n v="821"/>
    <x v="1"/>
    <x v="0"/>
    <x v="1"/>
  </r>
  <r>
    <n v="22110"/>
    <n v="494"/>
    <n v="205"/>
    <n v="6.0572943800778448E-2"/>
    <n v="7.8798822133967352"/>
    <s v="7 to 8"/>
    <n v="788"/>
    <x v="1"/>
    <x v="0"/>
    <x v="1"/>
  </r>
  <r>
    <n v="22111"/>
    <n v="494"/>
    <n v="470"/>
    <n v="0.37148760888143201"/>
    <n v="8.6446252758340005"/>
    <s v="8 to 9"/>
    <n v="864"/>
    <x v="3"/>
    <x v="0"/>
    <x v="3"/>
  </r>
  <r>
    <n v="22112"/>
    <n v="494"/>
    <n v="486"/>
    <n v="0.26402699946244657"/>
    <n v="8.5134900133292302"/>
    <s v="8 to 9"/>
    <n v="851"/>
    <x v="3"/>
    <x v="0"/>
    <x v="3"/>
  </r>
  <r>
    <n v="22113"/>
    <n v="494"/>
    <n v="404"/>
    <n v="0.24081960601832023"/>
    <n v="8.4113162831928712"/>
    <s v="8 to 9"/>
    <n v="841"/>
    <x v="1"/>
    <x v="0"/>
    <x v="1"/>
  </r>
  <r>
    <n v="22114"/>
    <n v="494"/>
    <n v="374"/>
    <n v="8.0962085249692492E-2"/>
    <n v="8.1393352889638404"/>
    <s v="8 to 9"/>
    <n v="814"/>
    <x v="1"/>
    <x v="0"/>
    <x v="1"/>
  </r>
  <r>
    <n v="22115"/>
    <n v="496"/>
    <n v="207"/>
    <n v="7.2812274609320896E-2"/>
    <n v="7.8836841296645854"/>
    <s v="7 to 8"/>
    <n v="788"/>
    <x v="1"/>
    <x v="0"/>
    <x v="1"/>
  </r>
  <r>
    <n v="22116"/>
    <n v="497"/>
    <n v="143"/>
    <n v="8.1119301312139944E-3"/>
    <n v="7.6254360656692626"/>
    <s v="7 to 8"/>
    <n v="763"/>
    <x v="1"/>
    <x v="0"/>
    <x v="1"/>
  </r>
  <r>
    <n v="22117"/>
    <n v="494"/>
    <n v="98"/>
    <n v="5.1466203350121031E-2"/>
    <n v="7.5883598387892572"/>
    <s v="7 to 8"/>
    <n v="759"/>
    <x v="1"/>
    <x v="0"/>
    <x v="1"/>
  </r>
  <r>
    <n v="22118"/>
    <n v="496"/>
    <n v="46"/>
    <n v="0.27127246098221069"/>
    <n v="7.6217728780246414"/>
    <s v="7 to 8"/>
    <n v="762"/>
    <x v="1"/>
    <x v="1"/>
    <x v="1"/>
  </r>
  <r>
    <n v="22119"/>
    <n v="503"/>
    <n v="49"/>
    <n v="9.1852841016739031E-2"/>
    <n v="7.3075358489025479"/>
    <s v="7 to 8"/>
    <n v="731"/>
    <x v="0"/>
    <x v="1"/>
    <x v="0"/>
  </r>
  <r>
    <n v="22120"/>
    <n v="502"/>
    <n v="71"/>
    <n v="0.33534457838782344"/>
    <n v="7.8095540181095204"/>
    <s v="7 to 8"/>
    <n v="781"/>
    <x v="1"/>
    <x v="0"/>
    <x v="1"/>
  </r>
  <r>
    <n v="22121"/>
    <n v="496"/>
    <n v="69"/>
    <n v="0.18010110512581953"/>
    <n v="7.6409009398118286"/>
    <s v="7 to 8"/>
    <n v="764"/>
    <x v="1"/>
    <x v="0"/>
    <x v="1"/>
  </r>
  <r>
    <n v="22123"/>
    <n v="494"/>
    <n v="108"/>
    <n v="0.37551159922014249"/>
    <n v="8.0978792781754994"/>
    <s v="8 to 9"/>
    <n v="810"/>
    <x v="1"/>
    <x v="0"/>
    <x v="1"/>
  </r>
  <r>
    <n v="22124"/>
    <n v="494"/>
    <n v="64"/>
    <n v="0.20750426755996471"/>
    <n v="7.6734463469680598"/>
    <s v="7 to 8"/>
    <n v="767"/>
    <x v="1"/>
    <x v="0"/>
    <x v="1"/>
  </r>
  <r>
    <n v="22125"/>
    <n v="792"/>
    <n v="2"/>
    <n v="0.29419764401423099"/>
    <n v="4.2918385337568452"/>
    <s v="4 to 5"/>
    <n v="429"/>
    <x v="2"/>
    <x v="2"/>
    <x v="2"/>
  </r>
  <r>
    <n v="22127"/>
    <n v="502"/>
    <n v="25"/>
    <n v="-9.9686057552682242E-2"/>
    <n v="6.7486161306776609"/>
    <s v="6 to 7"/>
    <n v="675"/>
    <x v="0"/>
    <x v="1"/>
    <x v="0"/>
  </r>
  <r>
    <n v="22128"/>
    <n v="500"/>
    <n v="90"/>
    <n v="1.1654293029501656E-2"/>
    <n v="7.4286673360403492"/>
    <s v="7 to 8"/>
    <n v="743"/>
    <x v="0"/>
    <x v="0"/>
    <x v="0"/>
  </r>
  <r>
    <n v="22129"/>
    <n v="505"/>
    <n v="91"/>
    <n v="0.21074482556993093"/>
    <n v="7.6998646822807437"/>
    <s v="7 to 8"/>
    <n v="770"/>
    <x v="1"/>
    <x v="0"/>
    <x v="1"/>
  </r>
  <r>
    <n v="22131"/>
    <n v="496"/>
    <n v="298"/>
    <n v="0.28431066819291417"/>
    <n v="8.3375160907609338"/>
    <s v="8 to 9"/>
    <n v="834"/>
    <x v="1"/>
    <x v="0"/>
    <x v="1"/>
  </r>
  <r>
    <n v="22132"/>
    <n v="496"/>
    <n v="181"/>
    <n v="3.2939243345924893E-2"/>
    <n v="7.7666078686122964"/>
    <s v="7 to 8"/>
    <n v="777"/>
    <x v="1"/>
    <x v="0"/>
    <x v="1"/>
  </r>
  <r>
    <n v="22133"/>
    <n v="497"/>
    <n v="165"/>
    <n v="6.2167888922702395E-3"/>
    <n v="7.6757370487671812"/>
    <s v="7 to 8"/>
    <n v="768"/>
    <x v="1"/>
    <x v="0"/>
    <x v="1"/>
  </r>
  <r>
    <n v="22134"/>
    <n v="494"/>
    <n v="196"/>
    <n v="1.5764155081056476E-2"/>
    <n v="7.7869917438223712"/>
    <s v="7 to 8"/>
    <n v="779"/>
    <x v="1"/>
    <x v="0"/>
    <x v="1"/>
  </r>
  <r>
    <n v="22135"/>
    <n v="494"/>
    <n v="201"/>
    <n v="-6.8162992340312437E-4"/>
    <n v="7.7676901409314523"/>
    <s v="7 to 8"/>
    <n v="777"/>
    <x v="1"/>
    <x v="0"/>
    <x v="1"/>
  </r>
  <r>
    <n v="22136"/>
    <n v="497"/>
    <n v="99"/>
    <n v="0.1323384800956775"/>
    <n v="7.6926303743871696"/>
    <s v="7 to 8"/>
    <n v="769"/>
    <x v="1"/>
    <x v="0"/>
    <x v="1"/>
  </r>
  <r>
    <n v="22137"/>
    <n v="591"/>
    <n v="17"/>
    <n v="-0.11135286955816444"/>
    <n v="5.7810880485540466"/>
    <s v="5 to 6"/>
    <n v="578"/>
    <x v="0"/>
    <x v="1"/>
    <x v="0"/>
  </r>
  <r>
    <n v="22138"/>
    <n v="494"/>
    <n v="719"/>
    <n v="0.32634039110337021"/>
    <n v="8.7457046098554176"/>
    <s v="8 to 9"/>
    <n v="875"/>
    <x v="3"/>
    <x v="0"/>
    <x v="3"/>
  </r>
  <r>
    <n v="22139"/>
    <n v="497"/>
    <n v="674"/>
    <n v="8.3328525781496729E-2"/>
    <n v="8.3347973819015113"/>
    <s v="8 to 9"/>
    <n v="833"/>
    <x v="1"/>
    <x v="0"/>
    <x v="1"/>
  </r>
  <r>
    <n v="22141"/>
    <n v="496"/>
    <n v="326"/>
    <n v="6.4358567274798981E-2"/>
    <n v="8.04036170479859"/>
    <s v="8 to 9"/>
    <n v="804"/>
    <x v="1"/>
    <x v="0"/>
    <x v="1"/>
  </r>
  <r>
    <n v="22142"/>
    <n v="497"/>
    <n v="274"/>
    <n v="5.9799559754540155E-2"/>
    <n v="7.9574914429002774"/>
    <s v="7 to 8"/>
    <n v="796"/>
    <x v="1"/>
    <x v="0"/>
    <x v="1"/>
  </r>
  <r>
    <n v="22144"/>
    <n v="494"/>
    <n v="373"/>
    <n v="6.1190654874334012E-2"/>
    <n v="8.1058097045022581"/>
    <s v="8 to 9"/>
    <n v="811"/>
    <x v="1"/>
    <x v="0"/>
    <x v="1"/>
  </r>
  <r>
    <n v="22145"/>
    <n v="509"/>
    <n v="1"/>
    <n v="0.14297194013896311"/>
    <n v="6.11540350496489"/>
    <s v="6 to 7"/>
    <n v="612"/>
    <x v="0"/>
    <x v="1"/>
    <x v="0"/>
  </r>
  <r>
    <n v="22146"/>
    <n v="688"/>
    <n v="2"/>
    <n v="1"/>
    <n v="5.7577601801750351"/>
    <s v="5 to 6"/>
    <n v="576"/>
    <x v="0"/>
    <x v="2"/>
    <x v="0"/>
  </r>
  <r>
    <n v="22147"/>
    <n v="494"/>
    <n v="516"/>
    <n v="4.3793859779610818E-2"/>
    <n v="8.1987955846614344"/>
    <s v="8 to 9"/>
    <n v="820"/>
    <x v="1"/>
    <x v="0"/>
    <x v="1"/>
  </r>
  <r>
    <n v="22148"/>
    <n v="561"/>
    <n v="248"/>
    <n v="0.35071217707878843"/>
    <n v="7.7460077526842959"/>
    <s v="7 to 8"/>
    <n v="775"/>
    <x v="1"/>
    <x v="0"/>
    <x v="1"/>
  </r>
  <r>
    <n v="22149"/>
    <n v="494"/>
    <n v="570"/>
    <n v="0.39467434405459578"/>
    <n v="8.7467637979412896"/>
    <s v="8 to 9"/>
    <n v="875"/>
    <x v="3"/>
    <x v="0"/>
    <x v="3"/>
  </r>
  <r>
    <n v="22150"/>
    <n v="498"/>
    <n v="430"/>
    <n v="0.29968721457862824"/>
    <n v="8.4764040197240664"/>
    <s v="8 to 9"/>
    <n v="848"/>
    <x v="1"/>
    <x v="0"/>
    <x v="1"/>
  </r>
  <r>
    <n v="22151"/>
    <n v="497"/>
    <n v="375"/>
    <n v="1.8063403809262878E-2"/>
    <n v="8.004682828755616"/>
    <s v="8 to 9"/>
    <n v="800"/>
    <x v="1"/>
    <x v="0"/>
    <x v="1"/>
  </r>
  <r>
    <n v="22152"/>
    <n v="496"/>
    <n v="100"/>
    <n v="7.8114302912151348E-3"/>
    <n v="7.5011490395796265"/>
    <s v="7 to 8"/>
    <n v="750"/>
    <x v="1"/>
    <x v="0"/>
    <x v="1"/>
  </r>
  <r>
    <n v="22153"/>
    <n v="500"/>
    <n v="114"/>
    <n v="-7.1010548019285946E-3"/>
    <n v="7.484062780010488"/>
    <s v="7 to 8"/>
    <n v="748"/>
    <x v="0"/>
    <x v="0"/>
    <x v="0"/>
  </r>
  <r>
    <n v="22154"/>
    <n v="496"/>
    <n v="135"/>
    <n v="-1.5734444309212184E-2"/>
    <n v="7.5721441186775298"/>
    <s v="7 to 8"/>
    <n v="757"/>
    <x v="1"/>
    <x v="0"/>
    <x v="1"/>
  </r>
  <r>
    <n v="22155"/>
    <n v="497"/>
    <n v="114"/>
    <n v="7.129870522686598E-3"/>
    <n v="7.5389138330760925"/>
    <s v="7 to 8"/>
    <n v="754"/>
    <x v="1"/>
    <x v="0"/>
    <x v="1"/>
  </r>
  <r>
    <n v="22156"/>
    <n v="496"/>
    <n v="276"/>
    <n v="3.4094715207465223E-2"/>
    <n v="7.9269683463612743"/>
    <s v="7 to 8"/>
    <n v="793"/>
    <x v="1"/>
    <x v="0"/>
    <x v="1"/>
  </r>
  <r>
    <n v="22157"/>
    <n v="502"/>
    <n v="10"/>
    <n v="3.7631536234794663E-2"/>
    <n v="6.6566916404349659"/>
    <s v="6 to 7"/>
    <n v="666"/>
    <x v="0"/>
    <x v="1"/>
    <x v="0"/>
  </r>
  <r>
    <n v="22158"/>
    <n v="494"/>
    <n v="216"/>
    <n v="-0.16518306172258171"/>
    <n v="7.5265959072215267"/>
    <s v="7 to 8"/>
    <n v="753"/>
    <x v="1"/>
    <x v="0"/>
    <x v="1"/>
  </r>
  <r>
    <n v="22161"/>
    <n v="494"/>
    <n v="365"/>
    <n v="7.790510527993063E-3"/>
    <n v="8.0067031816269782"/>
    <s v="8 to 9"/>
    <n v="801"/>
    <x v="1"/>
    <x v="0"/>
    <x v="1"/>
  </r>
  <r>
    <n v="22162"/>
    <n v="496"/>
    <n v="92"/>
    <n v="0.40037679899152601"/>
    <n v="8.0495186962702121"/>
    <s v="8 to 9"/>
    <n v="805"/>
    <x v="1"/>
    <x v="0"/>
    <x v="1"/>
  </r>
  <r>
    <n v="22163"/>
    <n v="500"/>
    <n v="105"/>
    <n v="0.19910522021726568"/>
    <n v="7.7856553691813675"/>
    <s v="7 to 8"/>
    <n v="779"/>
    <x v="1"/>
    <x v="0"/>
    <x v="1"/>
  </r>
  <r>
    <n v="22164"/>
    <n v="500"/>
    <n v="11"/>
    <n v="0.48286173056606213"/>
    <n v="7.3382611717926176"/>
    <s v="7 to 8"/>
    <n v="734"/>
    <x v="0"/>
    <x v="1"/>
    <x v="0"/>
  </r>
  <r>
    <n v="22165"/>
    <n v="500"/>
    <n v="67"/>
    <n v="0.35045330825343657"/>
    <n v="7.8276330843592978"/>
    <s v="7 to 8"/>
    <n v="783"/>
    <x v="1"/>
    <x v="0"/>
    <x v="1"/>
  </r>
  <r>
    <n v="22166"/>
    <n v="496"/>
    <n v="39"/>
    <n v="0.10642162325379728"/>
    <n v="7.3162958991094964"/>
    <s v="7 to 8"/>
    <n v="732"/>
    <x v="0"/>
    <x v="1"/>
    <x v="0"/>
  </r>
  <r>
    <n v="22167"/>
    <n v="501"/>
    <n v="78"/>
    <n v="0.39322160290081626"/>
    <n v="7.9291833180252924"/>
    <s v="7 to 8"/>
    <n v="793"/>
    <x v="1"/>
    <x v="0"/>
    <x v="1"/>
  </r>
  <r>
    <n v="22168"/>
    <n v="501"/>
    <n v="45"/>
    <n v="6.8610146515714593E-2"/>
    <n v="7.2579627230295998"/>
    <s v="7 to 8"/>
    <n v="726"/>
    <x v="0"/>
    <x v="1"/>
    <x v="0"/>
  </r>
  <r>
    <n v="22169"/>
    <n v="496"/>
    <n v="186"/>
    <n v="3.009427566430584E-2"/>
    <n v="7.7719698136005553"/>
    <s v="7 to 8"/>
    <n v="777"/>
    <x v="1"/>
    <x v="0"/>
    <x v="1"/>
  </r>
  <r>
    <n v="22170"/>
    <n v="495"/>
    <n v="167"/>
    <n v="0.33459989218539837"/>
    <n v="8.1977971411363839"/>
    <s v="8 to 9"/>
    <n v="820"/>
    <x v="1"/>
    <x v="0"/>
    <x v="1"/>
  </r>
  <r>
    <n v="22171"/>
    <n v="496"/>
    <n v="200"/>
    <n v="0.40882636539122369"/>
    <n v="8.3507578369352302"/>
    <s v="8 to 9"/>
    <n v="835"/>
    <x v="1"/>
    <x v="0"/>
    <x v="1"/>
  </r>
  <r>
    <n v="22173"/>
    <n v="497"/>
    <n v="437"/>
    <n v="8.2696448499883515E-2"/>
    <n v="8.1706707689517941"/>
    <s v="8 to 9"/>
    <n v="817"/>
    <x v="1"/>
    <x v="0"/>
    <x v="1"/>
  </r>
  <r>
    <n v="22174"/>
    <n v="496"/>
    <n v="282"/>
    <n v="0.32325926791009063"/>
    <n v="8.3694045957040633"/>
    <s v="8 to 9"/>
    <n v="837"/>
    <x v="1"/>
    <x v="0"/>
    <x v="1"/>
  </r>
  <r>
    <n v="22175"/>
    <n v="494"/>
    <n v="150"/>
    <n v="0.30926109060092788"/>
    <n v="8.1338356019082809"/>
    <s v="8 to 9"/>
    <n v="813"/>
    <x v="1"/>
    <x v="0"/>
    <x v="1"/>
  </r>
  <r>
    <n v="22176"/>
    <n v="494"/>
    <n v="123"/>
    <n v="-3.7601037620112313E-2"/>
    <n v="7.5198429058925065"/>
    <s v="7 to 8"/>
    <n v="752"/>
    <x v="1"/>
    <x v="0"/>
    <x v="1"/>
  </r>
  <r>
    <n v="22178"/>
    <n v="494"/>
    <n v="1171"/>
    <n v="-6.9211895666138421E-3"/>
    <n v="8.4197779369035466"/>
    <s v="8 to 9"/>
    <n v="842"/>
    <x v="1"/>
    <x v="0"/>
    <x v="1"/>
  </r>
  <r>
    <n v="22179"/>
    <n v="496"/>
    <n v="143"/>
    <n v="-6.6813700108463228E-2"/>
    <n v="7.5072684163533339"/>
    <s v="7 to 8"/>
    <n v="751"/>
    <x v="1"/>
    <x v="0"/>
    <x v="1"/>
  </r>
  <r>
    <n v="22180"/>
    <n v="498"/>
    <n v="54"/>
    <n v="0.26161861877295217"/>
    <n v="7.6476473145698751"/>
    <s v="7 to 8"/>
    <n v="765"/>
    <x v="1"/>
    <x v="1"/>
    <x v="1"/>
  </r>
  <r>
    <n v="22181"/>
    <n v="497"/>
    <n v="61"/>
    <n v="-1.330359449178847E-2"/>
    <n v="7.2701389483656325"/>
    <s v="7 to 8"/>
    <n v="727"/>
    <x v="0"/>
    <x v="0"/>
    <x v="0"/>
  </r>
  <r>
    <n v="22182"/>
    <n v="497"/>
    <n v="109"/>
    <n v="0.22863314597458986"/>
    <n v="7.8723483176604052"/>
    <s v="7 to 8"/>
    <n v="787"/>
    <x v="1"/>
    <x v="0"/>
    <x v="1"/>
  </r>
  <r>
    <n v="22183"/>
    <n v="494"/>
    <n v="107"/>
    <n v="0.42129798471989782"/>
    <n v="8.1520860915796565"/>
    <s v="8 to 9"/>
    <n v="815"/>
    <x v="1"/>
    <x v="0"/>
    <x v="1"/>
  </r>
  <r>
    <n v="22184"/>
    <n v="496"/>
    <n v="27"/>
    <n v="0.14104798959074377"/>
    <n v="7.236074521145814"/>
    <s v="7 to 8"/>
    <n v="724"/>
    <x v="0"/>
    <x v="1"/>
    <x v="0"/>
  </r>
  <r>
    <n v="22185"/>
    <n v="500"/>
    <n v="152"/>
    <n v="0.29577875877989157"/>
    <n v="8.0606411301812209"/>
    <s v="8 to 9"/>
    <n v="806"/>
    <x v="1"/>
    <x v="0"/>
    <x v="1"/>
  </r>
  <r>
    <n v="22186"/>
    <n v="500"/>
    <n v="113"/>
    <n v="0.12026601246317214"/>
    <n v="7.6932897801973166"/>
    <s v="7 to 8"/>
    <n v="769"/>
    <x v="1"/>
    <x v="0"/>
    <x v="1"/>
  </r>
  <r>
    <n v="22188"/>
    <n v="497"/>
    <n v="153"/>
    <n v="0.11399028303247501"/>
    <n v="7.8266825420430752"/>
    <s v="7 to 8"/>
    <n v="783"/>
    <x v="1"/>
    <x v="0"/>
    <x v="1"/>
  </r>
  <r>
    <n v="22189"/>
    <n v="495"/>
    <n v="450"/>
    <n v="0.22475931494686519"/>
    <n v="8.4188992752694158"/>
    <s v="8 to 9"/>
    <n v="842"/>
    <x v="1"/>
    <x v="0"/>
    <x v="1"/>
  </r>
  <r>
    <n v="22190"/>
    <n v="497"/>
    <n v="104"/>
    <n v="0.3245258504337607"/>
    <n v="7.987191669684746"/>
    <s v="7 to 8"/>
    <n v="799"/>
    <x v="1"/>
    <x v="0"/>
    <x v="1"/>
  </r>
  <r>
    <n v="22191"/>
    <n v="494"/>
    <n v="240"/>
    <n v="0.21099567256908294"/>
    <n v="8.1727034027286667"/>
    <s v="8 to 9"/>
    <n v="817"/>
    <x v="1"/>
    <x v="0"/>
    <x v="1"/>
  </r>
  <r>
    <n v="22192"/>
    <n v="500"/>
    <n v="183"/>
    <n v="0.15287347387012032"/>
    <n v="7.9243692945968878"/>
    <s v="7 to 8"/>
    <n v="792"/>
    <x v="1"/>
    <x v="0"/>
    <x v="1"/>
  </r>
  <r>
    <n v="22193"/>
    <n v="497"/>
    <n v="238"/>
    <n v="0.12754449297268747"/>
    <n v="8.0137315421016879"/>
    <s v="8 to 9"/>
    <n v="801"/>
    <x v="1"/>
    <x v="0"/>
    <x v="1"/>
  </r>
  <r>
    <n v="22194"/>
    <n v="507"/>
    <n v="29"/>
    <n v="-0.18456356461400628"/>
    <n v="6.6224141530818672"/>
    <s v="6 to 7"/>
    <n v="662"/>
    <x v="0"/>
    <x v="1"/>
    <x v="0"/>
  </r>
  <r>
    <n v="22195"/>
    <n v="494"/>
    <n v="385"/>
    <n v="0.31165333606626733"/>
    <n v="8.4909924859978076"/>
    <s v="8 to 9"/>
    <n v="849"/>
    <x v="1"/>
    <x v="0"/>
    <x v="1"/>
  </r>
  <r>
    <n v="22196"/>
    <n v="494"/>
    <n v="533"/>
    <n v="4.8536666096093396E-2"/>
    <n v="8.218982425734584"/>
    <s v="8 to 9"/>
    <n v="822"/>
    <x v="1"/>
    <x v="0"/>
    <x v="1"/>
  </r>
  <r>
    <n v="22197"/>
    <n v="494"/>
    <n v="1450"/>
    <n v="3.5135429148521816E-2"/>
    <n v="8.5732883906315607"/>
    <s v="8 to 9"/>
    <n v="857"/>
    <x v="3"/>
    <x v="0"/>
    <x v="3"/>
  </r>
  <r>
    <n v="22198"/>
    <n v="494"/>
    <n v="77"/>
    <n v="0.24594811736055364"/>
    <n v="7.7974118315866532"/>
    <s v="7 to 8"/>
    <n v="780"/>
    <x v="1"/>
    <x v="0"/>
    <x v="1"/>
  </r>
  <r>
    <n v="22199"/>
    <n v="496"/>
    <n v="125"/>
    <n v="0.24603303274100063"/>
    <n v="7.9583301070007302"/>
    <s v="7 to 8"/>
    <n v="796"/>
    <x v="1"/>
    <x v="0"/>
    <x v="1"/>
  </r>
  <r>
    <n v="22200"/>
    <n v="494"/>
    <n v="96"/>
    <n v="4.1382579947928724E-2"/>
    <n v="7.5636882434774799"/>
    <s v="7 to 8"/>
    <n v="756"/>
    <x v="1"/>
    <x v="0"/>
    <x v="1"/>
  </r>
  <r>
    <n v="22201"/>
    <n v="494"/>
    <n v="72"/>
    <n v="0.30875437182107851"/>
    <n v="7.8590611497813754"/>
    <s v="7 to 8"/>
    <n v="786"/>
    <x v="1"/>
    <x v="0"/>
    <x v="1"/>
  </r>
  <r>
    <n v="22202"/>
    <n v="497"/>
    <n v="38"/>
    <n v="4.4416728561002443E-3"/>
    <n v="7.1264080385649216"/>
    <s v="7 to 8"/>
    <n v="713"/>
    <x v="0"/>
    <x v="1"/>
    <x v="0"/>
  </r>
  <r>
    <n v="22203"/>
    <n v="496"/>
    <n v="126"/>
    <n v="0.34110610324312524"/>
    <n v="8.0908397407824069"/>
    <s v="8 to 9"/>
    <n v="809"/>
    <x v="1"/>
    <x v="0"/>
    <x v="1"/>
  </r>
  <r>
    <n v="22204"/>
    <n v="494"/>
    <n v="71"/>
    <n v="0.37463406174431452"/>
    <n v="7.9403736991091991"/>
    <s v="7 to 8"/>
    <n v="794"/>
    <x v="1"/>
    <x v="0"/>
    <x v="1"/>
  </r>
  <r>
    <n v="22206"/>
    <n v="500"/>
    <n v="5"/>
    <n v="-3.1418820669656922E-4"/>
    <n v="6.3822980237874933"/>
    <s v="6 to 7"/>
    <n v="638"/>
    <x v="0"/>
    <x v="1"/>
    <x v="0"/>
  </r>
  <r>
    <n v="22207"/>
    <n v="496"/>
    <n v="137"/>
    <n v="0.23964987932039117"/>
    <n v="7.9835892644439292"/>
    <s v="7 to 8"/>
    <n v="798"/>
    <x v="1"/>
    <x v="0"/>
    <x v="1"/>
  </r>
  <r>
    <n v="22208"/>
    <n v="494"/>
    <n v="274"/>
    <n v="1.6733727224225343E-3"/>
    <n v="7.8881760605621309"/>
    <s v="7 to 8"/>
    <n v="789"/>
    <x v="1"/>
    <x v="0"/>
    <x v="1"/>
  </r>
  <r>
    <n v="22209"/>
    <n v="494"/>
    <n v="175"/>
    <n v="-3.3292581804608722E-2"/>
    <n v="7.6592382451572814"/>
    <s v="7 to 8"/>
    <n v="766"/>
    <x v="1"/>
    <x v="0"/>
    <x v="1"/>
  </r>
  <r>
    <n v="22210"/>
    <n v="494"/>
    <n v="169"/>
    <n v="-2.360221215845059E-2"/>
    <n v="7.6627562064685897"/>
    <s v="7 to 8"/>
    <n v="766"/>
    <x v="1"/>
    <x v="0"/>
    <x v="1"/>
  </r>
  <r>
    <n v="22211"/>
    <n v="494"/>
    <n v="201"/>
    <n v="1.736774919803254E-2"/>
    <n v="7.799222485534548"/>
    <s v="7 to 8"/>
    <n v="780"/>
    <x v="1"/>
    <x v="0"/>
    <x v="1"/>
  </r>
  <r>
    <n v="22212"/>
    <n v="497"/>
    <n v="404"/>
    <n v="0.18296904579775236"/>
    <n v="8.2971588026705732"/>
    <s v="8 to 9"/>
    <n v="830"/>
    <x v="1"/>
    <x v="0"/>
    <x v="1"/>
  </r>
  <r>
    <n v="22214"/>
    <n v="494"/>
    <n v="69"/>
    <n v="0.26715273669371337"/>
    <n v="7.7863310181910341"/>
    <s v="7 to 8"/>
    <n v="779"/>
    <x v="1"/>
    <x v="0"/>
    <x v="1"/>
  </r>
  <r>
    <n v="22215"/>
    <n v="496"/>
    <n v="60"/>
    <n v="0.2429526301239377"/>
    <n v="7.6804098701134222"/>
    <s v="7 to 8"/>
    <n v="768"/>
    <x v="1"/>
    <x v="0"/>
    <x v="1"/>
  </r>
  <r>
    <n v="22216"/>
    <n v="494"/>
    <n v="80"/>
    <n v="-6.0212894794330141E-3"/>
    <n v="7.4137035598688863"/>
    <s v="7 to 8"/>
    <n v="741"/>
    <x v="0"/>
    <x v="0"/>
    <x v="0"/>
  </r>
  <r>
    <n v="22217"/>
    <n v="494"/>
    <n v="76"/>
    <n v="1.7229095327464548E-2"/>
    <n v="7.4352722911863847"/>
    <s v="7 to 8"/>
    <n v="744"/>
    <x v="0"/>
    <x v="0"/>
    <x v="0"/>
  </r>
  <r>
    <n v="22219"/>
    <n v="494"/>
    <n v="601"/>
    <n v="1.8547750307778735E-2"/>
    <n v="8.2130666923642455"/>
    <s v="8 to 9"/>
    <n v="821"/>
    <x v="1"/>
    <x v="0"/>
    <x v="1"/>
  </r>
  <r>
    <n v="22220"/>
    <n v="505"/>
    <n v="44"/>
    <n v="3.5450428139193538E-3"/>
    <n v="7.0995392928256651"/>
    <s v="7 to 8"/>
    <n v="710"/>
    <x v="0"/>
    <x v="1"/>
    <x v="0"/>
  </r>
  <r>
    <n v="22221"/>
    <n v="561"/>
    <n v="24"/>
    <n v="0.25719681990244864"/>
    <n v="6.7527983907690352"/>
    <s v="6 to 7"/>
    <n v="675"/>
    <x v="0"/>
    <x v="1"/>
    <x v="0"/>
  </r>
  <r>
    <n v="22222"/>
    <n v="494"/>
    <n v="193"/>
    <n v="0.23641734758188487"/>
    <n v="8.1274901493020693"/>
    <s v="8 to 9"/>
    <n v="813"/>
    <x v="1"/>
    <x v="0"/>
    <x v="1"/>
  </r>
  <r>
    <n v="22223"/>
    <n v="494"/>
    <n v="55"/>
    <n v="4.3568890003428465E-3"/>
    <n v="7.2927460515500986"/>
    <s v="7 to 8"/>
    <n v="729"/>
    <x v="0"/>
    <x v="0"/>
    <x v="0"/>
  </r>
  <r>
    <n v="22224"/>
    <n v="489"/>
    <n v="164"/>
    <n v="0.1013974360705488"/>
    <n v="7.9132179877250257"/>
    <s v="7 to 8"/>
    <n v="791"/>
    <x v="1"/>
    <x v="0"/>
    <x v="1"/>
  </r>
  <r>
    <n v="22227"/>
    <n v="494"/>
    <n v="329"/>
    <n v="1.1930258137123674E-2"/>
    <n v="7.9748780661462551"/>
    <s v="7 to 8"/>
    <n v="797"/>
    <x v="1"/>
    <x v="0"/>
    <x v="1"/>
  </r>
  <r>
    <n v="22228"/>
    <n v="504"/>
    <n v="188"/>
    <n v="2.5979364705426163E-2"/>
    <n v="7.6895118491979364"/>
    <s v="7 to 8"/>
    <n v="769"/>
    <x v="1"/>
    <x v="0"/>
    <x v="1"/>
  </r>
  <r>
    <n v="22229"/>
    <n v="507"/>
    <n v="124"/>
    <n v="-7.3816713060769444E-4"/>
    <n v="7.4576630045182011"/>
    <s v="7 to 8"/>
    <n v="746"/>
    <x v="0"/>
    <x v="0"/>
    <x v="0"/>
  </r>
  <r>
    <n v="22230"/>
    <n v="503"/>
    <n v="123"/>
    <n v="3.49269376224315E-2"/>
    <n v="7.5557266614912546"/>
    <s v="7 to 8"/>
    <n v="756"/>
    <x v="1"/>
    <x v="0"/>
    <x v="1"/>
  </r>
  <r>
    <n v="22231"/>
    <n v="505"/>
    <n v="156"/>
    <n v="-1.8817654335511615E-2"/>
    <n v="7.5316973281052366"/>
    <s v="7 to 8"/>
    <n v="753"/>
    <x v="1"/>
    <x v="0"/>
    <x v="1"/>
  </r>
  <r>
    <n v="22232"/>
    <n v="505"/>
    <n v="85"/>
    <n v="9.8895384369656683E-3"/>
    <n v="7.3548906612134086"/>
    <s v="7 to 8"/>
    <n v="735"/>
    <x v="0"/>
    <x v="0"/>
    <x v="0"/>
  </r>
  <r>
    <n v="22233"/>
    <n v="508"/>
    <n v="118"/>
    <n v="-4.0419498984247369E-4"/>
    <n v="7.4299200449631773"/>
    <s v="7 to 8"/>
    <n v="743"/>
    <x v="0"/>
    <x v="0"/>
    <x v="0"/>
  </r>
  <r>
    <n v="22236"/>
    <n v="605"/>
    <n v="35"/>
    <n v="0.22002386142886063"/>
    <n v="6.462544681938116"/>
    <s v="6 to 7"/>
    <n v="646"/>
    <x v="0"/>
    <x v="1"/>
    <x v="0"/>
  </r>
  <r>
    <n v="22241"/>
    <n v="494"/>
    <n v="353"/>
    <n v="-2.3230354654487813E-2"/>
    <n v="7.9400072000645512"/>
    <s v="7 to 8"/>
    <n v="794"/>
    <x v="1"/>
    <x v="0"/>
    <x v="1"/>
  </r>
  <r>
    <n v="22242"/>
    <n v="498"/>
    <n v="44"/>
    <n v="0.33129701796835487"/>
    <n v="7.6666712336908009"/>
    <s v="7 to 8"/>
    <n v="767"/>
    <x v="1"/>
    <x v="1"/>
    <x v="1"/>
  </r>
  <r>
    <n v="22243"/>
    <n v="498"/>
    <n v="171"/>
    <n v="0.32385350825747794"/>
    <n v="8.1624378639225093"/>
    <s v="8 to 9"/>
    <n v="816"/>
    <x v="1"/>
    <x v="0"/>
    <x v="1"/>
  </r>
  <r>
    <n v="22244"/>
    <n v="496"/>
    <n v="176"/>
    <n v="0.33427229251950308"/>
    <n v="8.2070274295191012"/>
    <s v="8 to 9"/>
    <n v="821"/>
    <x v="1"/>
    <x v="0"/>
    <x v="1"/>
  </r>
  <r>
    <n v="22245"/>
    <n v="497"/>
    <n v="132"/>
    <n v="4.3533810584541546E-2"/>
    <n v="7.6563029102640652"/>
    <s v="7 to 8"/>
    <n v="766"/>
    <x v="1"/>
    <x v="0"/>
    <x v="1"/>
  </r>
  <r>
    <n v="22246"/>
    <n v="494"/>
    <n v="90"/>
    <n v="0.18730191840756966"/>
    <n v="7.7706122858490421"/>
    <s v="7 to 8"/>
    <n v="777"/>
    <x v="1"/>
    <x v="0"/>
    <x v="1"/>
  </r>
  <r>
    <n v="22247"/>
    <n v="494"/>
    <n v="164"/>
    <n v="-1.6837448654862423E-2"/>
    <n v="7.663178828938479"/>
    <s v="7 to 8"/>
    <n v="766"/>
    <x v="1"/>
    <x v="0"/>
    <x v="1"/>
  </r>
  <r>
    <n v="22248"/>
    <n v="494"/>
    <n v="149"/>
    <n v="-7.1649076289028515E-3"/>
    <n v="7.6440732416897097"/>
    <s v="7 to 8"/>
    <n v="764"/>
    <x v="1"/>
    <x v="0"/>
    <x v="1"/>
  </r>
  <r>
    <n v="22249"/>
    <n v="494"/>
    <n v="204"/>
    <n v="1.3741487531068335E-2"/>
    <n v="7.7984918629487971"/>
    <s v="7 to 8"/>
    <n v="780"/>
    <x v="1"/>
    <x v="0"/>
    <x v="1"/>
  </r>
  <r>
    <n v="22250"/>
    <n v="494"/>
    <n v="191"/>
    <n v="-1.4827696056365202E-2"/>
    <n v="7.7238152417138846"/>
    <s v="7 to 8"/>
    <n v="772"/>
    <x v="1"/>
    <x v="0"/>
    <x v="1"/>
  </r>
  <r>
    <n v="22251"/>
    <n v="497"/>
    <n v="170"/>
    <n v="-4.1830630171328903E-2"/>
    <n v="7.6038222655381658"/>
    <s v="7 to 8"/>
    <n v="760"/>
    <x v="1"/>
    <x v="0"/>
    <x v="1"/>
  </r>
  <r>
    <n v="22252"/>
    <n v="503"/>
    <n v="73"/>
    <n v="7.1966611774757952E-2"/>
    <n v="7.4229996340539737"/>
    <s v="7 to 8"/>
    <n v="742"/>
    <x v="0"/>
    <x v="0"/>
    <x v="0"/>
  </r>
  <r>
    <n v="22254"/>
    <n v="500"/>
    <n v="75"/>
    <n v="-1.6507250243003285E-2"/>
    <n v="7.3114869733702994"/>
    <s v="7 to 8"/>
    <n v="731"/>
    <x v="0"/>
    <x v="0"/>
    <x v="0"/>
  </r>
  <r>
    <n v="22255"/>
    <n v="500"/>
    <n v="91"/>
    <n v="2.6295747765944701E-4"/>
    <n v="7.412840735025183"/>
    <s v="7 to 8"/>
    <n v="741"/>
    <x v="0"/>
    <x v="0"/>
    <x v="0"/>
  </r>
  <r>
    <n v="22256"/>
    <n v="500"/>
    <n v="71"/>
    <n v="-3.7327082637244459E-3"/>
    <n v="7.3133757893324303"/>
    <s v="7 to 8"/>
    <n v="731"/>
    <x v="0"/>
    <x v="0"/>
    <x v="0"/>
  </r>
  <r>
    <n v="22257"/>
    <n v="494"/>
    <n v="60"/>
    <n v="-3.3955976746421972E-2"/>
    <n v="7.2585161624353685"/>
    <s v="7 to 8"/>
    <n v="726"/>
    <x v="0"/>
    <x v="0"/>
    <x v="0"/>
  </r>
  <r>
    <n v="22258"/>
    <n v="494"/>
    <n v="115"/>
    <n v="-3.8003683725673455E-2"/>
    <n v="7.4940093456402073"/>
    <s v="7 to 8"/>
    <n v="749"/>
    <x v="0"/>
    <x v="0"/>
    <x v="0"/>
  </r>
  <r>
    <n v="22259"/>
    <n v="494"/>
    <n v="60"/>
    <n v="2.8269586976071449E-2"/>
    <n v="7.366447327070528"/>
    <s v="7 to 8"/>
    <n v="737"/>
    <x v="0"/>
    <x v="0"/>
    <x v="0"/>
  </r>
  <r>
    <n v="22260"/>
    <n v="494"/>
    <n v="125"/>
    <n v="-4.2507120819645694E-2"/>
    <n v="7.517567191538995"/>
    <s v="7 to 8"/>
    <n v="752"/>
    <x v="1"/>
    <x v="0"/>
    <x v="1"/>
  </r>
  <r>
    <n v="22261"/>
    <n v="496"/>
    <n v="132"/>
    <n v="-1.054134196246638E-2"/>
    <n v="7.572761803690101"/>
    <s v="7 to 8"/>
    <n v="757"/>
    <x v="1"/>
    <x v="0"/>
    <x v="1"/>
  </r>
  <r>
    <n v="22262"/>
    <n v="494"/>
    <n v="172"/>
    <n v="1.5635262327138667E-2"/>
    <n v="7.7377768008489971"/>
    <s v="7 to 8"/>
    <n v="774"/>
    <x v="1"/>
    <x v="0"/>
    <x v="1"/>
  </r>
  <r>
    <n v="22263"/>
    <n v="494"/>
    <n v="64"/>
    <n v="-0.11862264705857622"/>
    <n v="7.1438211128220237"/>
    <s v="7 to 8"/>
    <n v="714"/>
    <x v="0"/>
    <x v="0"/>
    <x v="0"/>
  </r>
  <r>
    <n v="22264"/>
    <n v="494"/>
    <n v="129"/>
    <n v="-8.3290690493890263E-2"/>
    <n v="7.4617526050721255"/>
    <s v="7 to 8"/>
    <n v="746"/>
    <x v="0"/>
    <x v="0"/>
    <x v="0"/>
  </r>
  <r>
    <n v="22265"/>
    <n v="498"/>
    <n v="87"/>
    <n v="2.095676047518126E-2"/>
    <n v="7.4520437659682193"/>
    <s v="7 to 8"/>
    <n v="745"/>
    <x v="0"/>
    <x v="0"/>
    <x v="0"/>
  </r>
  <r>
    <n v="22266"/>
    <n v="509"/>
    <n v="122"/>
    <n v="2.110033682767928E-2"/>
    <n v="7.4701212195991999"/>
    <s v="7 to 8"/>
    <n v="747"/>
    <x v="0"/>
    <x v="0"/>
    <x v="0"/>
  </r>
  <r>
    <n v="22267"/>
    <n v="579"/>
    <n v="116"/>
    <n v="1.9119154145037197E-2"/>
    <n v="6.8081626237659307"/>
    <s v="6 to 7"/>
    <n v="681"/>
    <x v="0"/>
    <x v="0"/>
    <x v="0"/>
  </r>
  <r>
    <n v="22268"/>
    <n v="490"/>
    <n v="198"/>
    <n v="-3.292905488685563E-3"/>
    <n v="7.7978097398594661"/>
    <s v="7 to 8"/>
    <n v="780"/>
    <x v="1"/>
    <x v="0"/>
    <x v="1"/>
  </r>
  <r>
    <n v="22269"/>
    <n v="500"/>
    <n v="142"/>
    <n v="2.0277904217429733E-2"/>
    <n v="7.6140687817036019"/>
    <s v="7 to 8"/>
    <n v="761"/>
    <x v="1"/>
    <x v="0"/>
    <x v="1"/>
  </r>
  <r>
    <n v="22270"/>
    <n v="532"/>
    <n v="51"/>
    <n v="0.35491480779027773"/>
    <n v="7.4243421743797953"/>
    <s v="7 to 8"/>
    <n v="742"/>
    <x v="0"/>
    <x v="1"/>
    <x v="0"/>
  </r>
  <r>
    <n v="22271"/>
    <n v="497"/>
    <n v="269"/>
    <n v="0.33676193300022611"/>
    <n v="8.3595581832212087"/>
    <s v="8 to 9"/>
    <n v="836"/>
    <x v="1"/>
    <x v="0"/>
    <x v="1"/>
  </r>
  <r>
    <n v="22272"/>
    <n v="494"/>
    <n v="45"/>
    <n v="0.25333946513878458"/>
    <n v="7.6086907268343174"/>
    <s v="7 to 8"/>
    <n v="761"/>
    <x v="1"/>
    <x v="1"/>
    <x v="1"/>
  </r>
  <r>
    <n v="22273"/>
    <n v="493"/>
    <n v="291"/>
    <n v="0.44729350210180951"/>
    <n v="8.5691557620758161"/>
    <s v="8 to 9"/>
    <n v="857"/>
    <x v="3"/>
    <x v="0"/>
    <x v="3"/>
  </r>
  <r>
    <n v="22274"/>
    <n v="497"/>
    <n v="226"/>
    <n v="0.40846959518611492"/>
    <n v="8.386188506924011"/>
    <s v="8 to 9"/>
    <n v="839"/>
    <x v="1"/>
    <x v="0"/>
    <x v="1"/>
  </r>
  <r>
    <n v="22276"/>
    <n v="497"/>
    <n v="73"/>
    <n v="0.36788643850308733"/>
    <n v="7.9119864581941393"/>
    <s v="7 to 8"/>
    <n v="791"/>
    <x v="1"/>
    <x v="0"/>
    <x v="1"/>
  </r>
  <r>
    <n v="22277"/>
    <n v="497"/>
    <n v="86"/>
    <n v="0.1520729668950685"/>
    <n v="7.6705494774154808"/>
    <s v="7 to 8"/>
    <n v="767"/>
    <x v="1"/>
    <x v="0"/>
    <x v="1"/>
  </r>
  <r>
    <n v="22278"/>
    <n v="498"/>
    <n v="85"/>
    <n v="9.2220794812293866E-2"/>
    <n v="7.5622328862125032"/>
    <s v="7 to 8"/>
    <n v="756"/>
    <x v="1"/>
    <x v="0"/>
    <x v="1"/>
  </r>
  <r>
    <n v="22279"/>
    <n v="494"/>
    <n v="130"/>
    <n v="1.2788091207266445E-2"/>
    <n v="7.6279589331662754"/>
    <s v="7 to 8"/>
    <n v="763"/>
    <x v="1"/>
    <x v="0"/>
    <x v="1"/>
  </r>
  <r>
    <n v="22280"/>
    <n v="494"/>
    <n v="100"/>
    <n v="-3.2292020384668746E-2"/>
    <n v="7.4515107322419736"/>
    <s v="7 to 8"/>
    <n v="745"/>
    <x v="0"/>
    <x v="0"/>
    <x v="0"/>
  </r>
  <r>
    <n v="22281"/>
    <n v="622"/>
    <n v="48"/>
    <n v="2.8875568169406684E-2"/>
    <n v="6.1410295791640328"/>
    <s v="6 to 7"/>
    <n v="614"/>
    <x v="0"/>
    <x v="1"/>
    <x v="0"/>
  </r>
  <r>
    <n v="22282"/>
    <n v="496"/>
    <n v="32"/>
    <n v="0.12779316333713184"/>
    <n v="7.2774522248439588"/>
    <s v="7 to 8"/>
    <n v="728"/>
    <x v="0"/>
    <x v="1"/>
    <x v="0"/>
  </r>
  <r>
    <n v="22283"/>
    <n v="494"/>
    <n v="86"/>
    <n v="5.9362943591857606E-2"/>
    <n v="7.5528129767545558"/>
    <s v="7 to 8"/>
    <n v="755"/>
    <x v="1"/>
    <x v="0"/>
    <x v="1"/>
  </r>
  <r>
    <n v="22284"/>
    <n v="496"/>
    <n v="179"/>
    <n v="0.23650389502947475"/>
    <n v="8.0793128444469353"/>
    <s v="8 to 9"/>
    <n v="808"/>
    <x v="1"/>
    <x v="0"/>
    <x v="1"/>
  </r>
  <r>
    <n v="22285"/>
    <n v="500"/>
    <n v="156"/>
    <n v="0.34632905856991436"/>
    <n v="8.1377888426083711"/>
    <s v="8 to 9"/>
    <n v="814"/>
    <x v="1"/>
    <x v="0"/>
    <x v="1"/>
  </r>
  <r>
    <n v="22286"/>
    <n v="498"/>
    <n v="134"/>
    <n v="0.16968536776646487"/>
    <n v="7.8529893884233264"/>
    <s v="7 to 8"/>
    <n v="785"/>
    <x v="1"/>
    <x v="0"/>
    <x v="1"/>
  </r>
  <r>
    <n v="22287"/>
    <n v="500"/>
    <n v="94"/>
    <n v="0.18469529313667149"/>
    <n v="7.7230406450885285"/>
    <s v="7 to 8"/>
    <n v="772"/>
    <x v="1"/>
    <x v="0"/>
    <x v="1"/>
  </r>
  <r>
    <n v="22288"/>
    <n v="508"/>
    <n v="77"/>
    <n v="3.6950197670937775E-2"/>
    <n v="7.3352513107892774"/>
    <s v="7 to 8"/>
    <n v="734"/>
    <x v="0"/>
    <x v="0"/>
    <x v="0"/>
  </r>
  <r>
    <n v="22289"/>
    <n v="504"/>
    <n v="44"/>
    <n v="6.1807314736823618E-2"/>
    <n v="7.2087904418287616"/>
    <s v="7 to 8"/>
    <n v="721"/>
    <x v="0"/>
    <x v="1"/>
    <x v="0"/>
  </r>
  <r>
    <n v="22291"/>
    <n v="502"/>
    <n v="156"/>
    <n v="-2.3016110039524203E-4"/>
    <n v="7.5937075524040836"/>
    <s v="7 to 8"/>
    <n v="759"/>
    <x v="1"/>
    <x v="0"/>
    <x v="1"/>
  </r>
  <r>
    <n v="22292"/>
    <n v="509"/>
    <n v="144"/>
    <n v="1.9518595730120176E-2"/>
    <n v="7.5294438354954831"/>
    <s v="7 to 8"/>
    <n v="753"/>
    <x v="1"/>
    <x v="0"/>
    <x v="1"/>
  </r>
  <r>
    <n v="22293"/>
    <n v="501"/>
    <n v="155"/>
    <n v="0.13021910445206711"/>
    <n v="7.8172382696167002"/>
    <s v="7 to 8"/>
    <n v="782"/>
    <x v="1"/>
    <x v="0"/>
    <x v="1"/>
  </r>
  <r>
    <n v="22294"/>
    <n v="497"/>
    <n v="332"/>
    <n v="2.4230414103368524E-2"/>
    <n v="7.969522592697234"/>
    <s v="7 to 8"/>
    <n v="797"/>
    <x v="1"/>
    <x v="0"/>
    <x v="1"/>
  </r>
  <r>
    <n v="22295"/>
    <n v="497"/>
    <n v="278"/>
    <n v="0.28949704985315133"/>
    <n v="8.3085103762906893"/>
    <s v="8 to 9"/>
    <n v="831"/>
    <x v="1"/>
    <x v="0"/>
    <x v="1"/>
  </r>
  <r>
    <n v="22296"/>
    <n v="500"/>
    <n v="357"/>
    <n v="0.15426976152044064"/>
    <n v="8.1775060807053528"/>
    <s v="8 to 9"/>
    <n v="818"/>
    <x v="1"/>
    <x v="0"/>
    <x v="1"/>
  </r>
  <r>
    <n v="22297"/>
    <n v="494"/>
    <n v="427"/>
    <n v="0.1434530698954577"/>
    <n v="8.2881912732584961"/>
    <s v="8 to 9"/>
    <n v="829"/>
    <x v="1"/>
    <x v="0"/>
    <x v="1"/>
  </r>
  <r>
    <n v="22299"/>
    <n v="496"/>
    <n v="73"/>
    <n v="0.35861341558913901"/>
    <n v="7.9100008789371641"/>
    <s v="7 to 8"/>
    <n v="791"/>
    <x v="1"/>
    <x v="0"/>
    <x v="1"/>
  </r>
  <r>
    <n v="22300"/>
    <n v="496"/>
    <n v="188"/>
    <n v="0.32548046002970266"/>
    <n v="8.2201190746636641"/>
    <s v="8 to 9"/>
    <n v="822"/>
    <x v="1"/>
    <x v="0"/>
    <x v="1"/>
  </r>
  <r>
    <n v="22301"/>
    <n v="496"/>
    <n v="246"/>
    <n v="0.31161834934836213"/>
    <n v="8.3025298603329727"/>
    <s v="8 to 9"/>
    <n v="830"/>
    <x v="1"/>
    <x v="0"/>
    <x v="1"/>
  </r>
  <r>
    <n v="22302"/>
    <n v="494"/>
    <n v="235"/>
    <n v="0.15161397227996282"/>
    <n v="8.0762277217814926"/>
    <s v="8 to 9"/>
    <n v="808"/>
    <x v="1"/>
    <x v="0"/>
    <x v="1"/>
  </r>
  <r>
    <n v="22303"/>
    <n v="495"/>
    <n v="306"/>
    <n v="0.32618069996053228"/>
    <n v="8.4140037755340469"/>
    <s v="8 to 9"/>
    <n v="841"/>
    <x v="1"/>
    <x v="0"/>
    <x v="1"/>
  </r>
  <r>
    <n v="22304"/>
    <n v="500"/>
    <n v="58"/>
    <n v="7.1939960466317995E-2"/>
    <n v="7.3672221838097665"/>
    <s v="7 to 8"/>
    <n v="737"/>
    <x v="0"/>
    <x v="0"/>
    <x v="0"/>
  </r>
  <r>
    <n v="22305"/>
    <n v="497"/>
    <n v="56"/>
    <n v="0.14985883410749773"/>
    <n v="7.5076963926218498"/>
    <s v="7 to 8"/>
    <n v="751"/>
    <x v="1"/>
    <x v="0"/>
    <x v="1"/>
  </r>
  <r>
    <n v="22306"/>
    <n v="496"/>
    <n v="85"/>
    <n v="-1.7497897943994374E-2"/>
    <n v="7.3962552330501374"/>
    <s v="7 to 8"/>
    <n v="740"/>
    <x v="0"/>
    <x v="0"/>
    <x v="0"/>
  </r>
  <r>
    <n v="22307"/>
    <n v="501"/>
    <n v="55"/>
    <n v="0.36322863645847364"/>
    <n v="7.7610835743565891"/>
    <s v="7 to 8"/>
    <n v="776"/>
    <x v="1"/>
    <x v="1"/>
    <x v="1"/>
  </r>
  <r>
    <n v="22308"/>
    <n v="496"/>
    <n v="91"/>
    <n v="0.19934016706081076"/>
    <n v="7.7724503176976834"/>
    <s v="7 to 8"/>
    <n v="777"/>
    <x v="1"/>
    <x v="0"/>
    <x v="1"/>
  </r>
  <r>
    <n v="22309"/>
    <n v="496"/>
    <n v="95"/>
    <n v="0.27764868413368249"/>
    <n v="7.8999196722224818"/>
    <s v="7 to 8"/>
    <n v="790"/>
    <x v="1"/>
    <x v="0"/>
    <x v="1"/>
  </r>
  <r>
    <n v="22310"/>
    <n v="496"/>
    <n v="88"/>
    <n v="0.15680921776830603"/>
    <n v="7.6963446710465311"/>
    <s v="7 to 8"/>
    <n v="770"/>
    <x v="1"/>
    <x v="0"/>
    <x v="1"/>
  </r>
  <r>
    <n v="22311"/>
    <n v="496"/>
    <n v="108"/>
    <n v="0.29792784118982496"/>
    <n v="7.9755533882658893"/>
    <s v="7 to 8"/>
    <n v="798"/>
    <x v="1"/>
    <x v="0"/>
    <x v="1"/>
  </r>
  <r>
    <n v="22312"/>
    <n v="494"/>
    <n v="111"/>
    <n v="0.25354435174375756"/>
    <n v="7.9445544208249963"/>
    <s v="7 to 8"/>
    <n v="794"/>
    <x v="1"/>
    <x v="0"/>
    <x v="1"/>
  </r>
  <r>
    <n v="22313"/>
    <n v="494"/>
    <n v="58"/>
    <n v="0.22314775053751443"/>
    <n v="7.6595982058590284"/>
    <s v="7 to 8"/>
    <n v="766"/>
    <x v="1"/>
    <x v="0"/>
    <x v="1"/>
  </r>
  <r>
    <n v="22314"/>
    <n v="496"/>
    <n v="99"/>
    <n v="0.25174837087449797"/>
    <n v="7.879236732898133"/>
    <s v="7 to 8"/>
    <n v="788"/>
    <x v="1"/>
    <x v="0"/>
    <x v="1"/>
  </r>
  <r>
    <n v="22315"/>
    <n v="495"/>
    <n v="166"/>
    <n v="-9.6252950576033447E-3"/>
    <n v="7.6702239912410315"/>
    <s v="7 to 8"/>
    <n v="767"/>
    <x v="1"/>
    <x v="0"/>
    <x v="1"/>
  </r>
  <r>
    <n v="22316"/>
    <n v="494"/>
    <n v="57"/>
    <n v="2.3837587493603117E-2"/>
    <n v="7.3398201744719058"/>
    <s v="7 to 8"/>
    <n v="734"/>
    <x v="0"/>
    <x v="0"/>
    <x v="0"/>
  </r>
  <r>
    <n v="22317"/>
    <n v="494"/>
    <n v="87"/>
    <n v="0.12013987838708139"/>
    <n v="7.6553940023633151"/>
    <s v="7 to 8"/>
    <n v="766"/>
    <x v="1"/>
    <x v="0"/>
    <x v="1"/>
  </r>
  <r>
    <n v="22318"/>
    <n v="496"/>
    <n v="127"/>
    <n v="0.32178586492810757"/>
    <n v="8.0682352775113984"/>
    <s v="8 to 9"/>
    <n v="807"/>
    <x v="1"/>
    <x v="0"/>
    <x v="1"/>
  </r>
  <r>
    <n v="22319"/>
    <n v="501"/>
    <n v="64"/>
    <n v="-1.1845442114765434E-2"/>
    <n v="7.2507071492840494"/>
    <s v="7 to 8"/>
    <n v="725"/>
    <x v="0"/>
    <x v="0"/>
    <x v="0"/>
  </r>
  <r>
    <n v="22320"/>
    <n v="558"/>
    <n v="47"/>
    <n v="0.13467665641192708"/>
    <n v="6.8447913655251575"/>
    <s v="6 to 7"/>
    <n v="684"/>
    <x v="0"/>
    <x v="1"/>
    <x v="0"/>
  </r>
  <r>
    <n v="22321"/>
    <n v="500"/>
    <n v="163"/>
    <n v="3.4125917888973602E-3"/>
    <n v="7.6363788643844384"/>
    <s v="7 to 8"/>
    <n v="764"/>
    <x v="1"/>
    <x v="0"/>
    <x v="1"/>
  </r>
  <r>
    <n v="22322"/>
    <n v="494"/>
    <n v="182"/>
    <n v="-1.5381045851482027E-2"/>
    <n v="7.7047501340923539"/>
    <s v="7 to 8"/>
    <n v="770"/>
    <x v="1"/>
    <x v="0"/>
    <x v="1"/>
  </r>
  <r>
    <n v="22323"/>
    <n v="714"/>
    <n v="2"/>
    <n v="-1.2670436719139679E-2"/>
    <n v="4.3303227276064398"/>
    <s v="4 to 5"/>
    <n v="433"/>
    <x v="2"/>
    <x v="2"/>
    <x v="2"/>
  </r>
  <r>
    <n v="22324"/>
    <n v="500"/>
    <n v="56"/>
    <n v="0.17773654841595021"/>
    <n v="7.5200244887710683"/>
    <s v="7 to 8"/>
    <n v="752"/>
    <x v="1"/>
    <x v="0"/>
    <x v="1"/>
  </r>
  <r>
    <n v="22325"/>
    <n v="494"/>
    <n v="97"/>
    <n v="0.18059246397856127"/>
    <n v="7.7885763461291475"/>
    <s v="7 to 8"/>
    <n v="779"/>
    <x v="1"/>
    <x v="0"/>
    <x v="1"/>
  </r>
  <r>
    <n v="22326"/>
    <n v="493"/>
    <n v="654"/>
    <n v="0.33378202128462225"/>
    <n v="8.7299374109654213"/>
    <s v="8 to 9"/>
    <n v="873"/>
    <x v="3"/>
    <x v="0"/>
    <x v="3"/>
  </r>
  <r>
    <n v="22327"/>
    <n v="495"/>
    <n v="238"/>
    <n v="0.25986604206011221"/>
    <n v="8.2292159189897873"/>
    <s v="8 to 9"/>
    <n v="823"/>
    <x v="1"/>
    <x v="0"/>
    <x v="1"/>
  </r>
  <r>
    <n v="22328"/>
    <n v="497"/>
    <n v="529"/>
    <n v="0.12521886468029902"/>
    <n v="8.3104313343102731"/>
    <s v="8 to 9"/>
    <n v="831"/>
    <x v="1"/>
    <x v="0"/>
    <x v="1"/>
  </r>
  <r>
    <n v="22329"/>
    <n v="491"/>
    <n v="255"/>
    <n v="0.30220734150710349"/>
    <n v="8.3536298165074747"/>
    <s v="8 to 9"/>
    <n v="835"/>
    <x v="1"/>
    <x v="0"/>
    <x v="1"/>
  </r>
  <r>
    <n v="22331"/>
    <n v="494"/>
    <n v="195"/>
    <n v="0.32053720720249274"/>
    <n v="8.2473062644844894"/>
    <s v="8 to 9"/>
    <n v="825"/>
    <x v="1"/>
    <x v="0"/>
    <x v="1"/>
  </r>
  <r>
    <n v="22332"/>
    <n v="503"/>
    <n v="161"/>
    <n v="0.34362878205162567"/>
    <n v="8.1163822294794112"/>
    <s v="8 to 9"/>
    <n v="812"/>
    <x v="1"/>
    <x v="0"/>
    <x v="1"/>
  </r>
  <r>
    <n v="22333"/>
    <n v="494"/>
    <n v="338"/>
    <n v="0.1579966912024495"/>
    <n v="8.2225420960333793"/>
    <s v="8 to 9"/>
    <n v="822"/>
    <x v="1"/>
    <x v="0"/>
    <x v="1"/>
  </r>
  <r>
    <n v="22334"/>
    <n v="503"/>
    <n v="117"/>
    <n v="0.19805775239253415"/>
    <n v="7.7948668447919314"/>
    <s v="7 to 8"/>
    <n v="779"/>
    <x v="1"/>
    <x v="0"/>
    <x v="1"/>
  </r>
  <r>
    <n v="22335"/>
    <n v="501"/>
    <n v="252"/>
    <n v="-4.0147655527906188E-4"/>
    <n v="7.7832398774636484"/>
    <s v="7 to 8"/>
    <n v="778"/>
    <x v="1"/>
    <x v="0"/>
    <x v="1"/>
  </r>
  <r>
    <n v="22336"/>
    <n v="497"/>
    <n v="70"/>
    <n v="9.2547532374746902E-3"/>
    <n v="7.360763555020827"/>
    <s v="7 to 8"/>
    <n v="736"/>
    <x v="0"/>
    <x v="0"/>
    <x v="0"/>
  </r>
  <r>
    <n v="22337"/>
    <n v="504"/>
    <n v="55"/>
    <n v="2.6801268136751173E-2"/>
    <n v="7.2322054482170657"/>
    <s v="7 to 8"/>
    <n v="723"/>
    <x v="0"/>
    <x v="0"/>
    <x v="0"/>
  </r>
  <r>
    <n v="22338"/>
    <n v="500"/>
    <n v="137"/>
    <n v="-8.6919116425589207E-2"/>
    <n v="7.4184606270253521"/>
    <s v="7 to 8"/>
    <n v="742"/>
    <x v="0"/>
    <x v="0"/>
    <x v="0"/>
  </r>
  <r>
    <n v="22339"/>
    <n v="497"/>
    <n v="65"/>
    <n v="-4.4420111939482629E-2"/>
    <n v="7.2404355238560045"/>
    <s v="7 to 8"/>
    <n v="724"/>
    <x v="0"/>
    <x v="0"/>
    <x v="0"/>
  </r>
  <r>
    <n v="22340"/>
    <n v="497"/>
    <n v="103"/>
    <n v="-9.1461738340028409E-2"/>
    <n v="7.3343137430001297"/>
    <s v="7 to 8"/>
    <n v="733"/>
    <x v="0"/>
    <x v="0"/>
    <x v="0"/>
  </r>
  <r>
    <n v="22341"/>
    <n v="507"/>
    <n v="87"/>
    <n v="0.15634509550204953"/>
    <n v="7.582499700549711"/>
    <s v="7 to 8"/>
    <n v="758"/>
    <x v="1"/>
    <x v="0"/>
    <x v="1"/>
  </r>
  <r>
    <n v="22342"/>
    <n v="494"/>
    <n v="145"/>
    <n v="-1.8323213626086382E-2"/>
    <n v="7.6144713309492387"/>
    <s v="7 to 8"/>
    <n v="761"/>
    <x v="1"/>
    <x v="0"/>
    <x v="1"/>
  </r>
  <r>
    <n v="22343"/>
    <n v="494"/>
    <n v="113"/>
    <n v="1.807801413319945E-3"/>
    <n v="7.5563381251872226"/>
    <s v="7 to 8"/>
    <n v="756"/>
    <x v="1"/>
    <x v="0"/>
    <x v="1"/>
  </r>
  <r>
    <n v="22344"/>
    <n v="494"/>
    <n v="94"/>
    <n v="-1.2652168211239411E-2"/>
    <n v="7.4622528366864955"/>
    <s v="7 to 8"/>
    <n v="746"/>
    <x v="0"/>
    <x v="0"/>
    <x v="0"/>
  </r>
  <r>
    <n v="22345"/>
    <n v="494"/>
    <n v="88"/>
    <n v="-2.4493236648794933E-2"/>
    <n v="7.4171710084610387"/>
    <s v="7 to 8"/>
    <n v="742"/>
    <x v="0"/>
    <x v="0"/>
    <x v="0"/>
  </r>
  <r>
    <n v="22346"/>
    <n v="494"/>
    <n v="72"/>
    <n v="-2.3271002945102256E-2"/>
    <n v="7.3445389921089053"/>
    <s v="7 to 8"/>
    <n v="734"/>
    <x v="0"/>
    <x v="0"/>
    <x v="0"/>
  </r>
  <r>
    <n v="22348"/>
    <n v="492"/>
    <n v="372"/>
    <n v="2.7701769201543509E-2"/>
    <n v="8.068447977863995"/>
    <s v="8 to 9"/>
    <n v="807"/>
    <x v="1"/>
    <x v="0"/>
    <x v="1"/>
  </r>
  <r>
    <n v="22349"/>
    <n v="494"/>
    <n v="111"/>
    <n v="0.30769095216577835"/>
    <n v="8.0190479260642888"/>
    <s v="8 to 9"/>
    <n v="802"/>
    <x v="1"/>
    <x v="0"/>
    <x v="1"/>
  </r>
  <r>
    <n v="22350"/>
    <n v="497"/>
    <n v="109"/>
    <n v="0.44438684897860747"/>
    <n v="8.1573410886568389"/>
    <s v="8 to 9"/>
    <n v="816"/>
    <x v="1"/>
    <x v="0"/>
    <x v="1"/>
  </r>
  <r>
    <n v="22351"/>
    <n v="580"/>
    <n v="1"/>
    <n v="1"/>
    <n v="6.4527882005843136"/>
    <s v="6 to 7"/>
    <n v="645"/>
    <x v="0"/>
    <x v="1"/>
    <x v="0"/>
  </r>
  <r>
    <n v="22352"/>
    <n v="496"/>
    <n v="457"/>
    <n v="0.16373705983305231"/>
    <n v="8.3246597750817486"/>
    <s v="8 to 9"/>
    <n v="832"/>
    <x v="1"/>
    <x v="0"/>
    <x v="1"/>
  </r>
  <r>
    <n v="22353"/>
    <n v="579"/>
    <n v="34"/>
    <n v="1"/>
    <n v="7.540725513957824"/>
    <s v="7 to 8"/>
    <n v="754"/>
    <x v="1"/>
    <x v="1"/>
    <x v="1"/>
  </r>
  <r>
    <n v="22354"/>
    <n v="509"/>
    <n v="70"/>
    <n v="0.27846476588357427"/>
    <n v="7.6588627031708301"/>
    <s v="7 to 8"/>
    <n v="766"/>
    <x v="1"/>
    <x v="0"/>
    <x v="1"/>
  </r>
  <r>
    <n v="22355"/>
    <n v="494"/>
    <n v="950"/>
    <n v="4.3415060831251059E-3"/>
    <n v="8.3607609006475023"/>
    <s v="8 to 9"/>
    <n v="836"/>
    <x v="1"/>
    <x v="0"/>
    <x v="1"/>
  </r>
  <r>
    <n v="22356"/>
    <n v="494"/>
    <n v="795"/>
    <n v="2.1105213298844631E-2"/>
    <n v="8.3228273457681965"/>
    <s v="8 to 9"/>
    <n v="832"/>
    <x v="1"/>
    <x v="0"/>
    <x v="1"/>
  </r>
  <r>
    <n v="22357"/>
    <n v="496"/>
    <n v="132"/>
    <n v="0.38472602948242018"/>
    <n v="8.1646318606199291"/>
    <s v="8 to 9"/>
    <n v="816"/>
    <x v="1"/>
    <x v="0"/>
    <x v="1"/>
  </r>
  <r>
    <n v="22358"/>
    <n v="496"/>
    <n v="225"/>
    <n v="0.39136059002923712"/>
    <n v="8.3729912024582411"/>
    <s v="8 to 9"/>
    <n v="837"/>
    <x v="1"/>
    <x v="0"/>
    <x v="1"/>
  </r>
  <r>
    <n v="22359"/>
    <n v="509"/>
    <n v="75"/>
    <n v="0.15409461270571015"/>
    <n v="7.5042398264301191"/>
    <s v="7 to 8"/>
    <n v="750"/>
    <x v="1"/>
    <x v="0"/>
    <x v="1"/>
  </r>
  <r>
    <n v="22360"/>
    <n v="496"/>
    <n v="202"/>
    <n v="0.23435909570434271"/>
    <n v="8.1216019791403831"/>
    <s v="8 to 9"/>
    <n v="812"/>
    <x v="1"/>
    <x v="0"/>
    <x v="1"/>
  </r>
  <r>
    <n v="22361"/>
    <n v="497"/>
    <n v="218"/>
    <n v="0.37534961281135643"/>
    <n v="8.3307402859052626"/>
    <s v="8 to 9"/>
    <n v="833"/>
    <x v="1"/>
    <x v="0"/>
    <x v="1"/>
  </r>
  <r>
    <n v="22362"/>
    <n v="497"/>
    <n v="116"/>
    <n v="0.1022925091408898"/>
    <n v="7.7044645004418726"/>
    <s v="7 to 8"/>
    <n v="770"/>
    <x v="1"/>
    <x v="0"/>
    <x v="1"/>
  </r>
  <r>
    <n v="22363"/>
    <n v="505"/>
    <n v="77"/>
    <n v="0.11850834337960556"/>
    <n v="7.4980240961461426"/>
    <s v="7 to 8"/>
    <n v="750"/>
    <x v="0"/>
    <x v="0"/>
    <x v="0"/>
  </r>
  <r>
    <n v="22364"/>
    <n v="496"/>
    <n v="156"/>
    <n v="0.18638110156568793"/>
    <n v="7.9548627195661012"/>
    <s v="7 to 8"/>
    <n v="795"/>
    <x v="1"/>
    <x v="0"/>
    <x v="1"/>
  </r>
  <r>
    <n v="22365"/>
    <n v="496"/>
    <n v="85"/>
    <n v="-0.1697510252975791"/>
    <n v="7.150613063953843"/>
    <s v="7 to 8"/>
    <n v="715"/>
    <x v="0"/>
    <x v="0"/>
    <x v="0"/>
  </r>
  <r>
    <n v="22366"/>
    <n v="496"/>
    <n v="114"/>
    <n v="7.6334610634408551E-2"/>
    <n v="7.6659797064351087"/>
    <s v="7 to 8"/>
    <n v="767"/>
    <x v="1"/>
    <x v="0"/>
    <x v="1"/>
  </r>
  <r>
    <n v="22367"/>
    <n v="494"/>
    <n v="553"/>
    <n v="0.20177057895220685"/>
    <n v="8.4731284150999997"/>
    <s v="8 to 9"/>
    <n v="847"/>
    <x v="1"/>
    <x v="0"/>
    <x v="1"/>
  </r>
  <r>
    <n v="22371"/>
    <n v="494"/>
    <n v="302"/>
    <n v="0.19672462407312769"/>
    <n v="8.2381551070757428"/>
    <s v="8 to 9"/>
    <n v="824"/>
    <x v="1"/>
    <x v="0"/>
    <x v="1"/>
  </r>
  <r>
    <n v="22372"/>
    <n v="494"/>
    <n v="112"/>
    <n v="0.18397461502457138"/>
    <n v="7.8473240756574647"/>
    <s v="7 to 8"/>
    <n v="785"/>
    <x v="1"/>
    <x v="0"/>
    <x v="1"/>
  </r>
  <r>
    <n v="22374"/>
    <n v="494"/>
    <n v="176"/>
    <n v="0.15943202413593471"/>
    <n v="7.9796579743984308"/>
    <s v="7 to 8"/>
    <n v="798"/>
    <x v="1"/>
    <x v="0"/>
    <x v="1"/>
  </r>
  <r>
    <n v="22375"/>
    <n v="494"/>
    <n v="121"/>
    <n v="6.0060591382228051E-2"/>
    <n v="7.6814790613755637"/>
    <s v="7 to 8"/>
    <n v="768"/>
    <x v="1"/>
    <x v="0"/>
    <x v="1"/>
  </r>
  <r>
    <n v="22376"/>
    <n v="500"/>
    <n v="98"/>
    <n v="0.14892013223720763"/>
    <n v="7.6845783615246779"/>
    <s v="7 to 8"/>
    <n v="768"/>
    <x v="1"/>
    <x v="0"/>
    <x v="1"/>
  </r>
  <r>
    <n v="22377"/>
    <n v="494"/>
    <n v="208"/>
    <n v="0.1349427521890062"/>
    <n v="8.0047218698483515"/>
    <s v="8 to 9"/>
    <n v="800"/>
    <x v="1"/>
    <x v="0"/>
    <x v="1"/>
  </r>
  <r>
    <n v="22378"/>
    <n v="491"/>
    <n v="289"/>
    <n v="0.26298951770097567"/>
    <n v="8.3467892464279885"/>
    <s v="8 to 9"/>
    <n v="835"/>
    <x v="1"/>
    <x v="0"/>
    <x v="1"/>
  </r>
  <r>
    <n v="22379"/>
    <n v="491"/>
    <n v="734"/>
    <n v="0.15516746243061891"/>
    <n v="8.5403026795505479"/>
    <s v="8 to 9"/>
    <n v="854"/>
    <x v="3"/>
    <x v="0"/>
    <x v="3"/>
  </r>
  <r>
    <n v="22380"/>
    <n v="497"/>
    <n v="301"/>
    <n v="0.28591218736877816"/>
    <n v="8.3334792848684298"/>
    <s v="8 to 9"/>
    <n v="833"/>
    <x v="1"/>
    <x v="0"/>
    <x v="1"/>
  </r>
  <r>
    <n v="22381"/>
    <n v="497"/>
    <n v="479"/>
    <n v="7.6556584693643473E-2"/>
    <n v="8.1951836685173411"/>
    <s v="8 to 9"/>
    <n v="820"/>
    <x v="1"/>
    <x v="0"/>
    <x v="1"/>
  </r>
  <r>
    <n v="22382"/>
    <n v="496"/>
    <n v="1184"/>
    <n v="0.21550515348457719"/>
    <n v="8.7598228823720259"/>
    <s v="8 to 9"/>
    <n v="876"/>
    <x v="3"/>
    <x v="0"/>
    <x v="3"/>
  </r>
  <r>
    <n v="22383"/>
    <n v="489"/>
    <n v="1327"/>
    <n v="0.24304014483268205"/>
    <n v="8.9127949003546689"/>
    <s v="8 to 9"/>
    <n v="891"/>
    <x v="3"/>
    <x v="0"/>
    <x v="3"/>
  </r>
  <r>
    <n v="22384"/>
    <n v="494"/>
    <n v="1149"/>
    <n v="0.39180911964039372"/>
    <n v="9.0071676115732018"/>
    <s v="9 to 10"/>
    <n v="901"/>
    <x v="3"/>
    <x v="0"/>
    <x v="3"/>
  </r>
  <r>
    <n v="22385"/>
    <n v="496"/>
    <n v="708"/>
    <n v="0.25731378886223355"/>
    <n v="8.6256948949705876"/>
    <s v="8 to 9"/>
    <n v="863"/>
    <x v="3"/>
    <x v="0"/>
    <x v="3"/>
  </r>
  <r>
    <n v="22386"/>
    <n v="496"/>
    <n v="1235"/>
    <n v="0.20276428070591923"/>
    <n v="8.7571512177164532"/>
    <s v="8 to 9"/>
    <n v="876"/>
    <x v="3"/>
    <x v="0"/>
    <x v="3"/>
  </r>
  <r>
    <n v="22389"/>
    <n v="501"/>
    <n v="39"/>
    <n v="0.33282405505429397"/>
    <n v="7.5944620393971238"/>
    <s v="7 to 8"/>
    <n v="759"/>
    <x v="1"/>
    <x v="1"/>
    <x v="1"/>
  </r>
  <r>
    <n v="22390"/>
    <n v="496"/>
    <n v="27"/>
    <n v="-6.7392686804449639E-2"/>
    <n v="6.8887510359301931"/>
    <s v="6 to 7"/>
    <n v="689"/>
    <x v="0"/>
    <x v="1"/>
    <x v="0"/>
  </r>
  <r>
    <n v="22391"/>
    <n v="501"/>
    <n v="28"/>
    <n v="0.19652914841175792"/>
    <n v="7.2831586976967966"/>
    <s v="7 to 8"/>
    <n v="728"/>
    <x v="0"/>
    <x v="1"/>
    <x v="0"/>
  </r>
  <r>
    <n v="22393"/>
    <n v="501"/>
    <n v="58"/>
    <n v="0.24522355328144974"/>
    <n v="7.6212687002154986"/>
    <s v="7 to 8"/>
    <n v="762"/>
    <x v="1"/>
    <x v="0"/>
    <x v="1"/>
  </r>
  <r>
    <n v="22394"/>
    <n v="501"/>
    <n v="20"/>
    <n v="0.14780079181675629"/>
    <n v="7.0881954879112872"/>
    <s v="7 to 8"/>
    <n v="709"/>
    <x v="0"/>
    <x v="1"/>
    <x v="0"/>
  </r>
  <r>
    <n v="22395"/>
    <n v="501"/>
    <n v="18"/>
    <n v="0.32899881388904328"/>
    <n v="7.3086617102492948"/>
    <s v="7 to 8"/>
    <n v="731"/>
    <x v="0"/>
    <x v="1"/>
    <x v="0"/>
  </r>
  <r>
    <n v="22396"/>
    <n v="494"/>
    <n v="139"/>
    <n v="-1.0379078032758884E-2"/>
    <n v="7.6124424334361169"/>
    <s v="7 to 8"/>
    <n v="761"/>
    <x v="1"/>
    <x v="0"/>
    <x v="1"/>
  </r>
  <r>
    <n v="22398"/>
    <n v="494"/>
    <n v="240"/>
    <n v="-3.3702674466690154E-2"/>
    <n v="7.7770703652221203"/>
    <s v="7 to 8"/>
    <n v="778"/>
    <x v="1"/>
    <x v="0"/>
    <x v="1"/>
  </r>
  <r>
    <n v="22399"/>
    <n v="499"/>
    <n v="123"/>
    <n v="5.7413834272310886E-2"/>
    <n v="7.6332219965063706"/>
    <s v="7 to 8"/>
    <n v="763"/>
    <x v="1"/>
    <x v="0"/>
    <x v="1"/>
  </r>
  <r>
    <n v="22400"/>
    <n v="494"/>
    <n v="145"/>
    <n v="-1.9838829228437838E-3"/>
    <n v="7.6429656527461391"/>
    <s v="7 to 8"/>
    <n v="764"/>
    <x v="1"/>
    <x v="0"/>
    <x v="1"/>
  </r>
  <r>
    <n v="22402"/>
    <n v="497"/>
    <n v="152"/>
    <n v="-2.5417930505901604E-2"/>
    <n v="7.5898500832351798"/>
    <s v="7 to 8"/>
    <n v="759"/>
    <x v="1"/>
    <x v="0"/>
    <x v="1"/>
  </r>
  <r>
    <n v="22403"/>
    <n v="494"/>
    <n v="139"/>
    <n v="-4.5835486525786076E-2"/>
    <n v="7.5516847309257269"/>
    <s v="7 to 8"/>
    <n v="755"/>
    <x v="1"/>
    <x v="0"/>
    <x v="1"/>
  </r>
  <r>
    <n v="22405"/>
    <n v="504"/>
    <n v="74"/>
    <n v="-3.2269189295344607E-2"/>
    <n v="7.239835791178745"/>
    <s v="7 to 8"/>
    <n v="724"/>
    <x v="0"/>
    <x v="0"/>
    <x v="0"/>
  </r>
  <r>
    <n v="22406"/>
    <n v="497"/>
    <n v="76"/>
    <n v="-1.7389882487837273E-2"/>
    <n v="7.344758626080738"/>
    <s v="7 to 8"/>
    <n v="734"/>
    <x v="0"/>
    <x v="0"/>
    <x v="0"/>
  </r>
  <r>
    <n v="22407"/>
    <n v="500"/>
    <n v="26"/>
    <n v="-4.628840546067297E-2"/>
    <n v="6.870346977169083"/>
    <s v="6 to 7"/>
    <n v="687"/>
    <x v="0"/>
    <x v="1"/>
    <x v="0"/>
  </r>
  <r>
    <n v="22408"/>
    <n v="504"/>
    <n v="25"/>
    <n v="1.3775326478046464E-2"/>
    <n v="6.9203742409484512"/>
    <s v="6 to 7"/>
    <n v="692"/>
    <x v="0"/>
    <x v="1"/>
    <x v="0"/>
  </r>
  <r>
    <n v="22409"/>
    <n v="501"/>
    <n v="57"/>
    <n v="-2.8915564352582919E-2"/>
    <n v="7.1782669870681142"/>
    <s v="7 to 8"/>
    <n v="718"/>
    <x v="0"/>
    <x v="0"/>
    <x v="0"/>
  </r>
  <r>
    <n v="22410"/>
    <n v="497"/>
    <n v="62"/>
    <n v="-1.3901261334465292E-2"/>
    <n v="7.2751341576757742"/>
    <s v="7 to 8"/>
    <n v="728"/>
    <x v="0"/>
    <x v="0"/>
    <x v="0"/>
  </r>
  <r>
    <n v="22411"/>
    <n v="494"/>
    <n v="1166"/>
    <n v="0.30466831197893218"/>
    <n v="8.8988056214533717"/>
    <s v="8 to 9"/>
    <n v="890"/>
    <x v="3"/>
    <x v="0"/>
    <x v="3"/>
  </r>
  <r>
    <n v="22412"/>
    <n v="496"/>
    <n v="148"/>
    <n v="0.13825054841732651"/>
    <n v="7.8621840047210565"/>
    <s v="7 to 8"/>
    <n v="786"/>
    <x v="1"/>
    <x v="0"/>
    <x v="1"/>
  </r>
  <r>
    <n v="22413"/>
    <n v="494"/>
    <n v="403"/>
    <n v="0.20372944435068119"/>
    <n v="8.3569244435996346"/>
    <s v="8 to 9"/>
    <n v="836"/>
    <x v="1"/>
    <x v="0"/>
    <x v="1"/>
  </r>
  <r>
    <n v="22414"/>
    <n v="501"/>
    <n v="39"/>
    <n v="-0.206276463778403"/>
    <n v="6.7579970340261655"/>
    <s v="6 to 7"/>
    <n v="676"/>
    <x v="0"/>
    <x v="1"/>
    <x v="0"/>
  </r>
  <r>
    <n v="22415"/>
    <n v="503"/>
    <n v="7"/>
    <n v="0.25857539346503333"/>
    <n v="6.8667756982858492"/>
    <s v="6 to 7"/>
    <n v="687"/>
    <x v="0"/>
    <x v="1"/>
    <x v="0"/>
  </r>
  <r>
    <n v="22416"/>
    <n v="498"/>
    <n v="88"/>
    <n v="-2.3159584512120756E-2"/>
    <n v="7.3794373244972356"/>
    <s v="7 to 8"/>
    <n v="738"/>
    <x v="0"/>
    <x v="0"/>
    <x v="0"/>
  </r>
  <r>
    <n v="22417"/>
    <n v="495"/>
    <n v="616"/>
    <n v="-2.7993300388131238E-4"/>
    <n v="8.179443620738958"/>
    <s v="8 to 9"/>
    <n v="818"/>
    <x v="1"/>
    <x v="0"/>
    <x v="1"/>
  </r>
  <r>
    <n v="22418"/>
    <n v="496"/>
    <n v="327"/>
    <n v="1.0752031648734253E-2"/>
    <n v="7.9504788806918008"/>
    <s v="7 to 8"/>
    <n v="795"/>
    <x v="1"/>
    <x v="0"/>
    <x v="1"/>
  </r>
  <r>
    <n v="22419"/>
    <n v="494"/>
    <n v="252"/>
    <n v="2.136676532083118E-2"/>
    <n v="7.891029315290381"/>
    <s v="7 to 8"/>
    <n v="789"/>
    <x v="1"/>
    <x v="0"/>
    <x v="1"/>
  </r>
  <r>
    <n v="22420"/>
    <n v="500"/>
    <n v="119"/>
    <n v="1.7077299595903095E-2"/>
    <n v="7.5424063949356412"/>
    <s v="7 to 8"/>
    <n v="754"/>
    <x v="1"/>
    <x v="0"/>
    <x v="1"/>
  </r>
  <r>
    <n v="22421"/>
    <n v="500"/>
    <n v="216"/>
    <n v="7.4810652316818025E-3"/>
    <n v="7.7491099481008039"/>
    <s v="7 to 8"/>
    <n v="775"/>
    <x v="1"/>
    <x v="0"/>
    <x v="1"/>
  </r>
  <r>
    <n v="22422"/>
    <n v="494"/>
    <n v="187"/>
    <n v="-2.138465477897384E-2"/>
    <n v="7.7045305342965271"/>
    <s v="7 to 8"/>
    <n v="770"/>
    <x v="1"/>
    <x v="0"/>
    <x v="1"/>
  </r>
  <r>
    <n v="22423"/>
    <n v="494"/>
    <n v="793"/>
    <n v="0.28506898731272612"/>
    <n v="8.7269127659755981"/>
    <s v="8 to 9"/>
    <n v="873"/>
    <x v="3"/>
    <x v="0"/>
    <x v="3"/>
  </r>
  <r>
    <n v="22424"/>
    <n v="497"/>
    <n v="130"/>
    <n v="9.6529080816059598E-2"/>
    <n v="7.7378522299292909"/>
    <s v="7 to 8"/>
    <n v="774"/>
    <x v="1"/>
    <x v="0"/>
    <x v="1"/>
  </r>
  <r>
    <n v="22425"/>
    <n v="508"/>
    <n v="130"/>
    <n v="3.2471944948376311E-3"/>
    <n v="7.4725734171931233"/>
    <s v="7 to 8"/>
    <n v="747"/>
    <x v="0"/>
    <x v="0"/>
    <x v="0"/>
  </r>
  <r>
    <n v="22426"/>
    <n v="495"/>
    <n v="177"/>
    <n v="1.3440045899551958E-2"/>
    <n v="7.7346724891391707"/>
    <s v="7 to 8"/>
    <n v="773"/>
    <x v="1"/>
    <x v="0"/>
    <x v="1"/>
  </r>
  <r>
    <n v="22427"/>
    <n v="501"/>
    <n v="383"/>
    <n v="-1.1750228284554663E-2"/>
    <n v="7.9207197345753846"/>
    <s v="7 to 8"/>
    <n v="792"/>
    <x v="1"/>
    <x v="0"/>
    <x v="1"/>
  </r>
  <r>
    <n v="22428"/>
    <n v="492"/>
    <n v="70"/>
    <n v="0.18384813513169898"/>
    <n v="7.6920246714076983"/>
    <s v="7 to 8"/>
    <n v="769"/>
    <x v="1"/>
    <x v="0"/>
    <x v="1"/>
  </r>
  <r>
    <n v="22429"/>
    <n v="504"/>
    <n v="291"/>
    <n v="0.10125263693598756"/>
    <n v="7.9782789523827367"/>
    <s v="7 to 8"/>
    <n v="798"/>
    <x v="1"/>
    <x v="0"/>
    <x v="1"/>
  </r>
  <r>
    <n v="22430"/>
    <n v="496"/>
    <n v="153"/>
    <n v="0.37231586636362229"/>
    <n v="8.2040590064659717"/>
    <s v="8 to 9"/>
    <n v="820"/>
    <x v="1"/>
    <x v="0"/>
    <x v="1"/>
  </r>
  <r>
    <n v="22431"/>
    <n v="495"/>
    <n v="389"/>
    <n v="0.33685102120681792"/>
    <n v="8.5183630212603063"/>
    <s v="8 to 9"/>
    <n v="852"/>
    <x v="3"/>
    <x v="0"/>
    <x v="3"/>
  </r>
  <r>
    <n v="22432"/>
    <n v="495"/>
    <n v="352"/>
    <n v="0.32994712025653017"/>
    <n v="8.4716521217104876"/>
    <s v="8 to 9"/>
    <n v="847"/>
    <x v="1"/>
    <x v="0"/>
    <x v="1"/>
  </r>
  <r>
    <n v="22433"/>
    <n v="495"/>
    <n v="265"/>
    <n v="0.34263132267385188"/>
    <n v="8.3816613578290067"/>
    <s v="8 to 9"/>
    <n v="838"/>
    <x v="1"/>
    <x v="0"/>
    <x v="1"/>
  </r>
  <r>
    <n v="22434"/>
    <n v="496"/>
    <n v="113"/>
    <n v="0.37399799404247291"/>
    <n v="8.0927990154571017"/>
    <s v="8 to 9"/>
    <n v="809"/>
    <x v="1"/>
    <x v="0"/>
    <x v="1"/>
  </r>
  <r>
    <n v="22435"/>
    <n v="501"/>
    <n v="315"/>
    <n v="2.1465255549080232E-2"/>
    <n v="7.9052114197123604"/>
    <s v="7 to 8"/>
    <n v="791"/>
    <x v="1"/>
    <x v="0"/>
    <x v="1"/>
  </r>
  <r>
    <n v="22436"/>
    <n v="496"/>
    <n v="172"/>
    <n v="-4.8956360329123049E-3"/>
    <n v="7.6817897131030595"/>
    <s v="7 to 8"/>
    <n v="768"/>
    <x v="1"/>
    <x v="0"/>
    <x v="1"/>
  </r>
  <r>
    <n v="22437"/>
    <n v="497"/>
    <n v="244"/>
    <n v="2.8774336399792155E-2"/>
    <n v="7.8615907395169007"/>
    <s v="7 to 8"/>
    <n v="786"/>
    <x v="1"/>
    <x v="0"/>
    <x v="1"/>
  </r>
  <r>
    <n v="22438"/>
    <n v="494"/>
    <n v="100"/>
    <n v="-1.8552606687883604E-2"/>
    <n v="7.4751140971500538"/>
    <s v="7 to 8"/>
    <n v="748"/>
    <x v="0"/>
    <x v="0"/>
    <x v="0"/>
  </r>
  <r>
    <n v="22439"/>
    <n v="496"/>
    <n v="213"/>
    <n v="1.1972931297796564E-2"/>
    <n v="7.7915645161000517"/>
    <s v="7 to 8"/>
    <n v="779"/>
    <x v="1"/>
    <x v="0"/>
    <x v="1"/>
  </r>
  <r>
    <n v="22440"/>
    <n v="500"/>
    <n v="178"/>
    <n v="7.2244558882697584E-3"/>
    <n v="7.6760628351575111"/>
    <s v="7 to 8"/>
    <n v="768"/>
    <x v="1"/>
    <x v="0"/>
    <x v="1"/>
  </r>
  <r>
    <n v="22441"/>
    <n v="498"/>
    <n v="221"/>
    <n v="0.39309245862180259"/>
    <n v="8.3484743090146356"/>
    <s v="8 to 9"/>
    <n v="835"/>
    <x v="1"/>
    <x v="0"/>
    <x v="1"/>
  </r>
  <r>
    <n v="22442"/>
    <n v="509"/>
    <n v="45"/>
    <n v="-1.3061626374387271E-2"/>
    <n v="7.0395722834909478"/>
    <s v="7 to 8"/>
    <n v="704"/>
    <x v="0"/>
    <x v="1"/>
    <x v="0"/>
  </r>
  <r>
    <n v="22443"/>
    <n v="500"/>
    <n v="59"/>
    <n v="1.3413241342487472E-2"/>
    <n v="7.2746548093427839"/>
    <s v="7 to 8"/>
    <n v="727"/>
    <x v="0"/>
    <x v="0"/>
    <x v="0"/>
  </r>
  <r>
    <n v="22444"/>
    <n v="494"/>
    <n v="65"/>
    <n v="-2.6096564257659327E-2"/>
    <n v="7.3016668029142142"/>
    <s v="7 to 8"/>
    <n v="730"/>
    <x v="0"/>
    <x v="0"/>
    <x v="0"/>
  </r>
  <r>
    <n v="22445"/>
    <n v="494"/>
    <n v="114"/>
    <n v="0.13836588888681325"/>
    <n v="7.7847396397918658"/>
    <s v="7 to 8"/>
    <n v="778"/>
    <x v="1"/>
    <x v="0"/>
    <x v="1"/>
  </r>
  <r>
    <n v="22446"/>
    <n v="494"/>
    <n v="127"/>
    <n v="0.38396405032790576"/>
    <n v="8.1692661887370086"/>
    <s v="8 to 9"/>
    <n v="817"/>
    <x v="1"/>
    <x v="0"/>
    <x v="1"/>
  </r>
  <r>
    <n v="22447"/>
    <n v="494"/>
    <n v="55"/>
    <n v="0.11149761398216558"/>
    <n v="7.4713011968687466"/>
    <s v="7 to 8"/>
    <n v="747"/>
    <x v="0"/>
    <x v="0"/>
    <x v="0"/>
  </r>
  <r>
    <n v="22448"/>
    <n v="504"/>
    <n v="39"/>
    <n v="0.34217989674530802"/>
    <n v="7.5771507290392881"/>
    <s v="7 to 8"/>
    <n v="758"/>
    <x v="1"/>
    <x v="1"/>
    <x v="1"/>
  </r>
  <r>
    <n v="22449"/>
    <n v="497"/>
    <n v="117"/>
    <n v="0.47652532130705427"/>
    <n v="8.222582410982449"/>
    <s v="8 to 9"/>
    <n v="822"/>
    <x v="1"/>
    <x v="0"/>
    <x v="1"/>
  </r>
  <r>
    <n v="22450"/>
    <n v="500"/>
    <n v="46"/>
    <n v="0.26317781909968141"/>
    <n v="7.5706525143653876"/>
    <s v="7 to 8"/>
    <n v="757"/>
    <x v="1"/>
    <x v="1"/>
    <x v="1"/>
  </r>
  <r>
    <n v="22451"/>
    <n v="496"/>
    <n v="34"/>
    <n v="0.48983527343216754"/>
    <n v="7.7900700215196128"/>
    <s v="7 to 8"/>
    <n v="779"/>
    <x v="1"/>
    <x v="1"/>
    <x v="1"/>
  </r>
  <r>
    <n v="22452"/>
    <n v="494"/>
    <n v="137"/>
    <n v="0.15653635712889097"/>
    <n v="7.8813913164959821"/>
    <s v="7 to 8"/>
    <n v="788"/>
    <x v="1"/>
    <x v="0"/>
    <x v="1"/>
  </r>
  <r>
    <n v="22453"/>
    <n v="494"/>
    <n v="82"/>
    <n v="7.4183470973529883E-2"/>
    <n v="7.5595370139626352"/>
    <s v="7 to 8"/>
    <n v="756"/>
    <x v="1"/>
    <x v="0"/>
    <x v="1"/>
  </r>
  <r>
    <n v="22454"/>
    <n v="501"/>
    <n v="34"/>
    <n v="0.23698125417407029"/>
    <n v="7.4126460445972482"/>
    <s v="7 to 8"/>
    <n v="741"/>
    <x v="0"/>
    <x v="1"/>
    <x v="0"/>
  </r>
  <r>
    <n v="22456"/>
    <n v="496"/>
    <n v="341"/>
    <n v="0.15213269634257884"/>
    <n v="8.1968671031721776"/>
    <s v="8 to 9"/>
    <n v="820"/>
    <x v="1"/>
    <x v="0"/>
    <x v="1"/>
  </r>
  <r>
    <n v="22457"/>
    <n v="494"/>
    <n v="1191"/>
    <n v="0.40632576003753307"/>
    <n v="9.0389730446843295"/>
    <s v="9 to 10"/>
    <n v="904"/>
    <x v="3"/>
    <x v="0"/>
    <x v="3"/>
  </r>
  <r>
    <n v="22458"/>
    <n v="500"/>
    <n v="25"/>
    <n v="0.21338607632090886"/>
    <n v="7.2765398551975737"/>
    <s v="7 to 8"/>
    <n v="728"/>
    <x v="0"/>
    <x v="1"/>
    <x v="0"/>
  </r>
  <r>
    <n v="22459"/>
    <n v="504"/>
    <n v="23"/>
    <n v="0.29579732599236358"/>
    <n v="7.3225596225364988"/>
    <s v="7 to 8"/>
    <n v="732"/>
    <x v="0"/>
    <x v="1"/>
    <x v="0"/>
  </r>
  <r>
    <n v="22460"/>
    <n v="496"/>
    <n v="220"/>
    <n v="1.0220111544040936E-2"/>
    <n v="7.8006486519294791"/>
    <s v="7 to 8"/>
    <n v="780"/>
    <x v="1"/>
    <x v="0"/>
    <x v="1"/>
  </r>
  <r>
    <n v="22461"/>
    <n v="498"/>
    <n v="35"/>
    <n v="0.15361723324992255"/>
    <n v="7.3301728688184324"/>
    <s v="7 to 8"/>
    <n v="733"/>
    <x v="0"/>
    <x v="1"/>
    <x v="0"/>
  </r>
  <r>
    <n v="22464"/>
    <n v="495"/>
    <n v="409"/>
    <n v="0.34161933636107422"/>
    <n v="8.5434946055949812"/>
    <s v="8 to 9"/>
    <n v="854"/>
    <x v="3"/>
    <x v="0"/>
    <x v="3"/>
  </r>
  <r>
    <n v="22465"/>
    <n v="494"/>
    <n v="191"/>
    <n v="0.38806273450924011"/>
    <n v="8.3273811621907114"/>
    <s v="8 to 9"/>
    <n v="833"/>
    <x v="1"/>
    <x v="0"/>
    <x v="1"/>
  </r>
  <r>
    <n v="22466"/>
    <n v="496"/>
    <n v="178"/>
    <n v="0.27909228822937804"/>
    <n v="8.1368637725416733"/>
    <s v="8 to 9"/>
    <n v="814"/>
    <x v="1"/>
    <x v="0"/>
    <x v="1"/>
  </r>
  <r>
    <n v="22467"/>
    <n v="492"/>
    <n v="667"/>
    <n v="0.3421288187255736"/>
    <n v="8.7584163662506676"/>
    <s v="8 to 9"/>
    <n v="876"/>
    <x v="3"/>
    <x v="0"/>
    <x v="3"/>
  </r>
  <r>
    <n v="22468"/>
    <n v="497"/>
    <n v="83"/>
    <n v="0.28859673293647781"/>
    <n v="7.8545969219370777"/>
    <s v="7 to 8"/>
    <n v="785"/>
    <x v="1"/>
    <x v="0"/>
    <x v="1"/>
  </r>
  <r>
    <n v="22469"/>
    <n v="494"/>
    <n v="1171"/>
    <n v="0.35244208409118194"/>
    <n v="8.9637696670850762"/>
    <s v="8 to 9"/>
    <n v="896"/>
    <x v="3"/>
    <x v="0"/>
    <x v="3"/>
  </r>
  <r>
    <n v="22470"/>
    <n v="495"/>
    <n v="790"/>
    <n v="0.47561706452400243"/>
    <n v="8.9590104957027261"/>
    <s v="8 to 9"/>
    <n v="896"/>
    <x v="3"/>
    <x v="0"/>
    <x v="3"/>
  </r>
  <r>
    <n v="22471"/>
    <n v="494"/>
    <n v="91"/>
    <n v="0.16956269262698737"/>
    <n v="7.7482158012534832"/>
    <s v="7 to 8"/>
    <n v="775"/>
    <x v="1"/>
    <x v="0"/>
    <x v="1"/>
  </r>
  <r>
    <n v="22472"/>
    <n v="496"/>
    <n v="70"/>
    <n v="-7.7371105557828085E-2"/>
    <n v="7.223252819885543"/>
    <s v="7 to 8"/>
    <n v="722"/>
    <x v="0"/>
    <x v="0"/>
    <x v="0"/>
  </r>
  <r>
    <n v="22473"/>
    <n v="494"/>
    <n v="93"/>
    <n v="0.31685911749418549"/>
    <n v="7.9652836564155365"/>
    <s v="7 to 8"/>
    <n v="797"/>
    <x v="1"/>
    <x v="0"/>
    <x v="1"/>
  </r>
  <r>
    <n v="22474"/>
    <n v="497"/>
    <n v="81"/>
    <n v="0.26893211279391532"/>
    <n v="7.8184196658460534"/>
    <s v="7 to 8"/>
    <n v="782"/>
    <x v="1"/>
    <x v="0"/>
    <x v="1"/>
  </r>
  <r>
    <n v="22475"/>
    <n v="500"/>
    <n v="84"/>
    <n v="0.15958590044222606"/>
    <n v="7.6433584752243826"/>
    <s v="7 to 8"/>
    <n v="764"/>
    <x v="1"/>
    <x v="0"/>
    <x v="1"/>
  </r>
  <r>
    <n v="22476"/>
    <n v="494"/>
    <n v="73"/>
    <n v="0.10326526836976006"/>
    <n v="7.5633115588568689"/>
    <s v="7 to 8"/>
    <n v="756"/>
    <x v="1"/>
    <x v="0"/>
    <x v="1"/>
  </r>
  <r>
    <n v="22477"/>
    <n v="497"/>
    <n v="143"/>
    <n v="2.4171853882726649E-2"/>
    <n v="7.6532780477558573"/>
    <s v="7 to 8"/>
    <n v="765"/>
    <x v="1"/>
    <x v="0"/>
    <x v="1"/>
  </r>
  <r>
    <n v="22478"/>
    <n v="497"/>
    <n v="166"/>
    <n v="1.5263546944974428E-2"/>
    <n v="7.6937693277626611"/>
    <s v="7 to 8"/>
    <n v="769"/>
    <x v="1"/>
    <x v="0"/>
    <x v="1"/>
  </r>
  <r>
    <n v="22479"/>
    <n v="497"/>
    <n v="110"/>
    <n v="8.0164032643948946E-2"/>
    <n v="7.6488885286460642"/>
    <s v="7 to 8"/>
    <n v="765"/>
    <x v="1"/>
    <x v="0"/>
    <x v="1"/>
  </r>
  <r>
    <n v="22480"/>
    <n v="498"/>
    <n v="80"/>
    <n v="4.1840798440883883E-2"/>
    <n v="7.4564559814665987"/>
    <s v="7 to 8"/>
    <n v="746"/>
    <x v="0"/>
    <x v="0"/>
    <x v="0"/>
  </r>
  <r>
    <n v="22481"/>
    <n v="496"/>
    <n v="130"/>
    <n v="1.9728839857214783E-3"/>
    <n v="7.5889920554058534"/>
    <s v="7 to 8"/>
    <n v="759"/>
    <x v="1"/>
    <x v="0"/>
    <x v="1"/>
  </r>
  <r>
    <n v="22482"/>
    <n v="500"/>
    <n v="59"/>
    <n v="-1.1744082428283047E-2"/>
    <n v="7.23061581315228"/>
    <s v="7 to 8"/>
    <n v="723"/>
    <x v="0"/>
    <x v="0"/>
    <x v="0"/>
  </r>
  <r>
    <n v="22483"/>
    <n v="494"/>
    <n v="186"/>
    <n v="-1.5743458551716095E-2"/>
    <n v="7.7122755848414668"/>
    <s v="7 to 8"/>
    <n v="771"/>
    <x v="1"/>
    <x v="0"/>
    <x v="1"/>
  </r>
  <r>
    <n v="22485"/>
    <n v="496"/>
    <n v="250"/>
    <n v="0.16201346428902336"/>
    <n v="8.0952476321071778"/>
    <s v="8 to 9"/>
    <n v="810"/>
    <x v="1"/>
    <x v="0"/>
    <x v="1"/>
  </r>
  <r>
    <n v="22486"/>
    <n v="501"/>
    <n v="23"/>
    <n v="0.21776332041542548"/>
    <n v="7.2427809571994235"/>
    <s v="7 to 8"/>
    <n v="724"/>
    <x v="0"/>
    <x v="1"/>
    <x v="0"/>
  </r>
  <r>
    <n v="22487"/>
    <n v="500"/>
    <n v="490"/>
    <n v="0.31923473421308862"/>
    <n v="8.5319584488814399"/>
    <s v="8 to 9"/>
    <n v="853"/>
    <x v="3"/>
    <x v="0"/>
    <x v="3"/>
  </r>
  <r>
    <n v="22488"/>
    <n v="495"/>
    <n v="460"/>
    <n v="-3.8051886670876528E-2"/>
    <n v="8.0042320270569007"/>
    <s v="8 to 9"/>
    <n v="800"/>
    <x v="1"/>
    <x v="0"/>
    <x v="1"/>
  </r>
  <r>
    <n v="22489"/>
    <n v="495"/>
    <n v="451"/>
    <n v="-1.6953103263903275E-2"/>
    <n v="8.0329705461952035"/>
    <s v="8 to 9"/>
    <n v="803"/>
    <x v="1"/>
    <x v="0"/>
    <x v="1"/>
  </r>
  <r>
    <n v="22491"/>
    <n v="495"/>
    <n v="238"/>
    <n v="-3.5767671529593204E-2"/>
    <n v="7.7603748771874796"/>
    <s v="7 to 8"/>
    <n v="776"/>
    <x v="1"/>
    <x v="0"/>
    <x v="1"/>
  </r>
  <r>
    <n v="22492"/>
    <n v="497"/>
    <n v="393"/>
    <n v="-2.7277484555560144E-2"/>
    <n v="7.9433733677439378"/>
    <s v="7 to 8"/>
    <n v="794"/>
    <x v="1"/>
    <x v="0"/>
    <x v="1"/>
  </r>
  <r>
    <n v="22493"/>
    <n v="496"/>
    <n v="233"/>
    <n v="-2.8795965900869285E-2"/>
    <n v="7.7542818922443884"/>
    <s v="7 to 8"/>
    <n v="775"/>
    <x v="1"/>
    <x v="0"/>
    <x v="1"/>
  </r>
  <r>
    <n v="22494"/>
    <n v="496"/>
    <n v="267"/>
    <n v="-4.1849513910331544E-2"/>
    <n v="7.7832324762574894"/>
    <s v="7 to 8"/>
    <n v="778"/>
    <x v="1"/>
    <x v="0"/>
    <x v="1"/>
  </r>
  <r>
    <n v="22495"/>
    <n v="496"/>
    <n v="85"/>
    <n v="0.31480105089427929"/>
    <n v="7.9089308142973778"/>
    <s v="7 to 8"/>
    <n v="791"/>
    <x v="1"/>
    <x v="0"/>
    <x v="1"/>
  </r>
  <r>
    <n v="22496"/>
    <n v="498"/>
    <n v="83"/>
    <n v="-4.7743672783917071E-2"/>
    <n v="7.3158068490724641"/>
    <s v="7 to 8"/>
    <n v="732"/>
    <x v="0"/>
    <x v="0"/>
    <x v="0"/>
  </r>
  <r>
    <n v="22497"/>
    <n v="495"/>
    <n v="115"/>
    <n v="0.37505142899436367"/>
    <n v="8.1107248323620666"/>
    <s v="8 to 9"/>
    <n v="811"/>
    <x v="1"/>
    <x v="0"/>
    <x v="1"/>
  </r>
  <r>
    <n v="22498"/>
    <n v="496"/>
    <n v="179"/>
    <n v="0.45601432448029611"/>
    <n v="8.3671808856898107"/>
    <s v="8 to 9"/>
    <n v="837"/>
    <x v="1"/>
    <x v="0"/>
    <x v="1"/>
  </r>
  <r>
    <n v="22499"/>
    <n v="495"/>
    <n v="563"/>
    <n v="0.28322424992798867"/>
    <n v="8.5853615971813895"/>
    <s v="8 to 9"/>
    <n v="859"/>
    <x v="3"/>
    <x v="0"/>
    <x v="3"/>
  </r>
  <r>
    <n v="22500"/>
    <n v="501"/>
    <n v="103"/>
    <n v="0.23531921631551039"/>
    <n v="7.820968450874644"/>
    <s v="7 to 8"/>
    <n v="782"/>
    <x v="1"/>
    <x v="0"/>
    <x v="1"/>
  </r>
  <r>
    <n v="22501"/>
    <n v="496"/>
    <n v="619"/>
    <n v="7.4506401690180121E-2"/>
    <n v="8.2983382102375725"/>
    <s v="8 to 9"/>
    <n v="830"/>
    <x v="1"/>
    <x v="0"/>
    <x v="1"/>
  </r>
  <r>
    <n v="22502"/>
    <n v="496"/>
    <n v="638"/>
    <n v="0.41799112796357279"/>
    <n v="8.7983475547187613"/>
    <s v="8 to 9"/>
    <n v="880"/>
    <x v="3"/>
    <x v="0"/>
    <x v="3"/>
  </r>
  <r>
    <n v="22503"/>
    <n v="494"/>
    <n v="32"/>
    <n v="-0.27021213603123068"/>
    <n v="6.6643131216193838"/>
    <s v="6 to 7"/>
    <n v="666"/>
    <x v="0"/>
    <x v="1"/>
    <x v="0"/>
  </r>
  <r>
    <n v="22504"/>
    <n v="494"/>
    <n v="68"/>
    <n v="0.31165148693066658"/>
    <n v="7.8417049891346018"/>
    <s v="7 to 8"/>
    <n v="784"/>
    <x v="1"/>
    <x v="0"/>
    <x v="1"/>
  </r>
  <r>
    <n v="22505"/>
    <n v="496"/>
    <n v="322"/>
    <n v="0.2862302286246306"/>
    <n v="8.369263351089792"/>
    <s v="8 to 9"/>
    <n v="837"/>
    <x v="1"/>
    <x v="0"/>
    <x v="1"/>
  </r>
  <r>
    <n v="22507"/>
    <n v="495"/>
    <n v="496"/>
    <n v="3.9826249602449029E-2"/>
    <n v="8.1671713503047254"/>
    <s v="8 to 9"/>
    <n v="817"/>
    <x v="1"/>
    <x v="0"/>
    <x v="1"/>
  </r>
  <r>
    <n v="22508"/>
    <n v="495"/>
    <n v="326"/>
    <n v="0.19509934263661838"/>
    <n v="8.2544699764249927"/>
    <s v="8 to 9"/>
    <n v="825"/>
    <x v="1"/>
    <x v="0"/>
    <x v="1"/>
  </r>
  <r>
    <n v="22509"/>
    <n v="501"/>
    <n v="83"/>
    <n v="0.49652356731158359"/>
    <n v="8.0783249857673418"/>
    <s v="8 to 9"/>
    <n v="808"/>
    <x v="1"/>
    <x v="0"/>
    <x v="1"/>
  </r>
  <r>
    <n v="22510"/>
    <n v="496"/>
    <n v="45"/>
    <n v="3.5461635664997722E-2"/>
    <n v="7.2522378514438781"/>
    <s v="7 to 8"/>
    <n v="725"/>
    <x v="0"/>
    <x v="1"/>
    <x v="0"/>
  </r>
  <r>
    <n v="22511"/>
    <n v="494"/>
    <n v="61"/>
    <n v="-1.5289224172504303E-2"/>
    <n v="7.2967418264119859"/>
    <s v="7 to 8"/>
    <n v="730"/>
    <x v="0"/>
    <x v="0"/>
    <x v="0"/>
  </r>
  <r>
    <n v="22512"/>
    <n v="501"/>
    <n v="37"/>
    <n v="-9.9894946534525728E-2"/>
    <n v="6.9012890619440643"/>
    <s v="6 to 7"/>
    <n v="690"/>
    <x v="0"/>
    <x v="1"/>
    <x v="0"/>
  </r>
  <r>
    <n v="22513"/>
    <n v="496"/>
    <n v="62"/>
    <n v="3.1471075147547732E-3"/>
    <n v="7.3149858222614537"/>
    <s v="7 to 8"/>
    <n v="731"/>
    <x v="0"/>
    <x v="0"/>
    <x v="0"/>
  </r>
  <r>
    <n v="22514"/>
    <n v="496"/>
    <n v="125"/>
    <n v="-5.8115755341205883E-3"/>
    <n v="7.5606367141008093"/>
    <s v="7 to 8"/>
    <n v="756"/>
    <x v="1"/>
    <x v="0"/>
    <x v="1"/>
  </r>
  <r>
    <n v="22515"/>
    <n v="496"/>
    <n v="106"/>
    <n v="-2.4297029333079589E-2"/>
    <n v="7.4669151207633053"/>
    <s v="7 to 8"/>
    <n v="747"/>
    <x v="0"/>
    <x v="0"/>
    <x v="0"/>
  </r>
  <r>
    <n v="22516"/>
    <n v="496"/>
    <n v="86"/>
    <n v="-1.582347167785117E-2"/>
    <n v="7.4035162518075692"/>
    <s v="7 to 8"/>
    <n v="740"/>
    <x v="0"/>
    <x v="0"/>
    <x v="0"/>
  </r>
  <r>
    <n v="22517"/>
    <n v="496"/>
    <n v="83"/>
    <n v="-5.9583191861095376E-2"/>
    <n v="7.3159865163876461"/>
    <s v="7 to 8"/>
    <n v="732"/>
    <x v="0"/>
    <x v="0"/>
    <x v="0"/>
  </r>
  <r>
    <n v="22518"/>
    <n v="496"/>
    <n v="125"/>
    <n v="1.2853478169810339E-2"/>
    <n v="7.5933427550815855"/>
    <s v="7 to 8"/>
    <n v="759"/>
    <x v="1"/>
    <x v="0"/>
    <x v="1"/>
  </r>
  <r>
    <n v="22519"/>
    <n v="496"/>
    <n v="122"/>
    <n v="-7.6696812229971337E-2"/>
    <n v="7.4315803016889257"/>
    <s v="7 to 8"/>
    <n v="743"/>
    <x v="0"/>
    <x v="0"/>
    <x v="0"/>
  </r>
  <r>
    <n v="22520"/>
    <n v="497"/>
    <n v="181"/>
    <n v="-2.8800879038155583E-3"/>
    <n v="7.694454791399254"/>
    <s v="7 to 8"/>
    <n v="769"/>
    <x v="1"/>
    <x v="0"/>
    <x v="1"/>
  </r>
  <r>
    <n v="22521"/>
    <n v="503"/>
    <n v="161"/>
    <n v="-1.826274929209595E-2"/>
    <n v="7.564176733162105"/>
    <s v="7 to 8"/>
    <n v="756"/>
    <x v="1"/>
    <x v="0"/>
    <x v="1"/>
  </r>
  <r>
    <n v="22522"/>
    <n v="496"/>
    <n v="181"/>
    <n v="-1.1737691833484994E-2"/>
    <n v="7.6889615212010387"/>
    <s v="7 to 8"/>
    <n v="769"/>
    <x v="1"/>
    <x v="0"/>
    <x v="1"/>
  </r>
  <r>
    <n v="22523"/>
    <n v="496"/>
    <n v="188"/>
    <n v="-5.4575896006091428E-3"/>
    <n v="7.7141624681018905"/>
    <s v="7 to 8"/>
    <n v="771"/>
    <x v="1"/>
    <x v="0"/>
    <x v="1"/>
  </r>
  <r>
    <n v="22524"/>
    <n v="494"/>
    <n v="121"/>
    <n v="2.3023262018558633E-2"/>
    <n v="7.6188305632844227"/>
    <s v="7 to 8"/>
    <n v="762"/>
    <x v="1"/>
    <x v="0"/>
    <x v="1"/>
  </r>
  <r>
    <n v="22525"/>
    <n v="494"/>
    <n v="99"/>
    <n v="-7.7470041787418023E-2"/>
    <n v="7.3723026359050969"/>
    <s v="7 to 8"/>
    <n v="737"/>
    <x v="0"/>
    <x v="0"/>
    <x v="0"/>
  </r>
  <r>
    <n v="22526"/>
    <n v="496"/>
    <n v="99"/>
    <n v="0.23254088929907274"/>
    <n v="7.8519966202444689"/>
    <s v="7 to 8"/>
    <n v="785"/>
    <x v="1"/>
    <x v="0"/>
    <x v="1"/>
  </r>
  <r>
    <n v="22528"/>
    <n v="510"/>
    <n v="1"/>
    <n v="0.37787511600539614"/>
    <n v="6.4349189729726497"/>
    <s v="6 to 7"/>
    <n v="643"/>
    <x v="0"/>
    <x v="1"/>
    <x v="0"/>
  </r>
  <r>
    <n v="22529"/>
    <n v="500"/>
    <n v="72"/>
    <n v="4.8959078819892903E-3"/>
    <n v="7.3337441124787928"/>
    <s v="7 to 8"/>
    <n v="733"/>
    <x v="0"/>
    <x v="0"/>
    <x v="0"/>
  </r>
  <r>
    <n v="22530"/>
    <n v="497"/>
    <n v="232"/>
    <n v="-1.1621479374312401E-2"/>
    <n v="7.7723254895899672"/>
    <s v="7 to 8"/>
    <n v="777"/>
    <x v="1"/>
    <x v="0"/>
    <x v="1"/>
  </r>
  <r>
    <n v="22531"/>
    <n v="495"/>
    <n v="190"/>
    <n v="-2.0242634577402361E-2"/>
    <n v="7.7024341775813152"/>
    <s v="7 to 8"/>
    <n v="770"/>
    <x v="1"/>
    <x v="0"/>
    <x v="1"/>
  </r>
  <r>
    <n v="22532"/>
    <n v="503"/>
    <n v="60"/>
    <n v="-2.0619963711891998E-2"/>
    <n v="7.1917699400650585"/>
    <s v="7 to 8"/>
    <n v="719"/>
    <x v="0"/>
    <x v="0"/>
    <x v="0"/>
  </r>
  <r>
    <n v="22533"/>
    <n v="494"/>
    <n v="84"/>
    <n v="8.9308846386517114E-3"/>
    <n v="7.4581189253825855"/>
    <s v="7 to 8"/>
    <n v="746"/>
    <x v="0"/>
    <x v="0"/>
    <x v="0"/>
  </r>
  <r>
    <n v="22534"/>
    <n v="494"/>
    <n v="256"/>
    <n v="-1.3509055378225839E-2"/>
    <n v="7.836064204670472"/>
    <s v="7 to 8"/>
    <n v="784"/>
    <x v="1"/>
    <x v="0"/>
    <x v="1"/>
  </r>
  <r>
    <n v="22535"/>
    <n v="497"/>
    <n v="137"/>
    <n v="2.3598320847454113E-3"/>
    <n v="7.5993063114113681"/>
    <s v="7 to 8"/>
    <n v="760"/>
    <x v="1"/>
    <x v="0"/>
    <x v="1"/>
  </r>
  <r>
    <n v="22536"/>
    <n v="497"/>
    <n v="150"/>
    <n v="-1.5170799387709058E-2"/>
    <n v="7.6025802388925934"/>
    <s v="7 to 8"/>
    <n v="760"/>
    <x v="1"/>
    <x v="0"/>
    <x v="1"/>
  </r>
  <r>
    <n v="22537"/>
    <n v="498"/>
    <n v="178"/>
    <n v="4.2516445897374799E-3"/>
    <n v="7.6907498748173921"/>
    <s v="7 to 8"/>
    <n v="769"/>
    <x v="1"/>
    <x v="0"/>
    <x v="1"/>
  </r>
  <r>
    <n v="22538"/>
    <n v="496"/>
    <n v="43"/>
    <n v="-2.9665342506892473E-2"/>
    <n v="7.1225905224862194"/>
    <s v="7 to 8"/>
    <n v="712"/>
    <x v="0"/>
    <x v="1"/>
    <x v="0"/>
  </r>
  <r>
    <n v="22539"/>
    <n v="494"/>
    <n v="132"/>
    <n v="-3.2004501248484016E-2"/>
    <n v="7.5557933993297137"/>
    <s v="7 to 8"/>
    <n v="756"/>
    <x v="1"/>
    <x v="0"/>
    <x v="1"/>
  </r>
  <r>
    <n v="22540"/>
    <n v="495"/>
    <n v="93"/>
    <n v="-2.5115230350978589E-2"/>
    <n v="7.4266768406059356"/>
    <s v="7 to 8"/>
    <n v="743"/>
    <x v="0"/>
    <x v="0"/>
    <x v="0"/>
  </r>
  <r>
    <n v="22541"/>
    <n v="509"/>
    <n v="34"/>
    <n v="-2.1678673380163209E-2"/>
    <n v="6.9215896206796632"/>
    <s v="6 to 7"/>
    <n v="692"/>
    <x v="0"/>
    <x v="1"/>
    <x v="0"/>
  </r>
  <r>
    <n v="22543"/>
    <n v="500"/>
    <n v="63"/>
    <n v="-4.1834467905692591E-2"/>
    <n v="7.203326740476248"/>
    <s v="7 to 8"/>
    <n v="720"/>
    <x v="0"/>
    <x v="0"/>
    <x v="0"/>
  </r>
  <r>
    <n v="22544"/>
    <n v="495"/>
    <n v="168"/>
    <n v="-1.7298786004773078E-2"/>
    <n v="7.6613755057978672"/>
    <s v="7 to 8"/>
    <n v="766"/>
    <x v="1"/>
    <x v="0"/>
    <x v="1"/>
  </r>
  <r>
    <n v="22545"/>
    <n v="497"/>
    <n v="75"/>
    <n v="-4.1834509345075613E-2"/>
    <n v="7.2980043586555645"/>
    <s v="7 to 8"/>
    <n v="730"/>
    <x v="0"/>
    <x v="0"/>
    <x v="0"/>
  </r>
  <r>
    <n v="22546"/>
    <n v="497"/>
    <n v="72"/>
    <n v="-1.5129925525724367E-2"/>
    <n v="7.3285586242581218"/>
    <s v="7 to 8"/>
    <n v="733"/>
    <x v="0"/>
    <x v="0"/>
    <x v="0"/>
  </r>
  <r>
    <n v="22547"/>
    <n v="494"/>
    <n v="103"/>
    <n v="-4.6620641161609244E-2"/>
    <n v="7.4382656778230647"/>
    <s v="7 to 8"/>
    <n v="744"/>
    <x v="0"/>
    <x v="0"/>
    <x v="0"/>
  </r>
  <r>
    <n v="22548"/>
    <n v="500"/>
    <n v="210"/>
    <n v="1.9410080083835182E-3"/>
    <n v="7.7288225181582426"/>
    <s v="7 to 8"/>
    <n v="773"/>
    <x v="1"/>
    <x v="0"/>
    <x v="1"/>
  </r>
  <r>
    <n v="22549"/>
    <n v="496"/>
    <n v="347"/>
    <n v="-7.9864725933533158E-3"/>
    <n v="7.9399473403607912"/>
    <s v="7 to 8"/>
    <n v="794"/>
    <x v="1"/>
    <x v="0"/>
    <x v="1"/>
  </r>
  <r>
    <n v="22550"/>
    <n v="494"/>
    <n v="221"/>
    <n v="5.0151677016553153E-2"/>
    <n v="7.8906956323443342"/>
    <s v="7 to 8"/>
    <n v="789"/>
    <x v="1"/>
    <x v="0"/>
    <x v="1"/>
  </r>
  <r>
    <n v="22551"/>
    <n v="494"/>
    <n v="704"/>
    <n v="-1.1915975234276202E-3"/>
    <n v="8.2381560167179071"/>
    <s v="8 to 9"/>
    <n v="824"/>
    <x v="1"/>
    <x v="0"/>
    <x v="1"/>
  </r>
  <r>
    <n v="22553"/>
    <n v="494"/>
    <n v="572"/>
    <n v="-6.2947307796882832E-2"/>
    <n v="8.0545375396953585"/>
    <s v="8 to 9"/>
    <n v="805"/>
    <x v="1"/>
    <x v="0"/>
    <x v="1"/>
  </r>
  <r>
    <n v="22554"/>
    <n v="494"/>
    <n v="750"/>
    <n v="-3.393012640962919E-2"/>
    <n v="8.2053113485798885"/>
    <s v="8 to 9"/>
    <n v="821"/>
    <x v="1"/>
    <x v="0"/>
    <x v="1"/>
  </r>
  <r>
    <n v="22555"/>
    <n v="494"/>
    <n v="540"/>
    <n v="-1.3830200570221152E-2"/>
    <n v="8.1162067075935322"/>
    <s v="8 to 9"/>
    <n v="812"/>
    <x v="1"/>
    <x v="0"/>
    <x v="1"/>
  </r>
  <r>
    <n v="22556"/>
    <n v="494"/>
    <n v="626"/>
    <n v="3.2672704264622857E-3"/>
    <n v="8.2017831969713662"/>
    <s v="8 to 9"/>
    <n v="820"/>
    <x v="1"/>
    <x v="0"/>
    <x v="1"/>
  </r>
  <r>
    <n v="22557"/>
    <n v="494"/>
    <n v="593"/>
    <n v="-1.0176595427283126E-2"/>
    <n v="8.157811371110121"/>
    <s v="8 to 9"/>
    <n v="816"/>
    <x v="1"/>
    <x v="0"/>
    <x v="1"/>
  </r>
  <r>
    <n v="22558"/>
    <n v="494"/>
    <n v="901"/>
    <n v="-1.553185000210898E-3"/>
    <n v="8.3304465750302921"/>
    <s v="8 to 9"/>
    <n v="833"/>
    <x v="1"/>
    <x v="0"/>
    <x v="1"/>
  </r>
  <r>
    <n v="22559"/>
    <n v="496"/>
    <n v="91"/>
    <n v="-2.4339536973630421E-2"/>
    <n v="7.4098829556738908"/>
    <s v="7 to 8"/>
    <n v="741"/>
    <x v="0"/>
    <x v="0"/>
    <x v="0"/>
  </r>
  <r>
    <n v="22560"/>
    <n v="496"/>
    <n v="405"/>
    <n v="-4.2883486442275354E-2"/>
    <n v="7.9381245678407168"/>
    <s v="7 to 8"/>
    <n v="794"/>
    <x v="1"/>
    <x v="0"/>
    <x v="1"/>
  </r>
  <r>
    <n v="22561"/>
    <n v="497"/>
    <n v="458"/>
    <n v="-1.4179160734534128E-2"/>
    <n v="8.0235635428820338"/>
    <s v="8 to 9"/>
    <n v="802"/>
    <x v="1"/>
    <x v="0"/>
    <x v="1"/>
  </r>
  <r>
    <n v="22562"/>
    <n v="494"/>
    <n v="210"/>
    <n v="-1.933791019523038E-2"/>
    <n v="7.7515888879807235"/>
    <s v="7 to 8"/>
    <n v="775"/>
    <x v="1"/>
    <x v="0"/>
    <x v="1"/>
  </r>
  <r>
    <n v="22563"/>
    <n v="494"/>
    <n v="285"/>
    <n v="-3.4321744820593546E-2"/>
    <n v="7.8405753029713763"/>
    <s v="7 to 8"/>
    <n v="784"/>
    <x v="1"/>
    <x v="0"/>
    <x v="1"/>
  </r>
  <r>
    <n v="22564"/>
    <n v="500"/>
    <n v="194"/>
    <n v="-1.3148209413419862E-2"/>
    <n v="7.6726574387227409"/>
    <s v="7 to 8"/>
    <n v="767"/>
    <x v="1"/>
    <x v="0"/>
    <x v="1"/>
  </r>
  <r>
    <n v="22565"/>
    <n v="494"/>
    <n v="157"/>
    <n v="-1.9784487269415084E-2"/>
    <n v="7.641732774151027"/>
    <s v="7 to 8"/>
    <n v="764"/>
    <x v="1"/>
    <x v="0"/>
    <x v="1"/>
  </r>
  <r>
    <n v="22566"/>
    <n v="494"/>
    <n v="148"/>
    <n v="-1.3714580612951421E-2"/>
    <n v="7.6301321494775145"/>
    <s v="7 to 8"/>
    <n v="763"/>
    <x v="1"/>
    <x v="0"/>
    <x v="1"/>
  </r>
  <r>
    <n v="22567"/>
    <n v="494"/>
    <n v="240"/>
    <n v="-3.9998762046618591E-2"/>
    <n v="7.7663734673725244"/>
    <s v="7 to 8"/>
    <n v="777"/>
    <x v="1"/>
    <x v="0"/>
    <x v="1"/>
  </r>
  <r>
    <n v="22568"/>
    <n v="494"/>
    <n v="455"/>
    <n v="0.16415390847582667"/>
    <n v="8.3436947159319192"/>
    <s v="8 to 9"/>
    <n v="834"/>
    <x v="1"/>
    <x v="0"/>
    <x v="1"/>
  </r>
  <r>
    <n v="22569"/>
    <n v="494"/>
    <n v="377"/>
    <n v="0.16316283420665423"/>
    <n v="8.2714487503784913"/>
    <s v="8 to 9"/>
    <n v="827"/>
    <x v="1"/>
    <x v="0"/>
    <x v="1"/>
  </r>
  <r>
    <n v="22570"/>
    <n v="494"/>
    <n v="420"/>
    <n v="0.3842007428464001"/>
    <n v="8.6185577067927532"/>
    <s v="8 to 9"/>
    <n v="862"/>
    <x v="3"/>
    <x v="0"/>
    <x v="3"/>
  </r>
  <r>
    <n v="22571"/>
    <n v="494"/>
    <n v="203"/>
    <n v="1.5586947632169623E-2"/>
    <n v="7.7998517321711232"/>
    <s v="7 to 8"/>
    <n v="780"/>
    <x v="1"/>
    <x v="0"/>
    <x v="1"/>
  </r>
  <r>
    <n v="22572"/>
    <n v="494"/>
    <n v="141"/>
    <n v="5.7943495935616526E-2"/>
    <n v="7.7352052524785657"/>
    <s v="7 to 8"/>
    <n v="774"/>
    <x v="1"/>
    <x v="0"/>
    <x v="1"/>
  </r>
  <r>
    <n v="22573"/>
    <n v="496"/>
    <n v="169"/>
    <n v="-1.604219385349754E-2"/>
    <n v="7.6557605371747135"/>
    <s v="7 to 8"/>
    <n v="766"/>
    <x v="1"/>
    <x v="0"/>
    <x v="1"/>
  </r>
  <r>
    <n v="22574"/>
    <n v="494"/>
    <n v="177"/>
    <n v="2.9527332628637618E-2"/>
    <n v="7.7724533871891692"/>
    <s v="7 to 8"/>
    <n v="777"/>
    <x v="1"/>
    <x v="0"/>
    <x v="1"/>
  </r>
  <r>
    <n v="22575"/>
    <n v="494"/>
    <n v="69"/>
    <n v="6.7574541923488829E-2"/>
    <n v="7.4844261530293217"/>
    <s v="7 to 8"/>
    <n v="748"/>
    <x v="0"/>
    <x v="0"/>
    <x v="0"/>
  </r>
  <r>
    <n v="22576"/>
    <n v="500"/>
    <n v="124"/>
    <n v="6.4909148492951596E-2"/>
    <n v="7.6387565962985855"/>
    <s v="7 to 8"/>
    <n v="764"/>
    <x v="1"/>
    <x v="0"/>
    <x v="1"/>
  </r>
  <r>
    <n v="22577"/>
    <n v="497"/>
    <n v="446"/>
    <n v="3.8186912420224789E-2"/>
    <n v="8.104392149782905"/>
    <s v="8 to 9"/>
    <n v="810"/>
    <x v="1"/>
    <x v="0"/>
    <x v="1"/>
  </r>
  <r>
    <n v="22578"/>
    <n v="497"/>
    <n v="412"/>
    <n v="0.11448787403867933"/>
    <n v="8.1994881130820598"/>
    <s v="8 to 9"/>
    <n v="820"/>
    <x v="1"/>
    <x v="0"/>
    <x v="1"/>
  </r>
  <r>
    <n v="22579"/>
    <n v="497"/>
    <n v="273"/>
    <n v="1.5562946296737767E-2"/>
    <n v="7.8810097187724732"/>
    <s v="7 to 8"/>
    <n v="788"/>
    <x v="1"/>
    <x v="0"/>
    <x v="1"/>
  </r>
  <r>
    <n v="22580"/>
    <n v="500"/>
    <n v="200"/>
    <n v="0.28478584406548441"/>
    <n v="8.1485341462676146"/>
    <s v="8 to 9"/>
    <n v="815"/>
    <x v="1"/>
    <x v="0"/>
    <x v="1"/>
  </r>
  <r>
    <n v="22581"/>
    <n v="497"/>
    <n v="127"/>
    <n v="1.9918559261735094E-2"/>
    <n v="7.6015297645402029"/>
    <s v="7 to 8"/>
    <n v="760"/>
    <x v="1"/>
    <x v="0"/>
    <x v="1"/>
  </r>
  <r>
    <n v="22582"/>
    <n v="496"/>
    <n v="99"/>
    <n v="-7.0883121757904259E-3"/>
    <n v="7.4712471000151313"/>
    <s v="7 to 8"/>
    <n v="747"/>
    <x v="0"/>
    <x v="0"/>
    <x v="0"/>
  </r>
  <r>
    <n v="22583"/>
    <n v="494"/>
    <n v="107"/>
    <n v="-9.5710551187972587E-5"/>
    <n v="7.5325984359478753"/>
    <s v="7 to 8"/>
    <n v="753"/>
    <x v="1"/>
    <x v="0"/>
    <x v="1"/>
  </r>
  <r>
    <n v="22584"/>
    <n v="497"/>
    <n v="215"/>
    <n v="-4.189558914965575E-2"/>
    <n v="7.691811348518141"/>
    <s v="7 to 8"/>
    <n v="769"/>
    <x v="1"/>
    <x v="0"/>
    <x v="1"/>
  </r>
  <r>
    <n v="22585"/>
    <n v="494"/>
    <n v="396"/>
    <n v="-1.5896867950711258E-2"/>
    <n v="7.9959097409448905"/>
    <s v="7 to 8"/>
    <n v="800"/>
    <x v="1"/>
    <x v="0"/>
    <x v="1"/>
  </r>
  <r>
    <n v="22586"/>
    <n v="494"/>
    <n v="164"/>
    <n v="-2.1679268916256971E-2"/>
    <n v="7.6548107227078983"/>
    <s v="7 to 8"/>
    <n v="765"/>
    <x v="1"/>
    <x v="0"/>
    <x v="1"/>
  </r>
  <r>
    <n v="22587"/>
    <n v="497"/>
    <n v="157"/>
    <n v="-1.0608624502475484E-2"/>
    <n v="7.6276035045354726"/>
    <s v="7 to 8"/>
    <n v="763"/>
    <x v="1"/>
    <x v="0"/>
    <x v="1"/>
  </r>
  <r>
    <n v="22588"/>
    <n v="497"/>
    <n v="158"/>
    <n v="-4.0150611105599796E-2"/>
    <n v="7.5792268066454405"/>
    <s v="7 to 8"/>
    <n v="758"/>
    <x v="1"/>
    <x v="0"/>
    <x v="1"/>
  </r>
  <r>
    <n v="22589"/>
    <n v="503"/>
    <n v="54"/>
    <n v="-0.13966699226077359"/>
    <n v="6.9583758770832134"/>
    <s v="6 to 7"/>
    <n v="696"/>
    <x v="0"/>
    <x v="0"/>
    <x v="0"/>
  </r>
  <r>
    <n v="22591"/>
    <n v="501"/>
    <n v="73"/>
    <n v="0.42116433087053845"/>
    <n v="7.9395076427041822"/>
    <s v="7 to 8"/>
    <n v="794"/>
    <x v="1"/>
    <x v="0"/>
    <x v="1"/>
  </r>
  <r>
    <n v="22592"/>
    <n v="494"/>
    <n v="103"/>
    <n v="0.18015906042483898"/>
    <n v="7.8103388125634279"/>
    <s v="7 to 8"/>
    <n v="781"/>
    <x v="1"/>
    <x v="0"/>
    <x v="1"/>
  </r>
  <r>
    <n v="22593"/>
    <n v="497"/>
    <n v="154"/>
    <n v="2.8066405346940305E-2"/>
    <n v="7.687723867494678"/>
    <s v="7 to 8"/>
    <n v="769"/>
    <x v="1"/>
    <x v="0"/>
    <x v="1"/>
  </r>
  <r>
    <n v="22594"/>
    <n v="497"/>
    <n v="157"/>
    <n v="-5.8001721901075618E-3"/>
    <n v="7.6360050568338638"/>
    <s v="7 to 8"/>
    <n v="764"/>
    <x v="1"/>
    <x v="0"/>
    <x v="1"/>
  </r>
  <r>
    <n v="22595"/>
    <n v="489"/>
    <n v="456"/>
    <n v="-1.45636807882292E-2"/>
    <n v="8.101793185405942"/>
    <s v="8 to 9"/>
    <n v="810"/>
    <x v="1"/>
    <x v="0"/>
    <x v="1"/>
  </r>
  <r>
    <n v="22596"/>
    <n v="501"/>
    <n v="206"/>
    <n v="-8.3474072739761034E-3"/>
    <n v="7.6936281028172289"/>
    <s v="7 to 8"/>
    <n v="769"/>
    <x v="1"/>
    <x v="0"/>
    <x v="1"/>
  </r>
  <r>
    <n v="22597"/>
    <n v="500"/>
    <n v="163"/>
    <n v="3.472060407107893E-2"/>
    <n v="7.6905027637376504"/>
    <s v="7 to 8"/>
    <n v="769"/>
    <x v="1"/>
    <x v="0"/>
    <x v="1"/>
  </r>
  <r>
    <n v="22598"/>
    <n v="500"/>
    <n v="70"/>
    <n v="0.11259923148459268"/>
    <n v="7.5026231602789251"/>
    <s v="7 to 8"/>
    <n v="750"/>
    <x v="1"/>
    <x v="0"/>
    <x v="1"/>
  </r>
  <r>
    <n v="22599"/>
    <n v="510"/>
    <n v="90"/>
    <n v="0.13467234972272402"/>
    <n v="7.5325272271327162"/>
    <s v="7 to 8"/>
    <n v="753"/>
    <x v="1"/>
    <x v="0"/>
    <x v="1"/>
  </r>
  <r>
    <n v="22600"/>
    <n v="494"/>
    <n v="142"/>
    <n v="1.9256960310640378E-2"/>
    <n v="7.6722275204087991"/>
    <s v="7 to 8"/>
    <n v="767"/>
    <x v="1"/>
    <x v="0"/>
    <x v="1"/>
  </r>
  <r>
    <n v="22601"/>
    <n v="495"/>
    <n v="162"/>
    <n v="4.5569743907153744E-2"/>
    <n v="7.7564554335603573"/>
    <s v="7 to 8"/>
    <n v="776"/>
    <x v="1"/>
    <x v="0"/>
    <x v="1"/>
  </r>
  <r>
    <n v="22602"/>
    <n v="497"/>
    <n v="274"/>
    <n v="-1.6615310585260605E-2"/>
    <n v="7.8261506520218411"/>
    <s v="7 to 8"/>
    <n v="783"/>
    <x v="1"/>
    <x v="0"/>
    <x v="1"/>
  </r>
  <r>
    <n v="22603"/>
    <n v="497"/>
    <n v="133"/>
    <n v="4.5067503401194468E-2"/>
    <n v="7.6617148409222882"/>
    <s v="7 to 8"/>
    <n v="766"/>
    <x v="1"/>
    <x v="0"/>
    <x v="1"/>
  </r>
  <r>
    <n v="22604"/>
    <n v="494"/>
    <n v="136"/>
    <n v="-7.9070716191313881E-2"/>
    <n v="7.4884064441361922"/>
    <s v="7 to 8"/>
    <n v="749"/>
    <x v="0"/>
    <x v="0"/>
    <x v="0"/>
  </r>
  <r>
    <n v="22605"/>
    <n v="494"/>
    <n v="345"/>
    <n v="0.25116969499977759"/>
    <n v="8.366573642352547"/>
    <s v="8 to 9"/>
    <n v="837"/>
    <x v="1"/>
    <x v="0"/>
    <x v="1"/>
  </r>
  <r>
    <n v="22606"/>
    <n v="494"/>
    <n v="169"/>
    <n v="0.45375835018260746"/>
    <n v="8.3629486782321134"/>
    <s v="8 to 9"/>
    <n v="836"/>
    <x v="1"/>
    <x v="0"/>
    <x v="1"/>
  </r>
  <r>
    <n v="22607"/>
    <n v="490"/>
    <n v="425"/>
    <n v="0.37598928026216555"/>
    <n v="8.652881911186153"/>
    <s v="8 to 9"/>
    <n v="865"/>
    <x v="3"/>
    <x v="0"/>
    <x v="3"/>
  </r>
  <r>
    <n v="22608"/>
    <n v="496"/>
    <n v="133"/>
    <n v="-2.5687523095319603E-2"/>
    <n v="7.5493796702063953"/>
    <s v="7 to 8"/>
    <n v="755"/>
    <x v="1"/>
    <x v="0"/>
    <x v="1"/>
  </r>
  <r>
    <n v="22609"/>
    <n v="504"/>
    <n v="141"/>
    <n v="-2.3830949993926938E-2"/>
    <n v="7.4950200593207779"/>
    <s v="7 to 8"/>
    <n v="750"/>
    <x v="0"/>
    <x v="0"/>
    <x v="0"/>
  </r>
  <r>
    <n v="22610"/>
    <n v="507"/>
    <n v="199"/>
    <n v="-1.9376576692478574E-2"/>
    <n v="7.6023998988511021"/>
    <s v="7 to 8"/>
    <n v="760"/>
    <x v="1"/>
    <x v="0"/>
    <x v="1"/>
  </r>
  <r>
    <n v="22611"/>
    <n v="495"/>
    <n v="58"/>
    <n v="0.2803787208286036"/>
    <n v="7.7301147769786152"/>
    <s v="7 to 8"/>
    <n v="773"/>
    <x v="1"/>
    <x v="0"/>
    <x v="1"/>
  </r>
  <r>
    <n v="22613"/>
    <n v="495"/>
    <n v="170"/>
    <n v="-3.5664546790504813E-2"/>
    <n v="7.6342932484211676"/>
    <s v="7 to 8"/>
    <n v="763"/>
    <x v="1"/>
    <x v="0"/>
    <x v="1"/>
  </r>
  <r>
    <n v="22614"/>
    <n v="497"/>
    <n v="217"/>
    <n v="-1.9137785936700853E-2"/>
    <n v="7.7341911196585178"/>
    <s v="7 to 8"/>
    <n v="773"/>
    <x v="1"/>
    <x v="0"/>
    <x v="1"/>
  </r>
  <r>
    <n v="22615"/>
    <n v="500"/>
    <n v="100"/>
    <n v="-2.6650807339830933E-2"/>
    <n v="7.4012413599249074"/>
    <s v="7 to 8"/>
    <n v="740"/>
    <x v="0"/>
    <x v="0"/>
    <x v="0"/>
  </r>
  <r>
    <n v="22616"/>
    <n v="494"/>
    <n v="556"/>
    <n v="-2.7052974787992054E-2"/>
    <n v="8.1043713266305364"/>
    <s v="8 to 9"/>
    <n v="810"/>
    <x v="1"/>
    <x v="0"/>
    <x v="1"/>
  </r>
  <r>
    <n v="22617"/>
    <n v="494"/>
    <n v="466"/>
    <n v="1"/>
    <n v="9.305966503197574"/>
    <s v="9 to 10"/>
    <n v="931"/>
    <x v="3"/>
    <x v="0"/>
    <x v="3"/>
  </r>
  <r>
    <n v="22618"/>
    <n v="496"/>
    <n v="28"/>
    <n v="1"/>
    <n v="8.2379057827141242"/>
    <s v="8 to 9"/>
    <n v="824"/>
    <x v="1"/>
    <x v="1"/>
    <x v="1"/>
  </r>
  <r>
    <n v="22619"/>
    <n v="494"/>
    <n v="434"/>
    <n v="0.15840374443405769"/>
    <n v="8.3171924968642088"/>
    <s v="8 to 9"/>
    <n v="832"/>
    <x v="1"/>
    <x v="0"/>
    <x v="1"/>
  </r>
  <r>
    <n v="22620"/>
    <n v="494"/>
    <n v="475"/>
    <n v="-3.3245944375844327E-2"/>
    <n v="8.0345190469092511"/>
    <s v="8 to 9"/>
    <n v="803"/>
    <x v="1"/>
    <x v="0"/>
    <x v="1"/>
  </r>
  <r>
    <n v="22621"/>
    <n v="494"/>
    <n v="629"/>
    <n v="-4.856133946183247E-2"/>
    <n v="8.1143046711206992"/>
    <s v="8 to 9"/>
    <n v="811"/>
    <x v="1"/>
    <x v="0"/>
    <x v="1"/>
  </r>
  <r>
    <n v="22622"/>
    <n v="496"/>
    <n v="268"/>
    <n v="0.33999200844741884"/>
    <n v="8.3724073013805107"/>
    <s v="8 to 9"/>
    <n v="837"/>
    <x v="1"/>
    <x v="0"/>
    <x v="1"/>
  </r>
  <r>
    <n v="22623"/>
    <n v="494"/>
    <n v="217"/>
    <n v="4.3611605920334431E-2"/>
    <n v="7.8728339100558493"/>
    <s v="7 to 8"/>
    <n v="787"/>
    <x v="1"/>
    <x v="0"/>
    <x v="1"/>
  </r>
  <r>
    <n v="22624"/>
    <n v="494"/>
    <n v="711"/>
    <n v="0.30315516184597047"/>
    <n v="8.7104252515225902"/>
    <s v="8 to 9"/>
    <n v="871"/>
    <x v="3"/>
    <x v="0"/>
    <x v="3"/>
  </r>
  <r>
    <n v="22625"/>
    <n v="496"/>
    <n v="540"/>
    <n v="0.32738723903687511"/>
    <n v="8.6192493974076196"/>
    <s v="8 to 9"/>
    <n v="862"/>
    <x v="3"/>
    <x v="0"/>
    <x v="3"/>
  </r>
  <r>
    <n v="22626"/>
    <n v="497"/>
    <n v="230"/>
    <n v="0.11621549204161422"/>
    <n v="7.983103480371474"/>
    <s v="7 to 8"/>
    <n v="798"/>
    <x v="1"/>
    <x v="0"/>
    <x v="1"/>
  </r>
  <r>
    <n v="22627"/>
    <n v="496"/>
    <n v="355"/>
    <n v="0.41762332766679794"/>
    <n v="8.5772900853412963"/>
    <s v="8 to 9"/>
    <n v="858"/>
    <x v="3"/>
    <x v="0"/>
    <x v="3"/>
  </r>
  <r>
    <n v="22628"/>
    <n v="504"/>
    <n v="209"/>
    <n v="0.25470852783929643"/>
    <n v="8.0837721785428833"/>
    <s v="8 to 9"/>
    <n v="808"/>
    <x v="1"/>
    <x v="0"/>
    <x v="1"/>
  </r>
  <r>
    <n v="22629"/>
    <n v="496"/>
    <n v="1002"/>
    <n v="-5.1576244340044777E-2"/>
    <n v="8.2645611323768851"/>
    <s v="8 to 9"/>
    <n v="826"/>
    <x v="1"/>
    <x v="0"/>
    <x v="1"/>
  </r>
  <r>
    <n v="22630"/>
    <n v="494"/>
    <n v="942"/>
    <n v="-5.0074187928463472E-2"/>
    <n v="8.263871631998974"/>
    <s v="8 to 9"/>
    <n v="826"/>
    <x v="1"/>
    <x v="0"/>
    <x v="1"/>
  </r>
  <r>
    <n v="22631"/>
    <n v="494"/>
    <n v="437"/>
    <n v="-4.0436839822235136E-2"/>
    <n v="7.9909264683065988"/>
    <s v="7 to 8"/>
    <n v="799"/>
    <x v="1"/>
    <x v="0"/>
    <x v="1"/>
  </r>
  <r>
    <n v="22632"/>
    <n v="503"/>
    <n v="255"/>
    <n v="-2.7984793063710788E-2"/>
    <n v="7.7199967675103967"/>
    <s v="7 to 8"/>
    <n v="772"/>
    <x v="1"/>
    <x v="0"/>
    <x v="1"/>
  </r>
  <r>
    <n v="22633"/>
    <n v="497"/>
    <n v="325"/>
    <n v="2.2553136160823464E-2"/>
    <n v="7.9586236892913664"/>
    <s v="7 to 8"/>
    <n v="796"/>
    <x v="1"/>
    <x v="0"/>
    <x v="1"/>
  </r>
  <r>
    <n v="22634"/>
    <n v="496"/>
    <n v="238"/>
    <n v="0.20200154876350834"/>
    <n v="8.1363741883822982"/>
    <s v="8 to 9"/>
    <n v="814"/>
    <x v="1"/>
    <x v="0"/>
    <x v="1"/>
  </r>
  <r>
    <n v="22635"/>
    <n v="496"/>
    <n v="199"/>
    <n v="0.19232548934680216"/>
    <n v="8.0549551474203085"/>
    <s v="8 to 9"/>
    <n v="805"/>
    <x v="1"/>
    <x v="0"/>
    <x v="1"/>
  </r>
  <r>
    <n v="22636"/>
    <n v="494"/>
    <n v="222"/>
    <n v="0.37778473322195383"/>
    <n v="8.3707336435221595"/>
    <s v="8 to 9"/>
    <n v="837"/>
    <x v="1"/>
    <x v="0"/>
    <x v="1"/>
  </r>
  <r>
    <n v="22637"/>
    <n v="496"/>
    <n v="372"/>
    <n v="-9.7321613404743282E-2"/>
    <n v="7.8165208751385933"/>
    <s v="7 to 8"/>
    <n v="782"/>
    <x v="1"/>
    <x v="0"/>
    <x v="1"/>
  </r>
  <r>
    <n v="22638"/>
    <n v="494"/>
    <n v="46"/>
    <n v="-6.8226093913192204E-2"/>
    <n v="7.102753043571326"/>
    <s v="7 to 8"/>
    <n v="710"/>
    <x v="0"/>
    <x v="0"/>
    <x v="0"/>
  </r>
  <r>
    <n v="22639"/>
    <n v="500"/>
    <n v="150"/>
    <n v="-1.6750834665079064E-2"/>
    <n v="7.569969679246217"/>
    <s v="7 to 8"/>
    <n v="757"/>
    <x v="1"/>
    <x v="0"/>
    <x v="1"/>
  </r>
  <r>
    <n v="22640"/>
    <n v="494"/>
    <n v="62"/>
    <n v="-2.4527301275597189E-2"/>
    <n v="7.2868196923734789"/>
    <s v="7 to 8"/>
    <n v="729"/>
    <x v="0"/>
    <x v="0"/>
    <x v="0"/>
  </r>
  <r>
    <n v="22641"/>
    <n v="494"/>
    <n v="34"/>
    <n v="4.5015893124164368E-2"/>
    <n v="7.1854097971843593"/>
    <s v="7 to 8"/>
    <n v="719"/>
    <x v="0"/>
    <x v="1"/>
    <x v="0"/>
  </r>
  <r>
    <n v="22642"/>
    <n v="496"/>
    <n v="43"/>
    <n v="-2.0348401055187277E-2"/>
    <n v="7.1386027431309529"/>
    <s v="7 to 8"/>
    <n v="714"/>
    <x v="0"/>
    <x v="1"/>
    <x v="0"/>
  </r>
  <r>
    <n v="22643"/>
    <n v="494"/>
    <n v="49"/>
    <n v="-2.8991060946376636E-2"/>
    <n v="7.1920063927441289"/>
    <s v="7 to 8"/>
    <n v="719"/>
    <x v="0"/>
    <x v="0"/>
    <x v="0"/>
  </r>
  <r>
    <n v="22644"/>
    <n v="494"/>
    <n v="295"/>
    <n v="-5.9698526845665768E-2"/>
    <n v="7.810837611086022"/>
    <s v="7 to 8"/>
    <n v="781"/>
    <x v="1"/>
    <x v="0"/>
    <x v="1"/>
  </r>
  <r>
    <n v="22645"/>
    <n v="496"/>
    <n v="365"/>
    <n v="-1.3114034364567598E-2"/>
    <n v="7.950027089888799"/>
    <s v="7 to 8"/>
    <n v="795"/>
    <x v="1"/>
    <x v="0"/>
    <x v="1"/>
  </r>
  <r>
    <n v="22646"/>
    <n v="494"/>
    <n v="427"/>
    <n v="-8.7579580136318072E-2"/>
    <n v="7.9041542233704822"/>
    <s v="7 to 8"/>
    <n v="790"/>
    <x v="1"/>
    <x v="0"/>
    <x v="1"/>
  </r>
  <r>
    <n v="22647"/>
    <n v="497"/>
    <n v="55"/>
    <n v="-0.10600761712018403"/>
    <n v="7.0775453118911882"/>
    <s v="7 to 8"/>
    <n v="708"/>
    <x v="0"/>
    <x v="0"/>
    <x v="0"/>
  </r>
  <r>
    <n v="22649"/>
    <n v="494"/>
    <n v="247"/>
    <n v="8.4562706964649362E-2"/>
    <n v="7.9892585526652073"/>
    <s v="7 to 8"/>
    <n v="799"/>
    <x v="1"/>
    <x v="0"/>
    <x v="1"/>
  </r>
  <r>
    <n v="22650"/>
    <n v="495"/>
    <n v="145"/>
    <n v="-4.1745412312437093E-2"/>
    <n v="7.5643753187020843"/>
    <s v="7 to 8"/>
    <n v="756"/>
    <x v="1"/>
    <x v="0"/>
    <x v="1"/>
  </r>
  <r>
    <n v="22651"/>
    <n v="494"/>
    <n v="165"/>
    <n v="-4.1326220537209198E-2"/>
    <n v="7.6235356903735862"/>
    <s v="7 to 8"/>
    <n v="762"/>
    <x v="1"/>
    <x v="0"/>
    <x v="1"/>
  </r>
  <r>
    <n v="22652"/>
    <n v="494"/>
    <n v="543"/>
    <n v="7.7476799913941659E-3"/>
    <n v="8.1560837186300628"/>
    <s v="8 to 9"/>
    <n v="816"/>
    <x v="1"/>
    <x v="0"/>
    <x v="1"/>
  </r>
  <r>
    <n v="22653"/>
    <n v="496"/>
    <n v="241"/>
    <n v="1.3649390974109495E-2"/>
    <n v="7.8408506877899189"/>
    <s v="7 to 8"/>
    <n v="784"/>
    <x v="1"/>
    <x v="0"/>
    <x v="1"/>
  </r>
  <r>
    <n v="22654"/>
    <n v="494"/>
    <n v="344"/>
    <n v="7.4645442871781167E-2"/>
    <n v="8.09756705748058"/>
    <s v="8 to 9"/>
    <n v="810"/>
    <x v="1"/>
    <x v="0"/>
    <x v="1"/>
  </r>
  <r>
    <n v="22655"/>
    <n v="497"/>
    <n v="45"/>
    <n v="0.10974627459344971"/>
    <n v="7.3642901722246679"/>
    <s v="7 to 8"/>
    <n v="736"/>
    <x v="0"/>
    <x v="1"/>
    <x v="0"/>
  </r>
  <r>
    <n v="22656"/>
    <n v="502"/>
    <n v="20"/>
    <n v="0.19397147678760288"/>
    <n v="7.1477700020371211"/>
    <s v="7 to 8"/>
    <n v="715"/>
    <x v="0"/>
    <x v="1"/>
    <x v="0"/>
  </r>
  <r>
    <n v="22659"/>
    <n v="495"/>
    <n v="768"/>
    <n v="-6.891000148907675E-2"/>
    <n v="8.1455943693167541"/>
    <s v="8 to 9"/>
    <n v="815"/>
    <x v="1"/>
    <x v="0"/>
    <x v="1"/>
  </r>
  <r>
    <n v="22660"/>
    <n v="495"/>
    <n v="113"/>
    <n v="0.33404607513756984"/>
    <n v="8.0508350350415299"/>
    <s v="8 to 9"/>
    <n v="805"/>
    <x v="1"/>
    <x v="0"/>
    <x v="1"/>
  </r>
  <r>
    <n v="22661"/>
    <n v="496"/>
    <n v="444"/>
    <n v="-1.3069357636069777E-2"/>
    <n v="8.0238078610333083"/>
    <s v="8 to 9"/>
    <n v="802"/>
    <x v="1"/>
    <x v="0"/>
    <x v="1"/>
  </r>
  <r>
    <n v="22662"/>
    <n v="497"/>
    <n v="773"/>
    <n v="-2.0919421504118629E-2"/>
    <n v="8.2089438613222576"/>
    <s v="8 to 9"/>
    <n v="821"/>
    <x v="1"/>
    <x v="0"/>
    <x v="1"/>
  </r>
  <r>
    <n v="22663"/>
    <n v="491"/>
    <n v="491"/>
    <n v="-4.4910636411643917E-2"/>
    <n v="8.0574451065031276"/>
    <s v="8 to 9"/>
    <n v="806"/>
    <x v="1"/>
    <x v="0"/>
    <x v="1"/>
  </r>
  <r>
    <n v="22664"/>
    <n v="497"/>
    <n v="180"/>
    <n v="-9.8296536313627725E-2"/>
    <n v="7.5322769867805039"/>
    <s v="7 to 8"/>
    <n v="753"/>
    <x v="1"/>
    <x v="0"/>
    <x v="1"/>
  </r>
  <r>
    <n v="22665"/>
    <n v="496"/>
    <n v="418"/>
    <n v="0.25455230386765909"/>
    <n v="8.4234666216522243"/>
    <s v="8 to 9"/>
    <n v="842"/>
    <x v="1"/>
    <x v="0"/>
    <x v="1"/>
  </r>
  <r>
    <n v="22666"/>
    <n v="494"/>
    <n v="1229"/>
    <n v="0.36177324208649603"/>
    <n v="8.9940973543589333"/>
    <s v="8 to 9"/>
    <n v="899"/>
    <x v="3"/>
    <x v="0"/>
    <x v="3"/>
  </r>
  <r>
    <n v="22667"/>
    <n v="495"/>
    <n v="495"/>
    <n v="-1.4822148680035136E-4"/>
    <n v="8.0973546899814952"/>
    <s v="8 to 9"/>
    <n v="810"/>
    <x v="1"/>
    <x v="0"/>
    <x v="1"/>
  </r>
  <r>
    <n v="22668"/>
    <n v="496"/>
    <n v="403"/>
    <n v="0.28270692385286389"/>
    <n v="8.448814826371116"/>
    <s v="8 to 9"/>
    <n v="845"/>
    <x v="1"/>
    <x v="0"/>
    <x v="1"/>
  </r>
  <r>
    <n v="22669"/>
    <n v="496"/>
    <n v="249"/>
    <n v="0.18772479008895826"/>
    <n v="8.1322948495321352"/>
    <s v="8 to 9"/>
    <n v="813"/>
    <x v="1"/>
    <x v="0"/>
    <x v="1"/>
  </r>
  <r>
    <n v="22670"/>
    <n v="497"/>
    <n v="328"/>
    <n v="-3.6484964109836801E-2"/>
    <n v="7.8596640169705072"/>
    <s v="7 to 8"/>
    <n v="786"/>
    <x v="1"/>
    <x v="0"/>
    <x v="1"/>
  </r>
  <r>
    <n v="22671"/>
    <n v="497"/>
    <n v="152"/>
    <n v="-9.0173825469185426E-2"/>
    <n v="7.4819764983026031"/>
    <s v="7 to 8"/>
    <n v="748"/>
    <x v="0"/>
    <x v="0"/>
    <x v="0"/>
  </r>
  <r>
    <n v="22672"/>
    <n v="496"/>
    <n v="247"/>
    <n v="-4.0065768905219795E-3"/>
    <n v="7.8191608873990219"/>
    <s v="7 to 8"/>
    <n v="782"/>
    <x v="1"/>
    <x v="0"/>
    <x v="1"/>
  </r>
  <r>
    <n v="22673"/>
    <n v="500"/>
    <n v="155"/>
    <n v="-2.4342978627813296E-2"/>
    <n v="7.5691495847228456"/>
    <s v="7 to 8"/>
    <n v="757"/>
    <x v="1"/>
    <x v="0"/>
    <x v="1"/>
  </r>
  <r>
    <n v="22674"/>
    <n v="496"/>
    <n v="207"/>
    <n v="-2.2292799085368596E-2"/>
    <n v="7.7210350529764638"/>
    <s v="7 to 8"/>
    <n v="772"/>
    <x v="1"/>
    <x v="0"/>
    <x v="1"/>
  </r>
  <r>
    <n v="22675"/>
    <n v="496"/>
    <n v="177"/>
    <n v="-1.7036688492444121E-2"/>
    <n v="7.6713786889125686"/>
    <s v="7 to 8"/>
    <n v="767"/>
    <x v="1"/>
    <x v="0"/>
    <x v="1"/>
  </r>
  <r>
    <n v="22676"/>
    <n v="496"/>
    <n v="234"/>
    <n v="-3.9645004982987106E-2"/>
    <n v="7.7374108072806207"/>
    <s v="7 to 8"/>
    <n v="774"/>
    <x v="1"/>
    <x v="0"/>
    <x v="1"/>
  </r>
  <r>
    <n v="22677"/>
    <n v="496"/>
    <n v="220"/>
    <n v="-5.6618550547455827E-2"/>
    <n v="7.6857197482427484"/>
    <s v="7 to 8"/>
    <n v="769"/>
    <x v="1"/>
    <x v="0"/>
    <x v="1"/>
  </r>
  <r>
    <n v="22678"/>
    <n v="496"/>
    <n v="186"/>
    <n v="6.8304326032346176E-3"/>
    <n v="7.7317298712880858"/>
    <s v="7 to 8"/>
    <n v="773"/>
    <x v="1"/>
    <x v="0"/>
    <x v="1"/>
  </r>
  <r>
    <n v="22679"/>
    <n v="494"/>
    <n v="176"/>
    <n v="-5.8159914767691558E-3"/>
    <n v="7.7088515870167411"/>
    <s v="7 to 8"/>
    <n v="771"/>
    <x v="1"/>
    <x v="0"/>
    <x v="1"/>
  </r>
  <r>
    <n v="22680"/>
    <n v="496"/>
    <n v="192"/>
    <n v="2.6405656831498554E-3"/>
    <n v="7.7362936516093388"/>
    <s v="7 to 8"/>
    <n v="774"/>
    <x v="1"/>
    <x v="0"/>
    <x v="1"/>
  </r>
  <r>
    <n v="22681"/>
    <n v="494"/>
    <n v="149"/>
    <n v="-1.9820999211063436E-2"/>
    <n v="7.6220750741452701"/>
    <s v="7 to 8"/>
    <n v="762"/>
    <x v="1"/>
    <x v="0"/>
    <x v="1"/>
  </r>
  <r>
    <n v="22682"/>
    <n v="496"/>
    <n v="134"/>
    <n v="-5.6971740747392818E-3"/>
    <n v="7.5868551136850524"/>
    <s v="7 to 8"/>
    <n v="759"/>
    <x v="1"/>
    <x v="0"/>
    <x v="1"/>
  </r>
  <r>
    <n v="22683"/>
    <n v="496"/>
    <n v="139"/>
    <n v="-1.0232575137475941E-2"/>
    <n v="7.5926434353253871"/>
    <s v="7 to 8"/>
    <n v="759"/>
    <x v="1"/>
    <x v="0"/>
    <x v="1"/>
  </r>
  <r>
    <n v="22684"/>
    <n v="500"/>
    <n v="115"/>
    <n v="-1.7256260992233454E-2"/>
    <n v="7.4696537419935556"/>
    <s v="7 to 8"/>
    <n v="747"/>
    <x v="0"/>
    <x v="0"/>
    <x v="0"/>
  </r>
  <r>
    <n v="22685"/>
    <n v="495"/>
    <n v="121"/>
    <n v="-6.8339413564693554E-3"/>
    <n v="7.5566982132177234"/>
    <s v="7 to 8"/>
    <n v="756"/>
    <x v="1"/>
    <x v="0"/>
    <x v="1"/>
  </r>
  <r>
    <n v="22686"/>
    <n v="496"/>
    <n v="189"/>
    <n v="-3.062580155582955E-2"/>
    <n v="7.6726002276769991"/>
    <s v="7 to 8"/>
    <n v="767"/>
    <x v="1"/>
    <x v="0"/>
    <x v="1"/>
  </r>
  <r>
    <n v="22687"/>
    <n v="645"/>
    <n v="51"/>
    <n v="0.28552952376829704"/>
    <n v="6.3754457166814653"/>
    <s v="6 to 7"/>
    <n v="638"/>
    <x v="0"/>
    <x v="1"/>
    <x v="0"/>
  </r>
  <r>
    <n v="22688"/>
    <n v="496"/>
    <n v="22"/>
    <n v="0.26354270744724273"/>
    <n v="7.3415249879451743"/>
    <s v="7 to 8"/>
    <n v="734"/>
    <x v="0"/>
    <x v="1"/>
    <x v="0"/>
  </r>
  <r>
    <n v="22689"/>
    <n v="497"/>
    <n v="118"/>
    <n v="0.24316871404130805"/>
    <n v="7.9227239268619858"/>
    <s v="7 to 8"/>
    <n v="792"/>
    <x v="1"/>
    <x v="0"/>
    <x v="1"/>
  </r>
  <r>
    <n v="22690"/>
    <n v="494"/>
    <n v="328"/>
    <n v="0.36101527829923574"/>
    <n v="8.4958148531192919"/>
    <s v="8 to 9"/>
    <n v="850"/>
    <x v="1"/>
    <x v="0"/>
    <x v="1"/>
  </r>
  <r>
    <n v="22691"/>
    <n v="496"/>
    <n v="134"/>
    <n v="0.14580187937970962"/>
    <n v="7.8366217983892508"/>
    <s v="7 to 8"/>
    <n v="784"/>
    <x v="1"/>
    <x v="0"/>
    <x v="1"/>
  </r>
  <r>
    <n v="22692"/>
    <n v="494"/>
    <n v="526"/>
    <n v="0.23568439871813174"/>
    <n v="8.503309375289632"/>
    <s v="8 to 9"/>
    <n v="850"/>
    <x v="3"/>
    <x v="0"/>
    <x v="3"/>
  </r>
  <r>
    <n v="22693"/>
    <n v="496"/>
    <n v="355"/>
    <n v="-4.1173712552570345E-2"/>
    <n v="7.8914540412454004"/>
    <s v="7 to 8"/>
    <n v="789"/>
    <x v="1"/>
    <x v="0"/>
    <x v="1"/>
  </r>
  <r>
    <n v="22694"/>
    <n v="494"/>
    <n v="351"/>
    <n v="-9.8690922259330825E-3"/>
    <n v="7.9610246410621057"/>
    <s v="7 to 8"/>
    <n v="796"/>
    <x v="1"/>
    <x v="0"/>
    <x v="1"/>
  </r>
  <r>
    <n v="22695"/>
    <n v="496"/>
    <n v="110"/>
    <n v="9.4356564560173425E-3"/>
    <n v="7.5395887846272851"/>
    <s v="7 to 8"/>
    <n v="754"/>
    <x v="1"/>
    <x v="0"/>
    <x v="1"/>
  </r>
  <r>
    <n v="22696"/>
    <n v="500"/>
    <n v="130"/>
    <n v="-2.2351588947928235E-2"/>
    <n v="7.5067116919804358"/>
    <s v="7 to 8"/>
    <n v="751"/>
    <x v="1"/>
    <x v="0"/>
    <x v="1"/>
  </r>
  <r>
    <n v="22697"/>
    <n v="496"/>
    <n v="1156"/>
    <n v="0.43743730548332227"/>
    <n v="9.0462257091469933"/>
    <s v="9 to 10"/>
    <n v="905"/>
    <x v="3"/>
    <x v="0"/>
    <x v="3"/>
  </r>
  <r>
    <n v="22698"/>
    <n v="497"/>
    <n v="869"/>
    <n v="0.31576414983226136"/>
    <n v="8.7729154451086124"/>
    <s v="8 to 9"/>
    <n v="877"/>
    <x v="3"/>
    <x v="0"/>
    <x v="3"/>
  </r>
  <r>
    <n v="22699"/>
    <n v="490"/>
    <n v="1207"/>
    <n v="0.31432844690390571"/>
    <n v="8.9651754932414764"/>
    <s v="8 to 9"/>
    <n v="897"/>
    <x v="3"/>
    <x v="0"/>
    <x v="3"/>
  </r>
  <r>
    <n v="22700"/>
    <n v="497"/>
    <n v="70"/>
    <n v="-9.316727687082843E-2"/>
    <n v="7.1876154880939804"/>
    <s v="7 to 8"/>
    <n v="719"/>
    <x v="0"/>
    <x v="0"/>
    <x v="0"/>
  </r>
  <r>
    <n v="22701"/>
    <n v="497"/>
    <n v="115"/>
    <n v="-0.17421230696704909"/>
    <n v="7.2467584535933476"/>
    <s v="7 to 8"/>
    <n v="725"/>
    <x v="0"/>
    <x v="0"/>
    <x v="0"/>
  </r>
  <r>
    <n v="22702"/>
    <n v="496"/>
    <n v="55"/>
    <n v="-3.9303004446851246E-2"/>
    <n v="7.1971239009612873"/>
    <s v="7 to 8"/>
    <n v="720"/>
    <x v="0"/>
    <x v="0"/>
    <x v="0"/>
  </r>
  <r>
    <n v="22703"/>
    <n v="496"/>
    <n v="112"/>
    <n v="8.8288140070320709E-2"/>
    <n v="7.6788193959239077"/>
    <s v="7 to 8"/>
    <n v="768"/>
    <x v="1"/>
    <x v="0"/>
    <x v="1"/>
  </r>
  <r>
    <n v="22704"/>
    <n v="503"/>
    <n v="193"/>
    <n v="4.5498528710193175E-3"/>
    <n v="7.6720333631516269"/>
    <s v="7 to 8"/>
    <n v="767"/>
    <x v="1"/>
    <x v="0"/>
    <x v="1"/>
  </r>
  <r>
    <n v="22705"/>
    <n v="508"/>
    <n v="84"/>
    <n v="-4.1787533405280982E-3"/>
    <n v="7.2963984096714407"/>
    <s v="7 to 8"/>
    <n v="730"/>
    <x v="0"/>
    <x v="0"/>
    <x v="0"/>
  </r>
  <r>
    <n v="22706"/>
    <n v="494"/>
    <n v="82"/>
    <n v="-7.6977467205796559E-3"/>
    <n v="7.4199687724728998"/>
    <s v="7 to 8"/>
    <n v="742"/>
    <x v="0"/>
    <x v="0"/>
    <x v="0"/>
  </r>
  <r>
    <n v="22707"/>
    <n v="498"/>
    <n v="54"/>
    <n v="-9.0761997106230431E-3"/>
    <n v="7.2223480697577767"/>
    <s v="7 to 8"/>
    <n v="722"/>
    <x v="0"/>
    <x v="0"/>
    <x v="0"/>
  </r>
  <r>
    <n v="22708"/>
    <n v="502"/>
    <n v="112"/>
    <n v="8.8882573698615183E-3"/>
    <n v="7.4856849164237502"/>
    <s v="7 to 8"/>
    <n v="749"/>
    <x v="0"/>
    <x v="0"/>
    <x v="0"/>
  </r>
  <r>
    <n v="22709"/>
    <n v="548"/>
    <n v="48"/>
    <n v="-8.9560451569662518E-3"/>
    <n v="6.7040658782161007"/>
    <s v="6 to 7"/>
    <n v="670"/>
    <x v="0"/>
    <x v="1"/>
    <x v="0"/>
  </r>
  <r>
    <n v="22710"/>
    <n v="498"/>
    <n v="125"/>
    <n v="-3.1976542875666739E-3"/>
    <n v="7.5452467931935319"/>
    <s v="7 to 8"/>
    <n v="755"/>
    <x v="1"/>
    <x v="0"/>
    <x v="1"/>
  </r>
  <r>
    <n v="22711"/>
    <n v="497"/>
    <n v="140"/>
    <n v="8.0362589933048907E-4"/>
    <n v="7.6046795044778737"/>
    <s v="7 to 8"/>
    <n v="760"/>
    <x v="1"/>
    <x v="0"/>
    <x v="1"/>
  </r>
  <r>
    <n v="22712"/>
    <n v="504"/>
    <n v="336"/>
    <n v="-2.5480107600156017E-2"/>
    <n v="7.8181059237359589"/>
    <s v="7 to 8"/>
    <n v="782"/>
    <x v="1"/>
    <x v="0"/>
    <x v="1"/>
  </r>
  <r>
    <n v="22713"/>
    <n v="494"/>
    <n v="249"/>
    <n v="-2.3849212596089412E-2"/>
    <n v="7.8077690494931673"/>
    <s v="7 to 8"/>
    <n v="781"/>
    <x v="1"/>
    <x v="0"/>
    <x v="1"/>
  </r>
  <r>
    <n v="22714"/>
    <n v="497"/>
    <n v="263"/>
    <n v="-1.8043184709774309E-2"/>
    <n v="7.8082837297781635"/>
    <s v="7 to 8"/>
    <n v="781"/>
    <x v="1"/>
    <x v="0"/>
    <x v="1"/>
  </r>
  <r>
    <n v="22715"/>
    <n v="510"/>
    <n v="154"/>
    <n v="4.1276493980421831E-3"/>
    <n v="7.5180554680648672"/>
    <s v="7 to 8"/>
    <n v="752"/>
    <x v="1"/>
    <x v="0"/>
    <x v="1"/>
  </r>
  <r>
    <n v="22716"/>
    <n v="497"/>
    <n v="332"/>
    <n v="-1.7211710652283708E-2"/>
    <n v="7.897285929250434"/>
    <s v="7 to 8"/>
    <n v="790"/>
    <x v="1"/>
    <x v="0"/>
    <x v="1"/>
  </r>
  <r>
    <n v="22717"/>
    <n v="500"/>
    <n v="150"/>
    <n v="-2.433149893940556E-3"/>
    <n v="7.5949521946843976"/>
    <s v="7 to 8"/>
    <n v="759"/>
    <x v="1"/>
    <x v="0"/>
    <x v="1"/>
  </r>
  <r>
    <n v="22718"/>
    <n v="494"/>
    <n v="196"/>
    <n v="-1.0297433090075679E-2"/>
    <n v="7.7413915822901362"/>
    <s v="7 to 8"/>
    <n v="774"/>
    <x v="1"/>
    <x v="0"/>
    <x v="1"/>
  </r>
  <r>
    <n v="22719"/>
    <n v="494"/>
    <n v="170"/>
    <n v="-4.6310652081699856E-2"/>
    <n v="7.6263148844571615"/>
    <s v="7 to 8"/>
    <n v="763"/>
    <x v="1"/>
    <x v="0"/>
    <x v="1"/>
  </r>
  <r>
    <n v="22720"/>
    <n v="494"/>
    <n v="1569"/>
    <n v="0.41412293449555598"/>
    <n v="9.1525857144197929"/>
    <s v="9 to 10"/>
    <n v="915"/>
    <x v="3"/>
    <x v="0"/>
    <x v="3"/>
  </r>
  <r>
    <n v="22721"/>
    <n v="494"/>
    <n v="346"/>
    <n v="9.432266124593694E-2"/>
    <n v="8.1317104084949303"/>
    <s v="8 to 9"/>
    <n v="813"/>
    <x v="1"/>
    <x v="0"/>
    <x v="1"/>
  </r>
  <r>
    <n v="22722"/>
    <n v="494"/>
    <n v="1049"/>
    <n v="0.34711365819256385"/>
    <n v="8.9153628910536895"/>
    <s v="8 to 9"/>
    <n v="892"/>
    <x v="3"/>
    <x v="0"/>
    <x v="3"/>
  </r>
  <r>
    <n v="22723"/>
    <n v="494"/>
    <n v="355"/>
    <n v="0.3549002177173527"/>
    <n v="8.5176261535294238"/>
    <s v="8 to 9"/>
    <n v="852"/>
    <x v="3"/>
    <x v="0"/>
    <x v="3"/>
  </r>
  <r>
    <n v="22725"/>
    <n v="496"/>
    <n v="423"/>
    <n v="0.17363941029021329"/>
    <n v="8.3104970084490102"/>
    <s v="8 to 9"/>
    <n v="831"/>
    <x v="1"/>
    <x v="0"/>
    <x v="1"/>
  </r>
  <r>
    <n v="22726"/>
    <n v="496"/>
    <n v="948"/>
    <n v="4.9214333038021925E-2"/>
    <n v="8.4169102885505591"/>
    <s v="8 to 9"/>
    <n v="842"/>
    <x v="1"/>
    <x v="0"/>
    <x v="1"/>
  </r>
  <r>
    <n v="22727"/>
    <n v="494"/>
    <n v="1117"/>
    <n v="7.8297236045799815E-2"/>
    <n v="8.5469330298121911"/>
    <s v="8 to 9"/>
    <n v="855"/>
    <x v="3"/>
    <x v="0"/>
    <x v="3"/>
  </r>
  <r>
    <n v="22728"/>
    <n v="495"/>
    <n v="804"/>
    <n v="0.16325824107122283"/>
    <n v="8.5466328430188518"/>
    <s v="8 to 9"/>
    <n v="855"/>
    <x v="3"/>
    <x v="0"/>
    <x v="3"/>
  </r>
  <r>
    <n v="22729"/>
    <n v="496"/>
    <n v="501"/>
    <n v="0.31978424314133491"/>
    <n v="8.5809152506749751"/>
    <s v="8 to 9"/>
    <n v="858"/>
    <x v="3"/>
    <x v="0"/>
    <x v="3"/>
  </r>
  <r>
    <n v="22730"/>
    <n v="496"/>
    <n v="555"/>
    <n v="0.28920323992105496"/>
    <n v="8.5781458282874183"/>
    <s v="8 to 9"/>
    <n v="858"/>
    <x v="3"/>
    <x v="0"/>
    <x v="3"/>
  </r>
  <r>
    <n v="22731"/>
    <n v="496"/>
    <n v="117"/>
    <n v="4.3481132919099164E-2"/>
    <n v="7.6210840657832852"/>
    <s v="7 to 8"/>
    <n v="762"/>
    <x v="1"/>
    <x v="0"/>
    <x v="1"/>
  </r>
  <r>
    <n v="22732"/>
    <n v="496"/>
    <n v="153"/>
    <n v="-2.1459410618153603E-2"/>
    <n v="7.6091173756123736"/>
    <s v="7 to 8"/>
    <n v="761"/>
    <x v="1"/>
    <x v="0"/>
    <x v="1"/>
  </r>
  <r>
    <n v="22733"/>
    <n v="495"/>
    <n v="148"/>
    <n v="-5.4669917109423961E-2"/>
    <n v="7.5503249408693067"/>
    <s v="7 to 8"/>
    <n v="755"/>
    <x v="1"/>
    <x v="0"/>
    <x v="1"/>
  </r>
  <r>
    <n v="22734"/>
    <n v="496"/>
    <n v="347"/>
    <n v="8.0031016782958847E-2"/>
    <n v="8.0895837568714661"/>
    <s v="8 to 9"/>
    <n v="809"/>
    <x v="1"/>
    <x v="0"/>
    <x v="1"/>
  </r>
  <r>
    <n v="22735"/>
    <n v="496"/>
    <n v="103"/>
    <n v="-4.0738537691258209E-2"/>
    <n v="7.4281393922225307"/>
    <s v="7 to 8"/>
    <n v="743"/>
    <x v="0"/>
    <x v="0"/>
    <x v="0"/>
  </r>
  <r>
    <n v="22736"/>
    <n v="496"/>
    <n v="170"/>
    <n v="1.4501007501590791E-2"/>
    <n v="7.7113688700421621"/>
    <s v="7 to 8"/>
    <n v="771"/>
    <x v="1"/>
    <x v="0"/>
    <x v="1"/>
  </r>
  <r>
    <n v="22737"/>
    <n v="496"/>
    <n v="205"/>
    <n v="1.7039132419266224E-2"/>
    <n v="7.7859935355783145"/>
    <s v="7 to 8"/>
    <n v="779"/>
    <x v="1"/>
    <x v="0"/>
    <x v="1"/>
  </r>
  <r>
    <n v="22738"/>
    <n v="494"/>
    <n v="218"/>
    <n v="2.2943305205776601E-2"/>
    <n v="7.8393223903771005"/>
    <s v="7 to 8"/>
    <n v="784"/>
    <x v="1"/>
    <x v="0"/>
    <x v="1"/>
  </r>
  <r>
    <n v="22739"/>
    <n v="494"/>
    <n v="253"/>
    <n v="-3.7996462589305821E-3"/>
    <n v="7.8485934904154258"/>
    <s v="7 to 8"/>
    <n v="785"/>
    <x v="1"/>
    <x v="0"/>
    <x v="1"/>
  </r>
  <r>
    <n v="22740"/>
    <n v="494"/>
    <n v="224"/>
    <n v="-5.0467240085512295E-2"/>
    <n v="7.7228240484038304"/>
    <s v="7 to 8"/>
    <n v="772"/>
    <x v="1"/>
    <x v="0"/>
    <x v="1"/>
  </r>
  <r>
    <n v="22741"/>
    <n v="494"/>
    <n v="244"/>
    <n v="-3.5084069089922162E-2"/>
    <n v="7.7809255828153345"/>
    <s v="7 to 8"/>
    <n v="778"/>
    <x v="1"/>
    <x v="0"/>
    <x v="1"/>
  </r>
  <r>
    <n v="22742"/>
    <n v="498"/>
    <n v="102"/>
    <n v="-5.3605874817407209E-2"/>
    <n v="7.3828758515006747"/>
    <s v="7 to 8"/>
    <n v="738"/>
    <x v="0"/>
    <x v="0"/>
    <x v="0"/>
  </r>
  <r>
    <n v="22743"/>
    <n v="500"/>
    <n v="213"/>
    <n v="0.24778608328443621"/>
    <n v="8.120692726484835"/>
    <s v="8 to 9"/>
    <n v="812"/>
    <x v="1"/>
    <x v="0"/>
    <x v="1"/>
  </r>
  <r>
    <n v="22744"/>
    <n v="498"/>
    <n v="184"/>
    <n v="5.7347774917706302E-3"/>
    <n v="7.7057829325796803"/>
    <s v="7 to 8"/>
    <n v="771"/>
    <x v="1"/>
    <x v="0"/>
    <x v="1"/>
  </r>
  <r>
    <n v="22745"/>
    <n v="495"/>
    <n v="409"/>
    <n v="1.0295291448276145E-2"/>
    <n v="8.0438498535534979"/>
    <s v="8 to 9"/>
    <n v="804"/>
    <x v="1"/>
    <x v="0"/>
    <x v="1"/>
  </r>
  <r>
    <n v="22746"/>
    <n v="494"/>
    <n v="318"/>
    <n v="-3.2024622938827282E-2"/>
    <n v="7.8856722785553526"/>
    <s v="7 to 8"/>
    <n v="789"/>
    <x v="1"/>
    <x v="0"/>
    <x v="1"/>
  </r>
  <r>
    <n v="22747"/>
    <n v="498"/>
    <n v="224"/>
    <n v="-4.8056922021282797E-2"/>
    <n v="7.6868423259813152"/>
    <s v="7 to 8"/>
    <n v="769"/>
    <x v="1"/>
    <x v="0"/>
    <x v="1"/>
  </r>
  <r>
    <n v="22748"/>
    <n v="494"/>
    <n v="414"/>
    <n v="-3.882817120287865E-3"/>
    <n v="8.0335884066209733"/>
    <s v="8 to 9"/>
    <n v="803"/>
    <x v="1"/>
    <x v="0"/>
    <x v="1"/>
  </r>
  <r>
    <n v="22749"/>
    <n v="497"/>
    <n v="439"/>
    <n v="0.18134904404360205"/>
    <n v="8.3260026924168891"/>
    <s v="8 to 9"/>
    <n v="833"/>
    <x v="1"/>
    <x v="0"/>
    <x v="1"/>
  </r>
  <r>
    <n v="22750"/>
    <n v="497"/>
    <n v="384"/>
    <n v="0.25212768412042291"/>
    <n v="8.3781477614794877"/>
    <s v="8 to 9"/>
    <n v="838"/>
    <x v="1"/>
    <x v="0"/>
    <x v="1"/>
  </r>
  <r>
    <n v="22751"/>
    <n v="494"/>
    <n v="265"/>
    <n v="0.37762831476068531"/>
    <n v="8.4370277044200908"/>
    <s v="8 to 9"/>
    <n v="844"/>
    <x v="1"/>
    <x v="0"/>
    <x v="1"/>
  </r>
  <r>
    <n v="22752"/>
    <n v="494"/>
    <n v="382"/>
    <n v="0.39119849777638804"/>
    <n v="8.5917668770756634"/>
    <s v="8 to 9"/>
    <n v="859"/>
    <x v="3"/>
    <x v="0"/>
    <x v="3"/>
  </r>
  <r>
    <n v="22753"/>
    <n v="497"/>
    <n v="211"/>
    <n v="1.1374326075467367E-2"/>
    <n v="7.7769842339408974"/>
    <s v="7 to 8"/>
    <n v="778"/>
    <x v="1"/>
    <x v="0"/>
    <x v="1"/>
  </r>
  <r>
    <n v="22754"/>
    <n v="496"/>
    <n v="267"/>
    <n v="-1.8700745725854409E-2"/>
    <n v="7.8228142204231821"/>
    <s v="7 to 8"/>
    <n v="782"/>
    <x v="1"/>
    <x v="0"/>
    <x v="1"/>
  </r>
  <r>
    <n v="22755"/>
    <n v="494"/>
    <n v="264"/>
    <n v="-5.7061125650363191E-3"/>
    <n v="7.861238851242117"/>
    <s v="7 to 8"/>
    <n v="786"/>
    <x v="1"/>
    <x v="0"/>
    <x v="1"/>
  </r>
  <r>
    <n v="22756"/>
    <n v="494"/>
    <n v="125"/>
    <n v="-1.2319664452265693E-2"/>
    <n v="7.5693296066171341"/>
    <s v="7 to 8"/>
    <n v="757"/>
    <x v="1"/>
    <x v="0"/>
    <x v="1"/>
  </r>
  <r>
    <n v="22757"/>
    <n v="494"/>
    <n v="156"/>
    <n v="-1.5412315368033289E-2"/>
    <n v="7.6469071434364899"/>
    <s v="7 to 8"/>
    <n v="765"/>
    <x v="1"/>
    <x v="0"/>
    <x v="1"/>
  </r>
  <r>
    <n v="22758"/>
    <n v="494"/>
    <n v="179"/>
    <n v="-1.2593072917902326E-2"/>
    <n v="7.7033602293216443"/>
    <s v="7 to 8"/>
    <n v="770"/>
    <x v="1"/>
    <x v="0"/>
    <x v="1"/>
  </r>
  <r>
    <n v="22759"/>
    <n v="494"/>
    <n v="459"/>
    <n v="-1.5650055767404858E-2"/>
    <n v="8.0518826432152011"/>
    <s v="8 to 9"/>
    <n v="805"/>
    <x v="1"/>
    <x v="0"/>
    <x v="1"/>
  </r>
  <r>
    <n v="22760"/>
    <n v="494"/>
    <n v="106"/>
    <n v="0.33180665547761157"/>
    <n v="8.0340153462688075"/>
    <s v="8 to 9"/>
    <n v="803"/>
    <x v="1"/>
    <x v="0"/>
    <x v="1"/>
  </r>
  <r>
    <n v="22761"/>
    <n v="508"/>
    <n v="33"/>
    <n v="0.35323529461855196"/>
    <n v="7.4910746107235022"/>
    <s v="7 to 8"/>
    <n v="749"/>
    <x v="0"/>
    <x v="1"/>
    <x v="0"/>
  </r>
  <r>
    <n v="22762"/>
    <n v="500"/>
    <n v="144"/>
    <n v="0.24234012976175973"/>
    <n v="7.9661996515909284"/>
    <s v="7 to 8"/>
    <n v="797"/>
    <x v="1"/>
    <x v="0"/>
    <x v="1"/>
  </r>
  <r>
    <n v="22763"/>
    <n v="500"/>
    <n v="122"/>
    <n v="0.27243244824369167"/>
    <n v="7.9463070151430628"/>
    <s v="7 to 8"/>
    <n v="795"/>
    <x v="1"/>
    <x v="0"/>
    <x v="1"/>
  </r>
  <r>
    <n v="22764"/>
    <n v="717"/>
    <n v="6"/>
    <n v="-0.18524673647013534"/>
    <n v="4.3518223748671057"/>
    <s v="4 to 5"/>
    <n v="435"/>
    <x v="2"/>
    <x v="2"/>
    <x v="2"/>
  </r>
  <r>
    <n v="22765"/>
    <n v="508"/>
    <n v="1"/>
    <n v="9.0359210171696389E-2"/>
    <n v="6.0421512744400072"/>
    <s v="6 to 7"/>
    <n v="604"/>
    <x v="0"/>
    <x v="1"/>
    <x v="0"/>
  </r>
  <r>
    <n v="22766"/>
    <n v="494"/>
    <n v="586"/>
    <n v="4.5890361584648098E-2"/>
    <n v="8.2502166260804657"/>
    <s v="8 to 9"/>
    <n v="825"/>
    <x v="1"/>
    <x v="0"/>
    <x v="1"/>
  </r>
  <r>
    <n v="22767"/>
    <n v="501"/>
    <n v="260"/>
    <n v="0.16244910644904964"/>
    <n v="8.0608555831433328"/>
    <s v="8 to 9"/>
    <n v="806"/>
    <x v="1"/>
    <x v="0"/>
    <x v="1"/>
  </r>
  <r>
    <n v="22768"/>
    <n v="496"/>
    <n v="284"/>
    <n v="0.36156974294320038"/>
    <n v="8.4223365143075313"/>
    <s v="8 to 9"/>
    <n v="842"/>
    <x v="1"/>
    <x v="0"/>
    <x v="1"/>
  </r>
  <r>
    <n v="22769"/>
    <n v="500"/>
    <n v="7"/>
    <n v="0.27478783262851708"/>
    <n v="6.9190152953045336"/>
    <s v="6 to 7"/>
    <n v="692"/>
    <x v="0"/>
    <x v="1"/>
    <x v="0"/>
  </r>
  <r>
    <n v="22770"/>
    <n v="500"/>
    <n v="75"/>
    <n v="0.16316122047166989"/>
    <n v="7.6065759805073547"/>
    <s v="7 to 8"/>
    <n v="761"/>
    <x v="1"/>
    <x v="0"/>
    <x v="1"/>
  </r>
  <r>
    <n v="22771"/>
    <n v="494"/>
    <n v="529"/>
    <n v="-1.0489172020516414E-4"/>
    <n v="8.1324712572308666"/>
    <s v="8 to 9"/>
    <n v="813"/>
    <x v="1"/>
    <x v="0"/>
    <x v="1"/>
  </r>
  <r>
    <n v="22772"/>
    <n v="494"/>
    <n v="293"/>
    <n v="1.7506093082210926E-2"/>
    <n v="7.9409966201364215"/>
    <s v="7 to 8"/>
    <n v="794"/>
    <x v="1"/>
    <x v="0"/>
    <x v="1"/>
  </r>
  <r>
    <n v="22773"/>
    <n v="494"/>
    <n v="235"/>
    <n v="-6.2725739605022099E-3"/>
    <n v="7.8165404155308185"/>
    <s v="7 to 8"/>
    <n v="782"/>
    <x v="1"/>
    <x v="0"/>
    <x v="1"/>
  </r>
  <r>
    <n v="22774"/>
    <n v="494"/>
    <n v="154"/>
    <n v="6.3125027451274313E-4"/>
    <n v="7.6701268621343708"/>
    <s v="7 to 8"/>
    <n v="767"/>
    <x v="1"/>
    <x v="0"/>
    <x v="1"/>
  </r>
  <r>
    <n v="22775"/>
    <n v="494"/>
    <n v="256"/>
    <n v="-1.212459782838515E-2"/>
    <n v="7.8384721731074265"/>
    <s v="7 to 8"/>
    <n v="784"/>
    <x v="1"/>
    <x v="0"/>
    <x v="1"/>
  </r>
  <r>
    <n v="22776"/>
    <n v="496"/>
    <n v="632"/>
    <n v="0.27038440247436979"/>
    <n v="8.6011542830414118"/>
    <s v="8 to 9"/>
    <n v="860"/>
    <x v="3"/>
    <x v="0"/>
    <x v="3"/>
  </r>
  <r>
    <n v="22777"/>
    <n v="494"/>
    <n v="72"/>
    <n v="0.43665921543692215"/>
    <n v="8.0233188361587704"/>
    <s v="8 to 9"/>
    <n v="802"/>
    <x v="1"/>
    <x v="0"/>
    <x v="1"/>
  </r>
  <r>
    <n v="22778"/>
    <n v="494"/>
    <n v="166"/>
    <n v="0.33361950108530353"/>
    <n v="8.2042885266374306"/>
    <s v="8 to 9"/>
    <n v="820"/>
    <x v="1"/>
    <x v="0"/>
    <x v="1"/>
  </r>
  <r>
    <n v="22779"/>
    <n v="498"/>
    <n v="147"/>
    <n v="0.36578504113970839"/>
    <n v="8.160695228143064"/>
    <s v="8 to 9"/>
    <n v="816"/>
    <x v="1"/>
    <x v="0"/>
    <x v="1"/>
  </r>
  <r>
    <n v="22780"/>
    <n v="501"/>
    <n v="136"/>
    <n v="0.18635020465099272"/>
    <n v="7.8536446002092841"/>
    <s v="7 to 8"/>
    <n v="785"/>
    <x v="1"/>
    <x v="0"/>
    <x v="1"/>
  </r>
  <r>
    <n v="22781"/>
    <n v="497"/>
    <n v="251"/>
    <n v="0.3744022965330277"/>
    <n v="8.382456938858347"/>
    <s v="8 to 9"/>
    <n v="838"/>
    <x v="1"/>
    <x v="0"/>
    <x v="1"/>
  </r>
  <r>
    <n v="22782"/>
    <n v="494"/>
    <n v="91"/>
    <n v="0.12316224072209943"/>
    <n v="7.6769039777452495"/>
    <s v="7 to 8"/>
    <n v="768"/>
    <x v="1"/>
    <x v="0"/>
    <x v="1"/>
  </r>
  <r>
    <n v="22783"/>
    <n v="496"/>
    <n v="41"/>
    <n v="0.4285335138903954"/>
    <n v="7.7848091149350997"/>
    <s v="7 to 8"/>
    <n v="778"/>
    <x v="1"/>
    <x v="1"/>
    <x v="1"/>
  </r>
  <r>
    <n v="22784"/>
    <n v="494"/>
    <n v="327"/>
    <n v="0.23845584741829096"/>
    <n v="8.3284344115987849"/>
    <s v="8 to 9"/>
    <n v="833"/>
    <x v="1"/>
    <x v="0"/>
    <x v="1"/>
  </r>
  <r>
    <n v="22785"/>
    <n v="494"/>
    <n v="70"/>
    <n v="6.1848870995180438E-2"/>
    <n v="7.4803021312932758"/>
    <s v="7 to 8"/>
    <n v="748"/>
    <x v="0"/>
    <x v="0"/>
    <x v="0"/>
  </r>
  <r>
    <n v="22786"/>
    <n v="494"/>
    <n v="51"/>
    <n v="0.2625679274782301"/>
    <n v="7.6678486654073268"/>
    <s v="7 to 8"/>
    <n v="767"/>
    <x v="1"/>
    <x v="1"/>
    <x v="1"/>
  </r>
  <r>
    <n v="22788"/>
    <n v="496"/>
    <n v="86"/>
    <n v="0.40050992001129448"/>
    <n v="8.0245360416573277"/>
    <s v="8 to 9"/>
    <n v="802"/>
    <x v="1"/>
    <x v="0"/>
    <x v="1"/>
  </r>
  <r>
    <n v="22789"/>
    <n v="494"/>
    <n v="173"/>
    <n v="-1.2836461312289906E-3"/>
    <n v="7.7103609281796084"/>
    <s v="7 to 8"/>
    <n v="771"/>
    <x v="1"/>
    <x v="0"/>
    <x v="1"/>
  </r>
  <r>
    <n v="22791"/>
    <n v="494"/>
    <n v="348"/>
    <n v="-3.5295611356885644E-2"/>
    <n v="7.9139929253530825"/>
    <s v="7 to 8"/>
    <n v="791"/>
    <x v="1"/>
    <x v="0"/>
    <x v="1"/>
  </r>
  <r>
    <n v="22792"/>
    <n v="497"/>
    <n v="191"/>
    <n v="3.6273807411253051E-2"/>
    <n v="7.78245972315404"/>
    <s v="7 to 8"/>
    <n v="778"/>
    <x v="1"/>
    <x v="0"/>
    <x v="1"/>
  </r>
  <r>
    <n v="22794"/>
    <n v="500"/>
    <n v="213"/>
    <n v="0.20357672110516767"/>
    <n v="8.0571470905627862"/>
    <s v="8 to 9"/>
    <n v="806"/>
    <x v="1"/>
    <x v="0"/>
    <x v="1"/>
  </r>
  <r>
    <n v="22795"/>
    <n v="494"/>
    <n v="376"/>
    <n v="0.3140847146624221"/>
    <n v="8.485357966559878"/>
    <s v="8 to 9"/>
    <n v="849"/>
    <x v="1"/>
    <x v="0"/>
    <x v="1"/>
  </r>
  <r>
    <n v="22796"/>
    <n v="501"/>
    <n v="273"/>
    <n v="0.23246372291934853"/>
    <n v="8.1822139982922799"/>
    <s v="8 to 9"/>
    <n v="818"/>
    <x v="1"/>
    <x v="0"/>
    <x v="1"/>
  </r>
  <r>
    <n v="22797"/>
    <n v="494"/>
    <n v="107"/>
    <n v="0.43598829484451357"/>
    <n v="8.1702000354291116"/>
    <s v="8 to 9"/>
    <n v="817"/>
    <x v="1"/>
    <x v="0"/>
    <x v="1"/>
  </r>
  <r>
    <n v="22798"/>
    <n v="494"/>
    <n v="272"/>
    <n v="-4.1727869044085361E-2"/>
    <n v="7.8104634511547975"/>
    <s v="7 to 8"/>
    <n v="781"/>
    <x v="1"/>
    <x v="0"/>
    <x v="1"/>
  </r>
  <r>
    <n v="22799"/>
    <n v="515"/>
    <n v="103"/>
    <n v="0.19878970336681201"/>
    <n v="7.6312870880656707"/>
    <s v="7 to 8"/>
    <n v="763"/>
    <x v="1"/>
    <x v="0"/>
    <x v="1"/>
  </r>
  <r>
    <n v="22800"/>
    <n v="494"/>
    <n v="205"/>
    <n v="1.9696940820828096E-2"/>
    <n v="7.8106454711750652"/>
    <s v="7 to 8"/>
    <n v="781"/>
    <x v="1"/>
    <x v="0"/>
    <x v="1"/>
  </r>
  <r>
    <n v="22801"/>
    <n v="496"/>
    <n v="227"/>
    <n v="0.10117621596139827"/>
    <n v="7.9642749352850322"/>
    <s v="7 to 8"/>
    <n v="796"/>
    <x v="1"/>
    <x v="0"/>
    <x v="1"/>
  </r>
  <r>
    <n v="22802"/>
    <n v="494"/>
    <n v="42"/>
    <n v="0.17556524804130311"/>
    <n v="7.4704067637633269"/>
    <s v="7 to 8"/>
    <n v="747"/>
    <x v="0"/>
    <x v="1"/>
    <x v="0"/>
  </r>
  <r>
    <n v="22803"/>
    <n v="497"/>
    <n v="30"/>
    <n v="0.25837863842394743"/>
    <n v="7.4368789545122187"/>
    <s v="7 to 8"/>
    <n v="744"/>
    <x v="0"/>
    <x v="1"/>
    <x v="0"/>
  </r>
  <r>
    <n v="22804"/>
    <n v="494"/>
    <n v="569"/>
    <n v="-4.5628782505602337E-2"/>
    <n v="8.0814956036182632"/>
    <s v="8 to 9"/>
    <n v="808"/>
    <x v="1"/>
    <x v="0"/>
    <x v="1"/>
  </r>
  <r>
    <n v="22805"/>
    <n v="494"/>
    <n v="217"/>
    <n v="-5.9744741415548135E-2"/>
    <n v="7.6954157193760944"/>
    <s v="7 to 8"/>
    <n v="770"/>
    <x v="1"/>
    <x v="0"/>
    <x v="1"/>
  </r>
  <r>
    <n v="22806"/>
    <n v="641"/>
    <n v="39"/>
    <n v="-4.3702076305735846E-2"/>
    <n v="5.789589615949394"/>
    <s v="5 to 6"/>
    <n v="579"/>
    <x v="0"/>
    <x v="1"/>
    <x v="0"/>
  </r>
  <r>
    <n v="22807"/>
    <n v="494"/>
    <n v="209"/>
    <n v="0.25325816953859115"/>
    <n v="8.1812079479427027"/>
    <s v="8 to 9"/>
    <n v="818"/>
    <x v="1"/>
    <x v="0"/>
    <x v="1"/>
  </r>
  <r>
    <n v="22808"/>
    <n v="498"/>
    <n v="103"/>
    <n v="-2.4099357302060525E-3"/>
    <n v="7.4742661795388852"/>
    <s v="7 to 8"/>
    <n v="747"/>
    <x v="0"/>
    <x v="0"/>
    <x v="0"/>
  </r>
  <r>
    <n v="22809"/>
    <n v="497"/>
    <n v="157"/>
    <n v="-2.9182652995152825E-2"/>
    <n v="7.5955212882057204"/>
    <s v="7 to 8"/>
    <n v="760"/>
    <x v="1"/>
    <x v="0"/>
    <x v="1"/>
  </r>
  <r>
    <n v="22810"/>
    <n v="496"/>
    <n v="124"/>
    <n v="-7.3527079116595256E-2"/>
    <n v="7.4428565154588497"/>
    <s v="7 to 8"/>
    <n v="744"/>
    <x v="0"/>
    <x v="0"/>
    <x v="0"/>
  </r>
  <r>
    <n v="22811"/>
    <n v="500"/>
    <n v="100"/>
    <n v="0.25501748583736417"/>
    <n v="7.8477158223006533"/>
    <s v="7 to 8"/>
    <n v="785"/>
    <x v="1"/>
    <x v="0"/>
    <x v="1"/>
  </r>
  <r>
    <n v="22812"/>
    <n v="496"/>
    <n v="143"/>
    <n v="4.6283242849298918E-2"/>
    <n v="7.7009019484450265"/>
    <s v="7 to 8"/>
    <n v="770"/>
    <x v="1"/>
    <x v="0"/>
    <x v="1"/>
  </r>
  <r>
    <n v="22813"/>
    <n v="496"/>
    <n v="214"/>
    <n v="-1.6768205185579334E-2"/>
    <n v="7.743063032851027"/>
    <s v="7 to 8"/>
    <n v="774"/>
    <x v="1"/>
    <x v="0"/>
    <x v="1"/>
  </r>
  <r>
    <n v="22814"/>
    <n v="497"/>
    <n v="243"/>
    <n v="-8.0526151418898999E-3"/>
    <n v="7.7959471698311589"/>
    <s v="7 to 8"/>
    <n v="780"/>
    <x v="1"/>
    <x v="0"/>
    <x v="1"/>
  </r>
  <r>
    <n v="22815"/>
    <n v="494"/>
    <n v="281"/>
    <n v="1.5532233720528621E-3"/>
    <n v="7.8974438209133035"/>
    <s v="7 to 8"/>
    <n v="790"/>
    <x v="1"/>
    <x v="0"/>
    <x v="1"/>
  </r>
  <r>
    <n v="22816"/>
    <n v="497"/>
    <n v="199"/>
    <n v="3.8157388302877987E-2"/>
    <n v="7.8010532015523406"/>
    <s v="7 to 8"/>
    <n v="780"/>
    <x v="1"/>
    <x v="0"/>
    <x v="1"/>
  </r>
  <r>
    <n v="22817"/>
    <n v="497"/>
    <n v="340"/>
    <n v="-5.7824183918595614E-4"/>
    <n v="7.9352820411201286"/>
    <s v="7 to 8"/>
    <n v="794"/>
    <x v="1"/>
    <x v="0"/>
    <x v="1"/>
  </r>
  <r>
    <n v="22818"/>
    <n v="496"/>
    <n v="187"/>
    <n v="2.0502362031562093E-2"/>
    <n v="7.7575009689082215"/>
    <s v="7 to 8"/>
    <n v="776"/>
    <x v="1"/>
    <x v="0"/>
    <x v="1"/>
  </r>
  <r>
    <n v="22819"/>
    <n v="491"/>
    <n v="299"/>
    <n v="3.0322171897095712E-3"/>
    <n v="7.9536112740962128"/>
    <s v="7 to 8"/>
    <n v="795"/>
    <x v="1"/>
    <x v="0"/>
    <x v="1"/>
  </r>
  <r>
    <n v="22820"/>
    <n v="504"/>
    <n v="84"/>
    <n v="-5.7958922373603314E-3"/>
    <n v="7.3328026506986967"/>
    <s v="7 to 8"/>
    <n v="733"/>
    <x v="0"/>
    <x v="0"/>
    <x v="0"/>
  </r>
  <r>
    <n v="22821"/>
    <n v="494"/>
    <n v="143"/>
    <n v="-1.2536251044979174E-3"/>
    <n v="7.6390483557813242"/>
    <s v="7 to 8"/>
    <n v="764"/>
    <x v="1"/>
    <x v="0"/>
    <x v="1"/>
  </r>
  <r>
    <n v="22822"/>
    <n v="497"/>
    <n v="201"/>
    <n v="0.24849363103524791"/>
    <n v="8.1297997758545986"/>
    <s v="8 to 9"/>
    <n v="813"/>
    <x v="1"/>
    <x v="0"/>
    <x v="1"/>
  </r>
  <r>
    <n v="22823"/>
    <n v="496"/>
    <n v="12"/>
    <n v="0.1802273443587083"/>
    <n v="7.006204364422274"/>
    <s v="7 to 8"/>
    <n v="701"/>
    <x v="0"/>
    <x v="1"/>
    <x v="0"/>
  </r>
  <r>
    <n v="22824"/>
    <n v="508"/>
    <n v="48"/>
    <n v="0.39822409636708922"/>
    <n v="7.6865056759718522"/>
    <s v="7 to 8"/>
    <n v="769"/>
    <x v="1"/>
    <x v="1"/>
    <x v="1"/>
  </r>
  <r>
    <n v="22825"/>
    <n v="497"/>
    <n v="30"/>
    <n v="0.29901871225744037"/>
    <n v="7.4928708049963095"/>
    <s v="7 to 8"/>
    <n v="749"/>
    <x v="0"/>
    <x v="1"/>
    <x v="0"/>
  </r>
  <r>
    <n v="22826"/>
    <n v="523"/>
    <n v="40"/>
    <n v="0.40520745469093666"/>
    <n v="7.483613848651661"/>
    <s v="7 to 8"/>
    <n v="748"/>
    <x v="0"/>
    <x v="1"/>
    <x v="0"/>
  </r>
  <r>
    <n v="22827"/>
    <n v="555"/>
    <n v="28"/>
    <n v="0.33842912720123175"/>
    <n v="6.9724487988818584"/>
    <s v="6 to 7"/>
    <n v="697"/>
    <x v="0"/>
    <x v="1"/>
    <x v="0"/>
  </r>
  <r>
    <n v="22828"/>
    <n v="721"/>
    <n v="8"/>
    <n v="0.22790223417043382"/>
    <n v="5.0800121344581779"/>
    <s v="5 to 6"/>
    <n v="508"/>
    <x v="2"/>
    <x v="2"/>
    <x v="2"/>
  </r>
  <r>
    <n v="22829"/>
    <n v="497"/>
    <n v="135"/>
    <n v="0.30745401191635896"/>
    <n v="8.0618958200008244"/>
    <s v="8 to 9"/>
    <n v="806"/>
    <x v="1"/>
    <x v="0"/>
    <x v="1"/>
  </r>
  <r>
    <n v="22830"/>
    <n v="501"/>
    <n v="3"/>
    <n v="-4.6473686113734258E-2"/>
    <n v="6.1400068188951602"/>
    <s v="6 to 7"/>
    <n v="614"/>
    <x v="0"/>
    <x v="1"/>
    <x v="0"/>
  </r>
  <r>
    <n v="22831"/>
    <n v="500"/>
    <n v="144"/>
    <n v="1.1641941256869542E-2"/>
    <n v="7.6043324963450027"/>
    <s v="7 to 8"/>
    <n v="760"/>
    <x v="1"/>
    <x v="0"/>
    <x v="1"/>
  </r>
  <r>
    <n v="22832"/>
    <n v="500"/>
    <n v="91"/>
    <n v="0.27446726781703995"/>
    <n v="7.8396101333983879"/>
    <s v="7 to 8"/>
    <n v="784"/>
    <x v="1"/>
    <x v="0"/>
    <x v="1"/>
  </r>
  <r>
    <n v="22833"/>
    <n v="678"/>
    <n v="6"/>
    <n v="0.41335879174598339"/>
    <n v="5.5384177943388941"/>
    <s v="5 to 6"/>
    <n v="554"/>
    <x v="0"/>
    <x v="2"/>
    <x v="0"/>
  </r>
  <r>
    <n v="22834"/>
    <n v="494"/>
    <n v="316"/>
    <n v="-0.10078365074889792"/>
    <n v="7.7696790242550033"/>
    <s v="7 to 8"/>
    <n v="777"/>
    <x v="1"/>
    <x v="0"/>
    <x v="1"/>
  </r>
  <r>
    <n v="22835"/>
    <n v="494"/>
    <n v="601"/>
    <n v="0.1567401840458664"/>
    <n v="8.437188837143152"/>
    <s v="8 to 9"/>
    <n v="844"/>
    <x v="1"/>
    <x v="0"/>
    <x v="1"/>
  </r>
  <r>
    <n v="22837"/>
    <n v="496"/>
    <n v="139"/>
    <n v="0.26651537911144285"/>
    <n v="8.0267842836184897"/>
    <s v="8 to 9"/>
    <n v="803"/>
    <x v="1"/>
    <x v="0"/>
    <x v="1"/>
  </r>
  <r>
    <n v="22838"/>
    <n v="496"/>
    <n v="166"/>
    <n v="0.28837892000128595"/>
    <n v="8.123438668816279"/>
    <s v="8 to 9"/>
    <n v="812"/>
    <x v="1"/>
    <x v="0"/>
    <x v="1"/>
  </r>
  <r>
    <n v="22839"/>
    <n v="496"/>
    <n v="220"/>
    <n v="0.15171669115090741"/>
    <n v="8.0315658045180651"/>
    <s v="8 to 9"/>
    <n v="803"/>
    <x v="1"/>
    <x v="0"/>
    <x v="1"/>
  </r>
  <r>
    <n v="22840"/>
    <n v="494"/>
    <n v="304"/>
    <n v="0.33535722964380271"/>
    <n v="8.4337236061164731"/>
    <s v="8 to 9"/>
    <n v="843"/>
    <x v="1"/>
    <x v="0"/>
    <x v="1"/>
  </r>
  <r>
    <n v="22841"/>
    <n v="497"/>
    <n v="244"/>
    <n v="0.30230286099583215"/>
    <n v="8.2769110417900276"/>
    <s v="8 to 9"/>
    <n v="828"/>
    <x v="1"/>
    <x v="0"/>
    <x v="1"/>
  </r>
  <r>
    <n v="22842"/>
    <n v="497"/>
    <n v="183"/>
    <n v="6.9692409648908271E-2"/>
    <n v="7.8223220283580694"/>
    <s v="7 to 8"/>
    <n v="782"/>
    <x v="1"/>
    <x v="0"/>
    <x v="1"/>
  </r>
  <r>
    <n v="22843"/>
    <n v="497"/>
    <n v="150"/>
    <n v="0.16303975098503601"/>
    <n v="7.8951677184051441"/>
    <s v="7 to 8"/>
    <n v="790"/>
    <x v="1"/>
    <x v="0"/>
    <x v="1"/>
  </r>
  <r>
    <n v="22844"/>
    <n v="496"/>
    <n v="467"/>
    <n v="0.29967139289334815"/>
    <n v="8.5274154817275374"/>
    <s v="8 to 9"/>
    <n v="853"/>
    <x v="3"/>
    <x v="0"/>
    <x v="3"/>
  </r>
  <r>
    <n v="22845"/>
    <n v="494"/>
    <n v="365"/>
    <n v="0.21426195617210528"/>
    <n v="8.3350193496830247"/>
    <s v="8 to 9"/>
    <n v="834"/>
    <x v="1"/>
    <x v="0"/>
    <x v="1"/>
  </r>
  <r>
    <n v="22846"/>
    <n v="497"/>
    <n v="287"/>
    <n v="0.2712245435259632"/>
    <n v="8.2953426153826175"/>
    <s v="8 to 9"/>
    <n v="830"/>
    <x v="1"/>
    <x v="0"/>
    <x v="1"/>
  </r>
  <r>
    <n v="22847"/>
    <n v="496"/>
    <n v="407"/>
    <n v="0.41253919006467576"/>
    <n v="8.622375118289991"/>
    <s v="8 to 9"/>
    <n v="862"/>
    <x v="3"/>
    <x v="0"/>
    <x v="3"/>
  </r>
  <r>
    <n v="22848"/>
    <n v="498"/>
    <n v="147"/>
    <n v="0.39094370213085294"/>
    <n v="8.1928494147893929"/>
    <s v="8 to 9"/>
    <n v="819"/>
    <x v="1"/>
    <x v="0"/>
    <x v="1"/>
  </r>
  <r>
    <n v="22849"/>
    <n v="497"/>
    <n v="173"/>
    <n v="0.4226803748221265"/>
    <n v="8.3036008864036877"/>
    <s v="8 to 9"/>
    <n v="830"/>
    <x v="1"/>
    <x v="0"/>
    <x v="1"/>
  </r>
  <r>
    <n v="22851"/>
    <n v="492"/>
    <n v="424"/>
    <n v="-1.7947299711318754E-2"/>
    <n v="8.0381947408215062"/>
    <s v="8 to 9"/>
    <n v="804"/>
    <x v="1"/>
    <x v="0"/>
    <x v="1"/>
  </r>
  <r>
    <n v="22852"/>
    <n v="500"/>
    <n v="129"/>
    <n v="0.29879488092513562"/>
    <n v="8.0033038872361253"/>
    <s v="8 to 9"/>
    <n v="800"/>
    <x v="1"/>
    <x v="0"/>
    <x v="1"/>
  </r>
  <r>
    <n v="22853"/>
    <n v="497"/>
    <n v="128"/>
    <n v="-2.6934466747486993E-2"/>
    <n v="7.5229018364145208"/>
    <s v="7 to 8"/>
    <n v="752"/>
    <x v="1"/>
    <x v="0"/>
    <x v="1"/>
  </r>
  <r>
    <n v="22854"/>
    <n v="494"/>
    <n v="230"/>
    <n v="0.34327508602076168"/>
    <n v="8.3393407209390773"/>
    <s v="8 to 9"/>
    <n v="834"/>
    <x v="1"/>
    <x v="0"/>
    <x v="1"/>
  </r>
  <r>
    <n v="22855"/>
    <n v="494"/>
    <n v="325"/>
    <n v="-1.8656636094017961E-2"/>
    <n v="7.9168250626485746"/>
    <s v="7 to 8"/>
    <n v="792"/>
    <x v="1"/>
    <x v="0"/>
    <x v="1"/>
  </r>
  <r>
    <n v="22856"/>
    <n v="507"/>
    <n v="39"/>
    <n v="0.29125550159512725"/>
    <n v="7.4795546353492757"/>
    <s v="7 to 8"/>
    <n v="748"/>
    <x v="0"/>
    <x v="1"/>
    <x v="0"/>
  </r>
  <r>
    <n v="22857"/>
    <n v="498"/>
    <n v="87"/>
    <n v="-6.5732664046165165E-2"/>
    <n v="7.3033617925100565"/>
    <s v="7 to 8"/>
    <n v="730"/>
    <x v="0"/>
    <x v="0"/>
    <x v="0"/>
  </r>
  <r>
    <n v="22858"/>
    <n v="501"/>
    <n v="195"/>
    <n v="-3.1396949609069663E-2"/>
    <n v="7.6332221278152304"/>
    <s v="7 to 8"/>
    <n v="763"/>
    <x v="1"/>
    <x v="0"/>
    <x v="1"/>
  </r>
  <r>
    <n v="22859"/>
    <n v="496"/>
    <n v="228"/>
    <n v="-4.0624947605120698E-2"/>
    <n v="7.725997735976283"/>
    <s v="7 to 8"/>
    <n v="773"/>
    <x v="1"/>
    <x v="0"/>
    <x v="1"/>
  </r>
  <r>
    <n v="22860"/>
    <n v="564"/>
    <n v="152"/>
    <n v="-8.2441106108083861E-2"/>
    <n v="6.866733446553364"/>
    <s v="6 to 7"/>
    <n v="687"/>
    <x v="0"/>
    <x v="0"/>
    <x v="0"/>
  </r>
  <r>
    <n v="22861"/>
    <n v="561"/>
    <n v="72"/>
    <n v="2.6280563257286109E-3"/>
    <n v="6.7583306700748338"/>
    <s v="6 to 7"/>
    <n v="676"/>
    <x v="0"/>
    <x v="0"/>
    <x v="0"/>
  </r>
  <r>
    <n v="22862"/>
    <n v="497"/>
    <n v="83"/>
    <n v="0.17463619387406273"/>
    <n v="7.6914829586276889"/>
    <s v="7 to 8"/>
    <n v="769"/>
    <x v="1"/>
    <x v="0"/>
    <x v="1"/>
  </r>
  <r>
    <n v="22863"/>
    <n v="500"/>
    <n v="132"/>
    <n v="3.7964592923147494E-2"/>
    <n v="7.6170054662854252"/>
    <s v="7 to 8"/>
    <n v="762"/>
    <x v="1"/>
    <x v="0"/>
    <x v="1"/>
  </r>
  <r>
    <n v="22865"/>
    <n v="500"/>
    <n v="479"/>
    <n v="1.2332948397749321E-2"/>
    <n v="8.056957902940951"/>
    <s v="8 to 9"/>
    <n v="806"/>
    <x v="1"/>
    <x v="0"/>
    <x v="1"/>
  </r>
  <r>
    <n v="22866"/>
    <n v="507"/>
    <n v="395"/>
    <n v="2.6065695448101951E-2"/>
    <n v="7.9391391919936156"/>
    <s v="7 to 8"/>
    <n v="794"/>
    <x v="1"/>
    <x v="0"/>
    <x v="1"/>
  </r>
  <r>
    <n v="22867"/>
    <n v="496"/>
    <n v="396"/>
    <n v="4.7140382593832464E-2"/>
    <n v="8.0847822196558621"/>
    <s v="8 to 9"/>
    <n v="808"/>
    <x v="1"/>
    <x v="0"/>
    <x v="1"/>
  </r>
  <r>
    <n v="22868"/>
    <n v="502"/>
    <n v="21"/>
    <n v="-8.1231648159059588E-2"/>
    <n v="6.7154308964267777"/>
    <s v="6 to 7"/>
    <n v="672"/>
    <x v="0"/>
    <x v="1"/>
    <x v="0"/>
  </r>
  <r>
    <n v="22869"/>
    <n v="497"/>
    <n v="49"/>
    <n v="-4.7372354224615519E-2"/>
    <n v="7.130764926300869"/>
    <s v="7 to 8"/>
    <n v="713"/>
    <x v="0"/>
    <x v="0"/>
    <x v="0"/>
  </r>
  <r>
    <n v="22870"/>
    <n v="502"/>
    <n v="42"/>
    <n v="-6.1152699549214463E-2"/>
    <n v="7.0011761064332738"/>
    <s v="7 to 8"/>
    <n v="700"/>
    <x v="0"/>
    <x v="1"/>
    <x v="0"/>
  </r>
  <r>
    <n v="22871"/>
    <n v="502"/>
    <n v="33"/>
    <n v="-4.1704781965439142E-2"/>
    <n v="6.9451995697377198"/>
    <s v="6 to 7"/>
    <n v="695"/>
    <x v="0"/>
    <x v="1"/>
    <x v="0"/>
  </r>
  <r>
    <n v="22872"/>
    <n v="502"/>
    <n v="35"/>
    <n v="-2.4769272045590353E-2"/>
    <n v="6.9956288860342468"/>
    <s v="6 to 7"/>
    <n v="700"/>
    <x v="0"/>
    <x v="1"/>
    <x v="0"/>
  </r>
  <r>
    <n v="22873"/>
    <n v="496"/>
    <n v="33"/>
    <n v="3.2894297990762447E-2"/>
    <n v="7.1338710647018608"/>
    <s v="7 to 8"/>
    <n v="713"/>
    <x v="0"/>
    <x v="1"/>
    <x v="0"/>
  </r>
  <r>
    <n v="22874"/>
    <n v="500"/>
    <n v="24"/>
    <n v="-3.9308356392329935E-2"/>
    <n v="6.8531153622150738"/>
    <s v="6 to 7"/>
    <n v="685"/>
    <x v="0"/>
    <x v="1"/>
    <x v="0"/>
  </r>
  <r>
    <n v="22875"/>
    <n v="502"/>
    <n v="30"/>
    <n v="0.39611931429324981"/>
    <n v="7.5701726089980221"/>
    <s v="7 to 8"/>
    <n v="757"/>
    <x v="1"/>
    <x v="1"/>
    <x v="1"/>
  </r>
  <r>
    <n v="22876"/>
    <n v="502"/>
    <n v="21"/>
    <n v="-3.6443785680734329E-2"/>
    <n v="6.7899551587317415"/>
    <s v="6 to 7"/>
    <n v="679"/>
    <x v="0"/>
    <x v="1"/>
    <x v="0"/>
  </r>
  <r>
    <n v="22877"/>
    <n v="502"/>
    <n v="24"/>
    <n v="2.5301163971721916E-2"/>
    <n v="6.9452345472257448"/>
    <s v="6 to 7"/>
    <n v="695"/>
    <x v="0"/>
    <x v="1"/>
    <x v="0"/>
  </r>
  <r>
    <n v="22878"/>
    <n v="502"/>
    <n v="41"/>
    <n v="-5.5889617028815758E-2"/>
    <n v="7.0010612563313162"/>
    <s v="7 to 8"/>
    <n v="700"/>
    <x v="0"/>
    <x v="1"/>
    <x v="0"/>
  </r>
  <r>
    <n v="22879"/>
    <n v="500"/>
    <n v="21"/>
    <n v="-9.0777843742562814E-2"/>
    <n v="6.7197609220555563"/>
    <s v="6 to 7"/>
    <n v="672"/>
    <x v="0"/>
    <x v="1"/>
    <x v="0"/>
  </r>
  <r>
    <n v="22880"/>
    <n v="500"/>
    <n v="31"/>
    <n v="-0.10924015590019436"/>
    <n v="6.8314955965360902"/>
    <s v="6 to 7"/>
    <n v="683"/>
    <x v="0"/>
    <x v="1"/>
    <x v="0"/>
  </r>
  <r>
    <n v="22881"/>
    <n v="503"/>
    <n v="37"/>
    <n v="-5.7627669850668327E-2"/>
    <n v="6.9505434839455145"/>
    <s v="6 to 7"/>
    <n v="695"/>
    <x v="0"/>
    <x v="1"/>
    <x v="0"/>
  </r>
  <r>
    <n v="22882"/>
    <n v="500"/>
    <n v="50"/>
    <n v="-3.9789064829981777E-2"/>
    <n v="7.1211625528772702"/>
    <s v="7 to 8"/>
    <n v="712"/>
    <x v="0"/>
    <x v="0"/>
    <x v="0"/>
  </r>
  <r>
    <n v="22883"/>
    <n v="503"/>
    <n v="39"/>
    <n v="-0.10545085767567811"/>
    <n v="6.8919811331869107"/>
    <s v="6 to 7"/>
    <n v="689"/>
    <x v="0"/>
    <x v="1"/>
    <x v="0"/>
  </r>
  <r>
    <n v="22884"/>
    <n v="503"/>
    <n v="45"/>
    <n v="-6.0653985161337111E-2"/>
    <n v="7.0175592517367225"/>
    <s v="7 to 8"/>
    <n v="702"/>
    <x v="0"/>
    <x v="0"/>
    <x v="0"/>
  </r>
  <r>
    <n v="22885"/>
    <n v="503"/>
    <n v="33"/>
    <n v="0.33310891413068427"/>
    <n v="7.5137753357964128"/>
    <s v="7 to 8"/>
    <n v="751"/>
    <x v="1"/>
    <x v="1"/>
    <x v="1"/>
  </r>
  <r>
    <n v="22886"/>
    <n v="503"/>
    <n v="29"/>
    <n v="-8.4784844794551541E-3"/>
    <n v="6.9452242702544815"/>
    <s v="6 to 7"/>
    <n v="695"/>
    <x v="0"/>
    <x v="1"/>
    <x v="0"/>
  </r>
  <r>
    <n v="22887"/>
    <n v="503"/>
    <n v="25"/>
    <n v="-0.11649914120195598"/>
    <n v="6.7120093486904882"/>
    <s v="6 to 7"/>
    <n v="671"/>
    <x v="0"/>
    <x v="1"/>
    <x v="0"/>
  </r>
  <r>
    <n v="22888"/>
    <n v="503"/>
    <n v="21"/>
    <n v="-3.7188454790931899E-2"/>
    <n v="6.778812097819908"/>
    <s v="6 to 7"/>
    <n v="678"/>
    <x v="0"/>
    <x v="1"/>
    <x v="0"/>
  </r>
  <r>
    <n v="22889"/>
    <n v="500"/>
    <n v="34"/>
    <n v="6.1296224257060231E-2"/>
    <n v="7.1527195479485624"/>
    <s v="7 to 8"/>
    <n v="715"/>
    <x v="0"/>
    <x v="1"/>
    <x v="0"/>
  </r>
  <r>
    <n v="22890"/>
    <n v="496"/>
    <n v="178"/>
    <n v="0.32611101563074707"/>
    <n v="8.2004566378076582"/>
    <s v="8 to 9"/>
    <n v="820"/>
    <x v="1"/>
    <x v="0"/>
    <x v="1"/>
  </r>
  <r>
    <n v="22891"/>
    <n v="494"/>
    <n v="176"/>
    <n v="2.1592777567121243E-2"/>
    <n v="7.7566997565458795"/>
    <s v="7 to 8"/>
    <n v="776"/>
    <x v="1"/>
    <x v="0"/>
    <x v="1"/>
  </r>
  <r>
    <n v="22892"/>
    <n v="497"/>
    <n v="237"/>
    <n v="7.8053485804992703E-3"/>
    <n v="7.8143828637071966"/>
    <s v="7 to 8"/>
    <n v="781"/>
    <x v="1"/>
    <x v="0"/>
    <x v="1"/>
  </r>
  <r>
    <n v="22893"/>
    <n v="496"/>
    <n v="159"/>
    <n v="-1.4541664973053089E-2"/>
    <n v="7.6355017648037391"/>
    <s v="7 to 8"/>
    <n v="764"/>
    <x v="1"/>
    <x v="0"/>
    <x v="1"/>
  </r>
  <r>
    <n v="22894"/>
    <n v="500"/>
    <n v="157"/>
    <n v="0.24968504250809184"/>
    <n v="8.0089630232169089"/>
    <s v="8 to 9"/>
    <n v="801"/>
    <x v="1"/>
    <x v="0"/>
    <x v="1"/>
  </r>
  <r>
    <n v="22895"/>
    <n v="497"/>
    <n v="311"/>
    <n v="-1.6719129451384158E-2"/>
    <n v="7.8735743750013594"/>
    <s v="7 to 8"/>
    <n v="787"/>
    <x v="1"/>
    <x v="0"/>
    <x v="1"/>
  </r>
  <r>
    <n v="22896"/>
    <n v="496"/>
    <n v="338"/>
    <n v="-9.369656198436431E-5"/>
    <n v="7.9439139858549215"/>
    <s v="7 to 8"/>
    <n v="794"/>
    <x v="1"/>
    <x v="0"/>
    <x v="1"/>
  </r>
  <r>
    <n v="22897"/>
    <n v="497"/>
    <n v="233"/>
    <n v="-1.5782524862089281E-2"/>
    <n v="7.7667095918995406"/>
    <s v="7 to 8"/>
    <n v="777"/>
    <x v="1"/>
    <x v="0"/>
    <x v="1"/>
  </r>
  <r>
    <n v="22898"/>
    <n v="496"/>
    <n v="388"/>
    <n v="-3.166474141269051E-2"/>
    <n v="7.9410467762143551"/>
    <s v="7 to 8"/>
    <n v="794"/>
    <x v="1"/>
    <x v="0"/>
    <x v="1"/>
  </r>
  <r>
    <n v="22899"/>
    <n v="498"/>
    <n v="314"/>
    <n v="1.4840504398301297E-2"/>
    <n v="7.9223653910844281"/>
    <s v="7 to 8"/>
    <n v="792"/>
    <x v="1"/>
    <x v="0"/>
    <x v="1"/>
  </r>
  <r>
    <n v="22900"/>
    <n v="494"/>
    <n v="594"/>
    <n v="-4.1431377275609312E-2"/>
    <n v="8.1047687746606787"/>
    <s v="8 to 9"/>
    <n v="810"/>
    <x v="1"/>
    <x v="0"/>
    <x v="1"/>
  </r>
  <r>
    <n v="22902"/>
    <n v="497"/>
    <n v="153"/>
    <n v="-0.1271437065464821"/>
    <n v="7.4256853550154451"/>
    <s v="7 to 8"/>
    <n v="743"/>
    <x v="0"/>
    <x v="0"/>
    <x v="0"/>
  </r>
  <r>
    <n v="22903"/>
    <n v="500"/>
    <n v="51"/>
    <n v="0.14816771979163926"/>
    <n v="7.4406110670135597"/>
    <s v="7 to 8"/>
    <n v="744"/>
    <x v="0"/>
    <x v="1"/>
    <x v="0"/>
  </r>
  <r>
    <n v="22904"/>
    <n v="497"/>
    <n v="307"/>
    <n v="1.3637474186398039E-2"/>
    <n v="7.9217780556843449"/>
    <s v="7 to 8"/>
    <n v="792"/>
    <x v="1"/>
    <x v="0"/>
    <x v="1"/>
  </r>
  <r>
    <n v="22905"/>
    <n v="500"/>
    <n v="98"/>
    <n v="3.1119501225351703E-2"/>
    <n v="7.4940154222862052"/>
    <s v="7 to 8"/>
    <n v="749"/>
    <x v="0"/>
    <x v="0"/>
    <x v="0"/>
  </r>
  <r>
    <n v="22906"/>
    <n v="497"/>
    <n v="258"/>
    <n v="-6.4748626290762334E-3"/>
    <n v="7.8212048903034574"/>
    <s v="7 to 8"/>
    <n v="782"/>
    <x v="1"/>
    <x v="0"/>
    <x v="1"/>
  </r>
  <r>
    <n v="22907"/>
    <n v="497"/>
    <n v="793"/>
    <n v="-1.0410303789639731E-2"/>
    <n v="8.2367918545214405"/>
    <s v="8 to 9"/>
    <n v="824"/>
    <x v="1"/>
    <x v="0"/>
    <x v="1"/>
  </r>
  <r>
    <n v="22908"/>
    <n v="494"/>
    <n v="450"/>
    <n v="-1.5169285274025879E-2"/>
    <n v="8.0452652970648284"/>
    <s v="8 to 9"/>
    <n v="805"/>
    <x v="1"/>
    <x v="0"/>
    <x v="1"/>
  </r>
  <r>
    <n v="22909"/>
    <n v="494"/>
    <n v="501"/>
    <n v="4.2272138336464024E-2"/>
    <n v="8.1851223387900838"/>
    <s v="8 to 9"/>
    <n v="819"/>
    <x v="1"/>
    <x v="0"/>
    <x v="1"/>
  </r>
  <r>
    <n v="22910"/>
    <n v="496"/>
    <n v="635"/>
    <n v="9.2937313269265236E-3"/>
    <n v="8.1976532178512471"/>
    <s v="8 to 9"/>
    <n v="820"/>
    <x v="1"/>
    <x v="0"/>
    <x v="1"/>
  </r>
  <r>
    <n v="22911"/>
    <n v="494"/>
    <n v="105"/>
    <n v="-5.2536350601818244E-3"/>
    <n v="7.5164875410459588"/>
    <s v="7 to 8"/>
    <n v="752"/>
    <x v="1"/>
    <x v="0"/>
    <x v="1"/>
  </r>
  <r>
    <n v="22912"/>
    <n v="502"/>
    <n v="113"/>
    <n v="0.38279268685030554"/>
    <n v="8.0443559476463733"/>
    <s v="8 to 9"/>
    <n v="804"/>
    <x v="1"/>
    <x v="0"/>
    <x v="1"/>
  </r>
  <r>
    <n v="22913"/>
    <n v="493"/>
    <n v="131"/>
    <n v="0.19829274141516914"/>
    <n v="7.9371656564523771"/>
    <s v="7 to 8"/>
    <n v="794"/>
    <x v="1"/>
    <x v="0"/>
    <x v="1"/>
  </r>
  <r>
    <n v="22914"/>
    <n v="497"/>
    <n v="185"/>
    <n v="0.32816206050224617"/>
    <n v="8.2076484562871279"/>
    <s v="8 to 9"/>
    <n v="821"/>
    <x v="1"/>
    <x v="0"/>
    <x v="1"/>
  </r>
  <r>
    <n v="22915"/>
    <n v="496"/>
    <n v="192"/>
    <n v="-0.11941546379119471"/>
    <n v="7.532930470630852"/>
    <s v="7 to 8"/>
    <n v="753"/>
    <x v="1"/>
    <x v="0"/>
    <x v="1"/>
  </r>
  <r>
    <n v="22916"/>
    <n v="494"/>
    <n v="305"/>
    <n v="-2.9253063644537315E-2"/>
    <n v="7.8747193452992104"/>
    <s v="7 to 8"/>
    <n v="787"/>
    <x v="1"/>
    <x v="0"/>
    <x v="1"/>
  </r>
  <r>
    <n v="22917"/>
    <n v="500"/>
    <n v="310"/>
    <n v="-2.0258895401029854E-2"/>
    <n v="7.8363704276567629"/>
    <s v="7 to 8"/>
    <n v="784"/>
    <x v="1"/>
    <x v="0"/>
    <x v="1"/>
  </r>
  <r>
    <n v="22918"/>
    <n v="494"/>
    <n v="306"/>
    <n v="-2.2151281073595964E-2"/>
    <n v="7.8881466374045317"/>
    <s v="7 to 8"/>
    <n v="789"/>
    <x v="1"/>
    <x v="0"/>
    <x v="1"/>
  </r>
  <r>
    <n v="22919"/>
    <n v="494"/>
    <n v="304"/>
    <n v="-5.4446384217181152E-3"/>
    <n v="7.9147120160941586"/>
    <s v="7 to 8"/>
    <n v="791"/>
    <x v="1"/>
    <x v="0"/>
    <x v="1"/>
  </r>
  <r>
    <n v="22920"/>
    <n v="498"/>
    <n v="310"/>
    <n v="-8.7972532738230993E-3"/>
    <n v="7.8761660971522218"/>
    <s v="7 to 8"/>
    <n v="788"/>
    <x v="1"/>
    <x v="0"/>
    <x v="1"/>
  </r>
  <r>
    <n v="22921"/>
    <n v="500"/>
    <n v="264"/>
    <n v="-5.4781369920012301E-3"/>
    <n v="7.8017158652354039"/>
    <s v="7 to 8"/>
    <n v="780"/>
    <x v="1"/>
    <x v="0"/>
    <x v="1"/>
  </r>
  <r>
    <n v="22922"/>
    <n v="496"/>
    <n v="120"/>
    <n v="-0.13650267556037984"/>
    <n v="7.3301708219667887"/>
    <s v="7 to 8"/>
    <n v="733"/>
    <x v="0"/>
    <x v="0"/>
    <x v="0"/>
  </r>
  <r>
    <n v="22923"/>
    <n v="500"/>
    <n v="80"/>
    <n v="-8.3871116105200191E-3"/>
    <n v="7.3496434364738725"/>
    <s v="7 to 8"/>
    <n v="735"/>
    <x v="0"/>
    <x v="0"/>
    <x v="0"/>
  </r>
  <r>
    <n v="22924"/>
    <n v="502"/>
    <n v="92"/>
    <n v="-4.8379071794932657E-2"/>
    <n v="7.3134135739530404"/>
    <s v="7 to 8"/>
    <n v="731"/>
    <x v="0"/>
    <x v="0"/>
    <x v="0"/>
  </r>
  <r>
    <n v="22925"/>
    <n v="496"/>
    <n v="234"/>
    <n v="0.34819896217806762"/>
    <n v="8.3322058530740009"/>
    <s v="8 to 9"/>
    <n v="833"/>
    <x v="1"/>
    <x v="0"/>
    <x v="1"/>
  </r>
  <r>
    <n v="22926"/>
    <n v="494"/>
    <n v="270"/>
    <n v="0.42607497853617154"/>
    <n v="8.5049350141985407"/>
    <s v="8 to 9"/>
    <n v="850"/>
    <x v="3"/>
    <x v="0"/>
    <x v="3"/>
  </r>
  <r>
    <n v="22927"/>
    <n v="494"/>
    <n v="188"/>
    <n v="0.22086968357591269"/>
    <n v="8.0953514315652022"/>
    <s v="8 to 9"/>
    <n v="810"/>
    <x v="1"/>
    <x v="0"/>
    <x v="1"/>
  </r>
  <r>
    <n v="22928"/>
    <n v="499"/>
    <n v="118"/>
    <n v="0.15302129284767102"/>
    <n v="7.7701822574472512"/>
    <s v="7 to 8"/>
    <n v="777"/>
    <x v="1"/>
    <x v="0"/>
    <x v="1"/>
  </r>
  <r>
    <n v="22930"/>
    <n v="494"/>
    <n v="235"/>
    <n v="-6.1163863666857429E-2"/>
    <n v="7.7229771588177192"/>
    <s v="7 to 8"/>
    <n v="772"/>
    <x v="1"/>
    <x v="0"/>
    <x v="1"/>
  </r>
  <r>
    <n v="22931"/>
    <n v="497"/>
    <n v="170"/>
    <n v="7.5899662907353352E-3"/>
    <n v="7.6893305064689237"/>
    <s v="7 to 8"/>
    <n v="769"/>
    <x v="1"/>
    <x v="0"/>
    <x v="1"/>
  </r>
  <r>
    <n v="22932"/>
    <n v="500"/>
    <n v="86"/>
    <n v="-2.3475332506586712E-2"/>
    <n v="7.3504286861815391"/>
    <s v="7 to 8"/>
    <n v="735"/>
    <x v="0"/>
    <x v="0"/>
    <x v="0"/>
  </r>
  <r>
    <n v="22933"/>
    <n v="496"/>
    <n v="186"/>
    <n v="0.45904647864776044"/>
    <n v="8.3852330443772711"/>
    <s v="8 to 9"/>
    <n v="839"/>
    <x v="1"/>
    <x v="0"/>
    <x v="1"/>
  </r>
  <r>
    <n v="22934"/>
    <n v="496"/>
    <n v="118"/>
    <n v="-7.3031069947662078E-2"/>
    <n v="7.4251203966792705"/>
    <s v="7 to 8"/>
    <n v="743"/>
    <x v="0"/>
    <x v="0"/>
    <x v="0"/>
  </r>
  <r>
    <n v="22935"/>
    <n v="500"/>
    <n v="76"/>
    <n v="-3.2970935527051319E-2"/>
    <n v="7.288114091207194"/>
    <s v="7 to 8"/>
    <n v="729"/>
    <x v="0"/>
    <x v="0"/>
    <x v="0"/>
  </r>
  <r>
    <n v="22936"/>
    <n v="500"/>
    <n v="62"/>
    <n v="0.24297794287785862"/>
    <n v="7.652743788241569"/>
    <s v="7 to 8"/>
    <n v="765"/>
    <x v="1"/>
    <x v="0"/>
    <x v="1"/>
  </r>
  <r>
    <n v="22937"/>
    <n v="496"/>
    <n v="203"/>
    <n v="-1.990660307392568E-3"/>
    <n v="7.7490482331697415"/>
    <s v="7 to 8"/>
    <n v="775"/>
    <x v="1"/>
    <x v="0"/>
    <x v="1"/>
  </r>
  <r>
    <n v="22938"/>
    <n v="493"/>
    <n v="221"/>
    <n v="-6.9759897673096882E-3"/>
    <n v="7.8023050204650373"/>
    <s v="7 to 8"/>
    <n v="780"/>
    <x v="1"/>
    <x v="0"/>
    <x v="1"/>
  </r>
  <r>
    <n v="22939"/>
    <n v="497"/>
    <n v="137"/>
    <n v="0.29382437273261525"/>
    <n v="8.0489411234921615"/>
    <s v="8 to 9"/>
    <n v="805"/>
    <x v="1"/>
    <x v="0"/>
    <x v="1"/>
  </r>
  <r>
    <n v="22940"/>
    <n v="496"/>
    <n v="241"/>
    <n v="0.38377409215847835"/>
    <n v="8.3891552570494561"/>
    <s v="8 to 9"/>
    <n v="839"/>
    <x v="1"/>
    <x v="0"/>
    <x v="1"/>
  </r>
  <r>
    <n v="22941"/>
    <n v="496"/>
    <n v="234"/>
    <n v="0.39735796366502341"/>
    <n v="8.3952944688036055"/>
    <s v="8 to 9"/>
    <n v="840"/>
    <x v="1"/>
    <x v="0"/>
    <x v="1"/>
  </r>
  <r>
    <n v="22942"/>
    <n v="497"/>
    <n v="116"/>
    <n v="0.18383405290413399"/>
    <n v="7.8301817624491541"/>
    <s v="7 to 8"/>
    <n v="783"/>
    <x v="1"/>
    <x v="0"/>
    <x v="1"/>
  </r>
  <r>
    <n v="22943"/>
    <n v="497"/>
    <n v="164"/>
    <n v="0.34511636434532755"/>
    <n v="8.1848146619143982"/>
    <s v="8 to 9"/>
    <n v="818"/>
    <x v="1"/>
    <x v="0"/>
    <x v="1"/>
  </r>
  <r>
    <n v="22944"/>
    <n v="500"/>
    <n v="88"/>
    <n v="0.11363734565285122"/>
    <n v="7.5894768982733929"/>
    <s v="7 to 8"/>
    <n v="759"/>
    <x v="1"/>
    <x v="0"/>
    <x v="1"/>
  </r>
  <r>
    <n v="22945"/>
    <n v="494"/>
    <n v="132"/>
    <n v="-4.3927821618882784E-2"/>
    <n v="7.5355575806203987"/>
    <s v="7 to 8"/>
    <n v="754"/>
    <x v="1"/>
    <x v="0"/>
    <x v="1"/>
  </r>
  <r>
    <n v="22946"/>
    <n v="507"/>
    <n v="112"/>
    <n v="0.44025500099981646"/>
    <n v="8.0635618770479507"/>
    <s v="8 to 9"/>
    <n v="806"/>
    <x v="1"/>
    <x v="0"/>
    <x v="1"/>
  </r>
  <r>
    <n v="22948"/>
    <n v="494"/>
    <n v="132"/>
    <n v="-8.9868016357598737E-2"/>
    <n v="7.4596929990539458"/>
    <s v="7 to 8"/>
    <n v="746"/>
    <x v="0"/>
    <x v="0"/>
    <x v="0"/>
  </r>
  <r>
    <n v="22949"/>
    <n v="494"/>
    <n v="122"/>
    <n v="1.0439097976897745E-3"/>
    <n v="7.5836495677187745"/>
    <s v="7 to 8"/>
    <n v="758"/>
    <x v="1"/>
    <x v="0"/>
    <x v="1"/>
  </r>
  <r>
    <n v="22950"/>
    <n v="563"/>
    <n v="152"/>
    <n v="-3.9890281927170458E-2"/>
    <n v="6.9461894661139816"/>
    <s v="6 to 7"/>
    <n v="695"/>
    <x v="0"/>
    <x v="0"/>
    <x v="0"/>
  </r>
  <r>
    <n v="22951"/>
    <n v="494"/>
    <n v="487"/>
    <n v="-1.7608851274477873E-2"/>
    <n v="8.0707716399445424"/>
    <s v="8 to 9"/>
    <n v="807"/>
    <x v="1"/>
    <x v="0"/>
    <x v="1"/>
  </r>
  <r>
    <n v="22952"/>
    <n v="494"/>
    <n v="495"/>
    <n v="7.7452790401698777E-3"/>
    <n v="8.1212444533021202"/>
    <s v="8 to 9"/>
    <n v="812"/>
    <x v="1"/>
    <x v="0"/>
    <x v="1"/>
  </r>
  <r>
    <n v="22953"/>
    <n v="497"/>
    <n v="109"/>
    <n v="-5.0216310841871585E-3"/>
    <n v="7.5008114258091201"/>
    <s v="7 to 8"/>
    <n v="750"/>
    <x v="1"/>
    <x v="0"/>
    <x v="1"/>
  </r>
  <r>
    <n v="22954"/>
    <n v="496"/>
    <n v="41"/>
    <n v="5.0344834248896089E-3"/>
    <n v="7.1653913645454255"/>
    <s v="7 to 8"/>
    <n v="717"/>
    <x v="0"/>
    <x v="1"/>
    <x v="0"/>
  </r>
  <r>
    <n v="22955"/>
    <n v="501"/>
    <n v="129"/>
    <n v="-2.1026484131782402E-2"/>
    <n v="7.4961894139888621"/>
    <s v="7 to 8"/>
    <n v="750"/>
    <x v="0"/>
    <x v="0"/>
    <x v="0"/>
  </r>
  <r>
    <n v="22956"/>
    <n v="498"/>
    <n v="218"/>
    <n v="-7.7640734979173925E-2"/>
    <n v="7.627613761166355"/>
    <s v="7 to 8"/>
    <n v="763"/>
    <x v="1"/>
    <x v="0"/>
    <x v="1"/>
  </r>
  <r>
    <n v="22957"/>
    <n v="569"/>
    <n v="326"/>
    <n v="-3.4708053005548689E-2"/>
    <n v="7.1887848614225831"/>
    <s v="7 to 8"/>
    <n v="719"/>
    <x v="0"/>
    <x v="0"/>
    <x v="0"/>
  </r>
  <r>
    <n v="22959"/>
    <n v="501"/>
    <n v="120"/>
    <n v="-3.0391247024574974E-3"/>
    <n v="7.5004441702696507"/>
    <s v="7 to 8"/>
    <n v="750"/>
    <x v="1"/>
    <x v="0"/>
    <x v="1"/>
  </r>
  <r>
    <n v="22960"/>
    <n v="494"/>
    <n v="1305"/>
    <n v="0.32401198513579199"/>
    <n v="8.9671693483964248"/>
    <s v="8 to 9"/>
    <n v="897"/>
    <x v="3"/>
    <x v="0"/>
    <x v="3"/>
  </r>
  <r>
    <n v="22961"/>
    <n v="494"/>
    <n v="1232"/>
    <n v="-1.4388337173694969E-2"/>
    <n v="8.4258966854730755"/>
    <s v="8 to 9"/>
    <n v="843"/>
    <x v="1"/>
    <x v="0"/>
    <x v="1"/>
  </r>
  <r>
    <n v="22962"/>
    <n v="494"/>
    <n v="395"/>
    <n v="-2.2306853872457816E-2"/>
    <n v="7.983878558739109"/>
    <s v="7 to 8"/>
    <n v="798"/>
    <x v="1"/>
    <x v="0"/>
    <x v="1"/>
  </r>
  <r>
    <n v="22963"/>
    <n v="496"/>
    <n v="334"/>
    <n v="-3.1307433061167803E-2"/>
    <n v="7.885298080304822"/>
    <s v="7 to 8"/>
    <n v="789"/>
    <x v="1"/>
    <x v="0"/>
    <x v="1"/>
  </r>
  <r>
    <n v="22964"/>
    <n v="497"/>
    <n v="382"/>
    <n v="-6.1348742043007554E-2"/>
    <n v="7.8752175904527721"/>
    <s v="7 to 8"/>
    <n v="788"/>
    <x v="1"/>
    <x v="0"/>
    <x v="1"/>
  </r>
  <r>
    <n v="22965"/>
    <n v="495"/>
    <n v="250"/>
    <n v="-2.7612160245332154E-2"/>
    <n v="7.7927747071825229"/>
    <s v="7 to 8"/>
    <n v="779"/>
    <x v="1"/>
    <x v="0"/>
    <x v="1"/>
  </r>
  <r>
    <n v="22966"/>
    <n v="494"/>
    <n v="708"/>
    <n v="-2.3007298459053725E-2"/>
    <n v="8.2023174962255077"/>
    <s v="8 to 9"/>
    <n v="820"/>
    <x v="1"/>
    <x v="0"/>
    <x v="1"/>
  </r>
  <r>
    <n v="22967"/>
    <n v="533"/>
    <n v="211"/>
    <n v="-1.5614290169308678E-2"/>
    <n v="7.3826384346577161"/>
    <s v="7 to 8"/>
    <n v="738"/>
    <x v="0"/>
    <x v="0"/>
    <x v="0"/>
  </r>
  <r>
    <n v="22968"/>
    <n v="494"/>
    <n v="221"/>
    <n v="0.17222537419725864"/>
    <n v="8.0844152920459535"/>
    <s v="8 to 9"/>
    <n v="808"/>
    <x v="1"/>
    <x v="0"/>
    <x v="1"/>
  </r>
  <r>
    <n v="22969"/>
    <n v="495"/>
    <n v="758"/>
    <n v="-1.8050943560994848E-2"/>
    <n v="8.2265343124785062"/>
    <s v="8 to 9"/>
    <n v="823"/>
    <x v="1"/>
    <x v="0"/>
    <x v="1"/>
  </r>
  <r>
    <n v="22970"/>
    <n v="494"/>
    <n v="388"/>
    <n v="-2.1779463357005098E-2"/>
    <n v="7.978061822323788"/>
    <s v="7 to 8"/>
    <n v="798"/>
    <x v="1"/>
    <x v="0"/>
    <x v="1"/>
  </r>
  <r>
    <n v="22971"/>
    <n v="497"/>
    <n v="329"/>
    <n v="-2.9712817727965399E-2"/>
    <n v="7.8723560152695136"/>
    <s v="7 to 8"/>
    <n v="787"/>
    <x v="1"/>
    <x v="0"/>
    <x v="1"/>
  </r>
  <r>
    <n v="22972"/>
    <n v="497"/>
    <n v="239"/>
    <n v="-4.4392170898512773E-2"/>
    <n v="7.7273280107273026"/>
    <s v="7 to 8"/>
    <n v="773"/>
    <x v="1"/>
    <x v="0"/>
    <x v="1"/>
  </r>
  <r>
    <n v="22973"/>
    <n v="497"/>
    <n v="157"/>
    <n v="-1.2199067365537698E-2"/>
    <n v="7.6248334039011079"/>
    <s v="7 to 8"/>
    <n v="762"/>
    <x v="1"/>
    <x v="0"/>
    <x v="1"/>
  </r>
  <r>
    <n v="22974"/>
    <n v="500"/>
    <n v="218"/>
    <n v="2.092436148919153E-2"/>
    <n v="7.7759198459395895"/>
    <s v="7 to 8"/>
    <n v="778"/>
    <x v="1"/>
    <x v="0"/>
    <x v="1"/>
  </r>
  <r>
    <n v="22975"/>
    <n v="497"/>
    <n v="212"/>
    <n v="-2.9563994320708799E-2"/>
    <n v="7.7075109056457851"/>
    <s v="7 to 8"/>
    <n v="771"/>
    <x v="1"/>
    <x v="0"/>
    <x v="1"/>
  </r>
  <r>
    <n v="22976"/>
    <n v="495"/>
    <n v="156"/>
    <n v="-1.7543455925160847E-2"/>
    <n v="7.6331764997795446"/>
    <s v="7 to 8"/>
    <n v="763"/>
    <x v="1"/>
    <x v="0"/>
    <x v="1"/>
  </r>
  <r>
    <n v="22977"/>
    <n v="496"/>
    <n v="159"/>
    <n v="3.6258015504275036E-2"/>
    <n v="7.7236742467979029"/>
    <s v="7 to 8"/>
    <n v="772"/>
    <x v="1"/>
    <x v="0"/>
    <x v="1"/>
  </r>
  <r>
    <n v="22978"/>
    <n v="519"/>
    <n v="273"/>
    <n v="0.29348724513323982"/>
    <n v="8.0921354989608858"/>
    <s v="8 to 9"/>
    <n v="809"/>
    <x v="1"/>
    <x v="0"/>
    <x v="1"/>
  </r>
  <r>
    <n v="22979"/>
    <n v="506"/>
    <n v="441"/>
    <n v="-1.472018793749966E-2"/>
    <n v="7.9193118324731833"/>
    <s v="7 to 8"/>
    <n v="792"/>
    <x v="1"/>
    <x v="0"/>
    <x v="1"/>
  </r>
  <r>
    <n v="22980"/>
    <n v="527"/>
    <n v="339"/>
    <n v="3.7433051730867972E-3"/>
    <n v="7.65084407243158"/>
    <s v="7 to 8"/>
    <n v="765"/>
    <x v="1"/>
    <x v="0"/>
    <x v="1"/>
  </r>
  <r>
    <n v="22981"/>
    <n v="534"/>
    <n v="116"/>
    <n v="1.2384387794037428E-2"/>
    <n v="7.1981489313761085"/>
    <s v="7 to 8"/>
    <n v="720"/>
    <x v="0"/>
    <x v="0"/>
    <x v="0"/>
  </r>
  <r>
    <n v="22982"/>
    <n v="548"/>
    <n v="252"/>
    <n v="-3.9013454213386325E-2"/>
    <n v="7.2714089919648117"/>
    <s v="7 to 8"/>
    <n v="727"/>
    <x v="0"/>
    <x v="0"/>
    <x v="0"/>
  </r>
  <r>
    <n v="22983"/>
    <n v="496"/>
    <n v="500"/>
    <n v="-7.2230823473085487E-3"/>
    <n v="8.0787028657089035"/>
    <s v="8 to 9"/>
    <n v="808"/>
    <x v="1"/>
    <x v="0"/>
    <x v="1"/>
  </r>
  <r>
    <n v="22984"/>
    <n v="495"/>
    <n v="194"/>
    <n v="-1.355989017488644E-2"/>
    <n v="7.7218268081324704"/>
    <s v="7 to 8"/>
    <n v="772"/>
    <x v="1"/>
    <x v="0"/>
    <x v="1"/>
  </r>
  <r>
    <n v="22985"/>
    <n v="494"/>
    <n v="126"/>
    <n v="-1.8125536038263741E-3"/>
    <n v="7.5906901400548188"/>
    <s v="7 to 8"/>
    <n v="759"/>
    <x v="1"/>
    <x v="0"/>
    <x v="1"/>
  </r>
  <r>
    <n v="22986"/>
    <n v="499"/>
    <n v="195"/>
    <n v="-2.1520718694799336E-4"/>
    <n v="7.7071550530047208"/>
    <s v="7 to 8"/>
    <n v="771"/>
    <x v="1"/>
    <x v="0"/>
    <x v="1"/>
  </r>
  <r>
    <n v="22987"/>
    <n v="678"/>
    <n v="4"/>
    <n v="8.4701274790704908E-6"/>
    <n v="4.8020935468258603"/>
    <s v="4 to 5"/>
    <n v="480"/>
    <x v="2"/>
    <x v="2"/>
    <x v="2"/>
  </r>
  <r>
    <n v="22988"/>
    <n v="494"/>
    <n v="408"/>
    <n v="-2.0865136888303635E-2"/>
    <n v="7.9985456603917919"/>
    <s v="7 to 8"/>
    <n v="800"/>
    <x v="1"/>
    <x v="0"/>
    <x v="1"/>
  </r>
  <r>
    <n v="22989"/>
    <n v="507"/>
    <n v="441"/>
    <n v="-2.3070923735838772E-2"/>
    <n v="7.8950740902569887"/>
    <s v="7 to 8"/>
    <n v="790"/>
    <x v="1"/>
    <x v="0"/>
    <x v="1"/>
  </r>
  <r>
    <n v="22990"/>
    <n v="547"/>
    <n v="189"/>
    <n v="6.4958874328432489E-2"/>
    <n v="7.3507702220557123"/>
    <s v="7 to 8"/>
    <n v="735"/>
    <x v="0"/>
    <x v="0"/>
    <x v="0"/>
  </r>
  <r>
    <n v="22991"/>
    <n v="513"/>
    <n v="265"/>
    <n v="-5.5504124370068086E-3"/>
    <n v="7.6756027945809047"/>
    <s v="7 to 8"/>
    <n v="768"/>
    <x v="1"/>
    <x v="0"/>
    <x v="1"/>
  </r>
  <r>
    <n v="22992"/>
    <n v="524"/>
    <n v="344"/>
    <n v="-6.4484932773285583E-2"/>
    <n v="7.5680238279396725"/>
    <s v="7 to 8"/>
    <n v="757"/>
    <x v="1"/>
    <x v="0"/>
    <x v="1"/>
  </r>
  <r>
    <n v="22993"/>
    <n v="498"/>
    <n v="1202"/>
    <n v="-1.3553029505622906E-2"/>
    <n v="8.3780305904014494"/>
    <s v="8 to 9"/>
    <n v="838"/>
    <x v="1"/>
    <x v="0"/>
    <x v="1"/>
  </r>
  <r>
    <n v="22994"/>
    <n v="516"/>
    <n v="234"/>
    <n v="-1.5498640643333039E-2"/>
    <n v="7.5825885696464645"/>
    <s v="7 to 8"/>
    <n v="758"/>
    <x v="1"/>
    <x v="0"/>
    <x v="1"/>
  </r>
  <r>
    <n v="22995"/>
    <n v="510"/>
    <n v="288"/>
    <n v="-3.7126575532051014E-3"/>
    <n v="7.7392124678503436"/>
    <s v="7 to 8"/>
    <n v="774"/>
    <x v="1"/>
    <x v="0"/>
    <x v="1"/>
  </r>
  <r>
    <n v="22996"/>
    <n v="489"/>
    <n v="444"/>
    <n v="-5.2292910974521926E-3"/>
    <n v="8.1080408164452251"/>
    <s v="8 to 9"/>
    <n v="811"/>
    <x v="1"/>
    <x v="0"/>
    <x v="1"/>
  </r>
  <r>
    <n v="22997"/>
    <n v="511"/>
    <n v="224"/>
    <n v="-1.8352562175831372E-3"/>
    <n v="7.638386159715048"/>
    <s v="7 to 8"/>
    <n v="764"/>
    <x v="1"/>
    <x v="0"/>
    <x v="1"/>
  </r>
  <r>
    <n v="22998"/>
    <n v="514"/>
    <n v="589"/>
    <n v="-8.888008468755558E-3"/>
    <n v="7.9605159781974599"/>
    <s v="7 to 8"/>
    <n v="796"/>
    <x v="1"/>
    <x v="0"/>
    <x v="1"/>
  </r>
  <r>
    <n v="22999"/>
    <n v="514"/>
    <n v="245"/>
    <n v="4.472750633714195E-3"/>
    <n v="7.6540712623974798"/>
    <s v="7 to 8"/>
    <n v="765"/>
    <x v="1"/>
    <x v="0"/>
    <x v="1"/>
  </r>
  <r>
    <n v="23000"/>
    <n v="525"/>
    <n v="311"/>
    <n v="-5.1674358454213733E-3"/>
    <n v="7.621647714964551"/>
    <s v="7 to 8"/>
    <n v="762"/>
    <x v="1"/>
    <x v="0"/>
    <x v="1"/>
  </r>
  <r>
    <n v="23002"/>
    <n v="512"/>
    <n v="206"/>
    <n v="-1.0806393371217984E-2"/>
    <n v="7.5815333854511096"/>
    <s v="7 to 8"/>
    <n v="758"/>
    <x v="1"/>
    <x v="0"/>
    <x v="1"/>
  </r>
  <r>
    <n v="23003"/>
    <n v="525"/>
    <n v="71"/>
    <n v="1"/>
    <n v="8.2987872481214371"/>
    <s v="8 to 9"/>
    <n v="830"/>
    <x v="1"/>
    <x v="1"/>
    <x v="1"/>
  </r>
  <r>
    <n v="23004"/>
    <n v="502"/>
    <n v="225"/>
    <n v="-2.3104764997072712E-2"/>
    <n v="7.6912529204068756"/>
    <s v="7 to 8"/>
    <n v="769"/>
    <x v="1"/>
    <x v="0"/>
    <x v="1"/>
  </r>
  <r>
    <n v="23005"/>
    <n v="504"/>
    <n v="202"/>
    <n v="1"/>
    <n v="8.8923126769637086"/>
    <s v="8 to 9"/>
    <n v="889"/>
    <x v="3"/>
    <x v="0"/>
    <x v="3"/>
  </r>
  <r>
    <n v="23006"/>
    <n v="505"/>
    <n v="192"/>
    <n v="-7.9280051509594725E-3"/>
    <n v="7.6284799477830365"/>
    <s v="7 to 8"/>
    <n v="763"/>
    <x v="1"/>
    <x v="0"/>
    <x v="1"/>
  </r>
  <r>
    <n v="23007"/>
    <n v="506"/>
    <n v="212"/>
    <n v="0.3158103626518019"/>
    <n v="8.1532253043851135"/>
    <s v="8 to 9"/>
    <n v="815"/>
    <x v="1"/>
    <x v="0"/>
    <x v="1"/>
  </r>
  <r>
    <n v="23008"/>
    <n v="532"/>
    <n v="167"/>
    <n v="0.39576149629407775"/>
    <n v="7.9189104457261958"/>
    <s v="7 to 8"/>
    <n v="792"/>
    <x v="1"/>
    <x v="0"/>
    <x v="1"/>
  </r>
  <r>
    <n v="23009"/>
    <n v="552"/>
    <n v="121"/>
    <n v="6.4256394737419759E-2"/>
    <n v="7.1373733472623115"/>
    <s v="7 to 8"/>
    <n v="714"/>
    <x v="0"/>
    <x v="0"/>
    <x v="0"/>
  </r>
  <r>
    <n v="23010"/>
    <n v="557"/>
    <n v="138"/>
    <n v="0.45106822522992551"/>
    <n v="7.6879334290522898"/>
    <s v="7 to 8"/>
    <n v="769"/>
    <x v="1"/>
    <x v="0"/>
    <x v="1"/>
  </r>
  <r>
    <n v="23012"/>
    <n v="525"/>
    <n v="210"/>
    <n v="3.3067210792428088E-2"/>
    <n v="7.5405298205513773"/>
    <s v="7 to 8"/>
    <n v="754"/>
    <x v="1"/>
    <x v="0"/>
    <x v="1"/>
  </r>
  <r>
    <n v="23013"/>
    <n v="503"/>
    <n v="182"/>
    <n v="0.20464279966463916"/>
    <n v="7.9699999660992678"/>
    <s v="7 to 8"/>
    <n v="797"/>
    <x v="1"/>
    <x v="0"/>
    <x v="1"/>
  </r>
  <r>
    <n v="23014"/>
    <n v="518"/>
    <n v="177"/>
    <n v="0.14098213125091541"/>
    <n v="7.7180496673795007"/>
    <s v="7 to 8"/>
    <n v="772"/>
    <x v="1"/>
    <x v="0"/>
    <x v="1"/>
  </r>
  <r>
    <n v="23015"/>
    <n v="546"/>
    <n v="18"/>
    <n v="9.4267181679110454E-2"/>
    <n v="6.5393468333607778"/>
    <s v="6 to 7"/>
    <n v="654"/>
    <x v="0"/>
    <x v="1"/>
    <x v="0"/>
  </r>
  <r>
    <n v="23016"/>
    <n v="572"/>
    <n v="24"/>
    <n v="0.22544645992101198"/>
    <n v="6.611332952924367"/>
    <s v="6 to 7"/>
    <n v="661"/>
    <x v="0"/>
    <x v="1"/>
    <x v="0"/>
  </r>
  <r>
    <n v="23017"/>
    <n v="533"/>
    <n v="19"/>
    <n v="0.14552489609453648"/>
    <n v="6.7589590690594239"/>
    <s v="6 to 7"/>
    <n v="676"/>
    <x v="0"/>
    <x v="1"/>
    <x v="0"/>
  </r>
  <r>
    <n v="23018"/>
    <n v="541"/>
    <n v="20"/>
    <n v="-2.000143611375016E-2"/>
    <n v="6.4291821223149226"/>
    <s v="6 to 7"/>
    <n v="643"/>
    <x v="0"/>
    <x v="1"/>
    <x v="0"/>
  </r>
  <r>
    <n v="23019"/>
    <n v="541"/>
    <n v="25"/>
    <n v="0.25220509193855423"/>
    <n v="6.9407994809650226"/>
    <s v="6 to 7"/>
    <n v="694"/>
    <x v="0"/>
    <x v="1"/>
    <x v="0"/>
  </r>
  <r>
    <n v="23020"/>
    <n v="496"/>
    <n v="67"/>
    <n v="0.34988238286870654"/>
    <n v="7.8667560995658956"/>
    <s v="7 to 8"/>
    <n v="787"/>
    <x v="1"/>
    <x v="0"/>
    <x v="1"/>
  </r>
  <r>
    <n v="23021"/>
    <n v="516"/>
    <n v="28"/>
    <n v="0.25511789552815656"/>
    <n v="7.2209367188755778"/>
    <s v="7 to 8"/>
    <n v="722"/>
    <x v="0"/>
    <x v="1"/>
    <x v="0"/>
  </r>
  <r>
    <n v="23022"/>
    <n v="504"/>
    <n v="20"/>
    <n v="-7.8066965194152835E-3"/>
    <n v="6.8020335231610076"/>
    <s v="6 to 7"/>
    <n v="680"/>
    <x v="0"/>
    <x v="1"/>
    <x v="0"/>
  </r>
  <r>
    <n v="23023"/>
    <n v="507"/>
    <n v="23"/>
    <n v="2.5438919331437827E-3"/>
    <n v="6.8411059666774019"/>
    <s v="6 to 7"/>
    <n v="684"/>
    <x v="0"/>
    <x v="1"/>
    <x v="0"/>
  </r>
  <r>
    <n v="23024"/>
    <n v="494"/>
    <n v="12"/>
    <n v="-7.0502850240241499E-2"/>
    <n v="6.6143390967260833"/>
    <s v="6 to 7"/>
    <n v="661"/>
    <x v="0"/>
    <x v="1"/>
    <x v="0"/>
  </r>
  <r>
    <n v="23025"/>
    <n v="523"/>
    <n v="44"/>
    <n v="9.437948639394525E-4"/>
    <n v="6.9211186622452461"/>
    <s v="6 to 7"/>
    <n v="692"/>
    <x v="0"/>
    <x v="1"/>
    <x v="0"/>
  </r>
  <r>
    <n v="23026"/>
    <n v="538"/>
    <n v="54"/>
    <n v="-6.8637504390703749E-2"/>
    <n v="6.7378193458917064"/>
    <s v="6 to 7"/>
    <n v="674"/>
    <x v="0"/>
    <x v="0"/>
    <x v="0"/>
  </r>
  <r>
    <n v="23027"/>
    <n v="503"/>
    <n v="32"/>
    <n v="-2.2512258889556731E-2"/>
    <n v="6.9568221062078051"/>
    <s v="6 to 7"/>
    <n v="696"/>
    <x v="0"/>
    <x v="1"/>
    <x v="0"/>
  </r>
  <r>
    <n v="23028"/>
    <n v="505"/>
    <n v="133"/>
    <n v="-6.4893889452831656E-3"/>
    <n v="7.4934066613796597"/>
    <s v="7 to 8"/>
    <n v="749"/>
    <x v="0"/>
    <x v="0"/>
    <x v="0"/>
  </r>
  <r>
    <n v="23029"/>
    <n v="500"/>
    <n v="145"/>
    <n v="-3.4828765089984316E-2"/>
    <n v="7.5262252622427974"/>
    <s v="7 to 8"/>
    <n v="753"/>
    <x v="1"/>
    <x v="0"/>
    <x v="1"/>
  </r>
  <r>
    <n v="23031"/>
    <n v="511"/>
    <n v="144"/>
    <n v="-5.4177439438851123E-2"/>
    <n v="7.3829835350722091"/>
    <s v="7 to 8"/>
    <n v="738"/>
    <x v="0"/>
    <x v="0"/>
    <x v="0"/>
  </r>
  <r>
    <n v="23032"/>
    <n v="495"/>
    <n v="184"/>
    <n v="-0.116525850811145"/>
    <n v="7.5315359408639848"/>
    <s v="7 to 8"/>
    <n v="753"/>
    <x v="1"/>
    <x v="0"/>
    <x v="1"/>
  </r>
  <r>
    <n v="23033"/>
    <n v="565"/>
    <n v="69"/>
    <n v="-0.14805676769838341"/>
    <n v="6.4593864108867205"/>
    <s v="6 to 7"/>
    <n v="646"/>
    <x v="0"/>
    <x v="0"/>
    <x v="0"/>
  </r>
  <r>
    <n v="23034"/>
    <n v="516"/>
    <n v="82"/>
    <n v="-1.4142444986232102E-2"/>
    <n v="7.1924655475299897"/>
    <s v="7 to 8"/>
    <n v="719"/>
    <x v="0"/>
    <x v="0"/>
    <x v="0"/>
  </r>
  <r>
    <n v="23035"/>
    <n v="500"/>
    <n v="158"/>
    <n v="-4.4087454155756232E-2"/>
    <n v="7.5427011034413276"/>
    <s v="7 to 8"/>
    <n v="754"/>
    <x v="1"/>
    <x v="0"/>
    <x v="1"/>
  </r>
  <r>
    <n v="23036"/>
    <n v="590"/>
    <n v="16"/>
    <n v="-2.2633779222149535E-2"/>
    <n v="5.9144986191379783"/>
    <s v="5 to 6"/>
    <n v="591"/>
    <x v="0"/>
    <x v="1"/>
    <x v="0"/>
  </r>
  <r>
    <n v="23037"/>
    <n v="529"/>
    <n v="17"/>
    <n v="-1.2473323656894932E-2"/>
    <n v="6.4954511649302678"/>
    <s v="6 to 7"/>
    <n v="650"/>
    <x v="0"/>
    <x v="1"/>
    <x v="0"/>
  </r>
  <r>
    <n v="23038"/>
    <n v="876"/>
    <n v="6"/>
    <n v="-3.4172615711408113E-3"/>
    <n v="3.6503097313537531"/>
    <s v="3 to 4"/>
    <n v="365"/>
    <x v="2"/>
    <x v="2"/>
    <x v="2"/>
  </r>
  <r>
    <n v="23039"/>
    <n v="671"/>
    <n v="21"/>
    <n v="-4.5039508597010093E-2"/>
    <n v="5.3347426433665115"/>
    <s v="5 to 6"/>
    <n v="533"/>
    <x v="2"/>
    <x v="1"/>
    <x v="2"/>
  </r>
  <r>
    <n v="23040"/>
    <n v="546"/>
    <n v="36"/>
    <n v="0.21242263295002164"/>
    <n v="6.9713084631873663"/>
    <s v="6 to 7"/>
    <n v="697"/>
    <x v="0"/>
    <x v="1"/>
    <x v="0"/>
  </r>
  <r>
    <n v="23041"/>
    <n v="550"/>
    <n v="53"/>
    <n v="-0.10118784063426767"/>
    <n v="6.5685309831273999"/>
    <s v="6 to 7"/>
    <n v="657"/>
    <x v="0"/>
    <x v="0"/>
    <x v="0"/>
  </r>
  <r>
    <n v="23042"/>
    <n v="543"/>
    <n v="28"/>
    <n v="2.0654426329404545E-2"/>
    <n v="6.6034852722221533"/>
    <s v="6 to 7"/>
    <n v="660"/>
    <x v="0"/>
    <x v="1"/>
    <x v="0"/>
  </r>
  <r>
    <n v="23043"/>
    <n v="585"/>
    <n v="25"/>
    <n v="0.24046918699845249"/>
    <n v="6.536011664917412"/>
    <s v="6 to 7"/>
    <n v="654"/>
    <x v="0"/>
    <x v="1"/>
    <x v="0"/>
  </r>
  <r>
    <n v="23044"/>
    <n v="604"/>
    <n v="27"/>
    <n v="0.21890602390395655"/>
    <n v="6.3743701408524212"/>
    <s v="6 to 7"/>
    <n v="637"/>
    <x v="0"/>
    <x v="1"/>
    <x v="0"/>
  </r>
  <r>
    <n v="23045"/>
    <n v="543"/>
    <n v="24"/>
    <n v="0.26614973968797806"/>
    <n v="6.9271989277688739"/>
    <s v="6 to 7"/>
    <n v="693"/>
    <x v="0"/>
    <x v="1"/>
    <x v="0"/>
  </r>
  <r>
    <n v="23046"/>
    <n v="538"/>
    <n v="34"/>
    <n v="1.3988269167374797E-2"/>
    <n v="6.7087825667827259"/>
    <s v="6 to 7"/>
    <n v="671"/>
    <x v="0"/>
    <x v="1"/>
    <x v="0"/>
  </r>
  <r>
    <n v="23047"/>
    <n v="517"/>
    <n v="30"/>
    <n v="0.41967736551000112"/>
    <n v="7.4535028937193193"/>
    <s v="7 to 8"/>
    <n v="745"/>
    <x v="0"/>
    <x v="1"/>
    <x v="0"/>
  </r>
  <r>
    <n v="23048"/>
    <n v="537"/>
    <n v="88"/>
    <n v="0.24605892672469176"/>
    <n v="7.4330238363609942"/>
    <s v="7 to 8"/>
    <n v="743"/>
    <x v="0"/>
    <x v="0"/>
    <x v="0"/>
  </r>
  <r>
    <n v="23049"/>
    <n v="506"/>
    <n v="247"/>
    <n v="0.20110141458625147"/>
    <n v="8.0499176454102912"/>
    <s v="8 to 9"/>
    <n v="805"/>
    <x v="1"/>
    <x v="0"/>
    <x v="1"/>
  </r>
  <r>
    <n v="23050"/>
    <n v="500"/>
    <n v="261"/>
    <n v="0.20371721372110335"/>
    <n v="8.1336682499297872"/>
    <s v="8 to 9"/>
    <n v="813"/>
    <x v="1"/>
    <x v="0"/>
    <x v="1"/>
  </r>
  <r>
    <n v="23051"/>
    <n v="504"/>
    <n v="218"/>
    <n v="0.13435311706939693"/>
    <n v="7.9219584829968266"/>
    <s v="7 to 8"/>
    <n v="792"/>
    <x v="1"/>
    <x v="0"/>
    <x v="1"/>
  </r>
  <r>
    <n v="23052"/>
    <n v="505"/>
    <n v="362"/>
    <n v="0.33226011957463453"/>
    <n v="8.3859730222811883"/>
    <s v="8 to 9"/>
    <n v="839"/>
    <x v="1"/>
    <x v="0"/>
    <x v="1"/>
  </r>
  <r>
    <n v="23053"/>
    <n v="508"/>
    <n v="224"/>
    <n v="0.19181742678325114"/>
    <n v="7.9799641392345499"/>
    <s v="7 to 8"/>
    <n v="798"/>
    <x v="1"/>
    <x v="0"/>
    <x v="1"/>
  </r>
  <r>
    <n v="23054"/>
    <n v="526"/>
    <n v="166"/>
    <n v="0.43704154827159625"/>
    <n v="8.0243069731820427"/>
    <s v="8 to 9"/>
    <n v="802"/>
    <x v="1"/>
    <x v="0"/>
    <x v="1"/>
  </r>
  <r>
    <n v="23055"/>
    <n v="544"/>
    <n v="46"/>
    <n v="9.1202440887730885E-2"/>
    <n v="6.8941775685271924"/>
    <s v="6 to 7"/>
    <n v="689"/>
    <x v="0"/>
    <x v="1"/>
    <x v="0"/>
  </r>
  <r>
    <n v="23056"/>
    <n v="550"/>
    <n v="50"/>
    <n v="0.38711958014970643"/>
    <n v="7.2932136247257358"/>
    <s v="7 to 8"/>
    <n v="729"/>
    <x v="0"/>
    <x v="1"/>
    <x v="0"/>
  </r>
  <r>
    <n v="23057"/>
    <n v="568"/>
    <n v="53"/>
    <n v="0.18952112427426537"/>
    <n v="6.8841758282661232"/>
    <s v="6 to 7"/>
    <n v="688"/>
    <x v="0"/>
    <x v="1"/>
    <x v="0"/>
  </r>
  <r>
    <n v="23058"/>
    <n v="874"/>
    <n v="40"/>
    <n v="-4.6593983054080246E-2"/>
    <n v="4.2540562547399805"/>
    <s v="4 to 5"/>
    <n v="425"/>
    <x v="2"/>
    <x v="2"/>
    <x v="2"/>
  </r>
  <r>
    <n v="23060"/>
    <n v="501"/>
    <n v="48"/>
    <n v="-1.9574485700399172E-2"/>
    <n v="7.1307430185026259"/>
    <s v="7 to 8"/>
    <n v="713"/>
    <x v="0"/>
    <x v="0"/>
    <x v="0"/>
  </r>
  <r>
    <n v="23061"/>
    <n v="505"/>
    <n v="127"/>
    <n v="-3.0230122971434136E-2"/>
    <n v="7.435062303239703"/>
    <s v="7 to 8"/>
    <n v="744"/>
    <x v="0"/>
    <x v="0"/>
    <x v="0"/>
  </r>
  <r>
    <n v="23064"/>
    <n v="502"/>
    <n v="23"/>
    <n v="0.32057025776902381"/>
    <n v="7.3756555521397971"/>
    <s v="7 to 8"/>
    <n v="738"/>
    <x v="0"/>
    <x v="1"/>
    <x v="0"/>
  </r>
  <r>
    <n v="23065"/>
    <n v="509"/>
    <n v="118"/>
    <n v="0.42513346709561511"/>
    <n v="8.0449368131921091"/>
    <s v="8 to 9"/>
    <n v="804"/>
    <x v="1"/>
    <x v="0"/>
    <x v="1"/>
  </r>
  <r>
    <n v="23066"/>
    <n v="510"/>
    <n v="103"/>
    <n v="0.38994738857975825"/>
    <n v="7.9403464501591614"/>
    <s v="7 to 8"/>
    <n v="794"/>
    <x v="1"/>
    <x v="0"/>
    <x v="1"/>
  </r>
  <r>
    <n v="23067"/>
    <n v="531"/>
    <n v="86"/>
    <n v="0.295666231962745"/>
    <n v="7.5490016587359472"/>
    <s v="7 to 8"/>
    <n v="755"/>
    <x v="1"/>
    <x v="0"/>
    <x v="1"/>
  </r>
  <r>
    <n v="23068"/>
    <n v="527"/>
    <n v="157"/>
    <n v="-4.6093956240513136E-2"/>
    <n v="7.2758800781794104"/>
    <s v="7 to 8"/>
    <n v="728"/>
    <x v="0"/>
    <x v="0"/>
    <x v="0"/>
  </r>
  <r>
    <n v="23069"/>
    <n v="531"/>
    <n v="34"/>
    <n v="0.20480956882032611"/>
    <n v="7.0775457917983076"/>
    <s v="7 to 8"/>
    <n v="708"/>
    <x v="0"/>
    <x v="1"/>
    <x v="0"/>
  </r>
  <r>
    <n v="23070"/>
    <n v="551"/>
    <n v="38"/>
    <n v="6.7776073291160033E-2"/>
    <n v="6.722110691652512"/>
    <s v="6 to 7"/>
    <n v="672"/>
    <x v="0"/>
    <x v="1"/>
    <x v="0"/>
  </r>
  <r>
    <n v="23071"/>
    <n v="549"/>
    <n v="25"/>
    <n v="0.10555224301249606"/>
    <n v="6.6485023216261103"/>
    <s v="6 to 7"/>
    <n v="665"/>
    <x v="0"/>
    <x v="1"/>
    <x v="0"/>
  </r>
  <r>
    <n v="23072"/>
    <n v="575"/>
    <n v="36"/>
    <n v="5.1710981610215118E-2"/>
    <n v="6.4638830861144871"/>
    <s v="6 to 7"/>
    <n v="646"/>
    <x v="0"/>
    <x v="1"/>
    <x v="0"/>
  </r>
  <r>
    <n v="23073"/>
    <n v="516"/>
    <n v="65"/>
    <n v="-1.7270272202232356E-2"/>
    <n v="7.1006121399437063"/>
    <s v="7 to 8"/>
    <n v="710"/>
    <x v="0"/>
    <x v="0"/>
    <x v="0"/>
  </r>
  <r>
    <n v="23074"/>
    <n v="873"/>
    <n v="36"/>
    <n v="-5.5705750215701233E-2"/>
    <n v="4.2057612791591392"/>
    <s v="4 to 5"/>
    <n v="421"/>
    <x v="2"/>
    <x v="2"/>
    <x v="2"/>
  </r>
  <r>
    <n v="23075"/>
    <n v="536"/>
    <n v="87"/>
    <n v="0.42133788391894128"/>
    <n v="7.6698620828641477"/>
    <s v="7 to 8"/>
    <n v="767"/>
    <x v="1"/>
    <x v="0"/>
    <x v="1"/>
  </r>
  <r>
    <n v="23076"/>
    <n v="511"/>
    <n v="305"/>
    <n v="-1.6400568995752405E-2"/>
    <n v="7.7289157167721267"/>
    <s v="7 to 8"/>
    <n v="773"/>
    <x v="1"/>
    <x v="0"/>
    <x v="1"/>
  </r>
  <r>
    <n v="23077"/>
    <n v="507"/>
    <n v="346"/>
    <n v="5.196171601678333E-2"/>
    <n v="7.9332339584246494"/>
    <s v="7 to 8"/>
    <n v="793"/>
    <x v="1"/>
    <x v="0"/>
    <x v="1"/>
  </r>
  <r>
    <n v="23078"/>
    <n v="519"/>
    <n v="284"/>
    <n v="7.7605835912776858E-4"/>
    <n v="7.6550177059852444"/>
    <s v="7 to 8"/>
    <n v="766"/>
    <x v="1"/>
    <x v="0"/>
    <x v="1"/>
  </r>
  <r>
    <n v="23079"/>
    <n v="528"/>
    <n v="104"/>
    <n v="0.291565364233972"/>
    <n v="7.6424594200027336"/>
    <s v="7 to 8"/>
    <n v="764"/>
    <x v="1"/>
    <x v="0"/>
    <x v="1"/>
  </r>
  <r>
    <n v="23080"/>
    <n v="505"/>
    <n v="243"/>
    <n v="0.22309995395987856"/>
    <n v="8.0855768977484406"/>
    <s v="8 to 9"/>
    <n v="809"/>
    <x v="1"/>
    <x v="0"/>
    <x v="1"/>
  </r>
  <r>
    <n v="23081"/>
    <n v="505"/>
    <n v="126"/>
    <n v="0.20579489329970382"/>
    <n v="7.814228274567566"/>
    <s v="7 to 8"/>
    <n v="781"/>
    <x v="1"/>
    <x v="0"/>
    <x v="1"/>
  </r>
  <r>
    <n v="23082"/>
    <n v="529"/>
    <n v="275"/>
    <n v="0.18354682953717297"/>
    <n v="7.8436678225024101"/>
    <s v="7 to 8"/>
    <n v="784"/>
    <x v="1"/>
    <x v="0"/>
    <x v="1"/>
  </r>
  <r>
    <n v="23083"/>
    <n v="532"/>
    <n v="202"/>
    <n v="0.19905869439575849"/>
    <n v="7.7226862322634373"/>
    <s v="7 to 8"/>
    <n v="772"/>
    <x v="1"/>
    <x v="0"/>
    <x v="1"/>
  </r>
  <r>
    <n v="23084"/>
    <n v="499"/>
    <n v="931"/>
    <n v="-3.6711186012634754E-2"/>
    <n v="8.2320228115602276"/>
    <s v="8 to 9"/>
    <n v="823"/>
    <x v="1"/>
    <x v="0"/>
    <x v="1"/>
  </r>
  <r>
    <n v="23085"/>
    <n v="600"/>
    <n v="67"/>
    <n v="0.44976153802977409"/>
    <n v="7.0475119913031303"/>
    <s v="7 to 8"/>
    <n v="705"/>
    <x v="0"/>
    <x v="1"/>
    <x v="0"/>
  </r>
  <r>
    <n v="23086"/>
    <n v="547"/>
    <n v="46"/>
    <n v="-2.5269130319145336E-2"/>
    <n v="6.6691641649365367"/>
    <s v="6 to 7"/>
    <n v="667"/>
    <x v="0"/>
    <x v="1"/>
    <x v="0"/>
  </r>
  <r>
    <n v="23087"/>
    <n v="511"/>
    <n v="65"/>
    <n v="-3.7816902243679111E-2"/>
    <n v="7.1137203329057348"/>
    <s v="7 to 8"/>
    <n v="711"/>
    <x v="0"/>
    <x v="0"/>
    <x v="0"/>
  </r>
  <r>
    <n v="23088"/>
    <n v="553"/>
    <n v="83"/>
    <n v="9.8986744770001734E-3"/>
    <n v="6.8952949911407488"/>
    <s v="6 to 7"/>
    <n v="690"/>
    <x v="0"/>
    <x v="0"/>
    <x v="0"/>
  </r>
  <r>
    <n v="23089"/>
    <n v="503"/>
    <n v="201"/>
    <n v="-7.2086163610148316E-2"/>
    <n v="7.5566583353100567"/>
    <s v="7 to 8"/>
    <n v="756"/>
    <x v="1"/>
    <x v="0"/>
    <x v="1"/>
  </r>
  <r>
    <n v="23090"/>
    <n v="512"/>
    <n v="132"/>
    <n v="-3.162632362618599E-2"/>
    <n v="7.3787953474210211"/>
    <s v="7 to 8"/>
    <n v="738"/>
    <x v="0"/>
    <x v="0"/>
    <x v="0"/>
  </r>
  <r>
    <n v="23091"/>
    <n v="496"/>
    <n v="230"/>
    <n v="0.34007357174491798"/>
    <n v="8.3150827841444741"/>
    <s v="8 to 9"/>
    <n v="832"/>
    <x v="1"/>
    <x v="0"/>
    <x v="1"/>
  </r>
  <r>
    <n v="23092"/>
    <n v="520"/>
    <n v="134"/>
    <n v="6.5038249547784602E-2"/>
    <n v="7.4733108718659791"/>
    <s v="7 to 8"/>
    <n v="747"/>
    <x v="0"/>
    <x v="0"/>
    <x v="0"/>
  </r>
  <r>
    <n v="23093"/>
    <n v="510"/>
    <n v="153"/>
    <n v="9.9748726347463515E-4"/>
    <n v="7.5101146698685444"/>
    <s v="7 to 8"/>
    <n v="751"/>
    <x v="1"/>
    <x v="0"/>
    <x v="1"/>
  </r>
  <r>
    <n v="23094"/>
    <n v="510"/>
    <n v="86"/>
    <n v="0.49686169568771898"/>
    <n v="8.0035799368011364"/>
    <s v="8 to 9"/>
    <n v="800"/>
    <x v="1"/>
    <x v="0"/>
    <x v="1"/>
  </r>
  <r>
    <n v="23096"/>
    <n v="525"/>
    <n v="136"/>
    <n v="-3.6250728088276084E-2"/>
    <n v="7.2576274433827699"/>
    <s v="7 to 8"/>
    <n v="726"/>
    <x v="0"/>
    <x v="0"/>
    <x v="0"/>
  </r>
  <r>
    <n v="23099"/>
    <n v="545"/>
    <n v="54"/>
    <n v="0.37518690904217467"/>
    <n v="7.3518064600540178"/>
    <s v="7 to 8"/>
    <n v="735"/>
    <x v="0"/>
    <x v="1"/>
    <x v="0"/>
  </r>
  <r>
    <n v="23100"/>
    <n v="517"/>
    <n v="235"/>
    <n v="2.2479959958867552E-2"/>
    <n v="7.6408336019823464"/>
    <s v="7 to 8"/>
    <n v="764"/>
    <x v="1"/>
    <x v="0"/>
    <x v="1"/>
  </r>
  <r>
    <n v="23101"/>
    <n v="532"/>
    <n v="186"/>
    <n v="7.8503365227386244E-3"/>
    <n v="7.3857099720495532"/>
    <s v="7 to 8"/>
    <n v="739"/>
    <x v="0"/>
    <x v="0"/>
    <x v="0"/>
  </r>
  <r>
    <n v="23102"/>
    <n v="504"/>
    <n v="143"/>
    <n v="2.4953500547027985E-2"/>
    <n v="7.5852001763745527"/>
    <s v="7 to 8"/>
    <n v="759"/>
    <x v="1"/>
    <x v="0"/>
    <x v="1"/>
  </r>
  <r>
    <n v="23103"/>
    <n v="509"/>
    <n v="316"/>
    <n v="-3.3542427337156754E-2"/>
    <n v="7.7322380799180976"/>
    <s v="7 to 8"/>
    <n v="773"/>
    <x v="1"/>
    <x v="0"/>
    <x v="1"/>
  </r>
  <r>
    <n v="23104"/>
    <n v="504"/>
    <n v="50"/>
    <n v="-4.4975802055544238E-2"/>
    <n v="7.0728463237784585"/>
    <s v="7 to 8"/>
    <n v="707"/>
    <x v="0"/>
    <x v="0"/>
    <x v="0"/>
  </r>
  <r>
    <n v="23106"/>
    <n v="546"/>
    <n v="58"/>
    <n v="7.1779654198025347E-4"/>
    <n v="6.8092240128850161"/>
    <s v="6 to 7"/>
    <n v="681"/>
    <x v="0"/>
    <x v="0"/>
    <x v="0"/>
  </r>
  <r>
    <n v="23107"/>
    <n v="499"/>
    <n v="70"/>
    <n v="0.46542995262572667"/>
    <n v="7.997786565131042"/>
    <s v="7 to 8"/>
    <n v="800"/>
    <x v="1"/>
    <x v="0"/>
    <x v="1"/>
  </r>
  <r>
    <n v="23108"/>
    <n v="507"/>
    <n v="383"/>
    <n v="0.22545723660936748"/>
    <n v="8.2403599055316992"/>
    <s v="8 to 9"/>
    <n v="824"/>
    <x v="1"/>
    <x v="0"/>
    <x v="1"/>
  </r>
  <r>
    <n v="23109"/>
    <n v="501"/>
    <n v="249"/>
    <n v="2.0306261301903727E-2"/>
    <n v="7.8148612899539769"/>
    <s v="7 to 8"/>
    <n v="781"/>
    <x v="1"/>
    <x v="0"/>
    <x v="1"/>
  </r>
  <r>
    <n v="23110"/>
    <n v="498"/>
    <n v="253"/>
    <n v="0.17982466088505444"/>
    <n v="8.1065507272107933"/>
    <s v="8 to 9"/>
    <n v="811"/>
    <x v="1"/>
    <x v="0"/>
    <x v="1"/>
  </r>
  <r>
    <n v="23111"/>
    <n v="508"/>
    <n v="135"/>
    <n v="0.29899494004017896"/>
    <n v="7.9418009733027741"/>
    <s v="7 to 8"/>
    <n v="794"/>
    <x v="1"/>
    <x v="0"/>
    <x v="1"/>
  </r>
  <r>
    <n v="23112"/>
    <n v="498"/>
    <n v="237"/>
    <n v="9.6799695373500375E-2"/>
    <n v="7.9534733975941894"/>
    <s v="7 to 8"/>
    <n v="795"/>
    <x v="1"/>
    <x v="0"/>
    <x v="1"/>
  </r>
  <r>
    <n v="23113"/>
    <n v="873"/>
    <n v="49"/>
    <n v="1"/>
    <n v="5.6358389776107902"/>
    <s v="5 to 6"/>
    <n v="564"/>
    <x v="0"/>
    <x v="2"/>
    <x v="0"/>
  </r>
  <r>
    <n v="23114"/>
    <n v="874"/>
    <n v="34"/>
    <n v="1"/>
    <n v="5.4956454054119002"/>
    <s v="5 to 6"/>
    <n v="550"/>
    <x v="2"/>
    <x v="2"/>
    <x v="2"/>
  </r>
  <r>
    <n v="23115"/>
    <n v="873"/>
    <n v="32"/>
    <n v="1"/>
    <n v="5.4791432035387144"/>
    <s v="5 to 6"/>
    <n v="548"/>
    <x v="2"/>
    <x v="2"/>
    <x v="2"/>
  </r>
  <r>
    <n v="23116"/>
    <n v="876"/>
    <n v="17"/>
    <n v="1"/>
    <n v="5.2335199832850634"/>
    <s v="5 to 6"/>
    <n v="523"/>
    <x v="2"/>
    <x v="2"/>
    <x v="2"/>
  </r>
  <r>
    <n v="23117"/>
    <n v="875"/>
    <n v="34"/>
    <n v="1"/>
    <n v="5.4899646568206943"/>
    <s v="5 to 6"/>
    <n v="549"/>
    <x v="2"/>
    <x v="2"/>
    <x v="2"/>
  </r>
  <r>
    <n v="23118"/>
    <n v="508"/>
    <n v="246"/>
    <n v="0.16296718059468437"/>
    <n v="7.971977101422004"/>
    <s v="7 to 8"/>
    <n v="797"/>
    <x v="1"/>
    <x v="0"/>
    <x v="1"/>
  </r>
  <r>
    <n v="23119"/>
    <n v="508"/>
    <n v="142"/>
    <n v="-1.854298104448306E-2"/>
    <n v="7.4675495739964663"/>
    <s v="7 to 8"/>
    <n v="747"/>
    <x v="0"/>
    <x v="0"/>
    <x v="0"/>
  </r>
  <r>
    <n v="23120"/>
    <n v="506"/>
    <n v="85"/>
    <n v="4.8334298004006297E-3"/>
    <n v="7.336229656817423"/>
    <s v="7 to 8"/>
    <n v="734"/>
    <x v="0"/>
    <x v="0"/>
    <x v="0"/>
  </r>
  <r>
    <n v="23121"/>
    <n v="491"/>
    <n v="106"/>
    <n v="-1.1947991958461392E-2"/>
    <n v="7.5385705108610006"/>
    <s v="7 to 8"/>
    <n v="754"/>
    <x v="1"/>
    <x v="0"/>
    <x v="1"/>
  </r>
  <r>
    <n v="23122"/>
    <n v="500"/>
    <n v="119"/>
    <n v="-5.349902643198693E-2"/>
    <n v="7.4207691362672401"/>
    <s v="7 to 8"/>
    <n v="742"/>
    <x v="0"/>
    <x v="0"/>
    <x v="0"/>
  </r>
  <r>
    <n v="23123"/>
    <n v="518"/>
    <n v="82"/>
    <n v="7.4969184926978833E-3"/>
    <n v="7.2111584973302678"/>
    <s v="7 to 8"/>
    <n v="721"/>
    <x v="0"/>
    <x v="0"/>
    <x v="0"/>
  </r>
  <r>
    <n v="23124"/>
    <n v="507"/>
    <n v="44"/>
    <n v="-2.2397296261466509E-2"/>
    <n v="7.0346668858516477"/>
    <s v="7 to 8"/>
    <n v="703"/>
    <x v="0"/>
    <x v="1"/>
    <x v="0"/>
  </r>
  <r>
    <n v="23125"/>
    <n v="510"/>
    <n v="38"/>
    <n v="-4.9140211603576678E-2"/>
    <n v="6.9059318188748495"/>
    <s v="6 to 7"/>
    <n v="691"/>
    <x v="0"/>
    <x v="1"/>
    <x v="0"/>
  </r>
  <r>
    <n v="23126"/>
    <n v="538"/>
    <n v="306"/>
    <n v="0.13999341251941555"/>
    <n v="7.7340164112016874"/>
    <s v="7 to 8"/>
    <n v="773"/>
    <x v="1"/>
    <x v="0"/>
    <x v="1"/>
  </r>
  <r>
    <n v="23127"/>
    <n v="518"/>
    <n v="208"/>
    <n v="0.21924042544677302"/>
    <n v="7.8954559705202687"/>
    <s v="7 to 8"/>
    <n v="790"/>
    <x v="1"/>
    <x v="0"/>
    <x v="1"/>
  </r>
  <r>
    <n v="23128"/>
    <n v="544"/>
    <n v="162"/>
    <n v="0.11188919295598994"/>
    <n v="7.3962377446568315"/>
    <s v="7 to 8"/>
    <n v="740"/>
    <x v="0"/>
    <x v="0"/>
    <x v="0"/>
  </r>
  <r>
    <n v="23129"/>
    <n v="581"/>
    <n v="131"/>
    <n v="0.30795105509493037"/>
    <n v="7.2760869857942767"/>
    <s v="7 to 8"/>
    <n v="728"/>
    <x v="0"/>
    <x v="0"/>
    <x v="0"/>
  </r>
  <r>
    <n v="23130"/>
    <n v="523"/>
    <n v="154"/>
    <n v="0.44724221839554773"/>
    <n v="8.0370394310992221"/>
    <s v="8 to 9"/>
    <n v="804"/>
    <x v="1"/>
    <x v="0"/>
    <x v="1"/>
  </r>
  <r>
    <n v="23131"/>
    <n v="507"/>
    <n v="110"/>
    <n v="0.47705577102347069"/>
    <n v="8.1012732056835617"/>
    <s v="8 to 9"/>
    <n v="810"/>
    <x v="1"/>
    <x v="0"/>
    <x v="1"/>
  </r>
  <r>
    <n v="23132"/>
    <n v="530"/>
    <n v="161"/>
    <n v="3.3043490818825773E-2"/>
    <n v="7.3937798500407368"/>
    <s v="7 to 8"/>
    <n v="739"/>
    <x v="0"/>
    <x v="0"/>
    <x v="0"/>
  </r>
  <r>
    <n v="23133"/>
    <n v="529"/>
    <n v="164"/>
    <n v="7.2460573244417639E-2"/>
    <n v="7.4760392655073211"/>
    <s v="7 to 8"/>
    <n v="748"/>
    <x v="0"/>
    <x v="0"/>
    <x v="0"/>
  </r>
  <r>
    <n v="23134"/>
    <n v="527"/>
    <n v="43"/>
    <n v="0.3268054274557291"/>
    <n v="7.3712894537524933"/>
    <s v="7 to 8"/>
    <n v="737"/>
    <x v="0"/>
    <x v="1"/>
    <x v="0"/>
  </r>
  <r>
    <n v="23135"/>
    <n v="506"/>
    <n v="50"/>
    <n v="5.928519130390425E-2"/>
    <n v="7.2321435556454778"/>
    <s v="7 to 8"/>
    <n v="723"/>
    <x v="0"/>
    <x v="0"/>
    <x v="0"/>
  </r>
  <r>
    <n v="23136"/>
    <n v="508"/>
    <n v="50"/>
    <n v="0.39870122595969182"/>
    <n v="7.7021931774213819"/>
    <s v="7 to 8"/>
    <n v="770"/>
    <x v="1"/>
    <x v="1"/>
    <x v="1"/>
  </r>
  <r>
    <n v="23137"/>
    <n v="574"/>
    <n v="22"/>
    <n v="8.9058330404086714E-2"/>
    <n v="6.354707635110163"/>
    <s v="6 to 7"/>
    <n v="635"/>
    <x v="0"/>
    <x v="1"/>
    <x v="0"/>
  </r>
  <r>
    <n v="23138"/>
    <n v="532"/>
    <n v="87"/>
    <n v="-1.0687650575322852E-2"/>
    <n v="7.0689515142161605"/>
    <s v="7 to 8"/>
    <n v="707"/>
    <x v="0"/>
    <x v="0"/>
    <x v="0"/>
  </r>
  <r>
    <n v="23139"/>
    <n v="589"/>
    <n v="25"/>
    <n v="-2.3147474316197382E-2"/>
    <n v="6.0822649350735647"/>
    <s v="6 to 7"/>
    <n v="608"/>
    <x v="0"/>
    <x v="1"/>
    <x v="0"/>
  </r>
  <r>
    <n v="23140"/>
    <n v="554"/>
    <n v="53"/>
    <n v="7.8270592216135859E-2"/>
    <n v="6.8351035891721992"/>
    <s v="6 to 7"/>
    <n v="684"/>
    <x v="0"/>
    <x v="1"/>
    <x v="0"/>
  </r>
  <r>
    <n v="23141"/>
    <n v="589"/>
    <n v="27"/>
    <n v="0.20745317694049076"/>
    <n v="6.4826042597379807"/>
    <s v="6 to 7"/>
    <n v="648"/>
    <x v="0"/>
    <x v="1"/>
    <x v="0"/>
  </r>
  <r>
    <n v="23142"/>
    <n v="580"/>
    <n v="49"/>
    <n v="0.34086319258358394"/>
    <n v="6.9623259840428204"/>
    <s v="6 to 7"/>
    <n v="696"/>
    <x v="0"/>
    <x v="1"/>
    <x v="0"/>
  </r>
  <r>
    <n v="23143"/>
    <n v="674"/>
    <n v="15"/>
    <n v="0.3896700488251662"/>
    <n v="5.8497782698993106"/>
    <s v="5 to 6"/>
    <n v="585"/>
    <x v="0"/>
    <x v="2"/>
    <x v="0"/>
  </r>
  <r>
    <n v="23144"/>
    <n v="503"/>
    <n v="299"/>
    <n v="-2.0620720690986988E-2"/>
    <n v="7.7924732556378338"/>
    <s v="7 to 8"/>
    <n v="779"/>
    <x v="1"/>
    <x v="0"/>
    <x v="1"/>
  </r>
  <r>
    <n v="23145"/>
    <n v="543"/>
    <n v="178"/>
    <n v="-9.1637496912282297E-3"/>
    <n v="7.2377797795360976"/>
    <s v="7 to 8"/>
    <n v="724"/>
    <x v="0"/>
    <x v="0"/>
    <x v="0"/>
  </r>
  <r>
    <n v="23146"/>
    <n v="509"/>
    <n v="245"/>
    <n v="-5.4946364783412797E-2"/>
    <n v="7.6005053140209915"/>
    <s v="7 to 8"/>
    <n v="760"/>
    <x v="1"/>
    <x v="0"/>
    <x v="1"/>
  </r>
  <r>
    <n v="23147"/>
    <n v="502"/>
    <n v="280"/>
    <n v="2.2199410815232506E-2"/>
    <n v="7.8523113272357357"/>
    <s v="7 to 8"/>
    <n v="785"/>
    <x v="1"/>
    <x v="0"/>
    <x v="1"/>
  </r>
  <r>
    <n v="23148"/>
    <n v="510"/>
    <n v="267"/>
    <n v="5.1345992873660642E-3"/>
    <n v="7.7263131486415206"/>
    <s v="7 to 8"/>
    <n v="773"/>
    <x v="1"/>
    <x v="0"/>
    <x v="1"/>
  </r>
  <r>
    <n v="23149"/>
    <n v="570"/>
    <n v="23"/>
    <n v="1.2007444301200319E-2"/>
    <n v="6.2762163104843731"/>
    <s v="6 to 7"/>
    <n v="628"/>
    <x v="0"/>
    <x v="1"/>
    <x v="0"/>
  </r>
  <r>
    <n v="23150"/>
    <n v="582"/>
    <n v="50"/>
    <n v="5.7877001487537886E-3"/>
    <n v="6.446173941860974"/>
    <s v="6 to 7"/>
    <n v="645"/>
    <x v="0"/>
    <x v="1"/>
    <x v="0"/>
  </r>
  <r>
    <n v="23151"/>
    <n v="558"/>
    <n v="19"/>
    <n v="0.42022138956369376"/>
    <n v="6.9100545579437345"/>
    <s v="6 to 7"/>
    <n v="691"/>
    <x v="0"/>
    <x v="1"/>
    <x v="0"/>
  </r>
  <r>
    <n v="23152"/>
    <n v="523"/>
    <n v="173"/>
    <n v="-5.2599922956270369E-2"/>
    <n v="7.3391559703401237"/>
    <s v="7 to 8"/>
    <n v="734"/>
    <x v="0"/>
    <x v="0"/>
    <x v="0"/>
  </r>
  <r>
    <n v="23153"/>
    <n v="506"/>
    <n v="87"/>
    <n v="0.28983756172382419"/>
    <n v="7.7847557283995226"/>
    <s v="7 to 8"/>
    <n v="778"/>
    <x v="1"/>
    <x v="0"/>
    <x v="1"/>
  </r>
  <r>
    <n v="23154"/>
    <n v="527"/>
    <n v="266"/>
    <n v="3.544324245907018E-3"/>
    <n v="7.559348050874835"/>
    <s v="7 to 8"/>
    <n v="756"/>
    <x v="1"/>
    <x v="0"/>
    <x v="1"/>
  </r>
  <r>
    <n v="23155"/>
    <n v="542"/>
    <n v="161"/>
    <n v="-0.10548913216454145"/>
    <n v="7.0487030235865475"/>
    <s v="7 to 8"/>
    <n v="705"/>
    <x v="0"/>
    <x v="0"/>
    <x v="0"/>
  </r>
  <r>
    <n v="23156"/>
    <n v="524"/>
    <n v="229"/>
    <n v="-2.553156053696112E-4"/>
    <n v="7.5247513410821343"/>
    <s v="7 to 8"/>
    <n v="752"/>
    <x v="1"/>
    <x v="0"/>
    <x v="1"/>
  </r>
  <r>
    <n v="23157"/>
    <n v="577"/>
    <n v="135"/>
    <n v="5.9974383921231354E-2"/>
    <n v="6.9513310954968892"/>
    <s v="6 to 7"/>
    <n v="695"/>
    <x v="0"/>
    <x v="0"/>
    <x v="0"/>
  </r>
  <r>
    <n v="23158"/>
    <n v="506"/>
    <n v="266"/>
    <n v="-8.5879621804390377E-2"/>
    <n v="7.6098290667126731"/>
    <s v="7 to 8"/>
    <n v="761"/>
    <x v="1"/>
    <x v="0"/>
    <x v="1"/>
  </r>
  <r>
    <n v="23159"/>
    <n v="534"/>
    <n v="262"/>
    <n v="-2.0279406563229449E-2"/>
    <n v="7.4465535309981519"/>
    <s v="7 to 8"/>
    <n v="745"/>
    <x v="0"/>
    <x v="0"/>
    <x v="0"/>
  </r>
  <r>
    <n v="23160"/>
    <n v="538"/>
    <n v="77"/>
    <n v="-3.8497153764496285E-2"/>
    <n v="6.9199715207943271"/>
    <s v="6 to 7"/>
    <n v="692"/>
    <x v="0"/>
    <x v="0"/>
    <x v="0"/>
  </r>
  <r>
    <n v="23161"/>
    <n v="497"/>
    <n v="102"/>
    <n v="-3.710602405030846E-2"/>
    <n v="7.4206580265765485"/>
    <s v="7 to 8"/>
    <n v="742"/>
    <x v="0"/>
    <x v="0"/>
    <x v="0"/>
  </r>
  <r>
    <n v="23162"/>
    <n v="521"/>
    <n v="170"/>
    <n v="0.13680599117127445"/>
    <n v="7.6677947587657735"/>
    <s v="7 to 8"/>
    <n v="767"/>
    <x v="1"/>
    <x v="0"/>
    <x v="1"/>
  </r>
  <r>
    <n v="23163"/>
    <n v="504"/>
    <n v="211"/>
    <n v="-4.7526507161202013E-2"/>
    <n v="7.6058457265842083"/>
    <s v="7 to 8"/>
    <n v="761"/>
    <x v="1"/>
    <x v="0"/>
    <x v="1"/>
  </r>
  <r>
    <n v="23164"/>
    <n v="542"/>
    <n v="87"/>
    <n v="0.38803787858146555"/>
    <n v="7.5728379310423355"/>
    <s v="7 to 8"/>
    <n v="757"/>
    <x v="1"/>
    <x v="0"/>
    <x v="1"/>
  </r>
  <r>
    <n v="23165"/>
    <n v="504"/>
    <n v="277"/>
    <n v="-4.4445119836103504E-2"/>
    <n v="7.7132456281971562"/>
    <s v="7 to 8"/>
    <n v="771"/>
    <x v="1"/>
    <x v="0"/>
    <x v="1"/>
  </r>
  <r>
    <n v="23166"/>
    <n v="496"/>
    <n v="244"/>
    <n v="-5.1876018182123521E-2"/>
    <n v="7.7325227560725205"/>
    <s v="7 to 8"/>
    <n v="773"/>
    <x v="1"/>
    <x v="0"/>
    <x v="1"/>
  </r>
  <r>
    <n v="23167"/>
    <n v="508"/>
    <n v="230"/>
    <n v="-7.0169814282912532E-4"/>
    <n v="7.6795323310275272"/>
    <s v="7 to 8"/>
    <n v="768"/>
    <x v="1"/>
    <x v="0"/>
    <x v="1"/>
  </r>
  <r>
    <n v="23168"/>
    <n v="511"/>
    <n v="316"/>
    <n v="-1.840567055202311E-2"/>
    <n v="7.7387623242903061"/>
    <s v="7 to 8"/>
    <n v="774"/>
    <x v="1"/>
    <x v="0"/>
    <x v="1"/>
  </r>
  <r>
    <n v="23169"/>
    <n v="493"/>
    <n v="297"/>
    <n v="0.4537030592105189"/>
    <n v="8.5846102880903388"/>
    <s v="8 to 9"/>
    <n v="858"/>
    <x v="3"/>
    <x v="0"/>
    <x v="3"/>
  </r>
  <r>
    <n v="23170"/>
    <n v="491"/>
    <n v="461"/>
    <n v="-3.9070008375079512E-2"/>
    <n v="8.0435936943242048"/>
    <s v="8 to 9"/>
    <n v="804"/>
    <x v="1"/>
    <x v="0"/>
    <x v="1"/>
  </r>
  <r>
    <n v="23171"/>
    <n v="495"/>
    <n v="394"/>
    <n v="-5.1572296349323594E-2"/>
    <n v="7.9231675691980445"/>
    <s v="7 to 8"/>
    <n v="792"/>
    <x v="1"/>
    <x v="0"/>
    <x v="1"/>
  </r>
  <r>
    <n v="23172"/>
    <n v="532"/>
    <n v="320"/>
    <n v="-3.142892760011165E-2"/>
    <n v="7.5211884397795883"/>
    <s v="7 to 8"/>
    <n v="752"/>
    <x v="1"/>
    <x v="0"/>
    <x v="1"/>
  </r>
  <r>
    <n v="23173"/>
    <n v="510"/>
    <n v="415"/>
    <n v="0.18348406857780752"/>
    <n v="8.1798669381305267"/>
    <s v="8 to 9"/>
    <n v="818"/>
    <x v="1"/>
    <x v="0"/>
    <x v="1"/>
  </r>
  <r>
    <n v="23174"/>
    <n v="510"/>
    <n v="326"/>
    <n v="9.2004418116664419E-2"/>
    <n v="7.9473716189928103"/>
    <s v="7 to 8"/>
    <n v="795"/>
    <x v="1"/>
    <x v="0"/>
    <x v="1"/>
  </r>
  <r>
    <n v="23175"/>
    <n v="510"/>
    <n v="331"/>
    <n v="0.16140412794736322"/>
    <n v="8.0616335264108869"/>
    <s v="8 to 9"/>
    <n v="806"/>
    <x v="1"/>
    <x v="0"/>
    <x v="1"/>
  </r>
  <r>
    <n v="23176"/>
    <n v="520"/>
    <n v="262"/>
    <n v="-1.3086543940548055E-2"/>
    <n v="7.5908971533741267"/>
    <s v="7 to 8"/>
    <n v="759"/>
    <x v="1"/>
    <x v="0"/>
    <x v="1"/>
  </r>
  <r>
    <n v="23177"/>
    <n v="513"/>
    <n v="307"/>
    <n v="-4.3831260638937247E-2"/>
    <n v="7.6650712205930001"/>
    <s v="7 to 8"/>
    <n v="767"/>
    <x v="1"/>
    <x v="0"/>
    <x v="1"/>
  </r>
  <r>
    <n v="23178"/>
    <n v="551"/>
    <n v="81"/>
    <n v="-6.4051287467037477E-2"/>
    <n v="6.7774781915565594"/>
    <s v="6 to 7"/>
    <n v="678"/>
    <x v="0"/>
    <x v="0"/>
    <x v="0"/>
  </r>
  <r>
    <n v="23179"/>
    <n v="570"/>
    <n v="68"/>
    <n v="3.3707089824895106E-2"/>
    <n v="6.7118390488531263"/>
    <s v="6 to 7"/>
    <n v="671"/>
    <x v="0"/>
    <x v="0"/>
    <x v="0"/>
  </r>
  <r>
    <n v="23180"/>
    <n v="561"/>
    <n v="57"/>
    <n v="0.10828360895063907"/>
    <n v="6.8480776260411034"/>
    <s v="6 to 7"/>
    <n v="685"/>
    <x v="0"/>
    <x v="1"/>
    <x v="0"/>
  </r>
  <r>
    <n v="23181"/>
    <n v="503"/>
    <n v="103"/>
    <n v="0.14864500121132343"/>
    <n v="7.6730445660300415"/>
    <s v="7 to 8"/>
    <n v="767"/>
    <x v="1"/>
    <x v="0"/>
    <x v="1"/>
  </r>
  <r>
    <n v="23182"/>
    <n v="508"/>
    <n v="486"/>
    <n v="-3.9865811866632808E-2"/>
    <n v="7.8931724150129945"/>
    <s v="7 to 8"/>
    <n v="789"/>
    <x v="1"/>
    <x v="0"/>
    <x v="1"/>
  </r>
  <r>
    <n v="23183"/>
    <n v="557"/>
    <n v="92"/>
    <n v="2.5696418397668758E-2"/>
    <n v="6.9252406401716016"/>
    <s v="6 to 7"/>
    <n v="693"/>
    <x v="0"/>
    <x v="0"/>
    <x v="0"/>
  </r>
  <r>
    <n v="23184"/>
    <n v="507"/>
    <n v="284"/>
    <n v="0.28620773981623243"/>
    <n v="8.2131551816217652"/>
    <s v="8 to 9"/>
    <n v="821"/>
    <x v="1"/>
    <x v="0"/>
    <x v="1"/>
  </r>
  <r>
    <n v="23185"/>
    <n v="626"/>
    <n v="28"/>
    <n v="3.2583499035701305E-2"/>
    <n v="5.9177318233734164"/>
    <s v="5 to 6"/>
    <n v="592"/>
    <x v="0"/>
    <x v="1"/>
    <x v="0"/>
  </r>
  <r>
    <n v="23186"/>
    <n v="591"/>
    <n v="64"/>
    <n v="1.5603945822537478E-2"/>
    <n v="6.478564822784362"/>
    <s v="6 to 7"/>
    <n v="648"/>
    <x v="0"/>
    <x v="0"/>
    <x v="0"/>
  </r>
  <r>
    <n v="23187"/>
    <n v="538"/>
    <n v="70"/>
    <n v="3.6749221436184983E-2"/>
    <n v="7.014630545312575"/>
    <s v="7 to 8"/>
    <n v="701"/>
    <x v="0"/>
    <x v="0"/>
    <x v="0"/>
  </r>
  <r>
    <n v="23188"/>
    <n v="504"/>
    <n v="292"/>
    <n v="-2.0489997419418739E-2"/>
    <n v="7.7739370694956405"/>
    <s v="7 to 8"/>
    <n v="777"/>
    <x v="1"/>
    <x v="0"/>
    <x v="1"/>
  </r>
  <r>
    <n v="23189"/>
    <n v="873"/>
    <n v="106"/>
    <n v="0.27647302582177513"/>
    <n v="5.1317174512668116"/>
    <s v="5 to 6"/>
    <n v="513"/>
    <x v="2"/>
    <x v="2"/>
    <x v="2"/>
  </r>
  <r>
    <n v="23190"/>
    <n v="497"/>
    <n v="191"/>
    <n v="8.0675668837890766E-3"/>
    <n v="7.7338468456069398"/>
    <s v="7 to 8"/>
    <n v="773"/>
    <x v="1"/>
    <x v="0"/>
    <x v="1"/>
  </r>
  <r>
    <n v="23191"/>
    <n v="497"/>
    <n v="260"/>
    <n v="-3.30800150491967E-2"/>
    <n v="7.7781450287039862"/>
    <s v="7 to 8"/>
    <n v="778"/>
    <x v="1"/>
    <x v="0"/>
    <x v="1"/>
  </r>
  <r>
    <n v="23192"/>
    <n v="503"/>
    <n v="338"/>
    <n v="-1.1222788253106825E-2"/>
    <n v="7.8548588208733605"/>
    <s v="7 to 8"/>
    <n v="785"/>
    <x v="1"/>
    <x v="0"/>
    <x v="1"/>
  </r>
  <r>
    <n v="23193"/>
    <n v="508"/>
    <n v="191"/>
    <n v="-1.4839189487357947E-2"/>
    <n v="7.5850832565019095"/>
    <s v="7 to 8"/>
    <n v="759"/>
    <x v="1"/>
    <x v="0"/>
    <x v="1"/>
  </r>
  <r>
    <n v="23194"/>
    <n v="506"/>
    <n v="243"/>
    <n v="-3.7779635977966755E-2"/>
    <n v="7.6556703390978758"/>
    <s v="7 to 8"/>
    <n v="766"/>
    <x v="1"/>
    <x v="0"/>
    <x v="1"/>
  </r>
  <r>
    <n v="23196"/>
    <n v="494"/>
    <n v="249"/>
    <n v="5.1283649692554058E-3"/>
    <n v="7.8582990852661458"/>
    <s v="7 to 8"/>
    <n v="786"/>
    <x v="1"/>
    <x v="0"/>
    <x v="1"/>
  </r>
  <r>
    <n v="23197"/>
    <n v="516"/>
    <n v="203"/>
    <n v="-5.8923432472728875E-2"/>
    <n v="7.4554776816445045"/>
    <s v="7 to 8"/>
    <n v="746"/>
    <x v="0"/>
    <x v="0"/>
    <x v="0"/>
  </r>
  <r>
    <n v="23198"/>
    <n v="493"/>
    <n v="396"/>
    <n v="-3.855101439776442E-2"/>
    <n v="7.9671163716315707"/>
    <s v="7 to 8"/>
    <n v="797"/>
    <x v="1"/>
    <x v="0"/>
    <x v="1"/>
  </r>
  <r>
    <n v="23199"/>
    <n v="506"/>
    <n v="1039"/>
    <n v="0.38660545735505103"/>
    <n v="8.8435225177499603"/>
    <s v="8 to 9"/>
    <n v="884"/>
    <x v="3"/>
    <x v="0"/>
    <x v="3"/>
  </r>
  <r>
    <n v="23200"/>
    <n v="501"/>
    <n v="588"/>
    <n v="9.4190276822518956E-3"/>
    <n v="8.1191349725129847"/>
    <s v="8 to 9"/>
    <n v="812"/>
    <x v="1"/>
    <x v="0"/>
    <x v="1"/>
  </r>
  <r>
    <n v="23201"/>
    <n v="495"/>
    <n v="928"/>
    <n v="-8.8883646179816669E-3"/>
    <n v="8.3186774222439652"/>
    <s v="8 to 9"/>
    <n v="832"/>
    <x v="1"/>
    <x v="0"/>
    <x v="1"/>
  </r>
  <r>
    <n v="23202"/>
    <n v="499"/>
    <n v="839"/>
    <n v="-8.2823943321738615E-3"/>
    <n v="8.2418100956894911"/>
    <s v="8 to 9"/>
    <n v="824"/>
    <x v="1"/>
    <x v="0"/>
    <x v="1"/>
  </r>
  <r>
    <n v="23203"/>
    <n v="496"/>
    <n v="1192"/>
    <n v="1.3242385632511261E-2"/>
    <n v="8.4417454087700516"/>
    <s v="8 to 9"/>
    <n v="844"/>
    <x v="1"/>
    <x v="0"/>
    <x v="1"/>
  </r>
  <r>
    <n v="23204"/>
    <n v="494"/>
    <n v="613"/>
    <n v="1.4588045312767431E-2"/>
    <n v="8.2136482733622067"/>
    <s v="8 to 9"/>
    <n v="821"/>
    <x v="1"/>
    <x v="0"/>
    <x v="1"/>
  </r>
  <r>
    <n v="23205"/>
    <n v="498"/>
    <n v="502"/>
    <n v="-9.8645339880307583E-4"/>
    <n v="8.0711728377352365"/>
    <s v="8 to 9"/>
    <n v="807"/>
    <x v="1"/>
    <x v="0"/>
    <x v="1"/>
  </r>
  <r>
    <n v="23206"/>
    <n v="493"/>
    <n v="1106"/>
    <n v="9.0326191430080709E-4"/>
    <n v="8.4220589732908557"/>
    <s v="8 to 9"/>
    <n v="842"/>
    <x v="1"/>
    <x v="0"/>
    <x v="1"/>
  </r>
  <r>
    <n v="23207"/>
    <n v="493"/>
    <n v="805"/>
    <n v="-1.6383767753871542E-3"/>
    <n v="8.2979176858381649"/>
    <s v="8 to 9"/>
    <n v="830"/>
    <x v="1"/>
    <x v="0"/>
    <x v="1"/>
  </r>
  <r>
    <n v="23208"/>
    <n v="495"/>
    <n v="698"/>
    <n v="-8.1756240928913537E-3"/>
    <n v="8.2126498838210509"/>
    <s v="8 to 9"/>
    <n v="821"/>
    <x v="1"/>
    <x v="0"/>
    <x v="1"/>
  </r>
  <r>
    <n v="23209"/>
    <n v="495"/>
    <n v="1079"/>
    <n v="2.2720049273861217E-3"/>
    <n v="8.3950594684615005"/>
    <s v="8 to 9"/>
    <n v="840"/>
    <x v="1"/>
    <x v="0"/>
    <x v="1"/>
  </r>
  <r>
    <n v="23210"/>
    <n v="515"/>
    <n v="158"/>
    <n v="-2.0161489054531485E-2"/>
    <n v="7.4368171706699684"/>
    <s v="7 to 8"/>
    <n v="744"/>
    <x v="0"/>
    <x v="0"/>
    <x v="0"/>
  </r>
  <r>
    <n v="23211"/>
    <n v="522"/>
    <n v="133"/>
    <n v="1.5509572135525862E-2"/>
    <n v="7.3675648024625895"/>
    <s v="7 to 8"/>
    <n v="737"/>
    <x v="0"/>
    <x v="0"/>
    <x v="0"/>
  </r>
  <r>
    <n v="23212"/>
    <n v="507"/>
    <n v="155"/>
    <n v="-1.5441783428055172E-2"/>
    <n v="7.5155150396636428"/>
    <s v="7 to 8"/>
    <n v="752"/>
    <x v="1"/>
    <x v="0"/>
    <x v="1"/>
  </r>
  <r>
    <n v="23213"/>
    <n v="582"/>
    <n v="117"/>
    <n v="-9.3254336916502624E-3"/>
    <n v="6.7360001042077498"/>
    <s v="6 to 7"/>
    <n v="674"/>
    <x v="0"/>
    <x v="0"/>
    <x v="0"/>
  </r>
  <r>
    <n v="23214"/>
    <n v="529"/>
    <n v="78"/>
    <n v="5.7621272582706606E-2"/>
    <n v="7.173752716110382"/>
    <s v="7 to 8"/>
    <n v="717"/>
    <x v="0"/>
    <x v="0"/>
    <x v="0"/>
  </r>
  <r>
    <n v="23215"/>
    <n v="535"/>
    <n v="165"/>
    <n v="1.1216891127779727E-2"/>
    <n v="7.3187476355012047"/>
    <s v="7 to 8"/>
    <n v="732"/>
    <x v="0"/>
    <x v="0"/>
    <x v="0"/>
  </r>
  <r>
    <n v="23216"/>
    <n v="634"/>
    <n v="31"/>
    <n v="6.5909579798451518E-3"/>
    <n v="5.8468877850957384"/>
    <s v="5 to 6"/>
    <n v="585"/>
    <x v="0"/>
    <x v="1"/>
    <x v="0"/>
  </r>
  <r>
    <n v="23217"/>
    <n v="539"/>
    <n v="74"/>
    <n v="-1.0815289855059401E-2"/>
    <n v="6.9435554837959605"/>
    <s v="6 to 7"/>
    <n v="694"/>
    <x v="0"/>
    <x v="0"/>
    <x v="0"/>
  </r>
  <r>
    <n v="23218"/>
    <n v="873"/>
    <n v="26"/>
    <n v="-2.7717726630759571E-2"/>
    <n v="4.1342722751943137"/>
    <s v="4 to 5"/>
    <n v="413"/>
    <x v="2"/>
    <x v="2"/>
    <x v="2"/>
  </r>
  <r>
    <n v="23219"/>
    <n v="873"/>
    <n v="45"/>
    <n v="-2.1225143606623396E-2"/>
    <n v="4.3463631796348325"/>
    <s v="4 to 5"/>
    <n v="435"/>
    <x v="2"/>
    <x v="2"/>
    <x v="2"/>
  </r>
  <r>
    <n v="23220"/>
    <n v="510"/>
    <n v="89"/>
    <n v="-1.5957002682688647E-2"/>
    <n v="7.2779078616791564"/>
    <s v="7 to 8"/>
    <n v="728"/>
    <x v="0"/>
    <x v="0"/>
    <x v="0"/>
  </r>
  <r>
    <n v="23221"/>
    <n v="509"/>
    <n v="117"/>
    <n v="3.6463449748472369E-2"/>
    <n v="7.4807778571891852"/>
    <s v="7 to 8"/>
    <n v="748"/>
    <x v="0"/>
    <x v="0"/>
    <x v="0"/>
  </r>
  <r>
    <n v="23222"/>
    <n v="640"/>
    <n v="58"/>
    <n v="-1.5916252708237811E-2"/>
    <n v="5.9914430034618915"/>
    <s v="5 to 6"/>
    <n v="599"/>
    <x v="0"/>
    <x v="1"/>
    <x v="0"/>
  </r>
  <r>
    <n v="23223"/>
    <n v="532"/>
    <n v="73"/>
    <n v="8.3056298744350731E-3"/>
    <n v="7.0369065347576223"/>
    <s v="7 to 8"/>
    <n v="704"/>
    <x v="0"/>
    <x v="0"/>
    <x v="0"/>
  </r>
  <r>
    <n v="23224"/>
    <n v="873"/>
    <n v="64"/>
    <n v="3.7768498134610035E-3"/>
    <n v="4.5203871913016833"/>
    <s v="4 to 5"/>
    <n v="452"/>
    <x v="2"/>
    <x v="2"/>
    <x v="2"/>
  </r>
  <r>
    <n v="23225"/>
    <n v="524"/>
    <n v="76"/>
    <n v="-4.0473163692139064E-3"/>
    <n v="7.1054221785449672"/>
    <s v="7 to 8"/>
    <n v="711"/>
    <x v="0"/>
    <x v="0"/>
    <x v="0"/>
  </r>
  <r>
    <n v="23226"/>
    <n v="510"/>
    <n v="83"/>
    <n v="-8.1826277643152409E-3"/>
    <n v="7.2654217471334519"/>
    <s v="7 to 8"/>
    <n v="727"/>
    <x v="0"/>
    <x v="0"/>
    <x v="0"/>
  </r>
  <r>
    <n v="23227"/>
    <n v="530"/>
    <n v="102"/>
    <n v="6.4888624338486729E-3"/>
    <n v="7.1771242810948763"/>
    <s v="7 to 8"/>
    <n v="718"/>
    <x v="0"/>
    <x v="0"/>
    <x v="0"/>
  </r>
  <r>
    <n v="23228"/>
    <n v="507"/>
    <n v="99"/>
    <n v="-5.1077786921509168E-3"/>
    <n v="7.3658379478945868"/>
    <s v="7 to 8"/>
    <n v="737"/>
    <x v="0"/>
    <x v="0"/>
    <x v="0"/>
  </r>
  <r>
    <n v="23229"/>
    <n v="493"/>
    <n v="231"/>
    <n v="0.18262862287578494"/>
    <n v="8.126653126640873"/>
    <s v="8 to 9"/>
    <n v="813"/>
    <x v="1"/>
    <x v="0"/>
    <x v="1"/>
  </r>
  <r>
    <n v="23230"/>
    <n v="508"/>
    <n v="296"/>
    <n v="-5.9328939316734093E-3"/>
    <n v="7.7651212514934658"/>
    <s v="7 to 8"/>
    <n v="777"/>
    <x v="1"/>
    <x v="0"/>
    <x v="1"/>
  </r>
  <r>
    <n v="23231"/>
    <n v="519"/>
    <n v="305"/>
    <n v="-5.5798483177857687E-4"/>
    <n v="7.6794795990844884"/>
    <s v="7 to 8"/>
    <n v="768"/>
    <x v="1"/>
    <x v="0"/>
    <x v="1"/>
  </r>
  <r>
    <n v="23232"/>
    <n v="518"/>
    <n v="266"/>
    <n v="-3.47469191825331E-3"/>
    <n v="7.632511467120902"/>
    <s v="7 to 8"/>
    <n v="763"/>
    <x v="1"/>
    <x v="0"/>
    <x v="1"/>
  </r>
  <r>
    <n v="23233"/>
    <n v="505"/>
    <n v="180"/>
    <n v="1.7348642110955989E-3"/>
    <n v="7.6212361358432137"/>
    <s v="7 to 8"/>
    <n v="762"/>
    <x v="1"/>
    <x v="0"/>
    <x v="1"/>
  </r>
  <r>
    <n v="23234"/>
    <n v="567"/>
    <n v="234"/>
    <n v="0.3571184048751066"/>
    <n v="7.6797040645138832"/>
    <s v="7 to 8"/>
    <n v="768"/>
    <x v="1"/>
    <x v="0"/>
    <x v="1"/>
  </r>
  <r>
    <n v="23235"/>
    <n v="506"/>
    <n v="112"/>
    <n v="0.27312074668525166"/>
    <n v="7.8560729050013389"/>
    <s v="7 to 8"/>
    <n v="786"/>
    <x v="1"/>
    <x v="0"/>
    <x v="1"/>
  </r>
  <r>
    <n v="23236"/>
    <n v="496"/>
    <n v="322"/>
    <n v="0.29680815145710521"/>
    <n v="8.3836912783809936"/>
    <s v="8 to 9"/>
    <n v="838"/>
    <x v="1"/>
    <x v="0"/>
    <x v="1"/>
  </r>
  <r>
    <n v="23237"/>
    <n v="495"/>
    <n v="188"/>
    <n v="0.42939704706578419"/>
    <n v="8.3630960851692162"/>
    <s v="8 to 9"/>
    <n v="836"/>
    <x v="1"/>
    <x v="0"/>
    <x v="1"/>
  </r>
  <r>
    <n v="23238"/>
    <n v="500"/>
    <n v="270"/>
    <n v="0.22466620368299858"/>
    <n v="8.1767989940780605"/>
    <s v="8 to 9"/>
    <n v="818"/>
    <x v="1"/>
    <x v="0"/>
    <x v="1"/>
  </r>
  <r>
    <n v="23239"/>
    <n v="493"/>
    <n v="178"/>
    <n v="0.22316233701851076"/>
    <n v="8.08821374586004"/>
    <s v="8 to 9"/>
    <n v="809"/>
    <x v="1"/>
    <x v="0"/>
    <x v="1"/>
  </r>
  <r>
    <n v="23240"/>
    <n v="492"/>
    <n v="504"/>
    <n v="0.42913209450095158"/>
    <n v="8.763572267081253"/>
    <s v="8 to 9"/>
    <n v="876"/>
    <x v="3"/>
    <x v="0"/>
    <x v="3"/>
  </r>
  <r>
    <n v="23241"/>
    <n v="503"/>
    <n v="331"/>
    <n v="0.40256968958791989"/>
    <n v="8.4626026778362089"/>
    <s v="8 to 9"/>
    <n v="846"/>
    <x v="1"/>
    <x v="0"/>
    <x v="1"/>
  </r>
  <r>
    <n v="23242"/>
    <n v="518"/>
    <n v="200"/>
    <n v="-2.1370504720405709E-2"/>
    <n v="7.4942940571787169"/>
    <s v="7 to 8"/>
    <n v="749"/>
    <x v="0"/>
    <x v="0"/>
    <x v="0"/>
  </r>
  <r>
    <n v="23243"/>
    <n v="494"/>
    <n v="476"/>
    <n v="0.1587368949677814"/>
    <n v="8.3524576116324667"/>
    <s v="8 to 9"/>
    <n v="835"/>
    <x v="1"/>
    <x v="0"/>
    <x v="1"/>
  </r>
  <r>
    <n v="23244"/>
    <n v="496"/>
    <n v="116"/>
    <n v="9.1048444585098698E-3"/>
    <n v="7.5588639586921103"/>
    <s v="7 to 8"/>
    <n v="756"/>
    <x v="1"/>
    <x v="0"/>
    <x v="1"/>
  </r>
  <r>
    <n v="23245"/>
    <n v="497"/>
    <n v="840"/>
    <n v="0.41962480617903908"/>
    <n v="8.89396672089695"/>
    <s v="8 to 9"/>
    <n v="889"/>
    <x v="3"/>
    <x v="0"/>
    <x v="3"/>
  </r>
  <r>
    <n v="23247"/>
    <n v="565"/>
    <n v="261"/>
    <n v="0.38452572589195272"/>
    <n v="7.7734825940259169"/>
    <s v="7 to 8"/>
    <n v="777"/>
    <x v="1"/>
    <x v="0"/>
    <x v="1"/>
  </r>
  <r>
    <n v="23249"/>
    <n v="508"/>
    <n v="89"/>
    <n v="2.526914967378276E-2"/>
    <n v="7.3692598631869179"/>
    <s v="7 to 8"/>
    <n v="737"/>
    <x v="0"/>
    <x v="0"/>
    <x v="0"/>
  </r>
  <r>
    <n v="23250"/>
    <n v="493"/>
    <n v="114"/>
    <n v="1.5347592077554229E-2"/>
    <n v="7.5933382342617071"/>
    <s v="7 to 8"/>
    <n v="759"/>
    <x v="1"/>
    <x v="0"/>
    <x v="1"/>
  </r>
  <r>
    <n v="23251"/>
    <n v="504"/>
    <n v="128"/>
    <n v="2.1975472283934438E-2"/>
    <n v="7.5385917808132596"/>
    <s v="7 to 8"/>
    <n v="754"/>
    <x v="1"/>
    <x v="0"/>
    <x v="1"/>
  </r>
  <r>
    <n v="23252"/>
    <n v="530"/>
    <n v="153"/>
    <n v="0.17430442849170114"/>
    <n v="7.6004572069035561"/>
    <s v="7 to 8"/>
    <n v="760"/>
    <x v="1"/>
    <x v="0"/>
    <x v="1"/>
  </r>
  <r>
    <n v="23253"/>
    <n v="506"/>
    <n v="77"/>
    <n v="0.38188280629784321"/>
    <n v="7.8606922075036669"/>
    <s v="7 to 8"/>
    <n v="786"/>
    <x v="1"/>
    <x v="0"/>
    <x v="1"/>
  </r>
  <r>
    <n v="23254"/>
    <n v="500"/>
    <n v="320"/>
    <n v="0.14673593303908047"/>
    <n v="8.1248308814912651"/>
    <s v="8 to 9"/>
    <n v="812"/>
    <x v="1"/>
    <x v="0"/>
    <x v="1"/>
  </r>
  <r>
    <n v="23255"/>
    <n v="503"/>
    <n v="148"/>
    <n v="2.1211482894763059E-2"/>
    <n v="7.6014872629330412"/>
    <s v="7 to 8"/>
    <n v="760"/>
    <x v="1"/>
    <x v="0"/>
    <x v="1"/>
  </r>
  <r>
    <n v="23256"/>
    <n v="496"/>
    <n v="393"/>
    <n v="0.36406333796850637"/>
    <n v="8.5476918166965028"/>
    <s v="8 to 9"/>
    <n v="855"/>
    <x v="3"/>
    <x v="0"/>
    <x v="3"/>
  </r>
  <r>
    <n v="23263"/>
    <n v="514"/>
    <n v="376"/>
    <n v="-1.1752337813829963E-2"/>
    <n v="7.7866219447644598"/>
    <s v="7 to 8"/>
    <n v="779"/>
    <x v="1"/>
    <x v="0"/>
    <x v="1"/>
  </r>
  <r>
    <n v="23264"/>
    <n v="491"/>
    <n v="242"/>
    <n v="1.3569317249758914E-2"/>
    <n v="7.8925551741851994"/>
    <s v="7 to 8"/>
    <n v="789"/>
    <x v="1"/>
    <x v="0"/>
    <x v="1"/>
  </r>
  <r>
    <n v="23265"/>
    <n v="537"/>
    <n v="229"/>
    <n v="5.1223531897931609E-3"/>
    <n v="7.4125482730969408"/>
    <s v="7 to 8"/>
    <n v="741"/>
    <x v="0"/>
    <x v="0"/>
    <x v="0"/>
  </r>
  <r>
    <n v="23266"/>
    <n v="538"/>
    <n v="252"/>
    <n v="-2.7652809130926409E-2"/>
    <n v="7.3822034006284314"/>
    <s v="7 to 8"/>
    <n v="738"/>
    <x v="0"/>
    <x v="0"/>
    <x v="0"/>
  </r>
  <r>
    <n v="23267"/>
    <n v="552"/>
    <n v="92"/>
    <n v="1.5264656655709873E-2"/>
    <n v="6.9519991538144481"/>
    <s v="6 to 7"/>
    <n v="695"/>
    <x v="0"/>
    <x v="0"/>
    <x v="0"/>
  </r>
  <r>
    <n v="23268"/>
    <n v="506"/>
    <n v="74"/>
    <n v="1.5469528538518741E-3"/>
    <n v="7.2788474634652562"/>
    <s v="7 to 8"/>
    <n v="728"/>
    <x v="0"/>
    <x v="0"/>
    <x v="0"/>
  </r>
  <r>
    <n v="23269"/>
    <n v="549"/>
    <n v="75"/>
    <n v="-2.2345687478742805E-2"/>
    <n v="6.8373104392918673"/>
    <s v="6 to 7"/>
    <n v="684"/>
    <x v="0"/>
    <x v="0"/>
    <x v="0"/>
  </r>
  <r>
    <n v="23270"/>
    <n v="536"/>
    <n v="109"/>
    <n v="-1.5579025915573719E-2"/>
    <n v="7.1074115366205621"/>
    <s v="7 to 8"/>
    <n v="711"/>
    <x v="0"/>
    <x v="0"/>
    <x v="0"/>
  </r>
  <r>
    <n v="23271"/>
    <n v="571"/>
    <n v="82"/>
    <n v="-1.7333873865288219E-2"/>
    <n v="6.684129682223972"/>
    <s v="6 to 7"/>
    <n v="668"/>
    <x v="0"/>
    <x v="0"/>
    <x v="0"/>
  </r>
  <r>
    <n v="23272"/>
    <n v="677"/>
    <n v="32"/>
    <n v="-4.8381900018136102E-2"/>
    <n v="5.4378140474332337"/>
    <s v="5 to 6"/>
    <n v="544"/>
    <x v="2"/>
    <x v="1"/>
    <x v="2"/>
  </r>
  <r>
    <n v="23273"/>
    <n v="529"/>
    <n v="90"/>
    <n v="1.7206568106046483E-2"/>
    <n v="7.1584459366661521"/>
    <s v="7 to 8"/>
    <n v="716"/>
    <x v="0"/>
    <x v="0"/>
    <x v="0"/>
  </r>
  <r>
    <n v="23274"/>
    <n v="873"/>
    <n v="95"/>
    <n v="8.6328195093172948E-3"/>
    <n v="4.6759474917245445"/>
    <s v="4 to 5"/>
    <n v="468"/>
    <x v="2"/>
    <x v="2"/>
    <x v="2"/>
  </r>
  <r>
    <n v="23275"/>
    <n v="547"/>
    <n v="259"/>
    <n v="-7.592638778379541E-3"/>
    <n v="7.3448626553338823"/>
    <s v="7 to 8"/>
    <n v="734"/>
    <x v="0"/>
    <x v="0"/>
    <x v="0"/>
  </r>
  <r>
    <n v="23280"/>
    <n v="494"/>
    <n v="154"/>
    <n v="8.4071477768477027E-3"/>
    <n v="7.6837631587894499"/>
    <s v="7 to 8"/>
    <n v="768"/>
    <x v="1"/>
    <x v="0"/>
    <x v="1"/>
  </r>
  <r>
    <n v="23281"/>
    <n v="518"/>
    <n v="98"/>
    <n v="-4.9288109397695968E-3"/>
    <n v="7.2558171661720454"/>
    <s v="7 to 8"/>
    <n v="726"/>
    <x v="0"/>
    <x v="0"/>
    <x v="0"/>
  </r>
  <r>
    <n v="23282"/>
    <n v="498"/>
    <n v="136"/>
    <n v="1.4852173139290199E-2"/>
    <n v="7.6084054920925617"/>
    <s v="7 to 8"/>
    <n v="761"/>
    <x v="1"/>
    <x v="0"/>
    <x v="1"/>
  </r>
  <r>
    <n v="23283"/>
    <n v="513"/>
    <n v="239"/>
    <n v="0.28129242054342041"/>
    <n v="8.0832056795333944"/>
    <s v="8 to 9"/>
    <n v="808"/>
    <x v="1"/>
    <x v="0"/>
    <x v="1"/>
  </r>
  <r>
    <n v="23284"/>
    <n v="500"/>
    <n v="765"/>
    <n v="0.40346530299591349"/>
    <n v="8.8087030316050452"/>
    <s v="8 to 9"/>
    <n v="881"/>
    <x v="3"/>
    <x v="0"/>
    <x v="3"/>
  </r>
  <r>
    <n v="23285"/>
    <n v="495"/>
    <n v="184"/>
    <n v="-8.3809953883833069E-3"/>
    <n v="7.7109982869197307"/>
    <s v="7 to 8"/>
    <n v="771"/>
    <x v="1"/>
    <x v="0"/>
    <x v="1"/>
  </r>
  <r>
    <n v="23286"/>
    <n v="498"/>
    <n v="214"/>
    <n v="2.3933312979373587E-3"/>
    <n v="7.7565937237260449"/>
    <s v="7 to 8"/>
    <n v="776"/>
    <x v="1"/>
    <x v="0"/>
    <x v="1"/>
  </r>
  <r>
    <n v="23287"/>
    <n v="511"/>
    <n v="183"/>
    <n v="-6.9002831958690529E-3"/>
    <n v="7.5536409404581422"/>
    <s v="7 to 8"/>
    <n v="755"/>
    <x v="1"/>
    <x v="0"/>
    <x v="1"/>
  </r>
  <r>
    <n v="23288"/>
    <n v="499"/>
    <n v="174"/>
    <n v="-5.336505492083756E-4"/>
    <n v="7.6638567162915852"/>
    <s v="7 to 8"/>
    <n v="766"/>
    <x v="1"/>
    <x v="0"/>
    <x v="1"/>
  </r>
  <r>
    <n v="23289"/>
    <n v="523"/>
    <n v="174"/>
    <n v="-1.6552723674525129E-2"/>
    <n v="7.4027010379407265"/>
    <s v="7 to 8"/>
    <n v="740"/>
    <x v="0"/>
    <x v="0"/>
    <x v="0"/>
  </r>
  <r>
    <n v="23290"/>
    <n v="490"/>
    <n v="191"/>
    <n v="-7.1051661451568731E-3"/>
    <n v="7.7776247028013525"/>
    <s v="7 to 8"/>
    <n v="778"/>
    <x v="1"/>
    <x v="0"/>
    <x v="1"/>
  </r>
  <r>
    <n v="23291"/>
    <n v="509"/>
    <n v="171"/>
    <n v="-5.7749493503051388E-3"/>
    <n v="7.5496436759640693"/>
    <s v="7 to 8"/>
    <n v="755"/>
    <x v="1"/>
    <x v="0"/>
    <x v="1"/>
  </r>
  <r>
    <n v="23292"/>
    <n v="525"/>
    <n v="196"/>
    <n v="-9.7411220964523319E-3"/>
    <n v="7.4402546097811415"/>
    <s v="7 to 8"/>
    <n v="744"/>
    <x v="0"/>
    <x v="0"/>
    <x v="0"/>
  </r>
  <r>
    <n v="23293"/>
    <n v="873"/>
    <n v="436"/>
    <n v="1.2642683107134442E-2"/>
    <n v="5.2544818174024659"/>
    <s v="5 to 6"/>
    <n v="525"/>
    <x v="2"/>
    <x v="2"/>
    <x v="2"/>
  </r>
  <r>
    <n v="23294"/>
    <n v="873"/>
    <n v="289"/>
    <n v="-2.7014570680416062E-4"/>
    <n v="5.0772389809330623"/>
    <s v="5 to 6"/>
    <n v="508"/>
    <x v="2"/>
    <x v="2"/>
    <x v="2"/>
  </r>
  <r>
    <n v="23295"/>
    <n v="873"/>
    <n v="348"/>
    <n v="-3.6392045113025533E-3"/>
    <n v="5.1411534018482126"/>
    <s v="5 to 6"/>
    <n v="514"/>
    <x v="2"/>
    <x v="2"/>
    <x v="2"/>
  </r>
  <r>
    <n v="23296"/>
    <n v="874"/>
    <n v="317"/>
    <n v="1.9962297115816423E-2"/>
    <n v="5.1416048880805167"/>
    <s v="5 to 6"/>
    <n v="514"/>
    <x v="2"/>
    <x v="2"/>
    <x v="2"/>
  </r>
  <r>
    <n v="23297"/>
    <n v="889"/>
    <n v="134"/>
    <n v="3.8363868325808608E-3"/>
    <n v="4.7058933683684208"/>
    <s v="4 to 5"/>
    <n v="471"/>
    <x v="2"/>
    <x v="2"/>
    <x v="2"/>
  </r>
  <r>
    <n v="23298"/>
    <n v="491"/>
    <n v="1166"/>
    <n v="0.18296302173399623"/>
    <n v="8.7565344883752214"/>
    <s v="8 to 9"/>
    <n v="876"/>
    <x v="3"/>
    <x v="0"/>
    <x v="3"/>
  </r>
  <r>
    <n v="23299"/>
    <n v="493"/>
    <n v="170"/>
    <n v="0.20150011163938317"/>
    <n v="8.0394942024324596"/>
    <s v="8 to 9"/>
    <n v="804"/>
    <x v="1"/>
    <x v="0"/>
    <x v="1"/>
  </r>
  <r>
    <n v="23300"/>
    <n v="496"/>
    <n v="696"/>
    <n v="7.2841830680125562E-3"/>
    <n v="8.2286808215391929"/>
    <s v="8 to 9"/>
    <n v="823"/>
    <x v="1"/>
    <x v="0"/>
    <x v="1"/>
  </r>
  <r>
    <n v="23301"/>
    <n v="500"/>
    <n v="839"/>
    <n v="3.3110251641321961E-3"/>
    <n v="8.2522260339656093"/>
    <s v="8 to 9"/>
    <n v="825"/>
    <x v="1"/>
    <x v="0"/>
    <x v="1"/>
  </r>
  <r>
    <n v="23302"/>
    <n v="513"/>
    <n v="215"/>
    <n v="1.4714320201165624E-2"/>
    <n v="7.6325633996668438"/>
    <s v="7 to 8"/>
    <n v="763"/>
    <x v="1"/>
    <x v="0"/>
    <x v="1"/>
  </r>
  <r>
    <n v="23303"/>
    <n v="897"/>
    <n v="5"/>
    <n v="2.8350005865404069E-2"/>
    <n v="3.5297449679490924"/>
    <s v="3 to 4"/>
    <n v="353"/>
    <x v="2"/>
    <x v="2"/>
    <x v="2"/>
  </r>
  <r>
    <n v="23304"/>
    <n v="875"/>
    <n v="6"/>
    <n v="3.0871053683557966E-2"/>
    <n v="3.7155527673278499"/>
    <s v="3 to 4"/>
    <n v="372"/>
    <x v="2"/>
    <x v="2"/>
    <x v="2"/>
  </r>
  <r>
    <n v="23305"/>
    <n v="875"/>
    <n v="7"/>
    <n v="4.9984186212263576E-4"/>
    <n v="3.7132300644301126"/>
    <s v="3 to 4"/>
    <n v="371"/>
    <x v="2"/>
    <x v="2"/>
    <x v="2"/>
  </r>
  <r>
    <n v="23306"/>
    <n v="496"/>
    <n v="275"/>
    <n v="1.7909552695483499E-2"/>
    <n v="7.8978150287175017"/>
    <s v="7 to 8"/>
    <n v="790"/>
    <x v="1"/>
    <x v="0"/>
    <x v="1"/>
  </r>
  <r>
    <n v="23307"/>
    <n v="503"/>
    <n v="604"/>
    <n v="6.8217461520342212E-3"/>
    <n v="8.1049286091698463"/>
    <s v="8 to 9"/>
    <n v="810"/>
    <x v="1"/>
    <x v="0"/>
    <x v="1"/>
  </r>
  <r>
    <n v="23308"/>
    <n v="506"/>
    <n v="350"/>
    <n v="-2.1253602226714305E-3"/>
    <n v="7.8543803918676529"/>
    <s v="7 to 8"/>
    <n v="785"/>
    <x v="1"/>
    <x v="0"/>
    <x v="1"/>
  </r>
  <r>
    <n v="23309"/>
    <n v="500"/>
    <n v="368"/>
    <n v="-7.0773475835685341E-3"/>
    <n v="7.9237655060066032"/>
    <s v="7 to 8"/>
    <n v="792"/>
    <x v="1"/>
    <x v="0"/>
    <x v="1"/>
  </r>
  <r>
    <n v="23310"/>
    <n v="503"/>
    <n v="227"/>
    <n v="-3.5326931121127059E-4"/>
    <n v="7.724313246273466"/>
    <s v="7 to 8"/>
    <n v="772"/>
    <x v="1"/>
    <x v="0"/>
    <x v="1"/>
  </r>
  <r>
    <n v="23311"/>
    <n v="873"/>
    <n v="277"/>
    <n v="0.21991036629609573"/>
    <n v="5.4119400842802214"/>
    <s v="5 to 6"/>
    <n v="541"/>
    <x v="2"/>
    <x v="2"/>
    <x v="2"/>
  </r>
  <r>
    <n v="23312"/>
    <n v="874"/>
    <n v="169"/>
    <n v="0.19222120706987678"/>
    <n v="5.1803361744463041"/>
    <s v="5 to 6"/>
    <n v="518"/>
    <x v="2"/>
    <x v="2"/>
    <x v="2"/>
  </r>
  <r>
    <n v="23313"/>
    <n v="873"/>
    <n v="309"/>
    <n v="0.37281104552549327"/>
    <n v="5.6610395211000251"/>
    <s v="5 to 6"/>
    <n v="566"/>
    <x v="0"/>
    <x v="2"/>
    <x v="0"/>
  </r>
  <r>
    <n v="23314"/>
    <n v="875"/>
    <n v="89"/>
    <n v="0.37019498852653709"/>
    <n v="5.1799136534282075"/>
    <s v="5 to 6"/>
    <n v="518"/>
    <x v="2"/>
    <x v="2"/>
    <x v="2"/>
  </r>
  <r>
    <n v="23315"/>
    <n v="512"/>
    <n v="78"/>
    <n v="0.3288368198085419"/>
    <n v="7.7380305172898236"/>
    <s v="7 to 8"/>
    <n v="774"/>
    <x v="1"/>
    <x v="0"/>
    <x v="1"/>
  </r>
  <r>
    <n v="23316"/>
    <n v="609"/>
    <n v="91"/>
    <n v="0.37135244869050754"/>
    <n v="6.9896328743716305"/>
    <s v="6 to 7"/>
    <n v="699"/>
    <x v="0"/>
    <x v="0"/>
    <x v="0"/>
  </r>
  <r>
    <n v="23317"/>
    <n v="523"/>
    <n v="72"/>
    <n v="0.32077129301615137"/>
    <n v="7.5920015072745377"/>
    <s v="7 to 8"/>
    <n v="759"/>
    <x v="1"/>
    <x v="0"/>
    <x v="1"/>
  </r>
  <r>
    <n v="23318"/>
    <n v="873"/>
    <n v="309"/>
    <n v="0.27160787352652255"/>
    <n v="5.5261407439912471"/>
    <s v="5 to 6"/>
    <n v="553"/>
    <x v="0"/>
    <x v="2"/>
    <x v="0"/>
  </r>
  <r>
    <n v="23319"/>
    <n v="873"/>
    <n v="330"/>
    <n v="0.21890625486851034"/>
    <n v="5.4762945025973435"/>
    <s v="5 to 6"/>
    <n v="548"/>
    <x v="2"/>
    <x v="2"/>
    <x v="2"/>
  </r>
  <r>
    <n v="23320"/>
    <n v="873"/>
    <n v="258"/>
    <n v="0.39426906992352651"/>
    <n v="5.6205776111447792"/>
    <s v="5 to 6"/>
    <n v="562"/>
    <x v="0"/>
    <x v="2"/>
    <x v="0"/>
  </r>
  <r>
    <n v="23321"/>
    <n v="506"/>
    <n v="560"/>
    <n v="1.1710509253769819E-2"/>
    <n v="8.0554703337852445"/>
    <s v="8 to 9"/>
    <n v="806"/>
    <x v="1"/>
    <x v="0"/>
    <x v="1"/>
  </r>
  <r>
    <n v="23322"/>
    <n v="493"/>
    <n v="501"/>
    <n v="0.33152702740028434"/>
    <n v="8.6266316517005563"/>
    <s v="8 to 9"/>
    <n v="863"/>
    <x v="3"/>
    <x v="0"/>
    <x v="3"/>
  </r>
  <r>
    <n v="23323"/>
    <n v="580"/>
    <n v="226"/>
    <n v="3.1015143233009045E-2"/>
    <n v="7.069979186275674"/>
    <s v="7 to 8"/>
    <n v="707"/>
    <x v="0"/>
    <x v="0"/>
    <x v="0"/>
  </r>
  <r>
    <n v="23324"/>
    <n v="876"/>
    <n v="35"/>
    <n v="-1.0221869098341458E-2"/>
    <n v="4.2559656142639"/>
    <s v="4 to 5"/>
    <n v="426"/>
    <x v="2"/>
    <x v="2"/>
    <x v="2"/>
  </r>
  <r>
    <n v="23325"/>
    <n v="884"/>
    <n v="29"/>
    <n v="2.0918077103285235E-2"/>
    <n v="4.1964313638149688"/>
    <s v="4 to 5"/>
    <n v="420"/>
    <x v="2"/>
    <x v="2"/>
    <x v="2"/>
  </r>
  <r>
    <n v="23326"/>
    <n v="873"/>
    <n v="62"/>
    <n v="0.27441859326799267"/>
    <n v="4.929126082022135"/>
    <s v="4 to 5"/>
    <n v="493"/>
    <x v="2"/>
    <x v="2"/>
    <x v="2"/>
  </r>
  <r>
    <n v="23327"/>
    <n v="876"/>
    <n v="34"/>
    <n v="1.0145938300132721E-2"/>
    <n v="4.281040066582241"/>
    <s v="4 to 5"/>
    <n v="428"/>
    <x v="2"/>
    <x v="2"/>
    <x v="2"/>
  </r>
  <r>
    <n v="23328"/>
    <n v="873"/>
    <n v="329"/>
    <n v="0.38712833820827841"/>
    <n v="5.7028933620351108"/>
    <s v="5 to 6"/>
    <n v="570"/>
    <x v="0"/>
    <x v="2"/>
    <x v="0"/>
  </r>
  <r>
    <n v="23329"/>
    <n v="873"/>
    <n v="181"/>
    <n v="2.2553655292126204E-3"/>
    <n v="4.9059966608549992"/>
    <s v="4 to 5"/>
    <n v="491"/>
    <x v="2"/>
    <x v="2"/>
    <x v="2"/>
  </r>
  <r>
    <n v="23330"/>
    <n v="874"/>
    <n v="172"/>
    <n v="7.8363058528487187E-3"/>
    <n v="4.890966088167767"/>
    <s v="4 to 5"/>
    <n v="489"/>
    <x v="2"/>
    <x v="2"/>
    <x v="2"/>
  </r>
  <r>
    <n v="23331"/>
    <n v="873"/>
    <n v="86"/>
    <n v="6.1481222394667249E-3"/>
    <n v="4.6344796987215204"/>
    <s v="4 to 5"/>
    <n v="463"/>
    <x v="2"/>
    <x v="2"/>
    <x v="2"/>
  </r>
  <r>
    <n v="23332"/>
    <n v="873"/>
    <n v="221"/>
    <n v="1.3607387162022814E-2"/>
    <n v="5.0007580496292423"/>
    <s v="5 to 6"/>
    <n v="500"/>
    <x v="2"/>
    <x v="2"/>
    <x v="2"/>
  </r>
  <r>
    <n v="23333"/>
    <n v="874"/>
    <n v="192"/>
    <n v="1.7787240927063151E-2"/>
    <n v="4.9495293389709776"/>
    <s v="4 to 5"/>
    <n v="495"/>
    <x v="2"/>
    <x v="2"/>
    <x v="2"/>
  </r>
  <r>
    <n v="23334"/>
    <n v="873"/>
    <n v="102"/>
    <n v="7.5347689226378817E-3"/>
    <n v="4.7005701288640456"/>
    <s v="4 to 5"/>
    <n v="470"/>
    <x v="2"/>
    <x v="2"/>
    <x v="2"/>
  </r>
  <r>
    <n v="23335"/>
    <n v="525"/>
    <n v="83"/>
    <n v="1.4609704149874784E-3"/>
    <n v="7.1384578940657839"/>
    <s v="7 to 8"/>
    <n v="714"/>
    <x v="0"/>
    <x v="0"/>
    <x v="0"/>
  </r>
  <r>
    <n v="23336"/>
    <n v="530"/>
    <n v="73"/>
    <n v="2.9994162240052274E-2"/>
    <n v="7.0930934774544347"/>
    <s v="7 to 8"/>
    <n v="709"/>
    <x v="0"/>
    <x v="0"/>
    <x v="0"/>
  </r>
  <r>
    <n v="23337"/>
    <n v="543"/>
    <n v="52"/>
    <n v="0.12335019288940634"/>
    <n v="6.9997672824176052"/>
    <s v="6 to 7"/>
    <n v="700"/>
    <x v="0"/>
    <x v="1"/>
    <x v="0"/>
  </r>
  <r>
    <n v="23338"/>
    <n v="527"/>
    <n v="94"/>
    <n v="1.0364189857766203E-2"/>
    <n v="7.181582175380024"/>
    <s v="7 to 8"/>
    <n v="718"/>
    <x v="0"/>
    <x v="0"/>
    <x v="0"/>
  </r>
  <r>
    <n v="23339"/>
    <n v="558"/>
    <n v="63"/>
    <n v="5.2708597932768029E-3"/>
    <n v="6.7399688859238847"/>
    <s v="6 to 7"/>
    <n v="674"/>
    <x v="0"/>
    <x v="0"/>
    <x v="0"/>
  </r>
  <r>
    <n v="23340"/>
    <n v="873"/>
    <n v="122"/>
    <n v="2.7077824823812244E-2"/>
    <n v="4.8013326454940364"/>
    <s v="4 to 5"/>
    <n v="480"/>
    <x v="2"/>
    <x v="2"/>
    <x v="2"/>
  </r>
  <r>
    <n v="23341"/>
    <n v="508"/>
    <n v="102"/>
    <n v="0.18190288572162258"/>
    <n v="7.6705841778056314"/>
    <s v="7 to 8"/>
    <n v="767"/>
    <x v="1"/>
    <x v="0"/>
    <x v="1"/>
  </r>
  <r>
    <n v="23342"/>
    <n v="551"/>
    <n v="131"/>
    <n v="0.28038232108678135"/>
    <n v="7.5017691758766887"/>
    <s v="7 to 8"/>
    <n v="750"/>
    <x v="1"/>
    <x v="0"/>
    <x v="1"/>
  </r>
  <r>
    <n v="23343"/>
    <n v="502"/>
    <n v="400"/>
    <n v="3.1352920396703156E-2"/>
    <n v="8.0021190621055744"/>
    <s v="8 to 9"/>
    <n v="800"/>
    <x v="1"/>
    <x v="0"/>
    <x v="1"/>
  </r>
  <r>
    <n v="23344"/>
    <n v="522"/>
    <n v="601"/>
    <n v="2.8365928020639815E-2"/>
    <n v="7.9563058168208443"/>
    <s v="7 to 8"/>
    <n v="796"/>
    <x v="1"/>
    <x v="0"/>
    <x v="1"/>
  </r>
  <r>
    <n v="23345"/>
    <n v="874"/>
    <n v="146"/>
    <n v="6.4111262947620408E-3"/>
    <n v="4.8270572278224684"/>
    <s v="4 to 5"/>
    <n v="483"/>
    <x v="2"/>
    <x v="2"/>
    <x v="2"/>
  </r>
  <r>
    <n v="23346"/>
    <n v="873"/>
    <n v="152"/>
    <n v="-4.5983296210661629E-3"/>
    <n v="4.8284915514474172"/>
    <s v="4 to 5"/>
    <n v="483"/>
    <x v="2"/>
    <x v="2"/>
    <x v="2"/>
  </r>
  <r>
    <n v="23347"/>
    <n v="873"/>
    <n v="73"/>
    <n v="-2.1782322962129678E-3"/>
    <n v="4.558816589075521"/>
    <s v="4 to 5"/>
    <n v="456"/>
    <x v="2"/>
    <x v="2"/>
    <x v="2"/>
  </r>
  <r>
    <n v="23348"/>
    <n v="503"/>
    <n v="148"/>
    <n v="0.23307469569539987"/>
    <n v="7.9335820597494351"/>
    <s v="7 to 8"/>
    <n v="793"/>
    <x v="1"/>
    <x v="0"/>
    <x v="1"/>
  </r>
  <r>
    <n v="23349"/>
    <n v="873"/>
    <n v="272"/>
    <n v="8.3277753693149371E-3"/>
    <n v="5.069543087241712"/>
    <s v="5 to 6"/>
    <n v="507"/>
    <x v="2"/>
    <x v="2"/>
    <x v="2"/>
  </r>
  <r>
    <n v="23350"/>
    <n v="873"/>
    <n v="243"/>
    <n v="5.8922599968432758E-4"/>
    <n v="5.0136204665666524"/>
    <s v="5 to 6"/>
    <n v="501"/>
    <x v="2"/>
    <x v="2"/>
    <x v="2"/>
  </r>
  <r>
    <n v="23351"/>
    <n v="873"/>
    <n v="283"/>
    <n v="-4.8901985025371587E-3"/>
    <n v="5.0612371686832915"/>
    <s v="5 to 6"/>
    <n v="506"/>
    <x v="2"/>
    <x v="2"/>
    <x v="2"/>
  </r>
  <r>
    <n v="23352"/>
    <n v="873"/>
    <n v="167"/>
    <n v="-7.126040616003494E-3"/>
    <n v="4.8593345181325258"/>
    <s v="4 to 5"/>
    <n v="486"/>
    <x v="2"/>
    <x v="2"/>
    <x v="2"/>
  </r>
  <r>
    <n v="23353"/>
    <n v="873"/>
    <n v="257"/>
    <n v="-9.3391744646443304E-3"/>
    <n v="5.0172470433158818"/>
    <s v="5 to 6"/>
    <n v="502"/>
    <x v="2"/>
    <x v="2"/>
    <x v="2"/>
  </r>
  <r>
    <n v="23354"/>
    <n v="873"/>
    <n v="264"/>
    <n v="1.4802901461188792E-2"/>
    <n v="5.0696031098151551"/>
    <s v="5 to 6"/>
    <n v="507"/>
    <x v="2"/>
    <x v="2"/>
    <x v="2"/>
  </r>
  <r>
    <n v="23355"/>
    <n v="873"/>
    <n v="632"/>
    <n v="0.15014223854315195"/>
    <n v="5.6185037981235126"/>
    <s v="5 to 6"/>
    <n v="562"/>
    <x v="0"/>
    <x v="2"/>
    <x v="0"/>
  </r>
  <r>
    <n v="23356"/>
    <n v="873"/>
    <n v="361"/>
    <n v="0.28245193050545769"/>
    <n v="5.5995789422108304"/>
    <s v="5 to 6"/>
    <n v="560"/>
    <x v="0"/>
    <x v="2"/>
    <x v="0"/>
  </r>
  <r>
    <n v="23357"/>
    <n v="873"/>
    <n v="75"/>
    <n v="0.18182829725278374"/>
    <n v="4.8670004051266575"/>
    <s v="4 to 5"/>
    <n v="487"/>
    <x v="2"/>
    <x v="2"/>
    <x v="2"/>
  </r>
  <r>
    <n v="23358"/>
    <n v="873"/>
    <n v="65"/>
    <n v="0.25208264929209639"/>
    <n v="4.9155214772555826"/>
    <s v="4 to 5"/>
    <n v="492"/>
    <x v="2"/>
    <x v="2"/>
    <x v="2"/>
  </r>
  <r>
    <n v="23359"/>
    <n v="873"/>
    <n v="68"/>
    <n v="9.6832539510525589E-3"/>
    <n v="4.5532430874590251"/>
    <s v="4 to 5"/>
    <n v="455"/>
    <x v="2"/>
    <x v="2"/>
    <x v="2"/>
  </r>
  <r>
    <n v="23360"/>
    <n v="873"/>
    <n v="89"/>
    <n v="2.7738023352612197E-2"/>
    <n v="4.6846644346224453"/>
    <s v="4 to 5"/>
    <n v="468"/>
    <x v="2"/>
    <x v="2"/>
    <x v="2"/>
  </r>
  <r>
    <n v="23365"/>
    <n v="873"/>
    <n v="135"/>
    <n v="1.2893390483576677E-3"/>
    <n v="4.794425739849844"/>
    <s v="4 to 5"/>
    <n v="479"/>
    <x v="2"/>
    <x v="2"/>
    <x v="2"/>
  </r>
  <r>
    <n v="23366"/>
    <n v="873"/>
    <n v="146"/>
    <n v="-4.8840046648503735E-3"/>
    <n v="4.8129042036636003"/>
    <s v="4 to 5"/>
    <n v="481"/>
    <x v="2"/>
    <x v="2"/>
    <x v="2"/>
  </r>
  <r>
    <n v="23367"/>
    <n v="873"/>
    <n v="219"/>
    <n v="3.9355238024854459E-3"/>
    <n v="4.9804555209475101"/>
    <s v="4 to 5"/>
    <n v="498"/>
    <x v="2"/>
    <x v="2"/>
    <x v="2"/>
  </r>
  <r>
    <n v="23368"/>
    <n v="873"/>
    <n v="179"/>
    <n v="-3.5794980761623013E-3"/>
    <n v="4.8915667994757941"/>
    <s v="4 to 5"/>
    <n v="489"/>
    <x v="2"/>
    <x v="2"/>
    <x v="2"/>
  </r>
  <r>
    <n v="23369"/>
    <n v="873"/>
    <n v="105"/>
    <n v="1.9176057357570362E-2"/>
    <n v="4.7316340431977189"/>
    <s v="4 to 5"/>
    <n v="473"/>
    <x v="2"/>
    <x v="2"/>
    <x v="2"/>
  </r>
  <r>
    <n v="23370"/>
    <n v="873"/>
    <n v="125"/>
    <n v="1.6762152240149819E-2"/>
    <n v="4.792637882022472"/>
    <s v="4 to 5"/>
    <n v="479"/>
    <x v="2"/>
    <x v="2"/>
    <x v="2"/>
  </r>
  <r>
    <n v="23371"/>
    <n v="873"/>
    <n v="147"/>
    <n v="-2.584576452086252E-3"/>
    <n v="4.8194964585792048"/>
    <s v="4 to 5"/>
    <n v="482"/>
    <x v="2"/>
    <x v="2"/>
    <x v="2"/>
  </r>
  <r>
    <n v="23372"/>
    <n v="873"/>
    <n v="119"/>
    <n v="1.4602920983281141E-2"/>
    <n v="4.770493609022366"/>
    <s v="4 to 5"/>
    <n v="477"/>
    <x v="2"/>
    <x v="2"/>
    <x v="2"/>
  </r>
  <r>
    <n v="23373"/>
    <n v="875"/>
    <n v="76"/>
    <n v="8.4161299021298895E-3"/>
    <n v="4.5810317299535184"/>
    <s v="4 to 5"/>
    <n v="458"/>
    <x v="2"/>
    <x v="2"/>
    <x v="2"/>
  </r>
  <r>
    <n v="23374"/>
    <n v="873"/>
    <n v="108"/>
    <n v="1.7155900052048981E-2"/>
    <n v="4.7386636028480202"/>
    <s v="4 to 5"/>
    <n v="474"/>
    <x v="2"/>
    <x v="2"/>
    <x v="2"/>
  </r>
  <r>
    <n v="23375"/>
    <n v="873"/>
    <n v="78"/>
    <n v="-2.6181627129975384E-3"/>
    <n v="4.5827000807888574"/>
    <s v="4 to 5"/>
    <n v="458"/>
    <x v="2"/>
    <x v="2"/>
    <x v="2"/>
  </r>
  <r>
    <n v="23376"/>
    <n v="873"/>
    <n v="122"/>
    <n v="-2.5159803674374868E-3"/>
    <n v="4.7498407785269272"/>
    <s v="4 to 5"/>
    <n v="475"/>
    <x v="2"/>
    <x v="2"/>
    <x v="2"/>
  </r>
  <r>
    <n v="23377"/>
    <n v="873"/>
    <n v="105"/>
    <n v="-2.8568759096921225E-3"/>
    <n v="4.6931482810325171"/>
    <s v="4 to 5"/>
    <n v="469"/>
    <x v="2"/>
    <x v="2"/>
    <x v="2"/>
  </r>
  <r>
    <n v="23378"/>
    <n v="873"/>
    <n v="144"/>
    <n v="4.1819377097942218E-3"/>
    <n v="4.8236722738227868"/>
    <s v="4 to 5"/>
    <n v="482"/>
    <x v="2"/>
    <x v="2"/>
    <x v="2"/>
  </r>
  <r>
    <n v="23379"/>
    <n v="873"/>
    <n v="59"/>
    <n v="-4.5451437073515746E-3"/>
    <n v="4.4755729711761685"/>
    <s v="4 to 5"/>
    <n v="448"/>
    <x v="2"/>
    <x v="2"/>
    <x v="2"/>
  </r>
  <r>
    <n v="23380"/>
    <n v="873"/>
    <n v="92"/>
    <n v="2.2324771936292056E-3"/>
    <n v="4.6527608608258522"/>
    <s v="4 to 5"/>
    <n v="465"/>
    <x v="2"/>
    <x v="2"/>
    <x v="2"/>
  </r>
  <r>
    <n v="23381"/>
    <n v="873"/>
    <n v="54"/>
    <n v="-4.1575477255779798E-3"/>
    <n v="4.4434397773826397"/>
    <s v="4 to 5"/>
    <n v="444"/>
    <x v="2"/>
    <x v="2"/>
    <x v="2"/>
  </r>
  <r>
    <n v="23382"/>
    <n v="873"/>
    <n v="181"/>
    <n v="0.25283517554325746"/>
    <n v="5.2991039831267628"/>
    <s v="5 to 6"/>
    <n v="530"/>
    <x v="2"/>
    <x v="2"/>
    <x v="2"/>
  </r>
  <r>
    <n v="23388"/>
    <n v="873"/>
    <n v="120"/>
    <n v="0.30540995279439198"/>
    <n v="5.2175758429129893"/>
    <s v="5 to 6"/>
    <n v="522"/>
    <x v="2"/>
    <x v="2"/>
    <x v="2"/>
  </r>
  <r>
    <n v="23389"/>
    <n v="873"/>
    <n v="186"/>
    <n v="0.22253168552696723"/>
    <n v="5.266191729515473"/>
    <s v="5 to 6"/>
    <n v="527"/>
    <x v="2"/>
    <x v="2"/>
    <x v="2"/>
  </r>
  <r>
    <n v="23390"/>
    <n v="873"/>
    <n v="135"/>
    <n v="0.12454147319098921"/>
    <n v="4.9989218577563417"/>
    <s v="4 to 5"/>
    <n v="500"/>
    <x v="2"/>
    <x v="2"/>
    <x v="2"/>
  </r>
  <r>
    <n v="23391"/>
    <n v="873"/>
    <n v="74"/>
    <n v="9.3932575775456356E-2"/>
    <n v="4.7258643985452178"/>
    <s v="4 to 5"/>
    <n v="473"/>
    <x v="2"/>
    <x v="2"/>
    <x v="2"/>
  </r>
  <r>
    <n v="23392"/>
    <n v="873"/>
    <n v="96"/>
    <n v="0.35757254014891954"/>
    <n v="5.2032246705298526"/>
    <s v="5 to 6"/>
    <n v="520"/>
    <x v="2"/>
    <x v="2"/>
    <x v="2"/>
  </r>
  <r>
    <n v="23393"/>
    <n v="873"/>
    <n v="187"/>
    <n v="0.35214264346037161"/>
    <n v="5.4457112970177093"/>
    <s v="5 to 6"/>
    <n v="545"/>
    <x v="2"/>
    <x v="2"/>
    <x v="2"/>
  </r>
  <r>
    <n v="23394"/>
    <n v="873"/>
    <n v="115"/>
    <n v="0.45683186988450142"/>
    <n v="5.3949895306236062"/>
    <s v="5 to 6"/>
    <n v="539"/>
    <x v="2"/>
    <x v="2"/>
    <x v="2"/>
  </r>
  <r>
    <n v="23395"/>
    <n v="873"/>
    <n v="168"/>
    <n v="0.12363781042832467"/>
    <n v="5.0794309235788164"/>
    <s v="5 to 6"/>
    <n v="508"/>
    <x v="2"/>
    <x v="2"/>
    <x v="2"/>
  </r>
  <r>
    <n v="23396"/>
    <n v="873"/>
    <n v="161"/>
    <n v="0.12239644869258365"/>
    <n v="5.0615309818886134"/>
    <s v="5 to 6"/>
    <n v="506"/>
    <x v="2"/>
    <x v="2"/>
    <x v="2"/>
  </r>
  <r>
    <n v="23397"/>
    <n v="873"/>
    <n v="173"/>
    <n v="0.19519356240105701"/>
    <n v="5.1991802239400862"/>
    <s v="5 to 6"/>
    <n v="520"/>
    <x v="2"/>
    <x v="2"/>
    <x v="2"/>
  </r>
  <r>
    <n v="23398"/>
    <n v="873"/>
    <n v="53"/>
    <n v="-1.277074328459071E-2"/>
    <n v="4.4214745368100798"/>
    <s v="4 to 5"/>
    <n v="442"/>
    <x v="2"/>
    <x v="2"/>
    <x v="2"/>
  </r>
  <r>
    <n v="23399"/>
    <n v="873"/>
    <n v="176"/>
    <n v="5.7099816465073835E-3"/>
    <n v="4.9015529173247758"/>
    <s v="4 to 5"/>
    <n v="490"/>
    <x v="2"/>
    <x v="2"/>
    <x v="2"/>
  </r>
  <r>
    <n v="23400"/>
    <n v="873"/>
    <n v="90"/>
    <n v="0.19068887062917544"/>
    <n v="4.9480860030697666"/>
    <s v="4 to 5"/>
    <n v="495"/>
    <x v="2"/>
    <x v="2"/>
    <x v="2"/>
  </r>
  <r>
    <n v="23401"/>
    <n v="873"/>
    <n v="72"/>
    <n v="0.4137254659955843"/>
    <n v="5.1674271663008104"/>
    <s v="5 to 6"/>
    <n v="517"/>
    <x v="2"/>
    <x v="2"/>
    <x v="2"/>
  </r>
  <r>
    <n v="23402"/>
    <n v="873"/>
    <n v="54"/>
    <n v="0.22623823040103264"/>
    <n v="4.8100243614326637"/>
    <s v="4 to 5"/>
    <n v="481"/>
    <x v="2"/>
    <x v="2"/>
    <x v="2"/>
  </r>
  <r>
    <n v="23403"/>
    <n v="873"/>
    <n v="106"/>
    <n v="0.42603553802839111"/>
    <n v="5.3268957923538114"/>
    <s v="5 to 6"/>
    <n v="533"/>
    <x v="2"/>
    <x v="2"/>
    <x v="2"/>
  </r>
  <r>
    <n v="23404"/>
    <n v="873"/>
    <n v="147"/>
    <n v="0.28481149412126339"/>
    <n v="5.2655162335242904"/>
    <s v="5 to 6"/>
    <n v="527"/>
    <x v="2"/>
    <x v="2"/>
    <x v="2"/>
  </r>
  <r>
    <n v="23405"/>
    <n v="873"/>
    <n v="51"/>
    <n v="8.5398886566189047E-2"/>
    <n v="4.5739534912477309"/>
    <s v="4 to 5"/>
    <n v="457"/>
    <x v="2"/>
    <x v="2"/>
    <x v="2"/>
  </r>
  <r>
    <n v="23406"/>
    <n v="875"/>
    <n v="85"/>
    <n v="0.45063536613952077"/>
    <n v="5.263264816750663"/>
    <s v="5 to 6"/>
    <n v="526"/>
    <x v="2"/>
    <x v="2"/>
    <x v="2"/>
  </r>
  <r>
    <n v="23407"/>
    <n v="873"/>
    <n v="109"/>
    <n v="0.24208004589284826"/>
    <n v="5.0940304811934976"/>
    <s v="5 to 6"/>
    <n v="509"/>
    <x v="2"/>
    <x v="2"/>
    <x v="2"/>
  </r>
  <r>
    <n v="23408"/>
    <n v="874"/>
    <n v="50"/>
    <n v="-1.8795593181069763E-2"/>
    <n v="4.383783811855519"/>
    <s v="4 to 5"/>
    <n v="438"/>
    <x v="2"/>
    <x v="2"/>
    <x v="2"/>
  </r>
  <r>
    <n v="23409"/>
    <n v="876"/>
    <n v="34"/>
    <n v="0.21743586909073381"/>
    <n v="4.6098423580568539"/>
    <s v="4 to 5"/>
    <n v="461"/>
    <x v="2"/>
    <x v="2"/>
    <x v="2"/>
  </r>
  <r>
    <n v="23410"/>
    <n v="886"/>
    <n v="15"/>
    <n v="0.24507957306971542"/>
    <n v="4.2978170589191604"/>
    <s v="4 to 5"/>
    <n v="430"/>
    <x v="2"/>
    <x v="2"/>
    <x v="2"/>
  </r>
  <r>
    <n v="23411"/>
    <n v="879"/>
    <n v="48"/>
    <n v="0.35826330900915726"/>
    <n v="4.9125683281917567"/>
    <s v="4 to 5"/>
    <n v="491"/>
    <x v="2"/>
    <x v="2"/>
    <x v="2"/>
  </r>
  <r>
    <n v="23412"/>
    <n v="932"/>
    <n v="61"/>
    <n v="0.31974168612673043"/>
    <n v="4.6597595251760691"/>
    <s v="4 to 5"/>
    <n v="466"/>
    <x v="2"/>
    <x v="2"/>
    <x v="2"/>
  </r>
  <r>
    <n v="23413"/>
    <n v="873"/>
    <n v="48"/>
    <n v="0.30463610769188831"/>
    <n v="4.8756334313549115"/>
    <s v="4 to 5"/>
    <n v="488"/>
    <x v="2"/>
    <x v="2"/>
    <x v="2"/>
  </r>
  <r>
    <n v="23414"/>
    <n v="881"/>
    <n v="51"/>
    <n v="0.43129355325125673"/>
    <n v="5.0159439093307139"/>
    <s v="5 to 6"/>
    <n v="502"/>
    <x v="2"/>
    <x v="2"/>
    <x v="2"/>
  </r>
  <r>
    <n v="23415"/>
    <n v="873"/>
    <n v="38"/>
    <n v="3.1570210484225703E-2"/>
    <n v="4.3758617280378278"/>
    <s v="4 to 5"/>
    <n v="438"/>
    <x v="2"/>
    <x v="2"/>
    <x v="2"/>
  </r>
  <r>
    <n v="23416"/>
    <n v="874"/>
    <n v="19"/>
    <n v="1.1128002157933777E-3"/>
    <n v="4.0655337580957198"/>
    <s v="4 to 5"/>
    <n v="407"/>
    <x v="2"/>
    <x v="2"/>
    <x v="2"/>
  </r>
  <r>
    <n v="23417"/>
    <n v="873"/>
    <n v="22"/>
    <n v="-9.3889225172041346E-3"/>
    <n v="4.1055055215225877"/>
    <s v="4 to 5"/>
    <n v="411"/>
    <x v="2"/>
    <x v="2"/>
    <x v="2"/>
  </r>
  <r>
    <n v="23418"/>
    <n v="875"/>
    <n v="58"/>
    <n v="0.39066700235902835"/>
    <n v="5.046794787607972"/>
    <s v="5 to 6"/>
    <n v="505"/>
    <x v="2"/>
    <x v="2"/>
    <x v="2"/>
  </r>
  <r>
    <n v="23419"/>
    <n v="873"/>
    <n v="71"/>
    <n v="0.28680735109788286"/>
    <n v="4.9965241361254593"/>
    <s v="4 to 5"/>
    <n v="500"/>
    <x v="2"/>
    <x v="2"/>
    <x v="2"/>
  </r>
  <r>
    <n v="23420"/>
    <n v="890"/>
    <n v="23"/>
    <n v="3.2351709528046141E-2"/>
    <n v="4.0982953775216808"/>
    <s v="4 to 5"/>
    <n v="410"/>
    <x v="2"/>
    <x v="2"/>
    <x v="2"/>
  </r>
  <r>
    <n v="23421"/>
    <n v="889"/>
    <n v="25"/>
    <n v="0.42558826954190376"/>
    <n v="4.7026063599563592"/>
    <s v="4 to 5"/>
    <n v="470"/>
    <x v="2"/>
    <x v="2"/>
    <x v="2"/>
  </r>
  <r>
    <n v="23422"/>
    <n v="873"/>
    <n v="34"/>
    <n v="7.5353050193071695E-3"/>
    <n v="4.2935237896153327"/>
    <s v="4 to 5"/>
    <n v="429"/>
    <x v="2"/>
    <x v="2"/>
    <x v="2"/>
  </r>
  <r>
    <n v="23423"/>
    <n v="873"/>
    <n v="56"/>
    <n v="0.39019975454904654"/>
    <n v="5.044565667939799"/>
    <s v="5 to 6"/>
    <n v="504"/>
    <x v="2"/>
    <x v="2"/>
    <x v="2"/>
  </r>
  <r>
    <n v="23424"/>
    <n v="876"/>
    <n v="111"/>
    <n v="0.12981740971916009"/>
    <n v="4.9169064279906163"/>
    <s v="4 to 5"/>
    <n v="492"/>
    <x v="2"/>
    <x v="2"/>
    <x v="2"/>
  </r>
  <r>
    <n v="23425"/>
    <n v="873"/>
    <n v="46"/>
    <n v="0.14885098430516522"/>
    <n v="4.6359125779393011"/>
    <s v="4 to 5"/>
    <n v="464"/>
    <x v="2"/>
    <x v="2"/>
    <x v="2"/>
  </r>
  <r>
    <n v="23426"/>
    <n v="873"/>
    <n v="163"/>
    <n v="0.25034729379796683"/>
    <n v="5.2563298405343808"/>
    <s v="5 to 6"/>
    <n v="526"/>
    <x v="2"/>
    <x v="2"/>
    <x v="2"/>
  </r>
  <r>
    <n v="23427"/>
    <n v="873"/>
    <n v="87"/>
    <n v="0.23833553688541584"/>
    <n v="5.0045617502018285"/>
    <s v="5 to 6"/>
    <n v="500"/>
    <x v="2"/>
    <x v="2"/>
    <x v="2"/>
  </r>
  <r>
    <n v="23428"/>
    <n v="873"/>
    <n v="27"/>
    <n v="0.25713889199631967"/>
    <n v="4.5992662801536417"/>
    <s v="4 to 5"/>
    <n v="460"/>
    <x v="2"/>
    <x v="2"/>
    <x v="2"/>
  </r>
  <r>
    <n v="23429"/>
    <n v="875"/>
    <n v="17"/>
    <n v="0.40380461274216561"/>
    <n v="4.6156640975000105"/>
    <s v="4 to 5"/>
    <n v="462"/>
    <x v="2"/>
    <x v="2"/>
    <x v="2"/>
  </r>
  <r>
    <n v="23430"/>
    <n v="874"/>
    <n v="13"/>
    <n v="0.22777213023127807"/>
    <n v="4.2905463348254571"/>
    <s v="4 to 5"/>
    <n v="429"/>
    <x v="2"/>
    <x v="2"/>
    <x v="2"/>
  </r>
  <r>
    <n v="23431"/>
    <n v="880"/>
    <n v="64"/>
    <n v="-4.5585476696896939E-3"/>
    <n v="4.4660597018454631"/>
    <s v="4 to 5"/>
    <n v="447"/>
    <x v="2"/>
    <x v="2"/>
    <x v="2"/>
  </r>
  <r>
    <n v="23432"/>
    <n v="875"/>
    <n v="62"/>
    <n v="-1.5190992619438685E-2"/>
    <n v="4.4640339068331629"/>
    <s v="4 to 5"/>
    <n v="446"/>
    <x v="2"/>
    <x v="2"/>
    <x v="2"/>
  </r>
  <r>
    <n v="23433"/>
    <n v="879"/>
    <n v="75"/>
    <n v="3.623861751148066E-3"/>
    <n v="4.5450523080636644"/>
    <s v="4 to 5"/>
    <n v="455"/>
    <x v="2"/>
    <x v="2"/>
    <x v="2"/>
  </r>
  <r>
    <n v="23434"/>
    <n v="873"/>
    <n v="158"/>
    <n v="6.9827181992190415E-2"/>
    <n v="4.9699808679597526"/>
    <s v="4 to 5"/>
    <n v="497"/>
    <x v="2"/>
    <x v="2"/>
    <x v="2"/>
  </r>
  <r>
    <n v="23435"/>
    <n v="873"/>
    <n v="85"/>
    <n v="-2.0669294484863547E-3"/>
    <n v="4.6156854335233009"/>
    <s v="4 to 5"/>
    <n v="462"/>
    <x v="2"/>
    <x v="2"/>
    <x v="2"/>
  </r>
  <r>
    <n v="23436"/>
    <n v="873"/>
    <n v="91"/>
    <n v="1.793251676121925E-2"/>
    <n v="4.6760652726799083"/>
    <s v="4 to 5"/>
    <n v="468"/>
    <x v="2"/>
    <x v="2"/>
    <x v="2"/>
  </r>
  <r>
    <n v="23437"/>
    <n v="873"/>
    <n v="100"/>
    <n v="2.2168081799608573E-2"/>
    <n v="4.7185764780831319"/>
    <s v="4 to 5"/>
    <n v="472"/>
    <x v="2"/>
    <x v="2"/>
    <x v="2"/>
  </r>
  <r>
    <n v="23438"/>
    <n v="873"/>
    <n v="86"/>
    <n v="1.4918371293415483E-2"/>
    <n v="4.6497682393735627"/>
    <s v="4 to 5"/>
    <n v="465"/>
    <x v="2"/>
    <x v="2"/>
    <x v="2"/>
  </r>
  <r>
    <n v="23439"/>
    <n v="873"/>
    <n v="304"/>
    <n v="-1.3604094065520437E-4"/>
    <n v="5.0964932386613526"/>
    <s v="5 to 6"/>
    <n v="510"/>
    <x v="2"/>
    <x v="2"/>
    <x v="2"/>
  </r>
  <r>
    <n v="23440"/>
    <n v="874"/>
    <n v="3"/>
    <n v="4.6936368065401107E-2"/>
    <n v="3.5374368984708671"/>
    <s v="3 to 4"/>
    <n v="354"/>
    <x v="2"/>
    <x v="2"/>
    <x v="2"/>
  </r>
  <r>
    <n v="23441"/>
    <n v="874"/>
    <n v="3"/>
    <n v="0"/>
    <n v="3.4566365463169202"/>
    <s v="3 to 4"/>
    <n v="346"/>
    <x v="2"/>
    <x v="2"/>
    <x v="2"/>
  </r>
  <r>
    <n v="23442"/>
    <n v="874"/>
    <n v="6"/>
    <n v="0.14198641123138686"/>
    <n v="3.9015576409638464"/>
    <s v="3 to 4"/>
    <n v="390"/>
    <x v="2"/>
    <x v="2"/>
    <x v="2"/>
  </r>
  <r>
    <n v="23444"/>
    <n v="511"/>
    <n v="71"/>
    <n v="0.32847291081815416"/>
    <n v="7.7122633310706519"/>
    <s v="7 to 8"/>
    <n v="771"/>
    <x v="1"/>
    <x v="0"/>
    <x v="1"/>
  </r>
  <r>
    <n v="23445"/>
    <n v="874"/>
    <n v="86"/>
    <n v="-5.7951196930159984E-3"/>
    <n v="4.6078161202368655"/>
    <s v="4 to 5"/>
    <n v="461"/>
    <x v="2"/>
    <x v="2"/>
    <x v="2"/>
  </r>
  <r>
    <n v="23446"/>
    <n v="874"/>
    <n v="2"/>
    <n v="2.5126773302047945E-3"/>
    <n v="3.3525689707793522"/>
    <s v="3 to 4"/>
    <n v="335"/>
    <x v="2"/>
    <x v="2"/>
    <x v="2"/>
  </r>
  <r>
    <n v="23447"/>
    <n v="874"/>
    <n v="3"/>
    <n v="-1.851783122021898E-2"/>
    <n v="3.424314287960383"/>
    <s v="3 to 4"/>
    <n v="342"/>
    <x v="2"/>
    <x v="2"/>
    <x v="2"/>
  </r>
  <r>
    <n v="23448"/>
    <n v="926"/>
    <n v="1"/>
    <n v="0"/>
    <n v="2.9081243079902741"/>
    <s v="2 to 3"/>
    <n v="291"/>
    <x v="2"/>
    <x v="2"/>
    <x v="2"/>
  </r>
  <r>
    <n v="23449"/>
    <n v="896"/>
    <n v="1"/>
    <n v="0"/>
    <n v="3.07174086698851"/>
    <s v="3 to 4"/>
    <n v="307"/>
    <x v="2"/>
    <x v="2"/>
    <x v="2"/>
  </r>
  <r>
    <n v="23451"/>
    <n v="873"/>
    <n v="41"/>
    <n v="-4.8101817960296334E-2"/>
    <n v="4.2662948788891191"/>
    <s v="4 to 5"/>
    <n v="427"/>
    <x v="2"/>
    <x v="2"/>
    <x v="2"/>
  </r>
  <r>
    <n v="23452"/>
    <n v="874"/>
    <n v="69"/>
    <n v="-2.7078917556778302E-3"/>
    <n v="4.5312425354887855"/>
    <s v="4 to 5"/>
    <n v="453"/>
    <x v="2"/>
    <x v="2"/>
    <x v="2"/>
  </r>
  <r>
    <n v="23453"/>
    <n v="874"/>
    <n v="39"/>
    <n v="1.4592118101261009E-2"/>
    <n v="4.3504879581655462"/>
    <s v="4 to 5"/>
    <n v="435"/>
    <x v="2"/>
    <x v="2"/>
    <x v="2"/>
  </r>
  <r>
    <n v="23454"/>
    <n v="874"/>
    <n v="44"/>
    <n v="0.20631899341384652"/>
    <n v="4.6998114653941521"/>
    <s v="4 to 5"/>
    <n v="470"/>
    <x v="2"/>
    <x v="2"/>
    <x v="2"/>
  </r>
  <r>
    <n v="23455"/>
    <n v="873"/>
    <n v="31"/>
    <n v="0.4215826205434921"/>
    <n v="4.8661775277548163"/>
    <s v="4 to 5"/>
    <n v="487"/>
    <x v="2"/>
    <x v="2"/>
    <x v="2"/>
  </r>
  <r>
    <n v="23456"/>
    <n v="879"/>
    <n v="35"/>
    <n v="0.38788270256942076"/>
    <n v="4.8343058041051616"/>
    <s v="4 to 5"/>
    <n v="483"/>
    <x v="2"/>
    <x v="2"/>
    <x v="2"/>
  </r>
  <r>
    <n v="23457"/>
    <n v="873"/>
    <n v="27"/>
    <n v="0.10262715185024358"/>
    <n v="4.3682480106938151"/>
    <s v="4 to 5"/>
    <n v="437"/>
    <x v="2"/>
    <x v="2"/>
    <x v="2"/>
  </r>
  <r>
    <n v="23458"/>
    <n v="873"/>
    <n v="22"/>
    <n v="0.41885769685875934"/>
    <n v="4.7382596169298434"/>
    <s v="4 to 5"/>
    <n v="474"/>
    <x v="2"/>
    <x v="2"/>
    <x v="2"/>
  </r>
  <r>
    <n v="23459"/>
    <n v="873"/>
    <n v="18"/>
    <n v="0.38675604911906036"/>
    <n v="4.6258969456931158"/>
    <s v="4 to 5"/>
    <n v="463"/>
    <x v="2"/>
    <x v="2"/>
    <x v="2"/>
  </r>
  <r>
    <n v="23460"/>
    <n v="876"/>
    <n v="38"/>
    <n v="0.13038331237732498"/>
    <n v="4.5199592776195994"/>
    <s v="4 to 5"/>
    <n v="452"/>
    <x v="2"/>
    <x v="2"/>
    <x v="2"/>
  </r>
  <r>
    <n v="23461"/>
    <n v="874"/>
    <n v="77"/>
    <n v="0.32450048647953034"/>
    <n v="5.0718807675610167"/>
    <s v="5 to 6"/>
    <n v="507"/>
    <x v="2"/>
    <x v="2"/>
    <x v="2"/>
  </r>
  <r>
    <n v="23462"/>
    <n v="873"/>
    <n v="43"/>
    <n v="0.26776006441236899"/>
    <n v="4.7845357054727007"/>
    <s v="4 to 5"/>
    <n v="478"/>
    <x v="2"/>
    <x v="2"/>
    <x v="2"/>
  </r>
  <r>
    <n v="23463"/>
    <n v="876"/>
    <n v="5"/>
    <n v="-3.4651797107185128E-3"/>
    <n v="3.5920935700202055"/>
    <s v="3 to 4"/>
    <n v="359"/>
    <x v="2"/>
    <x v="2"/>
    <x v="2"/>
  </r>
  <r>
    <n v="23464"/>
    <n v="873"/>
    <n v="6"/>
    <n v="0.36078974217628829"/>
    <n v="4.2160425608010845"/>
    <s v="4 to 5"/>
    <n v="422"/>
    <x v="2"/>
    <x v="2"/>
    <x v="2"/>
  </r>
  <r>
    <n v="23465"/>
    <n v="873"/>
    <n v="10"/>
    <n v="0.21011118547737143"/>
    <n v="4.1797650021403987"/>
    <s v="4 to 5"/>
    <n v="418"/>
    <x v="2"/>
    <x v="2"/>
    <x v="2"/>
  </r>
  <r>
    <n v="23466"/>
    <n v="873"/>
    <n v="24"/>
    <n v="-0.10774981565281669"/>
    <n v="3.9731482036034382"/>
    <s v="3 to 4"/>
    <n v="397"/>
    <x v="2"/>
    <x v="2"/>
    <x v="2"/>
  </r>
  <r>
    <n v="23467"/>
    <n v="879"/>
    <n v="9"/>
    <n v="0.21239890670749767"/>
    <n v="4.1131232149231858"/>
    <s v="4 to 5"/>
    <n v="411"/>
    <x v="2"/>
    <x v="2"/>
    <x v="2"/>
  </r>
  <r>
    <n v="23468"/>
    <n v="888"/>
    <n v="9"/>
    <n v="0.45490682214154682"/>
    <n v="4.3837240615768298"/>
    <s v="4 to 5"/>
    <n v="438"/>
    <x v="2"/>
    <x v="2"/>
    <x v="2"/>
  </r>
  <r>
    <n v="23469"/>
    <n v="873"/>
    <n v="59"/>
    <n v="0.33063194413468511"/>
    <n v="4.986763341981006"/>
    <s v="4 to 5"/>
    <n v="499"/>
    <x v="2"/>
    <x v="2"/>
    <x v="2"/>
  </r>
  <r>
    <n v="23470"/>
    <n v="876"/>
    <n v="73"/>
    <n v="0.25372422315906529"/>
    <n v="4.9439327575443066"/>
    <s v="4 to 5"/>
    <n v="494"/>
    <x v="2"/>
    <x v="2"/>
    <x v="2"/>
  </r>
  <r>
    <n v="23471"/>
    <n v="879"/>
    <n v="23"/>
    <n v="0.19337056775455458"/>
    <n v="4.4154059483659367"/>
    <s v="4 to 5"/>
    <n v="442"/>
    <x v="2"/>
    <x v="2"/>
    <x v="2"/>
  </r>
  <r>
    <n v="23472"/>
    <n v="874"/>
    <n v="26"/>
    <n v="0.34617706588535579"/>
    <n v="4.7004098042067444"/>
    <s v="4 to 5"/>
    <n v="470"/>
    <x v="2"/>
    <x v="2"/>
    <x v="2"/>
  </r>
  <r>
    <n v="23473"/>
    <n v="874"/>
    <n v="46"/>
    <n v="-6.0879264760753593E-3"/>
    <n v="4.3750928120914505"/>
    <s v="4 to 5"/>
    <n v="438"/>
    <x v="2"/>
    <x v="2"/>
    <x v="2"/>
  </r>
  <r>
    <n v="23474"/>
    <n v="873"/>
    <n v="33"/>
    <n v="-1.5086183032030867E-2"/>
    <n v="4.2429909518838675"/>
    <s v="4 to 5"/>
    <n v="424"/>
    <x v="2"/>
    <x v="2"/>
    <x v="2"/>
  </r>
  <r>
    <n v="23475"/>
    <n v="874"/>
    <n v="28"/>
    <n v="1.2117566653025234E-2"/>
    <n v="4.2249133105717336"/>
    <s v="4 to 5"/>
    <n v="422"/>
    <x v="2"/>
    <x v="2"/>
    <x v="2"/>
  </r>
  <r>
    <n v="23476"/>
    <n v="881"/>
    <n v="18"/>
    <n v="4.902213943789855E-2"/>
    <n v="4.0889079925311691"/>
    <s v="4 to 5"/>
    <n v="409"/>
    <x v="2"/>
    <x v="2"/>
    <x v="2"/>
  </r>
  <r>
    <n v="23477"/>
    <n v="881"/>
    <n v="11"/>
    <n v="6.1336728562867331E-3"/>
    <n v="3.8420784892775042"/>
    <s v="3 to 4"/>
    <n v="384"/>
    <x v="2"/>
    <x v="2"/>
    <x v="2"/>
  </r>
  <r>
    <n v="23478"/>
    <n v="880"/>
    <n v="12"/>
    <n v="2.4972639226797655E-3"/>
    <n v="3.8715273191777646"/>
    <s v="3 to 4"/>
    <n v="387"/>
    <x v="2"/>
    <x v="2"/>
    <x v="2"/>
  </r>
  <r>
    <n v="23479"/>
    <n v="874"/>
    <n v="32"/>
    <n v="0.1730147501206328"/>
    <n v="4.5335304867378987"/>
    <s v="4 to 5"/>
    <n v="453"/>
    <x v="2"/>
    <x v="2"/>
    <x v="2"/>
  </r>
  <r>
    <n v="23480"/>
    <n v="873"/>
    <n v="171"/>
    <n v="0.23328986313808187"/>
    <n v="5.2500937861570094"/>
    <s v="5 to 6"/>
    <n v="525"/>
    <x v="2"/>
    <x v="2"/>
    <x v="2"/>
  </r>
  <r>
    <n v="23481"/>
    <n v="875"/>
    <n v="17"/>
    <n v="2.4211627078156292E-3"/>
    <n v="4.0224210346974854"/>
    <s v="4 to 5"/>
    <n v="402"/>
    <x v="2"/>
    <x v="2"/>
    <x v="2"/>
  </r>
  <r>
    <n v="23482"/>
    <n v="875"/>
    <n v="29"/>
    <n v="-1.1424770417253706E-2"/>
    <n v="4.1907879563248125"/>
    <s v="4 to 5"/>
    <n v="419"/>
    <x v="2"/>
    <x v="2"/>
    <x v="2"/>
  </r>
  <r>
    <n v="23483"/>
    <n v="873"/>
    <n v="60"/>
    <n v="-5.1682474018626606E-2"/>
    <n v="4.4010267339557956"/>
    <s v="4 to 5"/>
    <n v="440"/>
    <x v="2"/>
    <x v="2"/>
    <x v="2"/>
  </r>
  <r>
    <n v="23484"/>
    <n v="875"/>
    <n v="25"/>
    <n v="0.16440400319177423"/>
    <n v="4.4249632188268606"/>
    <s v="4 to 5"/>
    <n v="442"/>
    <x v="2"/>
    <x v="2"/>
    <x v="2"/>
  </r>
  <r>
    <n v="23485"/>
    <n v="873"/>
    <n v="79"/>
    <n v="0.23449703682803527"/>
    <n v="4.9631502676456334"/>
    <s v="4 to 5"/>
    <n v="496"/>
    <x v="2"/>
    <x v="2"/>
    <x v="2"/>
  </r>
  <r>
    <n v="23486"/>
    <n v="874"/>
    <n v="60"/>
    <n v="0.45922065482330154"/>
    <n v="5.1498124956684839"/>
    <s v="5 to 6"/>
    <n v="515"/>
    <x v="2"/>
    <x v="2"/>
    <x v="2"/>
  </r>
  <r>
    <n v="23487"/>
    <n v="876"/>
    <n v="42"/>
    <n v="0.33561325130123199"/>
    <n v="4.8506706523197654"/>
    <s v="4 to 5"/>
    <n v="485"/>
    <x v="2"/>
    <x v="2"/>
    <x v="2"/>
  </r>
  <r>
    <n v="23489"/>
    <n v="873"/>
    <n v="121"/>
    <n v="0.20258301467453357"/>
    <n v="5.0761502960252676"/>
    <s v="5 to 6"/>
    <n v="508"/>
    <x v="2"/>
    <x v="2"/>
    <x v="2"/>
  </r>
  <r>
    <n v="23490"/>
    <n v="875"/>
    <n v="81"/>
    <n v="0.44261353029818812"/>
    <n v="5.2355353710156951"/>
    <s v="5 to 6"/>
    <n v="524"/>
    <x v="2"/>
    <x v="2"/>
    <x v="2"/>
  </r>
  <r>
    <n v="23491"/>
    <n v="874"/>
    <n v="59"/>
    <n v="0.35635939029152996"/>
    <n v="5.014810705263308"/>
    <s v="5 to 6"/>
    <n v="501"/>
    <x v="2"/>
    <x v="2"/>
    <x v="2"/>
  </r>
  <r>
    <n v="23492"/>
    <n v="879"/>
    <n v="22"/>
    <n v="0.34879777303135295"/>
    <n v="4.6150296886330402"/>
    <s v="4 to 5"/>
    <n v="462"/>
    <x v="2"/>
    <x v="2"/>
    <x v="2"/>
  </r>
  <r>
    <n v="23493"/>
    <n v="873"/>
    <n v="330"/>
    <n v="9.0745454046708279E-3"/>
    <n v="5.1434965309707907"/>
    <s v="5 to 6"/>
    <n v="514"/>
    <x v="2"/>
    <x v="2"/>
    <x v="2"/>
  </r>
  <r>
    <n v="23494"/>
    <n v="873"/>
    <n v="172"/>
    <n v="0.45281638800425728"/>
    <n v="5.5408594813639827"/>
    <s v="5 to 6"/>
    <n v="554"/>
    <x v="0"/>
    <x v="2"/>
    <x v="0"/>
  </r>
  <r>
    <n v="23495"/>
    <n v="873"/>
    <n v="30"/>
    <n v="2.1262527790281514E-2"/>
    <n v="4.2715958765345192"/>
    <s v="4 to 5"/>
    <n v="427"/>
    <x v="2"/>
    <x v="2"/>
    <x v="2"/>
  </r>
  <r>
    <n v="23496"/>
    <n v="873"/>
    <n v="26"/>
    <n v="-4.7760132133248788E-4"/>
    <n v="4.1815936572987926"/>
    <s v="4 to 5"/>
    <n v="418"/>
    <x v="2"/>
    <x v="2"/>
    <x v="2"/>
  </r>
  <r>
    <n v="23497"/>
    <n v="873"/>
    <n v="160"/>
    <n v="9.509664598933501E-3"/>
    <n v="4.8724662181141767"/>
    <s v="4 to 5"/>
    <n v="487"/>
    <x v="2"/>
    <x v="2"/>
    <x v="2"/>
  </r>
  <r>
    <n v="23498"/>
    <n v="873"/>
    <n v="75"/>
    <n v="-2.1293221823627344E-2"/>
    <n v="4.5355905441059363"/>
    <s v="4 to 5"/>
    <n v="454"/>
    <x v="2"/>
    <x v="2"/>
    <x v="2"/>
  </r>
  <r>
    <n v="23499"/>
    <n v="873"/>
    <n v="87"/>
    <n v="-1.3873507391498764E-3"/>
    <n v="4.6255501191603461"/>
    <s v="4 to 5"/>
    <n v="463"/>
    <x v="2"/>
    <x v="2"/>
    <x v="2"/>
  </r>
  <r>
    <n v="23500"/>
    <n v="873"/>
    <n v="72"/>
    <n v="-2.1943462338886455E-4"/>
    <n v="4.55713218237047"/>
    <s v="4 to 5"/>
    <n v="456"/>
    <x v="2"/>
    <x v="2"/>
    <x v="2"/>
  </r>
  <r>
    <n v="23501"/>
    <n v="873"/>
    <n v="90"/>
    <n v="1.3073551919268811E-2"/>
    <n v="4.6635149991135645"/>
    <s v="4 to 5"/>
    <n v="466"/>
    <x v="2"/>
    <x v="2"/>
    <x v="2"/>
  </r>
  <r>
    <n v="23502"/>
    <n v="874"/>
    <n v="77"/>
    <n v="7.5453323851989943E-3"/>
    <n v="4.5900566717897364"/>
    <s v="4 to 5"/>
    <n v="459"/>
    <x v="2"/>
    <x v="2"/>
    <x v="2"/>
  </r>
  <r>
    <n v="23503"/>
    <n v="873"/>
    <n v="275"/>
    <n v="3.7149969448002796E-3"/>
    <n v="5.0655874190041947"/>
    <s v="5 to 6"/>
    <n v="507"/>
    <x v="2"/>
    <x v="2"/>
    <x v="2"/>
  </r>
  <r>
    <n v="23504"/>
    <n v="873"/>
    <n v="164"/>
    <n v="2.1151977899314302E-2"/>
    <n v="4.9019203591350884"/>
    <s v="4 to 5"/>
    <n v="490"/>
    <x v="2"/>
    <x v="2"/>
    <x v="2"/>
  </r>
  <r>
    <n v="23505"/>
    <n v="873"/>
    <n v="93"/>
    <n v="-7.0966778582664709E-3"/>
    <n v="4.6404086756536458"/>
    <s v="4 to 5"/>
    <n v="464"/>
    <x v="2"/>
    <x v="2"/>
    <x v="2"/>
  </r>
  <r>
    <n v="23506"/>
    <n v="873"/>
    <n v="108"/>
    <n v="1.8303502234774557E-2"/>
    <n v="4.7406499765137511"/>
    <s v="4 to 5"/>
    <n v="474"/>
    <x v="2"/>
    <x v="2"/>
    <x v="2"/>
  </r>
  <r>
    <n v="23507"/>
    <n v="873"/>
    <n v="91"/>
    <n v="-1.4018533301538097E-3"/>
    <n v="4.6422878911706267"/>
    <s v="4 to 5"/>
    <n v="464"/>
    <x v="2"/>
    <x v="2"/>
    <x v="2"/>
  </r>
  <r>
    <n v="23508"/>
    <n v="873"/>
    <n v="93"/>
    <n v="-3.794561424863549E-3"/>
    <n v="4.6461941127085415"/>
    <s v="4 to 5"/>
    <n v="465"/>
    <x v="2"/>
    <x v="2"/>
    <x v="2"/>
  </r>
  <r>
    <n v="23509"/>
    <n v="873"/>
    <n v="51"/>
    <n v="1.8163500757492168E-3"/>
    <n v="4.4327931827428948"/>
    <s v="4 to 5"/>
    <n v="443"/>
    <x v="2"/>
    <x v="2"/>
    <x v="2"/>
  </r>
  <r>
    <n v="23510"/>
    <n v="873"/>
    <n v="93"/>
    <n v="-4.9937956959036824E-4"/>
    <n v="4.6519864033739919"/>
    <s v="4 to 5"/>
    <n v="465"/>
    <x v="2"/>
    <x v="2"/>
    <x v="2"/>
  </r>
  <r>
    <n v="23511"/>
    <n v="873"/>
    <n v="84"/>
    <n v="-7.7582531522046028E-3"/>
    <n v="4.6012979906558984"/>
    <s v="4 to 5"/>
    <n v="460"/>
    <x v="2"/>
    <x v="2"/>
    <x v="2"/>
  </r>
  <r>
    <n v="23512"/>
    <n v="873"/>
    <n v="49"/>
    <n v="0.22103086764794777"/>
    <n v="4.7665850926041369"/>
    <s v="4 to 5"/>
    <n v="477"/>
    <x v="2"/>
    <x v="2"/>
    <x v="2"/>
  </r>
  <r>
    <n v="23513"/>
    <n v="876"/>
    <n v="60"/>
    <n v="0.15150067450331461"/>
    <n v="4.7212514618595174"/>
    <s v="4 to 5"/>
    <n v="472"/>
    <x v="2"/>
    <x v="2"/>
    <x v="2"/>
  </r>
  <r>
    <n v="23514"/>
    <n v="879"/>
    <n v="61"/>
    <n v="6.1579719712474314E-3"/>
    <n v="4.4727150503381043"/>
    <s v="4 to 5"/>
    <n v="447"/>
    <x v="2"/>
    <x v="2"/>
    <x v="2"/>
  </r>
  <r>
    <n v="23515"/>
    <n v="874"/>
    <n v="61"/>
    <n v="3.951981496419929E-2"/>
    <n v="4.5585164671879665"/>
    <s v="4 to 5"/>
    <n v="456"/>
    <x v="2"/>
    <x v="2"/>
    <x v="2"/>
  </r>
  <r>
    <n v="23516"/>
    <n v="876"/>
    <n v="35"/>
    <n v="0.14047844309631791"/>
    <n v="4.5054365486421917"/>
    <s v="4 to 5"/>
    <n v="451"/>
    <x v="2"/>
    <x v="2"/>
    <x v="2"/>
  </r>
  <r>
    <n v="23517"/>
    <n v="875"/>
    <n v="52"/>
    <n v="0.19860322013093262"/>
    <n v="4.7445338293130188"/>
    <s v="4 to 5"/>
    <n v="474"/>
    <x v="2"/>
    <x v="2"/>
    <x v="2"/>
  </r>
  <r>
    <n v="23518"/>
    <n v="879"/>
    <n v="37"/>
    <n v="0.13338277429136447"/>
    <n v="4.4978476944892689"/>
    <s v="4 to 5"/>
    <n v="450"/>
    <x v="2"/>
    <x v="2"/>
    <x v="2"/>
  </r>
  <r>
    <n v="23519"/>
    <n v="887"/>
    <n v="21"/>
    <n v="0.39106726040076939"/>
    <n v="4.6076151923671897"/>
    <s v="4 to 5"/>
    <n v="461"/>
    <x v="2"/>
    <x v="2"/>
    <x v="2"/>
  </r>
  <r>
    <n v="23520"/>
    <n v="876"/>
    <n v="28"/>
    <n v="0.13895480050598952"/>
    <n v="4.4215412788372284"/>
    <s v="4 to 5"/>
    <n v="442"/>
    <x v="2"/>
    <x v="2"/>
    <x v="2"/>
  </r>
  <r>
    <n v="23521"/>
    <n v="873"/>
    <n v="30"/>
    <n v="0.47154117440285725"/>
    <n v="4.9150487525308355"/>
    <s v="4 to 5"/>
    <n v="492"/>
    <x v="2"/>
    <x v="2"/>
    <x v="2"/>
  </r>
  <r>
    <n v="23522"/>
    <n v="875"/>
    <n v="23"/>
    <n v="0.43179573901395935"/>
    <n v="4.7589317480168658"/>
    <s v="4 to 5"/>
    <n v="476"/>
    <x v="2"/>
    <x v="2"/>
    <x v="2"/>
  </r>
  <r>
    <n v="23523"/>
    <n v="874"/>
    <n v="32"/>
    <n v="0.22859138056069739"/>
    <n v="4.6150759781492257"/>
    <s v="4 to 5"/>
    <n v="462"/>
    <x v="2"/>
    <x v="2"/>
    <x v="2"/>
  </r>
  <r>
    <n v="23524"/>
    <n v="875"/>
    <n v="49"/>
    <n v="0.25366123486309211"/>
    <n v="4.8016748247286936"/>
    <s v="4 to 5"/>
    <n v="480"/>
    <x v="2"/>
    <x v="2"/>
    <x v="2"/>
  </r>
  <r>
    <n v="23525"/>
    <n v="874"/>
    <n v="36"/>
    <n v="0.37059319232971144"/>
    <n v="4.8508947101761217"/>
    <s v="4 to 5"/>
    <n v="485"/>
    <x v="2"/>
    <x v="2"/>
    <x v="2"/>
  </r>
  <r>
    <n v="23526"/>
    <n v="873"/>
    <n v="113"/>
    <n v="0.22656170176026608"/>
    <n v="5.0853526759810954"/>
    <s v="5 to 6"/>
    <n v="509"/>
    <x v="2"/>
    <x v="2"/>
    <x v="2"/>
  </r>
  <r>
    <n v="23527"/>
    <n v="875"/>
    <n v="34"/>
    <n v="0.25516274504208331"/>
    <n v="4.6692770773106735"/>
    <s v="4 to 5"/>
    <n v="467"/>
    <x v="2"/>
    <x v="2"/>
    <x v="2"/>
  </r>
  <r>
    <n v="23528"/>
    <n v="873"/>
    <n v="39"/>
    <n v="0.21208331398019281"/>
    <n v="4.6694788840203136"/>
    <s v="4 to 5"/>
    <n v="467"/>
    <x v="2"/>
    <x v="2"/>
    <x v="2"/>
  </r>
  <r>
    <n v="23529"/>
    <n v="873"/>
    <n v="28"/>
    <n v="0.38622042823280123"/>
    <n v="4.7846807270883751"/>
    <s v="4 to 5"/>
    <n v="478"/>
    <x v="2"/>
    <x v="2"/>
    <x v="2"/>
  </r>
  <r>
    <n v="23530"/>
    <n v="873"/>
    <n v="67"/>
    <n v="0.47158412788989523"/>
    <n v="5.2113292157145379"/>
    <s v="5 to 6"/>
    <n v="521"/>
    <x v="2"/>
    <x v="2"/>
    <x v="2"/>
  </r>
  <r>
    <n v="23531"/>
    <n v="873"/>
    <n v="88"/>
    <n v="0.37594890602077302"/>
    <n v="5.1944500447769011"/>
    <s v="5 to 6"/>
    <n v="519"/>
    <x v="2"/>
    <x v="2"/>
    <x v="2"/>
  </r>
  <r>
    <n v="23532"/>
    <n v="873"/>
    <n v="25"/>
    <n v="8.1366870967805691E-2"/>
    <n v="4.3060034581687248"/>
    <s v="4 to 5"/>
    <n v="431"/>
    <x v="2"/>
    <x v="2"/>
    <x v="2"/>
  </r>
  <r>
    <n v="23533"/>
    <n v="873"/>
    <n v="26"/>
    <n v="0.20354986529170874"/>
    <n v="4.5088119580556949"/>
    <s v="4 to 5"/>
    <n v="451"/>
    <x v="2"/>
    <x v="2"/>
    <x v="2"/>
  </r>
  <r>
    <n v="23534"/>
    <n v="873"/>
    <n v="203"/>
    <n v="0.11403171320754016"/>
    <n v="5.1352867254514214"/>
    <s v="5 to 6"/>
    <n v="514"/>
    <x v="2"/>
    <x v="2"/>
    <x v="2"/>
  </r>
  <r>
    <n v="23535"/>
    <n v="873"/>
    <n v="163"/>
    <n v="0.35902428729566582"/>
    <n v="5.403149755968002"/>
    <s v="5 to 6"/>
    <n v="540"/>
    <x v="2"/>
    <x v="2"/>
    <x v="2"/>
  </r>
  <r>
    <n v="23536"/>
    <n v="873"/>
    <n v="67"/>
    <n v="0.38238831037120019"/>
    <n v="5.1011833606820769"/>
    <s v="5 to 6"/>
    <n v="510"/>
    <x v="2"/>
    <x v="2"/>
    <x v="2"/>
  </r>
  <r>
    <n v="23537"/>
    <n v="881"/>
    <n v="29"/>
    <n v="0.35695062029447072"/>
    <n v="4.7145547740747125"/>
    <s v="4 to 5"/>
    <n v="471"/>
    <x v="2"/>
    <x v="2"/>
    <x v="2"/>
  </r>
  <r>
    <n v="23538"/>
    <n v="873"/>
    <n v="25"/>
    <n v="0.36782171320908646"/>
    <n v="4.7199631561311408"/>
    <s v="4 to 5"/>
    <n v="472"/>
    <x v="2"/>
    <x v="2"/>
    <x v="2"/>
  </r>
  <r>
    <n v="23539"/>
    <n v="876"/>
    <n v="28"/>
    <n v="0.12564086928589147"/>
    <n v="4.4008278201565734"/>
    <s v="4 to 5"/>
    <n v="440"/>
    <x v="2"/>
    <x v="2"/>
    <x v="2"/>
  </r>
  <r>
    <n v="23540"/>
    <n v="875"/>
    <n v="12"/>
    <n v="0.21700917878880716"/>
    <n v="4.2414080833386487"/>
    <s v="4 to 5"/>
    <n v="424"/>
    <x v="2"/>
    <x v="2"/>
    <x v="2"/>
  </r>
  <r>
    <n v="23541"/>
    <n v="875"/>
    <n v="126"/>
    <n v="0.3973302675500367"/>
    <n v="5.3443277088382679"/>
    <s v="5 to 6"/>
    <n v="534"/>
    <x v="2"/>
    <x v="2"/>
    <x v="2"/>
  </r>
  <r>
    <n v="23542"/>
    <n v="875"/>
    <n v="69"/>
    <n v="0.39801381179515832"/>
    <n v="5.1205468053485674"/>
    <s v="5 to 6"/>
    <n v="512"/>
    <x v="2"/>
    <x v="2"/>
    <x v="2"/>
  </r>
  <r>
    <n v="23543"/>
    <n v="876"/>
    <n v="76"/>
    <n v="0.12117559059514781"/>
    <n v="4.7620792415097331"/>
    <s v="4 to 5"/>
    <n v="476"/>
    <x v="2"/>
    <x v="2"/>
    <x v="2"/>
  </r>
  <r>
    <n v="23544"/>
    <n v="875"/>
    <n v="16"/>
    <n v="0.24286263101504973"/>
    <n v="4.3796036243702723"/>
    <s v="4 to 5"/>
    <n v="438"/>
    <x v="2"/>
    <x v="2"/>
    <x v="2"/>
  </r>
  <r>
    <n v="23545"/>
    <n v="875"/>
    <n v="65"/>
    <n v="2.5638196587520041E-3"/>
    <n v="4.5126466469965854"/>
    <s v="4 to 5"/>
    <n v="451"/>
    <x v="2"/>
    <x v="2"/>
    <x v="2"/>
  </r>
  <r>
    <n v="23546"/>
    <n v="875"/>
    <n v="91"/>
    <n v="9.6646245210332653E-4"/>
    <n v="4.6350893205364105"/>
    <s v="4 to 5"/>
    <n v="464"/>
    <x v="2"/>
    <x v="2"/>
    <x v="2"/>
  </r>
  <r>
    <n v="23547"/>
    <n v="875"/>
    <n v="48"/>
    <n v="1.7380482909327077E-3"/>
    <n v="4.3988782268924078"/>
    <s v="4 to 5"/>
    <n v="440"/>
    <x v="2"/>
    <x v="2"/>
    <x v="2"/>
  </r>
  <r>
    <n v="23548"/>
    <n v="873"/>
    <n v="35"/>
    <n v="-4.3111232811638648E-5"/>
    <n v="4.2908471486041773"/>
    <s v="4 to 5"/>
    <n v="429"/>
    <x v="2"/>
    <x v="2"/>
    <x v="2"/>
  </r>
  <r>
    <n v="23549"/>
    <n v="880"/>
    <n v="41"/>
    <n v="4.0963833650038521E-5"/>
    <n v="4.3094524763732895"/>
    <s v="4 to 5"/>
    <n v="431"/>
    <x v="2"/>
    <x v="2"/>
    <x v="2"/>
  </r>
  <r>
    <n v="23550"/>
    <n v="881"/>
    <n v="48"/>
    <n v="-2.8935820081786292E-3"/>
    <n v="4.3567803627957566"/>
    <s v="4 to 5"/>
    <n v="436"/>
    <x v="2"/>
    <x v="2"/>
    <x v="2"/>
  </r>
  <r>
    <n v="23551"/>
    <n v="873"/>
    <n v="104"/>
    <n v="-7.9020048127817141E-3"/>
    <n v="4.6807338794266604"/>
    <s v="4 to 5"/>
    <n v="468"/>
    <x v="2"/>
    <x v="2"/>
    <x v="2"/>
  </r>
  <r>
    <n v="23552"/>
    <n v="873"/>
    <n v="86"/>
    <n v="-2.6164912161033778E-5"/>
    <n v="4.6236363656703254"/>
    <s v="4 to 5"/>
    <n v="462"/>
    <x v="2"/>
    <x v="2"/>
    <x v="2"/>
  </r>
  <r>
    <n v="23553"/>
    <n v="873"/>
    <n v="50"/>
    <n v="0.30692521414103074"/>
    <n v="4.8938080610300485"/>
    <s v="4 to 5"/>
    <n v="489"/>
    <x v="2"/>
    <x v="2"/>
    <x v="2"/>
  </r>
  <r>
    <n v="23554"/>
    <n v="873"/>
    <n v="45"/>
    <n v="0.30614967912046281"/>
    <n v="4.8538504302325247"/>
    <s v="4 to 5"/>
    <n v="485"/>
    <x v="2"/>
    <x v="2"/>
    <x v="2"/>
  </r>
  <r>
    <n v="23555"/>
    <n v="873"/>
    <n v="40"/>
    <n v="0.13858033952366799"/>
    <n v="4.5685891320100369"/>
    <s v="4 to 5"/>
    <n v="457"/>
    <x v="2"/>
    <x v="2"/>
    <x v="2"/>
  </r>
  <r>
    <n v="23556"/>
    <n v="873"/>
    <n v="43"/>
    <n v="0.2990819863386332"/>
    <n v="4.8275292049694363"/>
    <s v="4 to 5"/>
    <n v="483"/>
    <x v="2"/>
    <x v="2"/>
    <x v="2"/>
  </r>
  <r>
    <n v="23557"/>
    <n v="873"/>
    <n v="24"/>
    <n v="-4.2955568065214514E-2"/>
    <n v="4.079322393519889"/>
    <s v="4 to 5"/>
    <n v="408"/>
    <x v="2"/>
    <x v="2"/>
    <x v="2"/>
  </r>
  <r>
    <n v="23558"/>
    <n v="873"/>
    <n v="42"/>
    <n v="0.32029626975599246"/>
    <n v="4.8473941758580432"/>
    <s v="4 to 5"/>
    <n v="485"/>
    <x v="2"/>
    <x v="2"/>
    <x v="2"/>
  </r>
  <r>
    <n v="23559"/>
    <n v="873"/>
    <n v="95"/>
    <n v="0.21830123909998547"/>
    <n v="5.0086421759111888"/>
    <s v="5 to 6"/>
    <n v="501"/>
    <x v="2"/>
    <x v="2"/>
    <x v="2"/>
  </r>
  <r>
    <n v="23560"/>
    <n v="873"/>
    <n v="20"/>
    <n v="0.12078078947083092"/>
    <n v="4.2885261500938574"/>
    <s v="4 to 5"/>
    <n v="429"/>
    <x v="2"/>
    <x v="2"/>
    <x v="2"/>
  </r>
  <r>
    <n v="23561"/>
    <n v="873"/>
    <n v="10"/>
    <n v="0.25421906243023656"/>
    <n v="4.2428310493469166"/>
    <s v="4 to 5"/>
    <n v="424"/>
    <x v="2"/>
    <x v="2"/>
    <x v="2"/>
  </r>
  <r>
    <n v="23562"/>
    <n v="873"/>
    <n v="34"/>
    <n v="0.18358456529624831"/>
    <n v="4.5772093409022832"/>
    <s v="4 to 5"/>
    <n v="458"/>
    <x v="2"/>
    <x v="2"/>
    <x v="2"/>
  </r>
  <r>
    <n v="23564"/>
    <n v="873"/>
    <n v="57"/>
    <n v="9.9749219329085554E-3"/>
    <n v="4.4882613308879122"/>
    <s v="4 to 5"/>
    <n v="449"/>
    <x v="2"/>
    <x v="2"/>
    <x v="2"/>
  </r>
  <r>
    <n v="23565"/>
    <n v="873"/>
    <n v="48"/>
    <n v="-1.3557565403049922E-2"/>
    <n v="4.3834649015587885"/>
    <s v="4 to 5"/>
    <n v="438"/>
    <x v="2"/>
    <x v="2"/>
    <x v="2"/>
  </r>
  <r>
    <n v="23566"/>
    <n v="873"/>
    <n v="64"/>
    <n v="-1.2358209224412805E-2"/>
    <n v="4.4921099724510558"/>
    <s v="4 to 5"/>
    <n v="449"/>
    <x v="2"/>
    <x v="2"/>
    <x v="2"/>
  </r>
  <r>
    <n v="23567"/>
    <n v="876"/>
    <n v="29"/>
    <n v="-2.1768201058195921E-3"/>
    <n v="4.2012947492591994"/>
    <s v="4 to 5"/>
    <n v="420"/>
    <x v="2"/>
    <x v="2"/>
    <x v="2"/>
  </r>
  <r>
    <n v="23568"/>
    <n v="873"/>
    <n v="41"/>
    <n v="6.6743918798972787E-4"/>
    <n v="4.3502304843285993"/>
    <s v="4 to 5"/>
    <n v="435"/>
    <x v="2"/>
    <x v="2"/>
    <x v="2"/>
  </r>
  <r>
    <n v="23569"/>
    <n v="873"/>
    <n v="146"/>
    <n v="0.33652720950889475"/>
    <n v="5.3324760073563802"/>
    <s v="5 to 6"/>
    <n v="533"/>
    <x v="2"/>
    <x v="2"/>
    <x v="2"/>
  </r>
  <r>
    <n v="23570"/>
    <n v="873"/>
    <n v="205"/>
    <n v="-5.4772716806331988E-3"/>
    <n v="4.9391184577916638"/>
    <s v="4 to 5"/>
    <n v="494"/>
    <x v="2"/>
    <x v="2"/>
    <x v="2"/>
  </r>
  <r>
    <n v="23571"/>
    <n v="873"/>
    <n v="197"/>
    <n v="-4.5775360069125748E-3"/>
    <n v="4.9257584114276503"/>
    <s v="4 to 5"/>
    <n v="493"/>
    <x v="2"/>
    <x v="2"/>
    <x v="2"/>
  </r>
  <r>
    <n v="23574"/>
    <n v="874"/>
    <n v="14"/>
    <n v="0.35956200069312094"/>
    <n v="4.4961772563775027"/>
    <s v="4 to 5"/>
    <n v="450"/>
    <x v="2"/>
    <x v="2"/>
    <x v="2"/>
  </r>
  <r>
    <n v="23575"/>
    <n v="873"/>
    <n v="26"/>
    <n v="4.9522069207699568E-2"/>
    <n v="4.2675804858926005"/>
    <s v="4 to 5"/>
    <n v="427"/>
    <x v="2"/>
    <x v="2"/>
    <x v="2"/>
  </r>
  <r>
    <n v="23576"/>
    <n v="873"/>
    <n v="29"/>
    <n v="1.2857508420276598E-2"/>
    <n v="4.244672619297968"/>
    <s v="4 to 5"/>
    <n v="424"/>
    <x v="2"/>
    <x v="2"/>
    <x v="2"/>
  </r>
  <r>
    <n v="23578"/>
    <n v="873"/>
    <n v="13"/>
    <n v="0.25206175525959884"/>
    <n v="4.3307435104633809"/>
    <s v="4 to 5"/>
    <n v="433"/>
    <x v="2"/>
    <x v="2"/>
    <x v="2"/>
  </r>
  <r>
    <n v="23579"/>
    <n v="873"/>
    <n v="28"/>
    <n v="0.13895894081156504"/>
    <n v="4.4385899430762894"/>
    <s v="4 to 5"/>
    <n v="444"/>
    <x v="2"/>
    <x v="2"/>
    <x v="2"/>
  </r>
  <r>
    <n v="23580"/>
    <n v="874"/>
    <n v="20"/>
    <n v="2.3236197316771751E-2"/>
    <n v="4.1224379778656353"/>
    <s v="4 to 5"/>
    <n v="412"/>
    <x v="2"/>
    <x v="2"/>
    <x v="2"/>
  </r>
  <r>
    <n v="23581"/>
    <n v="873"/>
    <n v="284"/>
    <n v="1.6077530289980602E-2"/>
    <n v="5.0992527376492962"/>
    <s v="5 to 6"/>
    <n v="510"/>
    <x v="2"/>
    <x v="2"/>
    <x v="2"/>
  </r>
  <r>
    <n v="23582"/>
    <n v="873"/>
    <n v="211"/>
    <n v="0.12713273335491426"/>
    <n v="5.1703881229105102"/>
    <s v="5 to 6"/>
    <n v="517"/>
    <x v="2"/>
    <x v="2"/>
    <x v="2"/>
  </r>
  <r>
    <n v="23583"/>
    <n v="873"/>
    <n v="262"/>
    <n v="-8.9949352870529299E-4"/>
    <n v="5.0392770203104682"/>
    <s v="5 to 6"/>
    <n v="504"/>
    <x v="2"/>
    <x v="2"/>
    <x v="2"/>
  </r>
  <r>
    <n v="23597"/>
    <n v="874"/>
    <n v="24"/>
    <n v="4.312439935201276E-2"/>
    <n v="4.222099244008839"/>
    <s v="4 to 5"/>
    <n v="422"/>
    <x v="2"/>
    <x v="2"/>
    <x v="2"/>
  </r>
  <r>
    <n v="23598"/>
    <n v="873"/>
    <n v="37"/>
    <n v="0.2196532149325035"/>
    <n v="4.6611030631642585"/>
    <s v="4 to 5"/>
    <n v="466"/>
    <x v="2"/>
    <x v="2"/>
    <x v="2"/>
  </r>
  <r>
    <n v="23601"/>
    <n v="883"/>
    <n v="4"/>
    <n v="-2.590043293191463E-2"/>
    <n v="3.4448471710052626"/>
    <s v="3 to 4"/>
    <n v="344"/>
    <x v="2"/>
    <x v="2"/>
    <x v="2"/>
  </r>
  <r>
    <n v="23602"/>
    <n v="900"/>
    <n v="1"/>
    <n v="0.15000000000000005"/>
    <n v="3.2958134455773029"/>
    <s v="3 to 4"/>
    <n v="330"/>
    <x v="2"/>
    <x v="2"/>
    <x v="2"/>
  </r>
  <r>
    <n v="23603"/>
    <n v="873"/>
    <n v="12"/>
    <n v="0.3062183472969765"/>
    <n v="4.3773898686420827"/>
    <s v="4 to 5"/>
    <n v="438"/>
    <x v="2"/>
    <x v="2"/>
    <x v="2"/>
  </r>
  <r>
    <n v="23605"/>
    <n v="937"/>
    <n v="1"/>
    <n v="0.3199999999999999"/>
    <n v="3.3385251371882818"/>
    <s v="3 to 4"/>
    <n v="334"/>
    <x v="2"/>
    <x v="2"/>
    <x v="2"/>
  </r>
  <r>
    <n v="23607"/>
    <n v="887"/>
    <n v="5"/>
    <n v="8.9455202303944971E-3"/>
    <n v="3.5518820014852115"/>
    <s v="3 to 4"/>
    <n v="355"/>
    <x v="2"/>
    <x v="2"/>
    <x v="2"/>
  </r>
  <r>
    <n v="23608"/>
    <n v="896"/>
    <n v="2"/>
    <n v="0.15999999999999998"/>
    <n v="3.4861000219929581"/>
    <s v="3 to 4"/>
    <n v="349"/>
    <x v="2"/>
    <x v="2"/>
    <x v="2"/>
  </r>
  <r>
    <n v="23609"/>
    <n v="883"/>
    <n v="1"/>
    <n v="0.23"/>
    <n v="3.5090196183352527"/>
    <s v="3 to 4"/>
    <n v="351"/>
    <x v="2"/>
    <x v="2"/>
    <x v="2"/>
  </r>
  <r>
    <n v="23610"/>
    <n v="900"/>
    <n v="3"/>
    <n v="-1.7763436191071194E-3"/>
    <n v="3.3078794045053828"/>
    <s v="3 to 4"/>
    <n v="331"/>
    <x v="2"/>
    <x v="2"/>
    <x v="2"/>
  </r>
  <r>
    <n v="23611"/>
    <n v="876"/>
    <n v="12"/>
    <n v="6.1555243640498393E-2"/>
    <n v="3.9949941945391272"/>
    <s v="3 to 4"/>
    <n v="399"/>
    <x v="2"/>
    <x v="2"/>
    <x v="2"/>
  </r>
  <r>
    <n v="23612"/>
    <n v="894"/>
    <n v="2"/>
    <n v="0.28000000000000003"/>
    <n v="3.670611487525139"/>
    <s v="3 to 4"/>
    <n v="367"/>
    <x v="2"/>
    <x v="2"/>
    <x v="2"/>
  </r>
  <r>
    <n v="23613"/>
    <n v="883"/>
    <n v="5"/>
    <n v="0.33615380092212332"/>
    <n v="4.0691445275782598"/>
    <s v="4 to 5"/>
    <n v="407"/>
    <x v="2"/>
    <x v="2"/>
    <x v="2"/>
  </r>
  <r>
    <n v="23614"/>
    <n v="873"/>
    <n v="10"/>
    <n v="0.17239000899513071"/>
    <n v="4.1239796245859157"/>
    <s v="4 to 5"/>
    <n v="412"/>
    <x v="2"/>
    <x v="2"/>
    <x v="2"/>
  </r>
  <r>
    <n v="23615"/>
    <n v="875"/>
    <n v="4"/>
    <n v="0.32827181911747177"/>
    <n v="4.035180483207883"/>
    <s v="4 to 5"/>
    <n v="404"/>
    <x v="2"/>
    <x v="2"/>
    <x v="2"/>
  </r>
  <r>
    <n v="23616"/>
    <n v="873"/>
    <n v="3"/>
    <n v="0.44806642409233488"/>
    <n v="4.1145115074820655"/>
    <s v="4 to 5"/>
    <n v="411"/>
    <x v="2"/>
    <x v="2"/>
    <x v="2"/>
  </r>
  <r>
    <n v="23619"/>
    <n v="903"/>
    <n v="2"/>
    <n v="0.22760090179851375"/>
    <n v="3.5472174946247041"/>
    <s v="3 to 4"/>
    <n v="355"/>
    <x v="2"/>
    <x v="2"/>
    <x v="2"/>
  </r>
  <r>
    <n v="23620"/>
    <n v="893"/>
    <n v="6"/>
    <n v="0.1883855351960799"/>
    <n v="3.8648750474817382"/>
    <s v="3 to 4"/>
    <n v="386"/>
    <x v="2"/>
    <x v="2"/>
    <x v="2"/>
  </r>
  <r>
    <n v="23621"/>
    <n v="876"/>
    <n v="3"/>
    <n v="9.0395718974078443E-2"/>
    <n v="3.5977297180917169"/>
    <s v="3 to 4"/>
    <n v="360"/>
    <x v="2"/>
    <x v="2"/>
    <x v="2"/>
  </r>
  <r>
    <n v="23623"/>
    <n v="896"/>
    <n v="4"/>
    <n v="0.18681277354093551"/>
    <n v="3.7189928647669577"/>
    <s v="3 to 4"/>
    <n v="372"/>
    <x v="2"/>
    <x v="2"/>
    <x v="2"/>
  </r>
  <r>
    <n v="23624"/>
    <n v="900"/>
    <n v="3"/>
    <n v="4.6160668771249858E-2"/>
    <n v="3.3905004714826696"/>
    <s v="3 to 4"/>
    <n v="339"/>
    <x v="2"/>
    <x v="2"/>
    <x v="2"/>
  </r>
  <r>
    <n v="23625"/>
    <n v="879"/>
    <n v="3"/>
    <n v="0.34837051833374844"/>
    <n v="3.9548276967407374"/>
    <s v="3 to 4"/>
    <n v="395"/>
    <x v="2"/>
    <x v="2"/>
    <x v="2"/>
  </r>
  <r>
    <n v="23626"/>
    <n v="873"/>
    <n v="13"/>
    <n v="0.13679950663299364"/>
    <n v="4.1606195430437447"/>
    <s v="4 to 5"/>
    <n v="416"/>
    <x v="2"/>
    <x v="2"/>
    <x v="2"/>
  </r>
  <r>
    <n v="23627"/>
    <n v="886"/>
    <n v="2"/>
    <n v="-8.579950899898274E-2"/>
    <n v="3.1353966628759715"/>
    <s v="3 to 4"/>
    <n v="314"/>
    <x v="2"/>
    <x v="2"/>
    <x v="2"/>
  </r>
  <r>
    <n v="23629"/>
    <n v="886"/>
    <n v="8"/>
    <n v="-6.1121628248797313E-3"/>
    <n v="3.6839691608040717"/>
    <s v="3 to 4"/>
    <n v="368"/>
    <x v="2"/>
    <x v="2"/>
    <x v="2"/>
  </r>
  <r>
    <n v="23630"/>
    <n v="881"/>
    <n v="3"/>
    <n v="0.32262057061107197"/>
    <n v="3.9095707379867219"/>
    <s v="3 to 4"/>
    <n v="391"/>
    <x v="2"/>
    <x v="2"/>
    <x v="2"/>
  </r>
  <r>
    <n v="23632"/>
    <n v="881"/>
    <n v="9"/>
    <n v="3.1443277539670057E-2"/>
    <n v="3.8170877520661288"/>
    <s v="3 to 4"/>
    <n v="382"/>
    <x v="2"/>
    <x v="2"/>
    <x v="2"/>
  </r>
  <r>
    <n v="23633"/>
    <n v="890"/>
    <n v="2"/>
    <n v="0.29000000000000004"/>
    <n v="3.70659806809575"/>
    <s v="3 to 4"/>
    <n v="371"/>
    <x v="2"/>
    <x v="2"/>
    <x v="2"/>
  </r>
  <r>
    <n v="23634"/>
    <n v="875"/>
    <n v="4"/>
    <n v="0.15932068906305719"/>
    <n v="3.7955274383577793"/>
    <s v="3 to 4"/>
    <n v="380"/>
    <x v="2"/>
    <x v="2"/>
    <x v="2"/>
  </r>
  <r>
    <n v="23635"/>
    <n v="894"/>
    <n v="2"/>
    <n v="0.37499378881987577"/>
    <n v="3.7967213659734904"/>
    <s v="3 to 4"/>
    <n v="380"/>
    <x v="2"/>
    <x v="2"/>
    <x v="2"/>
  </r>
  <r>
    <n v="23636"/>
    <n v="873"/>
    <n v="4"/>
    <n v="0"/>
    <n v="3.546473855627656"/>
    <s v="3 to 4"/>
    <n v="355"/>
    <x v="2"/>
    <x v="2"/>
    <x v="2"/>
  </r>
  <r>
    <n v="23637"/>
    <n v="873"/>
    <n v="7"/>
    <n v="1.1766436034437605E-2"/>
    <n v="3.7443242707856599"/>
    <s v="3 to 4"/>
    <n v="374"/>
    <x v="2"/>
    <x v="2"/>
    <x v="2"/>
  </r>
  <r>
    <n v="23638"/>
    <n v="887"/>
    <n v="1"/>
    <n v="0.15000000000000002"/>
    <n v="3.3680958056860453"/>
    <s v="3 to 4"/>
    <n v="337"/>
    <x v="2"/>
    <x v="2"/>
    <x v="2"/>
  </r>
  <r>
    <n v="23639"/>
    <n v="894"/>
    <n v="3"/>
    <n v="0.32160923238929007"/>
    <n v="3.8354527396265503"/>
    <s v="3 to 4"/>
    <n v="384"/>
    <x v="2"/>
    <x v="2"/>
    <x v="2"/>
  </r>
  <r>
    <n v="23640"/>
    <n v="873"/>
    <n v="6"/>
    <n v="-4.601763293354437E-2"/>
    <n v="3.5941076972218506"/>
    <s v="3 to 4"/>
    <n v="359"/>
    <x v="2"/>
    <x v="2"/>
    <x v="2"/>
  </r>
  <r>
    <n v="23644"/>
    <n v="883"/>
    <n v="4"/>
    <n v="0.18249423118045044"/>
    <n v="3.7851782437197006"/>
    <s v="3 to 4"/>
    <n v="379"/>
    <x v="2"/>
    <x v="2"/>
    <x v="2"/>
  </r>
  <r>
    <n v="23645"/>
    <n v="873"/>
    <n v="4"/>
    <n v="1.3810045805112204E-3"/>
    <n v="3.5489049252494214"/>
    <s v="3 to 4"/>
    <n v="355"/>
    <x v="2"/>
    <x v="2"/>
    <x v="2"/>
  </r>
  <r>
    <n v="23646"/>
    <n v="894"/>
    <n v="5"/>
    <n v="0.45902414171646078"/>
    <n v="4.1626097128797159"/>
    <s v="4 to 5"/>
    <n v="416"/>
    <x v="2"/>
    <x v="2"/>
    <x v="2"/>
  </r>
  <r>
    <n v="23649"/>
    <n v="886"/>
    <n v="2"/>
    <n v="0.42106618811211344"/>
    <n v="3.8994355399628451"/>
    <s v="3 to 4"/>
    <n v="390"/>
    <x v="2"/>
    <x v="2"/>
    <x v="2"/>
  </r>
  <r>
    <n v="23650"/>
    <n v="873"/>
    <n v="3"/>
    <n v="-3.5657963764314349E-2"/>
    <n v="3.4006034754013323"/>
    <s v="3 to 4"/>
    <n v="340"/>
    <x v="2"/>
    <x v="2"/>
    <x v="2"/>
  </r>
  <r>
    <n v="23652"/>
    <n v="894"/>
    <n v="1"/>
    <n v="0.37000000000000005"/>
    <n v="3.6374062346396796"/>
    <s v="3 to 4"/>
    <n v="364"/>
    <x v="2"/>
    <x v="2"/>
    <x v="2"/>
  </r>
  <r>
    <n v="23654"/>
    <n v="880"/>
    <n v="3"/>
    <n v="-6.1962353676444634E-2"/>
    <n v="3.3167455706275155"/>
    <s v="3 to 4"/>
    <n v="332"/>
    <x v="2"/>
    <x v="2"/>
    <x v="2"/>
  </r>
  <r>
    <n v="23660"/>
    <n v="873"/>
    <n v="32"/>
    <n v="0.23692610053633339"/>
    <n v="4.632673354429107"/>
    <s v="4 to 5"/>
    <n v="463"/>
    <x v="2"/>
    <x v="2"/>
    <x v="2"/>
  </r>
  <r>
    <n v="23661"/>
    <n v="873"/>
    <n v="24"/>
    <n v="-3.8042624940548803E-2"/>
    <n v="4.0876400852838231"/>
    <s v="4 to 5"/>
    <n v="409"/>
    <x v="2"/>
    <x v="2"/>
    <x v="2"/>
  </r>
  <r>
    <n v="23664"/>
    <n v="900"/>
    <n v="1"/>
    <n v="0"/>
    <n v="3.0496118211333223"/>
    <s v="3 to 4"/>
    <n v="305"/>
    <x v="2"/>
    <x v="2"/>
    <x v="2"/>
  </r>
  <r>
    <n v="23681"/>
    <n v="873"/>
    <n v="107"/>
    <n v="-2.5949493995147604E-2"/>
    <n v="4.6600937092613366"/>
    <s v="4 to 5"/>
    <n v="466"/>
    <x v="2"/>
    <x v="2"/>
    <x v="2"/>
  </r>
  <r>
    <n v="23691"/>
    <n v="874"/>
    <n v="29"/>
    <n v="-3.8742411431847237E-3"/>
    <n v="4.2096686437242736"/>
    <s v="4 to 5"/>
    <n v="421"/>
    <x v="2"/>
    <x v="2"/>
    <x v="2"/>
  </r>
  <r>
    <n v="23692"/>
    <n v="902"/>
    <n v="1"/>
    <n v="0"/>
    <n v="3.0385841118461281"/>
    <s v="3 to 4"/>
    <n v="304"/>
    <x v="2"/>
    <x v="2"/>
    <x v="2"/>
  </r>
  <r>
    <n v="23694"/>
    <n v="873"/>
    <n v="34"/>
    <n v="-9.5501427363820744E-3"/>
    <n v="4.263556020075888"/>
    <s v="4 to 5"/>
    <n v="426"/>
    <x v="2"/>
    <x v="2"/>
    <x v="2"/>
  </r>
  <r>
    <n v="23695"/>
    <n v="873"/>
    <n v="47"/>
    <n v="9.348316313658614E-4"/>
    <n v="4.401057402923918"/>
    <s v="4 to 5"/>
    <n v="440"/>
    <x v="2"/>
    <x v="2"/>
    <x v="2"/>
  </r>
  <r>
    <n v="23697"/>
    <n v="874"/>
    <n v="29"/>
    <n v="-4.8754257079883416E-3"/>
    <n v="4.2079126605680539"/>
    <s v="4 to 5"/>
    <n v="421"/>
    <x v="2"/>
    <x v="2"/>
    <x v="2"/>
  </r>
  <r>
    <n v="23702"/>
    <n v="895"/>
    <n v="3"/>
    <n v="0.53464953799903858"/>
    <n v="4.0931701645474092"/>
    <s v="4 to 5"/>
    <n v="409"/>
    <x v="2"/>
    <x v="2"/>
    <x v="2"/>
  </r>
  <r>
    <n v="23843"/>
    <n v="872"/>
    <n v="1"/>
    <n v="0"/>
    <n v="3.2066235703240435"/>
    <s v="3 to 4"/>
    <n v="321"/>
    <x v="2"/>
    <x v="2"/>
    <x v="2"/>
  </r>
  <r>
    <n v="35241"/>
    <n v="507"/>
    <n v="65"/>
    <n v="0.18308375556280562"/>
    <n v="7.5142813115431561"/>
    <s v="7 to 8"/>
    <n v="751"/>
    <x v="1"/>
    <x v="0"/>
    <x v="1"/>
  </r>
  <r>
    <n v="35265"/>
    <n v="617"/>
    <n v="16"/>
    <n v="-6.0701159431249072E-3"/>
    <n v="5.7210864610517085"/>
    <s v="5 to 6"/>
    <n v="572"/>
    <x v="0"/>
    <x v="1"/>
    <x v="0"/>
  </r>
  <r>
    <n v="35400"/>
    <n v="500"/>
    <n v="12"/>
    <n v="1"/>
    <n v="7.8954635582123878"/>
    <s v="7 to 8"/>
    <n v="790"/>
    <x v="1"/>
    <x v="1"/>
    <x v="1"/>
  </r>
  <r>
    <n v="35443"/>
    <n v="494"/>
    <n v="5"/>
    <n v="5.15495305604709E-3"/>
    <n v="6.4518312822044859"/>
    <s v="6 to 7"/>
    <n v="645"/>
    <x v="0"/>
    <x v="1"/>
    <x v="0"/>
  </r>
  <r>
    <n v="35645"/>
    <n v="922"/>
    <n v="3"/>
    <n v="0.27148817237870132"/>
    <n v="3.6141353312748858"/>
    <s v="3 to 4"/>
    <n v="361"/>
    <x v="2"/>
    <x v="2"/>
    <x v="2"/>
  </r>
  <r>
    <n v="35646"/>
    <n v="494"/>
    <n v="96"/>
    <n v="2.5696223653182609E-2"/>
    <n v="7.536951693850372"/>
    <s v="7 to 8"/>
    <n v="754"/>
    <x v="1"/>
    <x v="0"/>
    <x v="1"/>
  </r>
  <r>
    <n v="35647"/>
    <n v="667"/>
    <n v="4"/>
    <n v="1.2386867792737609E-2"/>
    <n v="4.9049968903568537"/>
    <s v="4 to 5"/>
    <n v="490"/>
    <x v="2"/>
    <x v="1"/>
    <x v="2"/>
  </r>
  <r>
    <n v="35648"/>
    <n v="494"/>
    <n v="132"/>
    <n v="-1.2506851222261306E-2"/>
    <n v="7.5893932922036704"/>
    <s v="7 to 8"/>
    <n v="759"/>
    <x v="1"/>
    <x v="0"/>
    <x v="1"/>
  </r>
  <r>
    <n v="35649"/>
    <n v="550"/>
    <n v="34"/>
    <n v="1"/>
    <n v="7.7958324494791347"/>
    <s v="7 to 8"/>
    <n v="780"/>
    <x v="1"/>
    <x v="1"/>
    <x v="1"/>
  </r>
  <r>
    <n v="35650"/>
    <n v="1002"/>
    <n v="1"/>
    <n v="1"/>
    <n v="3.7372598572766087"/>
    <s v="3 to 4"/>
    <n v="374"/>
    <x v="2"/>
    <x v="2"/>
    <x v="2"/>
  </r>
  <r>
    <n v="35651"/>
    <n v="494"/>
    <n v="76"/>
    <n v="0.16127629962161577"/>
    <n v="7.6685709854175208"/>
    <s v="7 to 8"/>
    <n v="767"/>
    <x v="1"/>
    <x v="0"/>
    <x v="1"/>
  </r>
  <r>
    <n v="35653"/>
    <n v="498"/>
    <n v="63"/>
    <n v="0.31337399556331597"/>
    <n v="7.7756208577032453"/>
    <s v="7 to 8"/>
    <n v="778"/>
    <x v="1"/>
    <x v="0"/>
    <x v="1"/>
  </r>
  <r>
    <n v="35832"/>
    <n v="503"/>
    <n v="1"/>
    <n v="1"/>
    <n v="7.1598922884612728"/>
    <s v="7 to 8"/>
    <n v="716"/>
    <x v="0"/>
    <x v="1"/>
    <x v="0"/>
  </r>
  <r>
    <n v="35914"/>
    <n v="500"/>
    <n v="61"/>
    <n v="-2.8826917801416997E-3"/>
    <n v="7.2584780433072016"/>
    <s v="7 to 8"/>
    <n v="726"/>
    <x v="0"/>
    <x v="0"/>
    <x v="0"/>
  </r>
  <r>
    <n v="35920"/>
    <n v="585"/>
    <n v="23"/>
    <n v="-6.2548064995942301E-2"/>
    <n v="6.0193499187447017"/>
    <s v="6 to 7"/>
    <n v="602"/>
    <x v="0"/>
    <x v="1"/>
    <x v="0"/>
  </r>
  <r>
    <n v="35921"/>
    <n v="588"/>
    <n v="35"/>
    <n v="0.40814432822562541"/>
    <n v="6.8566739943176263"/>
    <s v="6 to 7"/>
    <n v="686"/>
    <x v="0"/>
    <x v="1"/>
    <x v="0"/>
  </r>
  <r>
    <n v="35922"/>
    <n v="585"/>
    <n v="17"/>
    <n v="1"/>
    <n v="7.2387694603287942"/>
    <s v="7 to 8"/>
    <n v="724"/>
    <x v="0"/>
    <x v="1"/>
    <x v="0"/>
  </r>
  <r>
    <n v="35923"/>
    <n v="508"/>
    <n v="64"/>
    <n v="1.8765357636579352E-2"/>
    <n v="7.2353290767656864"/>
    <s v="7 to 8"/>
    <n v="724"/>
    <x v="0"/>
    <x v="0"/>
    <x v="0"/>
  </r>
  <r>
    <n v="35924"/>
    <n v="496"/>
    <n v="79"/>
    <n v="2.5688627259290435E-2"/>
    <n v="7.4442206671324449"/>
    <s v="7 to 8"/>
    <n v="744"/>
    <x v="0"/>
    <x v="0"/>
    <x v="0"/>
  </r>
  <r>
    <n v="35933"/>
    <n v="500"/>
    <n v="19"/>
    <n v="-6.0944782012467089E-3"/>
    <n v="6.8261804280762037"/>
    <s v="6 to 7"/>
    <n v="683"/>
    <x v="0"/>
    <x v="1"/>
    <x v="0"/>
  </r>
  <r>
    <n v="35953"/>
    <n v="500"/>
    <n v="101"/>
    <n v="5.6370412728925706E-2"/>
    <n v="7.5478925803369119"/>
    <s v="7 to 8"/>
    <n v="755"/>
    <x v="1"/>
    <x v="0"/>
    <x v="1"/>
  </r>
  <r>
    <n v="35954"/>
    <n v="500"/>
    <n v="43"/>
    <n v="1"/>
    <n v="8.3552534449075839"/>
    <s v="8 to 9"/>
    <n v="836"/>
    <x v="1"/>
    <x v="1"/>
    <x v="1"/>
  </r>
  <r>
    <n v="35957"/>
    <n v="494"/>
    <n v="42"/>
    <n v="2.1868917042354923E-2"/>
    <n v="7.223581664978628"/>
    <s v="7 to 8"/>
    <n v="722"/>
    <x v="0"/>
    <x v="1"/>
    <x v="0"/>
  </r>
  <r>
    <n v="35958"/>
    <n v="508"/>
    <n v="2"/>
    <n v="2.559531506900001E-3"/>
    <n v="6.0471707981114253"/>
    <s v="6 to 7"/>
    <n v="605"/>
    <x v="0"/>
    <x v="1"/>
    <x v="0"/>
  </r>
  <r>
    <n v="35961"/>
    <n v="494"/>
    <n v="262"/>
    <n v="-6.0154462033341471E-4"/>
    <n v="7.8673457758633134"/>
    <s v="7 to 8"/>
    <n v="787"/>
    <x v="1"/>
    <x v="0"/>
    <x v="1"/>
  </r>
  <r>
    <n v="35964"/>
    <n v="494"/>
    <n v="88"/>
    <n v="2.4845563139973666E-2"/>
    <n v="7.5030303736857542"/>
    <s v="7 to 8"/>
    <n v="750"/>
    <x v="1"/>
    <x v="0"/>
    <x v="1"/>
  </r>
  <r>
    <n v="35965"/>
    <n v="494"/>
    <n v="90"/>
    <n v="0.33659647173440277"/>
    <n v="7.9792589190964236"/>
    <s v="7 to 8"/>
    <n v="798"/>
    <x v="1"/>
    <x v="0"/>
    <x v="1"/>
  </r>
  <r>
    <n v="35966"/>
    <n v="532"/>
    <n v="3"/>
    <n v="1"/>
    <n v="7.1430433187348781"/>
    <s v="7 to 8"/>
    <n v="714"/>
    <x v="0"/>
    <x v="1"/>
    <x v="0"/>
  </r>
  <r>
    <n v="35967"/>
    <n v="505"/>
    <n v="56"/>
    <n v="1.9900984336527316E-2"/>
    <n v="7.217163330062097"/>
    <s v="7 to 8"/>
    <n v="722"/>
    <x v="0"/>
    <x v="0"/>
    <x v="0"/>
  </r>
  <r>
    <n v="35968"/>
    <n v="509"/>
    <n v="18"/>
    <n v="-3.1900599624828233E-3"/>
    <n v="6.7233786352533214"/>
    <s v="6 to 7"/>
    <n v="672"/>
    <x v="0"/>
    <x v="1"/>
    <x v="0"/>
  </r>
  <r>
    <n v="35970"/>
    <n v="496"/>
    <n v="375"/>
    <n v="0.39558232211079219"/>
    <n v="8.5702984952841614"/>
    <s v="8 to 9"/>
    <n v="857"/>
    <x v="3"/>
    <x v="0"/>
    <x v="3"/>
  </r>
  <r>
    <n v="35971"/>
    <n v="500"/>
    <n v="106"/>
    <n v="2.9461979190528093E-3"/>
    <n v="7.4745189663710292"/>
    <s v="7 to 8"/>
    <n v="747"/>
    <x v="0"/>
    <x v="0"/>
    <x v="0"/>
  </r>
  <r>
    <n v="35972"/>
    <n v="625"/>
    <n v="20"/>
    <n v="-8.7299523947978134E-3"/>
    <n v="5.7321538559511991"/>
    <s v="5 to 6"/>
    <n v="573"/>
    <x v="0"/>
    <x v="1"/>
    <x v="0"/>
  </r>
  <r>
    <n v="37327"/>
    <n v="494"/>
    <n v="94"/>
    <n v="-4.6838315993590028E-3"/>
    <n v="7.476169133210453"/>
    <s v="7 to 8"/>
    <n v="748"/>
    <x v="0"/>
    <x v="0"/>
    <x v="0"/>
  </r>
  <r>
    <n v="37330"/>
    <n v="1134"/>
    <n v="1"/>
    <n v="0"/>
    <n v="1.9013180392555105"/>
    <s v="1 to 2"/>
    <n v="190"/>
    <x v="2"/>
    <x v="2"/>
    <x v="2"/>
  </r>
  <r>
    <n v="37333"/>
    <n v="508"/>
    <n v="26"/>
    <n v="0.32779759804354441"/>
    <n v="7.370712630653693"/>
    <s v="7 to 8"/>
    <n v="737"/>
    <x v="0"/>
    <x v="1"/>
    <x v="0"/>
  </r>
  <r>
    <n v="37340"/>
    <n v="496"/>
    <n v="159"/>
    <n v="0.47475678344499689"/>
    <n v="8.3452946229904761"/>
    <s v="8 to 9"/>
    <n v="835"/>
    <x v="1"/>
    <x v="0"/>
    <x v="1"/>
  </r>
  <r>
    <n v="37342"/>
    <n v="494"/>
    <n v="144"/>
    <n v="3.6560408819154795E-2"/>
    <n v="7.7071197524179258"/>
    <s v="7 to 8"/>
    <n v="771"/>
    <x v="1"/>
    <x v="0"/>
    <x v="1"/>
  </r>
  <r>
    <n v="37343"/>
    <n v="497"/>
    <n v="14"/>
    <n v="-2.2369122168390661E-2"/>
    <n v="6.7192956742874701"/>
    <s v="6 to 7"/>
    <n v="672"/>
    <x v="0"/>
    <x v="1"/>
    <x v="0"/>
  </r>
  <r>
    <n v="37351"/>
    <n v="714"/>
    <n v="4"/>
    <n v="-6.3386864829889471E-3"/>
    <n v="4.5340099908257558"/>
    <s v="4 to 5"/>
    <n v="453"/>
    <x v="2"/>
    <x v="2"/>
    <x v="2"/>
  </r>
  <r>
    <n v="37370"/>
    <n v="496"/>
    <n v="181"/>
    <n v="0.24936987036342417"/>
    <n v="8.1017146049604385"/>
    <s v="8 to 9"/>
    <n v="810"/>
    <x v="1"/>
    <x v="0"/>
    <x v="1"/>
  </r>
  <r>
    <n v="37413"/>
    <n v="555"/>
    <n v="83"/>
    <n v="2.0960372231473004E-3"/>
    <n v="6.8637093836872483"/>
    <s v="6 to 7"/>
    <n v="686"/>
    <x v="0"/>
    <x v="0"/>
    <x v="0"/>
  </r>
  <r>
    <n v="37423"/>
    <n v="718"/>
    <n v="4"/>
    <n v="1.2945557260282993E-3"/>
    <n v="4.5196736227563195"/>
    <s v="4 to 5"/>
    <n v="452"/>
    <x v="2"/>
    <x v="2"/>
    <x v="2"/>
  </r>
  <r>
    <n v="37446"/>
    <n v="500"/>
    <n v="225"/>
    <n v="-4.0594236694466764E-3"/>
    <n v="7.744168932468507"/>
    <s v="7 to 8"/>
    <n v="774"/>
    <x v="1"/>
    <x v="0"/>
    <x v="1"/>
  </r>
  <r>
    <n v="37447"/>
    <n v="500"/>
    <n v="143"/>
    <n v="-1.7810152755338603E-2"/>
    <n v="7.5502351150796665"/>
    <s v="7 to 8"/>
    <n v="755"/>
    <x v="1"/>
    <x v="0"/>
    <x v="1"/>
  </r>
  <r>
    <n v="37448"/>
    <n v="497"/>
    <n v="239"/>
    <n v="1.847052730835912E-2"/>
    <n v="7.8360827206296078"/>
    <s v="7 to 8"/>
    <n v="784"/>
    <x v="1"/>
    <x v="0"/>
    <x v="1"/>
  </r>
  <r>
    <n v="37449"/>
    <n v="496"/>
    <n v="199"/>
    <n v="0.29479592791722808"/>
    <n v="8.200192895048481"/>
    <s v="8 to 9"/>
    <n v="820"/>
    <x v="1"/>
    <x v="0"/>
    <x v="1"/>
  </r>
  <r>
    <n v="37450"/>
    <n v="497"/>
    <n v="180"/>
    <n v="0.25336755764133234"/>
    <n v="8.0952675053076817"/>
    <s v="8 to 9"/>
    <n v="810"/>
    <x v="1"/>
    <x v="0"/>
    <x v="1"/>
  </r>
  <r>
    <n v="37464"/>
    <n v="500"/>
    <n v="1"/>
    <n v="-1.9616390584131973E-3"/>
    <n v="5.9650995578932626"/>
    <s v="5 to 6"/>
    <n v="597"/>
    <x v="0"/>
    <x v="1"/>
    <x v="0"/>
  </r>
  <r>
    <n v="37467"/>
    <n v="508"/>
    <n v="22"/>
    <n v="1"/>
    <n v="8.031833067752693"/>
    <s v="8 to 9"/>
    <n v="803"/>
    <x v="1"/>
    <x v="1"/>
    <x v="1"/>
  </r>
  <r>
    <n v="37468"/>
    <n v="533"/>
    <n v="15"/>
    <n v="1.2574728207366178E-2"/>
    <n v="6.4574890023753593"/>
    <s v="6 to 7"/>
    <n v="646"/>
    <x v="0"/>
    <x v="1"/>
    <x v="0"/>
  </r>
  <r>
    <n v="37471"/>
    <n v="560"/>
    <n v="4"/>
    <n v="0.12667927899762371"/>
    <n v="5.961631487914774"/>
    <s v="5 to 6"/>
    <n v="596"/>
    <x v="0"/>
    <x v="1"/>
    <x v="0"/>
  </r>
  <r>
    <n v="37475"/>
    <n v="496"/>
    <n v="46"/>
    <n v="6.7189214966901556E-2"/>
    <n v="7.3135141849816723"/>
    <s v="7 to 8"/>
    <n v="731"/>
    <x v="0"/>
    <x v="1"/>
    <x v="0"/>
  </r>
  <r>
    <n v="37476"/>
    <n v="508"/>
    <n v="34"/>
    <n v="0.41007086285853739"/>
    <n v="7.5744805206434389"/>
    <s v="7 to 8"/>
    <n v="757"/>
    <x v="1"/>
    <x v="1"/>
    <x v="1"/>
  </r>
  <r>
    <n v="37495"/>
    <n v="497"/>
    <n v="108"/>
    <n v="0.39050819859542868"/>
    <n v="8.0869296341211054"/>
    <s v="8 to 9"/>
    <n v="809"/>
    <x v="1"/>
    <x v="0"/>
    <x v="1"/>
  </r>
  <r>
    <n v="37500"/>
    <n v="496"/>
    <n v="128"/>
    <n v="0.22004324838881079"/>
    <n v="7.930072086492399"/>
    <s v="7 to 8"/>
    <n v="793"/>
    <x v="1"/>
    <x v="0"/>
    <x v="1"/>
  </r>
  <r>
    <n v="37501"/>
    <n v="507"/>
    <n v="70"/>
    <n v="0.34594104873910192"/>
    <n v="7.7690090510240672"/>
    <s v="7 to 8"/>
    <n v="777"/>
    <x v="1"/>
    <x v="0"/>
    <x v="1"/>
  </r>
  <r>
    <n v="37503"/>
    <n v="502"/>
    <n v="1"/>
    <n v="1"/>
    <n v="7.1697701364965214"/>
    <s v="7 to 8"/>
    <n v="717"/>
    <x v="0"/>
    <x v="1"/>
    <x v="0"/>
  </r>
  <r>
    <n v="40001"/>
    <n v="501"/>
    <n v="70"/>
    <n v="7.935363339388421E-3"/>
    <n v="7.3186709813543338"/>
    <s v="7 to 8"/>
    <n v="732"/>
    <x v="0"/>
    <x v="0"/>
    <x v="0"/>
  </r>
  <r>
    <n v="40003"/>
    <n v="500"/>
    <n v="22"/>
    <n v="-2.418930690489687E-2"/>
    <n v="6.8474854686973137"/>
    <s v="6 to 7"/>
    <n v="685"/>
    <x v="0"/>
    <x v="1"/>
    <x v="0"/>
  </r>
  <r>
    <n v="40016"/>
    <n v="497"/>
    <n v="118"/>
    <n v="-7.2415484292138246E-3"/>
    <n v="7.5265819482588947"/>
    <s v="7 to 8"/>
    <n v="753"/>
    <x v="1"/>
    <x v="0"/>
    <x v="1"/>
  </r>
  <r>
    <n v="44228"/>
    <n v="497"/>
    <n v="2"/>
    <n v="-2.8713386534185911E-4"/>
    <n v="6.1508226215036537"/>
    <s v="6 to 7"/>
    <n v="615"/>
    <x v="0"/>
    <x v="1"/>
    <x v="0"/>
  </r>
  <r>
    <n v="44234"/>
    <n v="508"/>
    <n v="34"/>
    <n v="-5.9037646374368131E-3"/>
    <n v="6.9587624097086156"/>
    <s v="6 to 7"/>
    <n v="696"/>
    <x v="0"/>
    <x v="1"/>
    <x v="0"/>
  </r>
  <r>
    <n v="44235"/>
    <n v="508"/>
    <n v="15"/>
    <n v="-2.3531354533596676E-3"/>
    <n v="6.6698036340458247"/>
    <s v="6 to 7"/>
    <n v="667"/>
    <x v="0"/>
    <x v="1"/>
    <x v="0"/>
  </r>
  <r>
    <n v="44236"/>
    <n v="709"/>
    <n v="5"/>
    <n v="5.3765858431801643E-2"/>
    <n v="4.741052670287222"/>
    <s v="4 to 5"/>
    <n v="474"/>
    <x v="2"/>
    <x v="2"/>
    <x v="2"/>
  </r>
  <r>
    <n v="44265"/>
    <n v="748"/>
    <n v="2"/>
    <n v="0.24892308432421517"/>
    <n v="4.5130181656180905"/>
    <s v="4 to 5"/>
    <n v="451"/>
    <x v="2"/>
    <x v="2"/>
    <x v="2"/>
  </r>
  <r>
    <n v="45013"/>
    <n v="778"/>
    <n v="2"/>
    <n v="-3.9163704454899147E-4"/>
    <n v="3.9254424436278623"/>
    <s v="3 to 4"/>
    <n v="393"/>
    <x v="2"/>
    <x v="2"/>
    <x v="2"/>
  </r>
  <r>
    <n v="46118"/>
    <n v="494"/>
    <n v="49"/>
    <n v="0.13035968080773333"/>
    <n v="7.4582067081035781"/>
    <s v="7 to 8"/>
    <n v="746"/>
    <x v="0"/>
    <x v="1"/>
    <x v="0"/>
  </r>
  <r>
    <n v="47016"/>
    <n v="910"/>
    <n v="1"/>
    <n v="0"/>
    <n v="2.9947161771600848"/>
    <s v="2 to 3"/>
    <n v="299"/>
    <x v="2"/>
    <x v="2"/>
    <x v="2"/>
  </r>
  <r>
    <n v="47420"/>
    <n v="501"/>
    <n v="11"/>
    <n v="3.0479272415344399E-4"/>
    <n v="6.6348649732819887"/>
    <s v="6 to 7"/>
    <n v="663"/>
    <x v="0"/>
    <x v="1"/>
    <x v="0"/>
  </r>
  <r>
    <n v="47421"/>
    <n v="507"/>
    <n v="54"/>
    <n v="-7.3318104622410937E-3"/>
    <n v="7.1364929739686982"/>
    <s v="7 to 8"/>
    <n v="714"/>
    <x v="0"/>
    <x v="0"/>
    <x v="0"/>
  </r>
  <r>
    <n v="47422"/>
    <n v="562"/>
    <n v="54"/>
    <n v="9.4329091939554294E-4"/>
    <n v="6.6397560921655723"/>
    <s v="6 to 7"/>
    <n v="664"/>
    <x v="0"/>
    <x v="1"/>
    <x v="0"/>
  </r>
  <r>
    <n v="47469"/>
    <n v="751"/>
    <n v="14"/>
    <n v="1.763373943651897E-3"/>
    <n v="4.7116124585200518"/>
    <s v="4 to 5"/>
    <n v="471"/>
    <x v="2"/>
    <x v="2"/>
    <x v="2"/>
  </r>
  <r>
    <n v="47471"/>
    <n v="501"/>
    <n v="39"/>
    <n v="7.5508698516015627E-3"/>
    <n v="7.1016119638557456"/>
    <s v="7 to 8"/>
    <n v="710"/>
    <x v="0"/>
    <x v="1"/>
    <x v="0"/>
  </r>
  <r>
    <n v="47480"/>
    <n v="498"/>
    <n v="93"/>
    <n v="-1.8906917298514223E-2"/>
    <n v="7.4073867512011704"/>
    <s v="7 to 8"/>
    <n v="741"/>
    <x v="0"/>
    <x v="0"/>
    <x v="0"/>
  </r>
  <r>
    <n v="47481"/>
    <n v="500"/>
    <n v="27"/>
    <n v="1.1871743935882371E-3"/>
    <n v="6.9658614557962739"/>
    <s v="6 to 7"/>
    <n v="697"/>
    <x v="0"/>
    <x v="1"/>
    <x v="0"/>
  </r>
  <r>
    <n v="47566"/>
    <n v="495"/>
    <n v="2013"/>
    <n v="0.25319327305100597"/>
    <n v="9.023642630863689"/>
    <s v="9 to 10"/>
    <n v="902"/>
    <x v="3"/>
    <x v="0"/>
    <x v="3"/>
  </r>
  <r>
    <n v="47580"/>
    <n v="496"/>
    <n v="131"/>
    <n v="0.15407436217702319"/>
    <n v="7.8408196058251747"/>
    <s v="7 to 8"/>
    <n v="784"/>
    <x v="1"/>
    <x v="0"/>
    <x v="1"/>
  </r>
  <r>
    <n v="47589"/>
    <n v="733"/>
    <n v="3"/>
    <n v="0.10366039431816311"/>
    <n v="4.5043019962630533"/>
    <s v="4 to 5"/>
    <n v="450"/>
    <x v="2"/>
    <x v="2"/>
    <x v="2"/>
  </r>
  <r>
    <n v="48111"/>
    <n v="494"/>
    <n v="242"/>
    <n v="0.30313066452297588"/>
    <n v="8.3049907485036734"/>
    <s v="8 to 9"/>
    <n v="830"/>
    <x v="1"/>
    <x v="0"/>
    <x v="1"/>
  </r>
  <r>
    <n v="48116"/>
    <n v="496"/>
    <n v="252"/>
    <n v="0.33539997993607917"/>
    <n v="8.3432349595859563"/>
    <s v="8 to 9"/>
    <n v="834"/>
    <x v="1"/>
    <x v="0"/>
    <x v="1"/>
  </r>
  <r>
    <n v="48129"/>
    <n v="494"/>
    <n v="243"/>
    <n v="0.29234233448499541"/>
    <n v="8.2918950438681449"/>
    <s v="8 to 9"/>
    <n v="829"/>
    <x v="1"/>
    <x v="0"/>
    <x v="1"/>
  </r>
  <r>
    <n v="48138"/>
    <n v="495"/>
    <n v="755"/>
    <n v="0.29806487840264467"/>
    <n v="8.7161064373609385"/>
    <s v="8 to 9"/>
    <n v="872"/>
    <x v="3"/>
    <x v="0"/>
    <x v="3"/>
  </r>
  <r>
    <n v="48184"/>
    <n v="495"/>
    <n v="480"/>
    <n v="0.33028350311986038"/>
    <n v="8.5887757125489941"/>
    <s v="8 to 9"/>
    <n v="859"/>
    <x v="3"/>
    <x v="0"/>
    <x v="3"/>
  </r>
  <r>
    <n v="48185"/>
    <n v="495"/>
    <n v="449"/>
    <n v="0.27140701248391819"/>
    <n v="8.4839096708245734"/>
    <s v="8 to 9"/>
    <n v="848"/>
    <x v="1"/>
    <x v="0"/>
    <x v="1"/>
  </r>
  <r>
    <n v="48187"/>
    <n v="494"/>
    <n v="676"/>
    <n v="0.3464196717198938"/>
    <n v="8.7489505275695016"/>
    <s v="8 to 9"/>
    <n v="875"/>
    <x v="3"/>
    <x v="0"/>
    <x v="3"/>
  </r>
  <r>
    <n v="48188"/>
    <n v="496"/>
    <n v="349"/>
    <n v="0.21148070368696639"/>
    <n v="8.2940684408438905"/>
    <s v="8 to 9"/>
    <n v="829"/>
    <x v="1"/>
    <x v="0"/>
    <x v="1"/>
  </r>
  <r>
    <n v="48189"/>
    <n v="496"/>
    <n v="27"/>
    <n v="0.18632037628584541"/>
    <n v="7.3046162463788535"/>
    <s v="7 to 8"/>
    <n v="730"/>
    <x v="0"/>
    <x v="1"/>
    <x v="0"/>
  </r>
  <r>
    <n v="48194"/>
    <n v="495"/>
    <n v="707"/>
    <n v="0.23896705867594537"/>
    <n v="8.6092853888076757"/>
    <s v="8 to 9"/>
    <n v="861"/>
    <x v="3"/>
    <x v="0"/>
    <x v="3"/>
  </r>
  <r>
    <n v="51008"/>
    <n v="494"/>
    <n v="22"/>
    <n v="0.41825429917029994"/>
    <n v="7.5650545998306251"/>
    <s v="7 to 8"/>
    <n v="757"/>
    <x v="1"/>
    <x v="1"/>
    <x v="1"/>
  </r>
  <r>
    <n v="62018"/>
    <n v="495"/>
    <n v="72"/>
    <n v="8.1749591472029225E-4"/>
    <n v="7.3764651458934631"/>
    <s v="7 to 8"/>
    <n v="738"/>
    <x v="0"/>
    <x v="0"/>
    <x v="0"/>
  </r>
  <r>
    <n v="70006"/>
    <n v="494"/>
    <n v="128"/>
    <n v="1.9216201987347144E-2"/>
    <n v="7.6333024090842834"/>
    <s v="7 to 8"/>
    <n v="763"/>
    <x v="1"/>
    <x v="0"/>
    <x v="1"/>
  </r>
  <r>
    <n v="70007"/>
    <n v="494"/>
    <n v="97"/>
    <n v="6.3075716298831817E-4"/>
    <n v="7.4972362120745295"/>
    <s v="7 to 8"/>
    <n v="750"/>
    <x v="0"/>
    <x v="0"/>
    <x v="0"/>
  </r>
  <r>
    <n v="71038"/>
    <n v="509"/>
    <n v="54"/>
    <n v="0.18847333660993765"/>
    <n v="7.4339901687621213"/>
    <s v="7 to 8"/>
    <n v="743"/>
    <x v="0"/>
    <x v="1"/>
    <x v="0"/>
  </r>
  <r>
    <n v="71050"/>
    <n v="879"/>
    <n v="5"/>
    <n v="5.4831905456096657E-3"/>
    <n v="3.5908358269336249"/>
    <s v="3 to 4"/>
    <n v="359"/>
    <x v="2"/>
    <x v="2"/>
    <x v="2"/>
  </r>
  <r>
    <n v="71053"/>
    <n v="496"/>
    <n v="365"/>
    <n v="0.32548708454673397"/>
    <n v="8.4693559031473118"/>
    <s v="8 to 9"/>
    <n v="847"/>
    <x v="1"/>
    <x v="0"/>
    <x v="1"/>
  </r>
  <r>
    <n v="71143"/>
    <n v="497"/>
    <n v="48"/>
    <n v="-1.0941932399106463E-2"/>
    <n v="7.1855096563353129"/>
    <s v="7 to 8"/>
    <n v="719"/>
    <x v="0"/>
    <x v="0"/>
    <x v="0"/>
  </r>
  <r>
    <n v="71215"/>
    <n v="509"/>
    <n v="2"/>
    <n v="1.431995757321199E-3"/>
    <n v="6.0354269874704833"/>
    <s v="6 to 7"/>
    <n v="604"/>
    <x v="0"/>
    <x v="1"/>
    <x v="0"/>
  </r>
  <r>
    <n v="71270"/>
    <n v="497"/>
    <n v="51"/>
    <n v="-1.673311728657938E-2"/>
    <n v="7.1978565137139361"/>
    <s v="7 to 8"/>
    <n v="720"/>
    <x v="0"/>
    <x v="0"/>
    <x v="0"/>
  </r>
  <r>
    <n v="71279"/>
    <n v="497"/>
    <n v="44"/>
    <n v="0.34578546574933849"/>
    <n v="7.6957157705355552"/>
    <s v="7 to 8"/>
    <n v="770"/>
    <x v="1"/>
    <x v="1"/>
    <x v="1"/>
  </r>
  <r>
    <n v="71403"/>
    <n v="505"/>
    <n v="38"/>
    <n v="0.26690398950324973"/>
    <n v="7.4560878427862729"/>
    <s v="7 to 8"/>
    <n v="746"/>
    <x v="0"/>
    <x v="1"/>
    <x v="0"/>
  </r>
  <r>
    <n v="71459"/>
    <n v="494"/>
    <n v="561"/>
    <n v="1.407596732987538E-2"/>
    <n v="8.179387170141835"/>
    <s v="8 to 9"/>
    <n v="818"/>
    <x v="1"/>
    <x v="0"/>
    <x v="1"/>
  </r>
  <r>
    <n v="71477"/>
    <n v="496"/>
    <n v="307"/>
    <n v="0.18486988037068869"/>
    <n v="8.2067356589830496"/>
    <s v="8 to 9"/>
    <n v="821"/>
    <x v="1"/>
    <x v="0"/>
    <x v="1"/>
  </r>
  <r>
    <n v="71510"/>
    <n v="585"/>
    <n v="7"/>
    <n v="-3.0941916581806671E-3"/>
    <n v="5.7064827374204405"/>
    <s v="5 to 6"/>
    <n v="571"/>
    <x v="0"/>
    <x v="1"/>
    <x v="0"/>
  </r>
  <r>
    <n v="72122"/>
    <n v="500"/>
    <n v="63"/>
    <n v="-4.9444644314427782E-3"/>
    <n v="7.2668330349339758"/>
    <s v="7 to 8"/>
    <n v="727"/>
    <x v="0"/>
    <x v="0"/>
    <x v="0"/>
  </r>
  <r>
    <n v="72127"/>
    <n v="498"/>
    <n v="28"/>
    <n v="-3.2116868017362139E-3"/>
    <n v="6.9912501794761317"/>
    <s v="6 to 7"/>
    <n v="699"/>
    <x v="0"/>
    <x v="1"/>
    <x v="0"/>
  </r>
  <r>
    <n v="72128"/>
    <n v="498"/>
    <n v="39"/>
    <n v="-1.0088931513896734E-3"/>
    <n v="7.1163953804050646"/>
    <s v="7 to 8"/>
    <n v="712"/>
    <x v="0"/>
    <x v="1"/>
    <x v="0"/>
  </r>
  <r>
    <n v="72130"/>
    <n v="505"/>
    <n v="27"/>
    <n v="-6.4543814692598978E-3"/>
    <n v="6.9030484020122387"/>
    <s v="6 to 7"/>
    <n v="690"/>
    <x v="0"/>
    <x v="1"/>
    <x v="0"/>
  </r>
  <r>
    <n v="72131"/>
    <n v="497"/>
    <n v="20"/>
    <n v="-8.8281388574064003E-3"/>
    <n v="6.8696708077545248"/>
    <s v="6 to 7"/>
    <n v="687"/>
    <x v="0"/>
    <x v="1"/>
    <x v="0"/>
  </r>
  <r>
    <n v="72132"/>
    <n v="505"/>
    <n v="11"/>
    <n v="5.0047763715674268E-3"/>
    <n v="6.603650067917795"/>
    <s v="6 to 7"/>
    <n v="660"/>
    <x v="0"/>
    <x v="1"/>
    <x v="0"/>
  </r>
  <r>
    <n v="72133"/>
    <n v="652"/>
    <n v="17"/>
    <n v="-7.4264349175259831E-3"/>
    <n v="5.4662851000465098"/>
    <s v="5 to 6"/>
    <n v="547"/>
    <x v="2"/>
    <x v="1"/>
    <x v="2"/>
  </r>
  <r>
    <n v="72134"/>
    <n v="659"/>
    <n v="12"/>
    <n v="-5.2691021967611988E-3"/>
    <n v="5.2943099039634021"/>
    <s v="5 to 6"/>
    <n v="529"/>
    <x v="2"/>
    <x v="1"/>
    <x v="2"/>
  </r>
  <r>
    <n v="72232"/>
    <n v="491"/>
    <n v="65"/>
    <n v="-5.335429017107019E-4"/>
    <n v="7.3763428165709177"/>
    <s v="7 to 8"/>
    <n v="738"/>
    <x v="0"/>
    <x v="0"/>
    <x v="0"/>
  </r>
  <r>
    <n v="72586"/>
    <n v="508"/>
    <n v="76"/>
    <n v="4.5910732410671786E-4"/>
    <n v="7.2672769118953839"/>
    <s v="7 to 8"/>
    <n v="727"/>
    <x v="0"/>
    <x v="0"/>
    <x v="0"/>
  </r>
  <r>
    <n v="72598"/>
    <n v="497"/>
    <n v="89"/>
    <n v="8.8107165904245562E-3"/>
    <n v="7.4494127933388388"/>
    <s v="7 to 8"/>
    <n v="745"/>
    <x v="0"/>
    <x v="0"/>
    <x v="0"/>
  </r>
  <r>
    <n v="72709"/>
    <n v="509"/>
    <n v="6"/>
    <n v="1.0996461352899296E-2"/>
    <n v="6.3716976310648956"/>
    <s v="6 to 7"/>
    <n v="637"/>
    <x v="0"/>
    <x v="1"/>
    <x v="0"/>
  </r>
  <r>
    <n v="72741"/>
    <n v="494"/>
    <n v="325"/>
    <n v="-1.3836532940126761E-3"/>
    <n v="7.9469516456462017"/>
    <s v="7 to 8"/>
    <n v="795"/>
    <x v="1"/>
    <x v="0"/>
    <x v="1"/>
  </r>
  <r>
    <n v="72780"/>
    <n v="504"/>
    <n v="21"/>
    <n v="2.1840787508513513E-4"/>
    <n v="6.8336601770157843"/>
    <s v="6 to 7"/>
    <n v="683"/>
    <x v="0"/>
    <x v="1"/>
    <x v="0"/>
  </r>
  <r>
    <n v="72783"/>
    <n v="873"/>
    <n v="2"/>
    <n v="0.23999999999999996"/>
    <n v="3.7327710573307407"/>
    <s v="3 to 4"/>
    <n v="373"/>
    <x v="2"/>
    <x v="2"/>
    <x v="2"/>
  </r>
  <r>
    <n v="72811"/>
    <n v="642"/>
    <n v="7"/>
    <n v="1.0596102900058291E-2"/>
    <n v="5.2688283156042104"/>
    <s v="5 to 6"/>
    <n v="527"/>
    <x v="2"/>
    <x v="1"/>
    <x v="2"/>
  </r>
  <r>
    <n v="72812"/>
    <n v="554"/>
    <n v="11"/>
    <n v="0.31987624913940488"/>
    <n v="6.6240533618018969"/>
    <s v="6 to 7"/>
    <n v="662"/>
    <x v="0"/>
    <x v="1"/>
    <x v="0"/>
  </r>
  <r>
    <n v="72815"/>
    <n v="508"/>
    <n v="4"/>
    <n v="9.1966096833962549E-2"/>
    <n v="6.3902894815290754"/>
    <s v="6 to 7"/>
    <n v="639"/>
    <x v="0"/>
    <x v="1"/>
    <x v="0"/>
  </r>
  <r>
    <n v="72816"/>
    <n v="497"/>
    <n v="62"/>
    <n v="2.2180126333618072E-2"/>
    <n v="7.3380986964830024"/>
    <s v="7 to 8"/>
    <n v="734"/>
    <x v="0"/>
    <x v="0"/>
    <x v="0"/>
  </r>
  <r>
    <n v="72817"/>
    <n v="494"/>
    <n v="141"/>
    <n v="1.8950693830761978E-2"/>
    <n v="7.6690517121141504"/>
    <s v="7 to 8"/>
    <n v="767"/>
    <x v="1"/>
    <x v="0"/>
    <x v="1"/>
  </r>
  <r>
    <n v="72818"/>
    <n v="497"/>
    <n v="61"/>
    <n v="4.6128005136512794E-2"/>
    <n v="7.3728594282525872"/>
    <s v="7 to 8"/>
    <n v="737"/>
    <x v="0"/>
    <x v="0"/>
    <x v="0"/>
  </r>
  <r>
    <n v="72819"/>
    <n v="500"/>
    <n v="48"/>
    <n v="0.16906268569114108"/>
    <n v="7.4499717202526696"/>
    <s v="7 to 8"/>
    <n v="745"/>
    <x v="0"/>
    <x v="1"/>
    <x v="0"/>
  </r>
  <r>
    <n v="72821"/>
    <n v="663"/>
    <n v="8"/>
    <n v="-7.6669689294650793E-3"/>
    <n v="5.121388246258781"/>
    <s v="5 to 6"/>
    <n v="512"/>
    <x v="2"/>
    <x v="1"/>
    <x v="2"/>
  </r>
  <r>
    <n v="75011"/>
    <n v="503"/>
    <n v="12"/>
    <n v="8.1854504889284242E-3"/>
    <n v="6.6590984532014179"/>
    <s v="6 to 7"/>
    <n v="666"/>
    <x v="0"/>
    <x v="1"/>
    <x v="0"/>
  </r>
  <r>
    <n v="75131"/>
    <n v="504"/>
    <n v="20"/>
    <n v="-4.4353626769348627E-2"/>
    <n v="6.7392829756097177"/>
    <s v="6 to 7"/>
    <n v="674"/>
    <x v="0"/>
    <x v="1"/>
    <x v="0"/>
  </r>
  <r>
    <n v="75172"/>
    <n v="564"/>
    <n v="9"/>
    <n v="-1.9417793085740025E-2"/>
    <n v="5.9436999588599519"/>
    <s v="5 to 6"/>
    <n v="594"/>
    <x v="0"/>
    <x v="1"/>
    <x v="0"/>
  </r>
  <r>
    <n v="75178"/>
    <n v="500"/>
    <n v="15"/>
    <n v="1.1532419036945213E-3"/>
    <n v="6.7547640377676084"/>
    <s v="6 to 7"/>
    <n v="675"/>
    <x v="0"/>
    <x v="1"/>
    <x v="0"/>
  </r>
  <r>
    <n v="77079"/>
    <n v="595"/>
    <n v="1"/>
    <n v="0"/>
    <n v="5.1049811342511715"/>
    <s v="5 to 6"/>
    <n v="510"/>
    <x v="2"/>
    <x v="1"/>
    <x v="2"/>
  </r>
  <r>
    <n v="78033"/>
    <n v="647"/>
    <n v="10"/>
    <n v="0.42399246121473971"/>
    <n v="5.9544842297457077"/>
    <s v="5 to 6"/>
    <n v="595"/>
    <x v="0"/>
    <x v="1"/>
    <x v="0"/>
  </r>
  <r>
    <n v="78124"/>
    <n v="509"/>
    <n v="15"/>
    <n v="-2.6797764113065382E-2"/>
    <n v="6.617597544668758"/>
    <s v="6 to 7"/>
    <n v="662"/>
    <x v="0"/>
    <x v="1"/>
    <x v="0"/>
  </r>
  <r>
    <n v="79000"/>
    <n v="497"/>
    <n v="166"/>
    <n v="5.1784077462151785E-3"/>
    <n v="7.676183164212957"/>
    <s v="7 to 8"/>
    <n v="768"/>
    <x v="1"/>
    <x v="0"/>
    <x v="1"/>
  </r>
  <r>
    <n v="79067"/>
    <n v="496"/>
    <n v="31"/>
    <n v="0.18030949759752701"/>
    <n v="7.3460242092483057"/>
    <s v="7 to 8"/>
    <n v="735"/>
    <x v="0"/>
    <x v="1"/>
    <x v="0"/>
  </r>
  <r>
    <n v="79160"/>
    <n v="496"/>
    <n v="58"/>
    <n v="1.0578357492560015E-2"/>
    <n v="7.3032498763713436"/>
    <s v="7 to 8"/>
    <n v="730"/>
    <x v="0"/>
    <x v="0"/>
    <x v="0"/>
  </r>
  <r>
    <n v="79163"/>
    <n v="505"/>
    <n v="44"/>
    <n v="1.1412388788230044E-2"/>
    <n v="7.1132954320463542"/>
    <s v="7 to 8"/>
    <n v="711"/>
    <x v="0"/>
    <x v="1"/>
    <x v="0"/>
  </r>
  <r>
    <n v="79164"/>
    <n v="503"/>
    <n v="28"/>
    <n v="2.3392849658557271E-3"/>
    <n v="6.9514281726947988"/>
    <s v="6 to 7"/>
    <n v="695"/>
    <x v="0"/>
    <x v="1"/>
    <x v="0"/>
  </r>
  <r>
    <n v="79320"/>
    <n v="1210"/>
    <n v="1"/>
    <n v="1"/>
    <n v="2.8"/>
    <s v="2 to 3"/>
    <n v="280"/>
    <x v="2"/>
    <x v="2"/>
    <x v="2"/>
  </r>
  <r>
    <n v="79321"/>
    <n v="493"/>
    <n v="699"/>
    <n v="0.11957500991041919"/>
    <n v="8.4465962068557872"/>
    <s v="8 to 9"/>
    <n v="845"/>
    <x v="1"/>
    <x v="0"/>
    <x v="1"/>
  </r>
  <r>
    <n v="79329"/>
    <n v="502"/>
    <n v="2"/>
    <n v="4.8300842161126097E-3"/>
    <n v="6.1101307708458243"/>
    <s v="6 to 7"/>
    <n v="611"/>
    <x v="0"/>
    <x v="1"/>
    <x v="0"/>
  </r>
  <r>
    <n v="79331"/>
    <n v="646"/>
    <n v="4"/>
    <n v="-5.7868648794825051E-4"/>
    <n v="5.0411541529377315"/>
    <s v="5 to 6"/>
    <n v="504"/>
    <x v="2"/>
    <x v="1"/>
    <x v="2"/>
  </r>
  <r>
    <n v="79336"/>
    <n v="970"/>
    <n v="3"/>
    <n v="1"/>
    <n v="4.1599160202431058"/>
    <s v="4 to 5"/>
    <n v="416"/>
    <x v="2"/>
    <x v="2"/>
    <x v="2"/>
  </r>
  <r>
    <n v="79337"/>
    <n v="536"/>
    <n v="9"/>
    <n v="-3.5735551569637627E-3"/>
    <n v="6.2240851724033934"/>
    <s v="6 to 7"/>
    <n v="622"/>
    <x v="0"/>
    <x v="1"/>
    <x v="0"/>
  </r>
  <r>
    <n v="79403"/>
    <n v="500"/>
    <n v="17"/>
    <n v="-1.3909827695539306E-3"/>
    <n v="6.7947024313141924"/>
    <s v="6 to 7"/>
    <n v="679"/>
    <x v="0"/>
    <x v="1"/>
    <x v="0"/>
  </r>
  <r>
    <n v="79406"/>
    <n v="547"/>
    <n v="10"/>
    <n v="3.2808586081619958E-3"/>
    <n v="6.171233159145479"/>
    <s v="6 to 7"/>
    <n v="617"/>
    <x v="0"/>
    <x v="1"/>
    <x v="0"/>
  </r>
  <r>
    <n v="82095"/>
    <n v="489"/>
    <n v="44"/>
    <n v="0.31302452913202783"/>
    <n v="7.7328466406187344"/>
    <s v="7 to 8"/>
    <n v="773"/>
    <x v="1"/>
    <x v="1"/>
    <x v="1"/>
  </r>
  <r>
    <n v="82482"/>
    <n v="491"/>
    <n v="1242"/>
    <n v="0.3479195867736129"/>
    <n v="9.0102835250229774"/>
    <s v="9 to 10"/>
    <n v="901"/>
    <x v="3"/>
    <x v="0"/>
    <x v="3"/>
  </r>
  <r>
    <n v="82483"/>
    <n v="494"/>
    <n v="581"/>
    <n v="0.27997855284024503"/>
    <n v="8.6027850874302914"/>
    <s v="8 to 9"/>
    <n v="860"/>
    <x v="3"/>
    <x v="0"/>
    <x v="3"/>
  </r>
  <r>
    <n v="82484"/>
    <n v="494"/>
    <n v="765"/>
    <n v="0.12865698723753269"/>
    <n v="8.484749296573737"/>
    <s v="8 to 9"/>
    <n v="848"/>
    <x v="1"/>
    <x v="0"/>
    <x v="1"/>
  </r>
  <r>
    <n v="82486"/>
    <n v="495"/>
    <n v="641"/>
    <n v="0.46551847866602691"/>
    <n v="8.8682065774391763"/>
    <s v="8 to 9"/>
    <n v="887"/>
    <x v="3"/>
    <x v="0"/>
    <x v="3"/>
  </r>
  <r>
    <n v="82551"/>
    <n v="500"/>
    <n v="391"/>
    <n v="1.4227021932035363E-2"/>
    <n v="7.9838764459078684"/>
    <s v="7 to 8"/>
    <n v="798"/>
    <x v="1"/>
    <x v="0"/>
    <x v="1"/>
  </r>
  <r>
    <n v="82552"/>
    <n v="496"/>
    <n v="403"/>
    <n v="-4.6353104580126037E-3"/>
    <n v="8.0020834140934216"/>
    <s v="8 to 9"/>
    <n v="800"/>
    <x v="1"/>
    <x v="0"/>
    <x v="1"/>
  </r>
  <r>
    <n v="82567"/>
    <n v="496"/>
    <n v="305"/>
    <n v="-1.4140366253714389E-2"/>
    <n v="7.8807222322842447"/>
    <s v="7 to 8"/>
    <n v="788"/>
    <x v="1"/>
    <x v="0"/>
    <x v="1"/>
  </r>
  <r>
    <n v="82578"/>
    <n v="500"/>
    <n v="332"/>
    <n v="1.7615293333698898E-3"/>
    <n v="7.9005771483970451"/>
    <s v="7 to 8"/>
    <n v="790"/>
    <x v="1"/>
    <x v="0"/>
    <x v="1"/>
  </r>
  <r>
    <n v="82580"/>
    <n v="494"/>
    <n v="718"/>
    <n v="1.6568689431412354E-3"/>
    <n v="8.2505855073483332"/>
    <s v="8 to 9"/>
    <n v="825"/>
    <x v="1"/>
    <x v="0"/>
    <x v="1"/>
  </r>
  <r>
    <n v="82581"/>
    <n v="496"/>
    <n v="465"/>
    <n v="6.5826510292900714E-3"/>
    <n v="8.0756284035094801"/>
    <s v="8 to 9"/>
    <n v="808"/>
    <x v="1"/>
    <x v="0"/>
    <x v="1"/>
  </r>
  <r>
    <n v="82582"/>
    <n v="496"/>
    <n v="469"/>
    <n v="-8.3417807202279416E-3"/>
    <n v="8.0526599939791446"/>
    <s v="8 to 9"/>
    <n v="805"/>
    <x v="1"/>
    <x v="0"/>
    <x v="1"/>
  </r>
  <r>
    <n v="82583"/>
    <n v="494"/>
    <n v="742"/>
    <n v="0.15835619290599093"/>
    <n v="8.5190069875201822"/>
    <s v="8 to 9"/>
    <n v="852"/>
    <x v="3"/>
    <x v="0"/>
    <x v="3"/>
  </r>
  <r>
    <n v="82599"/>
    <n v="496"/>
    <n v="181"/>
    <n v="0.31557885340717517"/>
    <n v="8.192678007689981"/>
    <s v="8 to 9"/>
    <n v="819"/>
    <x v="1"/>
    <x v="0"/>
    <x v="1"/>
  </r>
  <r>
    <n v="82600"/>
    <n v="494"/>
    <n v="614"/>
    <n v="0.29878865185038006"/>
    <n v="8.6492826313913671"/>
    <s v="8 to 9"/>
    <n v="865"/>
    <x v="3"/>
    <x v="0"/>
    <x v="3"/>
  </r>
  <r>
    <n v="82605"/>
    <n v="504"/>
    <n v="4"/>
    <n v="1.9094511497667933E-2"/>
    <n v="6.3078643055454524"/>
    <s v="6 to 7"/>
    <n v="631"/>
    <x v="0"/>
    <x v="1"/>
    <x v="0"/>
  </r>
  <r>
    <n v="84006"/>
    <n v="494"/>
    <n v="100"/>
    <n v="2.2054353272396122E-2"/>
    <n v="7.5459247591294041"/>
    <s v="7 to 8"/>
    <n v="755"/>
    <x v="1"/>
    <x v="0"/>
    <x v="1"/>
  </r>
  <r>
    <n v="84012"/>
    <n v="494"/>
    <n v="117"/>
    <n v="1.0516942841490649E-2"/>
    <n v="7.5845912367862791"/>
    <s v="7 to 8"/>
    <n v="758"/>
    <x v="1"/>
    <x v="0"/>
    <x v="1"/>
  </r>
  <r>
    <n v="84016"/>
    <n v="637"/>
    <n v="3"/>
    <n v="-2.2503209534589959E-4"/>
    <n v="5.0272955992777746"/>
    <s v="5 to 6"/>
    <n v="503"/>
    <x v="2"/>
    <x v="1"/>
    <x v="2"/>
  </r>
  <r>
    <n v="84033"/>
    <n v="598"/>
    <n v="8"/>
    <n v="1.0640637608292305E-2"/>
    <n v="5.6658601772516493"/>
    <s v="5 to 6"/>
    <n v="567"/>
    <x v="0"/>
    <x v="1"/>
    <x v="0"/>
  </r>
  <r>
    <n v="84050"/>
    <n v="494"/>
    <n v="328"/>
    <n v="-1.9332360766370221E-2"/>
    <n v="7.9191113924097838"/>
    <s v="7 to 8"/>
    <n v="792"/>
    <x v="1"/>
    <x v="0"/>
    <x v="1"/>
  </r>
  <r>
    <n v="84051"/>
    <n v="497"/>
    <n v="22"/>
    <n v="-1.1937421786105915E-2"/>
    <n v="6.8985563727406776"/>
    <s v="6 to 7"/>
    <n v="690"/>
    <x v="0"/>
    <x v="1"/>
    <x v="0"/>
  </r>
  <r>
    <n v="84077"/>
    <n v="496"/>
    <n v="562"/>
    <n v="2.9003066859827576E-3"/>
    <n v="8.1404818445865654"/>
    <s v="8 to 9"/>
    <n v="814"/>
    <x v="1"/>
    <x v="0"/>
    <x v="1"/>
  </r>
  <r>
    <n v="84192"/>
    <n v="508"/>
    <n v="28"/>
    <n v="-4.0348807639660929E-3"/>
    <n v="6.8911216029639331"/>
    <s v="6 to 7"/>
    <n v="689"/>
    <x v="0"/>
    <x v="1"/>
    <x v="0"/>
  </r>
  <r>
    <n v="84199"/>
    <n v="497"/>
    <n v="29"/>
    <n v="2.2429328894445861E-3"/>
    <n v="7.0236070283795291"/>
    <s v="7 to 8"/>
    <n v="702"/>
    <x v="0"/>
    <x v="1"/>
    <x v="0"/>
  </r>
  <r>
    <n v="84212"/>
    <n v="502"/>
    <n v="134"/>
    <n v="-7.8590188934995215E-3"/>
    <n v="7.523389837563661"/>
    <s v="7 to 8"/>
    <n v="752"/>
    <x v="1"/>
    <x v="0"/>
    <x v="1"/>
  </r>
  <r>
    <n v="84218"/>
    <n v="592"/>
    <n v="64"/>
    <n v="4.4555249250466077E-3"/>
    <n v="6.450726737537452"/>
    <s v="6 to 7"/>
    <n v="645"/>
    <x v="0"/>
    <x v="0"/>
    <x v="0"/>
  </r>
  <r>
    <n v="84226"/>
    <n v="597"/>
    <n v="13"/>
    <n v="1.1584388468740268E-2"/>
    <n v="5.8424346733738943"/>
    <s v="5 to 6"/>
    <n v="584"/>
    <x v="0"/>
    <x v="1"/>
    <x v="0"/>
  </r>
  <r>
    <n v="84227"/>
    <n v="758"/>
    <n v="1"/>
    <n v="0"/>
    <n v="3.9025834968797484"/>
    <s v="3 to 4"/>
    <n v="390"/>
    <x v="2"/>
    <x v="2"/>
    <x v="2"/>
  </r>
  <r>
    <n v="84228"/>
    <n v="507"/>
    <n v="35"/>
    <n v="-9.4386996650204415E-3"/>
    <n v="6.9729870342219655"/>
    <s v="6 to 7"/>
    <n v="697"/>
    <x v="0"/>
    <x v="1"/>
    <x v="0"/>
  </r>
  <r>
    <n v="84231"/>
    <n v="616"/>
    <n v="29"/>
    <n v="1.0135352111589446E-3"/>
    <n v="5.9557793641505921"/>
    <s v="5 to 6"/>
    <n v="596"/>
    <x v="0"/>
    <x v="1"/>
    <x v="0"/>
  </r>
  <r>
    <n v="84306"/>
    <n v="623"/>
    <n v="11"/>
    <n v="0.20639037937101623"/>
    <n v="5.8828728929517604"/>
    <s v="5 to 6"/>
    <n v="588"/>
    <x v="0"/>
    <x v="1"/>
    <x v="0"/>
  </r>
  <r>
    <n v="84347"/>
    <n v="496"/>
    <n v="378"/>
    <n v="0.4113412609426772"/>
    <n v="8.5930757283137886"/>
    <s v="8 to 9"/>
    <n v="859"/>
    <x v="3"/>
    <x v="0"/>
    <x v="3"/>
  </r>
  <r>
    <n v="84352"/>
    <n v="502"/>
    <n v="25"/>
    <n v="3.221907616314397E-2"/>
    <n v="6.9718709448238716"/>
    <s v="6 to 7"/>
    <n v="697"/>
    <x v="0"/>
    <x v="1"/>
    <x v="0"/>
  </r>
  <r>
    <n v="84356"/>
    <n v="489"/>
    <n v="96"/>
    <n v="0.18965494948461847"/>
    <n v="7.8486718910293787"/>
    <s v="7 to 8"/>
    <n v="785"/>
    <x v="1"/>
    <x v="0"/>
    <x v="1"/>
  </r>
  <r>
    <n v="84358"/>
    <n v="503"/>
    <n v="17"/>
    <n v="0.26109945691735159"/>
    <n v="7.17611634054402"/>
    <s v="7 to 8"/>
    <n v="718"/>
    <x v="0"/>
    <x v="1"/>
    <x v="0"/>
  </r>
  <r>
    <n v="84360"/>
    <n v="503"/>
    <n v="21"/>
    <n v="0.12696812187945897"/>
    <n v="7.0536968873656765"/>
    <s v="7 to 8"/>
    <n v="705"/>
    <x v="0"/>
    <x v="1"/>
    <x v="0"/>
  </r>
  <r>
    <n v="84375"/>
    <n v="495"/>
    <n v="553"/>
    <n v="-2.9321316973856919E-2"/>
    <n v="8.0884110652582795"/>
    <s v="8 to 9"/>
    <n v="809"/>
    <x v="1"/>
    <x v="0"/>
    <x v="1"/>
  </r>
  <r>
    <n v="84378"/>
    <n v="494"/>
    <n v="820"/>
    <n v="-3.5811613127377786E-3"/>
    <n v="8.2914003014962603"/>
    <s v="8 to 9"/>
    <n v="829"/>
    <x v="1"/>
    <x v="0"/>
    <x v="1"/>
  </r>
  <r>
    <n v="84380"/>
    <n v="492"/>
    <n v="818"/>
    <n v="-8.5849361780980273E-3"/>
    <n v="8.3018548854762564"/>
    <s v="8 to 9"/>
    <n v="830"/>
    <x v="1"/>
    <x v="0"/>
    <x v="1"/>
  </r>
  <r>
    <n v="84388"/>
    <n v="501"/>
    <n v="10"/>
    <n v="-1.6110652319609529E-2"/>
    <n v="6.5733611301224819"/>
    <s v="6 to 7"/>
    <n v="657"/>
    <x v="0"/>
    <x v="1"/>
    <x v="0"/>
  </r>
  <r>
    <n v="84422"/>
    <n v="500"/>
    <n v="19"/>
    <n v="2.2987266338870264E-2"/>
    <n v="6.8769192097644662"/>
    <s v="6 to 7"/>
    <n v="688"/>
    <x v="0"/>
    <x v="1"/>
    <x v="0"/>
  </r>
  <r>
    <n v="84452"/>
    <n v="602"/>
    <n v="27"/>
    <n v="9.7779673670237103E-3"/>
    <n v="6.0592686057644318"/>
    <s v="6 to 7"/>
    <n v="606"/>
    <x v="0"/>
    <x v="1"/>
    <x v="0"/>
  </r>
  <r>
    <n v="84457"/>
    <n v="498"/>
    <n v="43"/>
    <n v="3.9211566587313978E-3"/>
    <n v="7.1610082394799148"/>
    <s v="7 to 8"/>
    <n v="716"/>
    <x v="0"/>
    <x v="1"/>
    <x v="0"/>
  </r>
  <r>
    <n v="84461"/>
    <n v="611"/>
    <n v="25"/>
    <n v="0.41440258449826695"/>
    <n v="6.5512498716022707"/>
    <s v="6 to 7"/>
    <n v="655"/>
    <x v="0"/>
    <x v="1"/>
    <x v="0"/>
  </r>
  <r>
    <n v="84462"/>
    <n v="672"/>
    <n v="7"/>
    <n v="-2.2748746035754809E-3"/>
    <n v="5.0194634538124356"/>
    <s v="5 to 6"/>
    <n v="502"/>
    <x v="2"/>
    <x v="1"/>
    <x v="2"/>
  </r>
  <r>
    <n v="84465"/>
    <n v="638"/>
    <n v="10"/>
    <n v="4.9217067790132032E-2"/>
    <n v="5.4860229472176441"/>
    <s v="5 to 6"/>
    <n v="549"/>
    <x v="2"/>
    <x v="1"/>
    <x v="2"/>
  </r>
  <r>
    <n v="84466"/>
    <n v="535"/>
    <n v="16"/>
    <n v="1.6998663985696005E-3"/>
    <n v="6.4427373892131765"/>
    <s v="6 to 7"/>
    <n v="644"/>
    <x v="0"/>
    <x v="1"/>
    <x v="0"/>
  </r>
  <r>
    <n v="84497"/>
    <n v="509"/>
    <n v="9"/>
    <n v="0.2223211655470379"/>
    <n v="6.8405783330542178"/>
    <s v="6 to 7"/>
    <n v="684"/>
    <x v="0"/>
    <x v="1"/>
    <x v="0"/>
  </r>
  <r>
    <n v="84499"/>
    <n v="496"/>
    <n v="3"/>
    <n v="-2.1649655922702377E-3"/>
    <n v="6.2660040034762279"/>
    <s v="6 to 7"/>
    <n v="627"/>
    <x v="0"/>
    <x v="1"/>
    <x v="0"/>
  </r>
  <r>
    <n v="84522"/>
    <n v="556"/>
    <n v="12"/>
    <n v="1"/>
    <n v="7.3684763267756095"/>
    <s v="7 to 8"/>
    <n v="737"/>
    <x v="0"/>
    <x v="1"/>
    <x v="0"/>
  </r>
  <r>
    <n v="84527"/>
    <n v="641"/>
    <n v="11"/>
    <n v="-3.560861513225045E-2"/>
    <n v="5.3492707972135447"/>
    <s v="5 to 6"/>
    <n v="535"/>
    <x v="2"/>
    <x v="1"/>
    <x v="2"/>
  </r>
  <r>
    <n v="84548"/>
    <n v="665"/>
    <n v="5"/>
    <n v="1"/>
    <n v="6.1880122663494088"/>
    <s v="6 to 7"/>
    <n v="619"/>
    <x v="0"/>
    <x v="1"/>
    <x v="0"/>
  </r>
  <r>
    <n v="84549"/>
    <n v="621"/>
    <n v="7"/>
    <n v="2.9351919008336703E-2"/>
    <n v="5.4663651188139184"/>
    <s v="5 to 6"/>
    <n v="547"/>
    <x v="2"/>
    <x v="1"/>
    <x v="2"/>
  </r>
  <r>
    <n v="84550"/>
    <n v="886"/>
    <n v="1"/>
    <n v="0"/>
    <n v="3.1274981196951086"/>
    <s v="3 to 4"/>
    <n v="313"/>
    <x v="2"/>
    <x v="2"/>
    <x v="2"/>
  </r>
  <r>
    <n v="84551"/>
    <n v="568"/>
    <n v="3"/>
    <n v="-6.2307003881259657E-4"/>
    <n v="5.5958502451481067"/>
    <s v="5 to 6"/>
    <n v="560"/>
    <x v="0"/>
    <x v="1"/>
    <x v="0"/>
  </r>
  <r>
    <n v="84568"/>
    <n v="500"/>
    <n v="155"/>
    <n v="3.7535219987287509E-3"/>
    <n v="7.6181177761155272"/>
    <s v="7 to 8"/>
    <n v="762"/>
    <x v="1"/>
    <x v="0"/>
    <x v="1"/>
  </r>
  <r>
    <n v="84576"/>
    <n v="555"/>
    <n v="24"/>
    <n v="0.25298149905579342"/>
    <n v="6.8002652619038688"/>
    <s v="6 to 7"/>
    <n v="680"/>
    <x v="0"/>
    <x v="1"/>
    <x v="0"/>
  </r>
  <r>
    <n v="84580"/>
    <n v="497"/>
    <n v="177"/>
    <n v="0.20691295972723392"/>
    <n v="8.0224330986260934"/>
    <s v="8 to 9"/>
    <n v="802"/>
    <x v="1"/>
    <x v="0"/>
    <x v="1"/>
  </r>
  <r>
    <n v="84581"/>
    <n v="504"/>
    <n v="94"/>
    <n v="0.1318385366526954"/>
    <n v="7.6030873416027607"/>
    <s v="7 to 8"/>
    <n v="760"/>
    <x v="1"/>
    <x v="0"/>
    <x v="1"/>
  </r>
  <r>
    <n v="84584"/>
    <n v="500"/>
    <n v="31"/>
    <n v="-3.3294969912044135E-2"/>
    <n v="6.9564312146980729"/>
    <s v="6 to 7"/>
    <n v="696"/>
    <x v="0"/>
    <x v="1"/>
    <x v="0"/>
  </r>
  <r>
    <n v="84592"/>
    <n v="574"/>
    <n v="25"/>
    <n v="0.10032218861323636"/>
    <n v="6.4190684067473827"/>
    <s v="6 to 7"/>
    <n v="642"/>
    <x v="0"/>
    <x v="1"/>
    <x v="0"/>
  </r>
  <r>
    <n v="84593"/>
    <n v="1149"/>
    <n v="1"/>
    <n v="0.4385902734064972"/>
    <n v="2.4766416340039661"/>
    <s v="2 to 3"/>
    <n v="248"/>
    <x v="2"/>
    <x v="2"/>
    <x v="2"/>
  </r>
  <r>
    <n v="84598"/>
    <n v="497"/>
    <n v="105"/>
    <n v="1"/>
    <n v="8.7166997150320356"/>
    <s v="8 to 9"/>
    <n v="872"/>
    <x v="3"/>
    <x v="0"/>
    <x v="3"/>
  </r>
  <r>
    <n v="84600"/>
    <n v="500"/>
    <n v="21"/>
    <n v="6.0590927056748664E-2"/>
    <n v="6.9764533602323349"/>
    <s v="6 to 7"/>
    <n v="698"/>
    <x v="0"/>
    <x v="1"/>
    <x v="0"/>
  </r>
  <r>
    <n v="84609"/>
    <n v="507"/>
    <n v="21"/>
    <n v="0.37663845330631107"/>
    <n v="7.3668964537689794"/>
    <s v="7 to 8"/>
    <n v="737"/>
    <x v="0"/>
    <x v="1"/>
    <x v="0"/>
  </r>
  <r>
    <n v="84616"/>
    <n v="503"/>
    <n v="10"/>
    <n v="5.9106878011227625E-2"/>
    <n v="6.6829001460912769"/>
    <s v="6 to 7"/>
    <n v="668"/>
    <x v="0"/>
    <x v="1"/>
    <x v="0"/>
  </r>
  <r>
    <n v="84617"/>
    <n v="659"/>
    <n v="4"/>
    <n v="0.30926914490845692"/>
    <n v="5.4179237545124685"/>
    <s v="5 to 6"/>
    <n v="542"/>
    <x v="2"/>
    <x v="1"/>
    <x v="2"/>
  </r>
  <r>
    <n v="84620"/>
    <n v="502"/>
    <n v="1"/>
    <n v="0.41050294284626043"/>
    <n v="6.5546254606779177"/>
    <s v="6 to 7"/>
    <n v="655"/>
    <x v="0"/>
    <x v="1"/>
    <x v="0"/>
  </r>
  <r>
    <n v="84629"/>
    <n v="617"/>
    <n v="10"/>
    <n v="0.22533347216342886"/>
    <n v="5.9255592358443518"/>
    <s v="5 to 6"/>
    <n v="593"/>
    <x v="0"/>
    <x v="1"/>
    <x v="0"/>
  </r>
  <r>
    <n v="84631"/>
    <n v="500"/>
    <n v="38"/>
    <n v="0.28904413919122829"/>
    <n v="7.5359965472626698"/>
    <s v="7 to 8"/>
    <n v="754"/>
    <x v="1"/>
    <x v="1"/>
    <x v="1"/>
  </r>
  <r>
    <n v="84632"/>
    <n v="660"/>
    <n v="7"/>
    <n v="0.22812157447965573"/>
    <n v="5.474926256810468"/>
    <s v="5 to 6"/>
    <n v="547"/>
    <x v="2"/>
    <x v="1"/>
    <x v="2"/>
  </r>
  <r>
    <n v="84637"/>
    <n v="507"/>
    <n v="104"/>
    <n v="0.30662997683938781"/>
    <n v="7.8643485645330182"/>
    <s v="7 to 8"/>
    <n v="786"/>
    <x v="1"/>
    <x v="0"/>
    <x v="1"/>
  </r>
  <r>
    <n v="84638"/>
    <n v="493"/>
    <n v="51"/>
    <n v="0.11858628210638207"/>
    <n v="7.4646107728171458"/>
    <s v="7 to 8"/>
    <n v="746"/>
    <x v="0"/>
    <x v="0"/>
    <x v="0"/>
  </r>
  <r>
    <n v="84658"/>
    <n v="510"/>
    <n v="20"/>
    <n v="0.475873913573226"/>
    <n v="7.442684414855492"/>
    <s v="7 to 8"/>
    <n v="744"/>
    <x v="0"/>
    <x v="1"/>
    <x v="0"/>
  </r>
  <r>
    <n v="84665"/>
    <n v="503"/>
    <n v="21"/>
    <n v="0.3751501620414962"/>
    <n v="7.4043073411806608"/>
    <s v="7 to 8"/>
    <n v="740"/>
    <x v="0"/>
    <x v="1"/>
    <x v="0"/>
  </r>
  <r>
    <n v="84666"/>
    <n v="503"/>
    <n v="6"/>
    <n v="0.28534729882021986"/>
    <n v="6.8534980404847676"/>
    <s v="6 to 7"/>
    <n v="685"/>
    <x v="0"/>
    <x v="1"/>
    <x v="0"/>
  </r>
  <r>
    <n v="84674"/>
    <n v="494"/>
    <n v="49"/>
    <n v="0.43603767377352015"/>
    <n v="7.8798437170424691"/>
    <s v="7 to 8"/>
    <n v="788"/>
    <x v="1"/>
    <x v="1"/>
    <x v="1"/>
  </r>
  <r>
    <n v="84675"/>
    <n v="751"/>
    <n v="2"/>
    <n v="0.23945604079890093"/>
    <n v="4.479733491254434"/>
    <s v="4 to 5"/>
    <n v="448"/>
    <x v="2"/>
    <x v="2"/>
    <x v="2"/>
  </r>
  <r>
    <n v="84678"/>
    <n v="508"/>
    <n v="18"/>
    <n v="0.22137137037362206"/>
    <n v="7.0910211738785263"/>
    <s v="7 to 8"/>
    <n v="709"/>
    <x v="0"/>
    <x v="1"/>
    <x v="0"/>
  </r>
  <r>
    <n v="84679"/>
    <n v="669"/>
    <n v="3"/>
    <n v="0.2780416429832136"/>
    <n v="5.2164581393419178"/>
    <s v="5 to 6"/>
    <n v="522"/>
    <x v="2"/>
    <x v="1"/>
    <x v="2"/>
  </r>
  <r>
    <n v="84683"/>
    <n v="496"/>
    <n v="16"/>
    <n v="-2.6984608040559466E-2"/>
    <n v="6.7685584000697734"/>
    <s v="6 to 7"/>
    <n v="677"/>
    <x v="0"/>
    <x v="1"/>
    <x v="0"/>
  </r>
  <r>
    <n v="84685"/>
    <n v="497"/>
    <n v="25"/>
    <n v="0.19710180930217427"/>
    <n v="7.2826094206821654"/>
    <s v="7 to 8"/>
    <n v="728"/>
    <x v="0"/>
    <x v="1"/>
    <x v="0"/>
  </r>
  <r>
    <n v="84686"/>
    <n v="585"/>
    <n v="12"/>
    <n v="0.19951849033118893"/>
    <n v="6.21548244052779"/>
    <s v="6 to 7"/>
    <n v="622"/>
    <x v="0"/>
    <x v="1"/>
    <x v="0"/>
  </r>
  <r>
    <n v="84687"/>
    <n v="516"/>
    <n v="39"/>
    <n v="9.0730826739098283E-2"/>
    <n v="7.0949165770010643"/>
    <s v="7 to 8"/>
    <n v="709"/>
    <x v="0"/>
    <x v="1"/>
    <x v="0"/>
  </r>
  <r>
    <n v="84688"/>
    <n v="500"/>
    <n v="23"/>
    <n v="0.15078071145581173"/>
    <n v="7.1530364743426214"/>
    <s v="7 to 8"/>
    <n v="715"/>
    <x v="0"/>
    <x v="1"/>
    <x v="0"/>
  </r>
  <r>
    <n v="84689"/>
    <n v="692"/>
    <n v="4"/>
    <n v="0.3194495696008901"/>
    <n v="5.1889105710289982"/>
    <s v="5 to 6"/>
    <n v="519"/>
    <x v="2"/>
    <x v="2"/>
    <x v="2"/>
  </r>
  <r>
    <n v="84691"/>
    <n v="710"/>
    <n v="5"/>
    <n v="-1.9454252512182999E-2"/>
    <n v="4.6078572180948303"/>
    <s v="4 to 5"/>
    <n v="461"/>
    <x v="2"/>
    <x v="2"/>
    <x v="2"/>
  </r>
  <r>
    <n v="84692"/>
    <n v="494"/>
    <n v="630"/>
    <n v="-1.3862497446059418E-3"/>
    <n v="8.1959949045377503"/>
    <s v="8 to 9"/>
    <n v="820"/>
    <x v="1"/>
    <x v="0"/>
    <x v="1"/>
  </r>
  <r>
    <n v="84715"/>
    <n v="686"/>
    <n v="5"/>
    <n v="0.21211518506582747"/>
    <n v="5.1514482905566634"/>
    <s v="5 to 6"/>
    <n v="515"/>
    <x v="2"/>
    <x v="2"/>
    <x v="2"/>
  </r>
  <r>
    <n v="84723"/>
    <n v="606"/>
    <n v="5"/>
    <n v="0.16520342962145848"/>
    <n v="5.6976626438468232"/>
    <s v="5 to 6"/>
    <n v="570"/>
    <x v="0"/>
    <x v="1"/>
    <x v="0"/>
  </r>
  <r>
    <n v="84725"/>
    <n v="510"/>
    <n v="21"/>
    <n v="-1.4799303161498172E-2"/>
    <n v="6.7486536224763007"/>
    <s v="6 to 7"/>
    <n v="675"/>
    <x v="0"/>
    <x v="1"/>
    <x v="0"/>
  </r>
  <r>
    <n v="84731"/>
    <n v="693"/>
    <n v="3"/>
    <n v="-1.3418835178944993E-3"/>
    <n v="4.6068913077207512"/>
    <s v="4 to 5"/>
    <n v="461"/>
    <x v="2"/>
    <x v="2"/>
    <x v="2"/>
  </r>
  <r>
    <n v="84744"/>
    <n v="500"/>
    <n v="16"/>
    <n v="-1.2284178689316683E-2"/>
    <n v="6.7540882311792352"/>
    <s v="6 to 7"/>
    <n v="675"/>
    <x v="0"/>
    <x v="1"/>
    <x v="0"/>
  </r>
  <r>
    <n v="84746"/>
    <n v="635"/>
    <n v="7"/>
    <n v="0.33543705213639197"/>
    <n v="5.8142530690571803"/>
    <s v="5 to 6"/>
    <n v="581"/>
    <x v="0"/>
    <x v="1"/>
    <x v="0"/>
  </r>
  <r>
    <n v="84748"/>
    <n v="494"/>
    <n v="77"/>
    <n v="0.43270017126596355"/>
    <n v="8.0434411259942333"/>
    <s v="8 to 9"/>
    <n v="804"/>
    <x v="1"/>
    <x v="0"/>
    <x v="1"/>
  </r>
  <r>
    <n v="84754"/>
    <n v="498"/>
    <n v="58"/>
    <n v="2.1513464921247845E-2"/>
    <n v="7.3022349952862262"/>
    <s v="7 to 8"/>
    <n v="730"/>
    <x v="0"/>
    <x v="0"/>
    <x v="0"/>
  </r>
  <r>
    <n v="84755"/>
    <n v="494"/>
    <n v="757"/>
    <n v="1.5867886631894871E-2"/>
    <n v="8.2953220993854799"/>
    <s v="8 to 9"/>
    <n v="830"/>
    <x v="1"/>
    <x v="0"/>
    <x v="1"/>
  </r>
  <r>
    <n v="84763"/>
    <n v="502"/>
    <n v="81"/>
    <n v="7.4182443901290029E-3"/>
    <n v="7.3621884153204284"/>
    <s v="7 to 8"/>
    <n v="736"/>
    <x v="0"/>
    <x v="0"/>
    <x v="0"/>
  </r>
  <r>
    <n v="84766"/>
    <n v="497"/>
    <n v="21"/>
    <n v="0.46104487324246435"/>
    <n v="7.5706029875597585"/>
    <s v="7 to 8"/>
    <n v="757"/>
    <x v="1"/>
    <x v="1"/>
    <x v="1"/>
  </r>
  <r>
    <n v="84789"/>
    <n v="505"/>
    <n v="77"/>
    <n v="0.26110477170379948"/>
    <n v="7.7093997305675357"/>
    <s v="7 to 8"/>
    <n v="771"/>
    <x v="1"/>
    <x v="0"/>
    <x v="1"/>
  </r>
  <r>
    <n v="84792"/>
    <n v="500"/>
    <n v="272"/>
    <n v="0.14638901416806327"/>
    <n v="8.0632173317126572"/>
    <s v="8 to 9"/>
    <n v="806"/>
    <x v="1"/>
    <x v="0"/>
    <x v="1"/>
  </r>
  <r>
    <n v="84799"/>
    <n v="501"/>
    <n v="16"/>
    <n v="2.5369077031545756E-2"/>
    <n v="6.8098108611968566"/>
    <s v="6 to 7"/>
    <n v="681"/>
    <x v="0"/>
    <x v="1"/>
    <x v="0"/>
  </r>
  <r>
    <n v="84813"/>
    <n v="501"/>
    <n v="43"/>
    <n v="0.10141596245286477"/>
    <n v="7.2944655459203958"/>
    <s v="7 to 8"/>
    <n v="729"/>
    <x v="0"/>
    <x v="1"/>
    <x v="0"/>
  </r>
  <r>
    <n v="84816"/>
    <n v="504"/>
    <n v="13"/>
    <n v="-9.6811620291871958E-2"/>
    <n v="6.5000435950757431"/>
    <s v="6 to 7"/>
    <n v="650"/>
    <x v="0"/>
    <x v="1"/>
    <x v="0"/>
  </r>
  <r>
    <n v="84817"/>
    <n v="498"/>
    <n v="73"/>
    <n v="1.9454270717355948E-2"/>
    <n v="7.3841066223079448"/>
    <s v="7 to 8"/>
    <n v="738"/>
    <x v="0"/>
    <x v="0"/>
    <x v="0"/>
  </r>
  <r>
    <n v="84818"/>
    <n v="497"/>
    <n v="110"/>
    <n v="3.2073650601867093E-2"/>
    <n v="7.5686611725962623"/>
    <s v="7 to 8"/>
    <n v="757"/>
    <x v="1"/>
    <x v="0"/>
    <x v="1"/>
  </r>
  <r>
    <n v="84819"/>
    <n v="500"/>
    <n v="72"/>
    <n v="-7.0641470361441534E-3"/>
    <n v="7.3127403287678039"/>
    <s v="7 to 8"/>
    <n v="731"/>
    <x v="0"/>
    <x v="0"/>
    <x v="0"/>
  </r>
  <r>
    <n v="84820"/>
    <n v="501"/>
    <n v="37"/>
    <n v="8.8699172505770876E-2"/>
    <n v="7.2187223893010621"/>
    <s v="7 to 8"/>
    <n v="722"/>
    <x v="0"/>
    <x v="1"/>
    <x v="0"/>
  </r>
  <r>
    <n v="84821"/>
    <n v="495"/>
    <n v="52"/>
    <n v="1.6888968674405459E-2"/>
    <n v="7.2837895032034261"/>
    <s v="7 to 8"/>
    <n v="728"/>
    <x v="0"/>
    <x v="0"/>
    <x v="0"/>
  </r>
  <r>
    <n v="84823"/>
    <n v="495"/>
    <n v="29"/>
    <n v="0.46436902697124277"/>
    <n v="7.7115835314690173"/>
    <s v="7 to 8"/>
    <n v="771"/>
    <x v="1"/>
    <x v="1"/>
    <x v="1"/>
  </r>
  <r>
    <n v="84824"/>
    <n v="516"/>
    <n v="2"/>
    <n v="9.6809850335694489E-2"/>
    <n v="6.1278869154694595"/>
    <s v="6 to 7"/>
    <n v="613"/>
    <x v="0"/>
    <x v="1"/>
    <x v="0"/>
  </r>
  <r>
    <n v="84826"/>
    <n v="495"/>
    <n v="35"/>
    <n v="-6.2940868900238202E-3"/>
    <n v="7.0973772699846851"/>
    <s v="7 to 8"/>
    <n v="710"/>
    <x v="0"/>
    <x v="1"/>
    <x v="0"/>
  </r>
  <r>
    <n v="84827"/>
    <n v="502"/>
    <n v="11"/>
    <n v="-5.6869163131612853E-3"/>
    <n v="6.614441062253257"/>
    <s v="6 to 7"/>
    <n v="661"/>
    <x v="0"/>
    <x v="1"/>
    <x v="0"/>
  </r>
  <r>
    <n v="84828"/>
    <n v="497"/>
    <n v="226"/>
    <n v="-5.1035691031969949E-3"/>
    <n v="7.7738738619060017"/>
    <s v="7 to 8"/>
    <n v="777"/>
    <x v="1"/>
    <x v="0"/>
    <x v="1"/>
  </r>
  <r>
    <n v="84832"/>
    <n v="496"/>
    <n v="275"/>
    <n v="3.6449152904178125E-3"/>
    <n v="7.872954264217964"/>
    <s v="7 to 8"/>
    <n v="787"/>
    <x v="1"/>
    <x v="0"/>
    <x v="1"/>
  </r>
  <r>
    <n v="84836"/>
    <n v="496"/>
    <n v="538"/>
    <n v="-8.7213744614045279E-3"/>
    <n v="8.1036548245407261"/>
    <s v="8 to 9"/>
    <n v="810"/>
    <x v="1"/>
    <x v="0"/>
    <x v="1"/>
  </r>
  <r>
    <n v="84839"/>
    <n v="1114"/>
    <n v="1"/>
    <n v="1"/>
    <n v="3.2107711834372297"/>
    <s v="3 to 4"/>
    <n v="321"/>
    <x v="2"/>
    <x v="2"/>
    <x v="2"/>
  </r>
  <r>
    <n v="84840"/>
    <n v="509"/>
    <n v="7"/>
    <n v="1"/>
    <n v="7.6238216263735694"/>
    <s v="7 to 8"/>
    <n v="762"/>
    <x v="1"/>
    <x v="1"/>
    <x v="1"/>
  </r>
  <r>
    <n v="84842"/>
    <n v="654"/>
    <n v="8"/>
    <n v="0.2833813993351727"/>
    <n v="5.6422264063201544"/>
    <s v="5 to 6"/>
    <n v="564"/>
    <x v="0"/>
    <x v="1"/>
    <x v="0"/>
  </r>
  <r>
    <n v="84843"/>
    <n v="501"/>
    <n v="53"/>
    <n v="0.38681720137948455"/>
    <n v="7.777589586052259"/>
    <s v="7 to 8"/>
    <n v="778"/>
    <x v="1"/>
    <x v="1"/>
    <x v="1"/>
  </r>
  <r>
    <n v="84847"/>
    <n v="646"/>
    <n v="12"/>
    <n v="0.13633321841450607"/>
    <n v="5.6276492509403804"/>
    <s v="5 to 6"/>
    <n v="563"/>
    <x v="0"/>
    <x v="1"/>
    <x v="0"/>
  </r>
  <r>
    <n v="84865"/>
    <n v="505"/>
    <n v="15"/>
    <n v="-2.7104787252551651E-3"/>
    <n v="6.6985757907280981"/>
    <s v="6 to 7"/>
    <n v="670"/>
    <x v="0"/>
    <x v="1"/>
    <x v="0"/>
  </r>
  <r>
    <n v="84879"/>
    <n v="493"/>
    <n v="1605"/>
    <n v="-4.7658794728916926E-3"/>
    <n v="8.5524136407683713"/>
    <s v="8 to 9"/>
    <n v="855"/>
    <x v="3"/>
    <x v="0"/>
    <x v="3"/>
  </r>
  <r>
    <n v="84880"/>
    <n v="496"/>
    <n v="83"/>
    <n v="0.19896909323762813"/>
    <n v="7.7375986735815943"/>
    <s v="7 to 8"/>
    <n v="774"/>
    <x v="1"/>
    <x v="0"/>
    <x v="1"/>
  </r>
  <r>
    <n v="84881"/>
    <n v="500"/>
    <n v="8"/>
    <n v="1"/>
    <n v="7.7567902070660555"/>
    <s v="7 to 8"/>
    <n v="776"/>
    <x v="1"/>
    <x v="1"/>
    <x v="1"/>
  </r>
  <r>
    <n v="84882"/>
    <n v="505"/>
    <n v="22"/>
    <n v="0.12748310785847"/>
    <n v="7.051567933565793"/>
    <s v="7 to 8"/>
    <n v="705"/>
    <x v="0"/>
    <x v="1"/>
    <x v="0"/>
  </r>
  <r>
    <n v="84905"/>
    <n v="516"/>
    <n v="32"/>
    <n v="0.12175454146992132"/>
    <n v="7.0717762015903709"/>
    <s v="7 to 8"/>
    <n v="707"/>
    <x v="0"/>
    <x v="1"/>
    <x v="0"/>
  </r>
  <r>
    <n v="84906"/>
    <n v="500"/>
    <n v="17"/>
    <n v="0.22052319040585777"/>
    <n v="7.1481977209995442"/>
    <s v="7 to 8"/>
    <n v="715"/>
    <x v="0"/>
    <x v="1"/>
    <x v="0"/>
  </r>
  <r>
    <n v="84907"/>
    <n v="504"/>
    <n v="26"/>
    <n v="0.36967947518121153"/>
    <n v="7.4646574899750791"/>
    <s v="7 to 8"/>
    <n v="746"/>
    <x v="0"/>
    <x v="1"/>
    <x v="0"/>
  </r>
  <r>
    <n v="84915"/>
    <n v="496"/>
    <n v="25"/>
    <n v="0.18840415344658107"/>
    <n v="7.279760762377629"/>
    <s v="7 to 8"/>
    <n v="728"/>
    <x v="0"/>
    <x v="1"/>
    <x v="0"/>
  </r>
  <r>
    <n v="84916"/>
    <n v="496"/>
    <n v="38"/>
    <n v="0.32903144506488385"/>
    <n v="7.6296797493527135"/>
    <s v="7 to 8"/>
    <n v="763"/>
    <x v="1"/>
    <x v="1"/>
    <x v="1"/>
  </r>
  <r>
    <n v="84917"/>
    <n v="500"/>
    <n v="33"/>
    <n v="0.36444026973105359"/>
    <n v="7.5843903522415266"/>
    <s v="7 to 8"/>
    <n v="758"/>
    <x v="1"/>
    <x v="1"/>
    <x v="1"/>
  </r>
  <r>
    <n v="84919"/>
    <n v="520"/>
    <n v="35"/>
    <n v="0.34641770319696991"/>
    <n v="7.38783996749072"/>
    <s v="7 to 8"/>
    <n v="739"/>
    <x v="0"/>
    <x v="1"/>
    <x v="0"/>
  </r>
  <r>
    <n v="84920"/>
    <n v="496"/>
    <n v="47"/>
    <n v="0.44320282157308311"/>
    <n v="7.8531624067225625"/>
    <s v="7 to 8"/>
    <n v="785"/>
    <x v="1"/>
    <x v="1"/>
    <x v="1"/>
  </r>
  <r>
    <n v="84921"/>
    <n v="675"/>
    <n v="6"/>
    <n v="1"/>
    <n v="6.1720222950763217"/>
    <s v="6 to 7"/>
    <n v="617"/>
    <x v="0"/>
    <x v="2"/>
    <x v="0"/>
  </r>
  <r>
    <n v="84922"/>
    <n v="505"/>
    <n v="8"/>
    <n v="0.1326921410525129"/>
    <n v="6.7058552332972372"/>
    <s v="6 to 7"/>
    <n v="671"/>
    <x v="0"/>
    <x v="1"/>
    <x v="0"/>
  </r>
  <r>
    <n v="84923"/>
    <n v="494"/>
    <n v="91"/>
    <n v="0.25414748647188157"/>
    <n v="7.8712200172651654"/>
    <s v="7 to 8"/>
    <n v="787"/>
    <x v="1"/>
    <x v="0"/>
    <x v="1"/>
  </r>
  <r>
    <n v="84929"/>
    <n v="502"/>
    <n v="67"/>
    <n v="5.3117647402614694E-3"/>
    <n v="7.2879014739648422"/>
    <s v="7 to 8"/>
    <n v="729"/>
    <x v="0"/>
    <x v="0"/>
    <x v="0"/>
  </r>
  <r>
    <n v="84944"/>
    <n v="503"/>
    <n v="93"/>
    <n v="-6.6611352344813956E-3"/>
    <n v="7.379100020889152"/>
    <s v="7 to 8"/>
    <n v="738"/>
    <x v="0"/>
    <x v="0"/>
    <x v="0"/>
  </r>
  <r>
    <n v="84945"/>
    <n v="494"/>
    <n v="370"/>
    <n v="-7.5639673649809894E-4"/>
    <n v="7.9968177464175962"/>
    <s v="7 to 8"/>
    <n v="800"/>
    <x v="1"/>
    <x v="0"/>
    <x v="1"/>
  </r>
  <r>
    <n v="84946"/>
    <n v="494"/>
    <n v="969"/>
    <n v="7.7793881599310076E-3"/>
    <n v="8.3742405527428083"/>
    <s v="8 to 9"/>
    <n v="837"/>
    <x v="1"/>
    <x v="0"/>
    <x v="1"/>
  </r>
  <r>
    <n v="84947"/>
    <n v="496"/>
    <n v="362"/>
    <n v="-7.7097907577068211E-3"/>
    <n v="7.9563451930980307"/>
    <s v="7 to 8"/>
    <n v="796"/>
    <x v="1"/>
    <x v="0"/>
    <x v="1"/>
  </r>
  <r>
    <n v="84949"/>
    <n v="494"/>
    <n v="329"/>
    <n v="-9.7603783462720858E-3"/>
    <n v="7.9368760503360134"/>
    <s v="7 to 8"/>
    <n v="794"/>
    <x v="1"/>
    <x v="0"/>
    <x v="1"/>
  </r>
  <r>
    <n v="84950"/>
    <n v="497"/>
    <n v="131"/>
    <n v="5.3691761815059932E-4"/>
    <n v="7.5793364641248555"/>
    <s v="7 to 8"/>
    <n v="758"/>
    <x v="1"/>
    <x v="0"/>
    <x v="1"/>
  </r>
  <r>
    <n v="84969"/>
    <n v="494"/>
    <n v="250"/>
    <n v="0.13175899624624116"/>
    <n v="8.0688295397769032"/>
    <s v="8 to 9"/>
    <n v="807"/>
    <x v="1"/>
    <x v="0"/>
    <x v="1"/>
  </r>
  <r>
    <n v="84974"/>
    <n v="602"/>
    <n v="31"/>
    <n v="0.13239712520046962"/>
    <n v="6.311512790974902"/>
    <s v="6 to 7"/>
    <n v="631"/>
    <x v="0"/>
    <x v="1"/>
    <x v="0"/>
  </r>
  <r>
    <n v="84975"/>
    <n v="509"/>
    <n v="1"/>
    <n v="0.18847632035705428"/>
    <n v="6.184175964922904"/>
    <s v="6 to 7"/>
    <n v="618"/>
    <x v="0"/>
    <x v="1"/>
    <x v="0"/>
  </r>
  <r>
    <n v="84976"/>
    <n v="598"/>
    <n v="38"/>
    <n v="1.1784696082642704E-2"/>
    <n v="6.2208261804271201"/>
    <s v="6 to 7"/>
    <n v="622"/>
    <x v="0"/>
    <x v="1"/>
    <x v="0"/>
  </r>
  <r>
    <n v="84977"/>
    <n v="673"/>
    <n v="2"/>
    <n v="-1.0065412341685401E-3"/>
    <n v="4.6444272328781553"/>
    <s v="4 to 5"/>
    <n v="464"/>
    <x v="2"/>
    <x v="1"/>
    <x v="2"/>
  </r>
  <r>
    <n v="84978"/>
    <n v="496"/>
    <n v="884"/>
    <n v="6.4213775997650751E-3"/>
    <n v="8.3172264053020122"/>
    <s v="8 to 9"/>
    <n v="832"/>
    <x v="1"/>
    <x v="0"/>
    <x v="1"/>
  </r>
  <r>
    <n v="84987"/>
    <n v="494"/>
    <n v="397"/>
    <n v="1.7218210615298941E-2"/>
    <n v="8.0547148398371462"/>
    <s v="8 to 9"/>
    <n v="805"/>
    <x v="1"/>
    <x v="0"/>
    <x v="1"/>
  </r>
  <r>
    <n v="84988"/>
    <n v="494"/>
    <n v="631"/>
    <n v="-6.6256397882967638E-3"/>
    <n v="8.1873992813102738"/>
    <s v="8 to 9"/>
    <n v="819"/>
    <x v="1"/>
    <x v="0"/>
    <x v="1"/>
  </r>
  <r>
    <n v="84990"/>
    <n v="586"/>
    <n v="4"/>
    <n v="1"/>
    <n v="6.7472342420379512"/>
    <s v="6 to 7"/>
    <n v="675"/>
    <x v="0"/>
    <x v="1"/>
    <x v="0"/>
  </r>
  <r>
    <n v="84991"/>
    <n v="494"/>
    <n v="979"/>
    <n v="1.5475350245503219E-3"/>
    <n v="8.3671814241173657"/>
    <s v="8 to 9"/>
    <n v="837"/>
    <x v="1"/>
    <x v="0"/>
    <x v="1"/>
  </r>
  <r>
    <n v="84992"/>
    <n v="496"/>
    <n v="728"/>
    <n v="-5.6525416011700431E-3"/>
    <n v="8.2228942266432288"/>
    <s v="8 to 9"/>
    <n v="822"/>
    <x v="1"/>
    <x v="0"/>
    <x v="1"/>
  </r>
  <r>
    <n v="85006"/>
    <n v="504"/>
    <n v="15"/>
    <n v="-8.2922044189898678E-4"/>
    <n v="6.7117226873556941"/>
    <s v="6 to 7"/>
    <n v="671"/>
    <x v="0"/>
    <x v="1"/>
    <x v="0"/>
  </r>
  <r>
    <n v="85008"/>
    <n v="507"/>
    <n v="7"/>
    <n v="1"/>
    <n v="7.6433638709699956"/>
    <s v="7 to 8"/>
    <n v="764"/>
    <x v="1"/>
    <x v="1"/>
    <x v="1"/>
  </r>
  <r>
    <n v="85015"/>
    <n v="500"/>
    <n v="141"/>
    <n v="1.6846487950983129E-2"/>
    <n v="7.6054878160614319"/>
    <s v="7 to 8"/>
    <n v="761"/>
    <x v="1"/>
    <x v="0"/>
    <x v="1"/>
  </r>
  <r>
    <n v="85016"/>
    <n v="500"/>
    <n v="59"/>
    <n v="-1.8265203937503718E-2"/>
    <n v="7.2192981244620809"/>
    <s v="7 to 8"/>
    <n v="722"/>
    <x v="0"/>
    <x v="0"/>
    <x v="0"/>
  </r>
  <r>
    <n v="85020"/>
    <n v="500"/>
    <n v="24"/>
    <n v="0.37094614169023488"/>
    <n v="7.4768137751851853"/>
    <s v="7 to 8"/>
    <n v="748"/>
    <x v="0"/>
    <x v="1"/>
    <x v="0"/>
  </r>
  <r>
    <n v="85030"/>
    <n v="604"/>
    <n v="11"/>
    <n v="0.24803964580280913"/>
    <n v="6.0964531053659474"/>
    <s v="6 to 7"/>
    <n v="610"/>
    <x v="0"/>
    <x v="1"/>
    <x v="0"/>
  </r>
  <r>
    <n v="85038"/>
    <n v="497"/>
    <n v="154"/>
    <n v="0.28251699698459093"/>
    <n v="8.0772877606512399"/>
    <s v="8 to 9"/>
    <n v="808"/>
    <x v="1"/>
    <x v="0"/>
    <x v="1"/>
  </r>
  <r>
    <n v="85042"/>
    <n v="1209"/>
    <n v="2"/>
    <n v="1"/>
    <n v="2.9570143026748967"/>
    <s v="2 to 3"/>
    <n v="296"/>
    <x v="2"/>
    <x v="2"/>
    <x v="2"/>
  </r>
  <r>
    <n v="85045"/>
    <n v="494"/>
    <n v="9"/>
    <n v="7.0659370930199236E-2"/>
    <n v="6.755683348005701"/>
    <s v="6 to 7"/>
    <n v="676"/>
    <x v="0"/>
    <x v="1"/>
    <x v="0"/>
  </r>
  <r>
    <n v="85047"/>
    <n v="510"/>
    <n v="5"/>
    <n v="1"/>
    <n v="7.5055909217994401"/>
    <s v="7 to 8"/>
    <n v="751"/>
    <x v="1"/>
    <x v="1"/>
    <x v="1"/>
  </r>
  <r>
    <n v="85048"/>
    <n v="496"/>
    <n v="234"/>
    <n v="0.49804450741341316"/>
    <n v="8.517860359809994"/>
    <s v="8 to 9"/>
    <n v="852"/>
    <x v="3"/>
    <x v="0"/>
    <x v="3"/>
  </r>
  <r>
    <n v="85053"/>
    <n v="500"/>
    <n v="354"/>
    <n v="0.25885938600419239"/>
    <n v="8.3271286812882241"/>
    <s v="8 to 9"/>
    <n v="833"/>
    <x v="1"/>
    <x v="0"/>
    <x v="1"/>
  </r>
  <r>
    <n v="85054"/>
    <n v="495"/>
    <n v="139"/>
    <n v="0.18851712478444507"/>
    <n v="7.9248303324048166"/>
    <s v="7 to 8"/>
    <n v="792"/>
    <x v="1"/>
    <x v="0"/>
    <x v="1"/>
  </r>
  <r>
    <n v="85055"/>
    <n v="500"/>
    <n v="16"/>
    <n v="0.36756362397417308"/>
    <n v="7.3270242151834726"/>
    <s v="7 to 8"/>
    <n v="733"/>
    <x v="0"/>
    <x v="1"/>
    <x v="0"/>
  </r>
  <r>
    <n v="85059"/>
    <n v="494"/>
    <n v="156"/>
    <n v="0.2822419466060484"/>
    <n v="8.1117961822074296"/>
    <s v="8 to 9"/>
    <n v="811"/>
    <x v="1"/>
    <x v="0"/>
    <x v="1"/>
  </r>
  <r>
    <n v="85062"/>
    <n v="494"/>
    <n v="186"/>
    <n v="-1.3549316892543141E-2"/>
    <n v="7.7160849456142966"/>
    <s v="7 to 8"/>
    <n v="772"/>
    <x v="1"/>
    <x v="0"/>
    <x v="1"/>
  </r>
  <r>
    <n v="85063"/>
    <n v="1121"/>
    <n v="2"/>
    <n v="1"/>
    <n v="3.3325507262769394"/>
    <s v="3 to 4"/>
    <n v="333"/>
    <x v="2"/>
    <x v="2"/>
    <x v="2"/>
  </r>
  <r>
    <n v="85064"/>
    <n v="494"/>
    <n v="24"/>
    <n v="6.2886680530396838E-2"/>
    <n v="7.0883921707093007"/>
    <s v="7 to 8"/>
    <n v="709"/>
    <x v="0"/>
    <x v="1"/>
    <x v="0"/>
  </r>
  <r>
    <n v="85066"/>
    <n v="496"/>
    <n v="633"/>
    <n v="0.21443330976262534"/>
    <n v="8.5224045896911118"/>
    <s v="8 to 9"/>
    <n v="852"/>
    <x v="3"/>
    <x v="0"/>
    <x v="3"/>
  </r>
  <r>
    <n v="85067"/>
    <n v="509"/>
    <n v="5"/>
    <n v="-2.452228409411707E-2"/>
    <n v="6.2516234213238393"/>
    <s v="6 to 7"/>
    <n v="625"/>
    <x v="0"/>
    <x v="1"/>
    <x v="0"/>
  </r>
  <r>
    <n v="85068"/>
    <n v="509"/>
    <n v="1"/>
    <n v="1"/>
    <n v="7.1010336742909121"/>
    <s v="7 to 8"/>
    <n v="710"/>
    <x v="0"/>
    <x v="1"/>
    <x v="0"/>
  </r>
  <r>
    <n v="85078"/>
    <n v="495"/>
    <n v="126"/>
    <n v="1.8220621335479055E-3"/>
    <n v="7.5870496609331575"/>
    <s v="7 to 8"/>
    <n v="759"/>
    <x v="1"/>
    <x v="0"/>
    <x v="1"/>
  </r>
  <r>
    <n v="85084"/>
    <n v="496"/>
    <n v="7"/>
    <n v="6.0546926011810463E-3"/>
    <n v="6.5418412704257953"/>
    <s v="6 to 7"/>
    <n v="654"/>
    <x v="0"/>
    <x v="1"/>
    <x v="0"/>
  </r>
  <r>
    <n v="85087"/>
    <n v="494"/>
    <n v="153"/>
    <n v="0.3545233278880825"/>
    <n v="8.2011246362120254"/>
    <s v="8 to 9"/>
    <n v="820"/>
    <x v="1"/>
    <x v="0"/>
    <x v="1"/>
  </r>
  <r>
    <n v="85088"/>
    <n v="494"/>
    <n v="67"/>
    <n v="0.39882786479144755"/>
    <n v="7.9495530007571276"/>
    <s v="7 to 8"/>
    <n v="795"/>
    <x v="1"/>
    <x v="0"/>
    <x v="1"/>
  </r>
  <r>
    <n v="85089"/>
    <n v="687"/>
    <n v="6"/>
    <n v="0.23999876385275787"/>
    <n v="5.242410547241894"/>
    <s v="5 to 6"/>
    <n v="524"/>
    <x v="2"/>
    <x v="2"/>
    <x v="2"/>
  </r>
  <r>
    <n v="85092"/>
    <n v="726"/>
    <n v="2"/>
    <n v="0.26729437333590311"/>
    <n v="4.6870140756543215"/>
    <s v="4 to 5"/>
    <n v="469"/>
    <x v="2"/>
    <x v="2"/>
    <x v="2"/>
  </r>
  <r>
    <n v="85093"/>
    <n v="500"/>
    <n v="122"/>
    <n v="-2.3959430168538848E-3"/>
    <n v="7.5176736549085321"/>
    <s v="7 to 8"/>
    <n v="752"/>
    <x v="1"/>
    <x v="0"/>
    <x v="1"/>
  </r>
  <r>
    <n v="85094"/>
    <n v="494"/>
    <n v="114"/>
    <n v="-1.8502031284277759E-3"/>
    <n v="7.5531937234968973"/>
    <s v="7 to 8"/>
    <n v="755"/>
    <x v="1"/>
    <x v="0"/>
    <x v="1"/>
  </r>
  <r>
    <n v="85095"/>
    <n v="511"/>
    <n v="61"/>
    <n v="5.4369305800312816E-2"/>
    <n v="7.2487947075101014"/>
    <s v="7 to 8"/>
    <n v="725"/>
    <x v="0"/>
    <x v="0"/>
    <x v="0"/>
  </r>
  <r>
    <n v="85096"/>
    <n v="507"/>
    <n v="15"/>
    <n v="0.15468033224023545"/>
    <n v="6.9370811599178825"/>
    <s v="6 to 7"/>
    <n v="694"/>
    <x v="0"/>
    <x v="1"/>
    <x v="0"/>
  </r>
  <r>
    <n v="85103"/>
    <n v="494"/>
    <n v="39"/>
    <n v="0.24839548712377174"/>
    <n v="7.5490223088951396"/>
    <s v="7 to 8"/>
    <n v="755"/>
    <x v="1"/>
    <x v="1"/>
    <x v="1"/>
  </r>
  <r>
    <n v="85104"/>
    <n v="494"/>
    <n v="19"/>
    <n v="0.23623497731724347"/>
    <n v="7.2703848326621472"/>
    <s v="7 to 8"/>
    <n v="727"/>
    <x v="0"/>
    <x v="1"/>
    <x v="0"/>
  </r>
  <r>
    <n v="85106"/>
    <n v="638"/>
    <n v="23"/>
    <n v="-1.1855736708128513E-2"/>
    <n v="5.6748342711181117"/>
    <s v="5 to 6"/>
    <n v="567"/>
    <x v="0"/>
    <x v="1"/>
    <x v="0"/>
  </r>
  <r>
    <n v="85107"/>
    <n v="508"/>
    <n v="24"/>
    <n v="0.34501233273942933"/>
    <n v="7.364381582259762"/>
    <s v="7 to 8"/>
    <n v="736"/>
    <x v="0"/>
    <x v="1"/>
    <x v="0"/>
  </r>
  <r>
    <n v="85109"/>
    <n v="498"/>
    <n v="1"/>
    <n v="0"/>
    <n v="5.9884457600193324"/>
    <s v="5 to 6"/>
    <n v="599"/>
    <x v="0"/>
    <x v="1"/>
    <x v="0"/>
  </r>
  <r>
    <n v="85111"/>
    <n v="504"/>
    <n v="50"/>
    <n v="6.8381867714681398E-3"/>
    <n v="7.1623497314585478"/>
    <s v="7 to 8"/>
    <n v="716"/>
    <x v="0"/>
    <x v="0"/>
    <x v="0"/>
  </r>
  <r>
    <n v="85116"/>
    <n v="500"/>
    <n v="97"/>
    <n v="-2.7535729117360463E-2"/>
    <n v="7.3883525549186233"/>
    <s v="7 to 8"/>
    <n v="739"/>
    <x v="0"/>
    <x v="0"/>
    <x v="0"/>
  </r>
  <r>
    <n v="85118"/>
    <n v="494"/>
    <n v="16"/>
    <n v="2.0312188026383751E-2"/>
    <n v="6.870941250914341"/>
    <s v="6 to 7"/>
    <n v="687"/>
    <x v="0"/>
    <x v="1"/>
    <x v="0"/>
  </r>
  <r>
    <n v="85119"/>
    <n v="510"/>
    <n v="1"/>
    <n v="0.11441789502177806"/>
    <n v="6.0610938129831835"/>
    <s v="6 to 7"/>
    <n v="606"/>
    <x v="0"/>
    <x v="1"/>
    <x v="0"/>
  </r>
  <r>
    <n v="85125"/>
    <n v="496"/>
    <n v="41"/>
    <n v="0.24560035626958937"/>
    <n v="7.5434186547349817"/>
    <s v="7 to 8"/>
    <n v="754"/>
    <x v="1"/>
    <x v="1"/>
    <x v="1"/>
  </r>
  <r>
    <n v="85126"/>
    <n v="496"/>
    <n v="2"/>
    <n v="0.2068057690624921"/>
    <n v="6.4924615815357072"/>
    <s v="6 to 7"/>
    <n v="649"/>
    <x v="0"/>
    <x v="1"/>
    <x v="0"/>
  </r>
  <r>
    <n v="85127"/>
    <n v="496"/>
    <n v="54"/>
    <n v="0.28515955993883818"/>
    <n v="7.7001881637517569"/>
    <s v="7 to 8"/>
    <n v="770"/>
    <x v="1"/>
    <x v="1"/>
    <x v="1"/>
  </r>
  <r>
    <n v="85141"/>
    <n v="502"/>
    <n v="63"/>
    <n v="0.18857749221407649"/>
    <n v="7.5600322594828508"/>
    <s v="7 to 8"/>
    <n v="756"/>
    <x v="1"/>
    <x v="0"/>
    <x v="1"/>
  </r>
  <r>
    <n v="85144"/>
    <n v="590"/>
    <n v="64"/>
    <n v="0.44629676685740227"/>
    <n v="7.109731382885184"/>
    <s v="7 to 8"/>
    <n v="711"/>
    <x v="0"/>
    <x v="1"/>
    <x v="0"/>
  </r>
  <r>
    <n v="85145"/>
    <n v="576"/>
    <n v="20"/>
    <n v="0.17740225925853176"/>
    <n v="6.4405300718211205"/>
    <s v="6 to 7"/>
    <n v="644"/>
    <x v="0"/>
    <x v="1"/>
    <x v="0"/>
  </r>
  <r>
    <n v="85146"/>
    <n v="502"/>
    <n v="15"/>
    <n v="0.26496105252111446"/>
    <n v="7.1469626805696276"/>
    <s v="7 to 8"/>
    <n v="715"/>
    <x v="0"/>
    <x v="1"/>
    <x v="0"/>
  </r>
  <r>
    <n v="85150"/>
    <n v="494"/>
    <n v="556"/>
    <n v="0.40021465548216423"/>
    <n v="8.7443863529765107"/>
    <s v="8 to 9"/>
    <n v="874"/>
    <x v="3"/>
    <x v="0"/>
    <x v="3"/>
  </r>
  <r>
    <n v="85152"/>
    <n v="494"/>
    <n v="767"/>
    <n v="1.1027681888024363E-2"/>
    <n v="8.2918513809908294"/>
    <s v="8 to 9"/>
    <n v="829"/>
    <x v="1"/>
    <x v="0"/>
    <x v="1"/>
  </r>
  <r>
    <n v="85161"/>
    <n v="494"/>
    <n v="25"/>
    <n v="0.24204876341802931"/>
    <n v="7.3775904516855952"/>
    <s v="7 to 8"/>
    <n v="738"/>
    <x v="0"/>
    <x v="1"/>
    <x v="0"/>
  </r>
  <r>
    <n v="85172"/>
    <n v="501"/>
    <n v="46"/>
    <n v="1"/>
    <n v="8.3702097311272858"/>
    <s v="8 to 9"/>
    <n v="837"/>
    <x v="1"/>
    <x v="1"/>
    <x v="1"/>
  </r>
  <r>
    <n v="85173"/>
    <n v="494"/>
    <n v="102"/>
    <n v="8.3703581012651532E-2"/>
    <n v="7.6564945410320835"/>
    <s v="7 to 8"/>
    <n v="766"/>
    <x v="1"/>
    <x v="0"/>
    <x v="1"/>
  </r>
  <r>
    <n v="85174"/>
    <n v="494"/>
    <n v="176"/>
    <n v="0.13664561413926812"/>
    <n v="7.9446928096804639"/>
    <s v="7 to 8"/>
    <n v="794"/>
    <x v="1"/>
    <x v="0"/>
    <x v="1"/>
  </r>
  <r>
    <n v="85175"/>
    <n v="501"/>
    <n v="169"/>
    <n v="-3.8838623196086323E-2"/>
    <n v="7.5668885996703832"/>
    <s v="7 to 8"/>
    <n v="757"/>
    <x v="1"/>
    <x v="0"/>
    <x v="1"/>
  </r>
  <r>
    <n v="85176"/>
    <n v="496"/>
    <n v="175"/>
    <n v="-1.3897219022864057E-2"/>
    <n v="7.6725636835360547"/>
    <s v="7 to 8"/>
    <n v="767"/>
    <x v="1"/>
    <x v="0"/>
    <x v="1"/>
  </r>
  <r>
    <n v="85177"/>
    <n v="496"/>
    <n v="62"/>
    <n v="-1.2198218232394803E-2"/>
    <n v="7.28809253484481"/>
    <s v="7 to 8"/>
    <n v="729"/>
    <x v="0"/>
    <x v="0"/>
    <x v="0"/>
  </r>
  <r>
    <n v="85178"/>
    <n v="500"/>
    <n v="138"/>
    <n v="-1.1530626840823016E-2"/>
    <n v="7.5478101997643492"/>
    <s v="7 to 8"/>
    <n v="755"/>
    <x v="1"/>
    <x v="0"/>
    <x v="1"/>
  </r>
  <r>
    <n v="85187"/>
    <n v="567"/>
    <n v="95"/>
    <n v="1.4875755826087439E-3"/>
    <n v="6.806796056148027"/>
    <s v="6 to 7"/>
    <n v="681"/>
    <x v="0"/>
    <x v="0"/>
    <x v="0"/>
  </r>
  <r>
    <n v="85189"/>
    <n v="687"/>
    <n v="4"/>
    <n v="-6.4327009681659063E-3"/>
    <n v="4.7252936702032384"/>
    <s v="4 to 5"/>
    <n v="473"/>
    <x v="2"/>
    <x v="2"/>
    <x v="2"/>
  </r>
  <r>
    <n v="85195"/>
    <n v="503"/>
    <n v="4"/>
    <n v="-1.451764860523339E-2"/>
    <n v="6.2590130829697257"/>
    <s v="6 to 7"/>
    <n v="626"/>
    <x v="0"/>
    <x v="1"/>
    <x v="0"/>
  </r>
  <r>
    <n v="85197"/>
    <n v="588"/>
    <n v="27"/>
    <n v="1.8500840559747846E-2"/>
    <n v="6.1912529198517046"/>
    <s v="6 to 7"/>
    <n v="619"/>
    <x v="0"/>
    <x v="1"/>
    <x v="0"/>
  </r>
  <r>
    <n v="85198"/>
    <n v="554"/>
    <n v="12"/>
    <n v="-6.3519309734762826E-3"/>
    <n v="6.1541794489737445"/>
    <s v="6 to 7"/>
    <n v="615"/>
    <x v="0"/>
    <x v="1"/>
    <x v="0"/>
  </r>
  <r>
    <n v="85200"/>
    <n v="569"/>
    <n v="38"/>
    <n v="-7.4620748924503627E-3"/>
    <n v="6.4339025182966294"/>
    <s v="6 to 7"/>
    <n v="643"/>
    <x v="0"/>
    <x v="1"/>
    <x v="0"/>
  </r>
  <r>
    <n v="85202"/>
    <n v="494"/>
    <n v="145"/>
    <n v="-1.8097117787356409E-3"/>
    <n v="7.6432718880130288"/>
    <s v="7 to 8"/>
    <n v="764"/>
    <x v="1"/>
    <x v="0"/>
    <x v="1"/>
  </r>
  <r>
    <n v="85203"/>
    <n v="494"/>
    <n v="172"/>
    <n v="4.8263901602867351E-3"/>
    <n v="7.7189287739189556"/>
    <s v="7 to 8"/>
    <n v="772"/>
    <x v="1"/>
    <x v="0"/>
    <x v="1"/>
  </r>
  <r>
    <n v="85204"/>
    <n v="494"/>
    <n v="117"/>
    <n v="5.2145770538361506E-3"/>
    <n v="7.5753235791590461"/>
    <s v="7 to 8"/>
    <n v="758"/>
    <x v="1"/>
    <x v="0"/>
    <x v="1"/>
  </r>
  <r>
    <n v="85208"/>
    <n v="500"/>
    <n v="50"/>
    <n v="-1.4443110389368347E-2"/>
    <n v="7.1646349055751832"/>
    <s v="7 to 8"/>
    <n v="716"/>
    <x v="0"/>
    <x v="0"/>
    <x v="0"/>
  </r>
  <r>
    <n v="85211"/>
    <n v="502"/>
    <n v="31"/>
    <n v="-1.5599218803077946E-2"/>
    <n v="6.9670457882572974"/>
    <s v="6 to 7"/>
    <n v="697"/>
    <x v="0"/>
    <x v="1"/>
    <x v="0"/>
  </r>
  <r>
    <n v="85212"/>
    <n v="497"/>
    <n v="96"/>
    <n v="4.8520261007917427E-3"/>
    <n v="7.4707327228545291"/>
    <s v="7 to 8"/>
    <n v="747"/>
    <x v="0"/>
    <x v="0"/>
    <x v="0"/>
  </r>
  <r>
    <n v="85213"/>
    <n v="500"/>
    <n v="38"/>
    <n v="-1.2301821442947619E-2"/>
    <n v="7.0671916664710013"/>
    <s v="7 to 8"/>
    <n v="707"/>
    <x v="0"/>
    <x v="1"/>
    <x v="0"/>
  </r>
  <r>
    <n v="85214"/>
    <n v="502"/>
    <n v="69"/>
    <n v="1.0998812978690509E-2"/>
    <n v="7.3087701836268693"/>
    <s v="7 to 8"/>
    <n v="731"/>
    <x v="0"/>
    <x v="0"/>
    <x v="0"/>
  </r>
  <r>
    <n v="85215"/>
    <n v="500"/>
    <n v="22"/>
    <n v="-2.399805230757255E-3"/>
    <n v="6.8853672428787327"/>
    <s v="6 to 7"/>
    <n v="689"/>
    <x v="0"/>
    <x v="1"/>
    <x v="0"/>
  </r>
  <r>
    <n v="85216"/>
    <n v="716"/>
    <n v="8"/>
    <n v="-2.0387679483250829E-3"/>
    <n v="4.7493218806904025"/>
    <s v="4 to 5"/>
    <n v="475"/>
    <x v="2"/>
    <x v="2"/>
    <x v="2"/>
  </r>
  <r>
    <n v="85224"/>
    <n v="659"/>
    <n v="1"/>
    <n v="1"/>
    <n v="5.8187219267691503"/>
    <s v="5 to 6"/>
    <n v="582"/>
    <x v="0"/>
    <x v="1"/>
    <x v="0"/>
  </r>
  <r>
    <n v="85225"/>
    <n v="592"/>
    <n v="3"/>
    <n v="-1.1432939509272622E-2"/>
    <n v="5.3714469385509389"/>
    <s v="5 to 6"/>
    <n v="537"/>
    <x v="2"/>
    <x v="1"/>
    <x v="2"/>
  </r>
  <r>
    <n v="85227"/>
    <n v="498"/>
    <n v="195"/>
    <n v="-3.2638971485074051E-4"/>
    <n v="7.716916199257831"/>
    <s v="7 to 8"/>
    <n v="772"/>
    <x v="1"/>
    <x v="0"/>
    <x v="1"/>
  </r>
  <r>
    <n v="90020"/>
    <n v="973"/>
    <n v="1"/>
    <n v="0.23999999999999996"/>
    <n v="3.0410820708974313"/>
    <s v="3 to 4"/>
    <n v="304"/>
    <x v="2"/>
    <x v="2"/>
    <x v="2"/>
  </r>
  <r>
    <n v="90021"/>
    <n v="701"/>
    <n v="2"/>
    <n v="0.23029451351828717"/>
    <n v="4.8088552665187079"/>
    <s v="4 to 5"/>
    <n v="481"/>
    <x v="2"/>
    <x v="2"/>
    <x v="2"/>
  </r>
  <r>
    <n v="90022"/>
    <n v="494"/>
    <n v="20"/>
    <n v="0.17816357878868172"/>
    <n v="7.2040284482014334"/>
    <s v="7 to 8"/>
    <n v="720"/>
    <x v="0"/>
    <x v="1"/>
    <x v="0"/>
  </r>
  <r>
    <n v="90023"/>
    <n v="500"/>
    <n v="10"/>
    <n v="0.21539278964856973"/>
    <n v="6.9550587282102043"/>
    <s v="6 to 7"/>
    <n v="696"/>
    <x v="0"/>
    <x v="1"/>
    <x v="0"/>
  </r>
  <r>
    <n v="90028"/>
    <n v="507"/>
    <n v="15"/>
    <n v="0.26216229387195861"/>
    <n v="7.0938666075814298"/>
    <s v="7 to 8"/>
    <n v="709"/>
    <x v="0"/>
    <x v="1"/>
    <x v="0"/>
  </r>
  <r>
    <n v="90029"/>
    <n v="513"/>
    <n v="4"/>
    <n v="0.42323742974509432"/>
    <n v="6.8084101610617935"/>
    <s v="6 to 7"/>
    <n v="681"/>
    <x v="0"/>
    <x v="1"/>
    <x v="0"/>
  </r>
  <r>
    <n v="90031"/>
    <n v="507"/>
    <n v="8"/>
    <n v="0.34037585681918897"/>
    <n v="6.9828026317796112"/>
    <s v="6 to 7"/>
    <n v="698"/>
    <x v="0"/>
    <x v="1"/>
    <x v="0"/>
  </r>
  <r>
    <n v="90032"/>
    <n v="504"/>
    <n v="12"/>
    <n v="0.2025582184641071"/>
    <n v="6.9598047108240468"/>
    <s v="6 to 7"/>
    <n v="696"/>
    <x v="0"/>
    <x v="1"/>
    <x v="0"/>
  </r>
  <r>
    <n v="90033"/>
    <n v="500"/>
    <n v="9"/>
    <n v="0.26606119815098278"/>
    <n v="6.9910649074530502"/>
    <s v="6 to 7"/>
    <n v="699"/>
    <x v="0"/>
    <x v="1"/>
    <x v="0"/>
  </r>
  <r>
    <n v="90034"/>
    <n v="509"/>
    <n v="2"/>
    <n v="0.1631135866214681"/>
    <n v="6.2990816650072237"/>
    <s v="6 to 7"/>
    <n v="630"/>
    <x v="0"/>
    <x v="1"/>
    <x v="0"/>
  </r>
  <r>
    <n v="90041"/>
    <n v="751"/>
    <n v="4"/>
    <n v="0.41629893672329576"/>
    <n v="4.9073214663800897"/>
    <s v="4 to 5"/>
    <n v="491"/>
    <x v="2"/>
    <x v="2"/>
    <x v="2"/>
  </r>
  <r>
    <n v="90043"/>
    <n v="1027"/>
    <n v="1"/>
    <n v="0.37"/>
    <n v="2.9483447976168256"/>
    <s v="2 to 3"/>
    <n v="295"/>
    <x v="2"/>
    <x v="2"/>
    <x v="2"/>
  </r>
  <r>
    <n v="90046"/>
    <n v="1027"/>
    <n v="1"/>
    <n v="0.41000000000000003"/>
    <n v="2.9990412010985201"/>
    <s v="2 to 3"/>
    <n v="300"/>
    <x v="2"/>
    <x v="2"/>
    <x v="2"/>
  </r>
  <r>
    <n v="90048"/>
    <n v="1027"/>
    <n v="1"/>
    <n v="0.32999999999999996"/>
    <n v="2.8961460618100423"/>
    <s v="2 to 3"/>
    <n v="290"/>
    <x v="2"/>
    <x v="2"/>
    <x v="2"/>
  </r>
  <r>
    <n v="90049"/>
    <n v="888"/>
    <n v="2"/>
    <n v="0.12317313628476616"/>
    <n v="3.4738233649798529"/>
    <s v="3 to 4"/>
    <n v="347"/>
    <x v="2"/>
    <x v="2"/>
    <x v="2"/>
  </r>
  <r>
    <n v="90050"/>
    <n v="897"/>
    <n v="4"/>
    <n v="-1.0911211897427992E-2"/>
    <n v="3.3926265584701993"/>
    <s v="3 to 4"/>
    <n v="339"/>
    <x v="2"/>
    <x v="2"/>
    <x v="2"/>
  </r>
  <r>
    <n v="90051"/>
    <n v="507"/>
    <n v="7"/>
    <n v="0.41690713985327049"/>
    <n v="7.0361993001500318"/>
    <s v="7 to 8"/>
    <n v="704"/>
    <x v="0"/>
    <x v="1"/>
    <x v="0"/>
  </r>
  <r>
    <n v="90052"/>
    <n v="896"/>
    <n v="2"/>
    <n v="0.25086278604379536"/>
    <n v="3.6189468827501945"/>
    <s v="3 to 4"/>
    <n v="362"/>
    <x v="2"/>
    <x v="2"/>
    <x v="2"/>
  </r>
  <r>
    <n v="90053"/>
    <n v="664"/>
    <n v="3"/>
    <n v="-4.4439603759283762E-2"/>
    <n v="4.7449525140498867"/>
    <s v="4 to 5"/>
    <n v="474"/>
    <x v="2"/>
    <x v="1"/>
    <x v="2"/>
  </r>
  <r>
    <n v="90054"/>
    <n v="564"/>
    <n v="9"/>
    <n v="-1.324725326456303E-2"/>
    <n v="5.9543952018593291"/>
    <s v="5 to 6"/>
    <n v="595"/>
    <x v="0"/>
    <x v="1"/>
    <x v="0"/>
  </r>
  <r>
    <n v="90055"/>
    <n v="497"/>
    <n v="5"/>
    <n v="-3.7486518073680652E-3"/>
    <n v="6.4061311359133342"/>
    <s v="6 to 7"/>
    <n v="641"/>
    <x v="0"/>
    <x v="1"/>
    <x v="0"/>
  </r>
  <r>
    <n v="90056"/>
    <n v="875"/>
    <n v="3"/>
    <n v="0.21071112156356189"/>
    <n v="3.7877834956607042"/>
    <s v="3 to 4"/>
    <n v="379"/>
    <x v="2"/>
    <x v="2"/>
    <x v="2"/>
  </r>
  <r>
    <n v="90057"/>
    <n v="501"/>
    <n v="19"/>
    <n v="7.6161079774161476E-3"/>
    <n v="6.8403320449394247"/>
    <s v="6 to 7"/>
    <n v="684"/>
    <x v="0"/>
    <x v="1"/>
    <x v="0"/>
  </r>
  <r>
    <n v="90062"/>
    <n v="497"/>
    <n v="31"/>
    <n v="3.7821392412893041E-2"/>
    <n v="7.109394899244541"/>
    <s v="7 to 8"/>
    <n v="711"/>
    <x v="0"/>
    <x v="1"/>
    <x v="0"/>
  </r>
  <r>
    <n v="90068"/>
    <n v="649"/>
    <n v="2"/>
    <n v="0.14975524440392424"/>
    <n v="5.0723538316818768"/>
    <s v="5 to 6"/>
    <n v="507"/>
    <x v="2"/>
    <x v="1"/>
    <x v="2"/>
  </r>
  <r>
    <n v="90069"/>
    <n v="908"/>
    <n v="1"/>
    <n v="0.18999999999999992"/>
    <n v="3.3120793348984954"/>
    <s v="3 to 4"/>
    <n v="331"/>
    <x v="2"/>
    <x v="2"/>
    <x v="2"/>
  </r>
  <r>
    <n v="90070"/>
    <n v="500"/>
    <n v="14"/>
    <n v="0.14335935517711224"/>
    <n v="6.9643953976884596"/>
    <s v="6 to 7"/>
    <n v="696"/>
    <x v="0"/>
    <x v="1"/>
    <x v="0"/>
  </r>
  <r>
    <n v="90071"/>
    <n v="494"/>
    <n v="37"/>
    <n v="2.5509812925958919E-3"/>
    <n v="7.1433447979713565"/>
    <s v="7 to 8"/>
    <n v="714"/>
    <x v="0"/>
    <x v="1"/>
    <x v="0"/>
  </r>
  <r>
    <n v="90072"/>
    <n v="494"/>
    <n v="10"/>
    <n v="0.32811301265469706"/>
    <n v="7.1712187093859576"/>
    <s v="7 to 8"/>
    <n v="717"/>
    <x v="0"/>
    <x v="1"/>
    <x v="0"/>
  </r>
  <r>
    <n v="90073"/>
    <n v="497"/>
    <n v="20"/>
    <n v="0.30992288598913464"/>
    <n v="7.3607243066125054"/>
    <s v="7 to 8"/>
    <n v="736"/>
    <x v="0"/>
    <x v="1"/>
    <x v="0"/>
  </r>
  <r>
    <n v="90074"/>
    <n v="883"/>
    <n v="2"/>
    <n v="0.24873160588090448"/>
    <n v="3.6885500555916151"/>
    <s v="3 to 4"/>
    <n v="369"/>
    <x v="2"/>
    <x v="2"/>
    <x v="2"/>
  </r>
  <r>
    <n v="90075"/>
    <n v="644"/>
    <n v="5"/>
    <n v="4.7830402239228971E-2"/>
    <n v="5.2086307130286897"/>
    <s v="5 to 6"/>
    <n v="521"/>
    <x v="2"/>
    <x v="1"/>
    <x v="2"/>
  </r>
  <r>
    <n v="90076"/>
    <n v="504"/>
    <n v="6"/>
    <n v="-7.159163973575011E-3"/>
    <n v="6.388866080405041"/>
    <s v="6 to 7"/>
    <n v="639"/>
    <x v="0"/>
    <x v="1"/>
    <x v="0"/>
  </r>
  <r>
    <n v="90077"/>
    <n v="504"/>
    <n v="2"/>
    <n v="-1.2155084046958017E-3"/>
    <n v="6.07976665155938"/>
    <s v="6 to 7"/>
    <n v="608"/>
    <x v="0"/>
    <x v="1"/>
    <x v="0"/>
  </r>
  <r>
    <n v="90078"/>
    <n v="504"/>
    <n v="1"/>
    <n v="0.26282580748834961"/>
    <n v="6.3400685918293052"/>
    <s v="6 to 7"/>
    <n v="634"/>
    <x v="0"/>
    <x v="1"/>
    <x v="0"/>
  </r>
  <r>
    <n v="90079"/>
    <n v="603"/>
    <n v="5"/>
    <n v="0.21652883464139411"/>
    <n v="5.7982387050502266"/>
    <s v="5 to 6"/>
    <n v="580"/>
    <x v="0"/>
    <x v="1"/>
    <x v="0"/>
  </r>
  <r>
    <n v="90083"/>
    <n v="534"/>
    <n v="10"/>
    <n v="1.5518331652967121E-2"/>
    <n v="6.3119962970386307"/>
    <s v="6 to 7"/>
    <n v="631"/>
    <x v="0"/>
    <x v="1"/>
    <x v="0"/>
  </r>
  <r>
    <n v="90084"/>
    <n v="1150"/>
    <n v="1"/>
    <n v="0"/>
    <n v="1.8316966769917866"/>
    <s v="1 to 2"/>
    <n v="183"/>
    <x v="2"/>
    <x v="2"/>
    <x v="2"/>
  </r>
  <r>
    <n v="90085"/>
    <n v="508"/>
    <n v="11"/>
    <n v="-4.2900551844798724E-3"/>
    <n v="6.5579145906908121"/>
    <s v="6 to 7"/>
    <n v="656"/>
    <x v="0"/>
    <x v="1"/>
    <x v="0"/>
  </r>
  <r>
    <n v="90086"/>
    <n v="500"/>
    <n v="20"/>
    <n v="-1.2304002643197848E-3"/>
    <n v="6.8531169789671189"/>
    <s v="6 to 7"/>
    <n v="685"/>
    <x v="0"/>
    <x v="1"/>
    <x v="0"/>
  </r>
  <r>
    <n v="90087"/>
    <n v="508"/>
    <n v="26"/>
    <n v="2.51130045276487E-4"/>
    <n v="6.8717093726068796"/>
    <s v="6 to 7"/>
    <n v="687"/>
    <x v="0"/>
    <x v="1"/>
    <x v="0"/>
  </r>
  <r>
    <n v="90089"/>
    <n v="504"/>
    <n v="6"/>
    <n v="-3.1674827629506887E-2"/>
    <n v="6.3465003495365417"/>
    <s v="6 to 7"/>
    <n v="635"/>
    <x v="0"/>
    <x v="1"/>
    <x v="0"/>
  </r>
  <r>
    <n v="90092"/>
    <n v="694"/>
    <n v="2"/>
    <n v="-6.274116573486456E-3"/>
    <n v="4.4825861721835842"/>
    <s v="4 to 5"/>
    <n v="448"/>
    <x v="2"/>
    <x v="2"/>
    <x v="2"/>
  </r>
  <r>
    <n v="90093"/>
    <n v="508"/>
    <n v="11"/>
    <n v="-3.8873562905432368E-4"/>
    <n v="6.5647710398383525"/>
    <s v="6 to 7"/>
    <n v="656"/>
    <x v="0"/>
    <x v="1"/>
    <x v="0"/>
  </r>
  <r>
    <n v="90094"/>
    <n v="505"/>
    <n v="12"/>
    <n v="0.35742356606923059"/>
    <n v="7.1633588530853052"/>
    <s v="7 to 8"/>
    <n v="716"/>
    <x v="0"/>
    <x v="1"/>
    <x v="0"/>
  </r>
  <r>
    <n v="90096"/>
    <n v="509"/>
    <n v="29"/>
    <n v="1"/>
    <n v="8.1222713410354963"/>
    <s v="8 to 9"/>
    <n v="812"/>
    <x v="1"/>
    <x v="1"/>
    <x v="1"/>
  </r>
  <r>
    <n v="90098"/>
    <n v="592"/>
    <n v="12"/>
    <n v="0.21181571704956656"/>
    <n v="6.1743915434468244"/>
    <s v="6 to 7"/>
    <n v="617"/>
    <x v="0"/>
    <x v="1"/>
    <x v="0"/>
  </r>
  <r>
    <n v="90099"/>
    <n v="510"/>
    <n v="14"/>
    <n v="0.38789341393578475"/>
    <n v="7.2075244654214563"/>
    <s v="7 to 8"/>
    <n v="721"/>
    <x v="0"/>
    <x v="1"/>
    <x v="0"/>
  </r>
  <r>
    <n v="90100"/>
    <n v="1160"/>
    <n v="1"/>
    <n v="1"/>
    <n v="3.009706225975552"/>
    <s v="3 to 4"/>
    <n v="301"/>
    <x v="2"/>
    <x v="2"/>
    <x v="2"/>
  </r>
  <r>
    <n v="90101"/>
    <n v="494"/>
    <n v="18"/>
    <n v="-3.1710279273244428E-2"/>
    <n v="6.8224700274307413"/>
    <s v="6 to 7"/>
    <n v="682"/>
    <x v="0"/>
    <x v="1"/>
    <x v="0"/>
  </r>
  <r>
    <n v="90102"/>
    <n v="1057"/>
    <n v="1"/>
    <n v="0"/>
    <n v="2.250717578590729"/>
    <s v="2 to 3"/>
    <n v="225"/>
    <x v="2"/>
    <x v="2"/>
    <x v="2"/>
  </r>
  <r>
    <n v="90103"/>
    <n v="494"/>
    <n v="18"/>
    <n v="0.39130064674112247"/>
    <n v="7.4592047398534369"/>
    <s v="7 to 8"/>
    <n v="746"/>
    <x v="0"/>
    <x v="1"/>
    <x v="0"/>
  </r>
  <r>
    <n v="90104"/>
    <n v="496"/>
    <n v="15"/>
    <n v="-3.4971331819748479E-3"/>
    <n v="6.7864518624282972"/>
    <s v="6 to 7"/>
    <n v="679"/>
    <x v="0"/>
    <x v="1"/>
    <x v="0"/>
  </r>
  <r>
    <n v="90108"/>
    <n v="494"/>
    <n v="14"/>
    <n v="-4.1934121994344721E-3"/>
    <n v="6.7809462150998652"/>
    <s v="6 to 7"/>
    <n v="678"/>
    <x v="0"/>
    <x v="1"/>
    <x v="0"/>
  </r>
  <r>
    <n v="90112"/>
    <n v="494"/>
    <n v="1"/>
    <n v="-4.4966013633611329E-2"/>
    <n v="5.950992199771858"/>
    <s v="5 to 6"/>
    <n v="595"/>
    <x v="0"/>
    <x v="1"/>
    <x v="0"/>
  </r>
  <r>
    <n v="90114"/>
    <n v="494"/>
    <n v="102"/>
    <n v="0.24708889042088822"/>
    <n v="7.9038686524020321"/>
    <s v="7 to 8"/>
    <n v="790"/>
    <x v="1"/>
    <x v="0"/>
    <x v="1"/>
  </r>
  <r>
    <n v="90115"/>
    <n v="494"/>
    <n v="37"/>
    <n v="6.5572267810167671E-3"/>
    <n v="7.150370128915557"/>
    <s v="7 to 8"/>
    <n v="715"/>
    <x v="0"/>
    <x v="1"/>
    <x v="0"/>
  </r>
  <r>
    <n v="90116"/>
    <n v="494"/>
    <n v="56"/>
    <n v="0.28502704945211271"/>
    <n v="7.7335306732726083"/>
    <s v="7 to 8"/>
    <n v="773"/>
    <x v="1"/>
    <x v="1"/>
    <x v="1"/>
  </r>
  <r>
    <n v="90118"/>
    <n v="564"/>
    <n v="24"/>
    <n v="5.7844880540377994E-3"/>
    <n v="6.3332825717029886"/>
    <s v="6 to 7"/>
    <n v="633"/>
    <x v="0"/>
    <x v="1"/>
    <x v="0"/>
  </r>
  <r>
    <n v="90119"/>
    <n v="512"/>
    <n v="36"/>
    <n v="0.19337417184839345"/>
    <n v="7.2625763308296252"/>
    <s v="7 to 8"/>
    <n v="726"/>
    <x v="0"/>
    <x v="1"/>
    <x v="0"/>
  </r>
  <r>
    <n v="90131"/>
    <n v="681"/>
    <n v="2"/>
    <n v="0.44129331887466133"/>
    <n v="5.2314433344719946"/>
    <s v="5 to 6"/>
    <n v="523"/>
    <x v="2"/>
    <x v="2"/>
    <x v="2"/>
  </r>
  <r>
    <n v="90132"/>
    <n v="674"/>
    <n v="3"/>
    <n v="0.38781512875833285"/>
    <n v="5.3246374068379492"/>
    <s v="5 to 6"/>
    <n v="532"/>
    <x v="2"/>
    <x v="2"/>
    <x v="2"/>
  </r>
  <r>
    <n v="90133"/>
    <n v="500"/>
    <n v="11"/>
    <n v="0.17475103151452739"/>
    <n v="6.9279585749520534"/>
    <s v="6 to 7"/>
    <n v="693"/>
    <x v="0"/>
    <x v="1"/>
    <x v="0"/>
  </r>
  <r>
    <n v="90134"/>
    <n v="494"/>
    <n v="45"/>
    <n v="0.1375877099417056"/>
    <n v="7.4379909845702823"/>
    <s v="7 to 8"/>
    <n v="744"/>
    <x v="0"/>
    <x v="1"/>
    <x v="0"/>
  </r>
  <r>
    <n v="90135"/>
    <n v="685"/>
    <n v="2"/>
    <n v="0.13855068920967978"/>
    <n v="4.7870052066103161"/>
    <s v="4 to 5"/>
    <n v="479"/>
    <x v="2"/>
    <x v="2"/>
    <x v="2"/>
  </r>
  <r>
    <n v="90136"/>
    <n v="502"/>
    <n v="3"/>
    <n v="0.30569998567937956"/>
    <n v="6.680013156058294"/>
    <s v="6 to 7"/>
    <n v="668"/>
    <x v="0"/>
    <x v="1"/>
    <x v="0"/>
  </r>
  <r>
    <n v="90137"/>
    <n v="629"/>
    <n v="4"/>
    <n v="0.42713852863004487"/>
    <n v="5.8011429853304755"/>
    <s v="5 to 6"/>
    <n v="580"/>
    <x v="0"/>
    <x v="1"/>
    <x v="0"/>
  </r>
  <r>
    <n v="90138"/>
    <n v="594"/>
    <n v="7"/>
    <n v="0.34417337841044532"/>
    <n v="6.1571592092925114"/>
    <s v="6 to 7"/>
    <n v="616"/>
    <x v="0"/>
    <x v="1"/>
    <x v="0"/>
  </r>
  <r>
    <n v="90140"/>
    <n v="973"/>
    <n v="1"/>
    <n v="0.33365281814804293"/>
    <n v="3.1693430863922871"/>
    <s v="3 to 4"/>
    <n v="317"/>
    <x v="2"/>
    <x v="2"/>
    <x v="2"/>
  </r>
  <r>
    <n v="90143"/>
    <n v="500"/>
    <n v="20"/>
    <n v="0.224684872430821"/>
    <n v="7.2123260895810182"/>
    <s v="7 to 8"/>
    <n v="721"/>
    <x v="0"/>
    <x v="1"/>
    <x v="0"/>
  </r>
  <r>
    <n v="90144"/>
    <n v="500"/>
    <n v="14"/>
    <n v="8.3377827909179775E-2"/>
    <n v="6.869469302840252"/>
    <s v="6 to 7"/>
    <n v="687"/>
    <x v="0"/>
    <x v="1"/>
    <x v="0"/>
  </r>
  <r>
    <n v="90145"/>
    <n v="501"/>
    <n v="16"/>
    <n v="6.8057485457386019E-2"/>
    <n v="6.8816637811272958"/>
    <s v="6 to 7"/>
    <n v="688"/>
    <x v="0"/>
    <x v="1"/>
    <x v="0"/>
  </r>
  <r>
    <n v="90146"/>
    <n v="661"/>
    <n v="7"/>
    <n v="0.33209959167693825"/>
    <n v="5.6105721246528955"/>
    <s v="5 to 6"/>
    <n v="561"/>
    <x v="0"/>
    <x v="1"/>
    <x v="0"/>
  </r>
  <r>
    <n v="90147"/>
    <n v="500"/>
    <n v="23"/>
    <n v="0.12728403389883669"/>
    <n v="7.116696235478269"/>
    <s v="7 to 8"/>
    <n v="712"/>
    <x v="0"/>
    <x v="1"/>
    <x v="0"/>
  </r>
  <r>
    <n v="90148"/>
    <n v="645"/>
    <n v="9"/>
    <n v="0.27618877958501786"/>
    <n v="5.7408706303091881"/>
    <s v="5 to 6"/>
    <n v="574"/>
    <x v="0"/>
    <x v="1"/>
    <x v="0"/>
  </r>
  <r>
    <n v="90149"/>
    <n v="879"/>
    <n v="4"/>
    <n v="8.630048663396056E-2"/>
    <n v="3.6582672512860936"/>
    <s v="3 to 4"/>
    <n v="366"/>
    <x v="2"/>
    <x v="2"/>
    <x v="2"/>
  </r>
  <r>
    <n v="90151"/>
    <n v="504"/>
    <n v="3"/>
    <n v="0.38935383724485056"/>
    <n v="6.7696701609841261"/>
    <s v="6 to 7"/>
    <n v="677"/>
    <x v="0"/>
    <x v="1"/>
    <x v="0"/>
  </r>
  <r>
    <n v="90154"/>
    <n v="500"/>
    <n v="6"/>
    <n v="0.18016842352587514"/>
    <n v="6.7328015249657724"/>
    <s v="6 to 7"/>
    <n v="673"/>
    <x v="0"/>
    <x v="1"/>
    <x v="0"/>
  </r>
  <r>
    <n v="90155"/>
    <n v="709"/>
    <n v="6"/>
    <n v="0.38954472245592264"/>
    <n v="5.2864476570355761"/>
    <s v="5 to 6"/>
    <n v="529"/>
    <x v="2"/>
    <x v="2"/>
    <x v="2"/>
  </r>
  <r>
    <n v="90156"/>
    <n v="740"/>
    <n v="2"/>
    <n v="0.32999957092585502"/>
    <n v="4.6772232850825199"/>
    <s v="4 to 5"/>
    <n v="468"/>
    <x v="2"/>
    <x v="2"/>
    <x v="2"/>
  </r>
  <r>
    <n v="90157"/>
    <n v="581"/>
    <n v="5"/>
    <n v="0.45203922399463181"/>
    <n v="6.2945158732549444"/>
    <s v="6 to 7"/>
    <n v="629"/>
    <x v="0"/>
    <x v="1"/>
    <x v="0"/>
  </r>
  <r>
    <n v="90158"/>
    <n v="494"/>
    <n v="38"/>
    <n v="0.3941661620162023"/>
    <n v="7.7340187844337906"/>
    <s v="7 to 8"/>
    <n v="773"/>
    <x v="1"/>
    <x v="1"/>
    <x v="1"/>
  </r>
  <r>
    <n v="90159"/>
    <n v="664"/>
    <n v="4"/>
    <n v="0.28174042175834479"/>
    <n v="5.3429538402560608"/>
    <s v="5 to 6"/>
    <n v="534"/>
    <x v="2"/>
    <x v="1"/>
    <x v="2"/>
  </r>
  <r>
    <n v="90166"/>
    <n v="695"/>
    <n v="10"/>
    <n v="0.18416122650451042"/>
    <n v="5.2741958445335495"/>
    <s v="5 to 6"/>
    <n v="527"/>
    <x v="2"/>
    <x v="2"/>
    <x v="2"/>
  </r>
  <r>
    <n v="90168"/>
    <n v="510"/>
    <n v="11"/>
    <n v="0.42670461276891364"/>
    <n v="7.1719591749734892"/>
    <s v="7 to 8"/>
    <n v="717"/>
    <x v="0"/>
    <x v="1"/>
    <x v="0"/>
  </r>
  <r>
    <n v="90169"/>
    <n v="510"/>
    <n v="12"/>
    <n v="0.37586090006624245"/>
    <n v="7.1382206398605987"/>
    <s v="7 to 8"/>
    <n v="714"/>
    <x v="0"/>
    <x v="1"/>
    <x v="0"/>
  </r>
  <r>
    <n v="90170"/>
    <n v="494"/>
    <n v="40"/>
    <n v="-4.8980438628904539E-3"/>
    <n v="7.1589047216086712"/>
    <s v="7 to 8"/>
    <n v="716"/>
    <x v="0"/>
    <x v="1"/>
    <x v="0"/>
  </r>
  <r>
    <n v="90173"/>
    <n v="494"/>
    <n v="19"/>
    <n v="0.39560737623169723"/>
    <n v="7.4839925370900575"/>
    <s v="7 to 8"/>
    <n v="748"/>
    <x v="0"/>
    <x v="1"/>
    <x v="0"/>
  </r>
  <r>
    <n v="90174"/>
    <n v="508"/>
    <n v="19"/>
    <n v="0.42763158372822963"/>
    <n v="7.3852456446497579"/>
    <s v="7 to 8"/>
    <n v="739"/>
    <x v="0"/>
    <x v="1"/>
    <x v="0"/>
  </r>
  <r>
    <n v="90188"/>
    <n v="508"/>
    <n v="7"/>
    <n v="0.3971258820418665"/>
    <n v="7.001652124381704"/>
    <s v="7 to 8"/>
    <n v="700"/>
    <x v="0"/>
    <x v="1"/>
    <x v="0"/>
  </r>
  <r>
    <n v="90191"/>
    <n v="605"/>
    <n v="7"/>
    <n v="0.26864335386692417"/>
    <n v="5.9641777691996705"/>
    <s v="5 to 6"/>
    <n v="596"/>
    <x v="0"/>
    <x v="1"/>
    <x v="0"/>
  </r>
  <r>
    <n v="90192"/>
    <n v="497"/>
    <n v="23"/>
    <n v="0.15566969807675338"/>
    <n v="7.1903754565378977"/>
    <s v="7 to 8"/>
    <n v="719"/>
    <x v="0"/>
    <x v="1"/>
    <x v="0"/>
  </r>
  <r>
    <n v="90194"/>
    <n v="500"/>
    <n v="10"/>
    <n v="0.36527395893843373"/>
    <n v="7.1599088144927556"/>
    <s v="7 to 8"/>
    <n v="716"/>
    <x v="0"/>
    <x v="1"/>
    <x v="0"/>
  </r>
  <r>
    <n v="90204"/>
    <n v="494"/>
    <n v="18"/>
    <n v="0.19265073778212469"/>
    <n v="7.1878147567924353"/>
    <s v="7 to 8"/>
    <n v="719"/>
    <x v="0"/>
    <x v="1"/>
    <x v="0"/>
  </r>
  <r>
    <n v="90208"/>
    <n v="494"/>
    <n v="38"/>
    <n v="0.35667434060144243"/>
    <n v="7.685997916572318"/>
    <s v="7 to 8"/>
    <n v="769"/>
    <x v="1"/>
    <x v="1"/>
    <x v="1"/>
  </r>
  <r>
    <s v="10123C"/>
    <n v="581"/>
    <n v="2"/>
    <n v="6.3591688364359397E-3"/>
    <n v="5.3872745783559326"/>
    <s v="5 to 6"/>
    <n v="539"/>
    <x v="2"/>
    <x v="1"/>
    <x v="2"/>
  </r>
  <r>
    <s v="10124A"/>
    <n v="643"/>
    <n v="7"/>
    <n v="-1.0736790237974705E-2"/>
    <n v="5.2237189455699271"/>
    <s v="5 to 6"/>
    <n v="522"/>
    <x v="2"/>
    <x v="1"/>
    <x v="2"/>
  </r>
  <r>
    <s v="10124G"/>
    <n v="769"/>
    <n v="4"/>
    <n v="5.3347225369405294E-3"/>
    <n v="4.1859377804000761"/>
    <s v="4 to 5"/>
    <n v="419"/>
    <x v="2"/>
    <x v="2"/>
    <x v="2"/>
  </r>
  <r>
    <s v="15044A"/>
    <n v="496"/>
    <n v="127"/>
    <n v="0.29800239365732101"/>
    <n v="8.0362497907918087"/>
    <s v="8 to 9"/>
    <n v="804"/>
    <x v="1"/>
    <x v="0"/>
    <x v="1"/>
  </r>
  <r>
    <s v="15044B"/>
    <n v="512"/>
    <n v="83"/>
    <n v="0.12076322932433357"/>
    <n v="7.461187090830534"/>
    <s v="7 to 8"/>
    <n v="746"/>
    <x v="0"/>
    <x v="0"/>
    <x v="0"/>
  </r>
  <r>
    <s v="15044C"/>
    <n v="499"/>
    <n v="102"/>
    <n v="0.41039505327689413"/>
    <n v="8.0706594973880605"/>
    <s v="8 to 9"/>
    <n v="807"/>
    <x v="1"/>
    <x v="0"/>
    <x v="1"/>
  </r>
  <r>
    <s v="15044D"/>
    <n v="500"/>
    <n v="100"/>
    <n v="0.40523178306200586"/>
    <n v="8.0468671161824723"/>
    <s v="8 to 9"/>
    <n v="805"/>
    <x v="1"/>
    <x v="0"/>
    <x v="1"/>
  </r>
  <r>
    <s v="15056BL"/>
    <n v="494"/>
    <n v="401"/>
    <n v="0.33659357141415625"/>
    <n v="8.5394895788254122"/>
    <s v="8 to 9"/>
    <n v="854"/>
    <x v="3"/>
    <x v="0"/>
    <x v="3"/>
  </r>
  <r>
    <s v="15056N"/>
    <n v="494"/>
    <n v="608"/>
    <n v="0.32935321178081922"/>
    <n v="8.6865606106993525"/>
    <s v="8 to 9"/>
    <n v="869"/>
    <x v="3"/>
    <x v="0"/>
    <x v="3"/>
  </r>
  <r>
    <s v="15056P"/>
    <n v="494"/>
    <n v="190"/>
    <n v="0.4346408599926273"/>
    <n v="8.3835536603149414"/>
    <s v="8 to 9"/>
    <n v="838"/>
    <x v="1"/>
    <x v="0"/>
    <x v="1"/>
  </r>
  <r>
    <s v="15058A"/>
    <n v="501"/>
    <n v="121"/>
    <n v="0.44126597573754439"/>
    <n v="8.152788984588355"/>
    <s v="8 to 9"/>
    <n v="815"/>
    <x v="1"/>
    <x v="0"/>
    <x v="1"/>
  </r>
  <r>
    <s v="15058B"/>
    <n v="507"/>
    <n v="126"/>
    <n v="0.34222431645360135"/>
    <n v="7.9834310594739595"/>
    <s v="7 to 8"/>
    <n v="798"/>
    <x v="1"/>
    <x v="0"/>
    <x v="1"/>
  </r>
  <r>
    <s v="15058C"/>
    <n v="547"/>
    <n v="93"/>
    <n v="0.14261948909115182"/>
    <n v="7.2093782543409581"/>
    <s v="7 to 8"/>
    <n v="721"/>
    <x v="0"/>
    <x v="0"/>
    <x v="0"/>
  </r>
  <r>
    <s v="15060B"/>
    <n v="497"/>
    <n v="136"/>
    <n v="0.43305173912521222"/>
    <n v="8.2262384750967623"/>
    <s v="8 to 9"/>
    <n v="823"/>
    <x v="1"/>
    <x v="0"/>
    <x v="1"/>
  </r>
  <r>
    <s v="16020C"/>
    <n v="520"/>
    <n v="24"/>
    <n v="-1.5225017947127242E-2"/>
    <n v="6.6997336799778271"/>
    <s v="6 to 7"/>
    <n v="670"/>
    <x v="0"/>
    <x v="1"/>
    <x v="0"/>
  </r>
  <r>
    <s v="16151A"/>
    <n v="648"/>
    <n v="3"/>
    <n v="-9.2500605637460143E-3"/>
    <n v="4.926453084789018"/>
    <s v="4 to 5"/>
    <n v="493"/>
    <x v="2"/>
    <x v="1"/>
    <x v="2"/>
  </r>
  <r>
    <s v="16156L"/>
    <n v="535"/>
    <n v="22"/>
    <n v="-1.5815330728751039E-3"/>
    <n v="6.5509553711695689"/>
    <s v="6 to 7"/>
    <n v="655"/>
    <x v="0"/>
    <x v="1"/>
    <x v="0"/>
  </r>
  <r>
    <s v="16156S"/>
    <n v="494"/>
    <n v="195"/>
    <n v="3.6972843975021054E-3"/>
    <n v="7.7640204559416475"/>
    <s v="7 to 8"/>
    <n v="776"/>
    <x v="1"/>
    <x v="0"/>
    <x v="1"/>
  </r>
  <r>
    <s v="16161G"/>
    <n v="578"/>
    <n v="24"/>
    <n v="-1.3528054903328569E-3"/>
    <n v="6.1990056657326287"/>
    <s v="6 to 7"/>
    <n v="620"/>
    <x v="0"/>
    <x v="1"/>
    <x v="0"/>
  </r>
  <r>
    <s v="16161P"/>
    <n v="501"/>
    <n v="289"/>
    <n v="-2.5454138851064385E-3"/>
    <n v="7.830941248333513"/>
    <s v="7 to 8"/>
    <n v="783"/>
    <x v="1"/>
    <x v="0"/>
    <x v="1"/>
  </r>
  <r>
    <s v="16161U"/>
    <n v="498"/>
    <n v="160"/>
    <n v="7.4298599841333543E-3"/>
    <n v="7.6563491933927112"/>
    <s v="7 to 8"/>
    <n v="766"/>
    <x v="1"/>
    <x v="0"/>
    <x v="1"/>
  </r>
  <r>
    <s v="16162L"/>
    <n v="585"/>
    <n v="8"/>
    <n v="4.0504842712545787E-3"/>
    <n v="5.7634631892175712"/>
    <s v="5 to 6"/>
    <n v="576"/>
    <x v="0"/>
    <x v="1"/>
    <x v="0"/>
  </r>
  <r>
    <s v="16162M"/>
    <n v="884"/>
    <n v="4"/>
    <n v="-1.1428675697193772E-4"/>
    <n v="3.484067702321358"/>
    <s v="3 to 4"/>
    <n v="348"/>
    <x v="2"/>
    <x v="2"/>
    <x v="2"/>
  </r>
  <r>
    <s v="16168M"/>
    <n v="509"/>
    <n v="43"/>
    <n v="5.5919508705621918E-3"/>
    <n v="7.0554923269699499"/>
    <s v="7 to 8"/>
    <n v="706"/>
    <x v="0"/>
    <x v="1"/>
    <x v="0"/>
  </r>
  <r>
    <s v="16169E"/>
    <n v="873"/>
    <n v="123"/>
    <n v="5.6294276792898416E-4"/>
    <n v="4.7583122513885661"/>
    <s v="4 to 5"/>
    <n v="476"/>
    <x v="2"/>
    <x v="2"/>
    <x v="2"/>
  </r>
  <r>
    <s v="16169K"/>
    <n v="627"/>
    <n v="8"/>
    <n v="-3.4752767763824291E-3"/>
    <n v="5.4059638076555405"/>
    <s v="5 to 6"/>
    <n v="541"/>
    <x v="2"/>
    <x v="1"/>
    <x v="2"/>
  </r>
  <r>
    <s v="16169M"/>
    <n v="546"/>
    <n v="31"/>
    <n v="-2.9094704625487093E-3"/>
    <n v="6.5721246164954161"/>
    <s v="6 to 7"/>
    <n v="657"/>
    <x v="0"/>
    <x v="1"/>
    <x v="0"/>
  </r>
  <r>
    <s v="16169P"/>
    <n v="498"/>
    <n v="2"/>
    <n v="1.3602375363358987E-4"/>
    <n v="6.1415910341343753"/>
    <s v="6 to 7"/>
    <n v="614"/>
    <x v="0"/>
    <x v="1"/>
    <x v="0"/>
  </r>
  <r>
    <s v="16202A"/>
    <n v="605"/>
    <n v="4"/>
    <n v="-3.0668356491966951E-4"/>
    <n v="5.3672294432957131"/>
    <s v="5 to 6"/>
    <n v="537"/>
    <x v="2"/>
    <x v="1"/>
    <x v="2"/>
  </r>
  <r>
    <s v="16202B"/>
    <n v="576"/>
    <n v="4"/>
    <n v="-4.1662959449889217E-3"/>
    <n v="5.6043344426766293"/>
    <s v="5 to 6"/>
    <n v="560"/>
    <x v="0"/>
    <x v="1"/>
    <x v="0"/>
  </r>
  <r>
    <s v="16202E"/>
    <n v="509"/>
    <n v="7"/>
    <n v="2.0966589419285739E-2"/>
    <n v="6.4393409244316331"/>
    <s v="6 to 7"/>
    <n v="644"/>
    <x v="0"/>
    <x v="1"/>
    <x v="0"/>
  </r>
  <r>
    <s v="16206B"/>
    <n v="494"/>
    <n v="3"/>
    <n v="3.216057287287322E-3"/>
    <n v="6.2955243263440659"/>
    <s v="6 to 7"/>
    <n v="630"/>
    <x v="0"/>
    <x v="1"/>
    <x v="0"/>
  </r>
  <r>
    <s v="16207A"/>
    <n v="498"/>
    <n v="43"/>
    <n v="0.37039953467819348"/>
    <n v="7.7091917899890063"/>
    <s v="7 to 8"/>
    <n v="771"/>
    <x v="1"/>
    <x v="1"/>
    <x v="1"/>
  </r>
  <r>
    <s v="16207B"/>
    <n v="540"/>
    <n v="26"/>
    <n v="-3.927455656963774E-3"/>
    <n v="6.5611218132060172"/>
    <s v="6 to 7"/>
    <n v="656"/>
    <x v="0"/>
    <x v="1"/>
    <x v="0"/>
  </r>
  <r>
    <s v="16244B"/>
    <n v="623"/>
    <n v="4"/>
    <n v="1.8643472146388882E-3"/>
    <n v="5.2254746481923089"/>
    <s v="5 to 6"/>
    <n v="523"/>
    <x v="2"/>
    <x v="1"/>
    <x v="2"/>
  </r>
  <r>
    <s v="16248B"/>
    <n v="914"/>
    <n v="4"/>
    <n v="-3.6900933264849965E-2"/>
    <n v="3.2546372533426489"/>
    <s v="3 to 4"/>
    <n v="325"/>
    <x v="2"/>
    <x v="2"/>
    <x v="2"/>
  </r>
  <r>
    <s v="16258A"/>
    <n v="507"/>
    <n v="53"/>
    <n v="-7.0845385536394134E-3"/>
    <n v="7.1300057689213361"/>
    <s v="7 to 8"/>
    <n v="713"/>
    <x v="0"/>
    <x v="0"/>
    <x v="0"/>
  </r>
  <r>
    <s v="17007B"/>
    <n v="608"/>
    <n v="2"/>
    <n v="-4.1622327018718992E-3"/>
    <n v="5.1432538398019014"/>
    <s v="5 to 6"/>
    <n v="514"/>
    <x v="2"/>
    <x v="1"/>
    <x v="2"/>
  </r>
  <r>
    <s v="17011F"/>
    <n v="501"/>
    <n v="11"/>
    <n v="-1.9478052989806767E-3"/>
    <n v="6.6309002643108741"/>
    <s v="6 to 7"/>
    <n v="663"/>
    <x v="0"/>
    <x v="1"/>
    <x v="0"/>
  </r>
  <r>
    <s v="17012A"/>
    <n v="494"/>
    <n v="75"/>
    <n v="-4.2852610825477186E-2"/>
    <n v="7.3263351694419443"/>
    <s v="7 to 8"/>
    <n v="733"/>
    <x v="0"/>
    <x v="0"/>
    <x v="0"/>
  </r>
  <r>
    <s v="17012B"/>
    <n v="497"/>
    <n v="89"/>
    <n v="1.8205779137110401E-2"/>
    <n v="7.4657424662107257"/>
    <s v="7 to 8"/>
    <n v="747"/>
    <x v="0"/>
    <x v="0"/>
    <x v="0"/>
  </r>
  <r>
    <s v="17012C"/>
    <n v="494"/>
    <n v="83"/>
    <n v="1.0909628343375562E-2"/>
    <n v="7.4571074856987156"/>
    <s v="7 to 8"/>
    <n v="746"/>
    <x v="0"/>
    <x v="0"/>
    <x v="0"/>
  </r>
  <r>
    <s v="17012D"/>
    <n v="500"/>
    <n v="90"/>
    <n v="1.9477152436521174E-2"/>
    <n v="7.4422367666580431"/>
    <s v="7 to 8"/>
    <n v="744"/>
    <x v="0"/>
    <x v="0"/>
    <x v="0"/>
  </r>
  <r>
    <s v="17012E"/>
    <n v="502"/>
    <n v="7"/>
    <n v="-3.5527991254317791E-2"/>
    <n v="6.4100257315432954"/>
    <s v="6 to 7"/>
    <n v="641"/>
    <x v="0"/>
    <x v="1"/>
    <x v="0"/>
  </r>
  <r>
    <s v="17012F"/>
    <n v="501"/>
    <n v="87"/>
    <n v="3.6950354910812805E-2"/>
    <n v="7.4496142583875411"/>
    <s v="7 to 8"/>
    <n v="745"/>
    <x v="0"/>
    <x v="0"/>
    <x v="0"/>
  </r>
  <r>
    <s v="17013D"/>
    <n v="494"/>
    <n v="21"/>
    <n v="-1.9496932393544535E-2"/>
    <n v="6.8987338390347812"/>
    <s v="6 to 7"/>
    <n v="690"/>
    <x v="0"/>
    <x v="1"/>
    <x v="0"/>
  </r>
  <r>
    <s v="17014A"/>
    <n v="502"/>
    <n v="11"/>
    <n v="1.2956887807941492E-2"/>
    <n v="6.6471086048166228"/>
    <s v="6 to 7"/>
    <n v="665"/>
    <x v="0"/>
    <x v="1"/>
    <x v="0"/>
  </r>
  <r>
    <s v="17028J"/>
    <n v="644"/>
    <n v="2"/>
    <n v="-1.062965704398287E-4"/>
    <n v="4.8647454822499698"/>
    <s v="4 to 5"/>
    <n v="486"/>
    <x v="2"/>
    <x v="1"/>
    <x v="2"/>
  </r>
  <r>
    <s v="17084A"/>
    <n v="644"/>
    <n v="7"/>
    <n v="2.5526645350965234E-4"/>
    <n v="5.2352646147271908"/>
    <s v="5 to 6"/>
    <n v="524"/>
    <x v="2"/>
    <x v="1"/>
    <x v="2"/>
  </r>
  <r>
    <s v="17084J"/>
    <n v="510"/>
    <n v="10"/>
    <n v="2.1450709746906492E-3"/>
    <n v="6.5169134160863864"/>
    <s v="6 to 7"/>
    <n v="652"/>
    <x v="0"/>
    <x v="1"/>
    <x v="0"/>
  </r>
  <r>
    <s v="17084N"/>
    <n v="494"/>
    <n v="111"/>
    <n v="1.1833759635299554E-3"/>
    <n v="7.5485650741398862"/>
    <s v="7 to 8"/>
    <n v="755"/>
    <x v="1"/>
    <x v="0"/>
    <x v="1"/>
  </r>
  <r>
    <s v="17084P"/>
    <n v="508"/>
    <n v="39"/>
    <n v="1.2417852251665551E-3"/>
    <n v="7.0216741829806342"/>
    <s v="7 to 8"/>
    <n v="702"/>
    <x v="0"/>
    <x v="1"/>
    <x v="0"/>
  </r>
  <r>
    <s v="17084R"/>
    <n v="502"/>
    <n v="30"/>
    <n v="3.0687822829188823E-3"/>
    <n v="6.9877377258512938"/>
    <s v="6 to 7"/>
    <n v="699"/>
    <x v="0"/>
    <x v="1"/>
    <x v="0"/>
  </r>
  <r>
    <s v="17090A"/>
    <n v="505"/>
    <n v="10"/>
    <n v="3.0806966124619561E-3"/>
    <n v="6.5674612804288959"/>
    <s v="6 to 7"/>
    <n v="657"/>
    <x v="0"/>
    <x v="1"/>
    <x v="0"/>
  </r>
  <r>
    <s v="17090D"/>
    <n v="507"/>
    <n v="13"/>
    <n v="-1.964995981453195E-2"/>
    <n v="6.599089210028966"/>
    <s v="6 to 7"/>
    <n v="660"/>
    <x v="0"/>
    <x v="1"/>
    <x v="0"/>
  </r>
  <r>
    <s v="17091A"/>
    <n v="504"/>
    <n v="35"/>
    <n v="5.1717078175830232E-3"/>
    <n v="7.0280810585205851"/>
    <s v="7 to 8"/>
    <n v="703"/>
    <x v="0"/>
    <x v="1"/>
    <x v="0"/>
  </r>
  <r>
    <s v="17091J"/>
    <n v="497"/>
    <n v="103"/>
    <n v="3.0510306490648773E-2"/>
    <n v="7.5414259816025293"/>
    <s v="7 to 8"/>
    <n v="754"/>
    <x v="1"/>
    <x v="0"/>
    <x v="1"/>
  </r>
  <r>
    <s v="17107D"/>
    <n v="501"/>
    <n v="48"/>
    <n v="0.33295850678232375"/>
    <n v="7.6711711193019472"/>
    <s v="7 to 8"/>
    <n v="767"/>
    <x v="1"/>
    <x v="1"/>
    <x v="1"/>
  </r>
  <r>
    <s v="17109D"/>
    <n v="591"/>
    <n v="7"/>
    <n v="-1.3977237103991545E-3"/>
    <n v="5.6588002798957726"/>
    <s v="5 to 6"/>
    <n v="566"/>
    <x v="0"/>
    <x v="1"/>
    <x v="0"/>
  </r>
  <r>
    <s v="17129F"/>
    <n v="496"/>
    <n v="67"/>
    <n v="-7.3245755964810848E-3"/>
    <n v="7.325396011688861"/>
    <s v="7 to 8"/>
    <n v="733"/>
    <x v="0"/>
    <x v="0"/>
    <x v="0"/>
  </r>
  <r>
    <s v="17136A"/>
    <n v="552"/>
    <n v="21"/>
    <n v="1.9878612975414594E-3"/>
    <n v="6.3851825690777924"/>
    <s v="6 to 7"/>
    <n v="639"/>
    <x v="0"/>
    <x v="1"/>
    <x v="0"/>
  </r>
  <r>
    <s v="17164B"/>
    <n v="504"/>
    <n v="12"/>
    <n v="3.1424483114572263E-3"/>
    <n v="6.6404065553636471"/>
    <s v="6 to 7"/>
    <n v="664"/>
    <x v="0"/>
    <x v="1"/>
    <x v="0"/>
  </r>
  <r>
    <s v="17165D"/>
    <n v="503"/>
    <n v="9"/>
    <n v="-2.9093210216400191E-3"/>
    <n v="6.5406796196444956"/>
    <s v="6 to 7"/>
    <n v="654"/>
    <x v="0"/>
    <x v="1"/>
    <x v="0"/>
  </r>
  <r>
    <s v="17191A"/>
    <n v="877"/>
    <n v="2"/>
    <n v="4.3015896956351281E-2"/>
    <n v="3.4053168001480878"/>
    <s v="3 to 4"/>
    <n v="341"/>
    <x v="2"/>
    <x v="2"/>
    <x v="2"/>
  </r>
  <r>
    <s v="18094C"/>
    <n v="500"/>
    <n v="45"/>
    <n v="1.1885622001639732E-2"/>
    <n v="7.1717976050036976"/>
    <s v="7 to 8"/>
    <n v="717"/>
    <x v="0"/>
    <x v="1"/>
    <x v="0"/>
  </r>
  <r>
    <s v="18097A"/>
    <n v="628"/>
    <n v="6"/>
    <n v="0.23418718742518096"/>
    <n v="5.680046562899058"/>
    <s v="5 to 6"/>
    <n v="568"/>
    <x v="0"/>
    <x v="1"/>
    <x v="0"/>
  </r>
  <r>
    <s v="18097C"/>
    <n v="500"/>
    <n v="75"/>
    <n v="0.38544736328058332"/>
    <n v="7.9146436452469509"/>
    <s v="7 to 8"/>
    <n v="791"/>
    <x v="1"/>
    <x v="0"/>
    <x v="1"/>
  </r>
  <r>
    <s v="18098C"/>
    <n v="496"/>
    <n v="59"/>
    <n v="0.3560696843507129"/>
    <n v="7.8276114995503274"/>
    <s v="7 to 8"/>
    <n v="783"/>
    <x v="1"/>
    <x v="1"/>
    <x v="1"/>
  </r>
  <r>
    <s v="35001G"/>
    <n v="501"/>
    <n v="31"/>
    <n v="0.22483318572745603"/>
    <n v="7.3614667332646135"/>
    <s v="7 to 8"/>
    <n v="736"/>
    <x v="0"/>
    <x v="1"/>
    <x v="0"/>
  </r>
  <r>
    <s v="35001W"/>
    <n v="501"/>
    <n v="4"/>
    <n v="0.22167564117628349"/>
    <n v="6.6568877654888841"/>
    <s v="6 to 7"/>
    <n v="666"/>
    <x v="0"/>
    <x v="1"/>
    <x v="0"/>
  </r>
  <r>
    <s v="35004B"/>
    <n v="496"/>
    <n v="137"/>
    <n v="0.41475742232453933"/>
    <n v="8.2163450366532196"/>
    <s v="8 to 9"/>
    <n v="822"/>
    <x v="1"/>
    <x v="0"/>
    <x v="1"/>
  </r>
  <r>
    <s v="35004C"/>
    <n v="494"/>
    <n v="46"/>
    <n v="0.32151517178991484"/>
    <n v="7.7101071555910412"/>
    <s v="7 to 8"/>
    <n v="771"/>
    <x v="1"/>
    <x v="1"/>
    <x v="1"/>
  </r>
  <r>
    <s v="35004G"/>
    <n v="619"/>
    <n v="27"/>
    <n v="0.14565745379735265"/>
    <n v="6.143390201730643"/>
    <s v="6 to 7"/>
    <n v="614"/>
    <x v="0"/>
    <x v="1"/>
    <x v="0"/>
  </r>
  <r>
    <s v="35004P"/>
    <n v="507"/>
    <n v="1"/>
    <n v="0.20813168571109542"/>
    <n v="6.2326134181523969"/>
    <s v="6 to 7"/>
    <n v="623"/>
    <x v="0"/>
    <x v="1"/>
    <x v="0"/>
  </r>
  <r>
    <s v="35095A"/>
    <n v="496"/>
    <n v="101"/>
    <n v="-2.6081532807588179E-3"/>
    <n v="7.4865689902551917"/>
    <s v="7 to 8"/>
    <n v="749"/>
    <x v="0"/>
    <x v="0"/>
    <x v="0"/>
  </r>
  <r>
    <s v="35095B"/>
    <n v="496"/>
    <n v="101"/>
    <n v="-2.8288688276079405E-3"/>
    <n v="7.4861812366174343"/>
    <s v="7 to 8"/>
    <n v="749"/>
    <x v="0"/>
    <x v="0"/>
    <x v="0"/>
  </r>
  <r>
    <s v="35471D"/>
    <n v="498"/>
    <n v="211"/>
    <n v="1.1481793586215898E-2"/>
    <n v="7.7671944835531299"/>
    <s v="7 to 8"/>
    <n v="777"/>
    <x v="1"/>
    <x v="0"/>
    <x v="1"/>
  </r>
  <r>
    <s v="35591T"/>
    <n v="507"/>
    <n v="2"/>
    <n v="1.2782435239884628E-2"/>
    <n v="6.0748230279884501"/>
    <s v="6 to 7"/>
    <n v="607"/>
    <x v="0"/>
    <x v="1"/>
    <x v="0"/>
  </r>
  <r>
    <s v="35597D"/>
    <n v="971"/>
    <n v="2"/>
    <n v="0"/>
    <n v="2.825275190826313"/>
    <s v="2 to 3"/>
    <n v="283"/>
    <x v="2"/>
    <x v="2"/>
    <x v="2"/>
  </r>
  <r>
    <s v="35598A"/>
    <n v="895"/>
    <n v="1"/>
    <n v="0.13000000000000003"/>
    <n v="3.2925844940788576"/>
    <s v="3 to 4"/>
    <n v="329"/>
    <x v="2"/>
    <x v="2"/>
    <x v="2"/>
  </r>
  <r>
    <s v="35598B"/>
    <n v="500"/>
    <n v="19"/>
    <n v="5.7975993393242871E-3"/>
    <n v="6.8470671816417097"/>
    <s v="6 to 7"/>
    <n v="685"/>
    <x v="0"/>
    <x v="1"/>
    <x v="0"/>
  </r>
  <r>
    <s v="35598C"/>
    <n v="898"/>
    <n v="1"/>
    <n v="0"/>
    <n v="3.0606640364613011"/>
    <s v="3 to 4"/>
    <n v="306"/>
    <x v="2"/>
    <x v="2"/>
    <x v="2"/>
  </r>
  <r>
    <s v="35598D"/>
    <n v="500"/>
    <n v="38"/>
    <n v="-1.6126963154647064E-2"/>
    <n v="7.0605478097002177"/>
    <s v="7 to 8"/>
    <n v="706"/>
    <x v="0"/>
    <x v="1"/>
    <x v="0"/>
  </r>
  <r>
    <s v="35599B"/>
    <n v="502"/>
    <n v="22"/>
    <n v="0.26864570776703844"/>
    <n v="7.2889423956472106"/>
    <s v="7 to 8"/>
    <n v="729"/>
    <x v="0"/>
    <x v="1"/>
    <x v="0"/>
  </r>
  <r>
    <s v="35599D"/>
    <n v="500"/>
    <n v="28"/>
    <n v="0.36531508004739849"/>
    <n v="7.5255342534309619"/>
    <s v="7 to 8"/>
    <n v="753"/>
    <x v="1"/>
    <x v="1"/>
    <x v="1"/>
  </r>
  <r>
    <s v="35607A"/>
    <n v="501"/>
    <n v="2"/>
    <n v="1.3387066435981438E-2"/>
    <n v="6.1349660997303204"/>
    <s v="6 to 7"/>
    <n v="613"/>
    <x v="0"/>
    <x v="1"/>
    <x v="0"/>
  </r>
  <r>
    <s v="35607B"/>
    <n v="514"/>
    <n v="10"/>
    <n v="-2.6808856975435716E-3"/>
    <n v="6.4696425975220162"/>
    <s v="6 to 7"/>
    <n v="647"/>
    <x v="0"/>
    <x v="1"/>
    <x v="0"/>
  </r>
  <r>
    <s v="35609A"/>
    <n v="507"/>
    <n v="1"/>
    <n v="1"/>
    <n v="7.1205759188873383"/>
    <s v="7 to 8"/>
    <n v="712"/>
    <x v="0"/>
    <x v="1"/>
    <x v="0"/>
  </r>
  <r>
    <s v="35610A"/>
    <n v="502"/>
    <n v="2"/>
    <n v="1"/>
    <n v="7.3226758103951033"/>
    <s v="7 to 8"/>
    <n v="732"/>
    <x v="0"/>
    <x v="1"/>
    <x v="0"/>
  </r>
  <r>
    <s v="35610B"/>
    <n v="504"/>
    <n v="1"/>
    <n v="1"/>
    <n v="7.1500340199196009"/>
    <s v="7 to 8"/>
    <n v="715"/>
    <x v="0"/>
    <x v="1"/>
    <x v="0"/>
  </r>
  <r>
    <s v="35610C"/>
    <n v="504"/>
    <n v="2"/>
    <n v="1"/>
    <n v="7.3029396938181828"/>
    <s v="7 to 8"/>
    <n v="730"/>
    <x v="0"/>
    <x v="1"/>
    <x v="0"/>
  </r>
  <r>
    <s v="35637A"/>
    <n v="610"/>
    <n v="23"/>
    <n v="0.24209290521715995"/>
    <n v="6.3003523969829898"/>
    <s v="6 to 7"/>
    <n v="630"/>
    <x v="0"/>
    <x v="1"/>
    <x v="0"/>
  </r>
  <r>
    <s v="35637C"/>
    <n v="592"/>
    <n v="10"/>
    <n v="0.35324620496967873"/>
    <n v="6.3058479122608357"/>
    <s v="6 to 7"/>
    <n v="631"/>
    <x v="0"/>
    <x v="1"/>
    <x v="0"/>
  </r>
  <r>
    <s v="35638A"/>
    <n v="592"/>
    <n v="3"/>
    <n v="0.28334874583652692"/>
    <n v="5.8309387265124553"/>
    <s v="5 to 6"/>
    <n v="583"/>
    <x v="0"/>
    <x v="1"/>
    <x v="0"/>
  </r>
  <r>
    <s v="35638B"/>
    <n v="979"/>
    <n v="3"/>
    <n v="0.27751807098242803"/>
    <n v="3.3244412756688484"/>
    <s v="3 to 4"/>
    <n v="332"/>
    <x v="2"/>
    <x v="2"/>
    <x v="2"/>
  </r>
  <r>
    <s v="35809A"/>
    <n v="496"/>
    <n v="113"/>
    <n v="8.1671656162967798E-3"/>
    <n v="7.5474306442630068"/>
    <s v="7 to 8"/>
    <n v="755"/>
    <x v="1"/>
    <x v="0"/>
    <x v="1"/>
  </r>
  <r>
    <s v="35809B"/>
    <n v="590"/>
    <n v="5"/>
    <n v="4.1320554416508781E-4"/>
    <n v="5.5619084795263216"/>
    <s v="5 to 6"/>
    <n v="556"/>
    <x v="0"/>
    <x v="1"/>
    <x v="0"/>
  </r>
  <r>
    <s v="35810A"/>
    <n v="500"/>
    <n v="101"/>
    <n v="-2.7264006038750259E-3"/>
    <n v="7.4464933347626152"/>
    <s v="7 to 8"/>
    <n v="745"/>
    <x v="0"/>
    <x v="0"/>
    <x v="0"/>
  </r>
  <r>
    <s v="35810B"/>
    <n v="563"/>
    <n v="38"/>
    <n v="-5.528306877557581E-2"/>
    <n v="6.4048399635532078"/>
    <s v="6 to 7"/>
    <n v="640"/>
    <x v="0"/>
    <x v="1"/>
    <x v="0"/>
  </r>
  <r>
    <s v="35815P"/>
    <n v="558"/>
    <n v="7"/>
    <n v="1"/>
    <n v="7.1675594383705414"/>
    <s v="7 to 8"/>
    <n v="717"/>
    <x v="0"/>
    <x v="1"/>
    <x v="0"/>
  </r>
  <r>
    <s v="35816P"/>
    <n v="991"/>
    <n v="1"/>
    <n v="0"/>
    <n v="2.5710728412040362"/>
    <s v="2 to 3"/>
    <n v="257"/>
    <x v="2"/>
    <x v="2"/>
    <x v="2"/>
  </r>
  <r>
    <s v="35817P"/>
    <n v="502"/>
    <n v="2"/>
    <n v="-1.3900311620352365E-2"/>
    <n v="6.0773248160900391"/>
    <s v="6 to 7"/>
    <n v="608"/>
    <x v="0"/>
    <x v="1"/>
    <x v="0"/>
  </r>
  <r>
    <s v="35818B"/>
    <n v="910"/>
    <n v="2"/>
    <n v="1"/>
    <n v="4.3686549801957977"/>
    <s v="4 to 5"/>
    <n v="437"/>
    <x v="2"/>
    <x v="2"/>
    <x v="2"/>
  </r>
  <r>
    <s v="35818P"/>
    <n v="607"/>
    <n v="17"/>
    <n v="5.2870278061403458E-2"/>
    <n v="5.9251942980508829"/>
    <s v="5 to 6"/>
    <n v="593"/>
    <x v="0"/>
    <x v="1"/>
    <x v="0"/>
  </r>
  <r>
    <s v="35819B"/>
    <n v="497"/>
    <n v="24"/>
    <n v="7.1916556815560584E-2"/>
    <n v="7.0732432299140022"/>
    <s v="7 to 8"/>
    <n v="707"/>
    <x v="0"/>
    <x v="1"/>
    <x v="0"/>
  </r>
  <r>
    <s v="35819P"/>
    <n v="898"/>
    <n v="7"/>
    <n v="-6.7394858640184687E-3"/>
    <n v="3.5716196827412769"/>
    <s v="3 to 4"/>
    <n v="357"/>
    <x v="2"/>
    <x v="2"/>
    <x v="2"/>
  </r>
  <r>
    <s v="35833P"/>
    <n v="502"/>
    <n v="23"/>
    <n v="0.1958499472575104"/>
    <n v="7.2008955712244678"/>
    <s v="7 to 8"/>
    <n v="720"/>
    <x v="0"/>
    <x v="1"/>
    <x v="0"/>
  </r>
  <r>
    <s v="35909A"/>
    <n v="580"/>
    <n v="5"/>
    <n v="0.3489101518050125"/>
    <n v="6.1732898135061074"/>
    <s v="6 to 7"/>
    <n v="617"/>
    <x v="0"/>
    <x v="1"/>
    <x v="0"/>
  </r>
  <r>
    <s v="35909B"/>
    <n v="643"/>
    <n v="4"/>
    <n v="0.41269335800159634"/>
    <n v="5.6739098601596947"/>
    <s v="5 to 6"/>
    <n v="567"/>
    <x v="0"/>
    <x v="1"/>
    <x v="0"/>
  </r>
  <r>
    <s v="35910A"/>
    <n v="666"/>
    <n v="7"/>
    <n v="9.3034028374894603E-3"/>
    <n v="5.0843182383496321"/>
    <s v="5 to 6"/>
    <n v="508"/>
    <x v="2"/>
    <x v="1"/>
    <x v="2"/>
  </r>
  <r>
    <s v="35910B"/>
    <n v="643"/>
    <n v="5"/>
    <n v="-4.3070283761070909E-3"/>
    <n v="5.1264726503830929"/>
    <s v="5 to 6"/>
    <n v="513"/>
    <x v="2"/>
    <x v="1"/>
    <x v="2"/>
  </r>
  <r>
    <s v="35911A"/>
    <n v="501"/>
    <n v="93"/>
    <n v="-1.3176382421519771E-2"/>
    <n v="7.3875109367154996"/>
    <s v="7 to 8"/>
    <n v="739"/>
    <x v="0"/>
    <x v="0"/>
    <x v="0"/>
  </r>
  <r>
    <s v="35911B"/>
    <n v="654"/>
    <n v="27"/>
    <n v="-1.295789543085278E-3"/>
    <n v="5.6284487175034066"/>
    <s v="5 to 6"/>
    <n v="563"/>
    <x v="0"/>
    <x v="1"/>
    <x v="0"/>
  </r>
  <r>
    <s v="35912B"/>
    <n v="577"/>
    <n v="28"/>
    <n v="-5.3868201881001436E-2"/>
    <n v="6.1735298552155893"/>
    <s v="6 to 7"/>
    <n v="617"/>
    <x v="0"/>
    <x v="1"/>
    <x v="0"/>
  </r>
  <r>
    <s v="35913B"/>
    <n v="563"/>
    <n v="14"/>
    <n v="1.3405782679184616E-2"/>
    <n v="6.162752625919536"/>
    <s v="6 to 7"/>
    <n v="616"/>
    <x v="0"/>
    <x v="1"/>
    <x v="0"/>
  </r>
  <r>
    <s v="35915B"/>
    <n v="507"/>
    <n v="74"/>
    <n v="1.3409305813316411E-2"/>
    <n v="7.2897890687277194"/>
    <s v="7 to 8"/>
    <n v="729"/>
    <x v="0"/>
    <x v="0"/>
    <x v="0"/>
  </r>
  <r>
    <s v="35915C"/>
    <n v="566"/>
    <n v="91"/>
    <n v="3.2564655606950681E-3"/>
    <n v="6.802618858932215"/>
    <s v="6 to 7"/>
    <n v="680"/>
    <x v="0"/>
    <x v="0"/>
    <x v="0"/>
  </r>
  <r>
    <s v="35916A"/>
    <n v="557"/>
    <n v="27"/>
    <n v="-7.1721142920563889E-3"/>
    <n v="6.4152739442747446"/>
    <s v="6 to 7"/>
    <n v="642"/>
    <x v="0"/>
    <x v="1"/>
    <x v="0"/>
  </r>
  <r>
    <s v="35916B"/>
    <n v="511"/>
    <n v="30"/>
    <n v="1.7415672144712395E-2"/>
    <n v="6.9245528686440228"/>
    <s v="6 to 7"/>
    <n v="692"/>
    <x v="0"/>
    <x v="1"/>
    <x v="0"/>
  </r>
  <r>
    <s v="35916C"/>
    <n v="505"/>
    <n v="23"/>
    <n v="1.3876334624978516E-2"/>
    <n v="6.8805259326715422"/>
    <s v="6 to 7"/>
    <n v="688"/>
    <x v="0"/>
    <x v="1"/>
    <x v="0"/>
  </r>
  <r>
    <s v="37379A"/>
    <n v="661"/>
    <n v="1"/>
    <n v="1"/>
    <n v="5.8036735193705429"/>
    <s v="5 to 6"/>
    <n v="580"/>
    <x v="0"/>
    <x v="1"/>
    <x v="0"/>
  </r>
  <r>
    <s v="37444A"/>
    <n v="504"/>
    <n v="20"/>
    <n v="-7.4454530507099114E-3"/>
    <n v="6.8026650656834402"/>
    <s v="6 to 7"/>
    <n v="680"/>
    <x v="0"/>
    <x v="1"/>
    <x v="0"/>
  </r>
  <r>
    <s v="37444B"/>
    <n v="508"/>
    <n v="5"/>
    <n v="0.45470292904897441"/>
    <n v="6.9643043259557142"/>
    <s v="6 to 7"/>
    <n v="696"/>
    <x v="0"/>
    <x v="1"/>
    <x v="0"/>
  </r>
  <r>
    <s v="37444C"/>
    <n v="630"/>
    <n v="9"/>
    <n v="-5.1415565143085734E-2"/>
    <n v="5.3397847085238057"/>
    <s v="5 to 6"/>
    <n v="534"/>
    <x v="2"/>
    <x v="1"/>
    <x v="2"/>
  </r>
  <r>
    <s v="37462E"/>
    <n v="497"/>
    <n v="14"/>
    <n v="-6.7178780888287526E-3"/>
    <n v="6.7464718781123487"/>
    <s v="6 to 7"/>
    <n v="675"/>
    <x v="0"/>
    <x v="1"/>
    <x v="0"/>
  </r>
  <r>
    <s v="37479B"/>
    <n v="510"/>
    <n v="28"/>
    <n v="-2.7635726207760364E-2"/>
    <n v="6.8306891810206354"/>
    <s v="6 to 7"/>
    <n v="683"/>
    <x v="0"/>
    <x v="1"/>
    <x v="0"/>
  </r>
  <r>
    <s v="37479P"/>
    <n v="496"/>
    <n v="37"/>
    <n v="0.24139711720717422"/>
    <n v="7.499721559223449"/>
    <s v="7 to 8"/>
    <n v="750"/>
    <x v="0"/>
    <x v="1"/>
    <x v="0"/>
  </r>
  <r>
    <s v="37482P"/>
    <n v="496"/>
    <n v="76"/>
    <n v="3.8611916621776543E-2"/>
    <n v="7.4518635579388874"/>
    <s v="7 to 8"/>
    <n v="745"/>
    <x v="0"/>
    <x v="0"/>
    <x v="0"/>
  </r>
  <r>
    <s v="37487B"/>
    <n v="735"/>
    <n v="3"/>
    <n v="4.3621604155642363E-4"/>
    <n v="4.3177884200756145"/>
    <s v="4 to 5"/>
    <n v="432"/>
    <x v="2"/>
    <x v="2"/>
    <x v="2"/>
  </r>
  <r>
    <s v="37488A"/>
    <n v="566"/>
    <n v="6"/>
    <n v="-1.2677388481579285E-3"/>
    <n v="5.8232657201131008"/>
    <s v="5 to 6"/>
    <n v="582"/>
    <x v="0"/>
    <x v="1"/>
    <x v="0"/>
  </r>
  <r>
    <s v="37489A"/>
    <n v="574"/>
    <n v="13"/>
    <n v="-1.0457710349494644E-2"/>
    <n v="5.998882757471506"/>
    <s v="5 to 6"/>
    <n v="600"/>
    <x v="0"/>
    <x v="1"/>
    <x v="0"/>
  </r>
  <r>
    <s v="37489B"/>
    <n v="587"/>
    <n v="12"/>
    <n v="5.1413281516742024E-3"/>
    <n v="5.8871038721218394"/>
    <s v="5 to 6"/>
    <n v="589"/>
    <x v="0"/>
    <x v="1"/>
    <x v="0"/>
  </r>
  <r>
    <s v="37489C"/>
    <n v="642"/>
    <n v="10"/>
    <n v="1.5716390695454184E-2"/>
    <n v="5.3978236550242817"/>
    <s v="5 to 6"/>
    <n v="540"/>
    <x v="2"/>
    <x v="1"/>
    <x v="2"/>
  </r>
  <r>
    <s v="37489D"/>
    <n v="608"/>
    <n v="15"/>
    <n v="-6.0604001268853508E-4"/>
    <n v="5.780779713024442"/>
    <s v="5 to 6"/>
    <n v="578"/>
    <x v="0"/>
    <x v="1"/>
    <x v="0"/>
  </r>
  <r>
    <s v="37491A"/>
    <n v="943"/>
    <n v="1"/>
    <n v="0.35"/>
    <n v="3.3464007524359545"/>
    <s v="3 to 4"/>
    <n v="335"/>
    <x v="2"/>
    <x v="2"/>
    <x v="2"/>
  </r>
  <r>
    <s v="37491B"/>
    <n v="1016"/>
    <n v="1"/>
    <n v="0"/>
    <n v="2.4472860916956938"/>
    <s v="2 to 3"/>
    <n v="245"/>
    <x v="2"/>
    <x v="2"/>
    <x v="2"/>
  </r>
  <r>
    <s v="37491C"/>
    <n v="1016"/>
    <n v="1"/>
    <n v="0.41"/>
    <n v="3.0525463072126993"/>
    <s v="3 to 4"/>
    <n v="305"/>
    <x v="2"/>
    <x v="2"/>
    <x v="2"/>
  </r>
  <r>
    <s v="37491D"/>
    <n v="1016"/>
    <n v="1"/>
    <n v="0"/>
    <n v="2.4472860916956938"/>
    <s v="2 to 3"/>
    <n v="245"/>
    <x v="2"/>
    <x v="2"/>
    <x v="2"/>
  </r>
  <r>
    <s v="40005B"/>
    <n v="889"/>
    <n v="2"/>
    <n v="1.9465360059636699E-2"/>
    <n v="3.2975711815325903"/>
    <s v="3 to 4"/>
    <n v="330"/>
    <x v="2"/>
    <x v="2"/>
    <x v="2"/>
  </r>
  <r>
    <s v="40046A"/>
    <n v="648"/>
    <n v="7"/>
    <n v="-3.7351234464882031E-3"/>
    <n v="5.1974994106919885"/>
    <s v="5 to 6"/>
    <n v="520"/>
    <x v="2"/>
    <x v="1"/>
    <x v="2"/>
  </r>
  <r>
    <s v="44089A"/>
    <n v="747"/>
    <n v="5"/>
    <n v="-2.5543715100456374E-4"/>
    <n v="4.3890402854518813"/>
    <s v="4 to 5"/>
    <n v="439"/>
    <x v="2"/>
    <x v="2"/>
    <x v="2"/>
  </r>
  <r>
    <s v="44089C"/>
    <n v="615"/>
    <n v="8"/>
    <n v="-1.6606864933312946E-3"/>
    <n v="5.5051068094606395"/>
    <s v="5 to 6"/>
    <n v="551"/>
    <x v="0"/>
    <x v="1"/>
    <x v="0"/>
  </r>
  <r>
    <s v="44091A"/>
    <n v="676"/>
    <n v="5"/>
    <n v="6.2391545310925929E-3"/>
    <n v="4.8964619376965723"/>
    <s v="4 to 5"/>
    <n v="490"/>
    <x v="2"/>
    <x v="1"/>
    <x v="2"/>
  </r>
  <r>
    <s v="44092B"/>
    <n v="582"/>
    <n v="4"/>
    <n v="-1.694646291888903E-3"/>
    <n v="5.5572253220417611"/>
    <s v="5 to 6"/>
    <n v="556"/>
    <x v="0"/>
    <x v="1"/>
    <x v="0"/>
  </r>
  <r>
    <s v="44092C"/>
    <n v="586"/>
    <n v="6"/>
    <n v="2.3612006546107128E-3"/>
    <n v="5.6572432985779617"/>
    <s v="5 to 6"/>
    <n v="566"/>
    <x v="0"/>
    <x v="1"/>
    <x v="0"/>
  </r>
  <r>
    <s v="44242B"/>
    <n v="616"/>
    <n v="4"/>
    <n v="3.0779965410550631E-3"/>
    <n v="5.2837150253531524"/>
    <s v="5 to 6"/>
    <n v="528"/>
    <x v="2"/>
    <x v="1"/>
    <x v="2"/>
  </r>
  <r>
    <s v="46000M"/>
    <n v="496"/>
    <n v="147"/>
    <n v="1"/>
    <n v="8.852566495190807"/>
    <s v="8 to 9"/>
    <n v="885"/>
    <x v="3"/>
    <x v="0"/>
    <x v="3"/>
  </r>
  <r>
    <s v="46000P"/>
    <n v="669"/>
    <n v="2"/>
    <n v="0.35120788941716219"/>
    <n v="5.2060368832418913"/>
    <s v="5 to 6"/>
    <n v="521"/>
    <x v="2"/>
    <x v="1"/>
    <x v="2"/>
  </r>
  <r>
    <s v="46000R"/>
    <n v="509"/>
    <n v="40"/>
    <n v="-4.5353183078887613E-3"/>
    <n v="7.0110671329574643"/>
    <s v="7 to 8"/>
    <n v="701"/>
    <x v="0"/>
    <x v="1"/>
    <x v="0"/>
  </r>
  <r>
    <s v="46000S"/>
    <n v="501"/>
    <n v="193"/>
    <n v="1"/>
    <n v="8.9048451012992782"/>
    <s v="8 to 9"/>
    <n v="890"/>
    <x v="3"/>
    <x v="0"/>
    <x v="3"/>
  </r>
  <r>
    <s v="46000U"/>
    <n v="500"/>
    <n v="31"/>
    <n v="1.7742869583342633E-2"/>
    <n v="7.0451090708386079"/>
    <s v="7 to 8"/>
    <n v="705"/>
    <x v="0"/>
    <x v="1"/>
    <x v="0"/>
  </r>
  <r>
    <s v="46115B"/>
    <n v="1152"/>
    <n v="1"/>
    <n v="0"/>
    <n v="1.8230621351513476"/>
    <s v="1 to 2"/>
    <n v="182"/>
    <x v="2"/>
    <x v="2"/>
    <x v="2"/>
  </r>
  <r>
    <s v="46126A"/>
    <n v="561"/>
    <n v="14"/>
    <n v="-2.3061724845812585E-2"/>
    <n v="6.116798354403552"/>
    <s v="6 to 7"/>
    <n v="612"/>
    <x v="0"/>
    <x v="1"/>
    <x v="0"/>
  </r>
  <r>
    <s v="46138B"/>
    <n v="494"/>
    <n v="15"/>
    <n v="2.2361514966782691E-2"/>
    <n v="6.8516136245019732"/>
    <s v="6 to 7"/>
    <n v="685"/>
    <x v="0"/>
    <x v="1"/>
    <x v="0"/>
  </r>
  <r>
    <s v="46775D"/>
    <n v="612"/>
    <n v="35"/>
    <n v="0.1283679112355586"/>
    <n v="6.2678483172654325"/>
    <s v="6 to 7"/>
    <n v="627"/>
    <x v="0"/>
    <x v="1"/>
    <x v="0"/>
  </r>
  <r>
    <s v="46776A"/>
    <n v="507"/>
    <n v="72"/>
    <n v="6.5849329579859422E-2"/>
    <n v="7.3684710004556129"/>
    <s v="7 to 8"/>
    <n v="737"/>
    <x v="0"/>
    <x v="0"/>
    <x v="0"/>
  </r>
  <r>
    <s v="46776B"/>
    <n v="500"/>
    <n v="84"/>
    <n v="0.41850950467971987"/>
    <n v="7.9983935414045577"/>
    <s v="7 to 8"/>
    <n v="800"/>
    <x v="1"/>
    <x v="0"/>
    <x v="1"/>
  </r>
  <r>
    <s v="46776C"/>
    <n v="496"/>
    <n v="58"/>
    <n v="0.4221775521905764"/>
    <n v="7.9051220162721849"/>
    <s v="7 to 8"/>
    <n v="791"/>
    <x v="1"/>
    <x v="1"/>
    <x v="1"/>
  </r>
  <r>
    <s v="46776D"/>
    <n v="507"/>
    <n v="39"/>
    <n v="0.35293819670134258"/>
    <n v="7.5617563456320527"/>
    <s v="7 to 8"/>
    <n v="756"/>
    <x v="1"/>
    <x v="1"/>
    <x v="1"/>
  </r>
  <r>
    <s v="46776E"/>
    <n v="510"/>
    <n v="35"/>
    <n v="0.18686771266748109"/>
    <n v="7.2620409195576059"/>
    <s v="7 to 8"/>
    <n v="726"/>
    <x v="0"/>
    <x v="1"/>
    <x v="0"/>
  </r>
  <r>
    <s v="46776F"/>
    <n v="507"/>
    <n v="90"/>
    <n v="0.29685752855643921"/>
    <n v="7.7971589683102671"/>
    <s v="7 to 8"/>
    <n v="780"/>
    <x v="1"/>
    <x v="0"/>
    <x v="1"/>
  </r>
  <r>
    <s v="47013A"/>
    <n v="567"/>
    <n v="8"/>
    <n v="4.4677927154263622E-3"/>
    <n v="5.9193601298880347"/>
    <s v="5 to 6"/>
    <n v="592"/>
    <x v="0"/>
    <x v="1"/>
    <x v="0"/>
  </r>
  <r>
    <s v="47013C"/>
    <n v="556"/>
    <n v="18"/>
    <n v="-1.3402443196166966E-2"/>
    <n v="6.2671005669352713"/>
    <s v="6 to 7"/>
    <n v="627"/>
    <x v="0"/>
    <x v="1"/>
    <x v="0"/>
  </r>
  <r>
    <s v="47021G"/>
    <n v="497"/>
    <n v="37"/>
    <n v="3.5162402312728248E-2"/>
    <n v="7.1696825464958653"/>
    <s v="7 to 8"/>
    <n v="717"/>
    <x v="0"/>
    <x v="1"/>
    <x v="0"/>
  </r>
  <r>
    <s v="47310M"/>
    <n v="494"/>
    <n v="124"/>
    <n v="2.6452781102452409E-4"/>
    <n v="7.5883601029014178"/>
    <s v="7 to 8"/>
    <n v="759"/>
    <x v="1"/>
    <x v="0"/>
    <x v="1"/>
  </r>
  <r>
    <s v="47341A"/>
    <n v="653"/>
    <n v="5"/>
    <n v="-1.422193387074981E-2"/>
    <n v="5.0325322355994224"/>
    <s v="5 to 6"/>
    <n v="503"/>
    <x v="2"/>
    <x v="1"/>
    <x v="2"/>
  </r>
  <r>
    <s v="47341B"/>
    <n v="556"/>
    <n v="11"/>
    <n v="-1.1742949662044986E-2"/>
    <n v="6.0966925372057332"/>
    <s v="6 to 7"/>
    <n v="610"/>
    <x v="0"/>
    <x v="1"/>
    <x v="0"/>
  </r>
  <r>
    <s v="47343A"/>
    <n v="605"/>
    <n v="13"/>
    <n v="2.2351646551640715E-2"/>
    <n v="5.7949918209746132"/>
    <s v="5 to 6"/>
    <n v="579"/>
    <x v="0"/>
    <x v="1"/>
    <x v="0"/>
  </r>
  <r>
    <s v="47344B"/>
    <n v="608"/>
    <n v="9"/>
    <n v="-6.6630106312243458E-3"/>
    <n v="5.5929045799110222"/>
    <s v="5 to 6"/>
    <n v="559"/>
    <x v="0"/>
    <x v="1"/>
    <x v="0"/>
  </r>
  <r>
    <s v="47348A"/>
    <n v="500"/>
    <n v="22"/>
    <n v="-3.7948591822151833E-3"/>
    <n v="6.8829173337014691"/>
    <s v="6 to 7"/>
    <n v="688"/>
    <x v="0"/>
    <x v="1"/>
    <x v="0"/>
  </r>
  <r>
    <s v="47351B"/>
    <n v="671"/>
    <n v="10"/>
    <n v="0.12729084662841506"/>
    <n v="5.3620219883056661"/>
    <s v="5 to 6"/>
    <n v="536"/>
    <x v="2"/>
    <x v="1"/>
    <x v="2"/>
  </r>
  <r>
    <s v="47367B"/>
    <n v="494"/>
    <n v="48"/>
    <n v="0.26659203824893118"/>
    <n v="7.651045042750777"/>
    <s v="7 to 8"/>
    <n v="765"/>
    <x v="1"/>
    <x v="1"/>
    <x v="1"/>
  </r>
  <r>
    <s v="47369A"/>
    <n v="500"/>
    <n v="14"/>
    <n v="0.40587552016078893"/>
    <n v="7.3284952049528114"/>
    <s v="7 to 8"/>
    <n v="733"/>
    <x v="0"/>
    <x v="1"/>
    <x v="0"/>
  </r>
  <r>
    <s v="47369B"/>
    <n v="534"/>
    <n v="18"/>
    <n v="0.37137444461762603"/>
    <n v="7.0473077764251695"/>
    <s v="7 to 8"/>
    <n v="705"/>
    <x v="0"/>
    <x v="1"/>
    <x v="0"/>
  </r>
  <r>
    <s v="47503A"/>
    <n v="497"/>
    <n v="154"/>
    <n v="1.369694799906105E-2"/>
    <n v="7.6629282964018621"/>
    <s v="7 to 8"/>
    <n v="766"/>
    <x v="1"/>
    <x v="0"/>
    <x v="1"/>
  </r>
  <r>
    <s v="47503H"/>
    <n v="505"/>
    <n v="28"/>
    <n v="1.2154206592486656E-2"/>
    <n v="6.9488966347838552"/>
    <s v="6 to 7"/>
    <n v="695"/>
    <x v="0"/>
    <x v="1"/>
    <x v="0"/>
  </r>
  <r>
    <s v="47503J"/>
    <n v="510"/>
    <n v="1"/>
    <n v="0.25255652632579634"/>
    <n v="6.2669421498424782"/>
    <s v="6 to 7"/>
    <n v="627"/>
    <x v="0"/>
    <x v="1"/>
    <x v="0"/>
  </r>
  <r>
    <s v="47504H"/>
    <n v="494"/>
    <n v="116"/>
    <n v="2.3378021536803337E-2"/>
    <n v="7.6036602911758697"/>
    <s v="7 to 8"/>
    <n v="760"/>
    <x v="1"/>
    <x v="0"/>
    <x v="1"/>
  </r>
  <r>
    <s v="47504K"/>
    <n v="494"/>
    <n v="226"/>
    <n v="7.5365068466171064E-3"/>
    <n v="7.8261191254240998"/>
    <s v="7 to 8"/>
    <n v="783"/>
    <x v="1"/>
    <x v="0"/>
    <x v="1"/>
  </r>
  <r>
    <s v="47518F"/>
    <n v="496"/>
    <n v="39"/>
    <n v="5.9157671191249128E-3"/>
    <n v="7.148536015135508"/>
    <s v="7 to 8"/>
    <n v="715"/>
    <x v="0"/>
    <x v="1"/>
    <x v="0"/>
  </r>
  <r>
    <s v="47556B"/>
    <n v="665"/>
    <n v="3"/>
    <n v="0.17442425439054735"/>
    <n v="5.0972965768080618"/>
    <s v="5 to 6"/>
    <n v="510"/>
    <x v="2"/>
    <x v="1"/>
    <x v="2"/>
  </r>
  <r>
    <s v="47559B"/>
    <n v="494"/>
    <n v="362"/>
    <n v="1.1336371070282923E-2"/>
    <n v="8.0097865108263964"/>
    <s v="8 to 9"/>
    <n v="801"/>
    <x v="1"/>
    <x v="0"/>
    <x v="1"/>
  </r>
  <r>
    <s v="47563A"/>
    <n v="494"/>
    <n v="106"/>
    <n v="2.7347533163166179E-2"/>
    <n v="7.5767868497750666"/>
    <s v="7 to 8"/>
    <n v="758"/>
    <x v="1"/>
    <x v="0"/>
    <x v="1"/>
  </r>
  <r>
    <s v="47566B"/>
    <n v="496"/>
    <n v="609"/>
    <n v="1"/>
    <n v="9.3866498212328473"/>
    <s v="9 to 10"/>
    <n v="939"/>
    <x v="3"/>
    <x v="0"/>
    <x v="3"/>
  </r>
  <r>
    <s v="47567B"/>
    <n v="495"/>
    <n v="133"/>
    <n v="0.26614853043921727"/>
    <n v="8.0197725923328917"/>
    <s v="8 to 9"/>
    <n v="802"/>
    <x v="1"/>
    <x v="0"/>
    <x v="1"/>
  </r>
  <r>
    <s v="47570B"/>
    <n v="498"/>
    <n v="41"/>
    <n v="0.27836759909115144"/>
    <n v="7.5691864682063414"/>
    <s v="7 to 8"/>
    <n v="757"/>
    <x v="1"/>
    <x v="1"/>
    <x v="1"/>
  </r>
  <r>
    <s v="47574A"/>
    <n v="501"/>
    <n v="128"/>
    <n v="-2.9666343650275019E-2"/>
    <n v="7.4784336922557078"/>
    <s v="7 to 8"/>
    <n v="748"/>
    <x v="0"/>
    <x v="0"/>
    <x v="0"/>
  </r>
  <r>
    <s v="47574B"/>
    <n v="538"/>
    <n v="4"/>
    <n v="1"/>
    <n v="7.1715193522697929"/>
    <s v="7 to 8"/>
    <n v="717"/>
    <x v="0"/>
    <x v="1"/>
    <x v="0"/>
  </r>
  <r>
    <s v="47578A"/>
    <n v="508"/>
    <n v="44"/>
    <n v="3.0028305034331326E-3"/>
    <n v="7.0691872050062541"/>
    <s v="7 to 8"/>
    <n v="707"/>
    <x v="0"/>
    <x v="1"/>
    <x v="0"/>
  </r>
  <r>
    <s v="47585A"/>
    <n v="494"/>
    <n v="101"/>
    <n v="0.2909772336508224"/>
    <n v="7.9611181299931264"/>
    <s v="7 to 8"/>
    <n v="796"/>
    <x v="1"/>
    <x v="0"/>
    <x v="1"/>
  </r>
  <r>
    <s v="47586A"/>
    <n v="494"/>
    <n v="7"/>
    <n v="-5.0332198279629169E-2"/>
    <n v="6.4647571156183199"/>
    <s v="6 to 7"/>
    <n v="646"/>
    <x v="0"/>
    <x v="1"/>
    <x v="0"/>
  </r>
  <r>
    <s v="47590A"/>
    <n v="500"/>
    <n v="469"/>
    <n v="0.14753111271587407"/>
    <n v="8.2698415355139083"/>
    <s v="8 to 9"/>
    <n v="827"/>
    <x v="1"/>
    <x v="0"/>
    <x v="1"/>
  </r>
  <r>
    <s v="47590B"/>
    <n v="502"/>
    <n v="483"/>
    <n v="0.38624868561239323"/>
    <n v="8.5940139835845706"/>
    <s v="8 to 9"/>
    <n v="859"/>
    <x v="3"/>
    <x v="0"/>
    <x v="3"/>
  </r>
  <r>
    <s v="47591B"/>
    <n v="494"/>
    <n v="68"/>
    <n v="2.259401860524704E-2"/>
    <n v="7.4031697853305465"/>
    <s v="7 to 8"/>
    <n v="740"/>
    <x v="0"/>
    <x v="0"/>
    <x v="0"/>
  </r>
  <r>
    <s v="47591D"/>
    <n v="496"/>
    <n v="520"/>
    <n v="-3.2021846908828881E-3"/>
    <n v="8.100510913093018"/>
    <s v="8 to 9"/>
    <n v="810"/>
    <x v="1"/>
    <x v="0"/>
    <x v="1"/>
  </r>
  <r>
    <s v="47593A"/>
    <n v="505"/>
    <n v="21"/>
    <n v="6.2241154081551511E-4"/>
    <n v="6.8245327955855428"/>
    <s v="6 to 7"/>
    <n v="682"/>
    <x v="0"/>
    <x v="1"/>
    <x v="0"/>
  </r>
  <r>
    <s v="47593B"/>
    <n v="494"/>
    <n v="266"/>
    <n v="7.5010620154913671E-4"/>
    <n v="7.8754183624408789"/>
    <s v="7 to 8"/>
    <n v="788"/>
    <x v="1"/>
    <x v="0"/>
    <x v="1"/>
  </r>
  <r>
    <s v="47594A"/>
    <n v="497"/>
    <n v="65"/>
    <n v="5.2231968541126654E-3"/>
    <n v="7.32617404421873"/>
    <s v="7 to 8"/>
    <n v="733"/>
    <x v="0"/>
    <x v="0"/>
    <x v="0"/>
  </r>
  <r>
    <s v="47594B"/>
    <n v="494"/>
    <n v="78"/>
    <n v="1.6521925082178895E-2"/>
    <n v="7.4437172918151084"/>
    <s v="7 to 8"/>
    <n v="744"/>
    <x v="0"/>
    <x v="0"/>
    <x v="0"/>
  </r>
  <r>
    <s v="47599A"/>
    <n v="497"/>
    <n v="204"/>
    <n v="8.0225463759022488E-3"/>
    <n v="7.7584745023415085"/>
    <s v="7 to 8"/>
    <n v="776"/>
    <x v="1"/>
    <x v="0"/>
    <x v="1"/>
  </r>
  <r>
    <s v="47599B"/>
    <n v="502"/>
    <n v="140"/>
    <n v="-3.0629359817113668E-3"/>
    <n v="7.5481913908411506"/>
    <s v="7 to 8"/>
    <n v="755"/>
    <x v="1"/>
    <x v="0"/>
    <x v="1"/>
  </r>
  <r>
    <s v="48173C"/>
    <n v="495"/>
    <n v="223"/>
    <n v="0.40885539960301592"/>
    <n v="8.4016679764094455"/>
    <s v="8 to 9"/>
    <n v="840"/>
    <x v="1"/>
    <x v="0"/>
    <x v="1"/>
  </r>
  <r>
    <s v="51014A"/>
    <n v="496"/>
    <n v="223"/>
    <n v="-9.7296690818484853E-4"/>
    <n v="7.7861081069129314"/>
    <s v="7 to 8"/>
    <n v="779"/>
    <x v="1"/>
    <x v="0"/>
    <x v="1"/>
  </r>
  <r>
    <s v="51014C"/>
    <n v="496"/>
    <n v="165"/>
    <n v="-3.7495155126800084E-3"/>
    <n v="7.6682238524921971"/>
    <s v="7 to 8"/>
    <n v="767"/>
    <x v="1"/>
    <x v="0"/>
    <x v="1"/>
  </r>
  <r>
    <s v="51014L"/>
    <n v="500"/>
    <n v="155"/>
    <n v="1.3570205660255682E-2"/>
    <n v="7.6352622676556656"/>
    <s v="7 to 8"/>
    <n v="764"/>
    <x v="1"/>
    <x v="0"/>
    <x v="1"/>
  </r>
  <r>
    <s v="51020A"/>
    <n v="497"/>
    <n v="30"/>
    <n v="-3.4372897121780592E-3"/>
    <n v="7.0259811067030338"/>
    <s v="7 to 8"/>
    <n v="703"/>
    <x v="0"/>
    <x v="1"/>
    <x v="0"/>
  </r>
  <r>
    <s v="51020B"/>
    <n v="501"/>
    <n v="24"/>
    <n v="-1.4064074581421912E-2"/>
    <n v="6.8865142018949541"/>
    <s v="6 to 7"/>
    <n v="689"/>
    <x v="0"/>
    <x v="1"/>
    <x v="0"/>
  </r>
  <r>
    <s v="62043B"/>
    <n v="558"/>
    <n v="11"/>
    <n v="-3.7618968687671258E-3"/>
    <n v="6.092817540353705"/>
    <s v="6 to 7"/>
    <n v="609"/>
    <x v="0"/>
    <x v="1"/>
    <x v="0"/>
  </r>
  <r>
    <s v="62074B"/>
    <n v="601"/>
    <n v="5"/>
    <n v="1.9935606497000265E-3"/>
    <n v="5.4729707067732285"/>
    <s v="5 to 6"/>
    <n v="547"/>
    <x v="2"/>
    <x v="1"/>
    <x v="2"/>
  </r>
  <r>
    <s v="62086A"/>
    <n v="514"/>
    <n v="26"/>
    <n v="-8.1381172739893645E-3"/>
    <n v="6.7987053203259498"/>
    <s v="6 to 7"/>
    <n v="680"/>
    <x v="0"/>
    <x v="1"/>
    <x v="0"/>
  </r>
  <r>
    <s v="62094B"/>
    <n v="503"/>
    <n v="11"/>
    <n v="1"/>
    <n v="7.835585914442512"/>
    <s v="7 to 8"/>
    <n v="784"/>
    <x v="1"/>
    <x v="1"/>
    <x v="1"/>
  </r>
  <r>
    <s v="62096A"/>
    <n v="502"/>
    <n v="7"/>
    <n v="-7.8641213669918292E-3"/>
    <n v="6.4577258807677511"/>
    <s v="6 to 7"/>
    <n v="646"/>
    <x v="0"/>
    <x v="1"/>
    <x v="0"/>
  </r>
  <r>
    <s v="62096B"/>
    <n v="1149"/>
    <n v="1"/>
    <n v="1"/>
    <n v="3.057052705011142"/>
    <s v="3 to 4"/>
    <n v="306"/>
    <x v="2"/>
    <x v="2"/>
    <x v="2"/>
  </r>
  <r>
    <s v="62097B"/>
    <n v="631"/>
    <n v="5"/>
    <n v="3.3238834457150167E-3"/>
    <n v="5.233437213829303"/>
    <s v="5 to 6"/>
    <n v="523"/>
    <x v="2"/>
    <x v="1"/>
    <x v="2"/>
  </r>
  <r>
    <s v="71101E"/>
    <n v="562"/>
    <n v="27"/>
    <n v="-8.4710906398818512E-3"/>
    <n v="6.3686365688851403"/>
    <s v="6 to 7"/>
    <n v="637"/>
    <x v="0"/>
    <x v="1"/>
    <x v="0"/>
  </r>
  <r>
    <s v="71406C"/>
    <n v="603"/>
    <n v="22"/>
    <n v="-3.447429308706259E-3"/>
    <n v="5.9536422834851876"/>
    <s v="5 to 6"/>
    <n v="595"/>
    <x v="0"/>
    <x v="1"/>
    <x v="0"/>
  </r>
  <r>
    <s v="71495A"/>
    <n v="504"/>
    <n v="9"/>
    <n v="-1.3007520146618032E-2"/>
    <n v="6.5131728863548437"/>
    <s v="6 to 7"/>
    <n v="651"/>
    <x v="0"/>
    <x v="1"/>
    <x v="0"/>
  </r>
  <r>
    <s v="71495B"/>
    <n v="509"/>
    <n v="10"/>
    <n v="8.9429746005908577E-3"/>
    <n v="6.5385648804811645"/>
    <s v="6 to 7"/>
    <n v="654"/>
    <x v="0"/>
    <x v="1"/>
    <x v="0"/>
  </r>
  <r>
    <s v="71496A"/>
    <n v="509"/>
    <n v="13"/>
    <n v="7.0928767285373794E-3"/>
    <n v="6.6262767659988242"/>
    <s v="6 to 7"/>
    <n v="663"/>
    <x v="0"/>
    <x v="1"/>
    <x v="0"/>
  </r>
  <r>
    <s v="71496B"/>
    <n v="675"/>
    <n v="5"/>
    <n v="6.212428537760409E-3"/>
    <n v="4.9037669535773336"/>
    <s v="4 to 5"/>
    <n v="490"/>
    <x v="2"/>
    <x v="1"/>
    <x v="2"/>
  </r>
  <r>
    <s v="72024U"/>
    <n v="560"/>
    <n v="6"/>
    <n v="-2.5156383027118753E-4"/>
    <n v="5.8779644521658412"/>
    <s v="5 to 6"/>
    <n v="588"/>
    <x v="0"/>
    <x v="1"/>
    <x v="0"/>
  </r>
  <r>
    <s v="72051S"/>
    <n v="504"/>
    <n v="14"/>
    <n v="3.3520733666499813E-3"/>
    <n v="6.6947396468232281"/>
    <s v="6 to 7"/>
    <n v="669"/>
    <x v="0"/>
    <x v="1"/>
    <x v="0"/>
  </r>
  <r>
    <s v="72140E"/>
    <n v="595"/>
    <n v="12"/>
    <n v="-2.168833271560104E-3"/>
    <n v="5.8070433764133709"/>
    <s v="5 to 6"/>
    <n v="581"/>
    <x v="0"/>
    <x v="1"/>
    <x v="0"/>
  </r>
  <r>
    <s v="72225C"/>
    <n v="497"/>
    <n v="14"/>
    <n v="-4.2125753419484761E-3"/>
    <n v="6.7508611791752395"/>
    <s v="6 to 7"/>
    <n v="675"/>
    <x v="0"/>
    <x v="1"/>
    <x v="0"/>
  </r>
  <r>
    <s v="72349B"/>
    <n v="494"/>
    <n v="197"/>
    <n v="0.34682028719382241"/>
    <n v="8.2858517539191752"/>
    <s v="8 to 9"/>
    <n v="829"/>
    <x v="1"/>
    <x v="0"/>
    <x v="1"/>
  </r>
  <r>
    <s v="72351A"/>
    <n v="494"/>
    <n v="190"/>
    <n v="0.3161077500155326"/>
    <n v="8.231642464429509"/>
    <s v="8 to 9"/>
    <n v="823"/>
    <x v="1"/>
    <x v="0"/>
    <x v="1"/>
  </r>
  <r>
    <s v="72351B"/>
    <n v="494"/>
    <n v="210"/>
    <n v="3.4187061673255372E-3"/>
    <n v="7.7913409921766448"/>
    <s v="7 to 8"/>
    <n v="779"/>
    <x v="1"/>
    <x v="0"/>
    <x v="1"/>
  </r>
  <r>
    <s v="72369A"/>
    <n v="622"/>
    <n v="7"/>
    <n v="-2.061575364272596E-2"/>
    <n v="5.3714671707363264"/>
    <s v="5 to 6"/>
    <n v="537"/>
    <x v="2"/>
    <x v="1"/>
    <x v="2"/>
  </r>
  <r>
    <s v="72760B"/>
    <n v="500"/>
    <n v="169"/>
    <n v="0.14534591815871559"/>
    <n v="7.882985937625314"/>
    <s v="7 to 8"/>
    <n v="788"/>
    <x v="1"/>
    <x v="0"/>
    <x v="1"/>
  </r>
  <r>
    <s v="72798C"/>
    <n v="644"/>
    <n v="4"/>
    <n v="-8.4685506211099049E-4"/>
    <n v="5.0560799186043077"/>
    <s v="5 to 6"/>
    <n v="506"/>
    <x v="2"/>
    <x v="1"/>
    <x v="2"/>
  </r>
  <r>
    <s v="72799C"/>
    <n v="593"/>
    <n v="21"/>
    <n v="0.12533444768309018"/>
    <n v="6.233981037852022"/>
    <s v="6 to 7"/>
    <n v="623"/>
    <x v="0"/>
    <x v="1"/>
    <x v="0"/>
  </r>
  <r>
    <s v="72799E"/>
    <n v="494"/>
    <n v="72"/>
    <n v="0.2185861155809791"/>
    <n v="7.7333116503356942"/>
    <s v="7 to 8"/>
    <n v="773"/>
    <x v="1"/>
    <x v="0"/>
    <x v="1"/>
  </r>
  <r>
    <s v="72799F"/>
    <n v="494"/>
    <n v="29"/>
    <n v="0.11089733493698938"/>
    <n v="7.234973625476683"/>
    <s v="7 to 8"/>
    <n v="723"/>
    <x v="0"/>
    <x v="1"/>
    <x v="0"/>
  </r>
  <r>
    <s v="72800B"/>
    <n v="497"/>
    <n v="32"/>
    <n v="0.33926153497314621"/>
    <n v="7.5701923637348729"/>
    <s v="7 to 8"/>
    <n v="757"/>
    <x v="1"/>
    <x v="1"/>
    <x v="1"/>
  </r>
  <r>
    <s v="72800C"/>
    <n v="501"/>
    <n v="36"/>
    <n v="0.14757013456212364"/>
    <n v="7.3014358659571883"/>
    <s v="7 to 8"/>
    <n v="730"/>
    <x v="0"/>
    <x v="1"/>
    <x v="0"/>
  </r>
  <r>
    <s v="72800D"/>
    <n v="501"/>
    <n v="34"/>
    <n v="0.19803521759046419"/>
    <n v="7.3562913133536272"/>
    <s v="7 to 8"/>
    <n v="736"/>
    <x v="0"/>
    <x v="1"/>
    <x v="0"/>
  </r>
  <r>
    <s v="72800E"/>
    <n v="494"/>
    <n v="132"/>
    <n v="0.47140276209875148"/>
    <n v="8.2916385967446971"/>
    <s v="8 to 9"/>
    <n v="829"/>
    <x v="1"/>
    <x v="0"/>
    <x v="1"/>
  </r>
  <r>
    <s v="72801C"/>
    <n v="503"/>
    <n v="51"/>
    <n v="-1.4592199609770196E-3"/>
    <n v="7.1649571296310546"/>
    <s v="7 to 8"/>
    <n v="716"/>
    <x v="0"/>
    <x v="0"/>
    <x v="0"/>
  </r>
  <r>
    <s v="72801D"/>
    <n v="496"/>
    <n v="74"/>
    <n v="-1.7180659151261275E-2"/>
    <n v="7.3451933375478635"/>
    <s v="7 to 8"/>
    <n v="735"/>
    <x v="0"/>
    <x v="0"/>
    <x v="0"/>
  </r>
  <r>
    <s v="72801G"/>
    <n v="498"/>
    <n v="13"/>
    <n v="1.4905627280730806E-2"/>
    <n v="6.748335088287619"/>
    <s v="6 to 7"/>
    <n v="675"/>
    <x v="0"/>
    <x v="1"/>
    <x v="0"/>
  </r>
  <r>
    <s v="72802A"/>
    <n v="494"/>
    <n v="68"/>
    <n v="0.34104671746509624"/>
    <n v="7.880747594082627"/>
    <s v="7 to 8"/>
    <n v="788"/>
    <x v="1"/>
    <x v="0"/>
    <x v="1"/>
  </r>
  <r>
    <s v="72802B"/>
    <n v="494"/>
    <n v="97"/>
    <n v="0.41717498432148348"/>
    <n v="8.1103269602490151"/>
    <s v="8 to 9"/>
    <n v="811"/>
    <x v="1"/>
    <x v="0"/>
    <x v="1"/>
  </r>
  <r>
    <s v="72802C"/>
    <n v="494"/>
    <n v="113"/>
    <n v="0.32146442433164046"/>
    <n v="8.0441797314203427"/>
    <s v="8 to 9"/>
    <n v="804"/>
    <x v="1"/>
    <x v="0"/>
    <x v="1"/>
  </r>
  <r>
    <s v="72803A"/>
    <n v="498"/>
    <n v="52"/>
    <n v="0.25613934273320527"/>
    <n v="7.6260113245452557"/>
    <s v="7 to 8"/>
    <n v="763"/>
    <x v="1"/>
    <x v="1"/>
    <x v="1"/>
  </r>
  <r>
    <s v="72807A"/>
    <n v="496"/>
    <n v="121"/>
    <n v="0.42913641656211371"/>
    <n v="8.1876861184146232"/>
    <s v="8 to 9"/>
    <n v="819"/>
    <x v="1"/>
    <x v="0"/>
    <x v="1"/>
  </r>
  <r>
    <s v="72807B"/>
    <n v="497"/>
    <n v="133"/>
    <n v="0.23052894165683688"/>
    <n v="7.9494909294921818"/>
    <s v="7 to 8"/>
    <n v="795"/>
    <x v="1"/>
    <x v="0"/>
    <x v="1"/>
  </r>
  <r>
    <s v="72807C"/>
    <n v="496"/>
    <n v="179"/>
    <n v="0.19970083678222417"/>
    <n v="8.0260854571399722"/>
    <s v="8 to 9"/>
    <n v="803"/>
    <x v="1"/>
    <x v="0"/>
    <x v="1"/>
  </r>
  <r>
    <s v="75013B"/>
    <n v="503"/>
    <n v="5"/>
    <n v="-3.0767599038107329E-3"/>
    <n v="6.3477471762371591"/>
    <s v="6 to 7"/>
    <n v="635"/>
    <x v="0"/>
    <x v="1"/>
    <x v="0"/>
  </r>
  <r>
    <s v="75049L"/>
    <n v="499"/>
    <n v="263"/>
    <n v="-2.1753141547657551E-3"/>
    <n v="7.8160231730437104"/>
    <s v="7 to 8"/>
    <n v="782"/>
    <x v="1"/>
    <x v="0"/>
    <x v="1"/>
  </r>
  <r>
    <s v="77101A"/>
    <n v="502"/>
    <n v="28"/>
    <n v="-1.1076653043768133E-3"/>
    <n v="6.9552398397112594"/>
    <s v="6 to 7"/>
    <n v="696"/>
    <x v="0"/>
    <x v="1"/>
    <x v="0"/>
  </r>
  <r>
    <s v="78034B"/>
    <n v="594"/>
    <n v="6"/>
    <n v="9.7562856900243813E-4"/>
    <n v="5.5874824303847612"/>
    <s v="5 to 6"/>
    <n v="559"/>
    <x v="0"/>
    <x v="1"/>
    <x v="0"/>
  </r>
  <r>
    <s v="79026B"/>
    <n v="583"/>
    <n v="15"/>
    <n v="1.9729100857737367E-2"/>
    <n v="6.0247383433338459"/>
    <s v="6 to 7"/>
    <n v="602"/>
    <x v="0"/>
    <x v="1"/>
    <x v="0"/>
  </r>
  <r>
    <s v="79030D"/>
    <n v="501"/>
    <n v="55"/>
    <n v="1"/>
    <n v="8.4362812592722474"/>
    <s v="8 to 9"/>
    <n v="844"/>
    <x v="1"/>
    <x v="1"/>
    <x v="1"/>
  </r>
  <r>
    <s v="79030G"/>
    <n v="550"/>
    <n v="100"/>
    <n v="4.2745479404345654E-3"/>
    <n v="6.9819659147413207"/>
    <s v="6 to 7"/>
    <n v="698"/>
    <x v="0"/>
    <x v="0"/>
    <x v="0"/>
  </r>
  <r>
    <s v="79051A"/>
    <n v="503"/>
    <n v="46"/>
    <n v="5.150623805357352E-3"/>
    <n v="7.1384511898805822"/>
    <s v="7 to 8"/>
    <n v="714"/>
    <x v="0"/>
    <x v="1"/>
    <x v="0"/>
  </r>
  <r>
    <s v="79062D"/>
    <n v="1005"/>
    <n v="3"/>
    <n v="-5.0855543825344476E-4"/>
    <n v="2.7618714174061667"/>
    <s v="2 to 3"/>
    <n v="276"/>
    <x v="2"/>
    <x v="2"/>
    <x v="2"/>
  </r>
  <r>
    <s v="79063C"/>
    <n v="538"/>
    <n v="16"/>
    <n v="5.7931744874492239E-4"/>
    <n v="6.4130065879649045"/>
    <s v="6 to 7"/>
    <n v="641"/>
    <x v="0"/>
    <x v="1"/>
    <x v="0"/>
  </r>
  <r>
    <s v="79063D"/>
    <n v="757"/>
    <n v="11"/>
    <n v="4.1664535086478162E-3"/>
    <n v="4.5921584245526077"/>
    <s v="4 to 5"/>
    <n v="459"/>
    <x v="2"/>
    <x v="2"/>
    <x v="2"/>
  </r>
  <r>
    <s v="79066K"/>
    <n v="494"/>
    <n v="166"/>
    <n v="-7.8459018179790722E-3"/>
    <n v="7.6833687168916303"/>
    <s v="7 to 8"/>
    <n v="768"/>
    <x v="1"/>
    <x v="0"/>
    <x v="1"/>
  </r>
  <r>
    <s v="79071B"/>
    <n v="524"/>
    <n v="15"/>
    <n v="7.7454082119241111E-2"/>
    <n v="6.6514284923162421"/>
    <s v="6 to 7"/>
    <n v="665"/>
    <x v="0"/>
    <x v="1"/>
    <x v="0"/>
  </r>
  <r>
    <s v="79144B"/>
    <n v="496"/>
    <n v="57"/>
    <n v="-2.278927082497743E-3"/>
    <n v="7.2742566882515725"/>
    <s v="7 to 8"/>
    <n v="727"/>
    <x v="0"/>
    <x v="0"/>
    <x v="0"/>
  </r>
  <r>
    <s v="79144C"/>
    <n v="496"/>
    <n v="54"/>
    <n v="1.4403441997050794E-5"/>
    <n v="7.2582636607809148"/>
    <s v="7 to 8"/>
    <n v="726"/>
    <x v="0"/>
    <x v="0"/>
    <x v="0"/>
  </r>
  <r>
    <s v="79149B"/>
    <n v="875"/>
    <n v="6"/>
    <n v="-5.4635078434685409E-4"/>
    <n v="3.6610313339355511"/>
    <s v="3 to 4"/>
    <n v="366"/>
    <x v="2"/>
    <x v="2"/>
    <x v="2"/>
  </r>
  <r>
    <s v="79151B"/>
    <n v="883"/>
    <n v="1"/>
    <n v="4.3409508749536986E-3"/>
    <n v="3.1519782966226022"/>
    <s v="3 to 4"/>
    <n v="315"/>
    <x v="2"/>
    <x v="2"/>
    <x v="2"/>
  </r>
  <r>
    <s v="79157B"/>
    <n v="875"/>
    <n v="1"/>
    <n v="0"/>
    <n v="3.1895618216843857"/>
    <s v="3 to 4"/>
    <n v="319"/>
    <x v="2"/>
    <x v="2"/>
    <x v="2"/>
  </r>
  <r>
    <s v="79157V"/>
    <n v="908"/>
    <n v="2"/>
    <n v="1.6739133428196857E-16"/>
    <n v="3.1585526133726334"/>
    <s v="3 to 4"/>
    <n v="316"/>
    <x v="2"/>
    <x v="2"/>
    <x v="2"/>
  </r>
  <r>
    <s v="79161A"/>
    <n v="889"/>
    <n v="2"/>
    <n v="1"/>
    <n v="4.4846440147647222"/>
    <s v="4 to 5"/>
    <n v="448"/>
    <x v="2"/>
    <x v="2"/>
    <x v="2"/>
  </r>
  <r>
    <s v="79190A"/>
    <n v="504"/>
    <n v="62"/>
    <n v="1.1459051422726883E-2"/>
    <n v="7.250103117495696"/>
    <s v="7 to 8"/>
    <n v="725"/>
    <x v="0"/>
    <x v="0"/>
    <x v="0"/>
  </r>
  <r>
    <s v="79190B"/>
    <n v="504"/>
    <n v="66"/>
    <n v="-4.3688081269073814E-3"/>
    <n v="7.2455668514170792"/>
    <s v="7 to 8"/>
    <n v="725"/>
    <x v="0"/>
    <x v="0"/>
    <x v="0"/>
  </r>
  <r>
    <s v="79190D"/>
    <n v="504"/>
    <n v="57"/>
    <n v="1.6454678234187753E-3"/>
    <n v="7.2017440970931439"/>
    <s v="7 to 8"/>
    <n v="720"/>
    <x v="0"/>
    <x v="0"/>
    <x v="0"/>
  </r>
  <r>
    <s v="79191B"/>
    <n v="603"/>
    <n v="29"/>
    <n v="-6.2064277206655598E-3"/>
    <n v="6.0490052326554267"/>
    <s v="6 to 7"/>
    <n v="605"/>
    <x v="0"/>
    <x v="1"/>
    <x v="0"/>
  </r>
  <r>
    <s v="79191C"/>
    <n v="558"/>
    <n v="70"/>
    <n v="1.9771244932860841E-3"/>
    <n v="6.7733306537140443"/>
    <s v="6 to 7"/>
    <n v="677"/>
    <x v="0"/>
    <x v="0"/>
    <x v="0"/>
  </r>
  <r>
    <s v="79191D"/>
    <n v="497"/>
    <n v="21"/>
    <n v="-4.0330879261949908E-3"/>
    <n v="6.8956069570639889"/>
    <s v="6 to 7"/>
    <n v="690"/>
    <x v="0"/>
    <x v="1"/>
    <x v="0"/>
  </r>
  <r>
    <s v="79192A"/>
    <n v="687"/>
    <n v="4"/>
    <n v="1"/>
    <n v="5.9576222154859995"/>
    <s v="5 to 6"/>
    <n v="596"/>
    <x v="0"/>
    <x v="2"/>
    <x v="0"/>
  </r>
  <r>
    <s v="79302M"/>
    <n v="502"/>
    <n v="55"/>
    <n v="9.4444332064953659E-2"/>
    <n v="7.3643273981049369"/>
    <s v="7 to 8"/>
    <n v="736"/>
    <x v="0"/>
    <x v="0"/>
    <x v="0"/>
  </r>
  <r>
    <s v="79323B"/>
    <n v="789"/>
    <n v="4"/>
    <n v="0.36802636542221728"/>
    <n v="4.6010569656487847"/>
    <s v="4 to 5"/>
    <n v="460"/>
    <x v="2"/>
    <x v="2"/>
    <x v="2"/>
  </r>
  <r>
    <s v="79323P"/>
    <n v="790"/>
    <n v="3"/>
    <n v="1"/>
    <n v="5.1796242118818601"/>
    <s v="5 to 6"/>
    <n v="518"/>
    <x v="2"/>
    <x v="2"/>
    <x v="2"/>
  </r>
  <r>
    <s v="79323W"/>
    <n v="1196"/>
    <n v="1"/>
    <n v="1"/>
    <n v="2.8578319870945972"/>
    <s v="2 to 3"/>
    <n v="286"/>
    <x v="2"/>
    <x v="2"/>
    <x v="2"/>
  </r>
  <r>
    <s v="81950B"/>
    <n v="1003"/>
    <n v="7"/>
    <n v="5.7457017942900094E-3"/>
    <n v="3.0441510692146565"/>
    <s v="3 to 4"/>
    <n v="304"/>
    <x v="2"/>
    <x v="2"/>
    <x v="2"/>
  </r>
  <r>
    <s v="81950V"/>
    <n v="507"/>
    <n v="6"/>
    <n v="-1.7879130194336599E-2"/>
    <n v="6.3407572330342914"/>
    <s v="6 to 7"/>
    <n v="634"/>
    <x v="0"/>
    <x v="1"/>
    <x v="0"/>
  </r>
  <r>
    <s v="81952B"/>
    <n v="1008"/>
    <n v="8"/>
    <n v="2.1869997689305167E-3"/>
    <n v="3.0576173378756546"/>
    <s v="3 to 4"/>
    <n v="306"/>
    <x v="2"/>
    <x v="2"/>
    <x v="2"/>
  </r>
  <r>
    <s v="81952V"/>
    <n v="884"/>
    <n v="18"/>
    <n v="6.8090864368730497E-3"/>
    <n v="3.9996677494605839"/>
    <s v="3 to 4"/>
    <n v="400"/>
    <x v="2"/>
    <x v="2"/>
    <x v="2"/>
  </r>
  <r>
    <s v="81953B"/>
    <n v="1016"/>
    <n v="3"/>
    <n v="1.1480050391380302E-3"/>
    <n v="2.7107012087449873"/>
    <s v="2 to 3"/>
    <n v="271"/>
    <x v="2"/>
    <x v="2"/>
    <x v="2"/>
  </r>
  <r>
    <s v="81953P"/>
    <n v="1013"/>
    <n v="3"/>
    <n v="1"/>
    <n v="3.9444059545344441"/>
    <s v="3 to 4"/>
    <n v="394"/>
    <x v="2"/>
    <x v="2"/>
    <x v="2"/>
  </r>
  <r>
    <s v="82001S"/>
    <n v="494"/>
    <n v="162"/>
    <n v="0.22240847989610701"/>
    <n v="8.0417590005419228"/>
    <s v="8 to 9"/>
    <n v="804"/>
    <x v="1"/>
    <x v="0"/>
    <x v="1"/>
  </r>
  <r>
    <s v="82011A"/>
    <n v="504"/>
    <n v="15"/>
    <n v="0.39956907107788181"/>
    <n v="7.3053627481156314"/>
    <s v="7 to 8"/>
    <n v="731"/>
    <x v="0"/>
    <x v="1"/>
    <x v="0"/>
  </r>
  <r>
    <s v="82011B"/>
    <n v="610"/>
    <n v="27"/>
    <n v="0.16018829407178573"/>
    <n v="6.2383175364002081"/>
    <s v="6 to 7"/>
    <n v="624"/>
    <x v="0"/>
    <x v="1"/>
    <x v="0"/>
  </r>
  <r>
    <s v="82011C"/>
    <n v="498"/>
    <n v="22"/>
    <n v="6.1490157373168479E-2"/>
    <n v="7.0146035852997235"/>
    <s v="7 to 8"/>
    <n v="701"/>
    <x v="0"/>
    <x v="1"/>
    <x v="0"/>
  </r>
  <r>
    <s v="82494L"/>
    <n v="494"/>
    <n v="979"/>
    <n v="0.39698250981057837"/>
    <n v="8.9533787487720318"/>
    <s v="8 to 9"/>
    <n v="895"/>
    <x v="3"/>
    <x v="0"/>
    <x v="3"/>
  </r>
  <r>
    <s v="82613A"/>
    <n v="494"/>
    <n v="29"/>
    <n v="-2.2973650453113992E-3"/>
    <n v="7.0456694232715158"/>
    <s v="7 to 8"/>
    <n v="705"/>
    <x v="0"/>
    <x v="1"/>
    <x v="0"/>
  </r>
  <r>
    <s v="82613B"/>
    <n v="494"/>
    <n v="142"/>
    <n v="1.3307817153179791E-2"/>
    <n v="7.6619155122834481"/>
    <s v="7 to 8"/>
    <n v="766"/>
    <x v="1"/>
    <x v="0"/>
    <x v="1"/>
  </r>
  <r>
    <s v="82613C"/>
    <n v="494"/>
    <n v="124"/>
    <n v="1.01873869897556E-2"/>
    <n v="7.6057492646188809"/>
    <s v="7 to 8"/>
    <n v="761"/>
    <x v="1"/>
    <x v="0"/>
    <x v="1"/>
  </r>
  <r>
    <s v="82613D"/>
    <n v="494"/>
    <n v="126"/>
    <n v="7.8884728586408655E-3"/>
    <n v="7.607721845702847"/>
    <s v="7 to 8"/>
    <n v="761"/>
    <x v="1"/>
    <x v="0"/>
    <x v="1"/>
  </r>
  <r>
    <s v="82616B"/>
    <n v="500"/>
    <n v="63"/>
    <n v="0.23336372804385846"/>
    <n v="7.6450042125736335"/>
    <s v="7 to 8"/>
    <n v="765"/>
    <x v="1"/>
    <x v="0"/>
    <x v="1"/>
  </r>
  <r>
    <s v="82616C"/>
    <n v="500"/>
    <n v="75"/>
    <n v="4.9302889554927003E-3"/>
    <n v="7.3489921436429562"/>
    <s v="7 to 8"/>
    <n v="735"/>
    <x v="0"/>
    <x v="0"/>
    <x v="0"/>
  </r>
  <r>
    <s v="84029E"/>
    <n v="494"/>
    <n v="319"/>
    <n v="0.16771031994103922"/>
    <n v="8.2155056478943749"/>
    <s v="8 to 9"/>
    <n v="822"/>
    <x v="1"/>
    <x v="0"/>
    <x v="1"/>
  </r>
  <r>
    <s v="84029G"/>
    <n v="494"/>
    <n v="379"/>
    <n v="0.453737902175606"/>
    <n v="8.6662623750916978"/>
    <s v="8 to 9"/>
    <n v="867"/>
    <x v="3"/>
    <x v="0"/>
    <x v="3"/>
  </r>
  <r>
    <s v="84030E"/>
    <n v="494"/>
    <n v="332"/>
    <n v="0.11234331330774802"/>
    <n v="8.1449524448828221"/>
    <s v="8 to 9"/>
    <n v="814"/>
    <x v="1"/>
    <x v="0"/>
    <x v="1"/>
  </r>
  <r>
    <s v="84031A"/>
    <n v="494"/>
    <n v="150"/>
    <n v="0.4360540195623599"/>
    <n v="8.2966691535632719"/>
    <s v="8 to 9"/>
    <n v="830"/>
    <x v="1"/>
    <x v="0"/>
    <x v="1"/>
  </r>
  <r>
    <s v="84031B"/>
    <n v="494"/>
    <n v="121"/>
    <n v="0.26188979379685873"/>
    <n v="7.9884946421114176"/>
    <s v="7 to 8"/>
    <n v="799"/>
    <x v="1"/>
    <x v="0"/>
    <x v="1"/>
  </r>
  <r>
    <s v="84032A"/>
    <n v="490"/>
    <n v="295"/>
    <n v="0.13904343061481086"/>
    <n v="8.1826727130344796"/>
    <s v="8 to 9"/>
    <n v="818"/>
    <x v="1"/>
    <x v="0"/>
    <x v="1"/>
  </r>
  <r>
    <s v="84032B"/>
    <n v="494"/>
    <n v="232"/>
    <n v="0.29985929538637041"/>
    <n v="8.2847155704972941"/>
    <s v="8 to 9"/>
    <n v="828"/>
    <x v="1"/>
    <x v="0"/>
    <x v="1"/>
  </r>
  <r>
    <s v="84078A"/>
    <n v="587"/>
    <n v="31"/>
    <n v="0.24680046931405983"/>
    <n v="6.6063375602326548"/>
    <s v="6 to 7"/>
    <n v="661"/>
    <x v="0"/>
    <x v="1"/>
    <x v="0"/>
  </r>
  <r>
    <s v="84086B"/>
    <n v="581"/>
    <n v="9"/>
    <n v="0.23932742574715007"/>
    <n v="6.2081200462027635"/>
    <s v="6 to 7"/>
    <n v="621"/>
    <x v="0"/>
    <x v="1"/>
    <x v="0"/>
  </r>
  <r>
    <s v="84086C"/>
    <n v="494"/>
    <n v="66"/>
    <n v="0.36625182659200595"/>
    <n v="7.9024570171963875"/>
    <s v="7 to 8"/>
    <n v="790"/>
    <x v="1"/>
    <x v="0"/>
    <x v="1"/>
  </r>
  <r>
    <s v="84201B"/>
    <n v="886"/>
    <n v="2"/>
    <n v="-7.7945798585136224E-6"/>
    <n v="3.2803900628833742"/>
    <s v="3 to 4"/>
    <n v="328"/>
    <x v="2"/>
    <x v="2"/>
    <x v="2"/>
  </r>
  <r>
    <s v="84201C"/>
    <n v="975"/>
    <n v="1"/>
    <n v="0"/>
    <n v="2.6519444580325118"/>
    <s v="2 to 3"/>
    <n v="265"/>
    <x v="2"/>
    <x v="2"/>
    <x v="2"/>
  </r>
  <r>
    <s v="84206A"/>
    <n v="886"/>
    <n v="3"/>
    <n v="1.1799239827594951E-3"/>
    <n v="3.3909693990963392"/>
    <s v="3 to 4"/>
    <n v="339"/>
    <x v="2"/>
    <x v="2"/>
    <x v="2"/>
  </r>
  <r>
    <s v="84206C"/>
    <n v="886"/>
    <n v="2"/>
    <n v="-1.1863306679075428E-4"/>
    <n v="3.2801948245360162"/>
    <s v="3 to 4"/>
    <n v="328"/>
    <x v="2"/>
    <x v="2"/>
    <x v="2"/>
  </r>
  <r>
    <s v="84247E"/>
    <n v="498"/>
    <n v="39"/>
    <n v="0.29595422807811678"/>
    <n v="7.5748561470849927"/>
    <s v="7 to 8"/>
    <n v="757"/>
    <x v="1"/>
    <x v="1"/>
    <x v="1"/>
  </r>
  <r>
    <s v="84247G"/>
    <n v="496"/>
    <n v="41"/>
    <n v="6.6961867398933573E-3"/>
    <n v="7.1683015169259736"/>
    <s v="7 to 8"/>
    <n v="717"/>
    <x v="0"/>
    <x v="1"/>
    <x v="0"/>
  </r>
  <r>
    <s v="84247K"/>
    <n v="512"/>
    <n v="11"/>
    <n v="0.42408910298317171"/>
    <n v="7.1492990541522943"/>
    <s v="7 to 8"/>
    <n v="715"/>
    <x v="0"/>
    <x v="1"/>
    <x v="0"/>
  </r>
  <r>
    <s v="84247L"/>
    <n v="500"/>
    <n v="28"/>
    <n v="7.1177555250821478E-3"/>
    <n v="6.9894988182592588"/>
    <s v="6 to 7"/>
    <n v="699"/>
    <x v="0"/>
    <x v="1"/>
    <x v="0"/>
  </r>
  <r>
    <s v="84247N"/>
    <n v="497"/>
    <n v="21"/>
    <n v="0.37782075676819776"/>
    <n v="7.4672886014381312"/>
    <s v="7 to 8"/>
    <n v="747"/>
    <x v="0"/>
    <x v="1"/>
    <x v="0"/>
  </r>
  <r>
    <s v="84249A"/>
    <n v="498"/>
    <n v="34"/>
    <n v="-1.0049147425662387E-3"/>
    <n v="7.0660461187465549"/>
    <s v="7 to 8"/>
    <n v="707"/>
    <x v="0"/>
    <x v="1"/>
    <x v="0"/>
  </r>
  <r>
    <s v="84251B"/>
    <n v="494"/>
    <n v="62"/>
    <n v="1.4457490044198897E-3"/>
    <n v="7.3320500537682527"/>
    <s v="7 to 8"/>
    <n v="733"/>
    <x v="0"/>
    <x v="0"/>
    <x v="0"/>
  </r>
  <r>
    <s v="84251C"/>
    <n v="494"/>
    <n v="57"/>
    <n v="3.5752475437399823E-4"/>
    <n v="7.2989507668519291"/>
    <s v="7 to 8"/>
    <n v="730"/>
    <x v="0"/>
    <x v="0"/>
    <x v="0"/>
  </r>
  <r>
    <s v="84251G"/>
    <n v="494"/>
    <n v="60"/>
    <n v="3.3386310159853163E-3"/>
    <n v="7.3232106056786996"/>
    <s v="7 to 8"/>
    <n v="732"/>
    <x v="0"/>
    <x v="0"/>
    <x v="0"/>
  </r>
  <r>
    <s v="84279B"/>
    <n v="547"/>
    <n v="103"/>
    <n v="0.27669477414665927"/>
    <n v="7.4429518695864223"/>
    <s v="7 to 8"/>
    <n v="744"/>
    <x v="0"/>
    <x v="0"/>
    <x v="0"/>
  </r>
  <r>
    <s v="84279P"/>
    <n v="498"/>
    <n v="138"/>
    <n v="0.29243595283840673"/>
    <n v="8.0397956524085394"/>
    <s v="8 to 9"/>
    <n v="804"/>
    <x v="1"/>
    <x v="0"/>
    <x v="1"/>
  </r>
  <r>
    <s v="84313B"/>
    <n v="494"/>
    <n v="50"/>
    <n v="0.22205542073908463"/>
    <n v="7.603074686298033"/>
    <s v="7 to 8"/>
    <n v="760"/>
    <x v="1"/>
    <x v="1"/>
    <x v="1"/>
  </r>
  <r>
    <s v="84313C"/>
    <n v="494"/>
    <n v="64"/>
    <n v="0.43691531363464803"/>
    <n v="7.9798606417069387"/>
    <s v="7 to 8"/>
    <n v="798"/>
    <x v="1"/>
    <x v="0"/>
    <x v="1"/>
  </r>
  <r>
    <s v="84341B"/>
    <n v="500"/>
    <n v="32"/>
    <n v="2.1322343565496643E-2"/>
    <n v="7.0628981530456745"/>
    <s v="7 to 8"/>
    <n v="706"/>
    <x v="0"/>
    <x v="1"/>
    <x v="0"/>
  </r>
  <r>
    <s v="84387A"/>
    <n v="1013"/>
    <n v="1"/>
    <n v="0"/>
    <n v="2.4619788493559849"/>
    <s v="2 to 3"/>
    <n v="246"/>
    <x v="2"/>
    <x v="2"/>
    <x v="2"/>
  </r>
  <r>
    <s v="84402B"/>
    <n v="1013"/>
    <n v="2"/>
    <n v="1.5535640402800073E-2"/>
    <n v="2.6420413649828447"/>
    <s v="2 to 3"/>
    <n v="264"/>
    <x v="2"/>
    <x v="2"/>
    <x v="2"/>
  </r>
  <r>
    <s v="84406B"/>
    <n v="498"/>
    <n v="304"/>
    <n v="0.16399874272875123"/>
    <n v="8.1517643519866834"/>
    <s v="8 to 9"/>
    <n v="815"/>
    <x v="1"/>
    <x v="0"/>
    <x v="1"/>
  </r>
  <r>
    <s v="84415A"/>
    <n v="644"/>
    <n v="3"/>
    <n v="6.8017903670921686E-3"/>
    <n v="4.9853623461512555"/>
    <s v="4 to 5"/>
    <n v="499"/>
    <x v="2"/>
    <x v="1"/>
    <x v="2"/>
  </r>
  <r>
    <s v="84415B"/>
    <n v="509"/>
    <n v="3"/>
    <n v="0.13844668783238354"/>
    <n v="6.3698091998935125"/>
    <s v="6 to 7"/>
    <n v="637"/>
    <x v="0"/>
    <x v="1"/>
    <x v="0"/>
  </r>
  <r>
    <s v="84429A"/>
    <n v="500"/>
    <n v="22"/>
    <n v="0.12907896303231595"/>
    <n v="7.1034491629522698"/>
    <s v="7 to 8"/>
    <n v="710"/>
    <x v="0"/>
    <x v="1"/>
    <x v="0"/>
  </r>
  <r>
    <s v="84459A"/>
    <n v="500"/>
    <n v="131"/>
    <n v="0.43499166461176009"/>
    <n v="8.1847299450355173"/>
    <s v="8 to 9"/>
    <n v="818"/>
    <x v="1"/>
    <x v="0"/>
    <x v="1"/>
  </r>
  <r>
    <s v="84459B"/>
    <n v="500"/>
    <n v="114"/>
    <n v="0.42229919746176314"/>
    <n v="8.1170871839758991"/>
    <s v="8 to 9"/>
    <n v="812"/>
    <x v="1"/>
    <x v="0"/>
    <x v="1"/>
  </r>
  <r>
    <s v="84507B"/>
    <n v="502"/>
    <n v="28"/>
    <n v="0.27999773432561886"/>
    <n v="7.3920502720908923"/>
    <s v="7 to 8"/>
    <n v="739"/>
    <x v="0"/>
    <x v="1"/>
    <x v="0"/>
  </r>
  <r>
    <s v="84507C"/>
    <n v="500"/>
    <n v="37"/>
    <n v="0.24954697171265158"/>
    <n v="7.4713807342114862"/>
    <s v="7 to 8"/>
    <n v="747"/>
    <x v="0"/>
    <x v="1"/>
    <x v="0"/>
  </r>
  <r>
    <s v="84508A"/>
    <n v="502"/>
    <n v="35"/>
    <n v="0.20161473772112479"/>
    <n v="7.3622728194724889"/>
    <s v="7 to 8"/>
    <n v="736"/>
    <x v="0"/>
    <x v="1"/>
    <x v="0"/>
  </r>
  <r>
    <s v="84508B"/>
    <n v="579"/>
    <n v="29"/>
    <n v="1"/>
    <n v="7.482593474703231"/>
    <s v="7 to 8"/>
    <n v="748"/>
    <x v="0"/>
    <x v="1"/>
    <x v="0"/>
  </r>
  <r>
    <s v="84508C"/>
    <n v="509"/>
    <n v="27"/>
    <n v="0.11792722528562813"/>
    <n v="7.0715943960228467"/>
    <s v="7 to 8"/>
    <n v="707"/>
    <x v="0"/>
    <x v="1"/>
    <x v="0"/>
  </r>
  <r>
    <s v="84509A"/>
    <n v="494"/>
    <n v="313"/>
    <n v="0.19566978096488116"/>
    <n v="8.2500495680471886"/>
    <s v="8 to 9"/>
    <n v="825"/>
    <x v="1"/>
    <x v="0"/>
    <x v="1"/>
  </r>
  <r>
    <s v="84509B"/>
    <n v="494"/>
    <n v="94"/>
    <n v="0.24177493891853685"/>
    <n v="7.8658561002533656"/>
    <s v="7 to 8"/>
    <n v="787"/>
    <x v="1"/>
    <x v="0"/>
    <x v="1"/>
  </r>
  <r>
    <s v="84509C"/>
    <n v="494"/>
    <n v="80"/>
    <n v="0.38962814154509284"/>
    <n v="8.0039017809338677"/>
    <s v="8 to 9"/>
    <n v="800"/>
    <x v="1"/>
    <x v="0"/>
    <x v="1"/>
  </r>
  <r>
    <s v="84509E"/>
    <n v="503"/>
    <n v="29"/>
    <n v="0.40407575868927759"/>
    <n v="7.5579400193876634"/>
    <s v="7 to 8"/>
    <n v="756"/>
    <x v="1"/>
    <x v="1"/>
    <x v="1"/>
  </r>
  <r>
    <s v="84509G"/>
    <n v="494"/>
    <n v="84"/>
    <n v="9.8481416726521886E-2"/>
    <n v="7.6079190737602564"/>
    <s v="7 to 8"/>
    <n v="761"/>
    <x v="1"/>
    <x v="0"/>
    <x v="1"/>
  </r>
  <r>
    <s v="84510A"/>
    <n v="496"/>
    <n v="328"/>
    <n v="0.4287907248817372"/>
    <n v="8.5613687021717304"/>
    <s v="8 to 9"/>
    <n v="856"/>
    <x v="3"/>
    <x v="0"/>
    <x v="3"/>
  </r>
  <r>
    <s v="84510C"/>
    <n v="494"/>
    <n v="93"/>
    <n v="0.37426960821722377"/>
    <n v="8.0404554072486967"/>
    <s v="8 to 9"/>
    <n v="804"/>
    <x v="1"/>
    <x v="0"/>
    <x v="1"/>
  </r>
  <r>
    <s v="84510E"/>
    <n v="507"/>
    <n v="21"/>
    <n v="0.36720025836521231"/>
    <n v="7.3547775298498106"/>
    <s v="7 to 8"/>
    <n v="735"/>
    <x v="0"/>
    <x v="1"/>
    <x v="0"/>
  </r>
  <r>
    <s v="84519A"/>
    <n v="504"/>
    <n v="87"/>
    <n v="0.27493009253736306"/>
    <n v="7.7839355899589009"/>
    <s v="7 to 8"/>
    <n v="778"/>
    <x v="1"/>
    <x v="0"/>
    <x v="1"/>
  </r>
  <r>
    <s v="84519B"/>
    <n v="496"/>
    <n v="135"/>
    <n v="0.236860325335912"/>
    <n v="7.9741153810932186"/>
    <s v="7 to 8"/>
    <n v="797"/>
    <x v="1"/>
    <x v="0"/>
    <x v="1"/>
  </r>
  <r>
    <s v="84520B"/>
    <n v="497"/>
    <n v="97"/>
    <n v="2.2815183140863622E-2"/>
    <n v="7.5058131258821126"/>
    <s v="7 to 8"/>
    <n v="751"/>
    <x v="1"/>
    <x v="0"/>
    <x v="1"/>
  </r>
  <r>
    <s v="84531A"/>
    <n v="595"/>
    <n v="42"/>
    <n v="1.2534537357487968E-2"/>
    <n v="6.2839234090214848"/>
    <s v="6 to 7"/>
    <n v="628"/>
    <x v="0"/>
    <x v="1"/>
    <x v="0"/>
  </r>
  <r>
    <s v="84531B"/>
    <n v="573"/>
    <n v="42"/>
    <n v="1.6139723299919279E-2"/>
    <n v="6.477243929307976"/>
    <s v="6 to 7"/>
    <n v="648"/>
    <x v="0"/>
    <x v="1"/>
    <x v="0"/>
  </r>
  <r>
    <s v="84534B"/>
    <n v="496"/>
    <n v="5"/>
    <n v="3.6505452176360968E-2"/>
    <n v="6.485880553528597"/>
    <s v="6 to 7"/>
    <n v="649"/>
    <x v="0"/>
    <x v="1"/>
    <x v="0"/>
  </r>
  <r>
    <s v="84535A"/>
    <n v="544"/>
    <n v="38"/>
    <n v="-2.5286114551323447E-2"/>
    <n v="6.6260731808797155"/>
    <s v="6 to 7"/>
    <n v="663"/>
    <x v="0"/>
    <x v="1"/>
    <x v="0"/>
  </r>
  <r>
    <s v="84535B"/>
    <n v="495"/>
    <n v="177"/>
    <n v="2.0976570892074983E-2"/>
    <n v="7.7477241330975248"/>
    <s v="7 to 8"/>
    <n v="775"/>
    <x v="1"/>
    <x v="0"/>
    <x v="1"/>
  </r>
  <r>
    <s v="84536A"/>
    <n v="494"/>
    <n v="359"/>
    <n v="8.3187385952444501E-3"/>
    <n v="8.0013928670640428"/>
    <s v="8 to 9"/>
    <n v="800"/>
    <x v="1"/>
    <x v="0"/>
    <x v="1"/>
  </r>
  <r>
    <s v="84536B"/>
    <n v="495"/>
    <n v="185"/>
    <n v="3.4742140609703267E-3"/>
    <n v="7.7338429901003831"/>
    <s v="7 to 8"/>
    <n v="773"/>
    <x v="1"/>
    <x v="0"/>
    <x v="1"/>
  </r>
  <r>
    <s v="84558A"/>
    <n v="496"/>
    <n v="81"/>
    <n v="0.44417950445788762"/>
    <n v="8.0563043883510144"/>
    <s v="8 to 9"/>
    <n v="806"/>
    <x v="1"/>
    <x v="0"/>
    <x v="1"/>
  </r>
  <r>
    <s v="84559A"/>
    <n v="496"/>
    <n v="122"/>
    <n v="4.7541170009101717E-3"/>
    <n v="7.5701120616129547"/>
    <s v="7 to 8"/>
    <n v="757"/>
    <x v="1"/>
    <x v="0"/>
    <x v="1"/>
  </r>
  <r>
    <s v="84559B"/>
    <n v="496"/>
    <n v="83"/>
    <n v="1.2754809893654117E-2"/>
    <n v="7.4402654666520336"/>
    <s v="7 to 8"/>
    <n v="744"/>
    <x v="0"/>
    <x v="0"/>
    <x v="0"/>
  </r>
  <r>
    <s v="84562A"/>
    <n v="496"/>
    <n v="1"/>
    <n v="0.1475279425884439"/>
    <n v="6.2508304946938482"/>
    <s v="6 to 7"/>
    <n v="625"/>
    <x v="0"/>
    <x v="1"/>
    <x v="0"/>
  </r>
  <r>
    <s v="84563A"/>
    <n v="494"/>
    <n v="48"/>
    <n v="0.26508603771158068"/>
    <n v="7.6489492483323689"/>
    <s v="7 to 8"/>
    <n v="765"/>
    <x v="1"/>
    <x v="1"/>
    <x v="1"/>
  </r>
  <r>
    <s v="84563B"/>
    <n v="494"/>
    <n v="53"/>
    <n v="0.35535704401673396"/>
    <n v="7.8070072622700444"/>
    <s v="7 to 8"/>
    <n v="781"/>
    <x v="1"/>
    <x v="1"/>
    <x v="1"/>
  </r>
  <r>
    <s v="84569A"/>
    <n v="494"/>
    <n v="75"/>
    <n v="4.1374619318432981E-3"/>
    <n v="7.4075241697043275"/>
    <s v="7 to 8"/>
    <n v="741"/>
    <x v="0"/>
    <x v="0"/>
    <x v="0"/>
  </r>
  <r>
    <s v="84569B"/>
    <n v="497"/>
    <n v="23"/>
    <n v="9.2158661886456564E-2"/>
    <n v="7.0908042793809374"/>
    <s v="7 to 8"/>
    <n v="709"/>
    <x v="0"/>
    <x v="1"/>
    <x v="0"/>
  </r>
  <r>
    <s v="84569C"/>
    <n v="689"/>
    <n v="2"/>
    <n v="1"/>
    <n v="5.7505469884090141"/>
    <s v="5 to 6"/>
    <n v="575"/>
    <x v="0"/>
    <x v="2"/>
    <x v="0"/>
  </r>
  <r>
    <s v="84569D"/>
    <n v="494"/>
    <n v="105"/>
    <n v="1.4680530879699106E-2"/>
    <n v="7.5513909241094019"/>
    <s v="7 to 8"/>
    <n v="755"/>
    <x v="1"/>
    <x v="0"/>
    <x v="1"/>
  </r>
  <r>
    <s v="84575A"/>
    <n v="504"/>
    <n v="6"/>
    <n v="-0.15874155515789518"/>
    <n v="6.1418912132373844"/>
    <s v="6 to 7"/>
    <n v="614"/>
    <x v="0"/>
    <x v="1"/>
    <x v="0"/>
  </r>
  <r>
    <s v="84595E"/>
    <n v="507"/>
    <n v="30"/>
    <n v="0.42966649704113702"/>
    <n v="7.5628065937815974"/>
    <s v="7 to 8"/>
    <n v="756"/>
    <x v="1"/>
    <x v="1"/>
    <x v="1"/>
  </r>
  <r>
    <s v="84596B"/>
    <n v="494"/>
    <n v="618"/>
    <n v="-2.9508606025719268E-3"/>
    <n v="8.186003914363333"/>
    <s v="8 to 9"/>
    <n v="819"/>
    <x v="1"/>
    <x v="0"/>
    <x v="1"/>
  </r>
  <r>
    <s v="84596E"/>
    <n v="494"/>
    <n v="116"/>
    <n v="1.7380282557370924E-2"/>
    <n v="7.5933057890528559"/>
    <s v="7 to 8"/>
    <n v="759"/>
    <x v="1"/>
    <x v="0"/>
    <x v="1"/>
  </r>
  <r>
    <s v="84596F"/>
    <n v="494"/>
    <n v="520"/>
    <n v="8.0125407589587763E-3"/>
    <n v="8.1402557140591192"/>
    <s v="8 to 9"/>
    <n v="814"/>
    <x v="1"/>
    <x v="0"/>
    <x v="1"/>
  </r>
  <r>
    <s v="84596G"/>
    <n v="494"/>
    <n v="275"/>
    <n v="6.3052284954128752E-3"/>
    <n v="7.8976718597097673"/>
    <s v="7 to 8"/>
    <n v="790"/>
    <x v="1"/>
    <x v="0"/>
    <x v="1"/>
  </r>
  <r>
    <s v="84596J"/>
    <n v="494"/>
    <n v="103"/>
    <n v="5.096541104648516E-3"/>
    <n v="7.5274898628746616"/>
    <s v="7 to 8"/>
    <n v="753"/>
    <x v="1"/>
    <x v="0"/>
    <x v="1"/>
  </r>
  <r>
    <s v="84596L"/>
    <n v="494"/>
    <n v="224"/>
    <n v="5.8144131938294864E-3"/>
    <n v="7.8197683437640571"/>
    <s v="7 to 8"/>
    <n v="782"/>
    <x v="1"/>
    <x v="0"/>
    <x v="1"/>
  </r>
  <r>
    <s v="84597B"/>
    <n v="503"/>
    <n v="6"/>
    <n v="4.0385706990562764E-3"/>
    <n v="6.4183907804332812"/>
    <s v="6 to 7"/>
    <n v="642"/>
    <x v="0"/>
    <x v="1"/>
    <x v="0"/>
  </r>
  <r>
    <s v="84597C"/>
    <n v="503"/>
    <n v="15"/>
    <n v="-4.7201803175803084E-3"/>
    <n v="6.7147456821058569"/>
    <s v="6 to 7"/>
    <n v="671"/>
    <x v="0"/>
    <x v="1"/>
    <x v="0"/>
  </r>
  <r>
    <s v="84613A"/>
    <n v="501"/>
    <n v="5"/>
    <n v="1"/>
    <n v="7.5939672918936694"/>
    <s v="7 to 8"/>
    <n v="759"/>
    <x v="1"/>
    <x v="1"/>
    <x v="1"/>
  </r>
  <r>
    <s v="84613C"/>
    <n v="509"/>
    <n v="1"/>
    <n v="1"/>
    <n v="7.1010336742909121"/>
    <s v="7 to 8"/>
    <n v="710"/>
    <x v="0"/>
    <x v="1"/>
    <x v="0"/>
  </r>
  <r>
    <s v="84625A"/>
    <n v="496"/>
    <n v="41"/>
    <n v="0.36879217325145419"/>
    <n v="7.7095550517386506"/>
    <s v="7 to 8"/>
    <n v="771"/>
    <x v="1"/>
    <x v="1"/>
    <x v="1"/>
  </r>
  <r>
    <s v="84625C"/>
    <n v="500"/>
    <n v="40"/>
    <n v="0.22837218652638624"/>
    <n v="7.4699284339721022"/>
    <s v="7 to 8"/>
    <n v="747"/>
    <x v="0"/>
    <x v="1"/>
    <x v="0"/>
  </r>
  <r>
    <s v="84659A"/>
    <n v="494"/>
    <n v="93"/>
    <n v="0.17553752670584086"/>
    <n v="7.7653023449674894"/>
    <s v="7 to 8"/>
    <n v="777"/>
    <x v="1"/>
    <x v="0"/>
    <x v="1"/>
  </r>
  <r>
    <s v="84660A"/>
    <n v="494"/>
    <n v="43"/>
    <n v="0.14040260305744065"/>
    <n v="7.425581237679598"/>
    <s v="7 to 8"/>
    <n v="743"/>
    <x v="0"/>
    <x v="1"/>
    <x v="0"/>
  </r>
  <r>
    <s v="84660B"/>
    <n v="500"/>
    <n v="47"/>
    <n v="0.40033293387495988"/>
    <n v="7.7601744409087754"/>
    <s v="7 to 8"/>
    <n v="776"/>
    <x v="1"/>
    <x v="1"/>
    <x v="1"/>
  </r>
  <r>
    <s v="84660C"/>
    <n v="494"/>
    <n v="57"/>
    <n v="0.41587622626768178"/>
    <n v="7.910907473736299"/>
    <s v="7 to 8"/>
    <n v="791"/>
    <x v="1"/>
    <x v="1"/>
    <x v="1"/>
  </r>
  <r>
    <s v="84661A"/>
    <n v="518"/>
    <n v="21"/>
    <n v="0.15988959719811821"/>
    <n v="6.9585588175013324"/>
    <s v="6 to 7"/>
    <n v="696"/>
    <x v="0"/>
    <x v="1"/>
    <x v="0"/>
  </r>
  <r>
    <s v="84661B"/>
    <n v="494"/>
    <n v="32"/>
    <n v="0.25316292793409895"/>
    <n v="7.4831909989076895"/>
    <s v="7 to 8"/>
    <n v="748"/>
    <x v="0"/>
    <x v="1"/>
    <x v="0"/>
  </r>
  <r>
    <s v="84661C"/>
    <n v="679"/>
    <n v="12"/>
    <n v="0.3652364921522292"/>
    <n v="5.7035220218038081"/>
    <s v="5 to 6"/>
    <n v="570"/>
    <x v="0"/>
    <x v="2"/>
    <x v="0"/>
  </r>
  <r>
    <s v="84663A"/>
    <n v="496"/>
    <n v="33"/>
    <n v="0.37020606016622193"/>
    <n v="7.6316865749167073"/>
    <s v="7 to 8"/>
    <n v="763"/>
    <x v="1"/>
    <x v="1"/>
    <x v="1"/>
  </r>
  <r>
    <s v="84673A"/>
    <n v="503"/>
    <n v="45"/>
    <n v="1.8487631987166317E-3"/>
    <n v="7.1245447395124879"/>
    <s v="7 to 8"/>
    <n v="712"/>
    <x v="0"/>
    <x v="1"/>
    <x v="0"/>
  </r>
  <r>
    <s v="84673B"/>
    <n v="497"/>
    <n v="70"/>
    <n v="3.1050665874152866E-3"/>
    <n v="7.3499969028215864"/>
    <s v="7 to 8"/>
    <n v="735"/>
    <x v="0"/>
    <x v="0"/>
    <x v="0"/>
  </r>
  <r>
    <s v="84705C"/>
    <n v="560"/>
    <n v="2"/>
    <n v="-1.4702285663468172E-4"/>
    <n v="5.5586225573013834"/>
    <s v="5 to 6"/>
    <n v="556"/>
    <x v="0"/>
    <x v="1"/>
    <x v="0"/>
  </r>
  <r>
    <s v="84706D"/>
    <n v="509"/>
    <n v="6"/>
    <n v="0.52478947583870328"/>
    <n v="7.0955652887019331"/>
    <s v="7 to 8"/>
    <n v="710"/>
    <x v="0"/>
    <x v="1"/>
    <x v="0"/>
  </r>
  <r>
    <s v="84706F"/>
    <n v="884"/>
    <n v="7"/>
    <n v="0.20954812501324838"/>
    <n v="3.9966476579206009"/>
    <s v="3 to 4"/>
    <n v="400"/>
    <x v="2"/>
    <x v="2"/>
    <x v="2"/>
  </r>
  <r>
    <s v="84707A"/>
    <n v="654"/>
    <n v="39"/>
    <n v="0.17209072534565767"/>
    <n v="6.0449556554958654"/>
    <s v="6 to 7"/>
    <n v="604"/>
    <x v="0"/>
    <x v="1"/>
    <x v="0"/>
  </r>
  <r>
    <s v="84707B"/>
    <n v="508"/>
    <n v="14"/>
    <n v="1.124834026359363E-2"/>
    <n v="6.6693099802016915"/>
    <s v="6 to 7"/>
    <n v="667"/>
    <x v="0"/>
    <x v="1"/>
    <x v="0"/>
  </r>
  <r>
    <s v="84708B"/>
    <n v="536"/>
    <n v="19"/>
    <n v="-3.0597688058219594E-2"/>
    <n v="6.438670964519682"/>
    <s v="6 to 7"/>
    <n v="644"/>
    <x v="0"/>
    <x v="1"/>
    <x v="0"/>
  </r>
  <r>
    <s v="84709B"/>
    <n v="503"/>
    <n v="14"/>
    <n v="0.2938795628711407"/>
    <n v="7.1525649355188028"/>
    <s v="7 to 8"/>
    <n v="715"/>
    <x v="0"/>
    <x v="1"/>
    <x v="0"/>
  </r>
  <r>
    <s v="84711A"/>
    <n v="659"/>
    <n v="15"/>
    <n v="-0.34341925042764609"/>
    <n v="4.8618209853894809"/>
    <s v="4 to 5"/>
    <n v="486"/>
    <x v="2"/>
    <x v="1"/>
    <x v="2"/>
  </r>
  <r>
    <s v="84711B"/>
    <n v="504"/>
    <n v="11"/>
    <n v="7.736015472000525E-2"/>
    <n v="6.7359563283313166"/>
    <s v="6 to 7"/>
    <n v="674"/>
    <x v="0"/>
    <x v="1"/>
    <x v="0"/>
  </r>
  <r>
    <s v="84712B"/>
    <n v="507"/>
    <n v="19"/>
    <n v="0.21815043963585448"/>
    <n v="7.1154935305568809"/>
    <s v="7 to 8"/>
    <n v="712"/>
    <x v="0"/>
    <x v="1"/>
    <x v="0"/>
  </r>
  <r>
    <s v="84732B"/>
    <n v="985"/>
    <n v="2"/>
    <n v="-2.1969172514164194E-3"/>
    <n v="2.7502856811295242"/>
    <s v="2 to 3"/>
    <n v="275"/>
    <x v="2"/>
    <x v="2"/>
    <x v="2"/>
  </r>
  <r>
    <s v="84732D"/>
    <n v="985"/>
    <n v="2"/>
    <n v="1.1883120856552021E-3"/>
    <n v="2.7562435405142307"/>
    <s v="2 to 3"/>
    <n v="276"/>
    <x v="2"/>
    <x v="2"/>
    <x v="2"/>
  </r>
  <r>
    <s v="84741C"/>
    <n v="607"/>
    <n v="23"/>
    <n v="-1.6360698876013255E-3"/>
    <n v="5.9400463107294161"/>
    <s v="5 to 6"/>
    <n v="594"/>
    <x v="0"/>
    <x v="1"/>
    <x v="0"/>
  </r>
  <r>
    <s v="84743C"/>
    <n v="673"/>
    <n v="1"/>
    <n v="1"/>
    <n v="5.7143268977024899"/>
    <s v="5 to 6"/>
    <n v="571"/>
    <x v="0"/>
    <x v="2"/>
    <x v="0"/>
  </r>
  <r>
    <s v="84745A"/>
    <n v="599"/>
    <n v="9"/>
    <n v="-4.9168895482621759E-3"/>
    <n v="5.6700112405527854"/>
    <s v="5 to 6"/>
    <n v="567"/>
    <x v="0"/>
    <x v="1"/>
    <x v="0"/>
  </r>
  <r>
    <s v="84745B"/>
    <n v="575"/>
    <n v="10"/>
    <n v="-6.1181432184602912E-4"/>
    <n v="5.9165446459132047"/>
    <s v="5 to 6"/>
    <n v="592"/>
    <x v="0"/>
    <x v="1"/>
    <x v="0"/>
  </r>
  <r>
    <s v="84750A"/>
    <n v="676"/>
    <n v="2"/>
    <n v="1"/>
    <n v="5.845144475262293"/>
    <s v="5 to 6"/>
    <n v="585"/>
    <x v="0"/>
    <x v="2"/>
    <x v="0"/>
  </r>
  <r>
    <s v="84750B"/>
    <n v="501"/>
    <n v="22"/>
    <n v="1.8230162499008502E-2"/>
    <n v="6.9114970327216421"/>
    <s v="6 to 7"/>
    <n v="691"/>
    <x v="0"/>
    <x v="1"/>
    <x v="0"/>
  </r>
  <r>
    <s v="84751B"/>
    <n v="502"/>
    <n v="15"/>
    <n v="-4.5625571047902547E-2"/>
    <n v="6.6543255163948913"/>
    <s v="6 to 7"/>
    <n v="665"/>
    <x v="0"/>
    <x v="1"/>
    <x v="0"/>
  </r>
  <r>
    <s v="84760S"/>
    <n v="587"/>
    <n v="12"/>
    <n v="1.884997455794557E-2"/>
    <n v="5.9109668454495141"/>
    <s v="5 to 6"/>
    <n v="591"/>
    <x v="0"/>
    <x v="1"/>
    <x v="0"/>
  </r>
  <r>
    <s v="84795B"/>
    <n v="515"/>
    <n v="55"/>
    <n v="0.35348543850485215"/>
    <n v="7.6116439420927797"/>
    <s v="7 to 8"/>
    <n v="761"/>
    <x v="1"/>
    <x v="1"/>
    <x v="1"/>
  </r>
  <r>
    <s v="84795C"/>
    <n v="754"/>
    <n v="2"/>
    <n v="0.27043376863990148"/>
    <n v="4.5034178408457484"/>
    <s v="4 to 5"/>
    <n v="450"/>
    <x v="2"/>
    <x v="2"/>
    <x v="2"/>
  </r>
  <r>
    <s v="84796A"/>
    <n v="503"/>
    <n v="40"/>
    <n v="-6.1965516903369711E-2"/>
    <n v="6.9719883493960211"/>
    <s v="6 to 7"/>
    <n v="697"/>
    <x v="0"/>
    <x v="1"/>
    <x v="0"/>
  </r>
  <r>
    <s v="84796B"/>
    <n v="514"/>
    <n v="121"/>
    <n v="0.33312218968622415"/>
    <n v="7.8882328276122866"/>
    <s v="7 to 8"/>
    <n v="789"/>
    <x v="1"/>
    <x v="0"/>
    <x v="1"/>
  </r>
  <r>
    <s v="84798A"/>
    <n v="695"/>
    <n v="5"/>
    <n v="1"/>
    <n v="5.9688801339788364"/>
    <s v="5 to 6"/>
    <n v="597"/>
    <x v="0"/>
    <x v="2"/>
    <x v="0"/>
  </r>
  <r>
    <s v="84798B"/>
    <n v="700"/>
    <n v="5"/>
    <n v="0.2184498541253998"/>
    <n v="5.0602972819826313"/>
    <s v="5 to 6"/>
    <n v="506"/>
    <x v="2"/>
    <x v="2"/>
    <x v="2"/>
  </r>
  <r>
    <s v="84800L"/>
    <n v="495"/>
    <n v="30"/>
    <n v="0.36699485472388199"/>
    <n v="7.6027353511076274"/>
    <s v="7 to 8"/>
    <n v="760"/>
    <x v="1"/>
    <x v="1"/>
    <x v="1"/>
  </r>
  <r>
    <s v="84800M"/>
    <n v="498"/>
    <n v="14"/>
    <n v="1.9211806480759819E-2"/>
    <n v="6.7818115659017622"/>
    <s v="6 to 7"/>
    <n v="678"/>
    <x v="0"/>
    <x v="1"/>
    <x v="0"/>
  </r>
  <r>
    <s v="84800S"/>
    <n v="606"/>
    <n v="13"/>
    <n v="1.6191839568768639E-2"/>
    <n v="5.776145645769942"/>
    <s v="5 to 6"/>
    <n v="578"/>
    <x v="0"/>
    <x v="1"/>
    <x v="0"/>
  </r>
  <r>
    <s v="84801A"/>
    <n v="712"/>
    <n v="7"/>
    <n v="1"/>
    <n v="5.957349251621574"/>
    <s v="5 to 6"/>
    <n v="596"/>
    <x v="0"/>
    <x v="2"/>
    <x v="0"/>
  </r>
  <r>
    <s v="84801B"/>
    <n v="645"/>
    <n v="5"/>
    <n v="1"/>
    <n v="6.3396549537218307"/>
    <s v="6 to 7"/>
    <n v="634"/>
    <x v="0"/>
    <x v="1"/>
    <x v="0"/>
  </r>
  <r>
    <s v="84802A"/>
    <n v="498"/>
    <n v="1"/>
    <n v="0.4200000000000001"/>
    <n v="6.6061553449495953"/>
    <s v="6 to 7"/>
    <n v="661"/>
    <x v="0"/>
    <x v="1"/>
    <x v="0"/>
  </r>
  <r>
    <s v="84802B"/>
    <n v="1155"/>
    <n v="1"/>
    <n v="0.20999999999999996"/>
    <n v="2.1459310804762124"/>
    <s v="2 to 3"/>
    <n v="215"/>
    <x v="2"/>
    <x v="2"/>
    <x v="2"/>
  </r>
  <r>
    <s v="84803A"/>
    <n v="677"/>
    <n v="2"/>
    <n v="-1.6969158931559591E-3"/>
    <n v="4.61378367591856"/>
    <s v="4 to 5"/>
    <n v="461"/>
    <x v="2"/>
    <x v="2"/>
    <x v="2"/>
  </r>
  <r>
    <s v="84803B"/>
    <n v="654"/>
    <n v="5"/>
    <n v="3.4392048125397846E-2"/>
    <n v="5.1093756520069702"/>
    <s v="5 to 6"/>
    <n v="511"/>
    <x v="2"/>
    <x v="1"/>
    <x v="2"/>
  </r>
  <r>
    <s v="84804A"/>
    <n v="498"/>
    <n v="8"/>
    <n v="1"/>
    <n v="7.7766842129949545"/>
    <s v="7 to 8"/>
    <n v="778"/>
    <x v="1"/>
    <x v="1"/>
    <x v="1"/>
  </r>
  <r>
    <s v="84804B"/>
    <n v="567"/>
    <n v="5"/>
    <n v="1"/>
    <n v="6.9796347471964468"/>
    <s v="6 to 7"/>
    <n v="698"/>
    <x v="0"/>
    <x v="1"/>
    <x v="0"/>
  </r>
  <r>
    <s v="84805A"/>
    <n v="817"/>
    <n v="5"/>
    <n v="1"/>
    <n v="5.1655976702059689"/>
    <s v="5 to 6"/>
    <n v="517"/>
    <x v="2"/>
    <x v="2"/>
    <x v="2"/>
  </r>
  <r>
    <s v="84805B"/>
    <n v="874"/>
    <n v="3"/>
    <n v="1"/>
    <n v="4.6776696754540508"/>
    <s v="4 to 5"/>
    <n v="468"/>
    <x v="2"/>
    <x v="2"/>
    <x v="2"/>
  </r>
  <r>
    <s v="84806A"/>
    <n v="498"/>
    <n v="11"/>
    <n v="-4.2250992805059992E-2"/>
    <n v="6.5912403547476464"/>
    <s v="6 to 7"/>
    <n v="659"/>
    <x v="0"/>
    <x v="1"/>
    <x v="0"/>
  </r>
  <r>
    <s v="84806B"/>
    <n v="626"/>
    <n v="20"/>
    <n v="1.0946004598087951E-2"/>
    <n v="5.7587045500522063"/>
    <s v="5 to 6"/>
    <n v="576"/>
    <x v="0"/>
    <x v="1"/>
    <x v="0"/>
  </r>
  <r>
    <s v="84809A"/>
    <n v="509"/>
    <n v="8"/>
    <n v="1"/>
    <n v="7.6682389981294037"/>
    <s v="7 to 8"/>
    <n v="767"/>
    <x v="1"/>
    <x v="1"/>
    <x v="1"/>
  </r>
  <r>
    <s v="84809B"/>
    <n v="1159"/>
    <n v="1"/>
    <n v="1"/>
    <n v="3.0139918745396406"/>
    <s v="3 to 4"/>
    <n v="301"/>
    <x v="2"/>
    <x v="2"/>
    <x v="2"/>
  </r>
  <r>
    <s v="84846A"/>
    <n v="494"/>
    <n v="13"/>
    <n v="0.2275155125439382"/>
    <n v="7.1234096407351668"/>
    <s v="7 to 8"/>
    <n v="712"/>
    <x v="0"/>
    <x v="1"/>
    <x v="0"/>
  </r>
  <r>
    <s v="84849A"/>
    <n v="500"/>
    <n v="57"/>
    <n v="0.23384998031540377"/>
    <n v="7.6085756636811182"/>
    <s v="7 to 8"/>
    <n v="761"/>
    <x v="1"/>
    <x v="0"/>
    <x v="1"/>
  </r>
  <r>
    <s v="84849B"/>
    <n v="494"/>
    <n v="103"/>
    <n v="0.35881959681891323"/>
    <n v="8.058663510038695"/>
    <s v="8 to 9"/>
    <n v="806"/>
    <x v="1"/>
    <x v="0"/>
    <x v="1"/>
  </r>
  <r>
    <s v="84849D"/>
    <n v="494"/>
    <n v="145"/>
    <n v="0.42114823206901647"/>
    <n v="8.2655904026600311"/>
    <s v="8 to 9"/>
    <n v="827"/>
    <x v="1"/>
    <x v="0"/>
    <x v="1"/>
  </r>
  <r>
    <s v="84856L"/>
    <n v="683"/>
    <n v="1"/>
    <n v="1"/>
    <n v="5.6410782268642929"/>
    <s v="5 to 6"/>
    <n v="564"/>
    <x v="0"/>
    <x v="2"/>
    <x v="0"/>
  </r>
  <r>
    <s v="84856S"/>
    <n v="719"/>
    <n v="2"/>
    <n v="1"/>
    <n v="5.5388769652415615"/>
    <s v="5 to 6"/>
    <n v="554"/>
    <x v="0"/>
    <x v="2"/>
    <x v="0"/>
  </r>
  <r>
    <s v="84857B"/>
    <n v="1013"/>
    <n v="1"/>
    <n v="0"/>
    <n v="2.4619788493559849"/>
    <s v="2 to 3"/>
    <n v="246"/>
    <x v="2"/>
    <x v="2"/>
    <x v="2"/>
  </r>
  <r>
    <s v="84857C"/>
    <n v="524"/>
    <n v="13"/>
    <n v="0.15355518610027619"/>
    <n v="6.7212959290782113"/>
    <s v="6 to 7"/>
    <n v="672"/>
    <x v="0"/>
    <x v="1"/>
    <x v="0"/>
  </r>
  <r>
    <s v="84858C"/>
    <n v="644"/>
    <n v="8"/>
    <n v="0.42083623418511584"/>
    <n v="5.8979790403885888"/>
    <s v="5 to 6"/>
    <n v="590"/>
    <x v="0"/>
    <x v="1"/>
    <x v="0"/>
  </r>
  <r>
    <s v="84859A"/>
    <n v="501"/>
    <n v="33"/>
    <n v="0.13870317150643596"/>
    <n v="7.2558841814907371"/>
    <s v="7 to 8"/>
    <n v="726"/>
    <x v="0"/>
    <x v="1"/>
    <x v="0"/>
  </r>
  <r>
    <s v="84859B"/>
    <n v="687"/>
    <n v="8"/>
    <n v="9.0739554626481811E-2"/>
    <n v="5.1112539500648468"/>
    <s v="5 to 6"/>
    <n v="511"/>
    <x v="2"/>
    <x v="2"/>
    <x v="2"/>
  </r>
  <r>
    <s v="84859C"/>
    <n v="580"/>
    <n v="21"/>
    <n v="0.1881345162753103"/>
    <n v="6.4396983765605853"/>
    <s v="6 to 7"/>
    <n v="644"/>
    <x v="0"/>
    <x v="1"/>
    <x v="0"/>
  </r>
  <r>
    <s v="84870B"/>
    <n v="494"/>
    <n v="29"/>
    <n v="0.19107240506094994"/>
    <n v="7.3577309514815612"/>
    <s v="7 to 8"/>
    <n v="736"/>
    <x v="0"/>
    <x v="1"/>
    <x v="0"/>
  </r>
  <r>
    <s v="84870C"/>
    <n v="494"/>
    <n v="33"/>
    <n v="0.12100331758520208"/>
    <n v="7.2981269858593683"/>
    <s v="7 to 8"/>
    <n v="730"/>
    <x v="0"/>
    <x v="1"/>
    <x v="0"/>
  </r>
  <r>
    <s v="84872a"/>
    <n v="496"/>
    <n v="51"/>
    <n v="-0.10793161513553455"/>
    <n v="7.056533540498438"/>
    <s v="7 to 8"/>
    <n v="706"/>
    <x v="0"/>
    <x v="0"/>
    <x v="0"/>
  </r>
  <r>
    <s v="84874B"/>
    <n v="548"/>
    <n v="17"/>
    <n v="-3.3246327588281104E-2"/>
    <n v="6.2845008546092842"/>
    <s v="6 to 7"/>
    <n v="628"/>
    <x v="0"/>
    <x v="1"/>
    <x v="0"/>
  </r>
  <r>
    <s v="84875B"/>
    <n v="508"/>
    <n v="18"/>
    <n v="0.12554489036515329"/>
    <n v="6.9470878206145663"/>
    <s v="6 to 7"/>
    <n v="695"/>
    <x v="0"/>
    <x v="1"/>
    <x v="0"/>
  </r>
  <r>
    <s v="84875D"/>
    <n v="661"/>
    <n v="7"/>
    <n v="6.8049896177542618E-3"/>
    <n v="5.1173752619271635"/>
    <s v="5 to 6"/>
    <n v="512"/>
    <x v="2"/>
    <x v="1"/>
    <x v="2"/>
  </r>
  <r>
    <s v="84876B"/>
    <n v="504"/>
    <n v="30"/>
    <n v="0.34474054801114756"/>
    <n v="7.4843854463824693"/>
    <s v="7 to 8"/>
    <n v="748"/>
    <x v="0"/>
    <x v="1"/>
    <x v="0"/>
  </r>
  <r>
    <s v="84876D"/>
    <n v="500"/>
    <n v="18"/>
    <n v="0.31567289534024834"/>
    <n v="7.3008263893427543"/>
    <s v="7 to 8"/>
    <n v="730"/>
    <x v="0"/>
    <x v="1"/>
    <x v="0"/>
  </r>
  <r>
    <s v="84877A"/>
    <n v="576"/>
    <n v="8"/>
    <n v="0.37200227668937713"/>
    <n v="6.3904562436925403"/>
    <s v="6 to 7"/>
    <n v="639"/>
    <x v="0"/>
    <x v="1"/>
    <x v="0"/>
  </r>
  <r>
    <s v="84877B"/>
    <n v="501"/>
    <n v="19"/>
    <n v="0.20423708828675066"/>
    <n v="7.1543492434816782"/>
    <s v="7 to 8"/>
    <n v="715"/>
    <x v="0"/>
    <x v="1"/>
    <x v="0"/>
  </r>
  <r>
    <s v="84877D"/>
    <n v="501"/>
    <n v="17"/>
    <n v="0.34268866688901162"/>
    <n v="7.3063253039666964"/>
    <s v="7 to 8"/>
    <n v="731"/>
    <x v="0"/>
    <x v="1"/>
    <x v="0"/>
  </r>
  <r>
    <s v="84884A"/>
    <n v="496"/>
    <n v="103"/>
    <n v="0.34206098051838468"/>
    <n v="8.0167480526796329"/>
    <s v="8 to 9"/>
    <n v="802"/>
    <x v="1"/>
    <x v="0"/>
    <x v="1"/>
  </r>
  <r>
    <s v="84898F"/>
    <n v="494"/>
    <n v="16"/>
    <n v="0.25893574678707537"/>
    <n v="7.2411511786650857"/>
    <s v="7 to 8"/>
    <n v="724"/>
    <x v="0"/>
    <x v="1"/>
    <x v="0"/>
  </r>
  <r>
    <s v="84910A"/>
    <n v="509"/>
    <n v="18"/>
    <n v="-0.22079615608525116"/>
    <n v="6.3775486380404738"/>
    <s v="6 to 7"/>
    <n v="638"/>
    <x v="0"/>
    <x v="1"/>
    <x v="0"/>
  </r>
  <r>
    <s v="84912A"/>
    <n v="503"/>
    <n v="83"/>
    <n v="0.3326461209919076"/>
    <n v="7.8542448191023766"/>
    <s v="7 to 8"/>
    <n v="785"/>
    <x v="1"/>
    <x v="0"/>
    <x v="1"/>
  </r>
  <r>
    <s v="84912B"/>
    <n v="497"/>
    <n v="183"/>
    <n v="0.44118705467026115"/>
    <n v="8.3474414762949518"/>
    <s v="8 to 9"/>
    <n v="835"/>
    <x v="1"/>
    <x v="0"/>
    <x v="1"/>
  </r>
  <r>
    <s v="84913A"/>
    <n v="494"/>
    <n v="154"/>
    <n v="0.43806631427149939"/>
    <n v="8.308995560409377"/>
    <s v="8 to 9"/>
    <n v="831"/>
    <x v="1"/>
    <x v="0"/>
    <x v="1"/>
  </r>
  <r>
    <s v="84913B"/>
    <n v="494"/>
    <n v="104"/>
    <n v="0.31542245857954443"/>
    <n v="8.0050940619559032"/>
    <s v="8 to 9"/>
    <n v="801"/>
    <x v="1"/>
    <x v="0"/>
    <x v="1"/>
  </r>
  <r>
    <s v="84924A"/>
    <n v="500"/>
    <n v="33"/>
    <n v="0.33000523323656783"/>
    <n v="7.5393619256969586"/>
    <s v="7 to 8"/>
    <n v="754"/>
    <x v="1"/>
    <x v="1"/>
    <x v="1"/>
  </r>
  <r>
    <s v="84924F"/>
    <n v="1005"/>
    <n v="3"/>
    <n v="1.695928614313618E-3"/>
    <n v="2.765752030822378"/>
    <s v="2 to 3"/>
    <n v="277"/>
    <x v="2"/>
    <x v="2"/>
    <x v="2"/>
  </r>
  <r>
    <s v="84925D"/>
    <n v="502"/>
    <n v="15"/>
    <n v="0.35092598743248404"/>
    <n v="7.2627845970570002"/>
    <s v="7 to 8"/>
    <n v="726"/>
    <x v="0"/>
    <x v="1"/>
    <x v="0"/>
  </r>
  <r>
    <s v="84925F"/>
    <n v="585"/>
    <n v="19"/>
    <n v="0.40610441177617129"/>
    <n v="6.6578555648384841"/>
    <s v="6 to 7"/>
    <n v="666"/>
    <x v="0"/>
    <x v="1"/>
    <x v="0"/>
  </r>
  <r>
    <s v="84926A"/>
    <n v="600"/>
    <n v="27"/>
    <n v="-1.7235218079780162E-2"/>
    <n v="6.0285483535972419"/>
    <s v="6 to 7"/>
    <n v="603"/>
    <x v="0"/>
    <x v="1"/>
    <x v="0"/>
  </r>
  <r>
    <s v="84926D"/>
    <n v="496"/>
    <n v="29"/>
    <n v="2.3589251536349009E-2"/>
    <n v="7.0707291016541873"/>
    <s v="7 to 8"/>
    <n v="707"/>
    <x v="0"/>
    <x v="1"/>
    <x v="0"/>
  </r>
  <r>
    <s v="84926E"/>
    <n v="593"/>
    <n v="35"/>
    <n v="-1.4638335881457151E-2"/>
    <n v="6.1860923931924763"/>
    <s v="6 to 7"/>
    <n v="619"/>
    <x v="0"/>
    <x v="1"/>
    <x v="0"/>
  </r>
  <r>
    <s v="84926F"/>
    <n v="501"/>
    <n v="29"/>
    <n v="3.200539875341811E-2"/>
    <n v="7.0353687677566494"/>
    <s v="7 to 8"/>
    <n v="704"/>
    <x v="0"/>
    <x v="1"/>
    <x v="0"/>
  </r>
  <r>
    <s v="84927A"/>
    <n v="503"/>
    <n v="25"/>
    <n v="0.12062266064318641"/>
    <n v="7.1067482511628057"/>
    <s v="7 to 8"/>
    <n v="711"/>
    <x v="0"/>
    <x v="1"/>
    <x v="0"/>
  </r>
  <r>
    <s v="84927D"/>
    <n v="510"/>
    <n v="15"/>
    <n v="0.1153280736386042"/>
    <n v="6.84671388799896"/>
    <s v="6 to 7"/>
    <n v="685"/>
    <x v="0"/>
    <x v="1"/>
    <x v="0"/>
  </r>
  <r>
    <s v="84927E"/>
    <n v="504"/>
    <n v="17"/>
    <n v="0.22798377676405254"/>
    <n v="7.1193819292500269"/>
    <s v="7 to 8"/>
    <n v="712"/>
    <x v="0"/>
    <x v="1"/>
    <x v="0"/>
  </r>
  <r>
    <s v="84927F"/>
    <n v="580"/>
    <n v="46"/>
    <n v="-8.506018370197381E-2"/>
    <n v="6.2784899043658253"/>
    <s v="6 to 7"/>
    <n v="628"/>
    <x v="0"/>
    <x v="1"/>
    <x v="0"/>
  </r>
  <r>
    <s v="84931A"/>
    <n v="494"/>
    <n v="61"/>
    <n v="0.34236673616657132"/>
    <n v="7.8421402498184527"/>
    <s v="7 to 8"/>
    <n v="784"/>
    <x v="1"/>
    <x v="0"/>
    <x v="1"/>
  </r>
  <r>
    <s v="84931B"/>
    <n v="494"/>
    <n v="57"/>
    <n v="0.20345705066491199"/>
    <n v="7.6245623873513342"/>
    <s v="7 to 8"/>
    <n v="762"/>
    <x v="1"/>
    <x v="0"/>
    <x v="1"/>
  </r>
  <r>
    <s v="84951A"/>
    <n v="493"/>
    <n v="105"/>
    <n v="0.17389031920857806"/>
    <n v="7.8181976876724653"/>
    <s v="7 to 8"/>
    <n v="782"/>
    <x v="1"/>
    <x v="0"/>
    <x v="1"/>
  </r>
  <r>
    <s v="84951B"/>
    <n v="494"/>
    <n v="94"/>
    <n v="2.9702283810425341E-2"/>
    <n v="7.5359617070786342"/>
    <s v="7 to 8"/>
    <n v="754"/>
    <x v="1"/>
    <x v="0"/>
    <x v="1"/>
  </r>
  <r>
    <s v="84952A"/>
    <n v="494"/>
    <n v="32"/>
    <n v="-7.6461782780638601E-3"/>
    <n v="7.0722362538988648"/>
    <s v="7 to 8"/>
    <n v="707"/>
    <x v="0"/>
    <x v="1"/>
    <x v="0"/>
  </r>
  <r>
    <s v="84952B"/>
    <n v="571"/>
    <n v="31"/>
    <n v="0.26970850254253181"/>
    <n v="6.7756186558240765"/>
    <s v="6 to 7"/>
    <n v="678"/>
    <x v="0"/>
    <x v="1"/>
    <x v="0"/>
  </r>
  <r>
    <s v="84952C"/>
    <n v="497"/>
    <n v="9"/>
    <n v="0.37922053190550037"/>
    <n v="7.1717407718043251"/>
    <s v="7 to 8"/>
    <n v="717"/>
    <x v="0"/>
    <x v="1"/>
    <x v="0"/>
  </r>
  <r>
    <s v="84968A"/>
    <n v="494"/>
    <n v="71"/>
    <n v="0.38909016159591026"/>
    <n v="7.9588023005306816"/>
    <s v="7 to 8"/>
    <n v="796"/>
    <x v="1"/>
    <x v="0"/>
    <x v="1"/>
  </r>
  <r>
    <s v="84968B"/>
    <n v="595"/>
    <n v="2"/>
    <n v="0.13414473684210548"/>
    <n v="5.4796322430195845"/>
    <s v="5 to 6"/>
    <n v="548"/>
    <x v="2"/>
    <x v="1"/>
    <x v="2"/>
  </r>
  <r>
    <s v="84968C"/>
    <n v="497"/>
    <n v="71"/>
    <n v="0.13085552541500964"/>
    <n v="7.5664390727909172"/>
    <s v="7 to 8"/>
    <n v="757"/>
    <x v="1"/>
    <x v="0"/>
    <x v="1"/>
  </r>
  <r>
    <s v="84968D"/>
    <n v="509"/>
    <n v="50"/>
    <n v="5.0141884376673634E-2"/>
    <n v="7.1875301067920132"/>
    <s v="7 to 8"/>
    <n v="719"/>
    <x v="0"/>
    <x v="0"/>
    <x v="0"/>
  </r>
  <r>
    <s v="84968E"/>
    <n v="494"/>
    <n v="34"/>
    <n v="0.21471745114861726"/>
    <n v="7.4504910731110554"/>
    <s v="7 to 8"/>
    <n v="745"/>
    <x v="0"/>
    <x v="1"/>
    <x v="0"/>
  </r>
  <r>
    <s v="84968F"/>
    <n v="497"/>
    <n v="51"/>
    <n v="0.31068799523963525"/>
    <n v="7.7036882096734463"/>
    <s v="7 to 8"/>
    <n v="770"/>
    <x v="1"/>
    <x v="1"/>
    <x v="1"/>
  </r>
  <r>
    <s v="84970L"/>
    <n v="496"/>
    <n v="605"/>
    <n v="1.0874037188691239E-2"/>
    <n v="8.182187754241026"/>
    <s v="8 to 9"/>
    <n v="818"/>
    <x v="1"/>
    <x v="0"/>
    <x v="1"/>
  </r>
  <r>
    <s v="84970S"/>
    <n v="496"/>
    <n v="732"/>
    <n v="2.4370159751765309E-2"/>
    <n v="8.2773023192919783"/>
    <s v="8 to 9"/>
    <n v="828"/>
    <x v="1"/>
    <x v="0"/>
    <x v="1"/>
  </r>
  <r>
    <s v="84971l"/>
    <n v="886"/>
    <n v="1"/>
    <n v="0.43000000000000005"/>
    <n v="3.7575697093231502"/>
    <s v="3 to 4"/>
    <n v="376"/>
    <x v="2"/>
    <x v="2"/>
    <x v="2"/>
  </r>
  <r>
    <s v="84971S"/>
    <n v="501"/>
    <n v="199"/>
    <n v="6.3867925811663308E-3"/>
    <n v="7.7065135584921416"/>
    <s v="7 to 8"/>
    <n v="771"/>
    <x v="1"/>
    <x v="0"/>
    <x v="1"/>
  </r>
  <r>
    <s v="84984A"/>
    <n v="682"/>
    <n v="5"/>
    <n v="0.29406348719265923"/>
    <n v="5.2957337345284419"/>
    <s v="5 to 6"/>
    <n v="530"/>
    <x v="2"/>
    <x v="2"/>
    <x v="2"/>
  </r>
  <r>
    <s v="84984B"/>
    <n v="644"/>
    <n v="5"/>
    <n v="0.23406770002809218"/>
    <n v="5.4968144527499323"/>
    <s v="5 to 6"/>
    <n v="550"/>
    <x v="2"/>
    <x v="1"/>
    <x v="2"/>
  </r>
  <r>
    <s v="84984D"/>
    <n v="903"/>
    <n v="2"/>
    <n v="0.41761526896320483"/>
    <n v="3.8007338111806774"/>
    <s v="3 to 4"/>
    <n v="380"/>
    <x v="2"/>
    <x v="2"/>
    <x v="2"/>
  </r>
  <r>
    <s v="84985A"/>
    <n v="504"/>
    <n v="20"/>
    <n v="4.6110897148939848E-3"/>
    <n v="6.8238363560442519"/>
    <s v="6 to 7"/>
    <n v="682"/>
    <x v="0"/>
    <x v="1"/>
    <x v="0"/>
  </r>
  <r>
    <s v="84989A"/>
    <n v="496"/>
    <n v="51"/>
    <n v="1.2939117253203205E-2"/>
    <n v="7.2597333562321982"/>
    <s v="7 to 8"/>
    <n v="726"/>
    <x v="0"/>
    <x v="0"/>
    <x v="0"/>
  </r>
  <r>
    <s v="84993A"/>
    <n v="497"/>
    <n v="89"/>
    <n v="7.14943058409853E-3"/>
    <n v="7.4465094757526824"/>
    <s v="7 to 8"/>
    <n v="745"/>
    <x v="0"/>
    <x v="0"/>
    <x v="0"/>
  </r>
  <r>
    <s v="84993B"/>
    <n v="504"/>
    <n v="22"/>
    <n v="-2.4641393649013819E-3"/>
    <n v="6.8457033248929013"/>
    <s v="6 to 7"/>
    <n v="685"/>
    <x v="0"/>
    <x v="1"/>
    <x v="0"/>
  </r>
  <r>
    <s v="84997A"/>
    <n v="497"/>
    <n v="348"/>
    <n v="0.29934460021291204"/>
    <n v="8.4063322797903819"/>
    <s v="8 to 9"/>
    <n v="841"/>
    <x v="1"/>
    <x v="0"/>
    <x v="1"/>
  </r>
  <r>
    <s v="84997B"/>
    <n v="494"/>
    <n v="469"/>
    <n v="0.2351351154629242"/>
    <n v="8.4593589712779593"/>
    <s v="8 to 9"/>
    <n v="846"/>
    <x v="1"/>
    <x v="0"/>
    <x v="1"/>
  </r>
  <r>
    <s v="84997C"/>
    <n v="494"/>
    <n v="437"/>
    <n v="0.36745229207969787"/>
    <n v="8.6120414651272554"/>
    <s v="8 to 9"/>
    <n v="861"/>
    <x v="3"/>
    <x v="0"/>
    <x v="3"/>
  </r>
  <r>
    <s v="84997D"/>
    <n v="494"/>
    <n v="590"/>
    <n v="0.39761788075329685"/>
    <n v="8.7634605431425925"/>
    <s v="8 to 9"/>
    <n v="876"/>
    <x v="3"/>
    <x v="0"/>
    <x v="3"/>
  </r>
  <r>
    <s v="85014A"/>
    <n v="498"/>
    <n v="256"/>
    <n v="0.13095115305844354"/>
    <n v="8.0364519092557298"/>
    <s v="8 to 9"/>
    <n v="804"/>
    <x v="1"/>
    <x v="0"/>
    <x v="1"/>
  </r>
  <r>
    <s v="85014B"/>
    <n v="494"/>
    <n v="334"/>
    <n v="0.23019140258961118"/>
    <n v="8.3246031157113745"/>
    <s v="8 to 9"/>
    <n v="832"/>
    <x v="1"/>
    <x v="0"/>
    <x v="1"/>
  </r>
  <r>
    <s v="85017A"/>
    <n v="510"/>
    <n v="7"/>
    <n v="1"/>
    <n v="7.6140792239421868"/>
    <s v="7 to 8"/>
    <n v="761"/>
    <x v="1"/>
    <x v="1"/>
    <x v="1"/>
  </r>
  <r>
    <s v="85017B"/>
    <n v="499"/>
    <n v="170"/>
    <n v="2.5773760213373799E-3"/>
    <n v="7.6606112056577969"/>
    <s v="7 to 8"/>
    <n v="766"/>
    <x v="1"/>
    <x v="0"/>
    <x v="1"/>
  </r>
  <r>
    <s v="85017C"/>
    <n v="566"/>
    <n v="15"/>
    <n v="6.9990769986826894E-3"/>
    <n v="6.149534242217249"/>
    <s v="6 to 7"/>
    <n v="615"/>
    <x v="0"/>
    <x v="1"/>
    <x v="0"/>
  </r>
  <r>
    <s v="85018D"/>
    <n v="494"/>
    <n v="4"/>
    <n v="0.37751137212325103"/>
    <n v="6.9382138759414849"/>
    <s v="6 to 7"/>
    <n v="694"/>
    <x v="0"/>
    <x v="1"/>
    <x v="0"/>
  </r>
  <r>
    <s v="85019A"/>
    <n v="500"/>
    <n v="39"/>
    <n v="0.38496022620535281"/>
    <n v="7.6719734779978896"/>
    <s v="7 to 8"/>
    <n v="767"/>
    <x v="1"/>
    <x v="1"/>
    <x v="1"/>
  </r>
  <r>
    <s v="85019B"/>
    <n v="565"/>
    <n v="35"/>
    <n v="0.25109239620576129"/>
    <n v="6.8464621239905545"/>
    <s v="6 to 7"/>
    <n v="685"/>
    <x v="0"/>
    <x v="1"/>
    <x v="0"/>
  </r>
  <r>
    <s v="85019C"/>
    <n v="500"/>
    <n v="18"/>
    <n v="0.46657729313633672"/>
    <n v="7.4921039873571971"/>
    <s v="7 to 8"/>
    <n v="749"/>
    <x v="0"/>
    <x v="1"/>
    <x v="0"/>
  </r>
  <r>
    <s v="85023B"/>
    <n v="498"/>
    <n v="15"/>
    <n v="0.19903243983343952"/>
    <n v="7.0923804779018669"/>
    <s v="7 to 8"/>
    <n v="709"/>
    <x v="0"/>
    <x v="1"/>
    <x v="0"/>
  </r>
  <r>
    <s v="85024B"/>
    <n v="636"/>
    <n v="13"/>
    <n v="-2.0913023749906761E-2"/>
    <n v="5.471465215290209"/>
    <s v="5 to 6"/>
    <n v="547"/>
    <x v="2"/>
    <x v="1"/>
    <x v="2"/>
  </r>
  <r>
    <s v="85024C"/>
    <n v="502"/>
    <n v="7"/>
    <n v="2.622927354754517E-2"/>
    <n v="6.5171343132233677"/>
    <s v="6 to 7"/>
    <n v="652"/>
    <x v="0"/>
    <x v="1"/>
    <x v="0"/>
  </r>
  <r>
    <s v="85025B"/>
    <n v="574"/>
    <n v="43"/>
    <n v="0.1008785494115135"/>
    <n v="6.6183548070246081"/>
    <s v="6 to 7"/>
    <n v="662"/>
    <x v="0"/>
    <x v="1"/>
    <x v="0"/>
  </r>
  <r>
    <s v="85025C"/>
    <n v="501"/>
    <n v="44"/>
    <n v="0.16614601553412159"/>
    <n v="7.4035400482741753"/>
    <s v="7 to 8"/>
    <n v="740"/>
    <x v="0"/>
    <x v="1"/>
    <x v="0"/>
  </r>
  <r>
    <s v="85026B"/>
    <n v="497"/>
    <n v="9"/>
    <n v="-1.4748654449715178E-2"/>
    <n v="6.579569517458518"/>
    <s v="6 to 7"/>
    <n v="658"/>
    <x v="0"/>
    <x v="1"/>
    <x v="0"/>
  </r>
  <r>
    <s v="85027L"/>
    <n v="501"/>
    <n v="28"/>
    <n v="0.14996097977768788"/>
    <n v="7.2132293565919037"/>
    <s v="7 to 8"/>
    <n v="721"/>
    <x v="0"/>
    <x v="1"/>
    <x v="0"/>
  </r>
  <r>
    <s v="85028L"/>
    <n v="637"/>
    <n v="7"/>
    <n v="0.34320405849844454"/>
    <n v="5.8088534865626436"/>
    <s v="5 to 6"/>
    <n v="581"/>
    <x v="0"/>
    <x v="1"/>
    <x v="0"/>
  </r>
  <r>
    <s v="85028S"/>
    <n v="582"/>
    <n v="15"/>
    <n v="0.31513242910726802"/>
    <n v="6.4814080950022293"/>
    <s v="6 to 7"/>
    <n v="648"/>
    <x v="0"/>
    <x v="1"/>
    <x v="0"/>
  </r>
  <r>
    <s v="85031A"/>
    <n v="501"/>
    <n v="10"/>
    <n v="0.1885973323020117"/>
    <n v="6.9058698988750589"/>
    <s v="6 to 7"/>
    <n v="691"/>
    <x v="0"/>
    <x v="1"/>
    <x v="0"/>
  </r>
  <r>
    <s v="85031B"/>
    <n v="501"/>
    <n v="1"/>
    <n v="0.5364515462742695"/>
    <n v="6.7151894121557589"/>
    <s v="6 to 7"/>
    <n v="672"/>
    <x v="0"/>
    <x v="1"/>
    <x v="0"/>
  </r>
  <r>
    <s v="85031C"/>
    <n v="501"/>
    <n v="1"/>
    <n v="0.5076155426223895"/>
    <n v="6.6818140624338822"/>
    <s v="6 to 7"/>
    <n v="668"/>
    <x v="0"/>
    <x v="1"/>
    <x v="0"/>
  </r>
  <r>
    <s v="85032A"/>
    <n v="508"/>
    <n v="125"/>
    <n v="-9.7270724860343993E-2"/>
    <n v="7.2886668641797971"/>
    <s v="7 to 8"/>
    <n v="729"/>
    <x v="0"/>
    <x v="0"/>
    <x v="0"/>
  </r>
  <r>
    <s v="85032B"/>
    <n v="504"/>
    <n v="123"/>
    <n v="-4.5043208150408388E-2"/>
    <n v="7.4077799067510561"/>
    <s v="7 to 8"/>
    <n v="741"/>
    <x v="0"/>
    <x v="0"/>
    <x v="0"/>
  </r>
  <r>
    <s v="85032C"/>
    <n v="508"/>
    <n v="127"/>
    <n v="-2.8959860166984725E-2"/>
    <n v="7.4078355957132853"/>
    <s v="7 to 8"/>
    <n v="741"/>
    <x v="0"/>
    <x v="0"/>
    <x v="0"/>
  </r>
  <r>
    <s v="85032D"/>
    <n v="494"/>
    <n v="85"/>
    <n v="7.7514118276081493E-3"/>
    <n v="7.4604690931227111"/>
    <s v="7 to 8"/>
    <n v="746"/>
    <x v="0"/>
    <x v="0"/>
    <x v="0"/>
  </r>
  <r>
    <s v="85034A"/>
    <n v="500"/>
    <n v="69"/>
    <n v="-2.777760612642214E-2"/>
    <n v="7.2610502881234487"/>
    <s v="7 to 8"/>
    <n v="726"/>
    <x v="0"/>
    <x v="0"/>
    <x v="0"/>
  </r>
  <r>
    <s v="85034B"/>
    <n v="494"/>
    <n v="116"/>
    <n v="6.7704526465081391E-2"/>
    <n v="7.6783549170855316"/>
    <s v="7 to 8"/>
    <n v="768"/>
    <x v="1"/>
    <x v="0"/>
    <x v="1"/>
  </r>
  <r>
    <s v="85034C"/>
    <n v="494"/>
    <n v="145"/>
    <n v="0.35237026617381195"/>
    <n v="8.1782049200956521"/>
    <s v="8 to 9"/>
    <n v="818"/>
    <x v="1"/>
    <x v="0"/>
    <x v="1"/>
  </r>
  <r>
    <s v="85035A"/>
    <n v="494"/>
    <n v="74"/>
    <n v="0.11982919355623413"/>
    <n v="7.594624508524964"/>
    <s v="7 to 8"/>
    <n v="759"/>
    <x v="1"/>
    <x v="0"/>
    <x v="1"/>
  </r>
  <r>
    <s v="85035B"/>
    <n v="494"/>
    <n v="72"/>
    <n v="0.15985553038477707"/>
    <n v="7.6462970556462171"/>
    <s v="7 to 8"/>
    <n v="765"/>
    <x v="1"/>
    <x v="0"/>
    <x v="1"/>
  </r>
  <r>
    <s v="85035C"/>
    <n v="494"/>
    <n v="125"/>
    <n v="0.32617122158658246"/>
    <n v="8.0881856334091538"/>
    <s v="8 to 9"/>
    <n v="809"/>
    <x v="1"/>
    <x v="0"/>
    <x v="1"/>
  </r>
  <r>
    <s v="85036A"/>
    <n v="493"/>
    <n v="64"/>
    <n v="0.23947101619416156"/>
    <n v="7.72953234158323"/>
    <s v="7 to 8"/>
    <n v="773"/>
    <x v="1"/>
    <x v="0"/>
    <x v="1"/>
  </r>
  <r>
    <s v="85036B"/>
    <n v="494"/>
    <n v="49"/>
    <n v="7.4596402968648626E-2"/>
    <n v="7.369087165884399"/>
    <s v="7 to 8"/>
    <n v="737"/>
    <x v="0"/>
    <x v="0"/>
    <x v="0"/>
  </r>
  <r>
    <s v="85036C"/>
    <n v="494"/>
    <n v="85"/>
    <n v="0.36847039366470191"/>
    <n v="7.999462932149477"/>
    <s v="7 to 8"/>
    <n v="800"/>
    <x v="1"/>
    <x v="0"/>
    <x v="1"/>
  </r>
  <r>
    <s v="85039A"/>
    <n v="497"/>
    <n v="206"/>
    <n v="0.3787103445316462"/>
    <n v="8.3137881784882079"/>
    <s v="8 to 9"/>
    <n v="831"/>
    <x v="1"/>
    <x v="0"/>
    <x v="1"/>
  </r>
  <r>
    <s v="85039B"/>
    <n v="494"/>
    <n v="201"/>
    <n v="1.2998607477045662E-2"/>
    <n v="7.7916409988609132"/>
    <s v="7 to 8"/>
    <n v="779"/>
    <x v="1"/>
    <x v="0"/>
    <x v="1"/>
  </r>
  <r>
    <s v="85039C"/>
    <n v="494"/>
    <n v="78"/>
    <n v="2.4937442467786015E-2"/>
    <n v="7.4582408999742871"/>
    <s v="7 to 8"/>
    <n v="746"/>
    <x v="0"/>
    <x v="0"/>
    <x v="0"/>
  </r>
  <r>
    <s v="85040A"/>
    <n v="496"/>
    <n v="222"/>
    <n v="0.42353297345377161"/>
    <n v="8.4082208928204416"/>
    <s v="8 to 9"/>
    <n v="841"/>
    <x v="1"/>
    <x v="0"/>
    <x v="1"/>
  </r>
  <r>
    <s v="85040B"/>
    <n v="501"/>
    <n v="54"/>
    <n v="3.4158499804980672E-3"/>
    <n v="7.2144601731666622"/>
    <s v="7 to 8"/>
    <n v="721"/>
    <x v="0"/>
    <x v="0"/>
    <x v="0"/>
  </r>
  <r>
    <s v="85049A"/>
    <n v="494"/>
    <n v="294"/>
    <n v="2.9931162668881302E-2"/>
    <n v="7.963658015096815"/>
    <s v="7 to 8"/>
    <n v="796"/>
    <x v="1"/>
    <x v="0"/>
    <x v="1"/>
  </r>
  <r>
    <s v="85049B"/>
    <n v="497"/>
    <n v="18"/>
    <n v="-1.2368649182922789E-2"/>
    <n v="6.8257566700492802"/>
    <s v="6 to 7"/>
    <n v="683"/>
    <x v="0"/>
    <x v="1"/>
    <x v="0"/>
  </r>
  <r>
    <s v="85049C"/>
    <n v="498"/>
    <n v="256"/>
    <n v="1.0869985909784118E-2"/>
    <n v="7.8387188254273701"/>
    <s v="7 to 8"/>
    <n v="784"/>
    <x v="1"/>
    <x v="0"/>
    <x v="1"/>
  </r>
  <r>
    <s v="85049D"/>
    <n v="501"/>
    <n v="150"/>
    <n v="3.132163003058428E-3"/>
    <n v="7.594824859667817"/>
    <s v="7 to 8"/>
    <n v="759"/>
    <x v="1"/>
    <x v="0"/>
    <x v="1"/>
  </r>
  <r>
    <s v="85049E"/>
    <n v="496"/>
    <n v="422"/>
    <n v="1.9212583831004978E-2"/>
    <n v="8.0610845095521064"/>
    <s v="8 to 9"/>
    <n v="806"/>
    <x v="1"/>
    <x v="0"/>
    <x v="1"/>
  </r>
  <r>
    <s v="85049F"/>
    <n v="520"/>
    <n v="102"/>
    <n v="5.9794584833834947E-3"/>
    <n v="7.2707884677466108"/>
    <s v="7 to 8"/>
    <n v="727"/>
    <x v="0"/>
    <x v="0"/>
    <x v="0"/>
  </r>
  <r>
    <s v="85049G"/>
    <n v="495"/>
    <n v="323"/>
    <n v="1.2863066613893004E-2"/>
    <n v="7.9595441549883255"/>
    <s v="7 to 8"/>
    <n v="796"/>
    <x v="1"/>
    <x v="0"/>
    <x v="1"/>
  </r>
  <r>
    <s v="85049H"/>
    <n v="494"/>
    <n v="185"/>
    <n v="-2.5886166849948674E-3"/>
    <n v="7.7332166658680839"/>
    <s v="7 to 8"/>
    <n v="773"/>
    <x v="1"/>
    <x v="0"/>
    <x v="1"/>
  </r>
  <r>
    <s v="85061W"/>
    <n v="500"/>
    <n v="196"/>
    <n v="1.0296378372285335E-2"/>
    <n v="7.7175613457096688"/>
    <s v="7 to 8"/>
    <n v="772"/>
    <x v="1"/>
    <x v="0"/>
    <x v="1"/>
  </r>
  <r>
    <s v="85071A"/>
    <n v="494"/>
    <n v="114"/>
    <n v="-1.3984747920257983E-2"/>
    <n v="7.5319854289665154"/>
    <s v="7 to 8"/>
    <n v="753"/>
    <x v="1"/>
    <x v="0"/>
    <x v="1"/>
  </r>
  <r>
    <s v="85071B"/>
    <n v="494"/>
    <n v="119"/>
    <n v="-4.4792091702840403E-2"/>
    <n v="7.4953110363867896"/>
    <s v="7 to 8"/>
    <n v="750"/>
    <x v="0"/>
    <x v="0"/>
    <x v="0"/>
  </r>
  <r>
    <s v="85071C"/>
    <n v="494"/>
    <n v="105"/>
    <n v="1.6118449595480624E-3"/>
    <n v="7.5285551111853675"/>
    <s v="7 to 8"/>
    <n v="753"/>
    <x v="1"/>
    <x v="0"/>
    <x v="1"/>
  </r>
  <r>
    <s v="85071D"/>
    <n v="494"/>
    <n v="85"/>
    <n v="-1.6245650666484229E-2"/>
    <n v="7.4184790065550033"/>
    <s v="7 to 8"/>
    <n v="742"/>
    <x v="0"/>
    <x v="0"/>
    <x v="0"/>
  </r>
  <r>
    <s v="85086A"/>
    <n v="507"/>
    <n v="54"/>
    <n v="-5.2396239415105645E-3"/>
    <n v="7.1401555043339444"/>
    <s v="7 to 8"/>
    <n v="714"/>
    <x v="0"/>
    <x v="0"/>
    <x v="0"/>
  </r>
  <r>
    <s v="85099B"/>
    <n v="494"/>
    <n v="2305"/>
    <n v="0.4440407932538098"/>
    <n v="9.3344421490606067"/>
    <s v="9 to 10"/>
    <n v="933"/>
    <x v="3"/>
    <x v="0"/>
    <x v="3"/>
  </r>
  <r>
    <s v="85099C"/>
    <n v="494"/>
    <n v="1071"/>
    <n v="0.28238390493268301"/>
    <n v="8.8364363529900523"/>
    <s v="8 to 9"/>
    <n v="884"/>
    <x v="3"/>
    <x v="0"/>
    <x v="3"/>
  </r>
  <r>
    <s v="85099F"/>
    <n v="491"/>
    <n v="900"/>
    <n v="0.13523337224809071"/>
    <n v="8.5864318142608802"/>
    <s v="8 to 9"/>
    <n v="859"/>
    <x v="3"/>
    <x v="0"/>
    <x v="3"/>
  </r>
  <r>
    <s v="85114A"/>
    <n v="496"/>
    <n v="79"/>
    <n v="0.23864119196780817"/>
    <n v="7.7765437564044548"/>
    <s v="7 to 8"/>
    <n v="778"/>
    <x v="1"/>
    <x v="0"/>
    <x v="1"/>
  </r>
  <r>
    <s v="85114B"/>
    <n v="489"/>
    <n v="86"/>
    <n v="0.19845771037102319"/>
    <n v="7.8206277265958715"/>
    <s v="7 to 8"/>
    <n v="782"/>
    <x v="1"/>
    <x v="0"/>
    <x v="1"/>
  </r>
  <r>
    <s v="85114C"/>
    <n v="496"/>
    <n v="111"/>
    <n v="0.40426706122473632"/>
    <n v="8.1245104436646791"/>
    <s v="8 to 9"/>
    <n v="812"/>
    <x v="1"/>
    <x v="0"/>
    <x v="1"/>
  </r>
  <r>
    <s v="85123A"/>
    <n v="494"/>
    <n v="2572"/>
    <n v="0.44096792237234855"/>
    <n v="9.3720052303532295"/>
    <s v="9 to 10"/>
    <n v="937"/>
    <x v="3"/>
    <x v="0"/>
    <x v="3"/>
  </r>
  <r>
    <s v="85124B"/>
    <n v="496"/>
    <n v="40"/>
    <n v="0.28270967638598637"/>
    <n v="7.5860461019523733"/>
    <s v="7 to 8"/>
    <n v="759"/>
    <x v="1"/>
    <x v="1"/>
    <x v="1"/>
  </r>
  <r>
    <s v="85124C"/>
    <n v="496"/>
    <n v="43"/>
    <n v="0.32333599030970894"/>
    <n v="7.6676046649610115"/>
    <s v="7 to 8"/>
    <n v="767"/>
    <x v="1"/>
    <x v="1"/>
    <x v="1"/>
  </r>
  <r>
    <s v="85129B"/>
    <n v="500"/>
    <n v="36"/>
    <n v="6.2929960506631182E-3"/>
    <n v="7.0799283772711652"/>
    <s v="7 to 8"/>
    <n v="708"/>
    <x v="0"/>
    <x v="1"/>
    <x v="0"/>
  </r>
  <r>
    <s v="85129C"/>
    <n v="510"/>
    <n v="16"/>
    <n v="-7.2766971265321612E-2"/>
    <n v="6.5535668324660215"/>
    <s v="6 to 7"/>
    <n v="655"/>
    <x v="0"/>
    <x v="1"/>
    <x v="0"/>
  </r>
  <r>
    <s v="85129D"/>
    <n v="494"/>
    <n v="77"/>
    <n v="0.42773495619324947"/>
    <n v="8.0373255357305595"/>
    <s v="8 to 9"/>
    <n v="804"/>
    <x v="1"/>
    <x v="0"/>
    <x v="1"/>
  </r>
  <r>
    <s v="85130A"/>
    <n v="566"/>
    <n v="13"/>
    <n v="-5.9261128873599578E-2"/>
    <n v="5.9854745842098662"/>
    <s v="5 to 6"/>
    <n v="599"/>
    <x v="0"/>
    <x v="1"/>
    <x v="0"/>
  </r>
  <r>
    <s v="85130B"/>
    <n v="498"/>
    <n v="62"/>
    <n v="-3.1024033485813202E-2"/>
    <n v="7.2356560962976104"/>
    <s v="7 to 8"/>
    <n v="724"/>
    <x v="0"/>
    <x v="0"/>
    <x v="0"/>
  </r>
  <r>
    <s v="85130C"/>
    <n v="578"/>
    <n v="41"/>
    <n v="-1.1459331586727193E-2"/>
    <n v="6.3769586602826429"/>
    <s v="6 to 7"/>
    <n v="638"/>
    <x v="0"/>
    <x v="1"/>
    <x v="0"/>
  </r>
  <r>
    <s v="85130D"/>
    <n v="502"/>
    <n v="70"/>
    <n v="1.6864579514638968E-2"/>
    <n v="7.3243104347209842"/>
    <s v="7 to 8"/>
    <n v="732"/>
    <x v="0"/>
    <x v="0"/>
    <x v="0"/>
  </r>
  <r>
    <s v="85131A"/>
    <n v="494"/>
    <n v="159"/>
    <n v="7.2632831756921914E-3"/>
    <n v="7.6937366251752479"/>
    <s v="7 to 8"/>
    <n v="769"/>
    <x v="1"/>
    <x v="0"/>
    <x v="1"/>
  </r>
  <r>
    <s v="85131B"/>
    <n v="494"/>
    <n v="192"/>
    <n v="2.2027005939889675E-3"/>
    <n v="7.7555786231647827"/>
    <s v="7 to 8"/>
    <n v="776"/>
    <x v="1"/>
    <x v="0"/>
    <x v="1"/>
  </r>
  <r>
    <s v="85131C"/>
    <n v="494"/>
    <n v="57"/>
    <n v="2.3007488882220159E-3"/>
    <n v="7.3023693658790103"/>
    <s v="7 to 8"/>
    <n v="730"/>
    <x v="0"/>
    <x v="0"/>
    <x v="0"/>
  </r>
  <r>
    <s v="85131D"/>
    <n v="496"/>
    <n v="227"/>
    <n v="8.4360415166400745E-3"/>
    <n v="7.8092943666483432"/>
    <s v="7 to 8"/>
    <n v="781"/>
    <x v="1"/>
    <x v="0"/>
    <x v="1"/>
  </r>
  <r>
    <s v="85132A"/>
    <n v="500"/>
    <n v="155"/>
    <n v="0.27361493887894056"/>
    <n v="8.0375720990860255"/>
    <s v="8 to 9"/>
    <n v="804"/>
    <x v="1"/>
    <x v="0"/>
    <x v="1"/>
  </r>
  <r>
    <s v="85132B"/>
    <n v="511"/>
    <n v="119"/>
    <n v="0.16908315460434509"/>
    <n v="7.6797538604898357"/>
    <s v="7 to 8"/>
    <n v="768"/>
    <x v="1"/>
    <x v="0"/>
    <x v="1"/>
  </r>
  <r>
    <s v="85132C"/>
    <n v="500"/>
    <n v="252"/>
    <n v="0.36629285135405826"/>
    <n v="8.3436548208434314"/>
    <s v="8 to 9"/>
    <n v="834"/>
    <x v="1"/>
    <x v="0"/>
    <x v="1"/>
  </r>
  <r>
    <s v="85135B"/>
    <n v="496"/>
    <n v="26"/>
    <n v="0.41283486200246156"/>
    <n v="7.598723020108606"/>
    <s v="7 to 8"/>
    <n v="760"/>
    <x v="1"/>
    <x v="1"/>
    <x v="1"/>
  </r>
  <r>
    <s v="85135C"/>
    <n v="497"/>
    <n v="46"/>
    <n v="0.15267223680631589"/>
    <n v="7.4392550009238416"/>
    <s v="7 to 8"/>
    <n v="744"/>
    <x v="0"/>
    <x v="1"/>
    <x v="0"/>
  </r>
  <r>
    <s v="85136A"/>
    <n v="494"/>
    <n v="37"/>
    <n v="9.0905141434033013E-2"/>
    <n v="7.2921277545450796"/>
    <s v="7 to 8"/>
    <n v="729"/>
    <x v="0"/>
    <x v="1"/>
    <x v="0"/>
  </r>
  <r>
    <s v="85136B"/>
    <n v="503"/>
    <n v="2"/>
    <n v="0.17603982040275126"/>
    <n v="6.3774095508032449"/>
    <s v="6 to 7"/>
    <n v="638"/>
    <x v="0"/>
    <x v="1"/>
    <x v="0"/>
  </r>
  <r>
    <s v="85136C"/>
    <n v="496"/>
    <n v="24"/>
    <n v="0.41552571719739362"/>
    <n v="7.5730519777448748"/>
    <s v="7 to 8"/>
    <n v="757"/>
    <x v="1"/>
    <x v="1"/>
    <x v="1"/>
  </r>
  <r>
    <s v="85159A"/>
    <n v="494"/>
    <n v="58"/>
    <n v="0.35494962706128441"/>
    <n v="7.8398721870139978"/>
    <s v="7 to 8"/>
    <n v="784"/>
    <x v="1"/>
    <x v="1"/>
    <x v="1"/>
  </r>
  <r>
    <s v="85159B"/>
    <n v="501"/>
    <n v="64"/>
    <n v="0.16857244858154041"/>
    <n v="7.5458749575462196"/>
    <s v="7 to 8"/>
    <n v="755"/>
    <x v="1"/>
    <x v="0"/>
    <x v="1"/>
  </r>
  <r>
    <s v="85160A"/>
    <n v="742"/>
    <n v="2"/>
    <n v="1"/>
    <n v="5.3824862516831438"/>
    <s v="5 to 6"/>
    <n v="538"/>
    <x v="2"/>
    <x v="2"/>
    <x v="2"/>
  </r>
  <r>
    <s v="85160B"/>
    <n v="557"/>
    <n v="19"/>
    <n v="0.29349081443589015"/>
    <n v="6.7543081826743911"/>
    <s v="6 to 7"/>
    <n v="675"/>
    <x v="0"/>
    <x v="1"/>
    <x v="0"/>
  </r>
  <r>
    <s v="85163A"/>
    <n v="494"/>
    <n v="23"/>
    <n v="0.3766870399342116"/>
    <n v="7.5287029555419043"/>
    <s v="7 to 8"/>
    <n v="753"/>
    <x v="1"/>
    <x v="1"/>
    <x v="1"/>
  </r>
  <r>
    <s v="85163B"/>
    <n v="500"/>
    <n v="30"/>
    <n v="0.36256683791493877"/>
    <n v="7.5471349032175805"/>
    <s v="7 to 8"/>
    <n v="755"/>
    <x v="1"/>
    <x v="1"/>
    <x v="1"/>
  </r>
  <r>
    <s v="85167B"/>
    <n v="509"/>
    <n v="10"/>
    <n v="0.4290100155091342"/>
    <n v="7.1517327868446205"/>
    <s v="7 to 8"/>
    <n v="715"/>
    <x v="0"/>
    <x v="1"/>
    <x v="0"/>
  </r>
  <r>
    <s v="85168B"/>
    <n v="584"/>
    <n v="34"/>
    <n v="-7.9776928911343442E-2"/>
    <n v="6.1417921558313955"/>
    <s v="6 to 7"/>
    <n v="614"/>
    <x v="0"/>
    <x v="1"/>
    <x v="0"/>
  </r>
  <r>
    <s v="85169A"/>
    <n v="494"/>
    <n v="100"/>
    <n v="-9.8178163962080525E-3"/>
    <n v="7.4902859939564408"/>
    <s v="7 to 8"/>
    <n v="749"/>
    <x v="0"/>
    <x v="0"/>
    <x v="0"/>
  </r>
  <r>
    <s v="85169B"/>
    <n v="494"/>
    <n v="69"/>
    <n v="-7.4101183403703558E-2"/>
    <n v="7.243312754208481"/>
    <s v="7 to 8"/>
    <n v="724"/>
    <x v="0"/>
    <x v="0"/>
    <x v="0"/>
  </r>
  <r>
    <s v="85169C"/>
    <n v="494"/>
    <n v="60"/>
    <n v="3.6640339628389237E-4"/>
    <n v="7.3179844712482636"/>
    <s v="7 to 8"/>
    <n v="732"/>
    <x v="0"/>
    <x v="0"/>
    <x v="0"/>
  </r>
  <r>
    <s v="85169D"/>
    <n v="494"/>
    <n v="62"/>
    <n v="7.447953121356524E-3"/>
    <n v="7.3425766284872473"/>
    <s v="7 to 8"/>
    <n v="734"/>
    <x v="0"/>
    <x v="0"/>
    <x v="0"/>
  </r>
  <r>
    <s v="85170A"/>
    <n v="510"/>
    <n v="1"/>
    <n v="0.26"/>
    <n v="6.2773795676414554"/>
    <s v="6 to 7"/>
    <n v="628"/>
    <x v="0"/>
    <x v="1"/>
    <x v="0"/>
  </r>
  <r>
    <s v="85170B"/>
    <n v="494"/>
    <n v="44"/>
    <n v="0.41094423105011157"/>
    <n v="7.8090569366789619"/>
    <s v="7 to 8"/>
    <n v="781"/>
    <x v="1"/>
    <x v="1"/>
    <x v="1"/>
  </r>
  <r>
    <s v="85170C"/>
    <n v="494"/>
    <n v="81"/>
    <n v="0.3861569308669312"/>
    <n v="8.0041231515089173"/>
    <s v="8 to 9"/>
    <n v="800"/>
    <x v="1"/>
    <x v="0"/>
    <x v="1"/>
  </r>
  <r>
    <s v="85170D"/>
    <n v="494"/>
    <n v="120"/>
    <n v="0.41176924523197461"/>
    <n v="8.1830985289687153"/>
    <s v="8 to 9"/>
    <n v="818"/>
    <x v="1"/>
    <x v="0"/>
    <x v="1"/>
  </r>
  <r>
    <s v="85179A"/>
    <n v="494"/>
    <n v="53"/>
    <n v="-1.1818627824092673E-2"/>
    <n v="7.2506756812800051"/>
    <s v="7 to 8"/>
    <n v="725"/>
    <x v="0"/>
    <x v="0"/>
    <x v="0"/>
  </r>
  <r>
    <s v="85179C"/>
    <n v="504"/>
    <n v="35"/>
    <n v="-5.0510736680603852E-2"/>
    <n v="6.932189813999825"/>
    <s v="6 to 7"/>
    <n v="693"/>
    <x v="0"/>
    <x v="1"/>
    <x v="0"/>
  </r>
  <r>
    <s v="85180A"/>
    <n v="494"/>
    <n v="86"/>
    <n v="1.6564809523599691E-2"/>
    <n v="7.4801679106347638"/>
    <s v="7 to 8"/>
    <n v="748"/>
    <x v="0"/>
    <x v="0"/>
    <x v="0"/>
  </r>
  <r>
    <s v="85180B"/>
    <n v="494"/>
    <n v="59"/>
    <n v="0.12680586662291216"/>
    <n v="7.5214152473025564"/>
    <s v="7 to 8"/>
    <n v="752"/>
    <x v="1"/>
    <x v="0"/>
    <x v="1"/>
  </r>
  <r>
    <s v="85183A"/>
    <n v="502"/>
    <n v="87"/>
    <n v="2.3954772467860867E-2"/>
    <n v="7.4175002607905522"/>
    <s v="7 to 8"/>
    <n v="742"/>
    <x v="0"/>
    <x v="0"/>
    <x v="0"/>
  </r>
  <r>
    <s v="85183B"/>
    <n v="500"/>
    <n v="114"/>
    <n v="0.42563910797763899"/>
    <n v="8.121218956804606"/>
    <s v="8 to 9"/>
    <n v="812"/>
    <x v="1"/>
    <x v="0"/>
    <x v="1"/>
  </r>
  <r>
    <s v="85184C"/>
    <n v="493"/>
    <n v="234"/>
    <n v="0.25365829640797893"/>
    <n v="8.2342446770974504"/>
    <s v="8 to 9"/>
    <n v="823"/>
    <x v="1"/>
    <x v="0"/>
    <x v="1"/>
  </r>
  <r>
    <s v="85185B"/>
    <n v="497"/>
    <n v="76"/>
    <n v="0.19712878004479634"/>
    <n v="7.6920827324615608"/>
    <s v="7 to 8"/>
    <n v="769"/>
    <x v="1"/>
    <x v="0"/>
    <x v="1"/>
  </r>
  <r>
    <s v="85185D"/>
    <n v="497"/>
    <n v="9"/>
    <n v="0.33016120536430449"/>
    <n v="7.1079392796325447"/>
    <s v="7 to 8"/>
    <n v="711"/>
    <x v="0"/>
    <x v="1"/>
    <x v="0"/>
  </r>
  <r>
    <s v="85186A"/>
    <n v="500"/>
    <n v="124"/>
    <n v="4.4158978699336991E-3"/>
    <n v="7.5357336538160578"/>
    <s v="7 to 8"/>
    <n v="754"/>
    <x v="1"/>
    <x v="0"/>
    <x v="1"/>
  </r>
  <r>
    <s v="85186C"/>
    <n v="571"/>
    <n v="121"/>
    <n v="8.0691547083218147E-3"/>
    <n v="6.8738165264807307"/>
    <s v="6 to 7"/>
    <n v="687"/>
    <x v="0"/>
    <x v="0"/>
    <x v="0"/>
  </r>
  <r>
    <s v="85188A"/>
    <n v="585"/>
    <n v="67"/>
    <n v="6.680531830024E-3"/>
    <n v="6.5306983172003745"/>
    <s v="6 to 7"/>
    <n v="653"/>
    <x v="0"/>
    <x v="0"/>
    <x v="0"/>
  </r>
  <r>
    <s v="85188B"/>
    <n v="504"/>
    <n v="14"/>
    <n v="-4.8403552434965587E-2"/>
    <n v="6.6055772684818574"/>
    <s v="6 to 7"/>
    <n v="661"/>
    <x v="0"/>
    <x v="1"/>
    <x v="0"/>
  </r>
  <r>
    <s v="85194L"/>
    <n v="503"/>
    <n v="120"/>
    <n v="-9.1388914176127514E-3"/>
    <n v="7.4699885982636021"/>
    <s v="7 to 8"/>
    <n v="747"/>
    <x v="0"/>
    <x v="0"/>
    <x v="0"/>
  </r>
  <r>
    <s v="85194S"/>
    <n v="575"/>
    <n v="98"/>
    <n v="1.2964452265141389E-2"/>
    <n v="6.7689125015165548"/>
    <s v="6 to 7"/>
    <n v="677"/>
    <x v="0"/>
    <x v="0"/>
    <x v="0"/>
  </r>
  <r>
    <s v="85199L"/>
    <n v="500"/>
    <n v="102"/>
    <n v="5.9898044807300179E-3"/>
    <n v="7.4654887719677978"/>
    <s v="7 to 8"/>
    <n v="747"/>
    <x v="0"/>
    <x v="0"/>
    <x v="0"/>
  </r>
  <r>
    <s v="85199S"/>
    <n v="497"/>
    <n v="260"/>
    <n v="5.2323134048806756E-3"/>
    <n v="7.8446680763288876"/>
    <s v="7 to 8"/>
    <n v="784"/>
    <x v="1"/>
    <x v="0"/>
    <x v="1"/>
  </r>
  <r>
    <s v="85205B"/>
    <n v="500"/>
    <n v="42"/>
    <n v="0.31540567577848405"/>
    <n v="7.608478824468131"/>
    <s v="7 to 8"/>
    <n v="761"/>
    <x v="1"/>
    <x v="1"/>
    <x v="1"/>
  </r>
  <r>
    <s v="85206A"/>
    <n v="502"/>
    <n v="149"/>
    <n v="3.75034915243719E-2"/>
    <n v="7.6417693205319779"/>
    <s v="7 to 8"/>
    <n v="764"/>
    <x v="1"/>
    <x v="0"/>
    <x v="1"/>
  </r>
  <r>
    <s v="85206B"/>
    <n v="691"/>
    <n v="6"/>
    <n v="-1.6039238491837974E-3"/>
    <n v="4.8318216256281401"/>
    <s v="4 to 5"/>
    <n v="483"/>
    <x v="2"/>
    <x v="2"/>
    <x v="2"/>
  </r>
  <r>
    <s v="85230A"/>
    <n v="578"/>
    <n v="18"/>
    <n v="3.781225222631661E-3"/>
    <n v="6.104542120574906"/>
    <s v="6 to 7"/>
    <n v="610"/>
    <x v="0"/>
    <x v="1"/>
    <x v="0"/>
  </r>
  <r>
    <s v="85230B"/>
    <n v="508"/>
    <n v="37"/>
    <n v="5.8718906137287885E-3"/>
    <n v="7.0104582772178379"/>
    <s v="7 to 8"/>
    <n v="701"/>
    <x v="0"/>
    <x v="1"/>
    <x v="0"/>
  </r>
  <r>
    <s v="85230E"/>
    <n v="507"/>
    <n v="28"/>
    <n v="4.8485905330331869E-3"/>
    <n v="6.9165163144710382"/>
    <s v="6 to 7"/>
    <n v="692"/>
    <x v="0"/>
    <x v="1"/>
    <x v="0"/>
  </r>
  <r>
    <s v="85230F"/>
    <n v="494"/>
    <n v="13"/>
    <n v="2.7814212090331849E-4"/>
    <n v="6.7627896699337402"/>
    <s v="6 to 7"/>
    <n v="676"/>
    <x v="0"/>
    <x v="1"/>
    <x v="0"/>
  </r>
  <r>
    <s v="85230G"/>
    <n v="497"/>
    <n v="26"/>
    <n v="1.2565489786224998E-3"/>
    <n v="6.9821397776686114"/>
    <s v="6 to 7"/>
    <n v="698"/>
    <x v="0"/>
    <x v="1"/>
    <x v="0"/>
  </r>
  <r>
    <s v="85231B"/>
    <n v="494"/>
    <n v="142"/>
    <n v="1.1310800832863423E-2"/>
    <n v="7.6584403866433322"/>
    <s v="7 to 8"/>
    <n v="766"/>
    <x v="1"/>
    <x v="0"/>
    <x v="1"/>
  </r>
  <r>
    <s v="85231G"/>
    <n v="494"/>
    <n v="93"/>
    <n v="1.6855695943859703E-2"/>
    <n v="7.5098553314286791"/>
    <s v="7 to 8"/>
    <n v="751"/>
    <x v="1"/>
    <x v="0"/>
    <x v="1"/>
  </r>
  <r>
    <s v="85232A"/>
    <n v="494"/>
    <n v="36"/>
    <n v="0.40090490511921772"/>
    <n v="7.722660341040636"/>
    <s v="7 to 8"/>
    <n v="772"/>
    <x v="1"/>
    <x v="1"/>
    <x v="1"/>
  </r>
  <r>
    <s v="85232B"/>
    <n v="507"/>
    <n v="7"/>
    <n v="0.21847332128540992"/>
    <n v="6.7704163500163013"/>
    <s v="6 to 7"/>
    <n v="677"/>
    <x v="0"/>
    <x v="1"/>
    <x v="0"/>
  </r>
  <r>
    <s v="85232D"/>
    <n v="495"/>
    <n v="81"/>
    <n v="0.22091545956943082"/>
    <n v="7.7704813322489148"/>
    <s v="7 to 8"/>
    <n v="777"/>
    <x v="1"/>
    <x v="0"/>
    <x v="1"/>
  </r>
  <r>
    <s v="90000A"/>
    <n v="498"/>
    <n v="7"/>
    <n v="0.29105673298580087"/>
    <n v="6.9612484004633988"/>
    <s v="6 to 7"/>
    <n v="696"/>
    <x v="0"/>
    <x v="1"/>
    <x v="0"/>
  </r>
  <r>
    <s v="90000B"/>
    <n v="567"/>
    <n v="6"/>
    <n v="1.8379082926811008E-2"/>
    <n v="5.8488159270868723"/>
    <s v="5 to 6"/>
    <n v="585"/>
    <x v="0"/>
    <x v="1"/>
    <x v="0"/>
  </r>
  <r>
    <s v="90000D"/>
    <n v="510"/>
    <n v="12"/>
    <n v="8.2235419734580734E-2"/>
    <n v="6.7153521335610771"/>
    <s v="6 to 7"/>
    <n v="672"/>
    <x v="0"/>
    <x v="1"/>
    <x v="0"/>
  </r>
  <r>
    <s v="90001A"/>
    <n v="566"/>
    <n v="4"/>
    <n v="9.8491214751290912E-2"/>
    <n v="5.8640883565889634"/>
    <s v="5 to 6"/>
    <n v="586"/>
    <x v="0"/>
    <x v="1"/>
    <x v="0"/>
  </r>
  <r>
    <s v="90001B"/>
    <n v="541"/>
    <n v="3"/>
    <n v="0.42673870081214949"/>
    <n v="6.4647806156476086"/>
    <s v="6 to 7"/>
    <n v="646"/>
    <x v="0"/>
    <x v="1"/>
    <x v="0"/>
  </r>
  <r>
    <s v="90001C"/>
    <n v="510"/>
    <n v="7"/>
    <n v="0.2123230041812634"/>
    <n v="6.7322175138260247"/>
    <s v="6 to 7"/>
    <n v="673"/>
    <x v="0"/>
    <x v="1"/>
    <x v="0"/>
  </r>
  <r>
    <s v="90001D"/>
    <n v="564"/>
    <n v="4"/>
    <n v="0.41461602333861081"/>
    <n v="6.3272018920788273"/>
    <s v="6 to 7"/>
    <n v="633"/>
    <x v="0"/>
    <x v="1"/>
    <x v="0"/>
  </r>
  <r>
    <s v="90002D"/>
    <n v="505"/>
    <n v="11"/>
    <n v="7.5794432890715704E-2"/>
    <n v="6.7235556070744291"/>
    <s v="6 to 7"/>
    <n v="672"/>
    <x v="0"/>
    <x v="1"/>
    <x v="0"/>
  </r>
  <r>
    <s v="90003B"/>
    <n v="505"/>
    <n v="9"/>
    <n v="0.38020728344569327"/>
    <n v="7.09374006785918"/>
    <s v="7 to 8"/>
    <n v="709"/>
    <x v="0"/>
    <x v="1"/>
    <x v="0"/>
  </r>
  <r>
    <s v="90003C"/>
    <n v="505"/>
    <n v="21"/>
    <n v="0.31386552815769786"/>
    <n v="7.3043010779667554"/>
    <s v="7 to 8"/>
    <n v="730"/>
    <x v="0"/>
    <x v="1"/>
    <x v="0"/>
  </r>
  <r>
    <s v="90003D"/>
    <n v="494"/>
    <n v="15"/>
    <n v="0.17286770396417808"/>
    <n v="7.0935428478599087"/>
    <s v="7 to 8"/>
    <n v="709"/>
    <x v="0"/>
    <x v="1"/>
    <x v="0"/>
  </r>
  <r>
    <s v="90003E"/>
    <n v="590"/>
    <n v="13"/>
    <n v="0.38911899124083166"/>
    <n v="6.4596842561063506"/>
    <s v="6 to 7"/>
    <n v="646"/>
    <x v="0"/>
    <x v="1"/>
    <x v="0"/>
  </r>
  <r>
    <s v="90005A"/>
    <n v="500"/>
    <n v="11"/>
    <n v="0.2480042483625047"/>
    <n v="7.0345154630399147"/>
    <s v="7 to 8"/>
    <n v="703"/>
    <x v="0"/>
    <x v="1"/>
    <x v="0"/>
  </r>
  <r>
    <s v="90010A"/>
    <n v="578"/>
    <n v="7"/>
    <n v="0.15635048303710927"/>
    <n v="6.0275956032086935"/>
    <s v="6 to 7"/>
    <n v="603"/>
    <x v="0"/>
    <x v="1"/>
    <x v="0"/>
  </r>
  <r>
    <s v="90010B"/>
    <n v="501"/>
    <n v="5"/>
    <n v="1"/>
    <n v="7.5939672918936694"/>
    <s v="7 to 8"/>
    <n v="759"/>
    <x v="1"/>
    <x v="1"/>
    <x v="1"/>
  </r>
  <r>
    <s v="90010E"/>
    <n v="578"/>
    <n v="11"/>
    <n v="0.22740871979887964"/>
    <n v="6.2855553060973799"/>
    <s v="6 to 7"/>
    <n v="629"/>
    <x v="0"/>
    <x v="1"/>
    <x v="0"/>
  </r>
  <r>
    <s v="90011A"/>
    <n v="494"/>
    <n v="7"/>
    <n v="0.34684344301609071"/>
    <n v="7.0757961069640078"/>
    <s v="7 to 8"/>
    <n v="708"/>
    <x v="0"/>
    <x v="1"/>
    <x v="0"/>
  </r>
  <r>
    <s v="90011B"/>
    <n v="497"/>
    <n v="8"/>
    <n v="0.28285443894816847"/>
    <n v="7.0044153985170539"/>
    <s v="7 to 8"/>
    <n v="700"/>
    <x v="0"/>
    <x v="1"/>
    <x v="0"/>
  </r>
  <r>
    <s v="90011C"/>
    <n v="887"/>
    <n v="2"/>
    <n v="0.31969555498207031"/>
    <n v="3.7634635990354144"/>
    <s v="3 to 4"/>
    <n v="376"/>
    <x v="2"/>
    <x v="2"/>
    <x v="2"/>
  </r>
  <r>
    <s v="90011D"/>
    <n v="500"/>
    <n v="4"/>
    <n v="0.36251417339660152"/>
    <n v="6.8590077603447108"/>
    <s v="6 to 7"/>
    <n v="686"/>
    <x v="0"/>
    <x v="1"/>
    <x v="0"/>
  </r>
  <r>
    <s v="90011E"/>
    <n v="668"/>
    <n v="3"/>
    <n v="0.38260841410677221"/>
    <n v="5.3624225016470906"/>
    <s v="5 to 6"/>
    <n v="536"/>
    <x v="2"/>
    <x v="1"/>
    <x v="2"/>
  </r>
  <r>
    <s v="90012A"/>
    <n v="500"/>
    <n v="4"/>
    <n v="-3.0069454972102075E-2"/>
    <n v="6.2619068633346675"/>
    <s v="6 to 7"/>
    <n v="626"/>
    <x v="0"/>
    <x v="1"/>
    <x v="0"/>
  </r>
  <r>
    <s v="90012B"/>
    <n v="501"/>
    <n v="2"/>
    <n v="0.47836490342490967"/>
    <n v="6.8002058172973676"/>
    <s v="6 to 7"/>
    <n v="680"/>
    <x v="0"/>
    <x v="1"/>
    <x v="0"/>
  </r>
  <r>
    <s v="90013A"/>
    <n v="494"/>
    <n v="33"/>
    <n v="0.26913694557402212"/>
    <n v="7.516761762825336"/>
    <s v="7 to 8"/>
    <n v="752"/>
    <x v="1"/>
    <x v="1"/>
    <x v="1"/>
  </r>
  <r>
    <s v="90013B"/>
    <n v="496"/>
    <n v="30"/>
    <n v="0.27625805234492795"/>
    <n v="7.4717288138329634"/>
    <s v="7 to 8"/>
    <n v="747"/>
    <x v="0"/>
    <x v="1"/>
    <x v="0"/>
  </r>
  <r>
    <s v="90013C"/>
    <n v="494"/>
    <n v="26"/>
    <n v="0.34870478678971473"/>
    <n v="7.5369459573854671"/>
    <s v="7 to 8"/>
    <n v="754"/>
    <x v="1"/>
    <x v="1"/>
    <x v="1"/>
  </r>
  <r>
    <s v="90013D"/>
    <n v="494"/>
    <n v="4"/>
    <n v="0.3378900137413654"/>
    <n v="6.8868026296619522"/>
    <s v="6 to 7"/>
    <n v="689"/>
    <x v="0"/>
    <x v="1"/>
    <x v="0"/>
  </r>
  <r>
    <s v="90014A"/>
    <n v="516"/>
    <n v="12"/>
    <n v="-5.154865002193957E-2"/>
    <n v="6.4295358507027753"/>
    <s v="6 to 7"/>
    <n v="643"/>
    <x v="0"/>
    <x v="1"/>
    <x v="0"/>
  </r>
  <r>
    <s v="90014B"/>
    <n v="504"/>
    <n v="12"/>
    <n v="0.40281409599858059"/>
    <n v="7.2311391430133298"/>
    <s v="7 to 8"/>
    <n v="723"/>
    <x v="0"/>
    <x v="1"/>
    <x v="0"/>
  </r>
  <r>
    <s v="90014C"/>
    <n v="884"/>
    <n v="2"/>
    <n v="0.20843096628226876"/>
    <n v="3.6251376048050945"/>
    <s v="3 to 4"/>
    <n v="363"/>
    <x v="2"/>
    <x v="2"/>
    <x v="2"/>
  </r>
  <r>
    <s v="90016A"/>
    <n v="705"/>
    <n v="6"/>
    <n v="0.28900439856923521"/>
    <n v="5.1822414283310403"/>
    <s v="5 to 6"/>
    <n v="518"/>
    <x v="2"/>
    <x v="2"/>
    <x v="2"/>
  </r>
  <r>
    <s v="90016B"/>
    <n v="582"/>
    <n v="13"/>
    <n v="8.9756424068248616E-2"/>
    <n v="6.0999047503559476"/>
    <s v="6 to 7"/>
    <n v="610"/>
    <x v="0"/>
    <x v="1"/>
    <x v="0"/>
  </r>
  <r>
    <s v="90016C"/>
    <n v="581"/>
    <n v="3"/>
    <n v="0.22158381077211306"/>
    <n v="5.8371729670939363"/>
    <s v="5 to 6"/>
    <n v="584"/>
    <x v="0"/>
    <x v="1"/>
    <x v="0"/>
  </r>
  <r>
    <s v="90018A"/>
    <n v="494"/>
    <n v="40"/>
    <n v="0.24679595416858774"/>
    <n v="7.5560756777138565"/>
    <s v="7 to 8"/>
    <n v="756"/>
    <x v="1"/>
    <x v="1"/>
    <x v="1"/>
  </r>
  <r>
    <s v="90018B"/>
    <n v="509"/>
    <n v="14"/>
    <n v="-5.7724628310236122E-2"/>
    <n v="6.540984411764823"/>
    <s v="6 to 7"/>
    <n v="654"/>
    <x v="0"/>
    <x v="1"/>
    <x v="0"/>
  </r>
  <r>
    <s v="90018C"/>
    <n v="665"/>
    <n v="9"/>
    <n v="0.21180954598959423"/>
    <n v="5.4980426793384982"/>
    <s v="5 to 6"/>
    <n v="550"/>
    <x v="2"/>
    <x v="1"/>
    <x v="2"/>
  </r>
  <r>
    <s v="90019A"/>
    <n v="497"/>
    <n v="28"/>
    <n v="0.42336896366235566"/>
    <n v="7.628759672404458"/>
    <s v="7 to 8"/>
    <n v="763"/>
    <x v="1"/>
    <x v="1"/>
    <x v="1"/>
  </r>
  <r>
    <s v="90019B"/>
    <n v="545"/>
    <n v="15"/>
    <n v="0.12780312887688286"/>
    <n v="6.5368169623206596"/>
    <s v="6 to 7"/>
    <n v="654"/>
    <x v="0"/>
    <x v="1"/>
    <x v="0"/>
  </r>
  <r>
    <s v="90019C"/>
    <n v="494"/>
    <n v="10"/>
    <n v="0.29533385127701106"/>
    <n v="7.1271956571618844"/>
    <s v="7 to 8"/>
    <n v="713"/>
    <x v="0"/>
    <x v="1"/>
    <x v="0"/>
  </r>
  <r>
    <s v="90024B"/>
    <n v="625"/>
    <n v="5"/>
    <n v="0.24781206612288542"/>
    <n v="5.665032717746068"/>
    <s v="5 to 6"/>
    <n v="567"/>
    <x v="0"/>
    <x v="1"/>
    <x v="0"/>
  </r>
  <r>
    <s v="90024C"/>
    <n v="1009"/>
    <n v="1"/>
    <n v="0.25000000000000006"/>
    <n v="2.8747218264209402"/>
    <s v="2 to 3"/>
    <n v="287"/>
    <x v="2"/>
    <x v="2"/>
    <x v="2"/>
  </r>
  <r>
    <s v="90024D"/>
    <n v="943"/>
    <n v="1"/>
    <n v="0.43"/>
    <n v="3.4478145622082943"/>
    <s v="3 to 4"/>
    <n v="345"/>
    <x v="2"/>
    <x v="2"/>
    <x v="2"/>
  </r>
  <r>
    <s v="90024F"/>
    <n v="494"/>
    <n v="1"/>
    <n v="0.17000000000000007"/>
    <n v="6.305048522590865"/>
    <s v="6 to 7"/>
    <n v="631"/>
    <x v="0"/>
    <x v="1"/>
    <x v="0"/>
  </r>
  <r>
    <s v="90025A"/>
    <n v="598"/>
    <n v="2"/>
    <n v="0.29468721109762841"/>
    <n v="5.6878765648497689"/>
    <s v="5 to 6"/>
    <n v="569"/>
    <x v="0"/>
    <x v="1"/>
    <x v="0"/>
  </r>
  <r>
    <s v="90025B"/>
    <n v="616"/>
    <n v="2"/>
    <n v="0.23651499748237736"/>
    <n v="5.4596405606408371"/>
    <s v="5 to 6"/>
    <n v="546"/>
    <x v="2"/>
    <x v="1"/>
    <x v="2"/>
  </r>
  <r>
    <s v="90025D"/>
    <n v="569"/>
    <n v="3"/>
    <n v="0.29713401296452774"/>
    <n v="6.0465017568929493"/>
    <s v="6 to 7"/>
    <n v="605"/>
    <x v="0"/>
    <x v="1"/>
    <x v="0"/>
  </r>
  <r>
    <s v="90025E"/>
    <n v="1058"/>
    <n v="1"/>
    <n v="0.16000000000000011"/>
    <n v="2.5074724340746819"/>
    <s v="2 to 3"/>
    <n v="251"/>
    <x v="2"/>
    <x v="2"/>
    <x v="2"/>
  </r>
  <r>
    <s v="90025F"/>
    <n v="922"/>
    <n v="3"/>
    <n v="0.31708031033622058"/>
    <n v="3.6761946773496748"/>
    <s v="3 to 4"/>
    <n v="368"/>
    <x v="2"/>
    <x v="2"/>
    <x v="2"/>
  </r>
  <r>
    <s v="90026A"/>
    <n v="602"/>
    <n v="1"/>
    <n v="0.15999999999999998"/>
    <n v="5.3083614552077147"/>
    <s v="5 to 6"/>
    <n v="531"/>
    <x v="2"/>
    <x v="1"/>
    <x v="2"/>
  </r>
  <r>
    <s v="90026B"/>
    <n v="642"/>
    <n v="3"/>
    <n v="0.29554329846400906"/>
    <n v="5.444992429612368"/>
    <s v="5 to 6"/>
    <n v="544"/>
    <x v="2"/>
    <x v="1"/>
    <x v="2"/>
  </r>
  <r>
    <s v="90026C"/>
    <n v="902"/>
    <n v="1"/>
    <n v="0.34999999999999992"/>
    <n v="3.5672418917018289"/>
    <s v="3 to 4"/>
    <n v="357"/>
    <x v="2"/>
    <x v="2"/>
    <x v="2"/>
  </r>
  <r>
    <s v="90026D"/>
    <n v="590"/>
    <n v="2"/>
    <n v="0.19511434792604915"/>
    <n v="5.6137737942028689"/>
    <s v="5 to 6"/>
    <n v="561"/>
    <x v="0"/>
    <x v="1"/>
    <x v="0"/>
  </r>
  <r>
    <s v="90027A"/>
    <n v="497"/>
    <n v="3"/>
    <n v="1.1641827901321539E-2"/>
    <n v="6.2802061961243876"/>
    <s v="6 to 7"/>
    <n v="628"/>
    <x v="0"/>
    <x v="1"/>
    <x v="0"/>
  </r>
  <r>
    <s v="90027B"/>
    <n v="500"/>
    <n v="3"/>
    <n v="0.38594479746727473"/>
    <n v="6.8048933502039066"/>
    <s v="6 to 7"/>
    <n v="680"/>
    <x v="0"/>
    <x v="1"/>
    <x v="0"/>
  </r>
  <r>
    <s v="90027C"/>
    <n v="627"/>
    <n v="7"/>
    <n v="0.18485527071040342"/>
    <n v="5.6664578449332632"/>
    <s v="5 to 6"/>
    <n v="567"/>
    <x v="0"/>
    <x v="1"/>
    <x v="0"/>
  </r>
  <r>
    <s v="90027D"/>
    <n v="497"/>
    <n v="5"/>
    <n v="0.23208257989980008"/>
    <n v="6.7803741334589587"/>
    <s v="6 to 7"/>
    <n v="678"/>
    <x v="0"/>
    <x v="1"/>
    <x v="0"/>
  </r>
  <r>
    <s v="90030A"/>
    <n v="883"/>
    <n v="7"/>
    <n v="-8.0358618920508204E-3"/>
    <n v="3.6530366459159942"/>
    <s v="3 to 4"/>
    <n v="365"/>
    <x v="2"/>
    <x v="2"/>
    <x v="2"/>
  </r>
  <r>
    <s v="90030B"/>
    <n v="497"/>
    <n v="25"/>
    <n v="-0.12920584086902825"/>
    <n v="6.7516378530212586"/>
    <s v="6 to 7"/>
    <n v="675"/>
    <x v="0"/>
    <x v="1"/>
    <x v="0"/>
  </r>
  <r>
    <s v="90030C"/>
    <n v="507"/>
    <n v="11"/>
    <n v="-0.23787824700633883"/>
    <n v="6.1993176501457485"/>
    <s v="6 to 7"/>
    <n v="620"/>
    <x v="0"/>
    <x v="1"/>
    <x v="0"/>
  </r>
  <r>
    <s v="90035A"/>
    <n v="644"/>
    <n v="4"/>
    <n v="0.20159278639614256"/>
    <n v="5.3810814439605306"/>
    <s v="5 to 6"/>
    <n v="538"/>
    <x v="2"/>
    <x v="1"/>
    <x v="2"/>
  </r>
  <r>
    <s v="90035C"/>
    <n v="1082"/>
    <n v="1"/>
    <n v="0.34"/>
    <n v="2.6501239057981696"/>
    <s v="2 to 3"/>
    <n v="265"/>
    <x v="2"/>
    <x v="2"/>
    <x v="2"/>
  </r>
  <r>
    <s v="90036A"/>
    <n v="650"/>
    <n v="4"/>
    <n v="0.19593083426188779"/>
    <n v="5.3267099922042647"/>
    <s v="5 to 6"/>
    <n v="533"/>
    <x v="2"/>
    <x v="1"/>
    <x v="2"/>
  </r>
  <r>
    <s v="90036B"/>
    <n v="526"/>
    <n v="1"/>
    <n v="0.27999999999999997"/>
    <n v="6.1517839212044549"/>
    <s v="6 to 7"/>
    <n v="615"/>
    <x v="0"/>
    <x v="1"/>
    <x v="0"/>
  </r>
  <r>
    <s v="90036C"/>
    <n v="716"/>
    <n v="3"/>
    <n v="0.20705035078462636"/>
    <n v="4.7785915529154153"/>
    <s v="4 to 5"/>
    <n v="478"/>
    <x v="2"/>
    <x v="2"/>
    <x v="2"/>
  </r>
  <r>
    <s v="90036E"/>
    <n v="505"/>
    <n v="7"/>
    <n v="0.27683044247843708"/>
    <n v="6.8724460075979916"/>
    <s v="6 to 7"/>
    <n v="687"/>
    <x v="0"/>
    <x v="1"/>
    <x v="0"/>
  </r>
  <r>
    <s v="90036F"/>
    <n v="509"/>
    <n v="5"/>
    <n v="0.16668605555453486"/>
    <n v="6.5658779847256943"/>
    <s v="6 to 7"/>
    <n v="657"/>
    <x v="0"/>
    <x v="1"/>
    <x v="0"/>
  </r>
  <r>
    <s v="90037A"/>
    <n v="790"/>
    <n v="2"/>
    <n v="0.32155882639510713"/>
    <n v="4.341251933942365"/>
    <s v="4 to 5"/>
    <n v="434"/>
    <x v="2"/>
    <x v="2"/>
    <x v="2"/>
  </r>
  <r>
    <s v="90037B"/>
    <n v="653"/>
    <n v="7"/>
    <n v="0.30868264006848312"/>
    <n v="5.6397987260948286"/>
    <s v="5 to 6"/>
    <n v="564"/>
    <x v="0"/>
    <x v="1"/>
    <x v="0"/>
  </r>
  <r>
    <s v="90037C"/>
    <n v="686"/>
    <n v="6"/>
    <n v="0.1965512244742266"/>
    <n v="5.1868146044250745"/>
    <s v="5 to 6"/>
    <n v="519"/>
    <x v="2"/>
    <x v="2"/>
    <x v="2"/>
  </r>
  <r>
    <s v="90038A"/>
    <n v="578"/>
    <n v="12"/>
    <n v="0.3990647142875593"/>
    <n v="6.5463287478929377"/>
    <s v="6 to 7"/>
    <n v="655"/>
    <x v="0"/>
    <x v="1"/>
    <x v="0"/>
  </r>
  <r>
    <s v="90038B"/>
    <n v="686"/>
    <n v="7"/>
    <n v="0.23561873414212359"/>
    <n v="5.2937675720805162"/>
    <s v="5 to 6"/>
    <n v="529"/>
    <x v="2"/>
    <x v="2"/>
    <x v="2"/>
  </r>
  <r>
    <s v="90038C"/>
    <n v="623"/>
    <n v="6"/>
    <n v="3.3053814140517099E-2"/>
    <n v="5.4063664296112641"/>
    <s v="5 to 6"/>
    <n v="541"/>
    <x v="2"/>
    <x v="1"/>
    <x v="2"/>
  </r>
  <r>
    <s v="90039A"/>
    <n v="617"/>
    <n v="5"/>
    <n v="0.23531992761450801"/>
    <n v="5.7112769345877945"/>
    <s v="5 to 6"/>
    <n v="571"/>
    <x v="0"/>
    <x v="1"/>
    <x v="0"/>
  </r>
  <r>
    <s v="90039B"/>
    <n v="508"/>
    <n v="6"/>
    <n v="9.1108011667372701E-2"/>
    <n v="6.5157923080696216"/>
    <s v="6 to 7"/>
    <n v="652"/>
    <x v="0"/>
    <x v="1"/>
    <x v="0"/>
  </r>
  <r>
    <s v="90039C"/>
    <n v="701"/>
    <n v="6"/>
    <n v="0.25735592621133835"/>
    <n v="5.1667087581726001"/>
    <s v="5 to 6"/>
    <n v="517"/>
    <x v="2"/>
    <x v="2"/>
    <x v="2"/>
  </r>
  <r>
    <s v="90039D"/>
    <n v="508"/>
    <n v="11"/>
    <n v="0.11297183149398474"/>
    <n v="6.7540040649490312"/>
    <s v="6 to 7"/>
    <n v="675"/>
    <x v="0"/>
    <x v="1"/>
    <x v="0"/>
  </r>
  <r>
    <s v="90040A"/>
    <n v="497"/>
    <n v="6"/>
    <n v="0.31590442032439975"/>
    <n v="6.9544502873944847"/>
    <s v="6 to 7"/>
    <n v="695"/>
    <x v="0"/>
    <x v="1"/>
    <x v="0"/>
  </r>
  <r>
    <s v="90040B"/>
    <n v="497"/>
    <n v="12"/>
    <n v="0.14860880416157471"/>
    <n v="6.948370649221002"/>
    <s v="6 to 7"/>
    <n v="695"/>
    <x v="0"/>
    <x v="1"/>
    <x v="0"/>
  </r>
  <r>
    <s v="90040C"/>
    <n v="509"/>
    <n v="10"/>
    <n v="0.31848126675893684"/>
    <n v="7.0099232756466883"/>
    <s v="7 to 8"/>
    <n v="701"/>
    <x v="0"/>
    <x v="1"/>
    <x v="0"/>
  </r>
  <r>
    <s v="90042A"/>
    <n v="502"/>
    <n v="3"/>
    <n v="0.31373452662300688"/>
    <n v="6.6908197010763137"/>
    <s v="6 to 7"/>
    <n v="669"/>
    <x v="0"/>
    <x v="1"/>
    <x v="0"/>
  </r>
  <r>
    <s v="90042C"/>
    <n v="497"/>
    <n v="7"/>
    <n v="0.4170847754257222"/>
    <n v="7.1353000268940079"/>
    <s v="7 to 8"/>
    <n v="714"/>
    <x v="0"/>
    <x v="1"/>
    <x v="0"/>
  </r>
  <r>
    <s v="90058A"/>
    <n v="601"/>
    <n v="6"/>
    <n v="7.3645349623900624E-3"/>
    <n v="5.5405200968783337"/>
    <s v="5 to 6"/>
    <n v="554"/>
    <x v="0"/>
    <x v="1"/>
    <x v="0"/>
  </r>
  <r>
    <s v="90058B"/>
    <n v="662"/>
    <n v="12"/>
    <n v="-5.9769377877488669E-3"/>
    <n v="5.2705143973163278"/>
    <s v="5 to 6"/>
    <n v="527"/>
    <x v="2"/>
    <x v="1"/>
    <x v="2"/>
  </r>
  <r>
    <s v="90059A"/>
    <n v="494"/>
    <n v="27"/>
    <n v="4.823732459452305E-3"/>
    <n v="7.0321706991591437"/>
    <s v="7 to 8"/>
    <n v="703"/>
    <x v="0"/>
    <x v="1"/>
    <x v="0"/>
  </r>
  <r>
    <s v="90059B"/>
    <n v="649"/>
    <n v="9"/>
    <n v="4.5207719304528673E-3"/>
    <n v="5.2885052558768582"/>
    <s v="5 to 6"/>
    <n v="529"/>
    <x v="2"/>
    <x v="1"/>
    <x v="2"/>
  </r>
  <r>
    <s v="90059C"/>
    <n v="598"/>
    <n v="11"/>
    <n v="2.5462859727262154E-2"/>
    <n v="5.7999964567222984"/>
    <s v="5 to 6"/>
    <n v="580"/>
    <x v="0"/>
    <x v="1"/>
    <x v="0"/>
  </r>
  <r>
    <s v="90059D"/>
    <n v="494"/>
    <n v="23"/>
    <n v="-1.3007722640192629E-2"/>
    <n v="6.9427953323246197"/>
    <s v="6 to 7"/>
    <n v="694"/>
    <x v="0"/>
    <x v="1"/>
    <x v="0"/>
  </r>
  <r>
    <s v="90059E"/>
    <n v="507"/>
    <n v="13"/>
    <n v="-2.2488319439071282E-2"/>
    <n v="6.5941923855675579"/>
    <s v="6 to 7"/>
    <n v="659"/>
    <x v="0"/>
    <x v="1"/>
    <x v="0"/>
  </r>
  <r>
    <s v="90059F"/>
    <n v="667"/>
    <n v="14"/>
    <n v="2.2504444743227706E-3"/>
    <n v="5.3015700191540329"/>
    <s v="5 to 6"/>
    <n v="530"/>
    <x v="2"/>
    <x v="1"/>
    <x v="2"/>
  </r>
  <r>
    <s v="90060B"/>
    <n v="502"/>
    <n v="1"/>
    <n v="0.44081760454159713"/>
    <n v="6.5920843614221205"/>
    <s v="6 to 7"/>
    <n v="659"/>
    <x v="0"/>
    <x v="1"/>
    <x v="0"/>
  </r>
  <r>
    <s v="90060D"/>
    <n v="502"/>
    <n v="2"/>
    <n v="0.34602072369195036"/>
    <n v="6.6251003434881142"/>
    <s v="6 to 7"/>
    <n v="663"/>
    <x v="0"/>
    <x v="1"/>
    <x v="0"/>
  </r>
  <r>
    <s v="90060F"/>
    <n v="586"/>
    <n v="6"/>
    <n v="8.4907632301921748E-2"/>
    <n v="5.7966483353347931"/>
    <s v="5 to 6"/>
    <n v="580"/>
    <x v="0"/>
    <x v="1"/>
    <x v="0"/>
  </r>
  <r>
    <s v="90063A"/>
    <n v="709"/>
    <n v="8"/>
    <n v="0.32299233566037844"/>
    <n v="5.2947629095804718"/>
    <s v="5 to 6"/>
    <n v="529"/>
    <x v="2"/>
    <x v="2"/>
    <x v="2"/>
  </r>
  <r>
    <s v="90063B"/>
    <n v="1000"/>
    <n v="2"/>
    <n v="0.33844976826663431"/>
    <n v="3.1925808917193521"/>
    <s v="3 to 4"/>
    <n v="319"/>
    <x v="2"/>
    <x v="2"/>
    <x v="2"/>
  </r>
  <r>
    <s v="90064A"/>
    <n v="671"/>
    <n v="7"/>
    <n v="0.29756722555797266"/>
    <n v="5.4897373925902144"/>
    <s v="5 to 6"/>
    <n v="549"/>
    <x v="2"/>
    <x v="1"/>
    <x v="2"/>
  </r>
  <r>
    <s v="90064B"/>
    <n v="547"/>
    <n v="9"/>
    <n v="9.7013608159932291E-2"/>
    <n v="6.2926278785402765"/>
    <s v="6 to 7"/>
    <n v="629"/>
    <x v="0"/>
    <x v="1"/>
    <x v="0"/>
  </r>
  <r>
    <s v="90065A"/>
    <n v="642"/>
    <n v="5"/>
    <n v="0.36764971792348144"/>
    <n v="5.6933115151903708"/>
    <s v="5 to 6"/>
    <n v="569"/>
    <x v="0"/>
    <x v="1"/>
    <x v="0"/>
  </r>
  <r>
    <s v="90065B"/>
    <n v="902"/>
    <n v="2"/>
    <n v="0.15000000000000016"/>
    <n v="3.4376914101886902"/>
    <s v="3 to 4"/>
    <n v="344"/>
    <x v="2"/>
    <x v="2"/>
    <x v="2"/>
  </r>
  <r>
    <s v="90067A"/>
    <n v="505"/>
    <n v="8"/>
    <n v="0.19655725741869542"/>
    <n v="6.8024800239057406"/>
    <s v="6 to 7"/>
    <n v="680"/>
    <x v="0"/>
    <x v="1"/>
    <x v="0"/>
  </r>
  <r>
    <s v="90067B"/>
    <n v="1022"/>
    <n v="1"/>
    <n v="0.33000000000000007"/>
    <n v="2.9203952315003328"/>
    <s v="2 to 3"/>
    <n v="292"/>
    <x v="2"/>
    <x v="2"/>
    <x v="2"/>
  </r>
  <r>
    <s v="90081A"/>
    <n v="507"/>
    <n v="8"/>
    <n v="0.16905661296829094"/>
    <n v="6.7419015747373514"/>
    <s v="6 to 7"/>
    <n v="674"/>
    <x v="0"/>
    <x v="1"/>
    <x v="0"/>
  </r>
  <r>
    <s v="90081B"/>
    <n v="647"/>
    <n v="2"/>
    <n v="0.16992567579639872"/>
    <n v="5.1183163293885023"/>
    <s v="5 to 6"/>
    <n v="512"/>
    <x v="2"/>
    <x v="1"/>
    <x v="2"/>
  </r>
  <r>
    <s v="90081C"/>
    <n v="507"/>
    <n v="13"/>
    <n v="0.30030223825192265"/>
    <n v="7.095953190209217"/>
    <s v="7 to 8"/>
    <n v="710"/>
    <x v="0"/>
    <x v="1"/>
    <x v="0"/>
  </r>
  <r>
    <s v="90082A"/>
    <n v="507"/>
    <n v="17"/>
    <n v="0.36809272604678611"/>
    <n v="7.2802517749756781"/>
    <s v="7 to 8"/>
    <n v="728"/>
    <x v="0"/>
    <x v="1"/>
    <x v="0"/>
  </r>
  <r>
    <s v="90082B"/>
    <n v="500"/>
    <n v="8"/>
    <n v="0.37504101821000574"/>
    <n v="7.0967908544702771"/>
    <s v="7 to 8"/>
    <n v="710"/>
    <x v="0"/>
    <x v="1"/>
    <x v="0"/>
  </r>
  <r>
    <s v="90082D"/>
    <n v="500"/>
    <n v="2"/>
    <n v="0.40393038990655905"/>
    <n v="6.7191182296035254"/>
    <s v="6 to 7"/>
    <n v="672"/>
    <x v="0"/>
    <x v="1"/>
    <x v="0"/>
  </r>
  <r>
    <s v="90120A"/>
    <n v="507"/>
    <n v="4"/>
    <n v="0.10862419652254048"/>
    <n v="6.426740418697257"/>
    <s v="6 to 7"/>
    <n v="643"/>
    <x v="0"/>
    <x v="1"/>
    <x v="0"/>
  </r>
  <r>
    <s v="90120B"/>
    <n v="586"/>
    <n v="15"/>
    <n v="0.25125870958067714"/>
    <n v="6.3596968293397644"/>
    <s v="6 to 7"/>
    <n v="636"/>
    <x v="0"/>
    <x v="1"/>
    <x v="0"/>
  </r>
  <r>
    <s v="90120C"/>
    <n v="497"/>
    <n v="23"/>
    <n v="0.31973057292433621"/>
    <n v="7.424220772369952"/>
    <s v="7 to 8"/>
    <n v="742"/>
    <x v="0"/>
    <x v="1"/>
    <x v="0"/>
  </r>
  <r>
    <s v="90120D"/>
    <n v="504"/>
    <n v="7"/>
    <n v="0.11197881751290231"/>
    <n v="6.638764798414468"/>
    <s v="6 to 7"/>
    <n v="664"/>
    <x v="0"/>
    <x v="1"/>
    <x v="0"/>
  </r>
  <r>
    <s v="90122A"/>
    <n v="500"/>
    <n v="14"/>
    <n v="0.3019418610650334"/>
    <n v="7.1932000521499724"/>
    <s v="7 to 8"/>
    <n v="719"/>
    <x v="0"/>
    <x v="1"/>
    <x v="0"/>
  </r>
  <r>
    <s v="90122B"/>
    <n v="647"/>
    <n v="7"/>
    <n v="0.20711031990851167"/>
    <n v="5.543316840077166"/>
    <s v="5 to 6"/>
    <n v="554"/>
    <x v="0"/>
    <x v="1"/>
    <x v="0"/>
  </r>
  <r>
    <s v="90122C"/>
    <n v="578"/>
    <n v="13"/>
    <n v="0.29697015020964967"/>
    <n v="6.4407955465477134"/>
    <s v="6 to 7"/>
    <n v="644"/>
    <x v="0"/>
    <x v="1"/>
    <x v="0"/>
  </r>
  <r>
    <s v="90123A"/>
    <n v="644"/>
    <n v="7"/>
    <n v="0.39267379866646696"/>
    <n v="5.8182946920480347"/>
    <s v="5 to 6"/>
    <n v="582"/>
    <x v="0"/>
    <x v="1"/>
    <x v="0"/>
  </r>
  <r>
    <s v="90123B"/>
    <n v="585"/>
    <n v="6"/>
    <n v="0.3458843891155739"/>
    <n v="6.1848479484748511"/>
    <s v="6 to 7"/>
    <n v="618"/>
    <x v="0"/>
    <x v="1"/>
    <x v="0"/>
  </r>
  <r>
    <s v="90123C"/>
    <n v="603"/>
    <n v="6"/>
    <n v="0.37818869180670023"/>
    <n v="6.076160259681795"/>
    <s v="6 to 7"/>
    <n v="608"/>
    <x v="0"/>
    <x v="1"/>
    <x v="0"/>
  </r>
  <r>
    <s v="90123D"/>
    <n v="568"/>
    <n v="4"/>
    <n v="0.4286113067378024"/>
    <n v="6.3094576194891676"/>
    <s v="6 to 7"/>
    <n v="631"/>
    <x v="0"/>
    <x v="1"/>
    <x v="0"/>
  </r>
  <r>
    <s v="90124A"/>
    <n v="631"/>
    <n v="4"/>
    <n v="0.2020418865482122"/>
    <n v="5.4830046619550892"/>
    <s v="5 to 6"/>
    <n v="548"/>
    <x v="2"/>
    <x v="1"/>
    <x v="2"/>
  </r>
  <r>
    <s v="90124B"/>
    <n v="699"/>
    <n v="9"/>
    <n v="0.14112044998166948"/>
    <n v="5.1445309712621761"/>
    <s v="5 to 6"/>
    <n v="514"/>
    <x v="2"/>
    <x v="2"/>
    <x v="2"/>
  </r>
  <r>
    <s v="90124C"/>
    <n v="583"/>
    <n v="8"/>
    <n v="0.33164464111390018"/>
    <n v="6.277887822468573"/>
    <s v="6 to 7"/>
    <n v="628"/>
    <x v="0"/>
    <x v="1"/>
    <x v="0"/>
  </r>
  <r>
    <s v="90125A"/>
    <n v="503"/>
    <n v="15"/>
    <n v="1.0093356604445894E-2"/>
    <n v="6.7407321949413355"/>
    <s v="6 to 7"/>
    <n v="674"/>
    <x v="0"/>
    <x v="1"/>
    <x v="0"/>
  </r>
  <r>
    <s v="90125B"/>
    <n v="507"/>
    <n v="16"/>
    <n v="0.3407307373252787"/>
    <n v="7.2231078330812357"/>
    <s v="7 to 8"/>
    <n v="722"/>
    <x v="0"/>
    <x v="1"/>
    <x v="0"/>
  </r>
  <r>
    <s v="90125C"/>
    <n v="663"/>
    <n v="11"/>
    <n v="2.0560284880360321E-2"/>
    <n v="5.2791822525236345"/>
    <s v="5 to 6"/>
    <n v="528"/>
    <x v="2"/>
    <x v="1"/>
    <x v="2"/>
  </r>
  <r>
    <s v="90125D"/>
    <n v="503"/>
    <n v="26"/>
    <n v="0.18273829618541163"/>
    <n v="7.2160139649055397"/>
    <s v="7 to 8"/>
    <n v="722"/>
    <x v="0"/>
    <x v="1"/>
    <x v="0"/>
  </r>
  <r>
    <s v="90125E"/>
    <n v="663"/>
    <n v="16"/>
    <n v="0.29253169174590543"/>
    <n v="5.8267076084061777"/>
    <s v="5 to 6"/>
    <n v="583"/>
    <x v="0"/>
    <x v="1"/>
    <x v="0"/>
  </r>
  <r>
    <s v="90126A"/>
    <n v="504"/>
    <n v="1"/>
    <n v="0.13"/>
    <n v="6.14429683759779"/>
    <s v="6 to 7"/>
    <n v="614"/>
    <x v="0"/>
    <x v="1"/>
    <x v="0"/>
  </r>
  <r>
    <s v="90126C"/>
    <n v="1019"/>
    <n v="1"/>
    <n v="0.15000000000000005"/>
    <n v="2.6788382361787564"/>
    <s v="2 to 3"/>
    <n v="268"/>
    <x v="2"/>
    <x v="2"/>
    <x v="2"/>
  </r>
  <r>
    <s v="90127A"/>
    <n v="1019"/>
    <n v="1"/>
    <n v="0.31000000000000016"/>
    <n v="2.9083105949093926"/>
    <s v="2 to 3"/>
    <n v="291"/>
    <x v="2"/>
    <x v="2"/>
    <x v="2"/>
  </r>
  <r>
    <s v="90128A"/>
    <n v="508"/>
    <n v="2"/>
    <n v="0.17152431581131955"/>
    <n v="6.3215357125199825"/>
    <s v="6 to 7"/>
    <n v="632"/>
    <x v="0"/>
    <x v="1"/>
    <x v="0"/>
  </r>
  <r>
    <s v="90128B"/>
    <n v="508"/>
    <n v="1"/>
    <n v="-6.035326244577343E-2"/>
    <n v="5.7865298396073186"/>
    <s v="5 to 6"/>
    <n v="579"/>
    <x v="0"/>
    <x v="1"/>
    <x v="0"/>
  </r>
  <r>
    <s v="90128C"/>
    <n v="508"/>
    <n v="2"/>
    <n v="0.30035097456151644"/>
    <n v="6.5053185022682074"/>
    <s v="6 to 7"/>
    <n v="651"/>
    <x v="0"/>
    <x v="1"/>
    <x v="0"/>
  </r>
  <r>
    <s v="90128D"/>
    <n v="781"/>
    <n v="2"/>
    <n v="0.2660294007750279"/>
    <n v="4.3225465058832171"/>
    <s v="4 to 5"/>
    <n v="432"/>
    <x v="2"/>
    <x v="2"/>
    <x v="2"/>
  </r>
  <r>
    <s v="90129A"/>
    <n v="502"/>
    <n v="19"/>
    <n v="0.26368342941236367"/>
    <n v="7.2293326346191993"/>
    <s v="7 to 8"/>
    <n v="723"/>
    <x v="0"/>
    <x v="1"/>
    <x v="0"/>
  </r>
  <r>
    <s v="90129B"/>
    <n v="494"/>
    <n v="18"/>
    <n v="0.25009997045229637"/>
    <n v="7.2706885383541522"/>
    <s v="7 to 8"/>
    <n v="727"/>
    <x v="0"/>
    <x v="1"/>
    <x v="0"/>
  </r>
  <r>
    <s v="90129C"/>
    <n v="502"/>
    <n v="14"/>
    <n v="0.13375957850691778"/>
    <n v="6.9297277949679987"/>
    <s v="6 to 7"/>
    <n v="693"/>
    <x v="0"/>
    <x v="1"/>
    <x v="0"/>
  </r>
  <r>
    <s v="90129D"/>
    <n v="507"/>
    <n v="5"/>
    <n v="7.1038025954070758E-2"/>
    <n v="6.4347365661819929"/>
    <s v="6 to 7"/>
    <n v="643"/>
    <x v="0"/>
    <x v="1"/>
    <x v="0"/>
  </r>
  <r>
    <s v="90129E"/>
    <n v="494"/>
    <n v="13"/>
    <n v="1.696002280048205E-2"/>
    <n v="6.7919256557304477"/>
    <s v="6 to 7"/>
    <n v="679"/>
    <x v="0"/>
    <x v="1"/>
    <x v="0"/>
  </r>
  <r>
    <s v="90129F"/>
    <n v="494"/>
    <n v="14"/>
    <n v="9.5936353165432475E-2"/>
    <n v="6.9496944361142523"/>
    <s v="6 to 7"/>
    <n v="695"/>
    <x v="0"/>
    <x v="1"/>
    <x v="0"/>
  </r>
  <r>
    <s v="90130A"/>
    <n v="886"/>
    <n v="5"/>
    <n v="0.10419892871461509"/>
    <n v="3.7164056372044612"/>
    <s v="3 to 4"/>
    <n v="372"/>
    <x v="2"/>
    <x v="2"/>
    <x v="2"/>
  </r>
  <r>
    <s v="90130B"/>
    <n v="494"/>
    <n v="31"/>
    <n v="0.16315758287111704"/>
    <n v="7.3402920864656114"/>
    <s v="7 to 8"/>
    <n v="734"/>
    <x v="0"/>
    <x v="1"/>
    <x v="0"/>
  </r>
  <r>
    <s v="90130C"/>
    <n v="504"/>
    <n v="11"/>
    <n v="0.2160575211758208"/>
    <n v="6.9492840732961421"/>
    <s v="6 to 7"/>
    <n v="695"/>
    <x v="0"/>
    <x v="1"/>
    <x v="0"/>
  </r>
  <r>
    <s v="90130D"/>
    <n v="707"/>
    <n v="3"/>
    <n v="0.40383692540712995"/>
    <n v="5.1074657779960209"/>
    <s v="5 to 6"/>
    <n v="511"/>
    <x v="2"/>
    <x v="2"/>
    <x v="2"/>
  </r>
  <r>
    <s v="90135A"/>
    <n v="704"/>
    <n v="1"/>
    <n v="0.38999999999999996"/>
    <n v="4.8497415656775011"/>
    <s v="4 to 5"/>
    <n v="485"/>
    <x v="2"/>
    <x v="2"/>
    <x v="2"/>
  </r>
  <r>
    <s v="90141A"/>
    <n v="681"/>
    <n v="6"/>
    <n v="-1.6099528948918057E-2"/>
    <n v="4.8789057636810291"/>
    <s v="4 to 5"/>
    <n v="488"/>
    <x v="2"/>
    <x v="2"/>
    <x v="2"/>
  </r>
  <r>
    <s v="90141B"/>
    <n v="732"/>
    <n v="3"/>
    <n v="0.23282408253712217"/>
    <n v="4.706045634219854"/>
    <s v="4 to 5"/>
    <n v="471"/>
    <x v="2"/>
    <x v="2"/>
    <x v="2"/>
  </r>
  <r>
    <s v="90141C"/>
    <n v="500"/>
    <n v="7"/>
    <n v="7.0218438920036083E-2"/>
    <n v="6.6108853095495066"/>
    <s v="6 to 7"/>
    <n v="661"/>
    <x v="0"/>
    <x v="1"/>
    <x v="0"/>
  </r>
  <r>
    <s v="90141D"/>
    <n v="797"/>
    <n v="3"/>
    <n v="0.39784926280898353"/>
    <n v="4.5047854095471429"/>
    <s v="4 to 5"/>
    <n v="450"/>
    <x v="2"/>
    <x v="2"/>
    <x v="2"/>
  </r>
  <r>
    <s v="90141E"/>
    <n v="930"/>
    <n v="2"/>
    <n v="6.4432893483067577E-2"/>
    <n v="3.1496123148805966"/>
    <s v="3 to 4"/>
    <n v="315"/>
    <x v="2"/>
    <x v="2"/>
    <x v="2"/>
  </r>
  <r>
    <s v="90142A"/>
    <n v="500"/>
    <n v="1"/>
    <n v="0.18"/>
    <n v="6.2601184204489178"/>
    <s v="6 to 7"/>
    <n v="626"/>
    <x v="0"/>
    <x v="1"/>
    <x v="0"/>
  </r>
  <r>
    <s v="90142D"/>
    <n v="572"/>
    <n v="4"/>
    <n v="-0.13977105234914086"/>
    <n v="5.4157940714022113"/>
    <s v="5 to 6"/>
    <n v="542"/>
    <x v="2"/>
    <x v="1"/>
    <x v="2"/>
  </r>
  <r>
    <s v="90152A"/>
    <n v="494"/>
    <n v="6"/>
    <n v="0.33059974258574437"/>
    <n v="7.0040650461347447"/>
    <s v="7 to 8"/>
    <n v="700"/>
    <x v="0"/>
    <x v="1"/>
    <x v="0"/>
  </r>
  <r>
    <s v="90152C"/>
    <n v="1170"/>
    <n v="1"/>
    <n v="0.37"/>
    <n v="2.3005823176557403"/>
    <s v="2 to 3"/>
    <n v="230"/>
    <x v="2"/>
    <x v="2"/>
    <x v="2"/>
  </r>
  <r>
    <s v="90160A"/>
    <n v="505"/>
    <n v="19"/>
    <n v="0.1259497981043019"/>
    <n v="6.9964647848748092"/>
    <s v="6 to 7"/>
    <n v="700"/>
    <x v="0"/>
    <x v="1"/>
    <x v="0"/>
  </r>
  <r>
    <s v="90160B"/>
    <n v="505"/>
    <n v="15"/>
    <n v="-3.6971564700159942E-2"/>
    <n v="6.6393908135744173"/>
    <s v="6 to 7"/>
    <n v="664"/>
    <x v="0"/>
    <x v="1"/>
    <x v="0"/>
  </r>
  <r>
    <s v="90160C"/>
    <n v="500"/>
    <n v="24"/>
    <n v="1.0689303823667035E-2"/>
    <n v="6.93976393024756"/>
    <s v="6 to 7"/>
    <n v="694"/>
    <x v="0"/>
    <x v="1"/>
    <x v="0"/>
  </r>
  <r>
    <s v="90160D"/>
    <n v="505"/>
    <n v="15"/>
    <n v="-5.6665780889564943E-3"/>
    <n v="6.6933901064474099"/>
    <s v="6 to 7"/>
    <n v="669"/>
    <x v="0"/>
    <x v="1"/>
    <x v="0"/>
  </r>
  <r>
    <s v="90161A"/>
    <n v="494"/>
    <n v="22"/>
    <n v="0.13615041536246683"/>
    <n v="7.1743699204997586"/>
    <s v="7 to 8"/>
    <n v="717"/>
    <x v="0"/>
    <x v="1"/>
    <x v="0"/>
  </r>
  <r>
    <s v="90161B"/>
    <n v="494"/>
    <n v="36"/>
    <n v="0.22780311530371575"/>
    <n v="7.490322411267452"/>
    <s v="7 to 8"/>
    <n v="749"/>
    <x v="0"/>
    <x v="1"/>
    <x v="0"/>
  </r>
  <r>
    <s v="90161C"/>
    <n v="497"/>
    <n v="44"/>
    <n v="-2.2681584990557238E-2"/>
    <n v="7.1330570219024167"/>
    <s v="7 to 8"/>
    <n v="713"/>
    <x v="0"/>
    <x v="1"/>
    <x v="0"/>
  </r>
  <r>
    <s v="90161D"/>
    <n v="500"/>
    <n v="33"/>
    <n v="0.34965023876858586"/>
    <n v="7.5651912448508494"/>
    <s v="7 to 8"/>
    <n v="757"/>
    <x v="1"/>
    <x v="1"/>
    <x v="1"/>
  </r>
  <r>
    <s v="90162A"/>
    <n v="904"/>
    <n v="1"/>
    <n v="0.31"/>
    <n v="3.503254783340398"/>
    <s v="3 to 4"/>
    <n v="350"/>
    <x v="2"/>
    <x v="2"/>
    <x v="2"/>
  </r>
  <r>
    <s v="90162B"/>
    <n v="504"/>
    <n v="8"/>
    <n v="0.39962729157093962"/>
    <n v="7.0884594219800592"/>
    <s v="7 to 8"/>
    <n v="709"/>
    <x v="0"/>
    <x v="1"/>
    <x v="0"/>
  </r>
  <r>
    <s v="90162C"/>
    <n v="504"/>
    <n v="9"/>
    <n v="0.18976949186780859"/>
    <n v="6.8420300446177755"/>
    <s v="6 to 7"/>
    <n v="684"/>
    <x v="0"/>
    <x v="1"/>
    <x v="0"/>
  </r>
  <r>
    <s v="90162D"/>
    <n v="504"/>
    <n v="2"/>
    <n v="0.12731121380542776"/>
    <n v="6.2930059168915093"/>
    <s v="6 to 7"/>
    <n v="629"/>
    <x v="0"/>
    <x v="1"/>
    <x v="0"/>
  </r>
  <r>
    <s v="90163A"/>
    <n v="594"/>
    <n v="9"/>
    <n v="0.38474180685681886"/>
    <n v="6.2936888676234286"/>
    <s v="6 to 7"/>
    <n v="629"/>
    <x v="0"/>
    <x v="1"/>
    <x v="0"/>
  </r>
  <r>
    <s v="90163B"/>
    <n v="663"/>
    <n v="6"/>
    <n v="0.32445803573594068"/>
    <n v="5.5350785031489567"/>
    <s v="5 to 6"/>
    <n v="554"/>
    <x v="0"/>
    <x v="1"/>
    <x v="0"/>
  </r>
  <r>
    <s v="90164A"/>
    <n v="504"/>
    <n v="12"/>
    <n v="0.18219209173173542"/>
    <n v="6.9297156890471605"/>
    <s v="6 to 7"/>
    <n v="693"/>
    <x v="0"/>
    <x v="1"/>
    <x v="0"/>
  </r>
  <r>
    <s v="90164B"/>
    <n v="504"/>
    <n v="16"/>
    <n v="0.33065241214369551"/>
    <n v="7.239274059761132"/>
    <s v="7 to 8"/>
    <n v="724"/>
    <x v="0"/>
    <x v="1"/>
    <x v="0"/>
  </r>
  <r>
    <s v="90165A"/>
    <n v="494"/>
    <n v="17"/>
    <n v="0.26251573434932568"/>
    <n v="7.2677085150558183"/>
    <s v="7 to 8"/>
    <n v="727"/>
    <x v="0"/>
    <x v="1"/>
    <x v="0"/>
  </r>
  <r>
    <s v="90165B"/>
    <n v="494"/>
    <n v="19"/>
    <n v="0.19242991225168557"/>
    <n v="7.2068318673318306"/>
    <s v="7 to 8"/>
    <n v="721"/>
    <x v="0"/>
    <x v="1"/>
    <x v="0"/>
  </r>
  <r>
    <s v="90175A"/>
    <n v="507"/>
    <n v="18"/>
    <n v="-3.3712783964262062E-2"/>
    <n v="6.6901228804545676"/>
    <s v="6 to 7"/>
    <n v="669"/>
    <x v="0"/>
    <x v="1"/>
    <x v="0"/>
  </r>
  <r>
    <s v="90175B"/>
    <n v="667"/>
    <n v="4"/>
    <n v="5.2206190750034832E-2"/>
    <n v="4.9729556195162621"/>
    <s v="4 to 5"/>
    <n v="497"/>
    <x v="2"/>
    <x v="1"/>
    <x v="2"/>
  </r>
  <r>
    <s v="90175C"/>
    <n v="704"/>
    <n v="4"/>
    <n v="8.7092397720072837E-2"/>
    <n v="4.7622946637618337"/>
    <s v="4 to 5"/>
    <n v="476"/>
    <x v="2"/>
    <x v="2"/>
    <x v="2"/>
  </r>
  <r>
    <s v="90175D"/>
    <n v="510"/>
    <n v="17"/>
    <n v="2.8641389409021795E-2"/>
    <n v="6.74860246616075"/>
    <s v="6 to 7"/>
    <n v="675"/>
    <x v="0"/>
    <x v="1"/>
    <x v="0"/>
  </r>
  <r>
    <s v="90176A"/>
    <n v="1156"/>
    <n v="1"/>
    <n v="0.37999999999999995"/>
    <n v="2.3732132414141613"/>
    <s v="2 to 3"/>
    <n v="237"/>
    <x v="2"/>
    <x v="2"/>
    <x v="2"/>
  </r>
  <r>
    <s v="90176B"/>
    <n v="497"/>
    <n v="3"/>
    <n v="0.28925129277727119"/>
    <n v="6.707366196757814"/>
    <s v="6 to 7"/>
    <n v="671"/>
    <x v="0"/>
    <x v="1"/>
    <x v="0"/>
  </r>
  <r>
    <s v="90176C"/>
    <n v="981"/>
    <n v="2"/>
    <n v="9.7648555678369636E-2"/>
    <n v="2.9384956070218782"/>
    <s v="2 to 3"/>
    <n v="294"/>
    <x v="2"/>
    <x v="2"/>
    <x v="2"/>
  </r>
  <r>
    <s v="90176D"/>
    <n v="592"/>
    <n v="5"/>
    <n v="0.17311431696207247"/>
    <n v="5.8256355478256019"/>
    <s v="5 to 6"/>
    <n v="583"/>
    <x v="0"/>
    <x v="1"/>
    <x v="0"/>
  </r>
  <r>
    <s v="90176E"/>
    <n v="879"/>
    <n v="2"/>
    <n v="0.12771795939916186"/>
    <n v="3.5315439988697936"/>
    <s v="3 to 4"/>
    <n v="353"/>
    <x v="2"/>
    <x v="2"/>
    <x v="2"/>
  </r>
  <r>
    <s v="90177A"/>
    <n v="496"/>
    <n v="8"/>
    <n v="0.34179101586298183"/>
    <n v="7.0935383843306239"/>
    <s v="7 to 8"/>
    <n v="709"/>
    <x v="0"/>
    <x v="1"/>
    <x v="0"/>
  </r>
  <r>
    <s v="90177B"/>
    <n v="500"/>
    <n v="8"/>
    <n v="0.1229282584952431"/>
    <n v="6.7399941122060021"/>
    <s v="6 to 7"/>
    <n v="674"/>
    <x v="0"/>
    <x v="1"/>
    <x v="0"/>
  </r>
  <r>
    <s v="90177C"/>
    <n v="510"/>
    <n v="12"/>
    <n v="0.14673167823270697"/>
    <n v="6.8173248751754461"/>
    <s v="6 to 7"/>
    <n v="682"/>
    <x v="0"/>
    <x v="1"/>
    <x v="0"/>
  </r>
  <r>
    <s v="90177D"/>
    <n v="500"/>
    <n v="14"/>
    <n v="0.23023908706020182"/>
    <n v="7.0934095242458346"/>
    <s v="7 to 8"/>
    <n v="709"/>
    <x v="0"/>
    <x v="1"/>
    <x v="0"/>
  </r>
  <r>
    <s v="90177E"/>
    <n v="507"/>
    <n v="11"/>
    <n v="8.3847558007668535E-2"/>
    <n v="6.7170738920269741"/>
    <s v="6 to 7"/>
    <n v="672"/>
    <x v="0"/>
    <x v="1"/>
    <x v="0"/>
  </r>
  <r>
    <s v="90178B"/>
    <n v="500"/>
    <n v="1"/>
    <n v="0.2"/>
    <n v="6.2897254777163951"/>
    <s v="6 to 7"/>
    <n v="629"/>
    <x v="0"/>
    <x v="1"/>
    <x v="0"/>
  </r>
  <r>
    <s v="90179A"/>
    <n v="497"/>
    <n v="4"/>
    <n v="0.31407093810730713"/>
    <n v="6.825106476583743"/>
    <s v="6 to 7"/>
    <n v="683"/>
    <x v="0"/>
    <x v="1"/>
    <x v="0"/>
  </r>
  <r>
    <s v="90179B"/>
    <n v="876"/>
    <n v="3"/>
    <n v="0.43000000000000005"/>
    <n v="4.0753531199374828"/>
    <s v="4 to 5"/>
    <n v="408"/>
    <x v="2"/>
    <x v="2"/>
    <x v="2"/>
  </r>
  <r>
    <s v="90179C"/>
    <n v="880"/>
    <n v="2"/>
    <n v="0.30128007122583145"/>
    <n v="3.7780696276415409"/>
    <s v="3 to 4"/>
    <n v="378"/>
    <x v="2"/>
    <x v="2"/>
    <x v="2"/>
  </r>
  <r>
    <s v="90180A"/>
    <n v="681"/>
    <n v="6"/>
    <n v="0.21619965508812139"/>
    <n v="5.2518359112506943"/>
    <s v="5 to 6"/>
    <n v="525"/>
    <x v="2"/>
    <x v="2"/>
    <x v="2"/>
  </r>
  <r>
    <s v="90180B"/>
    <n v="683"/>
    <n v="6"/>
    <n v="0.27186333885258224"/>
    <n v="5.3161064921830326"/>
    <s v="5 to 6"/>
    <n v="532"/>
    <x v="2"/>
    <x v="2"/>
    <x v="2"/>
  </r>
  <r>
    <s v="90181A"/>
    <n v="881"/>
    <n v="3"/>
    <n v="0.36649479676166741"/>
    <n v="3.9670578586847896"/>
    <s v="3 to 4"/>
    <n v="397"/>
    <x v="2"/>
    <x v="2"/>
    <x v="2"/>
  </r>
  <r>
    <s v="90181B"/>
    <n v="527"/>
    <n v="11"/>
    <n v="0.35555178410534477"/>
    <n v="6.9190730243832554"/>
    <s v="6 to 7"/>
    <n v="692"/>
    <x v="0"/>
    <x v="1"/>
    <x v="0"/>
  </r>
  <r>
    <s v="90181C"/>
    <n v="719"/>
    <n v="1"/>
    <n v="0.4300000000000001"/>
    <n v="4.7950097518338897"/>
    <s v="4 to 5"/>
    <n v="480"/>
    <x v="2"/>
    <x v="2"/>
    <x v="2"/>
  </r>
  <r>
    <s v="90182A"/>
    <n v="875"/>
    <n v="6"/>
    <n v="0.17860775264844655"/>
    <n v="3.9514805154538717"/>
    <s v="3 to 4"/>
    <n v="395"/>
    <x v="2"/>
    <x v="2"/>
    <x v="2"/>
  </r>
  <r>
    <s v="90182B"/>
    <n v="620"/>
    <n v="6"/>
    <n v="0.24670659894200728"/>
    <n v="5.7614873333141752"/>
    <s v="5 to 6"/>
    <n v="576"/>
    <x v="0"/>
    <x v="1"/>
    <x v="0"/>
  </r>
  <r>
    <s v="90182C"/>
    <n v="692"/>
    <n v="9"/>
    <n v="5.5084515938338276E-2"/>
    <n v="5.0564265590668711"/>
    <s v="5 to 6"/>
    <n v="506"/>
    <x v="2"/>
    <x v="2"/>
    <x v="2"/>
  </r>
  <r>
    <s v="90183A"/>
    <n v="496"/>
    <n v="21"/>
    <n v="0.15304957027740135"/>
    <n v="7.1635610431629333"/>
    <s v="7 to 8"/>
    <n v="716"/>
    <x v="0"/>
    <x v="1"/>
    <x v="0"/>
  </r>
  <r>
    <s v="90183B"/>
    <n v="494"/>
    <n v="17"/>
    <n v="0.39049897879875656"/>
    <n v="7.4378000384171754"/>
    <s v="7 to 8"/>
    <n v="744"/>
    <x v="0"/>
    <x v="1"/>
    <x v="0"/>
  </r>
  <r>
    <s v="90183C"/>
    <n v="701"/>
    <n v="7"/>
    <n v="0.39319598164931535"/>
    <n v="5.3977841737183967"/>
    <s v="5 to 6"/>
    <n v="540"/>
    <x v="2"/>
    <x v="2"/>
    <x v="2"/>
  </r>
  <r>
    <s v="90184A"/>
    <n v="509"/>
    <n v="7"/>
    <n v="0.34523062264048621"/>
    <n v="6.9252118264826343"/>
    <s v="6 to 7"/>
    <n v="693"/>
    <x v="0"/>
    <x v="1"/>
    <x v="0"/>
  </r>
  <r>
    <s v="90184B"/>
    <n v="509"/>
    <n v="17"/>
    <n v="0.42687887807545383"/>
    <n v="7.3348224067444887"/>
    <s v="7 to 8"/>
    <n v="733"/>
    <x v="0"/>
    <x v="1"/>
    <x v="0"/>
  </r>
  <r>
    <s v="90185A"/>
    <n v="500"/>
    <n v="14"/>
    <n v="0.45208118672746983"/>
    <n v="7.3854603778206105"/>
    <s v="7 to 8"/>
    <n v="739"/>
    <x v="0"/>
    <x v="1"/>
    <x v="0"/>
  </r>
  <r>
    <s v="90185B"/>
    <n v="500"/>
    <n v="12"/>
    <n v="0.34533191551068165"/>
    <n v="7.1969863962615364"/>
    <s v="7 to 8"/>
    <n v="720"/>
    <x v="0"/>
    <x v="1"/>
    <x v="0"/>
  </r>
  <r>
    <s v="90185C"/>
    <n v="510"/>
    <n v="9"/>
    <n v="1"/>
    <n v="7.698229288664205"/>
    <s v="7 to 8"/>
    <n v="770"/>
    <x v="1"/>
    <x v="1"/>
    <x v="1"/>
  </r>
  <r>
    <s v="90185D"/>
    <n v="497"/>
    <n v="11"/>
    <n v="0.40407915029592034"/>
    <n v="7.2719637582932783"/>
    <s v="7 to 8"/>
    <n v="727"/>
    <x v="0"/>
    <x v="1"/>
    <x v="0"/>
  </r>
  <r>
    <s v="90186A"/>
    <n v="500"/>
    <n v="6"/>
    <n v="0.13780148493726671"/>
    <n v="6.6683994825962909"/>
    <s v="6 to 7"/>
    <n v="667"/>
    <x v="0"/>
    <x v="1"/>
    <x v="0"/>
  </r>
  <r>
    <s v="90186B"/>
    <n v="500"/>
    <n v="16"/>
    <n v="0.21639794161433981"/>
    <n v="7.1206785619184316"/>
    <s v="7 to 8"/>
    <n v="712"/>
    <x v="0"/>
    <x v="1"/>
    <x v="0"/>
  </r>
  <r>
    <s v="90187A"/>
    <n v="1156"/>
    <n v="1"/>
    <n v="0.17000000000000007"/>
    <n v="2.0824123122727616"/>
    <s v="2 to 3"/>
    <n v="208"/>
    <x v="2"/>
    <x v="2"/>
    <x v="2"/>
  </r>
  <r>
    <s v="90187B"/>
    <n v="510"/>
    <n v="9"/>
    <n v="0.39848963715956454"/>
    <n v="7.0680169266809099"/>
    <s v="7 to 8"/>
    <n v="707"/>
    <x v="0"/>
    <x v="1"/>
    <x v="0"/>
  </r>
  <r>
    <s v="90189A"/>
    <n v="893"/>
    <n v="2"/>
    <n v="0.24999999999999997"/>
    <n v="3.6343930498185255"/>
    <s v="3 to 4"/>
    <n v="363"/>
    <x v="2"/>
    <x v="2"/>
    <x v="2"/>
  </r>
  <r>
    <s v="90190A"/>
    <n v="546"/>
    <n v="12"/>
    <n v="0.227010931666556"/>
    <n v="6.5979308171905178"/>
    <s v="6 to 7"/>
    <n v="660"/>
    <x v="0"/>
    <x v="1"/>
    <x v="0"/>
  </r>
  <r>
    <s v="90190B"/>
    <n v="504"/>
    <n v="6"/>
    <n v="0.23760678091885304"/>
    <n v="6.7769649899164248"/>
    <s v="6 to 7"/>
    <n v="678"/>
    <x v="0"/>
    <x v="1"/>
    <x v="0"/>
  </r>
  <r>
    <s v="90190C"/>
    <n v="504"/>
    <n v="15"/>
    <n v="0.24770119200479573"/>
    <n v="7.1030250809148336"/>
    <s v="7 to 8"/>
    <n v="710"/>
    <x v="0"/>
    <x v="1"/>
    <x v="0"/>
  </r>
  <r>
    <s v="90195A"/>
    <n v="507"/>
    <n v="8"/>
    <n v="0.25058943272623796"/>
    <n v="6.8606634524450998"/>
    <s v="6 to 7"/>
    <n v="686"/>
    <x v="0"/>
    <x v="1"/>
    <x v="0"/>
  </r>
  <r>
    <s v="90195B"/>
    <n v="902"/>
    <n v="1"/>
    <n v="0.35087085509440941"/>
    <n v="3.5683778805693396"/>
    <s v="3 to 4"/>
    <n v="357"/>
    <x v="2"/>
    <x v="2"/>
    <x v="2"/>
  </r>
  <r>
    <s v="90196A"/>
    <n v="777"/>
    <n v="2"/>
    <n v="1.4527269794552905E-2"/>
    <n v="3.9579275929520121"/>
    <s v="3 to 4"/>
    <n v="396"/>
    <x v="2"/>
    <x v="2"/>
    <x v="2"/>
  </r>
  <r>
    <s v="90197B"/>
    <n v="500"/>
    <n v="32"/>
    <n v="-0.16137256275047171"/>
    <n v="6.7621953880326089"/>
    <s v="6 to 7"/>
    <n v="676"/>
    <x v="0"/>
    <x v="1"/>
    <x v="0"/>
  </r>
  <r>
    <s v="90198A"/>
    <n v="494"/>
    <n v="45"/>
    <n v="0.21356687311138359"/>
    <n v="7.5518838582294254"/>
    <s v="7 to 8"/>
    <n v="755"/>
    <x v="1"/>
    <x v="1"/>
    <x v="1"/>
  </r>
  <r>
    <s v="90198B"/>
    <n v="551"/>
    <n v="15"/>
    <n v="0.42418173353428568"/>
    <n v="6.8934830203585937"/>
    <s v="6 to 7"/>
    <n v="689"/>
    <x v="0"/>
    <x v="1"/>
    <x v="0"/>
  </r>
  <r>
    <s v="90199A"/>
    <n v="695"/>
    <n v="4"/>
    <n v="6.1836775538233565E-2"/>
    <n v="4.7847864819725059"/>
    <s v="4 to 5"/>
    <n v="478"/>
    <x v="2"/>
    <x v="2"/>
    <x v="2"/>
  </r>
  <r>
    <s v="90199B"/>
    <n v="880"/>
    <n v="3"/>
    <n v="0.26956858337077766"/>
    <n v="3.843097489845857"/>
    <s v="3 to 4"/>
    <n v="384"/>
    <x v="2"/>
    <x v="2"/>
    <x v="2"/>
  </r>
  <r>
    <s v="90199C"/>
    <n v="726"/>
    <n v="8"/>
    <n v="0.21088641400444411"/>
    <n v="5.0211063318536073"/>
    <s v="5 to 6"/>
    <n v="502"/>
    <x v="2"/>
    <x v="2"/>
    <x v="2"/>
  </r>
  <r>
    <s v="90199D"/>
    <n v="500"/>
    <n v="6"/>
    <n v="0.24341713914787463"/>
    <n v="6.8247668180099224"/>
    <s v="6 to 7"/>
    <n v="682"/>
    <x v="0"/>
    <x v="1"/>
    <x v="0"/>
  </r>
  <r>
    <s v="90200A"/>
    <n v="494"/>
    <n v="46"/>
    <n v="0.3992966951503073"/>
    <n v="7.8108532606124106"/>
    <s v="7 to 8"/>
    <n v="781"/>
    <x v="1"/>
    <x v="1"/>
    <x v="1"/>
  </r>
  <r>
    <s v="90200B"/>
    <n v="494"/>
    <n v="45"/>
    <n v="0.27679370862415331"/>
    <n v="7.6413511999006971"/>
    <s v="7 to 8"/>
    <n v="764"/>
    <x v="1"/>
    <x v="1"/>
    <x v="1"/>
  </r>
  <r>
    <s v="90200C"/>
    <n v="494"/>
    <n v="29"/>
    <n v="0.26734918692677134"/>
    <n v="7.4670780841601836"/>
    <s v="7 to 8"/>
    <n v="747"/>
    <x v="0"/>
    <x v="1"/>
    <x v="0"/>
  </r>
  <r>
    <s v="90200D"/>
    <n v="494"/>
    <n v="80"/>
    <n v="0.22238437593295027"/>
    <n v="7.7780095933351854"/>
    <s v="7 to 8"/>
    <n v="778"/>
    <x v="1"/>
    <x v="0"/>
    <x v="1"/>
  </r>
  <r>
    <s v="90200E"/>
    <n v="494"/>
    <n v="42"/>
    <n v="0.11601456575195718"/>
    <n v="7.3788307941753351"/>
    <s v="7 to 8"/>
    <n v="738"/>
    <x v="0"/>
    <x v="1"/>
    <x v="0"/>
  </r>
  <r>
    <s v="90201A"/>
    <n v="500"/>
    <n v="33"/>
    <n v="0.22145107237648104"/>
    <n v="7.3893752863277493"/>
    <s v="7 to 8"/>
    <n v="739"/>
    <x v="0"/>
    <x v="1"/>
    <x v="0"/>
  </r>
  <r>
    <s v="90201B"/>
    <n v="500"/>
    <n v="24"/>
    <n v="0.25233701020972515"/>
    <n v="7.3174090672466301"/>
    <s v="7 to 8"/>
    <n v="732"/>
    <x v="0"/>
    <x v="1"/>
    <x v="0"/>
  </r>
  <r>
    <s v="90201C"/>
    <n v="507"/>
    <n v="27"/>
    <n v="0.43978644137700051"/>
    <n v="7.536848608720363"/>
    <s v="7 to 8"/>
    <n v="754"/>
    <x v="1"/>
    <x v="1"/>
    <x v="1"/>
  </r>
  <r>
    <s v="90201D"/>
    <n v="494"/>
    <n v="34"/>
    <n v="0.31187915801311272"/>
    <n v="7.5860429166949102"/>
    <s v="7 to 8"/>
    <n v="759"/>
    <x v="1"/>
    <x v="1"/>
    <x v="1"/>
  </r>
  <r>
    <s v="90202A"/>
    <n v="500"/>
    <n v="17"/>
    <n v="0.36085418458066049"/>
    <n v="7.3399155311402149"/>
    <s v="7 to 8"/>
    <n v="734"/>
    <x v="0"/>
    <x v="1"/>
    <x v="0"/>
  </r>
  <r>
    <s v="90202B"/>
    <n v="591"/>
    <n v="10"/>
    <n v="0.3671158281349079"/>
    <n v="6.332204784627427"/>
    <s v="6 to 7"/>
    <n v="633"/>
    <x v="0"/>
    <x v="1"/>
    <x v="0"/>
  </r>
  <r>
    <s v="90202C"/>
    <n v="500"/>
    <n v="14"/>
    <n v="0.17102448830559661"/>
    <n v="7.0065116815336799"/>
    <s v="7 to 8"/>
    <n v="701"/>
    <x v="0"/>
    <x v="1"/>
    <x v="0"/>
  </r>
  <r>
    <s v="90202D"/>
    <n v="500"/>
    <n v="13"/>
    <n v="1.3934483836171099E-2"/>
    <n v="6.7267546552464683"/>
    <s v="6 to 7"/>
    <n v="673"/>
    <x v="0"/>
    <x v="1"/>
    <x v="0"/>
  </r>
  <r>
    <s v="90205A"/>
    <n v="500"/>
    <n v="15"/>
    <n v="0.21406323115331546"/>
    <n v="7.0944319428370655"/>
    <s v="7 to 8"/>
    <n v="709"/>
    <x v="0"/>
    <x v="1"/>
    <x v="0"/>
  </r>
  <r>
    <s v="90205C"/>
    <n v="494"/>
    <n v="17"/>
    <n v="-7.4952620313120666E-4"/>
    <n v="6.8557535489134125"/>
    <s v="6 to 7"/>
    <n v="686"/>
    <x v="0"/>
    <x v="1"/>
    <x v="0"/>
  </r>
  <r>
    <s v="90206A"/>
    <n v="500"/>
    <n v="7"/>
    <n v="8.371119162140174E-2"/>
    <n v="6.632955532110703"/>
    <s v="6 to 7"/>
    <n v="663"/>
    <x v="0"/>
    <x v="1"/>
    <x v="0"/>
  </r>
  <r>
    <s v="90206C"/>
    <n v="494"/>
    <n v="30"/>
    <n v="0.46530231153646828"/>
    <n v="7.7351086364556307"/>
    <s v="7 to 8"/>
    <n v="774"/>
    <x v="1"/>
    <x v="1"/>
    <x v="1"/>
  </r>
  <r>
    <s v="90209A"/>
    <n v="949"/>
    <n v="2"/>
    <n v="2.4650323484311797E-2"/>
    <n v="2.9820343988406446"/>
    <s v="2 to 3"/>
    <n v="298"/>
    <x v="2"/>
    <x v="2"/>
    <x v="2"/>
  </r>
  <r>
    <s v="90209B"/>
    <n v="494"/>
    <n v="57"/>
    <n v="0.33155136946875086"/>
    <n v="7.8027397314884386"/>
    <s v="7 to 8"/>
    <n v="780"/>
    <x v="1"/>
    <x v="1"/>
    <x v="1"/>
  </r>
  <r>
    <s v="90209C"/>
    <n v="494"/>
    <n v="28"/>
    <n v="0.11068103252837752"/>
    <n v="7.221845920858101"/>
    <s v="7 to 8"/>
    <n v="722"/>
    <x v="0"/>
    <x v="1"/>
    <x v="0"/>
  </r>
  <r>
    <s v="90210A"/>
    <n v="501"/>
    <n v="13"/>
    <n v="0.28451827478331471"/>
    <n v="7.1335308195815061"/>
    <s v="7 to 8"/>
    <n v="713"/>
    <x v="0"/>
    <x v="1"/>
    <x v="0"/>
  </r>
  <r>
    <s v="90210B"/>
    <n v="504"/>
    <n v="4"/>
    <n v="0.42203857482005008"/>
    <n v="6.8947816532288115"/>
    <s v="6 to 7"/>
    <n v="689"/>
    <x v="0"/>
    <x v="1"/>
    <x v="0"/>
  </r>
  <r>
    <s v="90210C"/>
    <n v="497"/>
    <n v="10"/>
    <n v="0.40097362023335748"/>
    <n v="7.2352501828210851"/>
    <s v="7 to 8"/>
    <n v="724"/>
    <x v="0"/>
    <x v="1"/>
    <x v="0"/>
  </r>
  <r>
    <s v="90210D"/>
    <n v="501"/>
    <n v="7"/>
    <n v="-0.12173202483998002"/>
    <n v="6.2790630061570472"/>
    <s v="6 to 7"/>
    <n v="628"/>
    <x v="0"/>
    <x v="1"/>
    <x v="0"/>
  </r>
  <r>
    <s v="90211A"/>
    <n v="500"/>
    <n v="4"/>
    <n v="-6.8660013824503041E-3"/>
    <n v="6.3020421279043193"/>
    <s v="6 to 7"/>
    <n v="630"/>
    <x v="0"/>
    <x v="1"/>
    <x v="0"/>
  </r>
  <r>
    <s v="90211B"/>
    <n v="497"/>
    <n v="7"/>
    <n v="0.19616306775348635"/>
    <n v="6.836742787817589"/>
    <s v="6 to 7"/>
    <n v="684"/>
    <x v="0"/>
    <x v="1"/>
    <x v="0"/>
  </r>
  <r>
    <s v="90212B"/>
    <n v="497"/>
    <n v="10"/>
    <n v="0.3883199895356037"/>
    <n v="7.2192672716915629"/>
    <s v="7 to 8"/>
    <n v="722"/>
    <x v="0"/>
    <x v="1"/>
    <x v="0"/>
  </r>
  <r>
    <s v="90212C"/>
    <n v="509"/>
    <n v="4"/>
    <n v="0.31530618692735279"/>
    <n v="6.7083394735146582"/>
    <s v="6 to 7"/>
    <n v="671"/>
    <x v="0"/>
    <x v="1"/>
    <x v="0"/>
  </r>
  <r>
    <s v="90214A"/>
    <n v="500"/>
    <n v="58"/>
    <n v="-2.5476342101260138E-3"/>
    <n v="7.2403630838744606"/>
    <s v="7 to 8"/>
    <n v="724"/>
    <x v="0"/>
    <x v="0"/>
    <x v="0"/>
  </r>
  <r>
    <s v="90214B"/>
    <n v="504"/>
    <n v="24"/>
    <n v="-5.3757605526154658E-3"/>
    <n v="6.8720384873583837"/>
    <s v="6 to 7"/>
    <n v="687"/>
    <x v="0"/>
    <x v="1"/>
    <x v="0"/>
  </r>
  <r>
    <s v="90214C"/>
    <n v="500"/>
    <n v="31"/>
    <n v="1.7496606560286589E-2"/>
    <n v="7.0446827705046875"/>
    <s v="7 to 8"/>
    <n v="704"/>
    <x v="0"/>
    <x v="1"/>
    <x v="0"/>
  </r>
  <r>
    <s v="90214D"/>
    <n v="490"/>
    <n v="35"/>
    <n v="3.5304812320030641E-3"/>
    <n v="7.1650287673285611"/>
    <s v="7 to 8"/>
    <n v="717"/>
    <x v="0"/>
    <x v="1"/>
    <x v="0"/>
  </r>
  <r>
    <s v="90214E"/>
    <n v="494"/>
    <n v="29"/>
    <n v="-7.2351135648850247E-3"/>
    <n v="7.0370124357051829"/>
    <s v="7 to 8"/>
    <n v="704"/>
    <x v="0"/>
    <x v="1"/>
    <x v="0"/>
  </r>
  <r>
    <s v="90214F"/>
    <n v="509"/>
    <n v="14"/>
    <n v="-5.7019447620957802E-3"/>
    <n v="6.6298283408776069"/>
    <s v="6 to 7"/>
    <n v="663"/>
    <x v="0"/>
    <x v="1"/>
    <x v="0"/>
  </r>
  <r>
    <s v="90214G"/>
    <n v="500"/>
    <n v="33"/>
    <n v="-3.3396365073491492E-3"/>
    <n v="7.031116688193519"/>
    <s v="7 to 8"/>
    <n v="703"/>
    <x v="0"/>
    <x v="1"/>
    <x v="0"/>
  </r>
  <r>
    <s v="90214H"/>
    <n v="494"/>
    <n v="29"/>
    <n v="-1.637153330855395E-2"/>
    <n v="7.0211055602988299"/>
    <s v="7 to 8"/>
    <n v="702"/>
    <x v="0"/>
    <x v="1"/>
    <x v="0"/>
  </r>
  <r>
    <s v="90214I"/>
    <n v="500"/>
    <n v="12"/>
    <n v="-8.3584588804912711E-3"/>
    <n v="6.6597675426726601"/>
    <s v="6 to 7"/>
    <n v="666"/>
    <x v="0"/>
    <x v="1"/>
    <x v="0"/>
  </r>
  <r>
    <s v="90214J"/>
    <n v="497"/>
    <n v="46"/>
    <n v="-1.3473733643920346E-3"/>
    <n v="7.186592866695233"/>
    <s v="7 to 8"/>
    <n v="719"/>
    <x v="0"/>
    <x v="0"/>
    <x v="0"/>
  </r>
  <r>
    <s v="90214K"/>
    <n v="497"/>
    <n v="47"/>
    <n v="-1.166373495889875E-3"/>
    <n v="7.1948508008071599"/>
    <s v="7 to 8"/>
    <n v="719"/>
    <x v="0"/>
    <x v="0"/>
    <x v="0"/>
  </r>
  <r>
    <s v="90214L"/>
    <n v="497"/>
    <n v="41"/>
    <n v="4.1972591154068126E-3"/>
    <n v="7.1539263266023472"/>
    <s v="7 to 8"/>
    <n v="715"/>
    <x v="0"/>
    <x v="1"/>
    <x v="0"/>
  </r>
  <r>
    <s v="90214M"/>
    <n v="494"/>
    <n v="28"/>
    <n v="3.0598716652296578E-3"/>
    <n v="7.0423090695435526"/>
    <s v="7 to 8"/>
    <n v="704"/>
    <x v="0"/>
    <x v="1"/>
    <x v="0"/>
  </r>
  <r>
    <s v="90214N"/>
    <n v="500"/>
    <n v="24"/>
    <n v="1.0355357219994532E-2"/>
    <n v="6.9391817826543978"/>
    <s v="6 to 7"/>
    <n v="694"/>
    <x v="0"/>
    <x v="1"/>
    <x v="0"/>
  </r>
  <r>
    <s v="90214O"/>
    <n v="508"/>
    <n v="6"/>
    <n v="2.1240268425894537E-3"/>
    <n v="6.3659314301266621"/>
    <s v="6 to 7"/>
    <n v="637"/>
    <x v="0"/>
    <x v="1"/>
    <x v="0"/>
  </r>
  <r>
    <s v="90214P"/>
    <n v="500"/>
    <n v="16"/>
    <n v="-1.6739397068603019E-2"/>
    <n v="6.7463522646287704"/>
    <s v="6 to 7"/>
    <n v="675"/>
    <x v="0"/>
    <x v="1"/>
    <x v="0"/>
  </r>
  <r>
    <s v="90214R"/>
    <n v="500"/>
    <n v="24"/>
    <n v="7.7640147170712987E-3"/>
    <n v="6.9346579119096914"/>
    <s v="6 to 7"/>
    <n v="693"/>
    <x v="0"/>
    <x v="1"/>
    <x v="0"/>
  </r>
  <r>
    <s v="90214S"/>
    <n v="494"/>
    <n v="40"/>
    <n v="7.8905930229499453E-3"/>
    <n v="7.1813572940639165"/>
    <s v="7 to 8"/>
    <n v="718"/>
    <x v="0"/>
    <x v="1"/>
    <x v="0"/>
  </r>
  <r>
    <s v="90214T"/>
    <n v="500"/>
    <n v="12"/>
    <n v="4.4545380060556413E-3"/>
    <n v="6.6822600214971919"/>
    <s v="6 to 7"/>
    <n v="668"/>
    <x v="0"/>
    <x v="1"/>
    <x v="0"/>
  </r>
  <r>
    <s v="90214U"/>
    <n v="876"/>
    <n v="1"/>
    <n v="0"/>
    <n v="3.1838875542681127"/>
    <s v="3 to 4"/>
    <n v="318"/>
    <x v="2"/>
    <x v="2"/>
    <x v="2"/>
  </r>
  <r>
    <s v="90214V"/>
    <n v="594"/>
    <n v="11"/>
    <n v="-1.1889353006069239E-2"/>
    <n v="5.7682060581589703"/>
    <s v="5 to 6"/>
    <n v="577"/>
    <x v="0"/>
    <x v="1"/>
    <x v="0"/>
  </r>
  <r>
    <s v="90214W"/>
    <n v="729"/>
    <n v="5"/>
    <n v="7.2279714095809123E-3"/>
    <n v="4.5233236391091243"/>
    <s v="4 to 5"/>
    <n v="452"/>
    <x v="2"/>
    <x v="2"/>
    <x v="2"/>
  </r>
  <r>
    <s v="90214Y"/>
    <n v="610"/>
    <n v="7"/>
    <n v="-1.1071627784048339E-2"/>
    <n v="5.4847500823400805"/>
    <s v="5 to 6"/>
    <n v="548"/>
    <x v="2"/>
    <x v="1"/>
    <x v="2"/>
  </r>
  <r>
    <s v="90214Z"/>
    <n v="500"/>
    <n v="10"/>
    <n v="-3.0350231305871399E-2"/>
    <n v="6.5587633265451224"/>
    <s v="6 to 7"/>
    <n v="656"/>
    <x v="0"/>
    <x v="1"/>
    <x v="0"/>
  </r>
  <r>
    <s v="BANK CHARGES"/>
    <n v="883"/>
    <n v="2"/>
    <n v="1"/>
    <n v="4.5182867237744002"/>
    <s v="4 to 5"/>
    <n v="452"/>
    <x v="2"/>
    <x v="2"/>
    <x v="2"/>
  </r>
  <r>
    <s v="C2"/>
    <n v="500"/>
    <n v="32"/>
    <n v="2.8507664970461116E-2"/>
    <n v="7.0752480152904029"/>
    <s v="7 to 8"/>
    <n v="708"/>
    <x v="0"/>
    <x v="1"/>
    <x v="0"/>
  </r>
  <r>
    <s v="DCGS0003"/>
    <n v="507"/>
    <n v="5"/>
    <n v="0.44130629828331269"/>
    <n v="6.9577871812327245"/>
    <s v="6 to 7"/>
    <n v="696"/>
    <x v="0"/>
    <x v="1"/>
    <x v="0"/>
  </r>
  <r>
    <s v="DCGSSBOY"/>
    <n v="568"/>
    <n v="14"/>
    <n v="0.32825532038485444"/>
    <n v="6.5954499444649368"/>
    <s v="6 to 7"/>
    <n v="660"/>
    <x v="0"/>
    <x v="1"/>
    <x v="0"/>
  </r>
  <r>
    <s v="DCGSSGIRL"/>
    <n v="576"/>
    <n v="19"/>
    <n v="0.195148446777963"/>
    <n v="6.4484837002148145"/>
    <s v="6 to 7"/>
    <n v="645"/>
    <x v="0"/>
    <x v="1"/>
    <x v="0"/>
  </r>
  <r>
    <s v="DOT"/>
    <n v="496"/>
    <n v="42"/>
    <n v="-4.5633554800086289E-2"/>
    <n v="7.0868117356478821"/>
    <s v="7 to 8"/>
    <n v="709"/>
    <x v="0"/>
    <x v="1"/>
    <x v="0"/>
  </r>
  <r>
    <s v="gift_0001_10"/>
    <n v="598"/>
    <n v="8"/>
    <n v="-0.10606194825552322"/>
    <n v="5.4696373610657485"/>
    <s v="5 to 6"/>
    <n v="547"/>
    <x v="2"/>
    <x v="1"/>
    <x v="2"/>
  </r>
  <r>
    <s v="gift_0001_20"/>
    <n v="539"/>
    <n v="5"/>
    <n v="0.35341816208538684"/>
    <n v="6.5431355280463039"/>
    <s v="6 to 7"/>
    <n v="654"/>
    <x v="0"/>
    <x v="1"/>
    <x v="0"/>
  </r>
  <r>
    <s v="gift_0001_30"/>
    <n v="758"/>
    <n v="3"/>
    <n v="0.26313090223780955"/>
    <n v="4.5754707143846582"/>
    <s v="4 to 5"/>
    <n v="458"/>
    <x v="2"/>
    <x v="2"/>
    <x v="2"/>
  </r>
  <r>
    <s v="gift_0001_40"/>
    <n v="497"/>
    <n v="1"/>
    <n v="0.20000000000000004"/>
    <n v="6.3195964074541386"/>
    <s v="6 to 7"/>
    <n v="632"/>
    <x v="0"/>
    <x v="1"/>
    <x v="0"/>
  </r>
  <r>
    <s v="gift_0001_50"/>
    <n v="1040"/>
    <n v="2"/>
    <n v="0.4"/>
    <n v="3.0769088644334941"/>
    <s v="3 to 4"/>
    <n v="308"/>
    <x v="2"/>
    <x v="2"/>
    <x v="2"/>
  </r>
  <r>
    <s v="M"/>
    <n v="494"/>
    <n v="210"/>
    <n v="1"/>
    <n v="9.0063620731037712"/>
    <s v="9 to 10"/>
    <n v="901"/>
    <x v="3"/>
    <x v="0"/>
    <x v="3"/>
  </r>
  <r>
    <s v="PADS"/>
    <n v="691"/>
    <n v="4"/>
    <n v="7.3997417300942951E-6"/>
    <n v="4.7077701865731783"/>
    <s v="4 to 5"/>
    <n v="471"/>
    <x v="2"/>
    <x v="2"/>
    <x v="2"/>
  </r>
  <r>
    <s v="POST"/>
    <n v="494"/>
    <n v="490"/>
    <n v="7.3440294730747979E-2"/>
    <n v="8.2286730907626371"/>
    <s v="8 to 9"/>
    <n v="823"/>
    <x v="1"/>
    <x v="0"/>
    <x v="1"/>
  </r>
  <r>
    <s v="S"/>
    <n v="643"/>
    <n v="1"/>
    <n v="1"/>
    <n v="5.9407770055984193"/>
    <s v="5 to 6"/>
    <n v="594"/>
    <x v="0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78">
  <r>
    <n v="10002"/>
    <n v="497"/>
    <n v="85"/>
    <n v="-1.9906058712800458E-2"/>
    <x v="0"/>
    <x v="0"/>
    <s v="&lt; 100"/>
    <s v="&lt; 0%"/>
  </r>
  <r>
    <n v="10080"/>
    <n v="631"/>
    <n v="20"/>
    <n v="-4.5592918634727751E-3"/>
    <x v="0"/>
    <x v="1"/>
    <s v="&lt; 100"/>
    <s v="&lt; 0%"/>
  </r>
  <r>
    <n v="10120"/>
    <n v="507"/>
    <n v="18"/>
    <n v="-3.3358691643901703E-3"/>
    <x v="0"/>
    <x v="0"/>
    <s v="&lt; 100"/>
    <s v="&lt; 0%"/>
  </r>
  <r>
    <n v="10125"/>
    <n v="494"/>
    <n v="104"/>
    <n v="-1.8213682331839037E-2"/>
    <x v="0"/>
    <x v="0"/>
    <s v="100 to 500"/>
    <s v="&lt; 0%"/>
  </r>
  <r>
    <n v="10133"/>
    <n v="494"/>
    <n v="212"/>
    <n v="-1.0183310685897919E-2"/>
    <x v="0"/>
    <x v="0"/>
    <s v="100 to 500"/>
    <s v="&lt; 0%"/>
  </r>
  <r>
    <n v="10135"/>
    <n v="494"/>
    <n v="196"/>
    <n v="-5.1076641462850618E-2"/>
    <x v="0"/>
    <x v="0"/>
    <s v="100 to 500"/>
    <s v="&lt; 0%"/>
  </r>
  <r>
    <n v="11001"/>
    <n v="497"/>
    <n v="103"/>
    <n v="-7.1504599888719614E-2"/>
    <x v="0"/>
    <x v="0"/>
    <s v="100 to 500"/>
    <s v="&lt; 0%"/>
  </r>
  <r>
    <n v="15030"/>
    <n v="595"/>
    <n v="11"/>
    <n v="6.2868567560855695E-3"/>
    <x v="0"/>
    <x v="1"/>
    <s v="&lt; 100"/>
    <s v="0% to 10%"/>
  </r>
  <r>
    <n v="15034"/>
    <n v="497"/>
    <n v="152"/>
    <n v="3.2620961857777069E-3"/>
    <x v="0"/>
    <x v="0"/>
    <s v="100 to 500"/>
    <s v="0% to 10%"/>
  </r>
  <r>
    <n v="15036"/>
    <n v="496"/>
    <n v="619"/>
    <n v="-1.3768570956202677E-2"/>
    <x v="0"/>
    <x v="0"/>
    <s v="500 +"/>
    <s v="&lt; 0%"/>
  </r>
  <r>
    <n v="15039"/>
    <n v="500"/>
    <n v="150"/>
    <n v="-6.9415641177773667E-3"/>
    <x v="0"/>
    <x v="0"/>
    <s v="100 to 500"/>
    <s v="&lt; 0%"/>
  </r>
  <r>
    <n v="16008"/>
    <n v="504"/>
    <n v="60"/>
    <n v="-1.7585140284817782E-3"/>
    <x v="0"/>
    <x v="0"/>
    <s v="&lt; 100"/>
    <s v="&lt; 0%"/>
  </r>
  <r>
    <n v="16010"/>
    <n v="600"/>
    <n v="3"/>
    <n v="6.0400727028724662E-5"/>
    <x v="0"/>
    <x v="1"/>
    <s v="&lt; 100"/>
    <s v="0% to 10%"/>
  </r>
  <r>
    <n v="16011"/>
    <n v="501"/>
    <n v="47"/>
    <n v="-1.4104887183227076E-3"/>
    <x v="0"/>
    <x v="0"/>
    <s v="&lt; 100"/>
    <s v="&lt; 0%"/>
  </r>
  <r>
    <n v="16012"/>
    <n v="501"/>
    <n v="33"/>
    <n v="-8.6979854295788344E-3"/>
    <x v="0"/>
    <x v="0"/>
    <s v="&lt; 100"/>
    <s v="&lt; 0%"/>
  </r>
  <r>
    <n v="16014"/>
    <n v="498"/>
    <n v="58"/>
    <n v="-2.4406455676885728E-3"/>
    <x v="0"/>
    <x v="0"/>
    <s v="&lt; 100"/>
    <s v="&lt; 0%"/>
  </r>
  <r>
    <n v="16015"/>
    <n v="498"/>
    <n v="33"/>
    <n v="4.3679850893322573E-3"/>
    <x v="0"/>
    <x v="0"/>
    <s v="&lt; 100"/>
    <s v="0% to 10%"/>
  </r>
  <r>
    <n v="16016"/>
    <n v="504"/>
    <n v="63"/>
    <n v="8.848352044270682E-5"/>
    <x v="0"/>
    <x v="0"/>
    <s v="&lt; 100"/>
    <s v="0% to 10%"/>
  </r>
  <r>
    <n v="16033"/>
    <n v="497"/>
    <n v="5"/>
    <n v="6.640695304183595E-4"/>
    <x v="0"/>
    <x v="0"/>
    <s v="&lt; 100"/>
    <s v="0% to 10%"/>
  </r>
  <r>
    <n v="16043"/>
    <n v="521"/>
    <n v="3"/>
    <n v="-6.0045373282109713E-4"/>
    <x v="0"/>
    <x v="0"/>
    <s v="&lt; 100"/>
    <s v="&lt; 0%"/>
  </r>
  <r>
    <n v="16045"/>
    <n v="495"/>
    <n v="59"/>
    <n v="7.8716939458611172E-4"/>
    <x v="0"/>
    <x v="0"/>
    <s v="&lt; 100"/>
    <s v="0% to 10%"/>
  </r>
  <r>
    <n v="16046"/>
    <n v="507"/>
    <n v="19"/>
    <n v="-3.0542909689412518E-3"/>
    <x v="0"/>
    <x v="0"/>
    <s v="&lt; 100"/>
    <s v="&lt; 0%"/>
  </r>
  <r>
    <n v="16048"/>
    <n v="497"/>
    <n v="65"/>
    <n v="-7.4589219828415237E-3"/>
    <x v="0"/>
    <x v="0"/>
    <s v="&lt; 100"/>
    <s v="&lt; 0%"/>
  </r>
  <r>
    <n v="16049"/>
    <n v="661"/>
    <n v="7"/>
    <n v="-7.5246660595201581E-3"/>
    <x v="0"/>
    <x v="1"/>
    <s v="&lt; 100"/>
    <s v="&lt; 0%"/>
  </r>
  <r>
    <n v="16052"/>
    <n v="510"/>
    <n v="20"/>
    <n v="9.5124675760989395E-3"/>
    <x v="0"/>
    <x v="0"/>
    <s v="&lt; 100"/>
    <s v="0% to 10%"/>
  </r>
  <r>
    <n v="16054"/>
    <n v="507"/>
    <n v="30"/>
    <n v="-6.4064477256913109E-3"/>
    <x v="0"/>
    <x v="0"/>
    <s v="&lt; 100"/>
    <s v="&lt; 0%"/>
  </r>
  <r>
    <n v="16216"/>
    <n v="504"/>
    <n v="55"/>
    <n v="-6.8352280805183737E-3"/>
    <x v="0"/>
    <x v="0"/>
    <s v="&lt; 100"/>
    <s v="&lt; 0%"/>
  </r>
  <r>
    <n v="16218"/>
    <n v="503"/>
    <n v="62"/>
    <n v="-3.5708337761413349E-2"/>
    <x v="0"/>
    <x v="0"/>
    <s v="&lt; 100"/>
    <s v="&lt; 0%"/>
  </r>
  <r>
    <n v="16219"/>
    <n v="501"/>
    <n v="102"/>
    <n v="-4.3516192997894582E-3"/>
    <x v="0"/>
    <x v="0"/>
    <s v="100 to 500"/>
    <s v="&lt; 0%"/>
  </r>
  <r>
    <n v="16225"/>
    <n v="494"/>
    <n v="95"/>
    <n v="-4.6092999645739305E-2"/>
    <x v="0"/>
    <x v="0"/>
    <s v="&lt; 100"/>
    <s v="&lt; 0%"/>
  </r>
  <r>
    <n v="16235"/>
    <n v="497"/>
    <n v="174"/>
    <n v="-4.4536841116928506E-3"/>
    <x v="0"/>
    <x v="0"/>
    <s v="100 to 500"/>
    <s v="&lt; 0%"/>
  </r>
  <r>
    <n v="16236"/>
    <n v="500"/>
    <n v="137"/>
    <n v="-2.6368302812992631E-3"/>
    <x v="0"/>
    <x v="0"/>
    <s v="100 to 500"/>
    <s v="&lt; 0%"/>
  </r>
  <r>
    <n v="16237"/>
    <n v="497"/>
    <n v="301"/>
    <n v="-6.8146013851737809E-3"/>
    <x v="0"/>
    <x v="0"/>
    <s v="100 to 500"/>
    <s v="&lt; 0%"/>
  </r>
  <r>
    <n v="16238"/>
    <n v="494"/>
    <n v="127"/>
    <n v="-3.1333286685730701E-4"/>
    <x v="0"/>
    <x v="0"/>
    <s v="100 to 500"/>
    <s v="&lt; 0%"/>
  </r>
  <r>
    <n v="16254"/>
    <n v="617"/>
    <n v="14"/>
    <n v="-4.6099022479367951E-2"/>
    <x v="0"/>
    <x v="1"/>
    <s v="&lt; 100"/>
    <s v="&lt; 0%"/>
  </r>
  <r>
    <n v="16259"/>
    <n v="506"/>
    <n v="36"/>
    <n v="3.9962307883601892E-4"/>
    <x v="0"/>
    <x v="0"/>
    <s v="&lt; 100"/>
    <s v="0% to 10%"/>
  </r>
  <r>
    <n v="17001"/>
    <n v="1156"/>
    <n v="1"/>
    <n v="0"/>
    <x v="1"/>
    <x v="2"/>
    <s v="&lt; 100"/>
    <s v="0% to 10%"/>
  </r>
  <r>
    <n v="17003"/>
    <n v="500"/>
    <n v="257"/>
    <n v="-4.3910658474510512E-2"/>
    <x v="0"/>
    <x v="0"/>
    <s v="100 to 500"/>
    <s v="&lt; 0%"/>
  </r>
  <r>
    <n v="17021"/>
    <n v="494"/>
    <n v="52"/>
    <n v="-5.1125712363237538E-3"/>
    <x v="0"/>
    <x v="0"/>
    <s v="&lt; 100"/>
    <s v="&lt; 0%"/>
  </r>
  <r>
    <n v="17038"/>
    <n v="504"/>
    <n v="37"/>
    <n v="-1.0197706861121562E-2"/>
    <x v="0"/>
    <x v="0"/>
    <s v="&lt; 100"/>
    <s v="&lt; 0%"/>
  </r>
  <r>
    <n v="17096"/>
    <n v="500"/>
    <n v="36"/>
    <n v="-1.1372957463364555E-3"/>
    <x v="0"/>
    <x v="0"/>
    <s v="&lt; 100"/>
    <s v="&lt; 0%"/>
  </r>
  <r>
    <n v="17174"/>
    <n v="820"/>
    <n v="2"/>
    <n v="-4.4926885806984874E-5"/>
    <x v="0"/>
    <x v="2"/>
    <s v="&lt; 100"/>
    <s v="&lt; 0%"/>
  </r>
  <r>
    <n v="18007"/>
    <n v="497"/>
    <n v="29"/>
    <n v="-3.1468119416851884E-3"/>
    <x v="0"/>
    <x v="0"/>
    <s v="&lt; 100"/>
    <s v="&lt; 0%"/>
  </r>
  <r>
    <n v="20615"/>
    <n v="494"/>
    <n v="99"/>
    <n v="-6.4261648266141252E-2"/>
    <x v="0"/>
    <x v="0"/>
    <s v="&lt; 100"/>
    <s v="&lt; 0%"/>
  </r>
  <r>
    <n v="20616"/>
    <n v="501"/>
    <n v="77"/>
    <n v="-4.7438589193970981E-2"/>
    <x v="0"/>
    <x v="0"/>
    <s v="&lt; 100"/>
    <s v="&lt; 0%"/>
  </r>
  <r>
    <n v="20617"/>
    <n v="494"/>
    <n v="50"/>
    <n v="-2.4209254250940716E-2"/>
    <x v="0"/>
    <x v="0"/>
    <s v="&lt; 100"/>
    <s v="&lt; 0%"/>
  </r>
  <r>
    <n v="20618"/>
    <n v="494"/>
    <n v="97"/>
    <n v="-5.8691006885538619E-2"/>
    <x v="0"/>
    <x v="0"/>
    <s v="&lt; 100"/>
    <s v="&lt; 0%"/>
  </r>
  <r>
    <n v="20619"/>
    <n v="494"/>
    <n v="116"/>
    <n v="-7.4860957131959185E-2"/>
    <x v="0"/>
    <x v="0"/>
    <s v="100 to 500"/>
    <s v="&lt; 0%"/>
  </r>
  <r>
    <n v="20622"/>
    <n v="501"/>
    <n v="60"/>
    <n v="-1.8997396498903529E-2"/>
    <x v="0"/>
    <x v="0"/>
    <s v="&lt; 100"/>
    <s v="&lt; 0%"/>
  </r>
  <r>
    <n v="20652"/>
    <n v="494"/>
    <n v="83"/>
    <n v="-5.0221354271726075E-2"/>
    <x v="0"/>
    <x v="0"/>
    <s v="&lt; 100"/>
    <s v="&lt; 0%"/>
  </r>
  <r>
    <n v="20653"/>
    <n v="503"/>
    <n v="42"/>
    <n v="-4.017801895157682E-2"/>
    <x v="0"/>
    <x v="0"/>
    <s v="&lt; 100"/>
    <s v="&lt; 0%"/>
  </r>
  <r>
    <n v="20654"/>
    <n v="494"/>
    <n v="53"/>
    <n v="-6.3165122303506351E-4"/>
    <x v="0"/>
    <x v="0"/>
    <s v="&lt; 100"/>
    <s v="&lt; 0%"/>
  </r>
  <r>
    <n v="20655"/>
    <n v="494"/>
    <n v="115"/>
    <n v="3.5098662755060125E-3"/>
    <x v="0"/>
    <x v="0"/>
    <s v="100 to 500"/>
    <s v="0% to 10%"/>
  </r>
  <r>
    <n v="20657"/>
    <n v="501"/>
    <n v="35"/>
    <n v="-2.1854663367595669E-2"/>
    <x v="0"/>
    <x v="0"/>
    <s v="&lt; 100"/>
    <s v="&lt; 0%"/>
  </r>
  <r>
    <n v="20658"/>
    <n v="496"/>
    <n v="126"/>
    <n v="-6.4204492235744273E-2"/>
    <x v="0"/>
    <x v="0"/>
    <s v="100 to 500"/>
    <s v="&lt; 0%"/>
  </r>
  <r>
    <n v="20659"/>
    <n v="494"/>
    <n v="66"/>
    <n v="-3.336542312084264E-2"/>
    <x v="0"/>
    <x v="0"/>
    <s v="&lt; 100"/>
    <s v="&lt; 0%"/>
  </r>
  <r>
    <n v="20661"/>
    <n v="538"/>
    <n v="29"/>
    <n v="0.38922739100401704"/>
    <x v="0"/>
    <x v="0"/>
    <s v="&lt; 100"/>
    <s v="30% to 40%"/>
  </r>
  <r>
    <n v="20662"/>
    <n v="494"/>
    <n v="24"/>
    <n v="-4.8148082549208035E-2"/>
    <x v="0"/>
    <x v="0"/>
    <s v="&lt; 100"/>
    <s v="&lt; 0%"/>
  </r>
  <r>
    <n v="20663"/>
    <n v="505"/>
    <n v="27"/>
    <n v="-2.2567744933596711E-2"/>
    <x v="0"/>
    <x v="0"/>
    <s v="&lt; 100"/>
    <s v="&lt; 0%"/>
  </r>
  <r>
    <n v="20664"/>
    <n v="496"/>
    <n v="17"/>
    <n v="-4.3767645166111216E-2"/>
    <x v="0"/>
    <x v="0"/>
    <s v="&lt; 100"/>
    <s v="&lt; 0%"/>
  </r>
  <r>
    <n v="20665"/>
    <n v="494"/>
    <n v="173"/>
    <n v="0.1741405691242639"/>
    <x v="0"/>
    <x v="0"/>
    <s v="100 to 500"/>
    <s v="10% to 20%"/>
  </r>
  <r>
    <n v="20666"/>
    <n v="505"/>
    <n v="15"/>
    <n v="-4.0910873276735378E-3"/>
    <x v="0"/>
    <x v="0"/>
    <s v="&lt; 100"/>
    <s v="&lt; 0%"/>
  </r>
  <r>
    <n v="20667"/>
    <n v="520"/>
    <n v="18"/>
    <n v="-2.4859570758960912E-2"/>
    <x v="0"/>
    <x v="0"/>
    <s v="&lt; 100"/>
    <s v="&lt; 0%"/>
  </r>
  <r>
    <n v="20668"/>
    <n v="497"/>
    <n v="184"/>
    <n v="-9.3451667595247198E-4"/>
    <x v="0"/>
    <x v="0"/>
    <s v="100 to 500"/>
    <s v="&lt; 0%"/>
  </r>
  <r>
    <n v="20669"/>
    <n v="497"/>
    <n v="83"/>
    <n v="-5.5784578852858979E-2"/>
    <x v="0"/>
    <x v="0"/>
    <s v="&lt; 100"/>
    <s v="&lt; 0%"/>
  </r>
  <r>
    <n v="20670"/>
    <n v="505"/>
    <n v="12"/>
    <n v="-4.1025129233169715E-3"/>
    <x v="0"/>
    <x v="0"/>
    <s v="&lt; 100"/>
    <s v="&lt; 0%"/>
  </r>
  <r>
    <n v="20671"/>
    <n v="508"/>
    <n v="1"/>
    <n v="8.0636777128005058E-2"/>
    <x v="0"/>
    <x v="0"/>
    <s v="&lt; 100"/>
    <s v="0% to 10%"/>
  </r>
  <r>
    <n v="20674"/>
    <n v="494"/>
    <n v="247"/>
    <n v="-1.9301532452406962E-2"/>
    <x v="0"/>
    <x v="0"/>
    <s v="100 to 500"/>
    <s v="&lt; 0%"/>
  </r>
  <r>
    <n v="20675"/>
    <n v="494"/>
    <n v="386"/>
    <n v="-1.2991949312509802E-2"/>
    <x v="0"/>
    <x v="0"/>
    <s v="100 to 500"/>
    <s v="&lt; 0%"/>
  </r>
  <r>
    <n v="20676"/>
    <n v="494"/>
    <n v="526"/>
    <n v="-4.7322097397193882E-2"/>
    <x v="0"/>
    <x v="0"/>
    <s v="500 +"/>
    <s v="&lt; 0%"/>
  </r>
  <r>
    <n v="20677"/>
    <n v="494"/>
    <n v="388"/>
    <n v="-1.8707892678503178E-3"/>
    <x v="0"/>
    <x v="0"/>
    <s v="100 to 500"/>
    <s v="&lt; 0%"/>
  </r>
  <r>
    <n v="20678"/>
    <n v="949"/>
    <n v="1"/>
    <n v="0"/>
    <x v="1"/>
    <x v="1"/>
    <s v="&lt; 100"/>
    <s v="0% to 10%"/>
  </r>
  <r>
    <n v="20679"/>
    <n v="497"/>
    <n v="335"/>
    <n v="6.1027961181227136E-2"/>
    <x v="0"/>
    <x v="0"/>
    <s v="100 to 500"/>
    <s v="0% to 10%"/>
  </r>
  <r>
    <n v="20681"/>
    <n v="497"/>
    <n v="52"/>
    <n v="0.40836651565941912"/>
    <x v="0"/>
    <x v="0"/>
    <s v="&lt; 100"/>
    <s v="40% +"/>
  </r>
  <r>
    <n v="20682"/>
    <n v="494"/>
    <n v="258"/>
    <n v="0.11644681123199402"/>
    <x v="0"/>
    <x v="0"/>
    <s v="100 to 500"/>
    <s v="10% to 20%"/>
  </r>
  <r>
    <n v="20684"/>
    <n v="507"/>
    <n v="47"/>
    <n v="1"/>
    <x v="0"/>
    <x v="0"/>
    <s v="&lt; 100"/>
    <s v="40% +"/>
  </r>
  <r>
    <n v="20685"/>
    <n v="495"/>
    <n v="784"/>
    <n v="0.24056496923154477"/>
    <x v="0"/>
    <x v="0"/>
    <s v="500 +"/>
    <s v="20% to 30%"/>
  </r>
  <r>
    <n v="20686"/>
    <n v="497"/>
    <n v="69"/>
    <n v="4.9208051469967207E-2"/>
    <x v="0"/>
    <x v="0"/>
    <s v="&lt; 100"/>
    <s v="0% to 10%"/>
  </r>
  <r>
    <n v="20694"/>
    <n v="497"/>
    <n v="15"/>
    <n v="0.1442438736577358"/>
    <x v="0"/>
    <x v="0"/>
    <s v="&lt; 100"/>
    <s v="10% to 20%"/>
  </r>
  <r>
    <n v="20695"/>
    <n v="509"/>
    <n v="4"/>
    <n v="9.8671592827205015E-2"/>
    <x v="0"/>
    <x v="0"/>
    <s v="&lt; 100"/>
    <s v="0% to 10%"/>
  </r>
  <r>
    <n v="20696"/>
    <n v="494"/>
    <n v="27"/>
    <n v="0.23787273915723378"/>
    <x v="0"/>
    <x v="0"/>
    <s v="&lt; 100"/>
    <s v="20% to 30%"/>
  </r>
  <r>
    <n v="20697"/>
    <n v="820"/>
    <n v="9"/>
    <n v="0.23382915263006954"/>
    <x v="0"/>
    <x v="2"/>
    <s v="&lt; 100"/>
    <s v="20% to 30%"/>
  </r>
  <r>
    <n v="20698"/>
    <n v="743"/>
    <n v="9"/>
    <n v="-1.2826706437018809E-2"/>
    <x v="0"/>
    <x v="3"/>
    <s v="&lt; 100"/>
    <s v="&lt; 0%"/>
  </r>
  <r>
    <n v="20699"/>
    <n v="494"/>
    <n v="44"/>
    <n v="1.9530321042310554E-2"/>
    <x v="0"/>
    <x v="0"/>
    <s v="&lt; 100"/>
    <s v="0% to 10%"/>
  </r>
  <r>
    <n v="20700"/>
    <n v="496"/>
    <n v="57"/>
    <n v="0.1282269537983102"/>
    <x v="0"/>
    <x v="0"/>
    <s v="&lt; 100"/>
    <s v="10% to 20%"/>
  </r>
  <r>
    <n v="20701"/>
    <n v="494"/>
    <n v="22"/>
    <n v="0.34029790237606283"/>
    <x v="0"/>
    <x v="0"/>
    <s v="&lt; 100"/>
    <s v="30% to 40%"/>
  </r>
  <r>
    <n v="20702"/>
    <n v="508"/>
    <n v="57"/>
    <n v="6.8486747138524151E-2"/>
    <x v="0"/>
    <x v="0"/>
    <s v="&lt; 100"/>
    <s v="0% to 10%"/>
  </r>
  <r>
    <n v="20703"/>
    <n v="509"/>
    <n v="4"/>
    <n v="1"/>
    <x v="0"/>
    <x v="0"/>
    <s v="&lt; 100"/>
    <s v="40% +"/>
  </r>
  <r>
    <n v="20704"/>
    <n v="495"/>
    <n v="46"/>
    <n v="0.17740672086799963"/>
    <x v="0"/>
    <x v="0"/>
    <s v="&lt; 100"/>
    <s v="10% to 20%"/>
  </r>
  <r>
    <n v="20705"/>
    <n v="495"/>
    <n v="30"/>
    <n v="0.18566927288098561"/>
    <x v="0"/>
    <x v="0"/>
    <s v="&lt; 100"/>
    <s v="10% to 20%"/>
  </r>
  <r>
    <n v="20707"/>
    <n v="503"/>
    <n v="182"/>
    <n v="4.9011345184839673E-4"/>
    <x v="0"/>
    <x v="0"/>
    <s v="100 to 500"/>
    <s v="0% to 10%"/>
  </r>
  <r>
    <n v="20711"/>
    <n v="496"/>
    <n v="605"/>
    <n v="0.28941555718763295"/>
    <x v="0"/>
    <x v="0"/>
    <s v="500 +"/>
    <s v="20% to 30%"/>
  </r>
  <r>
    <n v="20712"/>
    <n v="494"/>
    <n v="968"/>
    <n v="4.8438898960689113E-2"/>
    <x v="0"/>
    <x v="0"/>
    <s v="500 +"/>
    <s v="0% to 10%"/>
  </r>
  <r>
    <n v="20713"/>
    <n v="497"/>
    <n v="705"/>
    <n v="0.27167633744707625"/>
    <x v="0"/>
    <x v="0"/>
    <s v="500 +"/>
    <s v="20% to 30%"/>
  </r>
  <r>
    <n v="20716"/>
    <n v="500"/>
    <n v="101"/>
    <n v="-2.0303279712688239E-2"/>
    <x v="0"/>
    <x v="0"/>
    <s v="100 to 500"/>
    <s v="&lt; 0%"/>
  </r>
  <r>
    <n v="20717"/>
    <n v="494"/>
    <n v="467"/>
    <n v="-5.1661110245040075E-2"/>
    <x v="0"/>
    <x v="0"/>
    <s v="100 to 500"/>
    <s v="&lt; 0%"/>
  </r>
  <r>
    <n v="20718"/>
    <n v="494"/>
    <n v="633"/>
    <n v="-3.9590796881063123E-2"/>
    <x v="0"/>
    <x v="0"/>
    <s v="500 +"/>
    <s v="&lt; 0%"/>
  </r>
  <r>
    <n v="20719"/>
    <n v="494"/>
    <n v="903"/>
    <n v="-2.8080828505911714E-2"/>
    <x v="0"/>
    <x v="0"/>
    <s v="500 +"/>
    <s v="&lt; 0%"/>
  </r>
  <r>
    <n v="20723"/>
    <n v="494"/>
    <n v="809"/>
    <n v="-3.0656066670559333E-3"/>
    <x v="0"/>
    <x v="0"/>
    <s v="500 +"/>
    <s v="&lt; 0%"/>
  </r>
  <r>
    <n v="20724"/>
    <n v="494"/>
    <n v="1085"/>
    <n v="-2.4753771811081564E-2"/>
    <x v="0"/>
    <x v="0"/>
    <s v="500 +"/>
    <s v="&lt; 0%"/>
  </r>
  <r>
    <n v="20725"/>
    <n v="494"/>
    <n v="1759"/>
    <n v="-3.9845551923193584E-2"/>
    <x v="0"/>
    <x v="0"/>
    <s v="500 +"/>
    <s v="&lt; 0%"/>
  </r>
  <r>
    <n v="20726"/>
    <n v="494"/>
    <n v="1109"/>
    <n v="-2.1713066125088734E-2"/>
    <x v="0"/>
    <x v="0"/>
    <s v="500 +"/>
    <s v="&lt; 0%"/>
  </r>
  <r>
    <n v="20727"/>
    <n v="494"/>
    <n v="1374"/>
    <n v="2.7238487946363462E-2"/>
    <x v="0"/>
    <x v="0"/>
    <s v="500 +"/>
    <s v="0% to 10%"/>
  </r>
  <r>
    <n v="20728"/>
    <n v="494"/>
    <n v="1241"/>
    <n v="-3.6531937354005284E-2"/>
    <x v="0"/>
    <x v="0"/>
    <s v="500 +"/>
    <s v="&lt; 0%"/>
  </r>
  <r>
    <n v="20731"/>
    <n v="576"/>
    <n v="26"/>
    <n v="2.7675318890248789E-2"/>
    <x v="0"/>
    <x v="0"/>
    <s v="&lt; 100"/>
    <s v="0% to 10%"/>
  </r>
  <r>
    <n v="20733"/>
    <n v="494"/>
    <n v="214"/>
    <n v="-1.4746201791080563E-2"/>
    <x v="0"/>
    <x v="0"/>
    <s v="100 to 500"/>
    <s v="&lt; 0%"/>
  </r>
  <r>
    <n v="20734"/>
    <n v="494"/>
    <n v="37"/>
    <n v="1.0588310277036042E-2"/>
    <x v="0"/>
    <x v="0"/>
    <s v="&lt; 100"/>
    <s v="0% to 10%"/>
  </r>
  <r>
    <n v="20735"/>
    <n v="494"/>
    <n v="134"/>
    <n v="-4.8513707219063867E-2"/>
    <x v="0"/>
    <x v="0"/>
    <s v="100 to 500"/>
    <s v="&lt; 0%"/>
  </r>
  <r>
    <n v="20748"/>
    <n v="496"/>
    <n v="32"/>
    <n v="0.3397994054801286"/>
    <x v="0"/>
    <x v="0"/>
    <s v="&lt; 100"/>
    <s v="30% to 40%"/>
  </r>
  <r>
    <n v="20749"/>
    <n v="500"/>
    <n v="396"/>
    <n v="0.21192672669755336"/>
    <x v="0"/>
    <x v="0"/>
    <s v="100 to 500"/>
    <s v="20% to 30%"/>
  </r>
  <r>
    <n v="20750"/>
    <n v="496"/>
    <n v="407"/>
    <n v="0.10447512615501654"/>
    <x v="0"/>
    <x v="0"/>
    <s v="100 to 500"/>
    <s v="10% to 20%"/>
  </r>
  <r>
    <n v="20751"/>
    <n v="494"/>
    <n v="228"/>
    <n v="-1.0302486823384782E-2"/>
    <x v="0"/>
    <x v="0"/>
    <s v="100 to 500"/>
    <s v="&lt; 0%"/>
  </r>
  <r>
    <n v="20752"/>
    <n v="495"/>
    <n v="174"/>
    <n v="-2.3659824118299949E-2"/>
    <x v="0"/>
    <x v="0"/>
    <s v="100 to 500"/>
    <s v="&lt; 0%"/>
  </r>
  <r>
    <n v="20754"/>
    <n v="494"/>
    <n v="349"/>
    <n v="-5.1797197205035235E-2"/>
    <x v="0"/>
    <x v="0"/>
    <s v="100 to 500"/>
    <s v="&lt; 0%"/>
  </r>
  <r>
    <n v="20755"/>
    <n v="496"/>
    <n v="58"/>
    <n v="-7.466898606155627E-3"/>
    <x v="0"/>
    <x v="0"/>
    <s v="&lt; 100"/>
    <s v="&lt; 0%"/>
  </r>
  <r>
    <n v="20756"/>
    <n v="530"/>
    <n v="26"/>
    <n v="1"/>
    <x v="0"/>
    <x v="0"/>
    <s v="&lt; 100"/>
    <s v="40% +"/>
  </r>
  <r>
    <n v="20757"/>
    <n v="501"/>
    <n v="27"/>
    <n v="9.8219321368128911E-3"/>
    <x v="0"/>
    <x v="0"/>
    <s v="&lt; 100"/>
    <s v="0% to 10%"/>
  </r>
  <r>
    <n v="20758"/>
    <n v="508"/>
    <n v="49"/>
    <n v="-8.9499055153950714E-3"/>
    <x v="0"/>
    <x v="0"/>
    <s v="&lt; 100"/>
    <s v="&lt; 0%"/>
  </r>
  <r>
    <n v="20759"/>
    <n v="508"/>
    <n v="20"/>
    <n v="-1.5369359469243152E-2"/>
    <x v="0"/>
    <x v="0"/>
    <s v="&lt; 100"/>
    <s v="&lt; 0%"/>
  </r>
  <r>
    <n v="20760"/>
    <n v="508"/>
    <n v="21"/>
    <n v="6.6582442907597503E-4"/>
    <x v="0"/>
    <x v="0"/>
    <s v="&lt; 100"/>
    <s v="0% to 10%"/>
  </r>
  <r>
    <n v="20761"/>
    <n v="501"/>
    <n v="61"/>
    <n v="0.32169525844763991"/>
    <x v="0"/>
    <x v="0"/>
    <s v="&lt; 100"/>
    <s v="30% to 40%"/>
  </r>
  <r>
    <n v="20762"/>
    <n v="501"/>
    <n v="53"/>
    <n v="0.42696863589217915"/>
    <x v="0"/>
    <x v="0"/>
    <s v="&lt; 100"/>
    <s v="40% +"/>
  </r>
  <r>
    <n v="20763"/>
    <n v="501"/>
    <n v="24"/>
    <n v="0.1191558096212476"/>
    <x v="0"/>
    <x v="0"/>
    <s v="&lt; 100"/>
    <s v="10% to 20%"/>
  </r>
  <r>
    <n v="20764"/>
    <n v="501"/>
    <n v="76"/>
    <n v="0.39564733589909518"/>
    <x v="0"/>
    <x v="0"/>
    <s v="&lt; 100"/>
    <s v="30% to 40%"/>
  </r>
  <r>
    <n v="20765"/>
    <n v="495"/>
    <n v="53"/>
    <n v="0.11410365525843838"/>
    <x v="0"/>
    <x v="0"/>
    <s v="&lt; 100"/>
    <s v="10% to 20%"/>
  </r>
  <r>
    <n v="20766"/>
    <n v="500"/>
    <n v="60"/>
    <n v="0.30155007001343809"/>
    <x v="0"/>
    <x v="0"/>
    <s v="&lt; 100"/>
    <s v="30% to 40%"/>
  </r>
  <r>
    <n v="20767"/>
    <n v="494"/>
    <n v="79"/>
    <n v="2.0272608678602044E-2"/>
    <x v="0"/>
    <x v="0"/>
    <s v="&lt; 100"/>
    <s v="0% to 10%"/>
  </r>
  <r>
    <n v="20768"/>
    <n v="498"/>
    <n v="53"/>
    <n v="-6.0998459159064475E-2"/>
    <x v="0"/>
    <x v="0"/>
    <s v="&lt; 100"/>
    <s v="&lt; 0%"/>
  </r>
  <r>
    <n v="20769"/>
    <n v="524"/>
    <n v="30"/>
    <n v="0.19573215790032572"/>
    <x v="0"/>
    <x v="0"/>
    <s v="&lt; 100"/>
    <s v="10% to 20%"/>
  </r>
  <r>
    <n v="20770"/>
    <n v="494"/>
    <n v="81"/>
    <n v="-5.8164803752099266E-2"/>
    <x v="0"/>
    <x v="0"/>
    <s v="&lt; 100"/>
    <s v="&lt; 0%"/>
  </r>
  <r>
    <n v="20771"/>
    <n v="503"/>
    <n v="38"/>
    <n v="0.15503856432349772"/>
    <x v="0"/>
    <x v="0"/>
    <s v="&lt; 100"/>
    <s v="10% to 20%"/>
  </r>
  <r>
    <n v="20772"/>
    <n v="503"/>
    <n v="60"/>
    <n v="0.14853975786425622"/>
    <x v="0"/>
    <x v="0"/>
    <s v="&lt; 100"/>
    <s v="10% to 20%"/>
  </r>
  <r>
    <n v="20773"/>
    <n v="508"/>
    <n v="26"/>
    <n v="1.4453945828562728E-2"/>
    <x v="0"/>
    <x v="0"/>
    <s v="&lt; 100"/>
    <s v="0% to 10%"/>
  </r>
  <r>
    <n v="20774"/>
    <n v="506"/>
    <n v="42"/>
    <n v="-3.4792543386939809E-2"/>
    <x v="0"/>
    <x v="0"/>
    <s v="&lt; 100"/>
    <s v="&lt; 0%"/>
  </r>
  <r>
    <n v="20775"/>
    <n v="494"/>
    <n v="59"/>
    <n v="-6.1576017795562293E-2"/>
    <x v="0"/>
    <x v="0"/>
    <s v="&lt; 100"/>
    <s v="&lt; 0%"/>
  </r>
  <r>
    <n v="20777"/>
    <n v="503"/>
    <n v="67"/>
    <n v="-7.2416134161342304E-3"/>
    <x v="0"/>
    <x v="0"/>
    <s v="&lt; 100"/>
    <s v="&lt; 0%"/>
  </r>
  <r>
    <n v="20778"/>
    <n v="508"/>
    <n v="11"/>
    <n v="-5.7982997867408251E-2"/>
    <x v="0"/>
    <x v="0"/>
    <s v="&lt; 100"/>
    <s v="&lt; 0%"/>
  </r>
  <r>
    <n v="20780"/>
    <n v="496"/>
    <n v="20"/>
    <n v="0.38743898420053102"/>
    <x v="0"/>
    <x v="0"/>
    <s v="&lt; 100"/>
    <s v="30% to 40%"/>
  </r>
  <r>
    <n v="20781"/>
    <n v="500"/>
    <n v="25"/>
    <n v="0.17801777983970979"/>
    <x v="0"/>
    <x v="0"/>
    <s v="&lt; 100"/>
    <s v="10% to 20%"/>
  </r>
  <r>
    <n v="20782"/>
    <n v="501"/>
    <n v="29"/>
    <n v="0.1628257108503145"/>
    <x v="0"/>
    <x v="0"/>
    <s v="&lt; 100"/>
    <s v="10% to 20%"/>
  </r>
  <r>
    <n v="20785"/>
    <n v="656"/>
    <n v="9"/>
    <n v="2.3826453327397329E-2"/>
    <x v="0"/>
    <x v="1"/>
    <s v="&lt; 100"/>
    <s v="0% to 10%"/>
  </r>
  <r>
    <n v="20793"/>
    <n v="964"/>
    <n v="3"/>
    <n v="0.17790934162706329"/>
    <x v="1"/>
    <x v="1"/>
    <s v="&lt; 100"/>
    <s v="10% to 20%"/>
  </r>
  <r>
    <n v="20794"/>
    <n v="500"/>
    <n v="39"/>
    <n v="0.28991475280368278"/>
    <x v="0"/>
    <x v="0"/>
    <s v="&lt; 100"/>
    <s v="20% to 30%"/>
  </r>
  <r>
    <n v="20795"/>
    <n v="565"/>
    <n v="12"/>
    <n v="-0.11758429765603569"/>
    <x v="0"/>
    <x v="0"/>
    <s v="&lt; 100"/>
    <s v="&lt; 0%"/>
  </r>
  <r>
    <n v="20796"/>
    <n v="603"/>
    <n v="5"/>
    <n v="-4.6952596463945562E-3"/>
    <x v="0"/>
    <x v="1"/>
    <s v="&lt; 100"/>
    <s v="&lt; 0%"/>
  </r>
  <r>
    <n v="20798"/>
    <n v="507"/>
    <n v="6"/>
    <n v="4.4069868931238036E-2"/>
    <x v="0"/>
    <x v="0"/>
    <s v="&lt; 100"/>
    <s v="0% to 10%"/>
  </r>
  <r>
    <n v="20801"/>
    <n v="494"/>
    <n v="131"/>
    <n v="-3.298515737637512E-2"/>
    <x v="0"/>
    <x v="0"/>
    <s v="100 to 500"/>
    <s v="&lt; 0%"/>
  </r>
  <r>
    <n v="20802"/>
    <n v="494"/>
    <n v="75"/>
    <n v="2.8151238796221643E-3"/>
    <x v="0"/>
    <x v="0"/>
    <s v="&lt; 100"/>
    <s v="0% to 10%"/>
  </r>
  <r>
    <n v="20803"/>
    <n v="500"/>
    <n v="64"/>
    <n v="-2.1536015661481254E-2"/>
    <x v="0"/>
    <x v="0"/>
    <s v="&lt; 100"/>
    <s v="&lt; 0%"/>
  </r>
  <r>
    <n v="20816"/>
    <n v="616"/>
    <n v="2"/>
    <n v="1"/>
    <x v="0"/>
    <x v="1"/>
    <s v="&lt; 100"/>
    <s v="40% +"/>
  </r>
  <r>
    <n v="20818"/>
    <n v="500"/>
    <n v="7"/>
    <n v="0.25360443849584008"/>
    <x v="0"/>
    <x v="0"/>
    <s v="&lt; 100"/>
    <s v="20% to 30%"/>
  </r>
  <r>
    <n v="20819"/>
    <n v="510"/>
    <n v="28"/>
    <n v="0.37262032150688079"/>
    <x v="0"/>
    <x v="0"/>
    <s v="&lt; 100"/>
    <s v="30% to 40%"/>
  </r>
  <r>
    <n v="20820"/>
    <n v="1155"/>
    <n v="1"/>
    <n v="1"/>
    <x v="1"/>
    <x v="2"/>
    <s v="&lt; 100"/>
    <s v="40% +"/>
  </r>
  <r>
    <n v="20821"/>
    <n v="594"/>
    <n v="9"/>
    <n v="8.9821105890813283E-2"/>
    <x v="0"/>
    <x v="1"/>
    <s v="&lt; 100"/>
    <s v="0% to 10%"/>
  </r>
  <r>
    <n v="20823"/>
    <n v="589"/>
    <n v="14"/>
    <n v="2.3487427232233141E-2"/>
    <x v="0"/>
    <x v="1"/>
    <s v="&lt; 100"/>
    <s v="0% to 10%"/>
  </r>
  <r>
    <n v="20826"/>
    <n v="504"/>
    <n v="13"/>
    <n v="-1.7003398716977643E-2"/>
    <x v="0"/>
    <x v="0"/>
    <s v="&lt; 100"/>
    <s v="&lt; 0%"/>
  </r>
  <r>
    <n v="20827"/>
    <n v="565"/>
    <n v="4"/>
    <n v="-9.7660122922208544E-3"/>
    <x v="0"/>
    <x v="0"/>
    <s v="&lt; 100"/>
    <s v="&lt; 0%"/>
  </r>
  <r>
    <n v="20828"/>
    <n v="494"/>
    <n v="281"/>
    <n v="0.21750616521943023"/>
    <x v="0"/>
    <x v="0"/>
    <s v="100 to 500"/>
    <s v="20% to 30%"/>
  </r>
  <r>
    <n v="20829"/>
    <n v="496"/>
    <n v="207"/>
    <n v="-9.6700481242122036E-3"/>
    <x v="0"/>
    <x v="0"/>
    <s v="100 to 500"/>
    <s v="&lt; 0%"/>
  </r>
  <r>
    <n v="20830"/>
    <n v="496"/>
    <n v="48"/>
    <n v="0.40358734558797971"/>
    <x v="0"/>
    <x v="0"/>
    <s v="&lt; 100"/>
    <s v="40% +"/>
  </r>
  <r>
    <n v="20831"/>
    <n v="505"/>
    <n v="43"/>
    <n v="0.39377573232806695"/>
    <x v="0"/>
    <x v="0"/>
    <s v="&lt; 100"/>
    <s v="30% to 40%"/>
  </r>
  <r>
    <n v="20832"/>
    <n v="494"/>
    <n v="95"/>
    <n v="-2.0978244598405291E-2"/>
    <x v="0"/>
    <x v="0"/>
    <s v="&lt; 100"/>
    <s v="&lt; 0%"/>
  </r>
  <r>
    <n v="20835"/>
    <n v="531"/>
    <n v="9"/>
    <n v="6.6781342857192144E-3"/>
    <x v="0"/>
    <x v="0"/>
    <s v="&lt; 100"/>
    <s v="0% to 10%"/>
  </r>
  <r>
    <n v="20836"/>
    <n v="579"/>
    <n v="18"/>
    <n v="-5.4728110468061624E-3"/>
    <x v="0"/>
    <x v="1"/>
    <s v="&lt; 100"/>
    <s v="&lt; 0%"/>
  </r>
  <r>
    <n v="20837"/>
    <n v="510"/>
    <n v="13"/>
    <n v="1.0259512755079709E-2"/>
    <x v="0"/>
    <x v="0"/>
    <s v="&lt; 100"/>
    <s v="0% to 10%"/>
  </r>
  <r>
    <n v="20838"/>
    <n v="523"/>
    <n v="59"/>
    <n v="-1.098537570108183E-3"/>
    <x v="0"/>
    <x v="0"/>
    <s v="&lt; 100"/>
    <s v="&lt; 0%"/>
  </r>
  <r>
    <n v="20839"/>
    <n v="498"/>
    <n v="103"/>
    <n v="-5.0294237319857542E-2"/>
    <x v="0"/>
    <x v="0"/>
    <s v="100 to 500"/>
    <s v="&lt; 0%"/>
  </r>
  <r>
    <n v="20840"/>
    <n v="510"/>
    <n v="86"/>
    <n v="-8.6189239225488698E-2"/>
    <x v="0"/>
    <x v="0"/>
    <s v="&lt; 100"/>
    <s v="&lt; 0%"/>
  </r>
  <r>
    <n v="20845"/>
    <n v="634"/>
    <n v="10"/>
    <n v="0.39149686325478905"/>
    <x v="0"/>
    <x v="1"/>
    <s v="&lt; 100"/>
    <s v="30% to 40%"/>
  </r>
  <r>
    <n v="20846"/>
    <n v="503"/>
    <n v="95"/>
    <n v="-2.5602937611795194E-2"/>
    <x v="0"/>
    <x v="0"/>
    <s v="&lt; 100"/>
    <s v="&lt; 0%"/>
  </r>
  <r>
    <n v="20847"/>
    <n v="504"/>
    <n v="18"/>
    <n v="0.16752280686831056"/>
    <x v="0"/>
    <x v="0"/>
    <s v="&lt; 100"/>
    <s v="10% to 20%"/>
  </r>
  <r>
    <n v="20848"/>
    <n v="504"/>
    <n v="7"/>
    <n v="-1.0613803321688412E-2"/>
    <x v="0"/>
    <x v="0"/>
    <s v="&lt; 100"/>
    <s v="&lt; 0%"/>
  </r>
  <r>
    <n v="20851"/>
    <n v="609"/>
    <n v="11"/>
    <n v="0.32077329393103871"/>
    <x v="0"/>
    <x v="1"/>
    <s v="&lt; 100"/>
    <s v="30% to 40%"/>
  </r>
  <r>
    <n v="20854"/>
    <n v="494"/>
    <n v="56"/>
    <n v="-1.2841623132394875E-2"/>
    <x v="0"/>
    <x v="0"/>
    <s v="&lt; 100"/>
    <s v="&lt; 0%"/>
  </r>
  <r>
    <n v="20856"/>
    <n v="492"/>
    <n v="72"/>
    <n v="-2.8562792814079585E-2"/>
    <x v="0"/>
    <x v="0"/>
    <s v="&lt; 100"/>
    <s v="&lt; 0%"/>
  </r>
  <r>
    <n v="20857"/>
    <n v="501"/>
    <n v="10"/>
    <n v="3.5968523572018102E-2"/>
    <x v="0"/>
    <x v="0"/>
    <s v="&lt; 100"/>
    <s v="0% to 10%"/>
  </r>
  <r>
    <n v="20860"/>
    <n v="504"/>
    <n v="1"/>
    <n v="-0.13528990694345033"/>
    <x v="0"/>
    <x v="0"/>
    <s v="&lt; 100"/>
    <s v="&lt; 0%"/>
  </r>
  <r>
    <n v="20861"/>
    <n v="507"/>
    <n v="1"/>
    <n v="-0.18776222442596679"/>
    <x v="0"/>
    <x v="0"/>
    <s v="&lt; 100"/>
    <s v="&lt; 0%"/>
  </r>
  <r>
    <n v="20866"/>
    <n v="494"/>
    <n v="106"/>
    <n v="-6.3979581827533258E-2"/>
    <x v="0"/>
    <x v="0"/>
    <s v="100 to 500"/>
    <s v="&lt; 0%"/>
  </r>
  <r>
    <n v="20867"/>
    <n v="494"/>
    <n v="75"/>
    <n v="-2.5487653279300478E-2"/>
    <x v="0"/>
    <x v="0"/>
    <s v="&lt; 100"/>
    <s v="&lt; 0%"/>
  </r>
  <r>
    <n v="20868"/>
    <n v="494"/>
    <n v="40"/>
    <n v="1.2238366091788559E-3"/>
    <x v="0"/>
    <x v="0"/>
    <s v="&lt; 100"/>
    <s v="0% to 10%"/>
  </r>
  <r>
    <n v="20869"/>
    <n v="494"/>
    <n v="25"/>
    <n v="1.3587761866131786E-2"/>
    <x v="0"/>
    <x v="0"/>
    <s v="&lt; 100"/>
    <s v="0% to 10%"/>
  </r>
  <r>
    <n v="20871"/>
    <n v="503"/>
    <n v="1"/>
    <n v="0.12762566499101449"/>
    <x v="0"/>
    <x v="0"/>
    <s v="&lt; 100"/>
    <s v="10% to 20%"/>
  </r>
  <r>
    <n v="20886"/>
    <n v="496"/>
    <n v="121"/>
    <n v="-3.7202227691860906E-2"/>
    <x v="0"/>
    <x v="0"/>
    <s v="100 to 500"/>
    <s v="&lt; 0%"/>
  </r>
  <r>
    <n v="20892"/>
    <n v="496"/>
    <n v="2"/>
    <n v="1"/>
    <x v="0"/>
    <x v="0"/>
    <s v="&lt; 100"/>
    <s v="40% +"/>
  </r>
  <r>
    <n v="20893"/>
    <n v="500"/>
    <n v="23"/>
    <n v="3.7178344098147242E-2"/>
    <x v="0"/>
    <x v="0"/>
    <s v="&lt; 100"/>
    <s v="0% to 10%"/>
  </r>
  <r>
    <n v="20894"/>
    <n v="663"/>
    <n v="13"/>
    <n v="0.30477575628634679"/>
    <x v="0"/>
    <x v="1"/>
    <s v="&lt; 100"/>
    <s v="30% to 40%"/>
  </r>
  <r>
    <n v="20897"/>
    <n v="500"/>
    <n v="26"/>
    <n v="0.38278162441291946"/>
    <x v="0"/>
    <x v="0"/>
    <s v="&lt; 100"/>
    <s v="30% to 40%"/>
  </r>
  <r>
    <n v="20898"/>
    <n v="571"/>
    <n v="17"/>
    <n v="1.1593345185980205E-2"/>
    <x v="0"/>
    <x v="0"/>
    <s v="&lt; 100"/>
    <s v="0% to 10%"/>
  </r>
  <r>
    <n v="20901"/>
    <n v="498"/>
    <n v="25"/>
    <n v="5.4588194190373987E-2"/>
    <x v="0"/>
    <x v="0"/>
    <s v="&lt; 100"/>
    <s v="0% to 10%"/>
  </r>
  <r>
    <n v="20902"/>
    <n v="497"/>
    <n v="59"/>
    <n v="2.9520088245370224E-2"/>
    <x v="0"/>
    <x v="0"/>
    <s v="&lt; 100"/>
    <s v="0% to 10%"/>
  </r>
  <r>
    <n v="20903"/>
    <n v="500"/>
    <n v="57"/>
    <n v="0.37838639456530243"/>
    <x v="0"/>
    <x v="0"/>
    <s v="&lt; 100"/>
    <s v="30% to 40%"/>
  </r>
  <r>
    <n v="20906"/>
    <n v="509"/>
    <n v="3"/>
    <n v="1"/>
    <x v="0"/>
    <x v="0"/>
    <s v="&lt; 100"/>
    <s v="40% +"/>
  </r>
  <r>
    <n v="20910"/>
    <n v="501"/>
    <n v="2"/>
    <n v="0.24261980304490816"/>
    <x v="0"/>
    <x v="0"/>
    <s v="&lt; 100"/>
    <s v="20% to 30%"/>
  </r>
  <r>
    <n v="20914"/>
    <n v="491"/>
    <n v="944"/>
    <n v="0.27272963625955665"/>
    <x v="0"/>
    <x v="0"/>
    <s v="500 +"/>
    <s v="20% to 30%"/>
  </r>
  <r>
    <n v="20931"/>
    <n v="496"/>
    <n v="73"/>
    <n v="0.20122523886457455"/>
    <x v="0"/>
    <x v="0"/>
    <s v="&lt; 100"/>
    <s v="20% to 30%"/>
  </r>
  <r>
    <n v="20932"/>
    <n v="497"/>
    <n v="35"/>
    <n v="0.28197620695159098"/>
    <x v="0"/>
    <x v="0"/>
    <s v="&lt; 100"/>
    <s v="20% to 30%"/>
  </r>
  <r>
    <n v="20933"/>
    <n v="623"/>
    <n v="12"/>
    <n v="0.12950717428313516"/>
    <x v="0"/>
    <x v="1"/>
    <s v="&lt; 100"/>
    <s v="10% to 20%"/>
  </r>
  <r>
    <n v="20934"/>
    <n v="500"/>
    <n v="42"/>
    <n v="0.17368664274371301"/>
    <x v="0"/>
    <x v="0"/>
    <s v="&lt; 100"/>
    <s v="10% to 20%"/>
  </r>
  <r>
    <n v="20935"/>
    <n v="895"/>
    <n v="4"/>
    <n v="5.0430627393535966E-2"/>
    <x v="1"/>
    <x v="0"/>
    <s v="&lt; 100"/>
    <s v="0% to 10%"/>
  </r>
  <r>
    <n v="20936"/>
    <n v="496"/>
    <n v="34"/>
    <n v="0.11869846252602881"/>
    <x v="0"/>
    <x v="0"/>
    <s v="&lt; 100"/>
    <s v="10% to 20%"/>
  </r>
  <r>
    <n v="20941"/>
    <n v="496"/>
    <n v="29"/>
    <n v="1"/>
    <x v="0"/>
    <x v="0"/>
    <s v="&lt; 100"/>
    <s v="40% +"/>
  </r>
  <r>
    <n v="20954"/>
    <n v="500"/>
    <n v="2"/>
    <n v="1.5519401125915676E-2"/>
    <x v="0"/>
    <x v="0"/>
    <s v="&lt; 100"/>
    <s v="0% to 10%"/>
  </r>
  <r>
    <n v="20956"/>
    <n v="496"/>
    <n v="85"/>
    <n v="1"/>
    <x v="0"/>
    <x v="0"/>
    <s v="&lt; 100"/>
    <s v="40% +"/>
  </r>
  <r>
    <n v="20960"/>
    <n v="494"/>
    <n v="10"/>
    <n v="7.1657211051941033E-2"/>
    <x v="0"/>
    <x v="0"/>
    <s v="&lt; 100"/>
    <s v="0% to 10%"/>
  </r>
  <r>
    <n v="20961"/>
    <n v="494"/>
    <n v="218"/>
    <n v="-2.6771215193415698E-2"/>
    <x v="0"/>
    <x v="0"/>
    <s v="100 to 500"/>
    <s v="&lt; 0%"/>
  </r>
  <r>
    <n v="20963"/>
    <n v="496"/>
    <n v="214"/>
    <n v="-2.0838074127870705E-2"/>
    <x v="0"/>
    <x v="0"/>
    <s v="100 to 500"/>
    <s v="&lt; 0%"/>
  </r>
  <r>
    <n v="20964"/>
    <n v="677"/>
    <n v="2"/>
    <n v="-9.3893885534879554E-4"/>
    <x v="0"/>
    <x v="3"/>
    <s v="&lt; 100"/>
    <s v="&lt; 0%"/>
  </r>
  <r>
    <n v="20966"/>
    <n v="494"/>
    <n v="99"/>
    <n v="1.9115647275482952E-2"/>
    <x v="0"/>
    <x v="0"/>
    <s v="&lt; 100"/>
    <s v="0% to 10%"/>
  </r>
  <r>
    <n v="20967"/>
    <n v="496"/>
    <n v="94"/>
    <n v="0.38094802417322893"/>
    <x v="0"/>
    <x v="0"/>
    <s v="&lt; 100"/>
    <s v="30% to 40%"/>
  </r>
  <r>
    <n v="20969"/>
    <n v="496"/>
    <n v="294"/>
    <n v="2.1097394916375023E-2"/>
    <x v="0"/>
    <x v="0"/>
    <s v="100 to 500"/>
    <s v="0% to 10%"/>
  </r>
  <r>
    <n v="20970"/>
    <n v="496"/>
    <n v="255"/>
    <n v="0.42012666050810915"/>
    <x v="0"/>
    <x v="0"/>
    <s v="100 to 500"/>
    <s v="40% +"/>
  </r>
  <r>
    <n v="20971"/>
    <n v="494"/>
    <n v="528"/>
    <n v="-2.8793700591780592E-2"/>
    <x v="0"/>
    <x v="0"/>
    <s v="500 +"/>
    <s v="&lt; 0%"/>
  </r>
  <r>
    <n v="20972"/>
    <n v="494"/>
    <n v="606"/>
    <n v="-4.9023724999225575E-2"/>
    <x v="0"/>
    <x v="0"/>
    <s v="500 +"/>
    <s v="&lt; 0%"/>
  </r>
  <r>
    <n v="20973"/>
    <n v="495"/>
    <n v="351"/>
    <n v="-8.9833038595300476E-3"/>
    <x v="0"/>
    <x v="0"/>
    <s v="100 to 500"/>
    <s v="&lt; 0%"/>
  </r>
  <r>
    <n v="20974"/>
    <n v="495"/>
    <n v="399"/>
    <n v="-1.8855306267343799E-2"/>
    <x v="0"/>
    <x v="0"/>
    <s v="100 to 500"/>
    <s v="&lt; 0%"/>
  </r>
  <r>
    <n v="20975"/>
    <n v="495"/>
    <n v="391"/>
    <n v="-1.3930284018330654E-2"/>
    <x v="0"/>
    <x v="0"/>
    <s v="100 to 500"/>
    <s v="&lt; 0%"/>
  </r>
  <r>
    <n v="20977"/>
    <n v="503"/>
    <n v="198"/>
    <n v="-5.0502620266433776E-2"/>
    <x v="0"/>
    <x v="0"/>
    <s v="100 to 500"/>
    <s v="&lt; 0%"/>
  </r>
  <r>
    <n v="20978"/>
    <n v="496"/>
    <n v="274"/>
    <n v="-3.0847898624831324E-2"/>
    <x v="0"/>
    <x v="0"/>
    <s v="100 to 500"/>
    <s v="&lt; 0%"/>
  </r>
  <r>
    <n v="20979"/>
    <n v="498"/>
    <n v="346"/>
    <n v="-2.678441553931777E-2"/>
    <x v="0"/>
    <x v="0"/>
    <s v="100 to 500"/>
    <s v="&lt; 0%"/>
  </r>
  <r>
    <n v="20980"/>
    <n v="502"/>
    <n v="30"/>
    <n v="-2.9353211222290312E-2"/>
    <x v="0"/>
    <x v="0"/>
    <s v="&lt; 100"/>
    <s v="&lt; 0%"/>
  </r>
  <r>
    <n v="20981"/>
    <n v="494"/>
    <n v="255"/>
    <n v="-3.4247659393015786E-2"/>
    <x v="0"/>
    <x v="0"/>
    <s v="100 to 500"/>
    <s v="&lt; 0%"/>
  </r>
  <r>
    <n v="20982"/>
    <n v="497"/>
    <n v="246"/>
    <n v="-3.2433633579399559E-2"/>
    <x v="0"/>
    <x v="0"/>
    <s v="100 to 500"/>
    <s v="&lt; 0%"/>
  </r>
  <r>
    <n v="20983"/>
    <n v="497"/>
    <n v="266"/>
    <n v="-8.3342707927199118E-3"/>
    <x v="0"/>
    <x v="0"/>
    <s v="100 to 500"/>
    <s v="&lt; 0%"/>
  </r>
  <r>
    <n v="20984"/>
    <n v="497"/>
    <n v="170"/>
    <n v="3.7712522278891278E-3"/>
    <x v="0"/>
    <x v="0"/>
    <s v="100 to 500"/>
    <s v="0% to 10%"/>
  </r>
  <r>
    <n v="20985"/>
    <n v="496"/>
    <n v="143"/>
    <n v="-3.541685334103651E-2"/>
    <x v="0"/>
    <x v="0"/>
    <s v="100 to 500"/>
    <s v="&lt; 0%"/>
  </r>
  <r>
    <n v="20986"/>
    <n v="496"/>
    <n v="92"/>
    <n v="-2.4012351325117698E-2"/>
    <x v="0"/>
    <x v="0"/>
    <s v="&lt; 100"/>
    <s v="&lt; 0%"/>
  </r>
  <r>
    <n v="20992"/>
    <n v="498"/>
    <n v="254"/>
    <n v="4.334095081731641E-3"/>
    <x v="0"/>
    <x v="0"/>
    <s v="100 to 500"/>
    <s v="0% to 10%"/>
  </r>
  <r>
    <n v="20996"/>
    <n v="502"/>
    <n v="224"/>
    <n v="-1.3815282735053272E-3"/>
    <x v="0"/>
    <x v="0"/>
    <s v="100 to 500"/>
    <s v="&lt; 0%"/>
  </r>
  <r>
    <n v="20997"/>
    <n v="513"/>
    <n v="31"/>
    <n v="0.22979665217469575"/>
    <x v="0"/>
    <x v="0"/>
    <s v="&lt; 100"/>
    <s v="20% to 30%"/>
  </r>
  <r>
    <n v="20998"/>
    <n v="494"/>
    <n v="93"/>
    <n v="-6.4566936989604168E-2"/>
    <x v="0"/>
    <x v="0"/>
    <s v="&lt; 100"/>
    <s v="&lt; 0%"/>
  </r>
  <r>
    <n v="21000"/>
    <n v="500"/>
    <n v="53"/>
    <n v="0.35981944087377865"/>
    <x v="0"/>
    <x v="0"/>
    <s v="&lt; 100"/>
    <s v="30% to 40%"/>
  </r>
  <r>
    <n v="21001"/>
    <n v="500"/>
    <n v="53"/>
    <n v="0.34284834850125884"/>
    <x v="0"/>
    <x v="0"/>
    <s v="&lt; 100"/>
    <s v="30% to 40%"/>
  </r>
  <r>
    <n v="21002"/>
    <n v="494"/>
    <n v="86"/>
    <n v="0.2473867336422633"/>
    <x v="0"/>
    <x v="0"/>
    <s v="&lt; 100"/>
    <s v="20% to 30%"/>
  </r>
  <r>
    <n v="21003"/>
    <n v="548"/>
    <n v="49"/>
    <n v="0.36324770225729902"/>
    <x v="0"/>
    <x v="0"/>
    <s v="&lt; 100"/>
    <s v="30% to 40%"/>
  </r>
  <r>
    <n v="21009"/>
    <n v="500"/>
    <n v="1"/>
    <n v="0"/>
    <x v="0"/>
    <x v="0"/>
    <s v="&lt; 100"/>
    <s v="0% to 10%"/>
  </r>
  <r>
    <n v="21011"/>
    <n v="496"/>
    <n v="2"/>
    <n v="1.1326339267858851E-3"/>
    <x v="0"/>
    <x v="0"/>
    <s v="&lt; 100"/>
    <s v="0% to 10%"/>
  </r>
  <r>
    <n v="21012"/>
    <n v="494"/>
    <n v="201"/>
    <n v="-3.0518209133252171E-2"/>
    <x v="0"/>
    <x v="0"/>
    <s v="100 to 500"/>
    <s v="&lt; 0%"/>
  </r>
  <r>
    <n v="21014"/>
    <n v="494"/>
    <n v="98"/>
    <n v="-1.0643032612621325E-2"/>
    <x v="0"/>
    <x v="0"/>
    <s v="&lt; 100"/>
    <s v="&lt; 0%"/>
  </r>
  <r>
    <n v="21015"/>
    <n v="494"/>
    <n v="117"/>
    <n v="-8.7569680745745067E-3"/>
    <x v="0"/>
    <x v="0"/>
    <s v="100 to 500"/>
    <s v="&lt; 0%"/>
  </r>
  <r>
    <n v="21018"/>
    <n v="500"/>
    <n v="3"/>
    <n v="-4.7138254819803667E-2"/>
    <x v="0"/>
    <x v="0"/>
    <s v="&lt; 100"/>
    <s v="&lt; 0%"/>
  </r>
  <r>
    <n v="21025"/>
    <n v="494"/>
    <n v="63"/>
    <n v="3.3388498732715932E-2"/>
    <x v="0"/>
    <x v="0"/>
    <s v="&lt; 100"/>
    <s v="0% to 10%"/>
  </r>
  <r>
    <n v="21026"/>
    <n v="494"/>
    <n v="66"/>
    <n v="-2.025333207421097E-2"/>
    <x v="0"/>
    <x v="0"/>
    <s v="&lt; 100"/>
    <s v="&lt; 0%"/>
  </r>
  <r>
    <n v="21027"/>
    <n v="494"/>
    <n v="51"/>
    <n v="-3.3176862312340547E-3"/>
    <x v="0"/>
    <x v="0"/>
    <s v="&lt; 100"/>
    <s v="&lt; 0%"/>
  </r>
  <r>
    <n v="21028"/>
    <n v="494"/>
    <n v="62"/>
    <n v="-7.8196829651386475E-3"/>
    <x v="0"/>
    <x v="0"/>
    <s v="&lt; 100"/>
    <s v="&lt; 0%"/>
  </r>
  <r>
    <n v="21030"/>
    <n v="494"/>
    <n v="36"/>
    <n v="-1.2284938144776249E-2"/>
    <x v="0"/>
    <x v="0"/>
    <s v="&lt; 100"/>
    <s v="&lt; 0%"/>
  </r>
  <r>
    <n v="21031"/>
    <n v="494"/>
    <n v="21"/>
    <n v="4.8158591287545058E-2"/>
    <x v="0"/>
    <x v="0"/>
    <s v="&lt; 100"/>
    <s v="0% to 10%"/>
  </r>
  <r>
    <n v="21032"/>
    <n v="494"/>
    <n v="32"/>
    <n v="-1.6150872640567839E-2"/>
    <x v="0"/>
    <x v="0"/>
    <s v="&lt; 100"/>
    <s v="&lt; 0%"/>
  </r>
  <r>
    <n v="21033"/>
    <n v="494"/>
    <n v="379"/>
    <n v="0.27325573286527099"/>
    <x v="0"/>
    <x v="0"/>
    <s v="100 to 500"/>
    <s v="20% to 30%"/>
  </r>
  <r>
    <n v="21034"/>
    <n v="496"/>
    <n v="915"/>
    <n v="-2.8140945365883588E-2"/>
    <x v="0"/>
    <x v="0"/>
    <s v="500 +"/>
    <s v="&lt; 0%"/>
  </r>
  <r>
    <n v="21035"/>
    <n v="496"/>
    <n v="447"/>
    <n v="0.38204400177303566"/>
    <x v="0"/>
    <x v="0"/>
    <s v="100 to 500"/>
    <s v="30% to 40%"/>
  </r>
  <r>
    <n v="21038"/>
    <n v="494"/>
    <n v="37"/>
    <n v="5.8869397881835338E-2"/>
    <x v="0"/>
    <x v="0"/>
    <s v="&lt; 100"/>
    <s v="0% to 10%"/>
  </r>
  <r>
    <n v="21039"/>
    <n v="497"/>
    <n v="106"/>
    <n v="0.18069993327110934"/>
    <x v="0"/>
    <x v="0"/>
    <s v="100 to 500"/>
    <s v="10% to 20%"/>
  </r>
  <r>
    <n v="21040"/>
    <n v="502"/>
    <n v="8"/>
    <n v="1.2262838987884448E-2"/>
    <x v="0"/>
    <x v="0"/>
    <s v="&lt; 100"/>
    <s v="0% to 10%"/>
  </r>
  <r>
    <n v="21041"/>
    <n v="496"/>
    <n v="310"/>
    <n v="0.11046372178926048"/>
    <x v="0"/>
    <x v="0"/>
    <s v="100 to 500"/>
    <s v="10% to 20%"/>
  </r>
  <r>
    <n v="21042"/>
    <n v="496"/>
    <n v="142"/>
    <n v="0.22835273224940225"/>
    <x v="0"/>
    <x v="0"/>
    <s v="100 to 500"/>
    <s v="20% to 30%"/>
  </r>
  <r>
    <n v="21043"/>
    <n v="494"/>
    <n v="139"/>
    <n v="0.13765757951241528"/>
    <x v="0"/>
    <x v="0"/>
    <s v="100 to 500"/>
    <s v="10% to 20%"/>
  </r>
  <r>
    <n v="21051"/>
    <n v="502"/>
    <n v="66"/>
    <n v="-4.0010663287825807E-2"/>
    <x v="0"/>
    <x v="0"/>
    <s v="&lt; 100"/>
    <s v="&lt; 0%"/>
  </r>
  <r>
    <n v="21054"/>
    <n v="496"/>
    <n v="34"/>
    <n v="1"/>
    <x v="0"/>
    <x v="0"/>
    <s v="&lt; 100"/>
    <s v="40% +"/>
  </r>
  <r>
    <n v="21055"/>
    <n v="497"/>
    <n v="95"/>
    <n v="0.29447518762767128"/>
    <x v="0"/>
    <x v="0"/>
    <s v="&lt; 100"/>
    <s v="20% to 30%"/>
  </r>
  <r>
    <n v="21056"/>
    <n v="496"/>
    <n v="81"/>
    <n v="0.23195679978249492"/>
    <x v="0"/>
    <x v="0"/>
    <s v="&lt; 100"/>
    <s v="20% to 30%"/>
  </r>
  <r>
    <n v="21058"/>
    <n v="504"/>
    <n v="126"/>
    <n v="-2.1231556055798941E-2"/>
    <x v="0"/>
    <x v="0"/>
    <s v="100 to 500"/>
    <s v="&lt; 0%"/>
  </r>
  <r>
    <n v="21059"/>
    <n v="503"/>
    <n v="100"/>
    <n v="-2.3836269468920784E-3"/>
    <x v="0"/>
    <x v="0"/>
    <s v="100 to 500"/>
    <s v="&lt; 0%"/>
  </r>
  <r>
    <n v="21060"/>
    <n v="562"/>
    <n v="72"/>
    <n v="-2.0834070725985008E-2"/>
    <x v="0"/>
    <x v="0"/>
    <s v="&lt; 100"/>
    <s v="&lt; 0%"/>
  </r>
  <r>
    <n v="21061"/>
    <n v="507"/>
    <n v="100"/>
    <n v="-3.1642135717799863E-2"/>
    <x v="0"/>
    <x v="0"/>
    <s v="100 to 500"/>
    <s v="&lt; 0%"/>
  </r>
  <r>
    <n v="21062"/>
    <n v="500"/>
    <n v="79"/>
    <n v="2.2700428791513779E-3"/>
    <x v="0"/>
    <x v="0"/>
    <s v="&lt; 100"/>
    <s v="0% to 10%"/>
  </r>
  <r>
    <n v="21063"/>
    <n v="507"/>
    <n v="111"/>
    <n v="-3.237982707604762E-2"/>
    <x v="0"/>
    <x v="0"/>
    <s v="100 to 500"/>
    <s v="&lt; 0%"/>
  </r>
  <r>
    <n v="21064"/>
    <n v="497"/>
    <n v="92"/>
    <n v="0.31988583870142667"/>
    <x v="0"/>
    <x v="0"/>
    <s v="&lt; 100"/>
    <s v="30% to 40%"/>
  </r>
  <r>
    <n v="21065"/>
    <n v="497"/>
    <n v="95"/>
    <n v="0.124492722095891"/>
    <x v="0"/>
    <x v="0"/>
    <s v="&lt; 100"/>
    <s v="10% to 20%"/>
  </r>
  <r>
    <n v="21066"/>
    <n v="494"/>
    <n v="58"/>
    <n v="-1.3151152342323141E-2"/>
    <x v="0"/>
    <x v="0"/>
    <s v="&lt; 100"/>
    <s v="&lt; 0%"/>
  </r>
  <r>
    <n v="21067"/>
    <n v="495"/>
    <n v="105"/>
    <n v="-4.7211990636525765E-2"/>
    <x v="0"/>
    <x v="0"/>
    <s v="100 to 500"/>
    <s v="&lt; 0%"/>
  </r>
  <r>
    <n v="21068"/>
    <n v="494"/>
    <n v="216"/>
    <n v="-2.0322560910134738E-2"/>
    <x v="0"/>
    <x v="0"/>
    <s v="100 to 500"/>
    <s v="&lt; 0%"/>
  </r>
  <r>
    <n v="21069"/>
    <n v="494"/>
    <n v="102"/>
    <n v="-3.431044585261301E-2"/>
    <x v="0"/>
    <x v="0"/>
    <s v="100 to 500"/>
    <s v="&lt; 0%"/>
  </r>
  <r>
    <n v="21070"/>
    <n v="496"/>
    <n v="114"/>
    <n v="-2.1378216017541342E-2"/>
    <x v="0"/>
    <x v="0"/>
    <s v="100 to 500"/>
    <s v="&lt; 0%"/>
  </r>
  <r>
    <n v="21071"/>
    <n v="494"/>
    <n v="186"/>
    <n v="-4.3054319144119189E-2"/>
    <x v="0"/>
    <x v="0"/>
    <s v="100 to 500"/>
    <s v="&lt; 0%"/>
  </r>
  <r>
    <n v="21078"/>
    <n v="496"/>
    <n v="378"/>
    <n v="-1.5656174249543651E-2"/>
    <x v="0"/>
    <x v="0"/>
    <s v="100 to 500"/>
    <s v="&lt; 0%"/>
  </r>
  <r>
    <n v="21080"/>
    <n v="494"/>
    <n v="1110"/>
    <n v="1.4585198341617436E-2"/>
    <x v="0"/>
    <x v="0"/>
    <s v="500 +"/>
    <s v="0% to 10%"/>
  </r>
  <r>
    <n v="21082"/>
    <n v="505"/>
    <n v="40"/>
    <n v="-4.9955115427516981E-2"/>
    <x v="0"/>
    <x v="0"/>
    <s v="&lt; 100"/>
    <s v="&lt; 0%"/>
  </r>
  <r>
    <n v="21084"/>
    <n v="492"/>
    <n v="223"/>
    <n v="1.0554440182386209E-2"/>
    <x v="0"/>
    <x v="0"/>
    <s v="100 to 500"/>
    <s v="0% to 10%"/>
  </r>
  <r>
    <n v="21086"/>
    <n v="494"/>
    <n v="502"/>
    <n v="-1.9404463943625286E-2"/>
    <x v="0"/>
    <x v="0"/>
    <s v="500 +"/>
    <s v="&lt; 0%"/>
  </r>
  <r>
    <n v="21087"/>
    <n v="605"/>
    <n v="17"/>
    <n v="-2.8511390683207266E-2"/>
    <x v="0"/>
    <x v="1"/>
    <s v="&lt; 100"/>
    <s v="&lt; 0%"/>
  </r>
  <r>
    <n v="21088"/>
    <n v="532"/>
    <n v="117"/>
    <n v="-8.4134586762360224E-3"/>
    <x v="0"/>
    <x v="0"/>
    <s v="100 to 500"/>
    <s v="&lt; 0%"/>
  </r>
  <r>
    <n v="21089"/>
    <n v="539"/>
    <n v="33"/>
    <n v="-1.402136387593138E-2"/>
    <x v="0"/>
    <x v="0"/>
    <s v="&lt; 100"/>
    <s v="&lt; 0%"/>
  </r>
  <r>
    <n v="21090"/>
    <n v="499"/>
    <n v="249"/>
    <n v="-7.8596286304566786E-3"/>
    <x v="0"/>
    <x v="0"/>
    <s v="100 to 500"/>
    <s v="&lt; 0%"/>
  </r>
  <r>
    <n v="21094"/>
    <n v="494"/>
    <n v="599"/>
    <n v="-6.889849630996754E-3"/>
    <x v="0"/>
    <x v="0"/>
    <s v="500 +"/>
    <s v="&lt; 0%"/>
  </r>
  <r>
    <n v="21095"/>
    <n v="578"/>
    <n v="18"/>
    <n v="-2.1366686353242983E-2"/>
    <x v="0"/>
    <x v="1"/>
    <s v="&lt; 100"/>
    <s v="&lt; 0%"/>
  </r>
  <r>
    <n v="21096"/>
    <n v="493"/>
    <n v="116"/>
    <n v="1.4006597938269714E-2"/>
    <x v="0"/>
    <x v="0"/>
    <s v="100 to 500"/>
    <s v="0% to 10%"/>
  </r>
  <r>
    <n v="21098"/>
    <n v="494"/>
    <n v="194"/>
    <n v="2.8834952467933217E-2"/>
    <x v="0"/>
    <x v="0"/>
    <s v="100 to 500"/>
    <s v="0% to 10%"/>
  </r>
  <r>
    <n v="21100"/>
    <n v="496"/>
    <n v="29"/>
    <n v="0.40461873643326884"/>
    <x v="0"/>
    <x v="0"/>
    <s v="&lt; 100"/>
    <s v="40% +"/>
  </r>
  <r>
    <n v="21106"/>
    <n v="497"/>
    <n v="56"/>
    <n v="0.33601212885185383"/>
    <x v="0"/>
    <x v="0"/>
    <s v="&lt; 100"/>
    <s v="30% to 40%"/>
  </r>
  <r>
    <n v="21107"/>
    <n v="495"/>
    <n v="101"/>
    <n v="0.21169664291718224"/>
    <x v="0"/>
    <x v="0"/>
    <s v="100 to 500"/>
    <s v="20% to 30%"/>
  </r>
  <r>
    <n v="21108"/>
    <n v="496"/>
    <n v="245"/>
    <n v="-5.1181291104227759E-3"/>
    <x v="0"/>
    <x v="0"/>
    <s v="100 to 500"/>
    <s v="&lt; 0%"/>
  </r>
  <r>
    <n v="21109"/>
    <n v="494"/>
    <n v="123"/>
    <n v="0.11449307262752136"/>
    <x v="0"/>
    <x v="0"/>
    <s v="100 to 500"/>
    <s v="10% to 20%"/>
  </r>
  <r>
    <n v="21110"/>
    <n v="494"/>
    <n v="162"/>
    <n v="0.40145595970579578"/>
    <x v="0"/>
    <x v="0"/>
    <s v="100 to 500"/>
    <s v="40% +"/>
  </r>
  <r>
    <n v="21111"/>
    <n v="494"/>
    <n v="101"/>
    <n v="-5.7221405541116807E-2"/>
    <x v="0"/>
    <x v="0"/>
    <s v="100 to 500"/>
    <s v="&lt; 0%"/>
  </r>
  <r>
    <n v="21112"/>
    <n v="494"/>
    <n v="87"/>
    <n v="0.19075261138683763"/>
    <x v="0"/>
    <x v="0"/>
    <s v="&lt; 100"/>
    <s v="10% to 20%"/>
  </r>
  <r>
    <n v="21114"/>
    <n v="501"/>
    <n v="173"/>
    <n v="-2.5931379951943334E-2"/>
    <x v="0"/>
    <x v="0"/>
    <s v="100 to 500"/>
    <s v="&lt; 0%"/>
  </r>
  <r>
    <n v="21115"/>
    <n v="494"/>
    <n v="162"/>
    <n v="0.43148188786757308"/>
    <x v="0"/>
    <x v="0"/>
    <s v="100 to 500"/>
    <s v="40% +"/>
  </r>
  <r>
    <n v="21116"/>
    <n v="496"/>
    <n v="264"/>
    <n v="0.24463900587877221"/>
    <x v="0"/>
    <x v="0"/>
    <s v="100 to 500"/>
    <s v="20% to 30%"/>
  </r>
  <r>
    <n v="21117"/>
    <n v="644"/>
    <n v="15"/>
    <n v="3.9293365886873911E-2"/>
    <x v="0"/>
    <x v="1"/>
    <s v="&lt; 100"/>
    <s v="0% to 10%"/>
  </r>
  <r>
    <n v="21120"/>
    <n v="508"/>
    <n v="1"/>
    <n v="0.57056192637064407"/>
    <x v="0"/>
    <x v="0"/>
    <s v="&lt; 100"/>
    <s v="40% +"/>
  </r>
  <r>
    <n v="21121"/>
    <n v="495"/>
    <n v="437"/>
    <n v="-2.1346210502667873E-2"/>
    <x v="0"/>
    <x v="0"/>
    <s v="100 to 500"/>
    <s v="&lt; 0%"/>
  </r>
  <r>
    <n v="21122"/>
    <n v="495"/>
    <n v="408"/>
    <n v="-2.6983803361208186E-2"/>
    <x v="0"/>
    <x v="0"/>
    <s v="100 to 500"/>
    <s v="&lt; 0%"/>
  </r>
  <r>
    <n v="21123"/>
    <n v="495"/>
    <n v="153"/>
    <n v="4.0388649728700238E-5"/>
    <x v="0"/>
    <x v="0"/>
    <s v="100 to 500"/>
    <s v="0% to 10%"/>
  </r>
  <r>
    <n v="21124"/>
    <n v="495"/>
    <n v="283"/>
    <n v="-3.0313919725893534E-2"/>
    <x v="0"/>
    <x v="0"/>
    <s v="100 to 500"/>
    <s v="&lt; 0%"/>
  </r>
  <r>
    <n v="21125"/>
    <n v="495"/>
    <n v="101"/>
    <n v="-8.9239496738312638E-3"/>
    <x v="0"/>
    <x v="0"/>
    <s v="100 to 500"/>
    <s v="&lt; 0%"/>
  </r>
  <r>
    <n v="21126"/>
    <n v="495"/>
    <n v="128"/>
    <n v="-1.731967718743161E-2"/>
    <x v="0"/>
    <x v="0"/>
    <s v="100 to 500"/>
    <s v="&lt; 0%"/>
  </r>
  <r>
    <n v="21128"/>
    <n v="507"/>
    <n v="34"/>
    <n v="-0.10656258947816385"/>
    <x v="0"/>
    <x v="0"/>
    <s v="&lt; 100"/>
    <s v="&lt; 0%"/>
  </r>
  <r>
    <n v="21129"/>
    <n v="547"/>
    <n v="30"/>
    <n v="-8.3248626054219579E-2"/>
    <x v="0"/>
    <x v="0"/>
    <s v="&lt; 100"/>
    <s v="&lt; 0%"/>
  </r>
  <r>
    <n v="21131"/>
    <n v="507"/>
    <n v="31"/>
    <n v="-0.11238751360332107"/>
    <x v="0"/>
    <x v="0"/>
    <s v="&lt; 100"/>
    <s v="&lt; 0%"/>
  </r>
  <r>
    <n v="21132"/>
    <n v="508"/>
    <n v="25"/>
    <n v="0.16394185610727444"/>
    <x v="0"/>
    <x v="0"/>
    <s v="&lt; 100"/>
    <s v="10% to 20%"/>
  </r>
  <r>
    <n v="21135"/>
    <n v="492"/>
    <n v="195"/>
    <n v="-3.017981998605801E-2"/>
    <x v="0"/>
    <x v="0"/>
    <s v="100 to 500"/>
    <s v="&lt; 0%"/>
  </r>
  <r>
    <n v="21136"/>
    <n v="493"/>
    <n v="396"/>
    <n v="-2.9878169894845073E-2"/>
    <x v="0"/>
    <x v="0"/>
    <s v="100 to 500"/>
    <s v="&lt; 0%"/>
  </r>
  <r>
    <n v="21137"/>
    <n v="494"/>
    <n v="385"/>
    <n v="0.33080531270349611"/>
    <x v="0"/>
    <x v="0"/>
    <s v="100 to 500"/>
    <s v="30% to 40%"/>
  </r>
  <r>
    <n v="21143"/>
    <n v="497"/>
    <n v="34"/>
    <n v="2.0834726723727805E-2"/>
    <x v="0"/>
    <x v="0"/>
    <s v="&lt; 100"/>
    <s v="0% to 10%"/>
  </r>
  <r>
    <n v="21144"/>
    <n v="496"/>
    <n v="3"/>
    <n v="1"/>
    <x v="0"/>
    <x v="0"/>
    <s v="&lt; 100"/>
    <s v="40% +"/>
  </r>
  <r>
    <n v="21145"/>
    <n v="504"/>
    <n v="11"/>
    <n v="-5.0605654561167557E-2"/>
    <x v="0"/>
    <x v="0"/>
    <s v="&lt; 100"/>
    <s v="&lt; 0%"/>
  </r>
  <r>
    <n v="21147"/>
    <n v="494"/>
    <n v="60"/>
    <n v="1"/>
    <x v="0"/>
    <x v="0"/>
    <s v="&lt; 100"/>
    <s v="40% +"/>
  </r>
  <r>
    <n v="21154"/>
    <n v="494"/>
    <n v="464"/>
    <n v="-5.8616256923411623E-2"/>
    <x v="0"/>
    <x v="0"/>
    <s v="100 to 500"/>
    <s v="&lt; 0%"/>
  </r>
  <r>
    <n v="21155"/>
    <n v="494"/>
    <n v="565"/>
    <n v="0.1244264668429525"/>
    <x v="0"/>
    <x v="0"/>
    <s v="500 +"/>
    <s v="10% to 20%"/>
  </r>
  <r>
    <n v="21156"/>
    <n v="491"/>
    <n v="393"/>
    <n v="-2.2389195498702077E-2"/>
    <x v="0"/>
    <x v="0"/>
    <s v="100 to 500"/>
    <s v="&lt; 0%"/>
  </r>
  <r>
    <n v="21157"/>
    <n v="508"/>
    <n v="45"/>
    <n v="0.30823742986283947"/>
    <x v="0"/>
    <x v="0"/>
    <s v="&lt; 100"/>
    <s v="30% to 40%"/>
  </r>
  <r>
    <n v="21158"/>
    <n v="579"/>
    <n v="152"/>
    <n v="-3.0605084880406315E-2"/>
    <x v="0"/>
    <x v="1"/>
    <s v="100 to 500"/>
    <s v="&lt; 0%"/>
  </r>
  <r>
    <n v="21159"/>
    <n v="499"/>
    <n v="118"/>
    <n v="1.6494853180782199E-2"/>
    <x v="0"/>
    <x v="0"/>
    <s v="100 to 500"/>
    <s v="0% to 10%"/>
  </r>
  <r>
    <n v="21160"/>
    <n v="503"/>
    <n v="1"/>
    <n v="0.42757415095283341"/>
    <x v="0"/>
    <x v="0"/>
    <s v="&lt; 100"/>
    <s v="40% +"/>
  </r>
  <r>
    <n v="21161"/>
    <n v="496"/>
    <n v="54"/>
    <n v="-1.0258669780265111E-2"/>
    <x v="0"/>
    <x v="0"/>
    <s v="&lt; 100"/>
    <s v="&lt; 0%"/>
  </r>
  <r>
    <n v="21162"/>
    <n v="497"/>
    <n v="156"/>
    <n v="-6.9547242952759346E-3"/>
    <x v="0"/>
    <x v="0"/>
    <s v="100 to 500"/>
    <s v="&lt; 0%"/>
  </r>
  <r>
    <n v="21163"/>
    <n v="500"/>
    <n v="128"/>
    <n v="4.3170300138131758E-3"/>
    <x v="0"/>
    <x v="0"/>
    <s v="100 to 500"/>
    <s v="0% to 10%"/>
  </r>
  <r>
    <n v="21164"/>
    <n v="497"/>
    <n v="320"/>
    <n v="9.2871743778696864E-2"/>
    <x v="0"/>
    <x v="0"/>
    <s v="100 to 500"/>
    <s v="0% to 10%"/>
  </r>
  <r>
    <n v="21165"/>
    <n v="496"/>
    <n v="485"/>
    <n v="-3.4949007811935086E-2"/>
    <x v="0"/>
    <x v="0"/>
    <s v="100 to 500"/>
    <s v="&lt; 0%"/>
  </r>
  <r>
    <n v="21166"/>
    <n v="494"/>
    <n v="831"/>
    <n v="-3.9582714004850486E-2"/>
    <x v="0"/>
    <x v="0"/>
    <s v="500 +"/>
    <s v="&lt; 0%"/>
  </r>
  <r>
    <n v="21167"/>
    <n v="500"/>
    <n v="67"/>
    <n v="-1.822959696429702E-3"/>
    <x v="0"/>
    <x v="0"/>
    <s v="&lt; 100"/>
    <s v="&lt; 0%"/>
  </r>
  <r>
    <n v="21169"/>
    <n v="496"/>
    <n v="493"/>
    <n v="-3.3978737280599358E-2"/>
    <x v="0"/>
    <x v="0"/>
    <s v="100 to 500"/>
    <s v="&lt; 0%"/>
  </r>
  <r>
    <n v="21171"/>
    <n v="497"/>
    <n v="97"/>
    <n v="-6.2054591099207364E-2"/>
    <x v="0"/>
    <x v="0"/>
    <s v="&lt; 100"/>
    <s v="&lt; 0%"/>
  </r>
  <r>
    <n v="21172"/>
    <n v="496"/>
    <n v="519"/>
    <n v="-3.3216549051977316E-2"/>
    <x v="0"/>
    <x v="0"/>
    <s v="500 +"/>
    <s v="&lt; 0%"/>
  </r>
  <r>
    <n v="21174"/>
    <n v="496"/>
    <n v="577"/>
    <n v="-8.1940767337439449E-2"/>
    <x v="0"/>
    <x v="0"/>
    <s v="500 +"/>
    <s v="&lt; 0%"/>
  </r>
  <r>
    <n v="21175"/>
    <n v="494"/>
    <n v="860"/>
    <n v="-1.2826164638148846E-2"/>
    <x v="0"/>
    <x v="0"/>
    <s v="500 +"/>
    <s v="&lt; 0%"/>
  </r>
  <r>
    <n v="21179"/>
    <n v="496"/>
    <n v="300"/>
    <n v="7.91862235441111E-3"/>
    <x v="0"/>
    <x v="0"/>
    <s v="100 to 500"/>
    <s v="0% to 10%"/>
  </r>
  <r>
    <n v="21181"/>
    <n v="494"/>
    <n v="959"/>
    <n v="-5.7422625478041424E-2"/>
    <x v="0"/>
    <x v="0"/>
    <s v="500 +"/>
    <s v="&lt; 0%"/>
  </r>
  <r>
    <n v="21186"/>
    <n v="503"/>
    <n v="1"/>
    <n v="0.49262035874802612"/>
    <x v="0"/>
    <x v="0"/>
    <s v="&lt; 100"/>
    <s v="40% +"/>
  </r>
  <r>
    <n v="21187"/>
    <n v="495"/>
    <n v="47"/>
    <n v="-7.200957377902277E-2"/>
    <x v="0"/>
    <x v="0"/>
    <s v="&lt; 100"/>
    <s v="&lt; 0%"/>
  </r>
  <r>
    <n v="21188"/>
    <n v="503"/>
    <n v="69"/>
    <n v="0.31810789552880264"/>
    <x v="0"/>
    <x v="0"/>
    <s v="&lt; 100"/>
    <s v="30% to 40%"/>
  </r>
  <r>
    <n v="21189"/>
    <n v="497"/>
    <n v="72"/>
    <n v="-7.4822951260534884E-2"/>
    <x v="0"/>
    <x v="0"/>
    <s v="&lt; 100"/>
    <s v="&lt; 0%"/>
  </r>
  <r>
    <n v="21190"/>
    <n v="508"/>
    <n v="8"/>
    <n v="-2.4116531136142486E-2"/>
    <x v="0"/>
    <x v="0"/>
    <s v="&lt; 100"/>
    <s v="&lt; 0%"/>
  </r>
  <r>
    <n v="21191"/>
    <n v="494"/>
    <n v="95"/>
    <n v="0.43928286114797477"/>
    <x v="0"/>
    <x v="0"/>
    <s v="&lt; 100"/>
    <s v="40% +"/>
  </r>
  <r>
    <n v="21192"/>
    <n v="494"/>
    <n v="88"/>
    <n v="-3.1421780282111143E-2"/>
    <x v="0"/>
    <x v="0"/>
    <s v="&lt; 100"/>
    <s v="&lt; 0%"/>
  </r>
  <r>
    <n v="21194"/>
    <n v="495"/>
    <n v="81"/>
    <n v="-1.5302974551929395E-2"/>
    <x v="0"/>
    <x v="0"/>
    <s v="&lt; 100"/>
    <s v="&lt; 0%"/>
  </r>
  <r>
    <n v="21195"/>
    <n v="494"/>
    <n v="109"/>
    <n v="-6.0289728452897805E-3"/>
    <x v="0"/>
    <x v="0"/>
    <s v="100 to 500"/>
    <s v="&lt; 0%"/>
  </r>
  <r>
    <n v="21196"/>
    <n v="502"/>
    <n v="16"/>
    <n v="-4.2156176700003614E-2"/>
    <x v="0"/>
    <x v="0"/>
    <s v="&lt; 100"/>
    <s v="&lt; 0%"/>
  </r>
  <r>
    <n v="21197"/>
    <n v="509"/>
    <n v="27"/>
    <n v="-4.9405781500968277E-2"/>
    <x v="0"/>
    <x v="0"/>
    <s v="&lt; 100"/>
    <s v="&lt; 0%"/>
  </r>
  <r>
    <n v="21198"/>
    <n v="494"/>
    <n v="90"/>
    <n v="-3.4755870530897487E-2"/>
    <x v="0"/>
    <x v="0"/>
    <s v="&lt; 100"/>
    <s v="&lt; 0%"/>
  </r>
  <r>
    <n v="21199"/>
    <n v="494"/>
    <n v="105"/>
    <n v="-6.3162348774333812E-2"/>
    <x v="0"/>
    <x v="0"/>
    <s v="100 to 500"/>
    <s v="&lt; 0%"/>
  </r>
  <r>
    <n v="21200"/>
    <n v="494"/>
    <n v="90"/>
    <n v="-2.5001731449903121E-2"/>
    <x v="0"/>
    <x v="0"/>
    <s v="&lt; 100"/>
    <s v="&lt; 0%"/>
  </r>
  <r>
    <n v="21201"/>
    <n v="495"/>
    <n v="125"/>
    <n v="0.33484570988561518"/>
    <x v="0"/>
    <x v="0"/>
    <s v="100 to 500"/>
    <s v="30% to 40%"/>
  </r>
  <r>
    <n v="21202"/>
    <n v="496"/>
    <n v="34"/>
    <n v="6.4857440332565713E-2"/>
    <x v="0"/>
    <x v="0"/>
    <s v="&lt; 100"/>
    <s v="0% to 10%"/>
  </r>
  <r>
    <n v="21204"/>
    <n v="506"/>
    <n v="91"/>
    <n v="-2.8715824714704422E-2"/>
    <x v="0"/>
    <x v="0"/>
    <s v="&lt; 100"/>
    <s v="&lt; 0%"/>
  </r>
  <r>
    <n v="21205"/>
    <n v="494"/>
    <n v="88"/>
    <n v="0.21801789797413762"/>
    <x v="0"/>
    <x v="0"/>
    <s v="&lt; 100"/>
    <s v="20% to 30%"/>
  </r>
  <r>
    <n v="21206"/>
    <n v="496"/>
    <n v="131"/>
    <n v="2.0450961349028317E-3"/>
    <x v="0"/>
    <x v="0"/>
    <s v="100 to 500"/>
    <s v="0% to 10%"/>
  </r>
  <r>
    <n v="21207"/>
    <n v="496"/>
    <n v="144"/>
    <n v="-3.039326076891535E-2"/>
    <x v="0"/>
    <x v="0"/>
    <s v="100 to 500"/>
    <s v="&lt; 0%"/>
  </r>
  <r>
    <n v="21208"/>
    <n v="501"/>
    <n v="95"/>
    <n v="-1.6315811088161419E-2"/>
    <x v="0"/>
    <x v="0"/>
    <s v="&lt; 100"/>
    <s v="&lt; 0%"/>
  </r>
  <r>
    <n v="21209"/>
    <n v="497"/>
    <n v="109"/>
    <n v="-1.9789575811737601E-2"/>
    <x v="0"/>
    <x v="0"/>
    <s v="100 to 500"/>
    <s v="&lt; 0%"/>
  </r>
  <r>
    <n v="21210"/>
    <n v="494"/>
    <n v="481"/>
    <n v="-3.468389202700236E-2"/>
    <x v="0"/>
    <x v="0"/>
    <s v="100 to 500"/>
    <s v="&lt; 0%"/>
  </r>
  <r>
    <n v="21211"/>
    <n v="494"/>
    <n v="118"/>
    <n v="-1.8926084623734046E-2"/>
    <x v="0"/>
    <x v="0"/>
    <s v="100 to 500"/>
    <s v="&lt; 0%"/>
  </r>
  <r>
    <n v="21212"/>
    <n v="494"/>
    <n v="1535"/>
    <n v="-2.1661821691224343E-2"/>
    <x v="0"/>
    <x v="0"/>
    <s v="500 +"/>
    <s v="&lt; 0%"/>
  </r>
  <r>
    <n v="21213"/>
    <n v="494"/>
    <n v="734"/>
    <n v="3.7165951602690372E-3"/>
    <x v="0"/>
    <x v="0"/>
    <s v="500 +"/>
    <s v="0% to 10%"/>
  </r>
  <r>
    <n v="21215"/>
    <n v="496"/>
    <n v="144"/>
    <n v="-1.4394160247287763E-2"/>
    <x v="0"/>
    <x v="0"/>
    <s v="100 to 500"/>
    <s v="&lt; 0%"/>
  </r>
  <r>
    <n v="21216"/>
    <n v="494"/>
    <n v="493"/>
    <n v="7.8283997681452805E-2"/>
    <x v="0"/>
    <x v="0"/>
    <s v="100 to 500"/>
    <s v="0% to 10%"/>
  </r>
  <r>
    <n v="21217"/>
    <n v="500"/>
    <n v="361"/>
    <n v="7.7736430145132138E-2"/>
    <x v="0"/>
    <x v="0"/>
    <s v="100 to 500"/>
    <s v="0% to 10%"/>
  </r>
  <r>
    <n v="21218"/>
    <n v="496"/>
    <n v="454"/>
    <n v="0.22831616863688378"/>
    <x v="0"/>
    <x v="0"/>
    <s v="100 to 500"/>
    <s v="20% to 30%"/>
  </r>
  <r>
    <n v="21219"/>
    <n v="494"/>
    <n v="103"/>
    <n v="-3.7896125776832164E-2"/>
    <x v="0"/>
    <x v="0"/>
    <s v="100 to 500"/>
    <s v="&lt; 0%"/>
  </r>
  <r>
    <n v="21220"/>
    <n v="494"/>
    <n v="91"/>
    <n v="-1.4919686952671617E-2"/>
    <x v="0"/>
    <x v="0"/>
    <s v="&lt; 100"/>
    <s v="&lt; 0%"/>
  </r>
  <r>
    <n v="21221"/>
    <n v="494"/>
    <n v="66"/>
    <n v="-6.5936205841313844E-3"/>
    <x v="0"/>
    <x v="0"/>
    <s v="&lt; 100"/>
    <s v="&lt; 0%"/>
  </r>
  <r>
    <n v="21222"/>
    <n v="494"/>
    <n v="81"/>
    <n v="-2.8180999652571551E-2"/>
    <x v="0"/>
    <x v="0"/>
    <s v="&lt; 100"/>
    <s v="&lt; 0%"/>
  </r>
  <r>
    <n v="21224"/>
    <n v="497"/>
    <n v="177"/>
    <n v="-4.8269793282389742E-2"/>
    <x v="0"/>
    <x v="0"/>
    <s v="100 to 500"/>
    <s v="&lt; 0%"/>
  </r>
  <r>
    <n v="21226"/>
    <n v="538"/>
    <n v="17"/>
    <n v="-1.3826593329670855E-2"/>
    <x v="0"/>
    <x v="0"/>
    <s v="&lt; 100"/>
    <s v="&lt; 0%"/>
  </r>
  <r>
    <n v="21228"/>
    <n v="714"/>
    <n v="4"/>
    <n v="1"/>
    <x v="0"/>
    <x v="3"/>
    <s v="&lt; 100"/>
    <s v="40% +"/>
  </r>
  <r>
    <n v="21231"/>
    <n v="496"/>
    <n v="573"/>
    <n v="-1.1686701981312612E-2"/>
    <x v="0"/>
    <x v="0"/>
    <s v="500 +"/>
    <s v="&lt; 0%"/>
  </r>
  <r>
    <n v="21232"/>
    <n v="492"/>
    <n v="965"/>
    <n v="-4.0645894564246866E-2"/>
    <x v="0"/>
    <x v="0"/>
    <s v="500 +"/>
    <s v="&lt; 0%"/>
  </r>
  <r>
    <n v="21238"/>
    <n v="496"/>
    <n v="453"/>
    <n v="-9.3516820535807163E-3"/>
    <x v="0"/>
    <x v="0"/>
    <s v="100 to 500"/>
    <s v="&lt; 0%"/>
  </r>
  <r>
    <n v="21239"/>
    <n v="496"/>
    <n v="347"/>
    <n v="-2.6861084381806712E-2"/>
    <x v="0"/>
    <x v="0"/>
    <s v="100 to 500"/>
    <s v="&lt; 0%"/>
  </r>
  <r>
    <n v="21240"/>
    <n v="496"/>
    <n v="383"/>
    <n v="-4.596495194343337E-2"/>
    <x v="0"/>
    <x v="0"/>
    <s v="100 to 500"/>
    <s v="&lt; 0%"/>
  </r>
  <r>
    <n v="21242"/>
    <n v="496"/>
    <n v="369"/>
    <n v="-4.2727089692121537E-2"/>
    <x v="0"/>
    <x v="0"/>
    <s v="100 to 500"/>
    <s v="&lt; 0%"/>
  </r>
  <r>
    <n v="21243"/>
    <n v="494"/>
    <n v="249"/>
    <n v="-6.2120176176424215E-2"/>
    <x v="0"/>
    <x v="0"/>
    <s v="100 to 500"/>
    <s v="&lt; 0%"/>
  </r>
  <r>
    <n v="21244"/>
    <n v="500"/>
    <n v="252"/>
    <n v="-5.6284745351016838E-2"/>
    <x v="0"/>
    <x v="0"/>
    <s v="100 to 500"/>
    <s v="&lt; 0%"/>
  </r>
  <r>
    <n v="21245"/>
    <n v="494"/>
    <n v="157"/>
    <n v="-1.8008044866477023E-2"/>
    <x v="0"/>
    <x v="0"/>
    <s v="100 to 500"/>
    <s v="&lt; 0%"/>
  </r>
  <r>
    <n v="21246"/>
    <n v="497"/>
    <n v="116"/>
    <n v="9.9065587267096467E-2"/>
    <x v="0"/>
    <x v="0"/>
    <s v="100 to 500"/>
    <s v="0% to 10%"/>
  </r>
  <r>
    <n v="21248"/>
    <n v="503"/>
    <n v="66"/>
    <n v="1"/>
    <x v="0"/>
    <x v="0"/>
    <s v="&lt; 100"/>
    <s v="40% +"/>
  </r>
  <r>
    <n v="21249"/>
    <n v="496"/>
    <n v="129"/>
    <n v="0.23811711836798793"/>
    <x v="0"/>
    <x v="0"/>
    <s v="100 to 500"/>
    <s v="20% to 30%"/>
  </r>
  <r>
    <n v="21250"/>
    <n v="643"/>
    <n v="25"/>
    <n v="9.2165261072649149E-2"/>
    <x v="0"/>
    <x v="1"/>
    <s v="&lt; 100"/>
    <s v="0% to 10%"/>
  </r>
  <r>
    <n v="21251"/>
    <n v="496"/>
    <n v="52"/>
    <n v="0.11431385886283947"/>
    <x v="0"/>
    <x v="0"/>
    <s v="&lt; 100"/>
    <s v="10% to 20%"/>
  </r>
  <r>
    <n v="21253"/>
    <n v="495"/>
    <n v="69"/>
    <n v="0.40797803594179183"/>
    <x v="0"/>
    <x v="0"/>
    <s v="&lt; 100"/>
    <s v="40% +"/>
  </r>
  <r>
    <n v="21257"/>
    <n v="496"/>
    <n v="294"/>
    <n v="-5.3930329517647958E-2"/>
    <x v="0"/>
    <x v="0"/>
    <s v="100 to 500"/>
    <s v="&lt; 0%"/>
  </r>
  <r>
    <n v="21258"/>
    <n v="496"/>
    <n v="149"/>
    <n v="-0.161890223550543"/>
    <x v="0"/>
    <x v="0"/>
    <s v="100 to 500"/>
    <s v="&lt; 0%"/>
  </r>
  <r>
    <n v="21259"/>
    <n v="494"/>
    <n v="298"/>
    <n v="0.20624529931488819"/>
    <x v="0"/>
    <x v="0"/>
    <s v="100 to 500"/>
    <s v="20% to 30%"/>
  </r>
  <r>
    <n v="21260"/>
    <n v="496"/>
    <n v="169"/>
    <n v="0.30071168894692574"/>
    <x v="0"/>
    <x v="0"/>
    <s v="100 to 500"/>
    <s v="30% to 40%"/>
  </r>
  <r>
    <n v="21261"/>
    <n v="497"/>
    <n v="44"/>
    <n v="0.41895315990626097"/>
    <x v="0"/>
    <x v="0"/>
    <s v="&lt; 100"/>
    <s v="40% +"/>
  </r>
  <r>
    <n v="21262"/>
    <n v="497"/>
    <n v="73"/>
    <n v="0.10596362293689676"/>
    <x v="0"/>
    <x v="0"/>
    <s v="&lt; 100"/>
    <s v="10% to 20%"/>
  </r>
  <r>
    <n v="21263"/>
    <n v="500"/>
    <n v="34"/>
    <n v="-4.301007184870119E-2"/>
    <x v="0"/>
    <x v="0"/>
    <s v="&lt; 100"/>
    <s v="&lt; 0%"/>
  </r>
  <r>
    <n v="21264"/>
    <n v="497"/>
    <n v="43"/>
    <n v="0.29687571608258045"/>
    <x v="0"/>
    <x v="0"/>
    <s v="&lt; 100"/>
    <s v="20% to 30%"/>
  </r>
  <r>
    <n v="21265"/>
    <n v="510"/>
    <n v="15"/>
    <n v="5.8034739113272298E-3"/>
    <x v="0"/>
    <x v="0"/>
    <s v="&lt; 100"/>
    <s v="0% to 10%"/>
  </r>
  <r>
    <n v="21269"/>
    <n v="510"/>
    <n v="27"/>
    <n v="0.17647639862519382"/>
    <x v="0"/>
    <x v="0"/>
    <s v="&lt; 100"/>
    <s v="10% to 20%"/>
  </r>
  <r>
    <n v="21270"/>
    <n v="494"/>
    <n v="50"/>
    <n v="0.32629632236925477"/>
    <x v="0"/>
    <x v="0"/>
    <s v="&lt; 100"/>
    <s v="30% to 40%"/>
  </r>
  <r>
    <n v="21272"/>
    <n v="494"/>
    <n v="123"/>
    <n v="-5.4194370785819873E-3"/>
    <x v="0"/>
    <x v="0"/>
    <s v="100 to 500"/>
    <s v="&lt; 0%"/>
  </r>
  <r>
    <n v="21275"/>
    <n v="500"/>
    <n v="18"/>
    <n v="1"/>
    <x v="0"/>
    <x v="0"/>
    <s v="&lt; 100"/>
    <s v="40% +"/>
  </r>
  <r>
    <n v="21277"/>
    <n v="562"/>
    <n v="26"/>
    <n v="-0.13339080409389201"/>
    <x v="0"/>
    <x v="0"/>
    <s v="&lt; 100"/>
    <s v="&lt; 0%"/>
  </r>
  <r>
    <n v="21278"/>
    <n v="549"/>
    <n v="10"/>
    <n v="-2.6551781906950876E-2"/>
    <x v="0"/>
    <x v="0"/>
    <s v="&lt; 100"/>
    <s v="&lt; 0%"/>
  </r>
  <r>
    <n v="21279"/>
    <n v="496"/>
    <n v="31"/>
    <n v="0.16485866090266027"/>
    <x v="0"/>
    <x v="0"/>
    <s v="&lt; 100"/>
    <s v="10% to 20%"/>
  </r>
  <r>
    <n v="21280"/>
    <n v="507"/>
    <n v="17"/>
    <n v="-3.2056542478265573E-2"/>
    <x v="0"/>
    <x v="0"/>
    <s v="&lt; 100"/>
    <s v="&lt; 0%"/>
  </r>
  <r>
    <n v="21281"/>
    <n v="496"/>
    <n v="12"/>
    <n v="7.7917612964288049E-2"/>
    <x v="0"/>
    <x v="0"/>
    <s v="&lt; 100"/>
    <s v="0% to 10%"/>
  </r>
  <r>
    <n v="21284"/>
    <n v="496"/>
    <n v="49"/>
    <n v="1"/>
    <x v="0"/>
    <x v="0"/>
    <s v="&lt; 100"/>
    <s v="40% +"/>
  </r>
  <r>
    <n v="21285"/>
    <n v="496"/>
    <n v="39"/>
    <n v="1"/>
    <x v="0"/>
    <x v="0"/>
    <s v="&lt; 100"/>
    <s v="40% +"/>
  </r>
  <r>
    <n v="21286"/>
    <n v="497"/>
    <n v="26"/>
    <n v="0.31601551928093424"/>
    <x v="0"/>
    <x v="0"/>
    <s v="&lt; 100"/>
    <s v="30% to 40%"/>
  </r>
  <r>
    <n v="21287"/>
    <n v="496"/>
    <n v="50"/>
    <n v="-5.8102646333781319E-3"/>
    <x v="0"/>
    <x v="0"/>
    <s v="&lt; 100"/>
    <s v="&lt; 0%"/>
  </r>
  <r>
    <n v="21288"/>
    <n v="500"/>
    <n v="123"/>
    <n v="0.20129152286623378"/>
    <x v="0"/>
    <x v="0"/>
    <s v="100 to 500"/>
    <s v="20% to 30%"/>
  </r>
  <r>
    <n v="21289"/>
    <n v="508"/>
    <n v="47"/>
    <n v="-3.0275130883251976E-2"/>
    <x v="0"/>
    <x v="0"/>
    <s v="&lt; 100"/>
    <s v="&lt; 0%"/>
  </r>
  <r>
    <n v="21291"/>
    <n v="496"/>
    <n v="48"/>
    <n v="-2.310059379204207E-2"/>
    <x v="0"/>
    <x v="0"/>
    <s v="&lt; 100"/>
    <s v="&lt; 0%"/>
  </r>
  <r>
    <n v="21292"/>
    <n v="496"/>
    <n v="26"/>
    <n v="-1.0093776727739348E-2"/>
    <x v="0"/>
    <x v="0"/>
    <s v="&lt; 100"/>
    <s v="&lt; 0%"/>
  </r>
  <r>
    <n v="21293"/>
    <n v="500"/>
    <n v="22"/>
    <n v="2.0147534572878253E-2"/>
    <x v="0"/>
    <x v="0"/>
    <s v="&lt; 100"/>
    <s v="0% to 10%"/>
  </r>
  <r>
    <n v="21294"/>
    <n v="497"/>
    <n v="82"/>
    <n v="-1.8192491933494877E-2"/>
    <x v="0"/>
    <x v="0"/>
    <s v="&lt; 100"/>
    <s v="&lt; 0%"/>
  </r>
  <r>
    <n v="21306"/>
    <n v="507"/>
    <n v="37"/>
    <n v="3.9799981134222083E-2"/>
    <x v="0"/>
    <x v="0"/>
    <s v="&lt; 100"/>
    <s v="0% to 10%"/>
  </r>
  <r>
    <n v="21307"/>
    <n v="509"/>
    <n v="11"/>
    <n v="-4.2369509035181663E-3"/>
    <x v="0"/>
    <x v="0"/>
    <s v="&lt; 100"/>
    <s v="&lt; 0%"/>
  </r>
  <r>
    <n v="21311"/>
    <n v="503"/>
    <n v="46"/>
    <n v="8.7400709698602901E-3"/>
    <x v="0"/>
    <x v="0"/>
    <s v="&lt; 100"/>
    <s v="0% to 10%"/>
  </r>
  <r>
    <n v="21313"/>
    <n v="494"/>
    <n v="258"/>
    <n v="-2.339633288970688E-2"/>
    <x v="0"/>
    <x v="0"/>
    <s v="100 to 500"/>
    <s v="&lt; 0%"/>
  </r>
  <r>
    <n v="21314"/>
    <n v="496"/>
    <n v="622"/>
    <n v="-3.1961756159099984E-2"/>
    <x v="0"/>
    <x v="0"/>
    <s v="500 +"/>
    <s v="&lt; 0%"/>
  </r>
  <r>
    <n v="21316"/>
    <n v="510"/>
    <n v="25"/>
    <n v="0.28284588843512493"/>
    <x v="0"/>
    <x v="0"/>
    <s v="&lt; 100"/>
    <s v="20% to 30%"/>
  </r>
  <r>
    <n v="21317"/>
    <n v="504"/>
    <n v="32"/>
    <n v="0.34624054572098195"/>
    <x v="0"/>
    <x v="0"/>
    <s v="&lt; 100"/>
    <s v="30% to 40%"/>
  </r>
  <r>
    <n v="21318"/>
    <n v="500"/>
    <n v="79"/>
    <n v="8.8099222763843802E-3"/>
    <x v="0"/>
    <x v="0"/>
    <s v="&lt; 100"/>
    <s v="0% to 10%"/>
  </r>
  <r>
    <n v="21319"/>
    <n v="503"/>
    <n v="25"/>
    <n v="0.23387623195632656"/>
    <x v="0"/>
    <x v="0"/>
    <s v="&lt; 100"/>
    <s v="20% to 30%"/>
  </r>
  <r>
    <n v="21320"/>
    <n v="574"/>
    <n v="32"/>
    <n v="0.22543407717430267"/>
    <x v="0"/>
    <x v="0"/>
    <s v="&lt; 100"/>
    <s v="20% to 30%"/>
  </r>
  <r>
    <n v="21324"/>
    <n v="494"/>
    <n v="40"/>
    <n v="1"/>
    <x v="0"/>
    <x v="0"/>
    <s v="&lt; 100"/>
    <s v="40% +"/>
  </r>
  <r>
    <n v="21326"/>
    <n v="497"/>
    <n v="355"/>
    <n v="-4.3961075385952663E-3"/>
    <x v="0"/>
    <x v="0"/>
    <s v="100 to 500"/>
    <s v="&lt; 0%"/>
  </r>
  <r>
    <n v="21327"/>
    <n v="494"/>
    <n v="248"/>
    <n v="-2.4828080237205709E-2"/>
    <x v="0"/>
    <x v="0"/>
    <s v="100 to 500"/>
    <s v="&lt; 0%"/>
  </r>
  <r>
    <n v="21328"/>
    <n v="494"/>
    <n v="343"/>
    <n v="-6.1150550738812551E-2"/>
    <x v="0"/>
    <x v="0"/>
    <s v="100 to 500"/>
    <s v="&lt; 0%"/>
  </r>
  <r>
    <n v="21329"/>
    <n v="495"/>
    <n v="273"/>
    <n v="-1.8356297854351528E-2"/>
    <x v="0"/>
    <x v="0"/>
    <s v="100 to 500"/>
    <s v="&lt; 0%"/>
  </r>
  <r>
    <n v="21331"/>
    <n v="500"/>
    <n v="6"/>
    <n v="0.263283295864088"/>
    <x v="0"/>
    <x v="0"/>
    <s v="&lt; 100"/>
    <s v="20% to 30%"/>
  </r>
  <r>
    <n v="21332"/>
    <n v="579"/>
    <n v="20"/>
    <n v="1"/>
    <x v="0"/>
    <x v="1"/>
    <s v="&lt; 100"/>
    <s v="40% +"/>
  </r>
  <r>
    <n v="21333"/>
    <n v="502"/>
    <n v="18"/>
    <n v="4.3377334286849346E-2"/>
    <x v="0"/>
    <x v="0"/>
    <s v="&lt; 100"/>
    <s v="0% to 10%"/>
  </r>
  <r>
    <n v="21336"/>
    <n v="613"/>
    <n v="11"/>
    <n v="-0.16065092928839431"/>
    <x v="0"/>
    <x v="1"/>
    <s v="&lt; 100"/>
    <s v="&lt; 0%"/>
  </r>
  <r>
    <n v="21340"/>
    <n v="498"/>
    <n v="324"/>
    <n v="0.41387841980761408"/>
    <x v="0"/>
    <x v="0"/>
    <s v="100 to 500"/>
    <s v="40% +"/>
  </r>
  <r>
    <n v="21344"/>
    <n v="703"/>
    <n v="7"/>
    <n v="-3.1863249274688213E-3"/>
    <x v="0"/>
    <x v="3"/>
    <s v="&lt; 100"/>
    <s v="&lt; 0%"/>
  </r>
  <r>
    <n v="21348"/>
    <n v="497"/>
    <n v="9"/>
    <n v="0.19062645064499303"/>
    <x v="0"/>
    <x v="0"/>
    <s v="&lt; 100"/>
    <s v="10% to 20%"/>
  </r>
  <r>
    <n v="21349"/>
    <n v="910"/>
    <n v="4"/>
    <n v="1"/>
    <x v="1"/>
    <x v="0"/>
    <s v="&lt; 100"/>
    <s v="40% +"/>
  </r>
  <r>
    <n v="21351"/>
    <n v="504"/>
    <n v="20"/>
    <n v="1"/>
    <x v="0"/>
    <x v="0"/>
    <s v="&lt; 100"/>
    <s v="40% +"/>
  </r>
  <r>
    <n v="21352"/>
    <n v="496"/>
    <n v="65"/>
    <n v="0.20008779178427716"/>
    <x v="0"/>
    <x v="0"/>
    <s v="&lt; 100"/>
    <s v="20% to 30%"/>
  </r>
  <r>
    <n v="21354"/>
    <n v="494"/>
    <n v="110"/>
    <n v="-2.5990512273842782E-2"/>
    <x v="0"/>
    <x v="0"/>
    <s v="100 to 500"/>
    <s v="&lt; 0%"/>
  </r>
  <r>
    <n v="21355"/>
    <n v="494"/>
    <n v="157"/>
    <n v="-4.3091969762740608E-2"/>
    <x v="0"/>
    <x v="0"/>
    <s v="100 to 500"/>
    <s v="&lt; 0%"/>
  </r>
  <r>
    <n v="21356"/>
    <n v="494"/>
    <n v="132"/>
    <n v="2.984051864596483E-2"/>
    <x v="0"/>
    <x v="0"/>
    <s v="100 to 500"/>
    <s v="0% to 10%"/>
  </r>
  <r>
    <n v="21357"/>
    <n v="498"/>
    <n v="11"/>
    <n v="-1.7193771072821856E-2"/>
    <x v="0"/>
    <x v="0"/>
    <s v="&lt; 100"/>
    <s v="&lt; 0%"/>
  </r>
  <r>
    <n v="21358"/>
    <n v="494"/>
    <n v="107"/>
    <n v="-3.0733787610144697E-2"/>
    <x v="0"/>
    <x v="0"/>
    <s v="100 to 500"/>
    <s v="&lt; 0%"/>
  </r>
  <r>
    <n v="21359"/>
    <n v="564"/>
    <n v="34"/>
    <n v="0.31952928754823801"/>
    <x v="0"/>
    <x v="0"/>
    <s v="&lt; 100"/>
    <s v="30% to 40%"/>
  </r>
  <r>
    <n v="21360"/>
    <n v="497"/>
    <n v="21"/>
    <n v="0.17160434232028821"/>
    <x v="0"/>
    <x v="0"/>
    <s v="&lt; 100"/>
    <s v="10% to 20%"/>
  </r>
  <r>
    <n v="21361"/>
    <n v="496"/>
    <n v="84"/>
    <n v="0.31279551175870424"/>
    <x v="0"/>
    <x v="0"/>
    <s v="&lt; 100"/>
    <s v="30% to 40%"/>
  </r>
  <r>
    <n v="21363"/>
    <n v="494"/>
    <n v="157"/>
    <n v="-2.5265029188818535E-2"/>
    <x v="0"/>
    <x v="0"/>
    <s v="100 to 500"/>
    <s v="&lt; 0%"/>
  </r>
  <r>
    <n v="21364"/>
    <n v="500"/>
    <n v="27"/>
    <n v="0.34600813214135229"/>
    <x v="0"/>
    <x v="0"/>
    <s v="&lt; 100"/>
    <s v="30% to 40%"/>
  </r>
  <r>
    <n v="21365"/>
    <n v="500"/>
    <n v="53"/>
    <n v="-2.2023027138087743E-2"/>
    <x v="0"/>
    <x v="0"/>
    <s v="&lt; 100"/>
    <s v="&lt; 0%"/>
  </r>
  <r>
    <n v="21366"/>
    <n v="500"/>
    <n v="42"/>
    <n v="0.3508425495757469"/>
    <x v="0"/>
    <x v="0"/>
    <s v="&lt; 100"/>
    <s v="30% to 40%"/>
  </r>
  <r>
    <n v="21367"/>
    <n v="510"/>
    <n v="42"/>
    <n v="-8.6055515310600086E-2"/>
    <x v="0"/>
    <x v="0"/>
    <s v="&lt; 100"/>
    <s v="&lt; 0%"/>
  </r>
  <r>
    <n v="21368"/>
    <n v="498"/>
    <n v="33"/>
    <n v="7.2902003850978834E-3"/>
    <x v="0"/>
    <x v="0"/>
    <s v="&lt; 100"/>
    <s v="0% to 10%"/>
  </r>
  <r>
    <n v="21369"/>
    <n v="517"/>
    <n v="16"/>
    <n v="2.9340487206985521E-2"/>
    <x v="0"/>
    <x v="0"/>
    <s v="&lt; 100"/>
    <s v="0% to 10%"/>
  </r>
  <r>
    <n v="21370"/>
    <n v="874"/>
    <n v="7"/>
    <n v="0.48263522906709511"/>
    <x v="1"/>
    <x v="0"/>
    <s v="&lt; 100"/>
    <s v="40% +"/>
  </r>
  <r>
    <n v="21371"/>
    <n v="534"/>
    <n v="43"/>
    <n v="-6.8538182194507E-3"/>
    <x v="0"/>
    <x v="0"/>
    <s v="&lt; 100"/>
    <s v="&lt; 0%"/>
  </r>
  <r>
    <n v="21372"/>
    <n v="498"/>
    <n v="32"/>
    <n v="3.2326166318987763E-2"/>
    <x v="0"/>
    <x v="0"/>
    <s v="&lt; 100"/>
    <s v="0% to 10%"/>
  </r>
  <r>
    <n v="21373"/>
    <n v="518"/>
    <n v="44"/>
    <n v="5.5441331045049114E-3"/>
    <x v="0"/>
    <x v="0"/>
    <s v="&lt; 100"/>
    <s v="0% to 10%"/>
  </r>
  <r>
    <n v="21374"/>
    <n v="496"/>
    <n v="55"/>
    <n v="-4.9587940013075191E-2"/>
    <x v="0"/>
    <x v="0"/>
    <s v="&lt; 100"/>
    <s v="&lt; 0%"/>
  </r>
  <r>
    <n v="21375"/>
    <n v="505"/>
    <n v="25"/>
    <n v="0.28223972856713558"/>
    <x v="0"/>
    <x v="0"/>
    <s v="&lt; 100"/>
    <s v="20% to 30%"/>
  </r>
  <r>
    <n v="21376"/>
    <n v="505"/>
    <n v="18"/>
    <n v="0.36345650839160354"/>
    <x v="0"/>
    <x v="0"/>
    <s v="&lt; 100"/>
    <s v="30% to 40%"/>
  </r>
  <r>
    <n v="21377"/>
    <n v="497"/>
    <n v="43"/>
    <n v="1.2273143733903615E-2"/>
    <x v="0"/>
    <x v="0"/>
    <s v="&lt; 100"/>
    <s v="0% to 10%"/>
  </r>
  <r>
    <n v="21378"/>
    <n v="505"/>
    <n v="34"/>
    <n v="-3.7348118325617956E-2"/>
    <x v="0"/>
    <x v="0"/>
    <s v="&lt; 100"/>
    <s v="&lt; 0%"/>
  </r>
  <r>
    <n v="21379"/>
    <n v="505"/>
    <n v="52"/>
    <n v="4.0823152973519794E-3"/>
    <x v="0"/>
    <x v="0"/>
    <s v="&lt; 100"/>
    <s v="0% to 10%"/>
  </r>
  <r>
    <n v="21380"/>
    <n v="494"/>
    <n v="336"/>
    <n v="0.19235897692647519"/>
    <x v="0"/>
    <x v="0"/>
    <s v="100 to 500"/>
    <s v="10% to 20%"/>
  </r>
  <r>
    <n v="21381"/>
    <n v="494"/>
    <n v="235"/>
    <n v="8.133252217073117E-3"/>
    <x v="0"/>
    <x v="0"/>
    <s v="100 to 500"/>
    <s v="0% to 10%"/>
  </r>
  <r>
    <n v="21382"/>
    <n v="491"/>
    <n v="144"/>
    <n v="-3.9415583563084521E-2"/>
    <x v="0"/>
    <x v="0"/>
    <s v="100 to 500"/>
    <s v="&lt; 0%"/>
  </r>
  <r>
    <n v="21383"/>
    <n v="497"/>
    <n v="215"/>
    <n v="-7.9580705853244827E-3"/>
    <x v="0"/>
    <x v="0"/>
    <s v="100 to 500"/>
    <s v="&lt; 0%"/>
  </r>
  <r>
    <n v="21385"/>
    <n v="497"/>
    <n v="384"/>
    <n v="-5.136392935247279E-3"/>
    <x v="0"/>
    <x v="0"/>
    <s v="100 to 500"/>
    <s v="&lt; 0%"/>
  </r>
  <r>
    <n v="21386"/>
    <n v="497"/>
    <n v="65"/>
    <n v="-6.7095601797744226E-3"/>
    <x v="0"/>
    <x v="0"/>
    <s v="&lt; 100"/>
    <s v="&lt; 0%"/>
  </r>
  <r>
    <n v="21389"/>
    <n v="500"/>
    <n v="164"/>
    <n v="-3.6856329542628991E-3"/>
    <x v="0"/>
    <x v="0"/>
    <s v="100 to 500"/>
    <s v="&lt; 0%"/>
  </r>
  <r>
    <n v="21390"/>
    <n v="498"/>
    <n v="234"/>
    <n v="-1.7632486822025527E-2"/>
    <x v="0"/>
    <x v="0"/>
    <s v="100 to 500"/>
    <s v="&lt; 0%"/>
  </r>
  <r>
    <n v="21391"/>
    <n v="500"/>
    <n v="131"/>
    <n v="1.8927234083211921E-2"/>
    <x v="0"/>
    <x v="0"/>
    <s v="100 to 500"/>
    <s v="0% to 10%"/>
  </r>
  <r>
    <n v="21392"/>
    <n v="494"/>
    <n v="9"/>
    <n v="-3.4401008790763139E-2"/>
    <x v="0"/>
    <x v="0"/>
    <s v="&lt; 100"/>
    <s v="&lt; 0%"/>
  </r>
  <r>
    <n v="21393"/>
    <n v="501"/>
    <n v="8"/>
    <n v="-7.9422990719433983E-2"/>
    <x v="0"/>
    <x v="0"/>
    <s v="&lt; 100"/>
    <s v="&lt; 0%"/>
  </r>
  <r>
    <n v="21394"/>
    <n v="494"/>
    <n v="160"/>
    <n v="6.7666005623652787E-3"/>
    <x v="0"/>
    <x v="0"/>
    <s v="100 to 500"/>
    <s v="0% to 10%"/>
  </r>
  <r>
    <n v="21395"/>
    <n v="518"/>
    <n v="117"/>
    <n v="-8.6777572089267556E-3"/>
    <x v="0"/>
    <x v="0"/>
    <s v="100 to 500"/>
    <s v="&lt; 0%"/>
  </r>
  <r>
    <n v="21397"/>
    <n v="497"/>
    <n v="106"/>
    <n v="3.8688803362003837E-2"/>
    <x v="0"/>
    <x v="0"/>
    <s v="100 to 500"/>
    <s v="0% to 10%"/>
  </r>
  <r>
    <n v="21398"/>
    <n v="494"/>
    <n v="97"/>
    <n v="2.0492828176450605E-2"/>
    <x v="0"/>
    <x v="0"/>
    <s v="&lt; 100"/>
    <s v="0% to 10%"/>
  </r>
  <r>
    <n v="21399"/>
    <n v="497"/>
    <n v="117"/>
    <n v="-1.5375769789893296E-2"/>
    <x v="0"/>
    <x v="0"/>
    <s v="100 to 500"/>
    <s v="&lt; 0%"/>
  </r>
  <r>
    <n v="21400"/>
    <n v="501"/>
    <n v="66"/>
    <n v="6.6108967611752285E-3"/>
    <x v="0"/>
    <x v="0"/>
    <s v="&lt; 100"/>
    <s v="0% to 10%"/>
  </r>
  <r>
    <n v="21401"/>
    <n v="501"/>
    <n v="90"/>
    <n v="-8.3694164184202405E-3"/>
    <x v="0"/>
    <x v="0"/>
    <s v="&lt; 100"/>
    <s v="&lt; 0%"/>
  </r>
  <r>
    <n v="21402"/>
    <n v="500"/>
    <n v="101"/>
    <n v="6.7542019603974157E-3"/>
    <x v="0"/>
    <x v="0"/>
    <s v="100 to 500"/>
    <s v="0% to 10%"/>
  </r>
  <r>
    <n v="21403"/>
    <n v="495"/>
    <n v="121"/>
    <n v="-5.0990618282968931E-3"/>
    <x v="0"/>
    <x v="0"/>
    <s v="100 to 500"/>
    <s v="&lt; 0%"/>
  </r>
  <r>
    <n v="21407"/>
    <n v="494"/>
    <n v="144"/>
    <n v="0.10335584963004044"/>
    <x v="0"/>
    <x v="0"/>
    <s v="100 to 500"/>
    <s v="10% to 20%"/>
  </r>
  <r>
    <n v="21408"/>
    <n v="496"/>
    <n v="109"/>
    <n v="0.32496088882996588"/>
    <x v="0"/>
    <x v="0"/>
    <s v="100 to 500"/>
    <s v="30% to 40%"/>
  </r>
  <r>
    <n v="21410"/>
    <n v="510"/>
    <n v="1"/>
    <n v="0.23775924576973867"/>
    <x v="0"/>
    <x v="0"/>
    <s v="&lt; 100"/>
    <s v="20% to 30%"/>
  </r>
  <r>
    <n v="21411"/>
    <n v="496"/>
    <n v="240"/>
    <n v="7.7005222933887424E-2"/>
    <x v="0"/>
    <x v="0"/>
    <s v="100 to 500"/>
    <s v="0% to 10%"/>
  </r>
  <r>
    <n v="21412"/>
    <n v="1210"/>
    <n v="1"/>
    <n v="1"/>
    <x v="1"/>
    <x v="2"/>
    <s v="&lt; 100"/>
    <s v="40% +"/>
  </r>
  <r>
    <n v="21413"/>
    <n v="500"/>
    <n v="22"/>
    <n v="-4.414508928416775E-2"/>
    <x v="0"/>
    <x v="0"/>
    <s v="&lt; 100"/>
    <s v="&lt; 0%"/>
  </r>
  <r>
    <n v="21414"/>
    <n v="1162"/>
    <n v="1"/>
    <n v="1"/>
    <x v="1"/>
    <x v="2"/>
    <s v="&lt; 100"/>
    <s v="40% +"/>
  </r>
  <r>
    <n v="21415"/>
    <n v="510"/>
    <n v="52"/>
    <n v="0.24827293535509515"/>
    <x v="0"/>
    <x v="0"/>
    <s v="&lt; 100"/>
    <s v="20% to 30%"/>
  </r>
  <r>
    <n v="21416"/>
    <n v="602"/>
    <n v="6"/>
    <n v="1"/>
    <x v="0"/>
    <x v="1"/>
    <s v="&lt; 100"/>
    <s v="40% +"/>
  </r>
  <r>
    <n v="21417"/>
    <n v="500"/>
    <n v="68"/>
    <n v="0.32784070271890497"/>
    <x v="0"/>
    <x v="0"/>
    <s v="&lt; 100"/>
    <s v="30% to 40%"/>
  </r>
  <r>
    <n v="21418"/>
    <n v="507"/>
    <n v="30"/>
    <n v="0.10026856959780318"/>
    <x v="0"/>
    <x v="0"/>
    <s v="&lt; 100"/>
    <s v="10% to 20%"/>
  </r>
  <r>
    <n v="21420"/>
    <n v="507"/>
    <n v="24"/>
    <n v="0.3511400180221293"/>
    <x v="0"/>
    <x v="0"/>
    <s v="&lt; 100"/>
    <s v="30% to 40%"/>
  </r>
  <r>
    <n v="21421"/>
    <n v="507"/>
    <n v="16"/>
    <n v="-5.0217527957096518E-2"/>
    <x v="0"/>
    <x v="0"/>
    <s v="&lt; 100"/>
    <s v="&lt; 0%"/>
  </r>
  <r>
    <n v="21422"/>
    <n v="500"/>
    <n v="71"/>
    <n v="8.9543712946859675E-3"/>
    <x v="0"/>
    <x v="0"/>
    <s v="&lt; 100"/>
    <s v="0% to 10%"/>
  </r>
  <r>
    <n v="21424"/>
    <n v="500"/>
    <n v="88"/>
    <n v="0.1853845558564545"/>
    <x v="0"/>
    <x v="0"/>
    <s v="&lt; 100"/>
    <s v="10% to 20%"/>
  </r>
  <r>
    <n v="21425"/>
    <n v="496"/>
    <n v="34"/>
    <n v="0.28655174927594562"/>
    <x v="0"/>
    <x v="0"/>
    <s v="&lt; 100"/>
    <s v="20% to 30%"/>
  </r>
  <r>
    <n v="21426"/>
    <n v="500"/>
    <n v="49"/>
    <n v="0.11566567039981748"/>
    <x v="0"/>
    <x v="0"/>
    <s v="&lt; 100"/>
    <s v="10% to 20%"/>
  </r>
  <r>
    <n v="21427"/>
    <n v="496"/>
    <n v="40"/>
    <n v="0.10974176913830389"/>
    <x v="0"/>
    <x v="0"/>
    <s v="&lt; 100"/>
    <s v="10% to 20%"/>
  </r>
  <r>
    <n v="21428"/>
    <n v="497"/>
    <n v="296"/>
    <n v="0.20447806191712523"/>
    <x v="0"/>
    <x v="0"/>
    <s v="100 to 500"/>
    <s v="20% to 30%"/>
  </r>
  <r>
    <n v="21429"/>
    <n v="496"/>
    <n v="251"/>
    <n v="-4.2063578671020126E-2"/>
    <x v="0"/>
    <x v="0"/>
    <s v="100 to 500"/>
    <s v="&lt; 0%"/>
  </r>
  <r>
    <n v="21430"/>
    <n v="495"/>
    <n v="564"/>
    <n v="0.2733935149505774"/>
    <x v="0"/>
    <x v="0"/>
    <s v="500 +"/>
    <s v="20% to 30%"/>
  </r>
  <r>
    <n v="21439"/>
    <n v="501"/>
    <n v="150"/>
    <n v="-2.7122659257777473E-2"/>
    <x v="0"/>
    <x v="0"/>
    <s v="100 to 500"/>
    <s v="&lt; 0%"/>
  </r>
  <r>
    <n v="21441"/>
    <n v="494"/>
    <n v="74"/>
    <n v="6.9884675266257482E-3"/>
    <x v="0"/>
    <x v="0"/>
    <s v="&lt; 100"/>
    <s v="0% to 10%"/>
  </r>
  <r>
    <n v="21442"/>
    <n v="494"/>
    <n v="70"/>
    <n v="-8.0635065768546108E-3"/>
    <x v="0"/>
    <x v="0"/>
    <s v="&lt; 100"/>
    <s v="&lt; 0%"/>
  </r>
  <r>
    <n v="21445"/>
    <n v="566"/>
    <n v="30"/>
    <n v="7.0395917654021362E-3"/>
    <x v="0"/>
    <x v="0"/>
    <s v="&lt; 100"/>
    <s v="0% to 10%"/>
  </r>
  <r>
    <n v="21446"/>
    <n v="497"/>
    <n v="123"/>
    <n v="-3.3178799621619619E-2"/>
    <x v="0"/>
    <x v="0"/>
    <s v="100 to 500"/>
    <s v="&lt; 0%"/>
  </r>
  <r>
    <n v="21447"/>
    <n v="498"/>
    <n v="194"/>
    <n v="-3.2690800032189965E-2"/>
    <x v="0"/>
    <x v="0"/>
    <s v="100 to 500"/>
    <s v="&lt; 0%"/>
  </r>
  <r>
    <n v="21448"/>
    <n v="501"/>
    <n v="98"/>
    <n v="-2.2259898121827632E-2"/>
    <x v="0"/>
    <x v="0"/>
    <s v="&lt; 100"/>
    <s v="&lt; 0%"/>
  </r>
  <r>
    <n v="21452"/>
    <n v="496"/>
    <n v="202"/>
    <n v="0.18987671048611479"/>
    <x v="0"/>
    <x v="0"/>
    <s v="100 to 500"/>
    <s v="10% to 20%"/>
  </r>
  <r>
    <n v="21454"/>
    <n v="494"/>
    <n v="181"/>
    <n v="2.1009137468895717E-3"/>
    <x v="0"/>
    <x v="0"/>
    <s v="100 to 500"/>
    <s v="0% to 10%"/>
  </r>
  <r>
    <n v="21455"/>
    <n v="500"/>
    <n v="149"/>
    <n v="-2.8518267220058249E-2"/>
    <x v="0"/>
    <x v="0"/>
    <s v="100 to 500"/>
    <s v="&lt; 0%"/>
  </r>
  <r>
    <n v="21456"/>
    <n v="610"/>
    <n v="40"/>
    <n v="-4.3914938815651193E-2"/>
    <x v="0"/>
    <x v="1"/>
    <s v="&lt; 100"/>
    <s v="&lt; 0%"/>
  </r>
  <r>
    <n v="21457"/>
    <n v="569"/>
    <n v="42"/>
    <n v="2.3967576514395988E-2"/>
    <x v="0"/>
    <x v="0"/>
    <s v="&lt; 100"/>
    <s v="0% to 10%"/>
  </r>
  <r>
    <n v="21458"/>
    <n v="560"/>
    <n v="51"/>
    <n v="-6.7117394215965819E-3"/>
    <x v="0"/>
    <x v="0"/>
    <s v="&lt; 100"/>
    <s v="&lt; 0%"/>
  </r>
  <r>
    <n v="21459"/>
    <n v="629"/>
    <n v="29"/>
    <n v="-3.7243988433793535E-2"/>
    <x v="0"/>
    <x v="1"/>
    <s v="&lt; 100"/>
    <s v="&lt; 0%"/>
  </r>
  <r>
    <n v="21460"/>
    <n v="683"/>
    <n v="15"/>
    <n v="-4.750222319102082E-2"/>
    <x v="0"/>
    <x v="3"/>
    <s v="&lt; 100"/>
    <s v="&lt; 0%"/>
  </r>
  <r>
    <n v="21461"/>
    <n v="633"/>
    <n v="9"/>
    <n v="-5.0045684060103644E-2"/>
    <x v="0"/>
    <x v="1"/>
    <s v="&lt; 100"/>
    <s v="&lt; 0%"/>
  </r>
  <r>
    <n v="21462"/>
    <n v="505"/>
    <n v="76"/>
    <n v="0.27051289273002088"/>
    <x v="0"/>
    <x v="0"/>
    <s v="&lt; 100"/>
    <s v="20% to 30%"/>
  </r>
  <r>
    <n v="21463"/>
    <n v="496"/>
    <n v="149"/>
    <n v="0.40962084433062607"/>
    <x v="0"/>
    <x v="0"/>
    <s v="100 to 500"/>
    <s v="40% +"/>
  </r>
  <r>
    <n v="21464"/>
    <n v="497"/>
    <n v="124"/>
    <n v="0.11318763952177652"/>
    <x v="0"/>
    <x v="0"/>
    <s v="100 to 500"/>
    <s v="10% to 20%"/>
  </r>
  <r>
    <n v="21465"/>
    <n v="507"/>
    <n v="82"/>
    <n v="0.16184633152709937"/>
    <x v="0"/>
    <x v="0"/>
    <s v="&lt; 100"/>
    <s v="10% to 20%"/>
  </r>
  <r>
    <n v="21466"/>
    <n v="502"/>
    <n v="129"/>
    <n v="0.3051920891134472"/>
    <x v="0"/>
    <x v="0"/>
    <s v="100 to 500"/>
    <s v="30% to 40%"/>
  </r>
  <r>
    <n v="21467"/>
    <n v="507"/>
    <n v="120"/>
    <n v="0.33099806772735946"/>
    <x v="0"/>
    <x v="0"/>
    <s v="100 to 500"/>
    <s v="30% to 40%"/>
  </r>
  <r>
    <n v="21468"/>
    <n v="496"/>
    <n v="68"/>
    <n v="0.21817895199566895"/>
    <x v="0"/>
    <x v="0"/>
    <s v="&lt; 100"/>
    <s v="20% to 30%"/>
  </r>
  <r>
    <n v="21469"/>
    <n v="505"/>
    <n v="107"/>
    <n v="0.30597677875093898"/>
    <x v="0"/>
    <x v="0"/>
    <s v="100 to 500"/>
    <s v="30% to 40%"/>
  </r>
  <r>
    <n v="21470"/>
    <n v="494"/>
    <n v="158"/>
    <n v="0.26992048518210732"/>
    <x v="0"/>
    <x v="0"/>
    <s v="100 to 500"/>
    <s v="20% to 30%"/>
  </r>
  <r>
    <n v="21471"/>
    <n v="499"/>
    <n v="157"/>
    <n v="0.40414036831236266"/>
    <x v="0"/>
    <x v="0"/>
    <s v="100 to 500"/>
    <s v="40% +"/>
  </r>
  <r>
    <n v="21472"/>
    <n v="496"/>
    <n v="43"/>
    <n v="0.40918958788259302"/>
    <x v="0"/>
    <x v="0"/>
    <s v="&lt; 100"/>
    <s v="40% +"/>
  </r>
  <r>
    <n v="21473"/>
    <n v="504"/>
    <n v="23"/>
    <n v="0.27558362519961899"/>
    <x v="0"/>
    <x v="0"/>
    <s v="&lt; 100"/>
    <s v="20% to 30%"/>
  </r>
  <r>
    <n v="21476"/>
    <n v="588"/>
    <n v="35"/>
    <n v="-0.15353270584374376"/>
    <x v="0"/>
    <x v="1"/>
    <s v="&lt; 100"/>
    <s v="&lt; 0%"/>
  </r>
  <r>
    <n v="21479"/>
    <n v="494"/>
    <n v="415"/>
    <n v="0.36401313236831501"/>
    <x v="0"/>
    <x v="0"/>
    <s v="100 to 500"/>
    <s v="30% to 40%"/>
  </r>
  <r>
    <n v="21481"/>
    <n v="494"/>
    <n v="442"/>
    <n v="0.10002462039969494"/>
    <x v="0"/>
    <x v="0"/>
    <s v="100 to 500"/>
    <s v="10% to 20%"/>
  </r>
  <r>
    <n v="21484"/>
    <n v="494"/>
    <n v="368"/>
    <n v="0.42748134485384037"/>
    <x v="0"/>
    <x v="0"/>
    <s v="100 to 500"/>
    <s v="40% +"/>
  </r>
  <r>
    <n v="21485"/>
    <n v="494"/>
    <n v="571"/>
    <n v="0.16019993817221226"/>
    <x v="0"/>
    <x v="0"/>
    <s v="500 +"/>
    <s v="10% to 20%"/>
  </r>
  <r>
    <n v="21486"/>
    <n v="510"/>
    <n v="1"/>
    <n v="1"/>
    <x v="0"/>
    <x v="0"/>
    <s v="&lt; 100"/>
    <s v="40% +"/>
  </r>
  <r>
    <n v="21488"/>
    <n v="503"/>
    <n v="6"/>
    <n v="-0.14574293149924161"/>
    <x v="0"/>
    <x v="0"/>
    <s v="&lt; 100"/>
    <s v="&lt; 0%"/>
  </r>
  <r>
    <n v="21491"/>
    <n v="501"/>
    <n v="1"/>
    <n v="3.5793156853185092E-2"/>
    <x v="0"/>
    <x v="0"/>
    <s v="&lt; 100"/>
    <s v="0% to 10%"/>
  </r>
  <r>
    <n v="21494"/>
    <n v="494"/>
    <n v="285"/>
    <n v="0.42164679382298903"/>
    <x v="0"/>
    <x v="0"/>
    <s v="100 to 500"/>
    <s v="40% +"/>
  </r>
  <r>
    <n v="21495"/>
    <n v="501"/>
    <n v="181"/>
    <n v="-1.0656673698278695E-2"/>
    <x v="0"/>
    <x v="0"/>
    <s v="100 to 500"/>
    <s v="&lt; 0%"/>
  </r>
  <r>
    <n v="21497"/>
    <n v="513"/>
    <n v="245"/>
    <n v="-3.5207659425982698E-3"/>
    <x v="0"/>
    <x v="0"/>
    <s v="100 to 500"/>
    <s v="&lt; 0%"/>
  </r>
  <r>
    <n v="21498"/>
    <n v="499"/>
    <n v="352"/>
    <n v="-5.5505234572459866E-3"/>
    <x v="0"/>
    <x v="0"/>
    <s v="100 to 500"/>
    <s v="&lt; 0%"/>
  </r>
  <r>
    <n v="21499"/>
    <n v="496"/>
    <n v="231"/>
    <n v="-4.2619487837565525E-3"/>
    <x v="0"/>
    <x v="0"/>
    <s v="100 to 500"/>
    <s v="&lt; 0%"/>
  </r>
  <r>
    <n v="21500"/>
    <n v="503"/>
    <n v="229"/>
    <n v="-9.5438740734996169E-3"/>
    <x v="0"/>
    <x v="0"/>
    <s v="100 to 500"/>
    <s v="&lt; 0%"/>
  </r>
  <r>
    <n v="21503"/>
    <n v="498"/>
    <n v="23"/>
    <n v="-2.8218336476596378E-4"/>
    <x v="0"/>
    <x v="0"/>
    <s v="&lt; 100"/>
    <s v="&lt; 0%"/>
  </r>
  <r>
    <n v="21504"/>
    <n v="502"/>
    <n v="130"/>
    <n v="7.0918096071456837E-3"/>
    <x v="0"/>
    <x v="0"/>
    <s v="100 to 500"/>
    <s v="0% to 10%"/>
  </r>
  <r>
    <n v="21506"/>
    <n v="497"/>
    <n v="341"/>
    <n v="-1.559248191511438E-2"/>
    <x v="0"/>
    <x v="0"/>
    <s v="100 to 500"/>
    <s v="&lt; 0%"/>
  </r>
  <r>
    <n v="21507"/>
    <n v="494"/>
    <n v="286"/>
    <n v="-1.1646252941534728E-2"/>
    <x v="0"/>
    <x v="0"/>
    <s v="100 to 500"/>
    <s v="&lt; 0%"/>
  </r>
  <r>
    <n v="21508"/>
    <n v="494"/>
    <n v="248"/>
    <n v="-6.2392287469268401E-3"/>
    <x v="0"/>
    <x v="0"/>
    <s v="100 to 500"/>
    <s v="&lt; 0%"/>
  </r>
  <r>
    <n v="21509"/>
    <n v="494"/>
    <n v="297"/>
    <n v="-2.4053972924690842E-3"/>
    <x v="0"/>
    <x v="0"/>
    <s v="100 to 500"/>
    <s v="&lt; 0%"/>
  </r>
  <r>
    <n v="21518"/>
    <n v="494"/>
    <n v="59"/>
    <n v="-3.7178257118740892E-4"/>
    <x v="0"/>
    <x v="0"/>
    <s v="&lt; 100"/>
    <s v="&lt; 0%"/>
  </r>
  <r>
    <n v="21519"/>
    <n v="494"/>
    <n v="288"/>
    <n v="-1.9501900262539115E-2"/>
    <x v="0"/>
    <x v="0"/>
    <s v="100 to 500"/>
    <s v="&lt; 0%"/>
  </r>
  <r>
    <n v="21520"/>
    <n v="494"/>
    <n v="69"/>
    <n v="-1.9604551175388275E-3"/>
    <x v="0"/>
    <x v="0"/>
    <s v="&lt; 100"/>
    <s v="&lt; 0%"/>
  </r>
  <r>
    <n v="21523"/>
    <n v="495"/>
    <n v="518"/>
    <n v="0.14610231013148114"/>
    <x v="0"/>
    <x v="0"/>
    <s v="500 +"/>
    <s v="10% to 20%"/>
  </r>
  <r>
    <n v="21524"/>
    <n v="494"/>
    <n v="550"/>
    <n v="0.29310435743250768"/>
    <x v="0"/>
    <x v="0"/>
    <s v="500 +"/>
    <s v="20% to 30%"/>
  </r>
  <r>
    <n v="21527"/>
    <n v="498"/>
    <n v="181"/>
    <n v="1.482470423128289E-3"/>
    <x v="0"/>
    <x v="0"/>
    <s v="100 to 500"/>
    <s v="0% to 10%"/>
  </r>
  <r>
    <n v="21528"/>
    <n v="494"/>
    <n v="122"/>
    <n v="0.15710214695941457"/>
    <x v="0"/>
    <x v="0"/>
    <s v="100 to 500"/>
    <s v="10% to 20%"/>
  </r>
  <r>
    <n v="21530"/>
    <n v="504"/>
    <n v="120"/>
    <n v="-2.0508647309423547E-3"/>
    <x v="0"/>
    <x v="0"/>
    <s v="100 to 500"/>
    <s v="&lt; 0%"/>
  </r>
  <r>
    <n v="21531"/>
    <n v="498"/>
    <n v="292"/>
    <n v="7.4189910459544914E-2"/>
    <x v="0"/>
    <x v="0"/>
    <s v="100 to 500"/>
    <s v="0% to 10%"/>
  </r>
  <r>
    <n v="21533"/>
    <n v="490"/>
    <n v="415"/>
    <n v="0.22742613013309862"/>
    <x v="0"/>
    <x v="0"/>
    <s v="100 to 500"/>
    <s v="20% to 30%"/>
  </r>
  <r>
    <n v="21534"/>
    <n v="494"/>
    <n v="169"/>
    <n v="5.2359236313524848E-2"/>
    <x v="0"/>
    <x v="0"/>
    <s v="100 to 500"/>
    <s v="0% to 10%"/>
  </r>
  <r>
    <n v="21535"/>
    <n v="497"/>
    <n v="420"/>
    <n v="-8.8516287119995984E-2"/>
    <x v="0"/>
    <x v="0"/>
    <s v="100 to 500"/>
    <s v="&lt; 0%"/>
  </r>
  <r>
    <n v="21537"/>
    <n v="509"/>
    <n v="73"/>
    <n v="3.5547918666587894E-2"/>
    <x v="0"/>
    <x v="0"/>
    <s v="&lt; 100"/>
    <s v="0% to 10%"/>
  </r>
  <r>
    <n v="21539"/>
    <n v="497"/>
    <n v="284"/>
    <n v="0.10920007189597725"/>
    <x v="0"/>
    <x v="0"/>
    <s v="100 to 500"/>
    <s v="10% to 20%"/>
  </r>
  <r>
    <n v="21544"/>
    <n v="494"/>
    <n v="184"/>
    <n v="-3.5487097880699689E-2"/>
    <x v="0"/>
    <x v="0"/>
    <s v="100 to 500"/>
    <s v="&lt; 0%"/>
  </r>
  <r>
    <n v="21547"/>
    <n v="494"/>
    <n v="28"/>
    <n v="0.18325612897609977"/>
    <x v="0"/>
    <x v="0"/>
    <s v="&lt; 100"/>
    <s v="10% to 20%"/>
  </r>
  <r>
    <n v="21555"/>
    <n v="583"/>
    <n v="75"/>
    <n v="9.9654891094269976E-2"/>
    <x v="0"/>
    <x v="1"/>
    <s v="&lt; 100"/>
    <s v="0% to 10%"/>
  </r>
  <r>
    <n v="21556"/>
    <n v="494"/>
    <n v="147"/>
    <n v="0.27755281341401633"/>
    <x v="0"/>
    <x v="0"/>
    <s v="100 to 500"/>
    <s v="20% to 30%"/>
  </r>
  <r>
    <n v="21557"/>
    <n v="494"/>
    <n v="189"/>
    <n v="0.17762017227167012"/>
    <x v="0"/>
    <x v="0"/>
    <s v="100 to 500"/>
    <s v="10% to 20%"/>
  </r>
  <r>
    <n v="21558"/>
    <n v="496"/>
    <n v="464"/>
    <n v="0.38547695473747962"/>
    <x v="0"/>
    <x v="0"/>
    <s v="100 to 500"/>
    <s v="30% to 40%"/>
  </r>
  <r>
    <n v="21559"/>
    <n v="492"/>
    <n v="665"/>
    <n v="0.31756100221046785"/>
    <x v="0"/>
    <x v="0"/>
    <s v="500 +"/>
    <s v="30% to 40%"/>
  </r>
  <r>
    <n v="21561"/>
    <n v="503"/>
    <n v="243"/>
    <n v="0.42750720235259232"/>
    <x v="0"/>
    <x v="0"/>
    <s v="100 to 500"/>
    <s v="40% +"/>
  </r>
  <r>
    <n v="21562"/>
    <n v="503"/>
    <n v="32"/>
    <n v="-3.4977737677359962E-2"/>
    <x v="0"/>
    <x v="0"/>
    <s v="&lt; 100"/>
    <s v="&lt; 0%"/>
  </r>
  <r>
    <n v="21563"/>
    <n v="504"/>
    <n v="190"/>
    <n v="0.28185787170160481"/>
    <x v="0"/>
    <x v="0"/>
    <s v="100 to 500"/>
    <s v="20% to 30%"/>
  </r>
  <r>
    <n v="21564"/>
    <n v="503"/>
    <n v="151"/>
    <n v="0.14520361971516521"/>
    <x v="0"/>
    <x v="0"/>
    <s v="100 to 500"/>
    <s v="10% to 20%"/>
  </r>
  <r>
    <n v="21576"/>
    <n v="494"/>
    <n v="75"/>
    <n v="0.36535551709416425"/>
    <x v="0"/>
    <x v="0"/>
    <s v="&lt; 100"/>
    <s v="30% to 40%"/>
  </r>
  <r>
    <n v="21577"/>
    <n v="496"/>
    <n v="174"/>
    <n v="-6.4311806507274402E-2"/>
    <x v="0"/>
    <x v="0"/>
    <s v="100 to 500"/>
    <s v="&lt; 0%"/>
  </r>
  <r>
    <n v="21578"/>
    <n v="496"/>
    <n v="139"/>
    <n v="-4.152166556124267E-2"/>
    <x v="0"/>
    <x v="0"/>
    <s v="100 to 500"/>
    <s v="&lt; 0%"/>
  </r>
  <r>
    <n v="21579"/>
    <n v="498"/>
    <n v="56"/>
    <n v="0.16065727266242427"/>
    <x v="0"/>
    <x v="0"/>
    <s v="&lt; 100"/>
    <s v="10% to 20%"/>
  </r>
  <r>
    <n v="21580"/>
    <n v="576"/>
    <n v="64"/>
    <n v="0.32107103385448593"/>
    <x v="0"/>
    <x v="0"/>
    <s v="&lt; 100"/>
    <s v="30% to 40%"/>
  </r>
  <r>
    <n v="21581"/>
    <n v="503"/>
    <n v="74"/>
    <n v="0.29395944518196998"/>
    <x v="0"/>
    <x v="0"/>
    <s v="&lt; 100"/>
    <s v="20% to 30%"/>
  </r>
  <r>
    <n v="21584"/>
    <n v="500"/>
    <n v="157"/>
    <n v="-1.1761559775565297E-2"/>
    <x v="0"/>
    <x v="0"/>
    <s v="100 to 500"/>
    <s v="&lt; 0%"/>
  </r>
  <r>
    <n v="21586"/>
    <n v="501"/>
    <n v="78"/>
    <n v="-7.4497527993744636E-2"/>
    <x v="0"/>
    <x v="0"/>
    <s v="&lt; 100"/>
    <s v="&lt; 0%"/>
  </r>
  <r>
    <n v="21587"/>
    <n v="504"/>
    <n v="14"/>
    <n v="-1.865181734061535E-2"/>
    <x v="0"/>
    <x v="0"/>
    <s v="&lt; 100"/>
    <s v="&lt; 0%"/>
  </r>
  <r>
    <n v="21588"/>
    <n v="502"/>
    <n v="123"/>
    <n v="-3.4589982807748422E-2"/>
    <x v="0"/>
    <x v="0"/>
    <s v="100 to 500"/>
    <s v="&lt; 0%"/>
  </r>
  <r>
    <n v="21591"/>
    <n v="500"/>
    <n v="126"/>
    <n v="-2.2610048351480873E-2"/>
    <x v="0"/>
    <x v="0"/>
    <s v="100 to 500"/>
    <s v="&lt; 0%"/>
  </r>
  <r>
    <n v="21592"/>
    <n v="502"/>
    <n v="202"/>
    <n v="-3.6107525880085161E-3"/>
    <x v="0"/>
    <x v="0"/>
    <s v="100 to 500"/>
    <s v="&lt; 0%"/>
  </r>
  <r>
    <n v="21594"/>
    <n v="806"/>
    <n v="2"/>
    <n v="0.18708298624257153"/>
    <x v="0"/>
    <x v="2"/>
    <s v="&lt; 100"/>
    <s v="10% to 20%"/>
  </r>
  <r>
    <n v="21595"/>
    <n v="510"/>
    <n v="1"/>
    <n v="0.24667480586866775"/>
    <x v="0"/>
    <x v="0"/>
    <s v="&lt; 100"/>
    <s v="20% to 30%"/>
  </r>
  <r>
    <n v="21609"/>
    <n v="498"/>
    <n v="104"/>
    <n v="0.19083423154648554"/>
    <x v="0"/>
    <x v="0"/>
    <s v="100 to 500"/>
    <s v="10% to 20%"/>
  </r>
  <r>
    <n v="21613"/>
    <n v="496"/>
    <n v="55"/>
    <n v="0.16795324319923649"/>
    <x v="0"/>
    <x v="0"/>
    <s v="&lt; 100"/>
    <s v="10% to 20%"/>
  </r>
  <r>
    <n v="21614"/>
    <n v="558"/>
    <n v="14"/>
    <n v="0.191140019322425"/>
    <x v="0"/>
    <x v="0"/>
    <s v="&lt; 100"/>
    <s v="10% to 20%"/>
  </r>
  <r>
    <n v="21615"/>
    <n v="494"/>
    <n v="133"/>
    <n v="1.348391979978642E-2"/>
    <x v="0"/>
    <x v="0"/>
    <s v="100 to 500"/>
    <s v="0% to 10%"/>
  </r>
  <r>
    <n v="21616"/>
    <n v="494"/>
    <n v="121"/>
    <n v="4.981295745163896E-2"/>
    <x v="0"/>
    <x v="0"/>
    <s v="100 to 500"/>
    <s v="0% to 10%"/>
  </r>
  <r>
    <n v="21617"/>
    <n v="495"/>
    <n v="110"/>
    <n v="-1.966087595336425E-2"/>
    <x v="0"/>
    <x v="0"/>
    <s v="100 to 500"/>
    <s v="&lt; 0%"/>
  </r>
  <r>
    <n v="21618"/>
    <n v="494"/>
    <n v="98"/>
    <n v="4.3597372005632129E-2"/>
    <x v="0"/>
    <x v="0"/>
    <s v="&lt; 100"/>
    <s v="0% to 10%"/>
  </r>
  <r>
    <n v="21619"/>
    <n v="494"/>
    <n v="148"/>
    <n v="1.1085936016964219E-2"/>
    <x v="0"/>
    <x v="0"/>
    <s v="100 to 500"/>
    <s v="0% to 10%"/>
  </r>
  <r>
    <n v="21620"/>
    <n v="494"/>
    <n v="151"/>
    <n v="1"/>
    <x v="0"/>
    <x v="0"/>
    <s v="100 to 500"/>
    <s v="40% +"/>
  </r>
  <r>
    <n v="21621"/>
    <n v="496"/>
    <n v="505"/>
    <n v="0.34103368915174859"/>
    <x v="0"/>
    <x v="0"/>
    <s v="500 +"/>
    <s v="30% to 40%"/>
  </r>
  <r>
    <n v="21622"/>
    <n v="494"/>
    <n v="137"/>
    <n v="1"/>
    <x v="0"/>
    <x v="0"/>
    <s v="100 to 500"/>
    <s v="40% +"/>
  </r>
  <r>
    <n v="21623"/>
    <n v="497"/>
    <n v="245"/>
    <n v="0.33719643252001791"/>
    <x v="0"/>
    <x v="0"/>
    <s v="100 to 500"/>
    <s v="30% to 40%"/>
  </r>
  <r>
    <n v="21624"/>
    <n v="495"/>
    <n v="109"/>
    <n v="0.26252850664974925"/>
    <x v="0"/>
    <x v="0"/>
    <s v="100 to 500"/>
    <s v="20% to 30%"/>
  </r>
  <r>
    <n v="21625"/>
    <n v="494"/>
    <n v="191"/>
    <n v="0.20309313041231686"/>
    <x v="0"/>
    <x v="0"/>
    <s v="100 to 500"/>
    <s v="20% to 30%"/>
  </r>
  <r>
    <n v="21626"/>
    <n v="500"/>
    <n v="149"/>
    <n v="-1.9298237199229559E-2"/>
    <x v="0"/>
    <x v="0"/>
    <s v="100 to 500"/>
    <s v="&lt; 0%"/>
  </r>
  <r>
    <n v="21627"/>
    <n v="497"/>
    <n v="55"/>
    <n v="0.16785640311231892"/>
    <x v="0"/>
    <x v="0"/>
    <s v="&lt; 100"/>
    <s v="10% to 20%"/>
  </r>
  <r>
    <n v="21628"/>
    <n v="500"/>
    <n v="35"/>
    <n v="0.19385502840607738"/>
    <x v="0"/>
    <x v="0"/>
    <s v="&lt; 100"/>
    <s v="10% to 20%"/>
  </r>
  <r>
    <n v="21629"/>
    <n v="494"/>
    <n v="35"/>
    <n v="-0.10927458237506915"/>
    <x v="0"/>
    <x v="0"/>
    <s v="&lt; 100"/>
    <s v="&lt; 0%"/>
  </r>
  <r>
    <n v="21630"/>
    <n v="497"/>
    <n v="37"/>
    <n v="0.34997254510207471"/>
    <x v="0"/>
    <x v="0"/>
    <s v="&lt; 100"/>
    <s v="30% to 40%"/>
  </r>
  <r>
    <n v="21631"/>
    <n v="494"/>
    <n v="37"/>
    <n v="0.3975011929859808"/>
    <x v="0"/>
    <x v="0"/>
    <s v="&lt; 100"/>
    <s v="30% to 40%"/>
  </r>
  <r>
    <n v="21632"/>
    <n v="494"/>
    <n v="33"/>
    <n v="8.6096064575231446E-2"/>
    <x v="0"/>
    <x v="0"/>
    <s v="&lt; 100"/>
    <s v="0% to 10%"/>
  </r>
  <r>
    <n v="21633"/>
    <n v="494"/>
    <n v="53"/>
    <n v="0.33622649689620931"/>
    <x v="0"/>
    <x v="0"/>
    <s v="&lt; 100"/>
    <s v="30% to 40%"/>
  </r>
  <r>
    <n v="21634"/>
    <n v="500"/>
    <n v="30"/>
    <n v="-1.6078074725157217E-2"/>
    <x v="0"/>
    <x v="0"/>
    <s v="&lt; 100"/>
    <s v="&lt; 0%"/>
  </r>
  <r>
    <n v="21635"/>
    <n v="511"/>
    <n v="17"/>
    <n v="-1.0173030659678336E-3"/>
    <x v="0"/>
    <x v="0"/>
    <s v="&lt; 100"/>
    <s v="&lt; 0%"/>
  </r>
  <r>
    <n v="21636"/>
    <n v="540"/>
    <n v="64"/>
    <n v="5.1289497137323543E-3"/>
    <x v="0"/>
    <x v="0"/>
    <s v="&lt; 100"/>
    <s v="0% to 10%"/>
  </r>
  <r>
    <n v="21637"/>
    <n v="577"/>
    <n v="6"/>
    <n v="1"/>
    <x v="0"/>
    <x v="1"/>
    <s v="&lt; 100"/>
    <s v="40% +"/>
  </r>
  <r>
    <n v="21638"/>
    <n v="501"/>
    <n v="34"/>
    <n v="0.1028106257604213"/>
    <x v="0"/>
    <x v="0"/>
    <s v="&lt; 100"/>
    <s v="10% to 20%"/>
  </r>
  <r>
    <n v="21640"/>
    <n v="500"/>
    <n v="78"/>
    <n v="-1.1145244442072943E-2"/>
    <x v="0"/>
    <x v="0"/>
    <s v="&lt; 100"/>
    <s v="&lt; 0%"/>
  </r>
  <r>
    <n v="21641"/>
    <n v="497"/>
    <n v="49"/>
    <n v="-1.0006545074008466E-2"/>
    <x v="0"/>
    <x v="0"/>
    <s v="&lt; 100"/>
    <s v="&lt; 0%"/>
  </r>
  <r>
    <n v="21642"/>
    <n v="498"/>
    <n v="92"/>
    <n v="-8.5127176488881094E-3"/>
    <x v="0"/>
    <x v="0"/>
    <s v="&lt; 100"/>
    <s v="&lt; 0%"/>
  </r>
  <r>
    <n v="21643"/>
    <n v="500"/>
    <n v="63"/>
    <n v="-2.024004603137565E-2"/>
    <x v="0"/>
    <x v="0"/>
    <s v="&lt; 100"/>
    <s v="&lt; 0%"/>
  </r>
  <r>
    <n v="21644"/>
    <n v="500"/>
    <n v="38"/>
    <n v="-4.3397492522617383E-2"/>
    <x v="0"/>
    <x v="0"/>
    <s v="&lt; 100"/>
    <s v="&lt; 0%"/>
  </r>
  <r>
    <n v="21645"/>
    <n v="1209"/>
    <n v="1"/>
    <n v="1"/>
    <x v="1"/>
    <x v="2"/>
    <s v="&lt; 100"/>
    <s v="40% +"/>
  </r>
  <r>
    <n v="21647"/>
    <n v="501"/>
    <n v="25"/>
    <n v="-6.4765439948280976E-2"/>
    <x v="0"/>
    <x v="0"/>
    <s v="&lt; 100"/>
    <s v="&lt; 0%"/>
  </r>
  <r>
    <n v="21648"/>
    <n v="495"/>
    <n v="52"/>
    <n v="-4.3124684852210486E-2"/>
    <x v="0"/>
    <x v="0"/>
    <s v="&lt; 100"/>
    <s v="&lt; 0%"/>
  </r>
  <r>
    <n v="21650"/>
    <n v="494"/>
    <n v="128"/>
    <n v="5.0612307014871027E-3"/>
    <x v="0"/>
    <x v="0"/>
    <s v="100 to 500"/>
    <s v="0% to 10%"/>
  </r>
  <r>
    <n v="21651"/>
    <n v="501"/>
    <n v="9"/>
    <n v="-5.0997710226866047E-3"/>
    <x v="0"/>
    <x v="0"/>
    <s v="&lt; 100"/>
    <s v="&lt; 0%"/>
  </r>
  <r>
    <n v="21654"/>
    <n v="504"/>
    <n v="77"/>
    <n v="3.1637474054497496E-2"/>
    <x v="0"/>
    <x v="0"/>
    <s v="&lt; 100"/>
    <s v="0% to 10%"/>
  </r>
  <r>
    <n v="21655"/>
    <n v="681"/>
    <n v="7"/>
    <n v="1.081795080291564E-3"/>
    <x v="0"/>
    <x v="3"/>
    <s v="&lt; 100"/>
    <s v="0% to 10%"/>
  </r>
  <r>
    <n v="21656"/>
    <n v="495"/>
    <n v="70"/>
    <n v="-1.3566481069506387E-2"/>
    <x v="0"/>
    <x v="0"/>
    <s v="&lt; 100"/>
    <s v="&lt; 0%"/>
  </r>
  <r>
    <n v="21657"/>
    <n v="498"/>
    <n v="18"/>
    <n v="0.30874349483208496"/>
    <x v="0"/>
    <x v="0"/>
    <s v="&lt; 100"/>
    <s v="30% to 40%"/>
  </r>
  <r>
    <n v="21658"/>
    <n v="496"/>
    <n v="294"/>
    <n v="0.24205138321498482"/>
    <x v="0"/>
    <x v="0"/>
    <s v="100 to 500"/>
    <s v="20% to 30%"/>
  </r>
  <r>
    <n v="21661"/>
    <n v="652"/>
    <n v="4"/>
    <n v="-9.9318298655777834E-2"/>
    <x v="0"/>
    <x v="1"/>
    <s v="&lt; 100"/>
    <s v="&lt; 0%"/>
  </r>
  <r>
    <n v="21662"/>
    <n v="500"/>
    <n v="32"/>
    <n v="0.34063124904843134"/>
    <x v="0"/>
    <x v="0"/>
    <s v="&lt; 100"/>
    <s v="30% to 40%"/>
  </r>
  <r>
    <n v="21664"/>
    <n v="496"/>
    <n v="17"/>
    <n v="0.22042826676719954"/>
    <x v="0"/>
    <x v="0"/>
    <s v="&lt; 100"/>
    <s v="20% to 30%"/>
  </r>
  <r>
    <n v="21666"/>
    <n v="500"/>
    <n v="49"/>
    <n v="-1.2578098908081325E-2"/>
    <x v="0"/>
    <x v="0"/>
    <s v="&lt; 100"/>
    <s v="&lt; 0%"/>
  </r>
  <r>
    <n v="21667"/>
    <n v="778"/>
    <n v="3"/>
    <n v="0.35655578238711105"/>
    <x v="0"/>
    <x v="2"/>
    <s v="&lt; 100"/>
    <s v="30% to 40%"/>
  </r>
  <r>
    <n v="21668"/>
    <n v="494"/>
    <n v="504"/>
    <n v="-4.2531674688279487E-2"/>
    <x v="0"/>
    <x v="0"/>
    <s v="500 +"/>
    <s v="&lt; 0%"/>
  </r>
  <r>
    <n v="21669"/>
    <n v="494"/>
    <n v="489"/>
    <n v="-2.5469984895144269E-2"/>
    <x v="0"/>
    <x v="0"/>
    <s v="100 to 500"/>
    <s v="&lt; 0%"/>
  </r>
  <r>
    <n v="21670"/>
    <n v="497"/>
    <n v="428"/>
    <n v="-6.1091633155928617E-2"/>
    <x v="0"/>
    <x v="0"/>
    <s v="100 to 500"/>
    <s v="&lt; 0%"/>
  </r>
  <r>
    <n v="21671"/>
    <n v="496"/>
    <n v="425"/>
    <n v="-3.3867166136969808E-2"/>
    <x v="0"/>
    <x v="0"/>
    <s v="100 to 500"/>
    <s v="&lt; 0%"/>
  </r>
  <r>
    <n v="21672"/>
    <n v="494"/>
    <n v="458"/>
    <n v="-4.3289106403672131E-2"/>
    <x v="0"/>
    <x v="0"/>
    <s v="100 to 500"/>
    <s v="&lt; 0%"/>
  </r>
  <r>
    <n v="21673"/>
    <n v="494"/>
    <n v="424"/>
    <n v="-4.9515871011634661E-2"/>
    <x v="0"/>
    <x v="0"/>
    <s v="100 to 500"/>
    <s v="&lt; 0%"/>
  </r>
  <r>
    <n v="21675"/>
    <n v="494"/>
    <n v="123"/>
    <n v="-2.1371029774425059E-2"/>
    <x v="0"/>
    <x v="0"/>
    <s v="100 to 500"/>
    <s v="&lt; 0%"/>
  </r>
  <r>
    <n v="21676"/>
    <n v="494"/>
    <n v="61"/>
    <n v="-1.9568144945590178E-2"/>
    <x v="0"/>
    <x v="0"/>
    <s v="&lt; 100"/>
    <s v="&lt; 0%"/>
  </r>
  <r>
    <n v="21677"/>
    <n v="494"/>
    <n v="131"/>
    <n v="-2.8391825630114591E-2"/>
    <x v="0"/>
    <x v="0"/>
    <s v="100 to 500"/>
    <s v="&lt; 0%"/>
  </r>
  <r>
    <n v="21678"/>
    <n v="538"/>
    <n v="34"/>
    <n v="-4.7103780671448062E-2"/>
    <x v="0"/>
    <x v="0"/>
    <s v="&lt; 100"/>
    <s v="&lt; 0%"/>
  </r>
  <r>
    <n v="21679"/>
    <n v="500"/>
    <n v="158"/>
    <n v="-1.9649223190668426E-2"/>
    <x v="0"/>
    <x v="0"/>
    <s v="100 to 500"/>
    <s v="&lt; 0%"/>
  </r>
  <r>
    <n v="21680"/>
    <n v="497"/>
    <n v="109"/>
    <n v="-4.7031589656185646E-2"/>
    <x v="0"/>
    <x v="0"/>
    <s v="100 to 500"/>
    <s v="&lt; 0%"/>
  </r>
  <r>
    <n v="21681"/>
    <n v="726"/>
    <n v="1"/>
    <n v="0.13"/>
    <x v="0"/>
    <x v="3"/>
    <s v="&lt; 100"/>
    <s v="10% to 20%"/>
  </r>
  <r>
    <n v="21682"/>
    <n v="497"/>
    <n v="37"/>
    <n v="7.0267915376649226E-2"/>
    <x v="0"/>
    <x v="0"/>
    <s v="&lt; 100"/>
    <s v="0% to 10%"/>
  </r>
  <r>
    <n v="21683"/>
    <n v="503"/>
    <n v="52"/>
    <n v="0.22886116636698872"/>
    <x v="0"/>
    <x v="0"/>
    <s v="&lt; 100"/>
    <s v="20% to 30%"/>
  </r>
  <r>
    <n v="21684"/>
    <n v="503"/>
    <n v="44"/>
    <n v="-1.2690239287254856E-3"/>
    <x v="0"/>
    <x v="0"/>
    <s v="&lt; 100"/>
    <s v="&lt; 0%"/>
  </r>
  <r>
    <n v="21686"/>
    <n v="752"/>
    <n v="2"/>
    <n v="-0.23583020486729031"/>
    <x v="0"/>
    <x v="3"/>
    <s v="&lt; 100"/>
    <s v="&lt; 0%"/>
  </r>
  <r>
    <n v="21688"/>
    <n v="500"/>
    <n v="56"/>
    <n v="0.17377146492367226"/>
    <x v="0"/>
    <x v="0"/>
    <s v="&lt; 100"/>
    <s v="10% to 20%"/>
  </r>
  <r>
    <n v="21689"/>
    <n v="501"/>
    <n v="26"/>
    <n v="1"/>
    <x v="0"/>
    <x v="0"/>
    <s v="&lt; 100"/>
    <s v="40% +"/>
  </r>
  <r>
    <n v="21690"/>
    <n v="508"/>
    <n v="6"/>
    <n v="0.24067808338099489"/>
    <x v="0"/>
    <x v="0"/>
    <s v="&lt; 100"/>
    <s v="20% to 30%"/>
  </r>
  <r>
    <n v="21692"/>
    <n v="498"/>
    <n v="7"/>
    <n v="5.1760158082316099E-2"/>
    <x v="0"/>
    <x v="0"/>
    <s v="&lt; 100"/>
    <s v="0% to 10%"/>
  </r>
  <r>
    <n v="21693"/>
    <n v="501"/>
    <n v="44"/>
    <n v="0.15633176379672986"/>
    <x v="0"/>
    <x v="0"/>
    <s v="&lt; 100"/>
    <s v="10% to 20%"/>
  </r>
  <r>
    <n v="21694"/>
    <n v="496"/>
    <n v="18"/>
    <n v="0.33168854096167294"/>
    <x v="0"/>
    <x v="0"/>
    <s v="&lt; 100"/>
    <s v="30% to 40%"/>
  </r>
  <r>
    <n v="21695"/>
    <n v="570"/>
    <n v="39"/>
    <n v="0.24656219644197136"/>
    <x v="0"/>
    <x v="0"/>
    <s v="&lt; 100"/>
    <s v="20% to 30%"/>
  </r>
  <r>
    <n v="21696"/>
    <n v="507"/>
    <n v="33"/>
    <n v="-3.7460387912377921E-2"/>
    <x v="0"/>
    <x v="0"/>
    <s v="&lt; 100"/>
    <s v="&lt; 0%"/>
  </r>
  <r>
    <n v="21698"/>
    <n v="500"/>
    <n v="42"/>
    <n v="-6.165168934449268E-2"/>
    <x v="0"/>
    <x v="0"/>
    <s v="&lt; 100"/>
    <s v="&lt; 0%"/>
  </r>
  <r>
    <n v="21700"/>
    <n v="496"/>
    <n v="192"/>
    <n v="0.42646140739987815"/>
    <x v="0"/>
    <x v="0"/>
    <s v="100 to 500"/>
    <s v="40% +"/>
  </r>
  <r>
    <n v="21703"/>
    <n v="497"/>
    <n v="304"/>
    <n v="1.4524634017567001E-2"/>
    <x v="0"/>
    <x v="0"/>
    <s v="100 to 500"/>
    <s v="0% to 10%"/>
  </r>
  <r>
    <n v="21704"/>
    <n v="494"/>
    <n v="240"/>
    <n v="3.6235135015062835E-2"/>
    <x v="0"/>
    <x v="0"/>
    <s v="100 to 500"/>
    <s v="0% to 10%"/>
  </r>
  <r>
    <n v="21705"/>
    <n v="500"/>
    <n v="119"/>
    <n v="0.22459535952873702"/>
    <x v="0"/>
    <x v="0"/>
    <s v="100 to 500"/>
    <s v="20% to 30%"/>
  </r>
  <r>
    <n v="21706"/>
    <n v="494"/>
    <n v="97"/>
    <n v="0.31198943597210982"/>
    <x v="0"/>
    <x v="0"/>
    <s v="&lt; 100"/>
    <s v="30% to 40%"/>
  </r>
  <r>
    <n v="21707"/>
    <n v="494"/>
    <n v="66"/>
    <n v="0.39537517904181368"/>
    <x v="0"/>
    <x v="0"/>
    <s v="&lt; 100"/>
    <s v="30% to 40%"/>
  </r>
  <r>
    <n v="21708"/>
    <n v="494"/>
    <n v="52"/>
    <n v="-0.13926925881366375"/>
    <x v="0"/>
    <x v="0"/>
    <s v="&lt; 100"/>
    <s v="&lt; 0%"/>
  </r>
  <r>
    <n v="21709"/>
    <n v="494"/>
    <n v="47"/>
    <n v="0.40493703827945998"/>
    <x v="0"/>
    <x v="0"/>
    <s v="&lt; 100"/>
    <s v="40% +"/>
  </r>
  <r>
    <n v="21710"/>
    <n v="500"/>
    <n v="37"/>
    <n v="0.24070091774980409"/>
    <x v="0"/>
    <x v="0"/>
    <s v="&lt; 100"/>
    <s v="20% to 30%"/>
  </r>
  <r>
    <n v="21711"/>
    <n v="505"/>
    <n v="29"/>
    <n v="5.9696267418498601E-2"/>
    <x v="0"/>
    <x v="0"/>
    <s v="&lt; 100"/>
    <s v="0% to 10%"/>
  </r>
  <r>
    <n v="21713"/>
    <n v="494"/>
    <n v="185"/>
    <n v="9.5504497075728459E-2"/>
    <x v="0"/>
    <x v="0"/>
    <s v="100 to 500"/>
    <s v="0% to 10%"/>
  </r>
  <r>
    <n v="21714"/>
    <n v="504"/>
    <n v="290"/>
    <n v="0.30139995500279482"/>
    <x v="0"/>
    <x v="0"/>
    <s v="100 to 500"/>
    <s v="30% to 40%"/>
  </r>
  <r>
    <n v="21715"/>
    <n v="496"/>
    <n v="241"/>
    <n v="0.23418810186185213"/>
    <x v="0"/>
    <x v="0"/>
    <s v="100 to 500"/>
    <s v="20% to 30%"/>
  </r>
  <r>
    <n v="21716"/>
    <n v="496"/>
    <n v="247"/>
    <n v="0.12441306565611501"/>
    <x v="0"/>
    <x v="0"/>
    <s v="100 to 500"/>
    <s v="10% to 20%"/>
  </r>
  <r>
    <n v="21717"/>
    <n v="500"/>
    <n v="51"/>
    <n v="0.24271252573278418"/>
    <x v="0"/>
    <x v="0"/>
    <s v="&lt; 100"/>
    <s v="20% to 30%"/>
  </r>
  <r>
    <n v="21718"/>
    <n v="500"/>
    <n v="280"/>
    <n v="2.1273211900696032E-2"/>
    <x v="0"/>
    <x v="0"/>
    <s v="100 to 500"/>
    <s v="0% to 10%"/>
  </r>
  <r>
    <n v="21719"/>
    <n v="498"/>
    <n v="61"/>
    <n v="4.4717498269215637E-2"/>
    <x v="0"/>
    <x v="0"/>
    <s v="&lt; 100"/>
    <s v="0% to 10%"/>
  </r>
  <r>
    <n v="21720"/>
    <n v="561"/>
    <n v="10"/>
    <n v="-1.3039001754781464E-2"/>
    <x v="0"/>
    <x v="0"/>
    <s v="&lt; 100"/>
    <s v="&lt; 0%"/>
  </r>
  <r>
    <n v="21721"/>
    <n v="500"/>
    <n v="33"/>
    <n v="2.1295625399055447E-2"/>
    <x v="0"/>
    <x v="0"/>
    <s v="&lt; 100"/>
    <s v="0% to 10%"/>
  </r>
  <r>
    <n v="21722"/>
    <n v="495"/>
    <n v="37"/>
    <n v="1.6631708566027695E-2"/>
    <x v="0"/>
    <x v="0"/>
    <s v="&lt; 100"/>
    <s v="0% to 10%"/>
  </r>
  <r>
    <n v="21723"/>
    <n v="498"/>
    <n v="65"/>
    <n v="2.0755941931149057E-2"/>
    <x v="0"/>
    <x v="0"/>
    <s v="&lt; 100"/>
    <s v="0% to 10%"/>
  </r>
  <r>
    <n v="21724"/>
    <n v="495"/>
    <n v="83"/>
    <n v="5.6661623240430777E-3"/>
    <x v="0"/>
    <x v="0"/>
    <s v="&lt; 100"/>
    <s v="0% to 10%"/>
  </r>
  <r>
    <n v="21725"/>
    <n v="499"/>
    <n v="56"/>
    <n v="4.9886481759155582E-3"/>
    <x v="0"/>
    <x v="0"/>
    <s v="&lt; 100"/>
    <s v="0% to 10%"/>
  </r>
  <r>
    <n v="21726"/>
    <n v="500"/>
    <n v="51"/>
    <n v="2.8408809119318493E-2"/>
    <x v="0"/>
    <x v="0"/>
    <s v="&lt; 100"/>
    <s v="0% to 10%"/>
  </r>
  <r>
    <n v="21730"/>
    <n v="497"/>
    <n v="76"/>
    <n v="8.259411802190901E-2"/>
    <x v="0"/>
    <x v="0"/>
    <s v="&lt; 100"/>
    <s v="0% to 10%"/>
  </r>
  <r>
    <n v="21731"/>
    <n v="494"/>
    <n v="862"/>
    <n v="0.17758526897998383"/>
    <x v="0"/>
    <x v="0"/>
    <s v="500 +"/>
    <s v="10% to 20%"/>
  </r>
  <r>
    <n v="21733"/>
    <n v="496"/>
    <n v="732"/>
    <n v="0.1407038339823877"/>
    <x v="0"/>
    <x v="0"/>
    <s v="500 +"/>
    <s v="10% to 20%"/>
  </r>
  <r>
    <n v="21735"/>
    <n v="501"/>
    <n v="44"/>
    <n v="0.3388560805307822"/>
    <x v="0"/>
    <x v="0"/>
    <s v="&lt; 100"/>
    <s v="30% to 40%"/>
  </r>
  <r>
    <n v="21736"/>
    <n v="505"/>
    <n v="6"/>
    <n v="-1.2672651446500982E-2"/>
    <x v="0"/>
    <x v="0"/>
    <s v="&lt; 100"/>
    <s v="&lt; 0%"/>
  </r>
  <r>
    <n v="21738"/>
    <n v="496"/>
    <n v="12"/>
    <n v="0.28450937811342886"/>
    <x v="0"/>
    <x v="0"/>
    <s v="&lt; 100"/>
    <s v="20% to 30%"/>
  </r>
  <r>
    <n v="21739"/>
    <n v="500"/>
    <n v="74"/>
    <n v="0.36426163146299767"/>
    <x v="0"/>
    <x v="0"/>
    <s v="&lt; 100"/>
    <s v="30% to 40%"/>
  </r>
  <r>
    <n v="21741"/>
    <n v="498"/>
    <n v="32"/>
    <n v="0.27657781536889842"/>
    <x v="0"/>
    <x v="0"/>
    <s v="&lt; 100"/>
    <s v="20% to 30%"/>
  </r>
  <r>
    <n v="21742"/>
    <n v="502"/>
    <n v="54"/>
    <n v="-0.22669730874347827"/>
    <x v="0"/>
    <x v="0"/>
    <s v="&lt; 100"/>
    <s v="&lt; 0%"/>
  </r>
  <r>
    <n v="21743"/>
    <n v="497"/>
    <n v="36"/>
    <n v="1"/>
    <x v="0"/>
    <x v="0"/>
    <s v="&lt; 100"/>
    <s v="40% +"/>
  </r>
  <r>
    <n v="21744"/>
    <n v="497"/>
    <n v="86"/>
    <n v="0.42919749270471697"/>
    <x v="0"/>
    <x v="0"/>
    <s v="&lt; 100"/>
    <s v="40% +"/>
  </r>
  <r>
    <n v="21745"/>
    <n v="496"/>
    <n v="200"/>
    <n v="0.39669635192062969"/>
    <x v="0"/>
    <x v="0"/>
    <s v="100 to 500"/>
    <s v="30% to 40%"/>
  </r>
  <r>
    <n v="21746"/>
    <n v="497"/>
    <n v="290"/>
    <n v="2.8588843590190822E-2"/>
    <x v="0"/>
    <x v="0"/>
    <s v="100 to 500"/>
    <s v="0% to 10%"/>
  </r>
  <r>
    <n v="21747"/>
    <n v="498"/>
    <n v="57"/>
    <n v="-3.9452850847620451E-2"/>
    <x v="0"/>
    <x v="0"/>
    <s v="&lt; 100"/>
    <s v="&lt; 0%"/>
  </r>
  <r>
    <n v="21749"/>
    <n v="496"/>
    <n v="159"/>
    <n v="0.36516967482533663"/>
    <x v="0"/>
    <x v="0"/>
    <s v="100 to 500"/>
    <s v="30% to 40%"/>
  </r>
  <r>
    <n v="21750"/>
    <n v="509"/>
    <n v="30"/>
    <n v="0.12867343112406604"/>
    <x v="0"/>
    <x v="0"/>
    <s v="&lt; 100"/>
    <s v="10% to 20%"/>
  </r>
  <r>
    <n v="21754"/>
    <n v="494"/>
    <n v="551"/>
    <n v="0.42620377847474622"/>
    <x v="0"/>
    <x v="0"/>
    <s v="500 +"/>
    <s v="40% +"/>
  </r>
  <r>
    <n v="21755"/>
    <n v="496"/>
    <n v="439"/>
    <n v="0.18760712190787088"/>
    <x v="0"/>
    <x v="0"/>
    <s v="100 to 500"/>
    <s v="10% to 20%"/>
  </r>
  <r>
    <n v="21756"/>
    <n v="496"/>
    <n v="182"/>
    <n v="0.24488509580909223"/>
    <x v="0"/>
    <x v="0"/>
    <s v="100 to 500"/>
    <s v="20% to 30%"/>
  </r>
  <r>
    <n v="21757"/>
    <n v="770"/>
    <n v="2"/>
    <n v="0.28799335921615415"/>
    <x v="0"/>
    <x v="2"/>
    <s v="&lt; 100"/>
    <s v="20% to 30%"/>
  </r>
  <r>
    <n v="21758"/>
    <n v="670"/>
    <n v="13"/>
    <n v="-0.79159958148601428"/>
    <x v="0"/>
    <x v="3"/>
    <s v="&lt; 100"/>
    <s v="&lt; 0%"/>
  </r>
  <r>
    <n v="21770"/>
    <n v="514"/>
    <n v="276"/>
    <n v="0.19828706685734601"/>
    <x v="0"/>
    <x v="0"/>
    <s v="100 to 500"/>
    <s v="10% to 20%"/>
  </r>
  <r>
    <n v="21773"/>
    <n v="494"/>
    <n v="195"/>
    <n v="2.71353112125855E-3"/>
    <x v="0"/>
    <x v="0"/>
    <s v="100 to 500"/>
    <s v="0% to 10%"/>
  </r>
  <r>
    <n v="21774"/>
    <n v="494"/>
    <n v="191"/>
    <n v="0.38404000998817395"/>
    <x v="0"/>
    <x v="0"/>
    <s v="100 to 500"/>
    <s v="30% to 40%"/>
  </r>
  <r>
    <n v="21775"/>
    <n v="494"/>
    <n v="160"/>
    <n v="0.3802420971467132"/>
    <x v="0"/>
    <x v="0"/>
    <s v="100 to 500"/>
    <s v="30% to 40%"/>
  </r>
  <r>
    <n v="21781"/>
    <n v="496"/>
    <n v="29"/>
    <n v="0.17270004975539566"/>
    <x v="0"/>
    <x v="0"/>
    <s v="&lt; 100"/>
    <s v="10% to 20%"/>
  </r>
  <r>
    <n v="21784"/>
    <n v="498"/>
    <n v="17"/>
    <n v="0.14156000672283256"/>
    <x v="0"/>
    <x v="0"/>
    <s v="&lt; 100"/>
    <s v="10% to 20%"/>
  </r>
  <r>
    <n v="21785"/>
    <n v="509"/>
    <n v="3"/>
    <n v="-2.6723438015865016E-2"/>
    <x v="0"/>
    <x v="0"/>
    <s v="&lt; 100"/>
    <s v="&lt; 0%"/>
  </r>
  <r>
    <n v="21786"/>
    <n v="494"/>
    <n v="233"/>
    <n v="-4.1937827739449794E-3"/>
    <x v="0"/>
    <x v="0"/>
    <s v="100 to 500"/>
    <s v="&lt; 0%"/>
  </r>
  <r>
    <n v="21787"/>
    <n v="497"/>
    <n v="240"/>
    <n v="3.0231874108945875E-2"/>
    <x v="0"/>
    <x v="0"/>
    <s v="100 to 500"/>
    <s v="0% to 10%"/>
  </r>
  <r>
    <n v="21788"/>
    <n v="490"/>
    <n v="88"/>
    <n v="2.2625098048462893E-2"/>
    <x v="0"/>
    <x v="0"/>
    <s v="&lt; 100"/>
    <s v="0% to 10%"/>
  </r>
  <r>
    <n v="21789"/>
    <n v="496"/>
    <n v="91"/>
    <n v="1.9558946549314872E-2"/>
    <x v="0"/>
    <x v="0"/>
    <s v="&lt; 100"/>
    <s v="0% to 10%"/>
  </r>
  <r>
    <n v="21790"/>
    <n v="494"/>
    <n v="914"/>
    <n v="2.639761938949662E-2"/>
    <x v="0"/>
    <x v="0"/>
    <s v="500 +"/>
    <s v="0% to 10%"/>
  </r>
  <r>
    <n v="21791"/>
    <n v="497"/>
    <n v="587"/>
    <n v="1.9629742817214448E-2"/>
    <x v="0"/>
    <x v="0"/>
    <s v="500 +"/>
    <s v="0% to 10%"/>
  </r>
  <r>
    <n v="21792"/>
    <n v="507"/>
    <n v="79"/>
    <n v="0.32865233076740702"/>
    <x v="0"/>
    <x v="0"/>
    <s v="&lt; 100"/>
    <s v="30% to 40%"/>
  </r>
  <r>
    <n v="21793"/>
    <n v="500"/>
    <n v="64"/>
    <n v="-0.30795694922997913"/>
    <x v="0"/>
    <x v="0"/>
    <s v="&lt; 100"/>
    <s v="&lt; 0%"/>
  </r>
  <r>
    <n v="21794"/>
    <n v="500"/>
    <n v="92"/>
    <n v="6.7039428547348387E-2"/>
    <x v="0"/>
    <x v="0"/>
    <s v="&lt; 100"/>
    <s v="0% to 10%"/>
  </r>
  <r>
    <n v="21801"/>
    <n v="494"/>
    <n v="139"/>
    <n v="6.8549365409144173E-3"/>
    <x v="0"/>
    <x v="0"/>
    <s v="100 to 500"/>
    <s v="0% to 10%"/>
  </r>
  <r>
    <n v="21802"/>
    <n v="494"/>
    <n v="186"/>
    <n v="7.701665317993777E-3"/>
    <x v="0"/>
    <x v="0"/>
    <s v="100 to 500"/>
    <s v="0% to 10%"/>
  </r>
  <r>
    <n v="21803"/>
    <n v="494"/>
    <n v="185"/>
    <n v="6.4595466671933579E-3"/>
    <x v="0"/>
    <x v="0"/>
    <s v="100 to 500"/>
    <s v="0% to 10%"/>
  </r>
  <r>
    <n v="21804"/>
    <n v="510"/>
    <n v="37"/>
    <n v="0.13005344605519548"/>
    <x v="0"/>
    <x v="0"/>
    <s v="&lt; 100"/>
    <s v="10% to 20%"/>
  </r>
  <r>
    <n v="21807"/>
    <n v="496"/>
    <n v="21"/>
    <n v="-1.0437502313161979E-2"/>
    <x v="0"/>
    <x v="0"/>
    <s v="&lt; 100"/>
    <s v="&lt; 0%"/>
  </r>
  <r>
    <n v="21808"/>
    <n v="502"/>
    <n v="30"/>
    <n v="-0.38911060562268451"/>
    <x v="0"/>
    <x v="0"/>
    <s v="&lt; 100"/>
    <s v="&lt; 0%"/>
  </r>
  <r>
    <n v="21809"/>
    <n v="500"/>
    <n v="96"/>
    <n v="-0.20206274581884623"/>
    <x v="0"/>
    <x v="0"/>
    <s v="&lt; 100"/>
    <s v="&lt; 0%"/>
  </r>
  <r>
    <n v="21810"/>
    <n v="500"/>
    <n v="194"/>
    <n v="-3.160027919921609E-2"/>
    <x v="0"/>
    <x v="0"/>
    <s v="100 to 500"/>
    <s v="&lt; 0%"/>
  </r>
  <r>
    <n v="21811"/>
    <n v="500"/>
    <n v="206"/>
    <n v="-2.3955388646129814E-2"/>
    <x v="0"/>
    <x v="0"/>
    <s v="100 to 500"/>
    <s v="&lt; 0%"/>
  </r>
  <r>
    <n v="21812"/>
    <n v="504"/>
    <n v="70"/>
    <n v="0.29891509001811539"/>
    <x v="0"/>
    <x v="0"/>
    <s v="&lt; 100"/>
    <s v="20% to 30%"/>
  </r>
  <r>
    <n v="21813"/>
    <n v="505"/>
    <n v="61"/>
    <n v="0.30920028318698101"/>
    <x v="0"/>
    <x v="0"/>
    <s v="&lt; 100"/>
    <s v="30% to 40%"/>
  </r>
  <r>
    <n v="21814"/>
    <n v="505"/>
    <n v="13"/>
    <n v="-0.1915428554701967"/>
    <x v="0"/>
    <x v="0"/>
    <s v="&lt; 100"/>
    <s v="&lt; 0%"/>
  </r>
  <r>
    <n v="21815"/>
    <n v="504"/>
    <n v="26"/>
    <n v="0.21496415680426345"/>
    <x v="0"/>
    <x v="0"/>
    <s v="&lt; 100"/>
    <s v="20% to 30%"/>
  </r>
  <r>
    <n v="21816"/>
    <n v="884"/>
    <n v="6"/>
    <n v="-1.1231321828924074E-2"/>
    <x v="1"/>
    <x v="0"/>
    <s v="&lt; 100"/>
    <s v="&lt; 0%"/>
  </r>
  <r>
    <n v="21817"/>
    <n v="496"/>
    <n v="43"/>
    <n v="-5.5429073135955054E-4"/>
    <x v="0"/>
    <x v="0"/>
    <s v="&lt; 100"/>
    <s v="&lt; 0%"/>
  </r>
  <r>
    <n v="21818"/>
    <n v="496"/>
    <n v="130"/>
    <n v="-1.3170305165681398E-2"/>
    <x v="0"/>
    <x v="0"/>
    <s v="100 to 500"/>
    <s v="&lt; 0%"/>
  </r>
  <r>
    <n v="21819"/>
    <n v="496"/>
    <n v="95"/>
    <n v="-3.8786064811003759E-2"/>
    <x v="0"/>
    <x v="0"/>
    <s v="&lt; 100"/>
    <s v="&lt; 0%"/>
  </r>
  <r>
    <n v="21820"/>
    <n v="496"/>
    <n v="60"/>
    <n v="-0.78235027089406683"/>
    <x v="0"/>
    <x v="0"/>
    <s v="&lt; 100"/>
    <s v="&lt; 0%"/>
  </r>
  <r>
    <n v="21821"/>
    <n v="500"/>
    <n v="33"/>
    <n v="0.22045075518491364"/>
    <x v="0"/>
    <x v="0"/>
    <s v="&lt; 100"/>
    <s v="20% to 30%"/>
  </r>
  <r>
    <n v="21822"/>
    <n v="497"/>
    <n v="77"/>
    <n v="-2.1076072167154441E-2"/>
    <x v="0"/>
    <x v="0"/>
    <s v="&lt; 100"/>
    <s v="&lt; 0%"/>
  </r>
  <r>
    <n v="21823"/>
    <n v="498"/>
    <n v="75"/>
    <n v="-1.5571483825759173E-2"/>
    <x v="0"/>
    <x v="0"/>
    <s v="&lt; 100"/>
    <s v="&lt; 0%"/>
  </r>
  <r>
    <n v="21824"/>
    <n v="500"/>
    <n v="84"/>
    <n v="-4.4118512525322465E-2"/>
    <x v="0"/>
    <x v="0"/>
    <s v="&lt; 100"/>
    <s v="&lt; 0%"/>
  </r>
  <r>
    <n v="21826"/>
    <n v="500"/>
    <n v="36"/>
    <n v="1.6481634406260957E-2"/>
    <x v="0"/>
    <x v="0"/>
    <s v="&lt; 100"/>
    <s v="0% to 10%"/>
  </r>
  <r>
    <n v="21827"/>
    <n v="510"/>
    <n v="3"/>
    <n v="-0.11592801608008742"/>
    <x v="0"/>
    <x v="0"/>
    <s v="&lt; 100"/>
    <s v="&lt; 0%"/>
  </r>
  <r>
    <n v="21828"/>
    <n v="497"/>
    <n v="84"/>
    <n v="4.9738903918342181E-2"/>
    <x v="0"/>
    <x v="0"/>
    <s v="&lt; 100"/>
    <s v="0% to 10%"/>
  </r>
  <r>
    <n v="21829"/>
    <n v="497"/>
    <n v="209"/>
    <n v="4.0983885387769594E-3"/>
    <x v="0"/>
    <x v="0"/>
    <s v="100 to 500"/>
    <s v="0% to 10%"/>
  </r>
  <r>
    <n v="21830"/>
    <n v="494"/>
    <n v="108"/>
    <n v="8.6714264391672471E-3"/>
    <x v="0"/>
    <x v="0"/>
    <s v="100 to 500"/>
    <s v="0% to 10%"/>
  </r>
  <r>
    <n v="21832"/>
    <n v="494"/>
    <n v="181"/>
    <n v="1.5064923199452355E-2"/>
    <x v="0"/>
    <x v="0"/>
    <s v="100 to 500"/>
    <s v="0% to 10%"/>
  </r>
  <r>
    <n v="21833"/>
    <n v="493"/>
    <n v="159"/>
    <n v="0.28202637362046301"/>
    <x v="0"/>
    <x v="0"/>
    <s v="100 to 500"/>
    <s v="20% to 30%"/>
  </r>
  <r>
    <n v="21836"/>
    <n v="762"/>
    <n v="2"/>
    <n v="-4.6737358667975903E-3"/>
    <x v="0"/>
    <x v="2"/>
    <s v="&lt; 100"/>
    <s v="&lt; 0%"/>
  </r>
  <r>
    <n v="21839"/>
    <n v="1129"/>
    <n v="1"/>
    <n v="0.28999999999999992"/>
    <x v="1"/>
    <x v="2"/>
    <s v="&lt; 100"/>
    <s v="20% to 30%"/>
  </r>
  <r>
    <n v="21841"/>
    <n v="626"/>
    <n v="15"/>
    <n v="3.8496208276270857E-2"/>
    <x v="0"/>
    <x v="1"/>
    <s v="&lt; 100"/>
    <s v="0% to 10%"/>
  </r>
  <r>
    <n v="21843"/>
    <n v="497"/>
    <n v="229"/>
    <n v="0.18776000264431944"/>
    <x v="0"/>
    <x v="0"/>
    <s v="100 to 500"/>
    <s v="10% to 20%"/>
  </r>
  <r>
    <n v="21844"/>
    <n v="497"/>
    <n v="156"/>
    <n v="0.35849132107500509"/>
    <x v="0"/>
    <x v="0"/>
    <s v="100 to 500"/>
    <s v="30% to 40%"/>
  </r>
  <r>
    <n v="21845"/>
    <n v="500"/>
    <n v="96"/>
    <n v="-6.0904994359151726E-2"/>
    <x v="0"/>
    <x v="0"/>
    <s v="&lt; 100"/>
    <s v="&lt; 0%"/>
  </r>
  <r>
    <n v="21846"/>
    <n v="490"/>
    <n v="94"/>
    <n v="2.9881434166601772E-2"/>
    <x v="0"/>
    <x v="0"/>
    <s v="&lt; 100"/>
    <s v="0% to 10%"/>
  </r>
  <r>
    <n v="21847"/>
    <n v="500"/>
    <n v="40"/>
    <n v="0.244451884827105"/>
    <x v="0"/>
    <x v="0"/>
    <s v="&lt; 100"/>
    <s v="20% to 30%"/>
  </r>
  <r>
    <n v="21849"/>
    <n v="494"/>
    <n v="61"/>
    <n v="0.38050027219876226"/>
    <x v="0"/>
    <x v="0"/>
    <s v="&lt; 100"/>
    <s v="30% to 40%"/>
  </r>
  <r>
    <n v="21850"/>
    <n v="503"/>
    <n v="41"/>
    <n v="0.26722262393606105"/>
    <x v="0"/>
    <x v="0"/>
    <s v="&lt; 100"/>
    <s v="20% to 30%"/>
  </r>
  <r>
    <n v="21851"/>
    <n v="500"/>
    <n v="51"/>
    <n v="-0.16004472268743197"/>
    <x v="0"/>
    <x v="0"/>
    <s v="&lt; 100"/>
    <s v="&lt; 0%"/>
  </r>
  <r>
    <n v="21864"/>
    <n v="494"/>
    <n v="180"/>
    <n v="0.25503400884598959"/>
    <x v="0"/>
    <x v="0"/>
    <s v="100 to 500"/>
    <s v="20% to 30%"/>
  </r>
  <r>
    <n v="21865"/>
    <n v="496"/>
    <n v="111"/>
    <n v="0.17542774039845827"/>
    <x v="0"/>
    <x v="0"/>
    <s v="100 to 500"/>
    <s v="10% to 20%"/>
  </r>
  <r>
    <n v="21866"/>
    <n v="494"/>
    <n v="211"/>
    <n v="0.19183910776370042"/>
    <x v="0"/>
    <x v="0"/>
    <s v="100 to 500"/>
    <s v="10% to 20%"/>
  </r>
  <r>
    <n v="21867"/>
    <n v="502"/>
    <n v="125"/>
    <n v="2.1985430756591817E-2"/>
    <x v="0"/>
    <x v="0"/>
    <s v="100 to 500"/>
    <s v="0% to 10%"/>
  </r>
  <r>
    <n v="21868"/>
    <n v="496"/>
    <n v="361"/>
    <n v="4.6839113982316181E-2"/>
    <x v="0"/>
    <x v="0"/>
    <s v="100 to 500"/>
    <s v="0% to 10%"/>
  </r>
  <r>
    <n v="21870"/>
    <n v="495"/>
    <n v="208"/>
    <n v="-5.4032962836403804E-2"/>
    <x v="0"/>
    <x v="0"/>
    <s v="100 to 500"/>
    <s v="&lt; 0%"/>
  </r>
  <r>
    <n v="21871"/>
    <n v="496"/>
    <n v="363"/>
    <n v="7.0427396476764846E-3"/>
    <x v="0"/>
    <x v="0"/>
    <s v="100 to 500"/>
    <s v="0% to 10%"/>
  </r>
  <r>
    <n v="21872"/>
    <n v="491"/>
    <n v="146"/>
    <n v="2.1919086228611103E-2"/>
    <x v="0"/>
    <x v="0"/>
    <s v="100 to 500"/>
    <s v="0% to 10%"/>
  </r>
  <r>
    <n v="21873"/>
    <n v="494"/>
    <n v="127"/>
    <n v="-1.9556928230791439E-2"/>
    <x v="0"/>
    <x v="0"/>
    <s v="100 to 500"/>
    <s v="&lt; 0%"/>
  </r>
  <r>
    <n v="21874"/>
    <n v="496"/>
    <n v="309"/>
    <n v="0.31065583670055785"/>
    <x v="0"/>
    <x v="0"/>
    <s v="100 to 500"/>
    <s v="30% to 40%"/>
  </r>
  <r>
    <n v="21875"/>
    <n v="496"/>
    <n v="146"/>
    <n v="1.8240630762024021E-2"/>
    <x v="0"/>
    <x v="0"/>
    <s v="100 to 500"/>
    <s v="0% to 10%"/>
  </r>
  <r>
    <n v="21876"/>
    <n v="494"/>
    <n v="345"/>
    <n v="0.21119791517793743"/>
    <x v="0"/>
    <x v="0"/>
    <s v="100 to 500"/>
    <s v="20% to 30%"/>
  </r>
  <r>
    <n v="21877"/>
    <n v="494"/>
    <n v="384"/>
    <n v="5.685436022717991E-3"/>
    <x v="0"/>
    <x v="0"/>
    <s v="100 to 500"/>
    <s v="0% to 10%"/>
  </r>
  <r>
    <n v="21878"/>
    <n v="494"/>
    <n v="296"/>
    <n v="2.8161660890977571E-2"/>
    <x v="0"/>
    <x v="0"/>
    <s v="100 to 500"/>
    <s v="0% to 10%"/>
  </r>
  <r>
    <n v="21879"/>
    <n v="494"/>
    <n v="114"/>
    <n v="-3.4663666185959556E-2"/>
    <x v="0"/>
    <x v="0"/>
    <s v="100 to 500"/>
    <s v="&lt; 0%"/>
  </r>
  <r>
    <n v="21880"/>
    <n v="494"/>
    <n v="263"/>
    <n v="4.1659038555373566E-3"/>
    <x v="0"/>
    <x v="0"/>
    <s v="100 to 500"/>
    <s v="0% to 10%"/>
  </r>
  <r>
    <n v="21881"/>
    <n v="494"/>
    <n v="96"/>
    <n v="2.0867545398751436E-2"/>
    <x v="0"/>
    <x v="0"/>
    <s v="&lt; 100"/>
    <s v="0% to 10%"/>
  </r>
  <r>
    <n v="21882"/>
    <n v="494"/>
    <n v="85"/>
    <n v="1.457412216049286E-2"/>
    <x v="0"/>
    <x v="0"/>
    <s v="&lt; 100"/>
    <s v="0% to 10%"/>
  </r>
  <r>
    <n v="21883"/>
    <n v="494"/>
    <n v="157"/>
    <n v="2.9144699517180631E-3"/>
    <x v="0"/>
    <x v="0"/>
    <s v="100 to 500"/>
    <s v="0% to 10%"/>
  </r>
  <r>
    <n v="21884"/>
    <n v="498"/>
    <n v="113"/>
    <n v="-4.0783526458463962E-2"/>
    <x v="0"/>
    <x v="0"/>
    <s v="100 to 500"/>
    <s v="&lt; 0%"/>
  </r>
  <r>
    <n v="21888"/>
    <n v="494"/>
    <n v="284"/>
    <n v="0.16162698914134757"/>
    <x v="0"/>
    <x v="0"/>
    <s v="100 to 500"/>
    <s v="10% to 20%"/>
  </r>
  <r>
    <n v="21889"/>
    <n v="495"/>
    <n v="553"/>
    <n v="1.7740208559506681E-2"/>
    <x v="0"/>
    <x v="0"/>
    <s v="500 +"/>
    <s v="0% to 10%"/>
  </r>
  <r>
    <n v="21890"/>
    <n v="494"/>
    <n v="194"/>
    <n v="0.40061670698032631"/>
    <x v="0"/>
    <x v="0"/>
    <s v="100 to 500"/>
    <s v="40% +"/>
  </r>
  <r>
    <n v="21891"/>
    <n v="494"/>
    <n v="424"/>
    <n v="2.4187509255258727E-2"/>
    <x v="0"/>
    <x v="0"/>
    <s v="100 to 500"/>
    <s v="0% to 10%"/>
  </r>
  <r>
    <n v="21892"/>
    <n v="494"/>
    <n v="389"/>
    <n v="-2.2791624829252854E-2"/>
    <x v="0"/>
    <x v="0"/>
    <s v="100 to 500"/>
    <s v="&lt; 0%"/>
  </r>
  <r>
    <n v="21894"/>
    <n v="496"/>
    <n v="125"/>
    <n v="0.45766452329021251"/>
    <x v="0"/>
    <x v="0"/>
    <s v="100 to 500"/>
    <s v="40% +"/>
  </r>
  <r>
    <n v="21895"/>
    <n v="508"/>
    <n v="1"/>
    <n v="1"/>
    <x v="0"/>
    <x v="0"/>
    <s v="&lt; 100"/>
    <s v="40% +"/>
  </r>
  <r>
    <n v="21896"/>
    <n v="496"/>
    <n v="135"/>
    <n v="0.1397682757378125"/>
    <x v="0"/>
    <x v="0"/>
    <s v="100 to 500"/>
    <s v="10% to 20%"/>
  </r>
  <r>
    <n v="21897"/>
    <n v="597"/>
    <n v="4"/>
    <n v="0.13297716064326981"/>
    <x v="0"/>
    <x v="1"/>
    <s v="&lt; 100"/>
    <s v="10% to 20%"/>
  </r>
  <r>
    <n v="21898"/>
    <n v="598"/>
    <n v="33"/>
    <n v="0.21873190108839186"/>
    <x v="0"/>
    <x v="1"/>
    <s v="&lt; 100"/>
    <s v="20% to 30%"/>
  </r>
  <r>
    <n v="21899"/>
    <n v="497"/>
    <n v="304"/>
    <n v="6.124596405803635E-3"/>
    <x v="0"/>
    <x v="0"/>
    <s v="100 to 500"/>
    <s v="0% to 10%"/>
  </r>
  <r>
    <n v="21900"/>
    <n v="500"/>
    <n v="396"/>
    <n v="1.9326969805498348E-2"/>
    <x v="0"/>
    <x v="0"/>
    <s v="100 to 500"/>
    <s v="0% to 10%"/>
  </r>
  <r>
    <n v="21901"/>
    <n v="499"/>
    <n v="332"/>
    <n v="3.3833669188469667E-2"/>
    <x v="0"/>
    <x v="0"/>
    <s v="100 to 500"/>
    <s v="0% to 10%"/>
  </r>
  <r>
    <n v="21902"/>
    <n v="500"/>
    <n v="222"/>
    <n v="7.7223483384128849E-3"/>
    <x v="0"/>
    <x v="0"/>
    <s v="100 to 500"/>
    <s v="0% to 10%"/>
  </r>
  <r>
    <n v="21903"/>
    <n v="500"/>
    <n v="164"/>
    <n v="0.35581789432388444"/>
    <x v="0"/>
    <x v="0"/>
    <s v="100 to 500"/>
    <s v="30% to 40%"/>
  </r>
  <r>
    <n v="21904"/>
    <n v="503"/>
    <n v="28"/>
    <n v="0.44005268767191791"/>
    <x v="0"/>
    <x v="0"/>
    <s v="&lt; 100"/>
    <s v="40% +"/>
  </r>
  <r>
    <n v="21905"/>
    <n v="497"/>
    <n v="155"/>
    <n v="-1.8171831540120715E-2"/>
    <x v="0"/>
    <x v="0"/>
    <s v="100 to 500"/>
    <s v="&lt; 0%"/>
  </r>
  <r>
    <n v="21906"/>
    <n v="497"/>
    <n v="88"/>
    <n v="0.1932743589448126"/>
    <x v="0"/>
    <x v="0"/>
    <s v="&lt; 100"/>
    <s v="10% to 20%"/>
  </r>
  <r>
    <n v="21907"/>
    <n v="497"/>
    <n v="392"/>
    <n v="0.12688364961520868"/>
    <x v="0"/>
    <x v="0"/>
    <s v="100 to 500"/>
    <s v="10% to 20%"/>
  </r>
  <r>
    <n v="21908"/>
    <n v="497"/>
    <n v="475"/>
    <n v="0.18818831552744361"/>
    <x v="0"/>
    <x v="0"/>
    <s v="100 to 500"/>
    <s v="10% to 20%"/>
  </r>
  <r>
    <n v="21910"/>
    <n v="502"/>
    <n v="11"/>
    <n v="0.34976100200273763"/>
    <x v="0"/>
    <x v="0"/>
    <s v="&lt; 100"/>
    <s v="30% to 40%"/>
  </r>
  <r>
    <n v="21911"/>
    <n v="502"/>
    <n v="33"/>
    <n v="0.32071121109953477"/>
    <x v="0"/>
    <x v="0"/>
    <s v="&lt; 100"/>
    <s v="30% to 40%"/>
  </r>
  <r>
    <n v="21912"/>
    <n v="494"/>
    <n v="299"/>
    <n v="0.22253918809792547"/>
    <x v="0"/>
    <x v="0"/>
    <s v="100 to 500"/>
    <s v="20% to 30%"/>
  </r>
  <r>
    <n v="21913"/>
    <n v="494"/>
    <n v="127"/>
    <n v="0.10420014158503012"/>
    <x v="0"/>
    <x v="0"/>
    <s v="100 to 500"/>
    <s v="10% to 20%"/>
  </r>
  <r>
    <n v="21914"/>
    <n v="496"/>
    <n v="569"/>
    <n v="3.1247930768998691E-2"/>
    <x v="0"/>
    <x v="0"/>
    <s v="500 +"/>
    <s v="0% to 10%"/>
  </r>
  <r>
    <n v="21915"/>
    <n v="496"/>
    <n v="686"/>
    <n v="5.1734518961493628E-2"/>
    <x v="0"/>
    <x v="0"/>
    <s v="500 +"/>
    <s v="0% to 10%"/>
  </r>
  <r>
    <n v="21916"/>
    <n v="496"/>
    <n v="381"/>
    <n v="8.556317589293299E-3"/>
    <x v="0"/>
    <x v="0"/>
    <s v="100 to 500"/>
    <s v="0% to 10%"/>
  </r>
  <r>
    <n v="21917"/>
    <n v="496"/>
    <n v="249"/>
    <n v="1.4113217506293652E-2"/>
    <x v="0"/>
    <x v="0"/>
    <s v="100 to 500"/>
    <s v="0% to 10%"/>
  </r>
  <r>
    <n v="21918"/>
    <n v="494"/>
    <n v="390"/>
    <n v="8.4646711190436048E-3"/>
    <x v="0"/>
    <x v="0"/>
    <s v="100 to 500"/>
    <s v="0% to 10%"/>
  </r>
  <r>
    <n v="21922"/>
    <n v="497"/>
    <n v="123"/>
    <n v="0.39460221004847995"/>
    <x v="0"/>
    <x v="0"/>
    <s v="100 to 500"/>
    <s v="30% to 40%"/>
  </r>
  <r>
    <n v="21925"/>
    <n v="574"/>
    <n v="75"/>
    <n v="6.0102469060934905E-3"/>
    <x v="0"/>
    <x v="0"/>
    <s v="&lt; 100"/>
    <s v="0% to 10%"/>
  </r>
  <r>
    <n v="21926"/>
    <n v="547"/>
    <n v="68"/>
    <n v="1.3365487845109441E-2"/>
    <x v="0"/>
    <x v="0"/>
    <s v="&lt; 100"/>
    <s v="0% to 10%"/>
  </r>
  <r>
    <n v="21927"/>
    <n v="519"/>
    <n v="104"/>
    <n v="3.816234079852255E-3"/>
    <x v="0"/>
    <x v="0"/>
    <s v="100 to 500"/>
    <s v="0% to 10%"/>
  </r>
  <r>
    <n v="21928"/>
    <n v="496"/>
    <n v="840"/>
    <n v="0.2383786629645756"/>
    <x v="0"/>
    <x v="0"/>
    <s v="500 +"/>
    <s v="20% to 30%"/>
  </r>
  <r>
    <n v="21929"/>
    <n v="494"/>
    <n v="906"/>
    <n v="0.43054308718515716"/>
    <x v="0"/>
    <x v="0"/>
    <s v="500 +"/>
    <s v="40% +"/>
  </r>
  <r>
    <n v="21930"/>
    <n v="494"/>
    <n v="699"/>
    <n v="0.16692527251413383"/>
    <x v="0"/>
    <x v="0"/>
    <s v="500 +"/>
    <s v="10% to 20%"/>
  </r>
  <r>
    <n v="21931"/>
    <n v="493"/>
    <n v="1208"/>
    <n v="0.19608076547860931"/>
    <x v="0"/>
    <x v="0"/>
    <s v="500 +"/>
    <s v="10% to 20%"/>
  </r>
  <r>
    <n v="21932"/>
    <n v="498"/>
    <n v="460"/>
    <n v="0.39733553957404832"/>
    <x v="0"/>
    <x v="0"/>
    <s v="100 to 500"/>
    <s v="30% to 40%"/>
  </r>
  <r>
    <n v="21933"/>
    <n v="499"/>
    <n v="450"/>
    <n v="0.17780448176475525"/>
    <x v="0"/>
    <x v="0"/>
    <s v="100 to 500"/>
    <s v="10% to 20%"/>
  </r>
  <r>
    <n v="21934"/>
    <n v="494"/>
    <n v="406"/>
    <n v="0.28858768106590416"/>
    <x v="0"/>
    <x v="0"/>
    <s v="100 to 500"/>
    <s v="20% to 30%"/>
  </r>
  <r>
    <n v="21935"/>
    <n v="494"/>
    <n v="512"/>
    <n v="0.23130726441017574"/>
    <x v="0"/>
    <x v="0"/>
    <s v="500 +"/>
    <s v="20% to 30%"/>
  </r>
  <r>
    <n v="21936"/>
    <n v="500"/>
    <n v="545"/>
    <n v="0.1672358702672459"/>
    <x v="0"/>
    <x v="0"/>
    <s v="500 +"/>
    <s v="10% to 20%"/>
  </r>
  <r>
    <n v="21937"/>
    <n v="505"/>
    <n v="310"/>
    <n v="-0.33492499355348426"/>
    <x v="0"/>
    <x v="0"/>
    <s v="100 to 500"/>
    <s v="&lt; 0%"/>
  </r>
  <r>
    <n v="21942"/>
    <n v="496"/>
    <n v="81"/>
    <n v="-2.4931189435228568E-2"/>
    <x v="0"/>
    <x v="0"/>
    <s v="&lt; 100"/>
    <s v="&lt; 0%"/>
  </r>
  <r>
    <n v="21943"/>
    <n v="500"/>
    <n v="49"/>
    <n v="-1.8921405390647329E-2"/>
    <x v="0"/>
    <x v="0"/>
    <s v="&lt; 100"/>
    <s v="&lt; 0%"/>
  </r>
  <r>
    <n v="21944"/>
    <n v="496"/>
    <n v="92"/>
    <n v="-5.249584598226437E-3"/>
    <x v="0"/>
    <x v="0"/>
    <s v="&lt; 100"/>
    <s v="&lt; 0%"/>
  </r>
  <r>
    <n v="21945"/>
    <n v="496"/>
    <n v="95"/>
    <n v="3.192232749584667E-2"/>
    <x v="0"/>
    <x v="0"/>
    <s v="&lt; 100"/>
    <s v="0% to 10%"/>
  </r>
  <r>
    <n v="21946"/>
    <n v="497"/>
    <n v="24"/>
    <n v="3.4351066889792684E-2"/>
    <x v="0"/>
    <x v="0"/>
    <s v="&lt; 100"/>
    <s v="0% to 10%"/>
  </r>
  <r>
    <n v="21947"/>
    <n v="494"/>
    <n v="171"/>
    <n v="-2.3816941900898121E-2"/>
    <x v="0"/>
    <x v="0"/>
    <s v="100 to 500"/>
    <s v="&lt; 0%"/>
  </r>
  <r>
    <n v="21948"/>
    <n v="494"/>
    <n v="178"/>
    <n v="0.27604401396179706"/>
    <x v="0"/>
    <x v="0"/>
    <s v="100 to 500"/>
    <s v="20% to 30%"/>
  </r>
  <r>
    <n v="21949"/>
    <n v="494"/>
    <n v="143"/>
    <n v="1.733734772974865E-2"/>
    <x v="0"/>
    <x v="0"/>
    <s v="100 to 500"/>
    <s v="0% to 10%"/>
  </r>
  <r>
    <n v="21955"/>
    <n v="501"/>
    <n v="117"/>
    <n v="3.0844336026868285E-2"/>
    <x v="0"/>
    <x v="0"/>
    <s v="100 to 500"/>
    <s v="0% to 10%"/>
  </r>
  <r>
    <n v="21967"/>
    <n v="494"/>
    <n v="235"/>
    <n v="6.315408910787597E-3"/>
    <x v="0"/>
    <x v="0"/>
    <s v="100 to 500"/>
    <s v="0% to 10%"/>
  </r>
  <r>
    <n v="21972"/>
    <n v="494"/>
    <n v="81"/>
    <n v="3.1452293325782716E-3"/>
    <x v="0"/>
    <x v="0"/>
    <s v="&lt; 100"/>
    <s v="0% to 10%"/>
  </r>
  <r>
    <n v="21973"/>
    <n v="505"/>
    <n v="34"/>
    <n v="-1.5753592749190155E-2"/>
    <x v="0"/>
    <x v="0"/>
    <s v="&lt; 100"/>
    <s v="&lt; 0%"/>
  </r>
  <r>
    <n v="21974"/>
    <n v="500"/>
    <n v="393"/>
    <n v="0.31883323615624082"/>
    <x v="0"/>
    <x v="0"/>
    <s v="100 to 500"/>
    <s v="30% to 40%"/>
  </r>
  <r>
    <n v="21975"/>
    <n v="494"/>
    <n v="681"/>
    <n v="1.7909192830282857E-2"/>
    <x v="0"/>
    <x v="0"/>
    <s v="500 +"/>
    <s v="0% to 10%"/>
  </r>
  <r>
    <n v="21976"/>
    <n v="496"/>
    <n v="450"/>
    <n v="3.5567391157935446E-4"/>
    <x v="0"/>
    <x v="0"/>
    <s v="100 to 500"/>
    <s v="0% to 10%"/>
  </r>
  <r>
    <n v="21977"/>
    <n v="496"/>
    <n v="1023"/>
    <n v="1.6721453744824206E-2"/>
    <x v="0"/>
    <x v="0"/>
    <s v="500 +"/>
    <s v="0% to 10%"/>
  </r>
  <r>
    <n v="21980"/>
    <n v="495"/>
    <n v="337"/>
    <n v="-5.8757193796386293E-3"/>
    <x v="0"/>
    <x v="0"/>
    <s v="100 to 500"/>
    <s v="&lt; 0%"/>
  </r>
  <r>
    <n v="21981"/>
    <n v="497"/>
    <n v="282"/>
    <n v="9.7207243484013425E-3"/>
    <x v="0"/>
    <x v="0"/>
    <s v="100 to 500"/>
    <s v="0% to 10%"/>
  </r>
  <r>
    <n v="21982"/>
    <n v="494"/>
    <n v="362"/>
    <n v="1.4750520292364004E-2"/>
    <x v="0"/>
    <x v="0"/>
    <s v="100 to 500"/>
    <s v="0% to 10%"/>
  </r>
  <r>
    <n v="21983"/>
    <n v="494"/>
    <n v="158"/>
    <n v="8.0597074758472411E-3"/>
    <x v="0"/>
    <x v="0"/>
    <s v="100 to 500"/>
    <s v="0% to 10%"/>
  </r>
  <r>
    <n v="21984"/>
    <n v="497"/>
    <n v="220"/>
    <n v="1.3614596727245966E-2"/>
    <x v="0"/>
    <x v="0"/>
    <s v="100 to 500"/>
    <s v="0% to 10%"/>
  </r>
  <r>
    <n v="21985"/>
    <n v="494"/>
    <n v="494"/>
    <n v="1.4524916195299014E-2"/>
    <x v="0"/>
    <x v="0"/>
    <s v="100 to 500"/>
    <s v="0% to 10%"/>
  </r>
  <r>
    <n v="21986"/>
    <n v="494"/>
    <n v="189"/>
    <n v="8.9852930957795927E-3"/>
    <x v="0"/>
    <x v="0"/>
    <s v="100 to 500"/>
    <s v="0% to 10%"/>
  </r>
  <r>
    <n v="21987"/>
    <n v="495"/>
    <n v="197"/>
    <n v="1.982103734910988E-2"/>
    <x v="0"/>
    <x v="0"/>
    <s v="100 to 500"/>
    <s v="0% to 10%"/>
  </r>
  <r>
    <n v="21988"/>
    <n v="495"/>
    <n v="215"/>
    <n v="2.2404738604123189E-2"/>
    <x v="0"/>
    <x v="0"/>
    <s v="100 to 500"/>
    <s v="0% to 10%"/>
  </r>
  <r>
    <n v="21989"/>
    <n v="494"/>
    <n v="375"/>
    <n v="3.7502384174539265E-2"/>
    <x v="0"/>
    <x v="0"/>
    <s v="100 to 500"/>
    <s v="0% to 10%"/>
  </r>
  <r>
    <n v="21990"/>
    <n v="494"/>
    <n v="334"/>
    <n v="0.29703364097598556"/>
    <x v="0"/>
    <x v="0"/>
    <s v="100 to 500"/>
    <s v="20% to 30%"/>
  </r>
  <r>
    <n v="21991"/>
    <n v="495"/>
    <n v="197"/>
    <n v="7.2263348198958577E-2"/>
    <x v="0"/>
    <x v="0"/>
    <s v="100 to 500"/>
    <s v="0% to 10%"/>
  </r>
  <r>
    <n v="21992"/>
    <n v="494"/>
    <n v="430"/>
    <n v="9.1226268238883301E-2"/>
    <x v="0"/>
    <x v="0"/>
    <s v="100 to 500"/>
    <s v="0% to 10%"/>
  </r>
  <r>
    <n v="21993"/>
    <n v="494"/>
    <n v="388"/>
    <n v="0.16982667180657021"/>
    <x v="0"/>
    <x v="0"/>
    <s v="100 to 500"/>
    <s v="10% to 20%"/>
  </r>
  <r>
    <n v="22021"/>
    <n v="502"/>
    <n v="97"/>
    <n v="-1.2030625142723581E-2"/>
    <x v="0"/>
    <x v="0"/>
    <s v="&lt; 100"/>
    <s v="&lt; 0%"/>
  </r>
  <r>
    <n v="22023"/>
    <n v="500"/>
    <n v="173"/>
    <n v="8.516809250389782E-4"/>
    <x v="0"/>
    <x v="0"/>
    <s v="100 to 500"/>
    <s v="0% to 10%"/>
  </r>
  <r>
    <n v="22024"/>
    <n v="494"/>
    <n v="224"/>
    <n v="9.1148449578464519E-3"/>
    <x v="0"/>
    <x v="0"/>
    <s v="100 to 500"/>
    <s v="0% to 10%"/>
  </r>
  <r>
    <n v="22025"/>
    <n v="491"/>
    <n v="163"/>
    <n v="-6.0220393655991212E-3"/>
    <x v="0"/>
    <x v="0"/>
    <s v="100 to 500"/>
    <s v="&lt; 0%"/>
  </r>
  <r>
    <n v="22026"/>
    <n v="496"/>
    <n v="179"/>
    <n v="1.4285572454060529E-2"/>
    <x v="0"/>
    <x v="0"/>
    <s v="100 to 500"/>
    <s v="0% to 10%"/>
  </r>
  <r>
    <n v="22027"/>
    <n v="494"/>
    <n v="413"/>
    <n v="1.0469185960571956E-2"/>
    <x v="0"/>
    <x v="0"/>
    <s v="100 to 500"/>
    <s v="0% to 10%"/>
  </r>
  <r>
    <n v="22028"/>
    <n v="495"/>
    <n v="281"/>
    <n v="1.0038102010880611E-2"/>
    <x v="0"/>
    <x v="0"/>
    <s v="100 to 500"/>
    <s v="0% to 10%"/>
  </r>
  <r>
    <n v="22029"/>
    <n v="496"/>
    <n v="577"/>
    <n v="9.3530260817770612E-3"/>
    <x v="0"/>
    <x v="0"/>
    <s v="500 +"/>
    <s v="0% to 10%"/>
  </r>
  <r>
    <n v="22030"/>
    <n v="497"/>
    <n v="323"/>
    <n v="1.0036808908968561E-2"/>
    <x v="0"/>
    <x v="0"/>
    <s v="100 to 500"/>
    <s v="0% to 10%"/>
  </r>
  <r>
    <n v="22031"/>
    <n v="494"/>
    <n v="91"/>
    <n v="1.5979127845116417E-2"/>
    <x v="0"/>
    <x v="0"/>
    <s v="&lt; 100"/>
    <s v="0% to 10%"/>
  </r>
  <r>
    <n v="22032"/>
    <n v="494"/>
    <n v="66"/>
    <n v="9.5459864460057655E-4"/>
    <x v="0"/>
    <x v="0"/>
    <s v="&lt; 100"/>
    <s v="0% to 10%"/>
  </r>
  <r>
    <n v="22033"/>
    <n v="497"/>
    <n v="29"/>
    <n v="-1.8556741702095002E-2"/>
    <x v="0"/>
    <x v="0"/>
    <s v="&lt; 100"/>
    <s v="&lt; 0%"/>
  </r>
  <r>
    <n v="22034"/>
    <n v="500"/>
    <n v="4"/>
    <n v="1"/>
    <x v="0"/>
    <x v="0"/>
    <s v="&lt; 100"/>
    <s v="40% +"/>
  </r>
  <r>
    <n v="22035"/>
    <n v="494"/>
    <n v="162"/>
    <n v="1.8253101868516156E-2"/>
    <x v="0"/>
    <x v="0"/>
    <s v="100 to 500"/>
    <s v="0% to 10%"/>
  </r>
  <r>
    <n v="22037"/>
    <n v="497"/>
    <n v="392"/>
    <n v="1.8506599067679413E-2"/>
    <x v="0"/>
    <x v="0"/>
    <s v="100 to 500"/>
    <s v="0% to 10%"/>
  </r>
  <r>
    <n v="22038"/>
    <n v="604"/>
    <n v="21"/>
    <n v="-5.8239959358127858E-4"/>
    <x v="0"/>
    <x v="1"/>
    <s v="&lt; 100"/>
    <s v="&lt; 0%"/>
  </r>
  <r>
    <n v="22039"/>
    <n v="617"/>
    <n v="9"/>
    <n v="-8.6086567776619931E-3"/>
    <x v="0"/>
    <x v="1"/>
    <s v="&lt; 100"/>
    <s v="&lt; 0%"/>
  </r>
  <r>
    <n v="22040"/>
    <n v="501"/>
    <n v="29"/>
    <n v="7.220939464305561E-3"/>
    <x v="0"/>
    <x v="0"/>
    <s v="&lt; 100"/>
    <s v="0% to 10%"/>
  </r>
  <r>
    <n v="22041"/>
    <n v="494"/>
    <n v="345"/>
    <n v="0.17805093241370873"/>
    <x v="0"/>
    <x v="0"/>
    <s v="100 to 500"/>
    <s v="10% to 20%"/>
  </r>
  <r>
    <n v="22042"/>
    <n v="496"/>
    <n v="31"/>
    <n v="1.6016871334593942E-3"/>
    <x v="0"/>
    <x v="0"/>
    <s v="&lt; 100"/>
    <s v="0% to 10%"/>
  </r>
  <r>
    <n v="22043"/>
    <n v="497"/>
    <n v="51"/>
    <n v="-4.3815696371305949E-3"/>
    <x v="0"/>
    <x v="0"/>
    <s v="&lt; 100"/>
    <s v="&lt; 0%"/>
  </r>
  <r>
    <n v="22044"/>
    <n v="509"/>
    <n v="21"/>
    <n v="2.3307284608489232E-2"/>
    <x v="0"/>
    <x v="0"/>
    <s v="&lt; 100"/>
    <s v="0% to 10%"/>
  </r>
  <r>
    <n v="22045"/>
    <n v="498"/>
    <n v="242"/>
    <n v="1.4560917445147495E-2"/>
    <x v="0"/>
    <x v="0"/>
    <s v="100 to 500"/>
    <s v="0% to 10%"/>
  </r>
  <r>
    <n v="22046"/>
    <n v="494"/>
    <n v="82"/>
    <n v="4.9730906277584974E-3"/>
    <x v="0"/>
    <x v="0"/>
    <s v="&lt; 100"/>
    <s v="0% to 10%"/>
  </r>
  <r>
    <n v="22047"/>
    <n v="494"/>
    <n v="120"/>
    <n v="1.6264851017145476E-2"/>
    <x v="0"/>
    <x v="0"/>
    <s v="100 to 500"/>
    <s v="0% to 10%"/>
  </r>
  <r>
    <n v="22048"/>
    <n v="494"/>
    <n v="38"/>
    <n v="-1.0636870201797474E-3"/>
    <x v="0"/>
    <x v="0"/>
    <s v="&lt; 100"/>
    <s v="&lt; 0%"/>
  </r>
  <r>
    <n v="22049"/>
    <n v="496"/>
    <n v="29"/>
    <n v="1.2929624099546789E-3"/>
    <x v="0"/>
    <x v="0"/>
    <s v="&lt; 100"/>
    <s v="0% to 10%"/>
  </r>
  <r>
    <n v="22050"/>
    <n v="502"/>
    <n v="44"/>
    <n v="3.3381726843604324E-3"/>
    <x v="0"/>
    <x v="0"/>
    <s v="&lt; 100"/>
    <s v="0% to 10%"/>
  </r>
  <r>
    <n v="22051"/>
    <n v="501"/>
    <n v="52"/>
    <n v="-2.6009465971631889E-4"/>
    <x v="0"/>
    <x v="0"/>
    <s v="&lt; 100"/>
    <s v="&lt; 0%"/>
  </r>
  <r>
    <n v="22052"/>
    <n v="504"/>
    <n v="41"/>
    <n v="1.4090333243489557E-2"/>
    <x v="0"/>
    <x v="0"/>
    <s v="&lt; 100"/>
    <s v="0% to 10%"/>
  </r>
  <r>
    <n v="22053"/>
    <n v="507"/>
    <n v="35"/>
    <n v="-6.7688029441793099E-2"/>
    <x v="0"/>
    <x v="0"/>
    <s v="&lt; 100"/>
    <s v="&lt; 0%"/>
  </r>
  <r>
    <n v="22055"/>
    <n v="501"/>
    <n v="241"/>
    <n v="9.4617353260058337E-2"/>
    <x v="0"/>
    <x v="0"/>
    <s v="100 to 500"/>
    <s v="0% to 10%"/>
  </r>
  <r>
    <n v="22057"/>
    <n v="507"/>
    <n v="68"/>
    <n v="-1.8211926924577019E-2"/>
    <x v="0"/>
    <x v="0"/>
    <s v="&lt; 100"/>
    <s v="&lt; 0%"/>
  </r>
  <r>
    <n v="22059"/>
    <n v="500"/>
    <n v="200"/>
    <n v="4.784361752867354E-2"/>
    <x v="0"/>
    <x v="0"/>
    <s v="100 to 500"/>
    <s v="0% to 10%"/>
  </r>
  <r>
    <n v="22060"/>
    <n v="500"/>
    <n v="47"/>
    <n v="0.17381584884581167"/>
    <x v="0"/>
    <x v="0"/>
    <s v="&lt; 100"/>
    <s v="10% to 20%"/>
  </r>
  <r>
    <n v="22061"/>
    <n v="497"/>
    <n v="83"/>
    <n v="0.29953949354802939"/>
    <x v="0"/>
    <x v="0"/>
    <s v="&lt; 100"/>
    <s v="20% to 30%"/>
  </r>
  <r>
    <n v="22062"/>
    <n v="501"/>
    <n v="92"/>
    <n v="-4.3133456474880573E-2"/>
    <x v="0"/>
    <x v="0"/>
    <s v="&lt; 100"/>
    <s v="&lt; 0%"/>
  </r>
  <r>
    <n v="22063"/>
    <n v="497"/>
    <n v="116"/>
    <n v="0.37381992133898795"/>
    <x v="0"/>
    <x v="0"/>
    <s v="100 to 500"/>
    <s v="30% to 40%"/>
  </r>
  <r>
    <n v="22064"/>
    <n v="496"/>
    <n v="250"/>
    <n v="0.33259167785826971"/>
    <x v="0"/>
    <x v="0"/>
    <s v="100 to 500"/>
    <s v="30% to 40%"/>
  </r>
  <r>
    <n v="22065"/>
    <n v="500"/>
    <n v="194"/>
    <n v="-0.1567439142444827"/>
    <x v="0"/>
    <x v="0"/>
    <s v="100 to 500"/>
    <s v="&lt; 0%"/>
  </r>
  <r>
    <n v="22066"/>
    <n v="497"/>
    <n v="173"/>
    <n v="-4.0909516620243301E-2"/>
    <x v="0"/>
    <x v="0"/>
    <s v="100 to 500"/>
    <s v="&lt; 0%"/>
  </r>
  <r>
    <n v="22067"/>
    <n v="496"/>
    <n v="70"/>
    <n v="0.29513506074005114"/>
    <x v="0"/>
    <x v="0"/>
    <s v="&lt; 100"/>
    <s v="20% to 30%"/>
  </r>
  <r>
    <n v="22068"/>
    <n v="498"/>
    <n v="124"/>
    <n v="0.37419509093143577"/>
    <x v="0"/>
    <x v="0"/>
    <s v="100 to 500"/>
    <s v="30% to 40%"/>
  </r>
  <r>
    <n v="22069"/>
    <n v="496"/>
    <n v="135"/>
    <n v="0.3238637405794747"/>
    <x v="0"/>
    <x v="0"/>
    <s v="100 to 500"/>
    <s v="30% to 40%"/>
  </r>
  <r>
    <n v="22070"/>
    <n v="509"/>
    <n v="103"/>
    <n v="0.2776266540197298"/>
    <x v="0"/>
    <x v="0"/>
    <s v="100 to 500"/>
    <s v="20% to 30%"/>
  </r>
  <r>
    <n v="22071"/>
    <n v="500"/>
    <n v="83"/>
    <n v="8.7886007270407379E-2"/>
    <x v="0"/>
    <x v="0"/>
    <s v="&lt; 100"/>
    <s v="0% to 10%"/>
  </r>
  <r>
    <n v="22072"/>
    <n v="500"/>
    <n v="149"/>
    <n v="0.38024590825837135"/>
    <x v="0"/>
    <x v="0"/>
    <s v="100 to 500"/>
    <s v="30% to 40%"/>
  </r>
  <r>
    <n v="22073"/>
    <n v="501"/>
    <n v="69"/>
    <n v="0.42490202126456406"/>
    <x v="0"/>
    <x v="0"/>
    <s v="&lt; 100"/>
    <s v="40% +"/>
  </r>
  <r>
    <n v="22074"/>
    <n v="494"/>
    <n v="206"/>
    <n v="-4.2372125395137628E-2"/>
    <x v="0"/>
    <x v="0"/>
    <s v="100 to 500"/>
    <s v="&lt; 0%"/>
  </r>
  <r>
    <n v="22075"/>
    <n v="496"/>
    <n v="137"/>
    <n v="0.15037695633961351"/>
    <x v="0"/>
    <x v="0"/>
    <s v="100 to 500"/>
    <s v="10% to 20%"/>
  </r>
  <r>
    <n v="22076"/>
    <n v="494"/>
    <n v="198"/>
    <n v="0.42683565623573194"/>
    <x v="0"/>
    <x v="0"/>
    <s v="100 to 500"/>
    <s v="40% +"/>
  </r>
  <r>
    <n v="22077"/>
    <n v="492"/>
    <n v="952"/>
    <n v="0.1681920983716611"/>
    <x v="0"/>
    <x v="0"/>
    <s v="500 +"/>
    <s v="10% to 20%"/>
  </r>
  <r>
    <n v="22078"/>
    <n v="498"/>
    <n v="187"/>
    <n v="0.2199192318783047"/>
    <x v="0"/>
    <x v="0"/>
    <s v="100 to 500"/>
    <s v="20% to 30%"/>
  </r>
  <r>
    <n v="22079"/>
    <n v="494"/>
    <n v="358"/>
    <n v="0.43548111917585275"/>
    <x v="0"/>
    <x v="0"/>
    <s v="100 to 500"/>
    <s v="40% +"/>
  </r>
  <r>
    <n v="22080"/>
    <n v="495"/>
    <n v="117"/>
    <n v="0.11632357086542902"/>
    <x v="0"/>
    <x v="0"/>
    <s v="100 to 500"/>
    <s v="10% to 20%"/>
  </r>
  <r>
    <n v="22081"/>
    <n v="497"/>
    <n v="135"/>
    <n v="0.42558379267781099"/>
    <x v="0"/>
    <x v="0"/>
    <s v="100 to 500"/>
    <s v="40% +"/>
  </r>
  <r>
    <n v="22082"/>
    <n v="495"/>
    <n v="397"/>
    <n v="0.41478865487025524"/>
    <x v="0"/>
    <x v="0"/>
    <s v="100 to 500"/>
    <s v="40% +"/>
  </r>
  <r>
    <n v="22083"/>
    <n v="494"/>
    <n v="538"/>
    <n v="0.2278921646849148"/>
    <x v="0"/>
    <x v="0"/>
    <s v="500 +"/>
    <s v="20% to 30%"/>
  </r>
  <r>
    <n v="22084"/>
    <n v="496"/>
    <n v="578"/>
    <n v="0.32281503992738414"/>
    <x v="0"/>
    <x v="0"/>
    <s v="500 +"/>
    <s v="30% to 40%"/>
  </r>
  <r>
    <n v="22085"/>
    <n v="498"/>
    <n v="90"/>
    <n v="0.41208957772324561"/>
    <x v="0"/>
    <x v="0"/>
    <s v="&lt; 100"/>
    <s v="40% +"/>
  </r>
  <r>
    <n v="22086"/>
    <n v="494"/>
    <n v="774"/>
    <n v="0.18721830565094183"/>
    <x v="0"/>
    <x v="0"/>
    <s v="500 +"/>
    <s v="10% to 20%"/>
  </r>
  <r>
    <n v="22087"/>
    <n v="495"/>
    <n v="411"/>
    <n v="0.12452276026520911"/>
    <x v="0"/>
    <x v="0"/>
    <s v="100 to 500"/>
    <s v="10% to 20%"/>
  </r>
  <r>
    <n v="22088"/>
    <n v="503"/>
    <n v="289"/>
    <n v="0.35250147106701762"/>
    <x v="0"/>
    <x v="0"/>
    <s v="100 to 500"/>
    <s v="30% to 40%"/>
  </r>
  <r>
    <n v="22089"/>
    <n v="497"/>
    <n v="287"/>
    <n v="0.2382250594480412"/>
    <x v="0"/>
    <x v="0"/>
    <s v="100 to 500"/>
    <s v="20% to 30%"/>
  </r>
  <r>
    <n v="22090"/>
    <n v="491"/>
    <n v="814"/>
    <n v="0.26210463717921939"/>
    <x v="0"/>
    <x v="0"/>
    <s v="500 +"/>
    <s v="20% to 30%"/>
  </r>
  <r>
    <n v="22091"/>
    <n v="494"/>
    <n v="148"/>
    <n v="-5.1444105097748966E-2"/>
    <x v="0"/>
    <x v="0"/>
    <s v="100 to 500"/>
    <s v="&lt; 0%"/>
  </r>
  <r>
    <n v="22092"/>
    <n v="502"/>
    <n v="80"/>
    <n v="-2.2692693135079538E-2"/>
    <x v="0"/>
    <x v="0"/>
    <s v="&lt; 100"/>
    <s v="&lt; 0%"/>
  </r>
  <r>
    <n v="22093"/>
    <n v="500"/>
    <n v="130"/>
    <n v="-1.9679517629038655E-2"/>
    <x v="0"/>
    <x v="0"/>
    <s v="100 to 500"/>
    <s v="&lt; 0%"/>
  </r>
  <r>
    <n v="22094"/>
    <n v="496"/>
    <n v="199"/>
    <n v="-3.8499862547304288E-2"/>
    <x v="0"/>
    <x v="0"/>
    <s v="100 to 500"/>
    <s v="&lt; 0%"/>
  </r>
  <r>
    <n v="22095"/>
    <n v="497"/>
    <n v="123"/>
    <n v="-4.0592572762744486E-2"/>
    <x v="0"/>
    <x v="0"/>
    <s v="100 to 500"/>
    <s v="&lt; 0%"/>
  </r>
  <r>
    <n v="22096"/>
    <n v="494"/>
    <n v="98"/>
    <n v="-3.4736263087831343E-2"/>
    <x v="0"/>
    <x v="0"/>
    <s v="&lt; 100"/>
    <s v="&lt; 0%"/>
  </r>
  <r>
    <n v="22097"/>
    <n v="496"/>
    <n v="128"/>
    <n v="-8.8296122973538199E-2"/>
    <x v="0"/>
    <x v="0"/>
    <s v="100 to 500"/>
    <s v="&lt; 0%"/>
  </r>
  <r>
    <n v="22098"/>
    <n v="494"/>
    <n v="159"/>
    <n v="-3.5987692963240843E-2"/>
    <x v="0"/>
    <x v="0"/>
    <s v="100 to 500"/>
    <s v="&lt; 0%"/>
  </r>
  <r>
    <n v="22099"/>
    <n v="497"/>
    <n v="122"/>
    <n v="-8.5066876244106904E-3"/>
    <x v="0"/>
    <x v="0"/>
    <s v="100 to 500"/>
    <s v="&lt; 0%"/>
  </r>
  <r>
    <n v="22100"/>
    <n v="496"/>
    <n v="47"/>
    <n v="-4.2822653583109827E-2"/>
    <x v="0"/>
    <x v="0"/>
    <s v="&lt; 100"/>
    <s v="&lt; 0%"/>
  </r>
  <r>
    <n v="22101"/>
    <n v="496"/>
    <n v="69"/>
    <n v="0.2526122267597819"/>
    <x v="0"/>
    <x v="0"/>
    <s v="&lt; 100"/>
    <s v="20% to 30%"/>
  </r>
  <r>
    <n v="22102"/>
    <n v="507"/>
    <n v="34"/>
    <n v="0.24567178901200268"/>
    <x v="0"/>
    <x v="0"/>
    <s v="&lt; 100"/>
    <s v="20% to 30%"/>
  </r>
  <r>
    <n v="22103"/>
    <n v="554"/>
    <n v="35"/>
    <n v="0.3014597535778315"/>
    <x v="0"/>
    <x v="0"/>
    <s v="&lt; 100"/>
    <s v="30% to 40%"/>
  </r>
  <r>
    <n v="22104"/>
    <n v="494"/>
    <n v="62"/>
    <n v="2.3188116676035889E-2"/>
    <x v="0"/>
    <x v="0"/>
    <s v="&lt; 100"/>
    <s v="0% to 10%"/>
  </r>
  <r>
    <n v="22105"/>
    <n v="500"/>
    <n v="29"/>
    <n v="0.38122937686336633"/>
    <x v="0"/>
    <x v="0"/>
    <s v="&lt; 100"/>
    <s v="30% to 40%"/>
  </r>
  <r>
    <n v="22106"/>
    <n v="497"/>
    <n v="38"/>
    <n v="0.20432299386776454"/>
    <x v="0"/>
    <x v="0"/>
    <s v="&lt; 100"/>
    <s v="20% to 30%"/>
  </r>
  <r>
    <n v="22107"/>
    <n v="497"/>
    <n v="128"/>
    <n v="0.25788028325913476"/>
    <x v="0"/>
    <x v="0"/>
    <s v="100 to 500"/>
    <s v="20% to 30%"/>
  </r>
  <r>
    <n v="22108"/>
    <n v="497"/>
    <n v="51"/>
    <n v="0.36147882453972691"/>
    <x v="0"/>
    <x v="0"/>
    <s v="&lt; 100"/>
    <s v="30% to 40%"/>
  </r>
  <r>
    <n v="22109"/>
    <n v="496"/>
    <n v="187"/>
    <n v="0.31734503755917454"/>
    <x v="0"/>
    <x v="0"/>
    <s v="100 to 500"/>
    <s v="30% to 40%"/>
  </r>
  <r>
    <n v="22110"/>
    <n v="494"/>
    <n v="205"/>
    <n v="6.0572943800778448E-2"/>
    <x v="0"/>
    <x v="0"/>
    <s v="100 to 500"/>
    <s v="0% to 10%"/>
  </r>
  <r>
    <n v="22111"/>
    <n v="494"/>
    <n v="470"/>
    <n v="0.37148760888143201"/>
    <x v="0"/>
    <x v="0"/>
    <s v="100 to 500"/>
    <s v="30% to 40%"/>
  </r>
  <r>
    <n v="22112"/>
    <n v="494"/>
    <n v="486"/>
    <n v="0.26402699946244657"/>
    <x v="0"/>
    <x v="0"/>
    <s v="100 to 500"/>
    <s v="20% to 30%"/>
  </r>
  <r>
    <n v="22113"/>
    <n v="494"/>
    <n v="404"/>
    <n v="0.24081960601832023"/>
    <x v="0"/>
    <x v="0"/>
    <s v="100 to 500"/>
    <s v="20% to 30%"/>
  </r>
  <r>
    <n v="22114"/>
    <n v="494"/>
    <n v="374"/>
    <n v="8.0962085249692492E-2"/>
    <x v="0"/>
    <x v="0"/>
    <s v="100 to 500"/>
    <s v="0% to 10%"/>
  </r>
  <r>
    <n v="22115"/>
    <n v="496"/>
    <n v="207"/>
    <n v="7.2812274609320896E-2"/>
    <x v="0"/>
    <x v="0"/>
    <s v="100 to 500"/>
    <s v="0% to 10%"/>
  </r>
  <r>
    <n v="22116"/>
    <n v="497"/>
    <n v="143"/>
    <n v="8.1119301312139944E-3"/>
    <x v="0"/>
    <x v="0"/>
    <s v="100 to 500"/>
    <s v="0% to 10%"/>
  </r>
  <r>
    <n v="22117"/>
    <n v="494"/>
    <n v="98"/>
    <n v="5.1466203350121031E-2"/>
    <x v="0"/>
    <x v="0"/>
    <s v="&lt; 100"/>
    <s v="0% to 10%"/>
  </r>
  <r>
    <n v="22118"/>
    <n v="496"/>
    <n v="46"/>
    <n v="0.27127246098221069"/>
    <x v="0"/>
    <x v="0"/>
    <s v="&lt; 100"/>
    <s v="20% to 30%"/>
  </r>
  <r>
    <n v="22119"/>
    <n v="503"/>
    <n v="49"/>
    <n v="9.1852841016739031E-2"/>
    <x v="0"/>
    <x v="0"/>
    <s v="&lt; 100"/>
    <s v="0% to 10%"/>
  </r>
  <r>
    <n v="22120"/>
    <n v="502"/>
    <n v="71"/>
    <n v="0.33534457838782344"/>
    <x v="0"/>
    <x v="0"/>
    <s v="&lt; 100"/>
    <s v="30% to 40%"/>
  </r>
  <r>
    <n v="22121"/>
    <n v="496"/>
    <n v="69"/>
    <n v="0.18010110512581953"/>
    <x v="0"/>
    <x v="0"/>
    <s v="&lt; 100"/>
    <s v="10% to 20%"/>
  </r>
  <r>
    <n v="22123"/>
    <n v="494"/>
    <n v="108"/>
    <n v="0.37551159922014249"/>
    <x v="0"/>
    <x v="0"/>
    <s v="100 to 500"/>
    <s v="30% to 40%"/>
  </r>
  <r>
    <n v="22124"/>
    <n v="494"/>
    <n v="64"/>
    <n v="0.20750426755996471"/>
    <x v="0"/>
    <x v="0"/>
    <s v="&lt; 100"/>
    <s v="20% to 30%"/>
  </r>
  <r>
    <n v="22125"/>
    <n v="792"/>
    <n v="2"/>
    <n v="0.29419764401423099"/>
    <x v="0"/>
    <x v="2"/>
    <s v="&lt; 100"/>
    <s v="20% to 30%"/>
  </r>
  <r>
    <n v="22127"/>
    <n v="502"/>
    <n v="25"/>
    <n v="-9.9686057552682242E-2"/>
    <x v="0"/>
    <x v="0"/>
    <s v="&lt; 100"/>
    <s v="&lt; 0%"/>
  </r>
  <r>
    <n v="22128"/>
    <n v="500"/>
    <n v="90"/>
    <n v="1.1654293029501656E-2"/>
    <x v="0"/>
    <x v="0"/>
    <s v="&lt; 100"/>
    <s v="0% to 10%"/>
  </r>
  <r>
    <n v="22129"/>
    <n v="505"/>
    <n v="91"/>
    <n v="0.21074482556993093"/>
    <x v="0"/>
    <x v="0"/>
    <s v="&lt; 100"/>
    <s v="20% to 30%"/>
  </r>
  <r>
    <n v="22130"/>
    <n v="500"/>
    <n v="71"/>
    <n v="-0.64479088912518479"/>
    <x v="0"/>
    <x v="0"/>
    <s v="&lt; 100"/>
    <s v="&lt; 0%"/>
  </r>
  <r>
    <n v="22131"/>
    <n v="496"/>
    <n v="298"/>
    <n v="0.28431066819291417"/>
    <x v="0"/>
    <x v="0"/>
    <s v="100 to 500"/>
    <s v="20% to 30%"/>
  </r>
  <r>
    <n v="22132"/>
    <n v="496"/>
    <n v="181"/>
    <n v="3.2939243345924893E-2"/>
    <x v="0"/>
    <x v="0"/>
    <s v="100 to 500"/>
    <s v="0% to 10%"/>
  </r>
  <r>
    <n v="22133"/>
    <n v="497"/>
    <n v="165"/>
    <n v="6.2167888922702395E-3"/>
    <x v="0"/>
    <x v="0"/>
    <s v="100 to 500"/>
    <s v="0% to 10%"/>
  </r>
  <r>
    <n v="22134"/>
    <n v="494"/>
    <n v="196"/>
    <n v="1.5764155081056476E-2"/>
    <x v="0"/>
    <x v="0"/>
    <s v="100 to 500"/>
    <s v="0% to 10%"/>
  </r>
  <r>
    <n v="22135"/>
    <n v="494"/>
    <n v="201"/>
    <n v="-6.8162992340312437E-4"/>
    <x v="0"/>
    <x v="0"/>
    <s v="100 to 500"/>
    <s v="&lt; 0%"/>
  </r>
  <r>
    <n v="22136"/>
    <n v="497"/>
    <n v="99"/>
    <n v="0.1323384800956775"/>
    <x v="0"/>
    <x v="0"/>
    <s v="&lt; 100"/>
    <s v="10% to 20%"/>
  </r>
  <r>
    <n v="22137"/>
    <n v="591"/>
    <n v="17"/>
    <n v="-0.11135286955816444"/>
    <x v="0"/>
    <x v="1"/>
    <s v="&lt; 100"/>
    <s v="&lt; 0%"/>
  </r>
  <r>
    <n v="22138"/>
    <n v="494"/>
    <n v="719"/>
    <n v="0.32634039110337021"/>
    <x v="0"/>
    <x v="0"/>
    <s v="500 +"/>
    <s v="30% to 40%"/>
  </r>
  <r>
    <n v="22139"/>
    <n v="497"/>
    <n v="674"/>
    <n v="8.3328525781496729E-2"/>
    <x v="0"/>
    <x v="0"/>
    <s v="500 +"/>
    <s v="0% to 10%"/>
  </r>
  <r>
    <n v="22141"/>
    <n v="496"/>
    <n v="326"/>
    <n v="6.4358567274798981E-2"/>
    <x v="0"/>
    <x v="0"/>
    <s v="100 to 500"/>
    <s v="0% to 10%"/>
  </r>
  <r>
    <n v="22142"/>
    <n v="497"/>
    <n v="274"/>
    <n v="5.9799559754540155E-2"/>
    <x v="0"/>
    <x v="0"/>
    <s v="100 to 500"/>
    <s v="0% to 10%"/>
  </r>
  <r>
    <n v="22144"/>
    <n v="494"/>
    <n v="373"/>
    <n v="6.1190654874334012E-2"/>
    <x v="0"/>
    <x v="0"/>
    <s v="100 to 500"/>
    <s v="0% to 10%"/>
  </r>
  <r>
    <n v="22145"/>
    <n v="509"/>
    <n v="1"/>
    <n v="0.14297194013896311"/>
    <x v="0"/>
    <x v="0"/>
    <s v="&lt; 100"/>
    <s v="10% to 20%"/>
  </r>
  <r>
    <n v="22146"/>
    <n v="688"/>
    <n v="2"/>
    <n v="1"/>
    <x v="0"/>
    <x v="3"/>
    <s v="&lt; 100"/>
    <s v="40% +"/>
  </r>
  <r>
    <n v="22147"/>
    <n v="494"/>
    <n v="516"/>
    <n v="4.3793859779610818E-2"/>
    <x v="0"/>
    <x v="0"/>
    <s v="500 +"/>
    <s v="0% to 10%"/>
  </r>
  <r>
    <n v="22148"/>
    <n v="561"/>
    <n v="248"/>
    <n v="0.35071217707878843"/>
    <x v="0"/>
    <x v="0"/>
    <s v="100 to 500"/>
    <s v="30% to 40%"/>
  </r>
  <r>
    <n v="22149"/>
    <n v="494"/>
    <n v="570"/>
    <n v="0.39467434405459578"/>
    <x v="0"/>
    <x v="0"/>
    <s v="500 +"/>
    <s v="30% to 40%"/>
  </r>
  <r>
    <n v="22150"/>
    <n v="498"/>
    <n v="430"/>
    <n v="0.29968721457862824"/>
    <x v="0"/>
    <x v="0"/>
    <s v="100 to 500"/>
    <s v="20% to 30%"/>
  </r>
  <r>
    <n v="22151"/>
    <n v="497"/>
    <n v="375"/>
    <n v="1.8063403809262878E-2"/>
    <x v="0"/>
    <x v="0"/>
    <s v="100 to 500"/>
    <s v="0% to 10%"/>
  </r>
  <r>
    <n v="22152"/>
    <n v="496"/>
    <n v="100"/>
    <n v="7.8114302912151348E-3"/>
    <x v="0"/>
    <x v="0"/>
    <s v="100 to 500"/>
    <s v="0% to 10%"/>
  </r>
  <r>
    <n v="22153"/>
    <n v="500"/>
    <n v="114"/>
    <n v="-7.1010548019285946E-3"/>
    <x v="0"/>
    <x v="0"/>
    <s v="100 to 500"/>
    <s v="&lt; 0%"/>
  </r>
  <r>
    <n v="22154"/>
    <n v="496"/>
    <n v="135"/>
    <n v="-1.5734444309212184E-2"/>
    <x v="0"/>
    <x v="0"/>
    <s v="100 to 500"/>
    <s v="&lt; 0%"/>
  </r>
  <r>
    <n v="22155"/>
    <n v="497"/>
    <n v="114"/>
    <n v="7.129870522686598E-3"/>
    <x v="0"/>
    <x v="0"/>
    <s v="100 to 500"/>
    <s v="0% to 10%"/>
  </r>
  <r>
    <n v="22156"/>
    <n v="496"/>
    <n v="276"/>
    <n v="3.4094715207465223E-2"/>
    <x v="0"/>
    <x v="0"/>
    <s v="100 to 500"/>
    <s v="0% to 10%"/>
  </r>
  <r>
    <n v="22157"/>
    <n v="502"/>
    <n v="10"/>
    <n v="3.7631536234794663E-2"/>
    <x v="0"/>
    <x v="0"/>
    <s v="&lt; 100"/>
    <s v="0% to 10%"/>
  </r>
  <r>
    <n v="22158"/>
    <n v="494"/>
    <n v="216"/>
    <n v="-0.16518306172258171"/>
    <x v="0"/>
    <x v="0"/>
    <s v="100 to 500"/>
    <s v="&lt; 0%"/>
  </r>
  <r>
    <n v="22161"/>
    <n v="494"/>
    <n v="365"/>
    <n v="7.790510527993063E-3"/>
    <x v="0"/>
    <x v="0"/>
    <s v="100 to 500"/>
    <s v="0% to 10%"/>
  </r>
  <r>
    <n v="22162"/>
    <n v="496"/>
    <n v="92"/>
    <n v="0.40037679899152601"/>
    <x v="0"/>
    <x v="0"/>
    <s v="&lt; 100"/>
    <s v="40% +"/>
  </r>
  <r>
    <n v="22163"/>
    <n v="500"/>
    <n v="105"/>
    <n v="0.19910522021726568"/>
    <x v="0"/>
    <x v="0"/>
    <s v="100 to 500"/>
    <s v="10% to 20%"/>
  </r>
  <r>
    <n v="22164"/>
    <n v="500"/>
    <n v="11"/>
    <n v="0.48286173056606213"/>
    <x v="0"/>
    <x v="0"/>
    <s v="&lt; 100"/>
    <s v="40% +"/>
  </r>
  <r>
    <n v="22165"/>
    <n v="500"/>
    <n v="67"/>
    <n v="0.35045330825343657"/>
    <x v="0"/>
    <x v="0"/>
    <s v="&lt; 100"/>
    <s v="30% to 40%"/>
  </r>
  <r>
    <n v="22166"/>
    <n v="496"/>
    <n v="39"/>
    <n v="0.10642162325379728"/>
    <x v="0"/>
    <x v="0"/>
    <s v="&lt; 100"/>
    <s v="10% to 20%"/>
  </r>
  <r>
    <n v="22167"/>
    <n v="501"/>
    <n v="78"/>
    <n v="0.39322160290081626"/>
    <x v="0"/>
    <x v="0"/>
    <s v="&lt; 100"/>
    <s v="30% to 40%"/>
  </r>
  <r>
    <n v="22168"/>
    <n v="501"/>
    <n v="45"/>
    <n v="6.8610146515714593E-2"/>
    <x v="0"/>
    <x v="0"/>
    <s v="&lt; 100"/>
    <s v="0% to 10%"/>
  </r>
  <r>
    <n v="22169"/>
    <n v="496"/>
    <n v="186"/>
    <n v="3.009427566430584E-2"/>
    <x v="0"/>
    <x v="0"/>
    <s v="100 to 500"/>
    <s v="0% to 10%"/>
  </r>
  <r>
    <n v="22170"/>
    <n v="495"/>
    <n v="167"/>
    <n v="0.33459989218539837"/>
    <x v="0"/>
    <x v="0"/>
    <s v="100 to 500"/>
    <s v="30% to 40%"/>
  </r>
  <r>
    <n v="22171"/>
    <n v="496"/>
    <n v="200"/>
    <n v="0.40882636539122369"/>
    <x v="0"/>
    <x v="0"/>
    <s v="100 to 500"/>
    <s v="40% +"/>
  </r>
  <r>
    <n v="22173"/>
    <n v="497"/>
    <n v="437"/>
    <n v="8.2696448499883515E-2"/>
    <x v="0"/>
    <x v="0"/>
    <s v="100 to 500"/>
    <s v="0% to 10%"/>
  </r>
  <r>
    <n v="22174"/>
    <n v="496"/>
    <n v="282"/>
    <n v="0.32325926791009063"/>
    <x v="0"/>
    <x v="0"/>
    <s v="100 to 500"/>
    <s v="30% to 40%"/>
  </r>
  <r>
    <n v="22175"/>
    <n v="494"/>
    <n v="150"/>
    <n v="0.30926109060092788"/>
    <x v="0"/>
    <x v="0"/>
    <s v="100 to 500"/>
    <s v="30% to 40%"/>
  </r>
  <r>
    <n v="22176"/>
    <n v="494"/>
    <n v="123"/>
    <n v="-3.7601037620112313E-2"/>
    <x v="0"/>
    <x v="0"/>
    <s v="100 to 500"/>
    <s v="&lt; 0%"/>
  </r>
  <r>
    <n v="22178"/>
    <n v="494"/>
    <n v="1171"/>
    <n v="-6.9211895666138421E-3"/>
    <x v="0"/>
    <x v="0"/>
    <s v="500 +"/>
    <s v="&lt; 0%"/>
  </r>
  <r>
    <n v="22179"/>
    <n v="496"/>
    <n v="143"/>
    <n v="-6.6813700108463228E-2"/>
    <x v="0"/>
    <x v="0"/>
    <s v="100 to 500"/>
    <s v="&lt; 0%"/>
  </r>
  <r>
    <n v="22180"/>
    <n v="498"/>
    <n v="54"/>
    <n v="0.26161861877295217"/>
    <x v="0"/>
    <x v="0"/>
    <s v="&lt; 100"/>
    <s v="20% to 30%"/>
  </r>
  <r>
    <n v="22181"/>
    <n v="497"/>
    <n v="61"/>
    <n v="-1.330359449178847E-2"/>
    <x v="0"/>
    <x v="0"/>
    <s v="&lt; 100"/>
    <s v="&lt; 0%"/>
  </r>
  <r>
    <n v="22182"/>
    <n v="497"/>
    <n v="109"/>
    <n v="0.22863314597458986"/>
    <x v="0"/>
    <x v="0"/>
    <s v="100 to 500"/>
    <s v="20% to 30%"/>
  </r>
  <r>
    <n v="22183"/>
    <n v="494"/>
    <n v="107"/>
    <n v="0.42129798471989782"/>
    <x v="0"/>
    <x v="0"/>
    <s v="100 to 500"/>
    <s v="40% +"/>
  </r>
  <r>
    <n v="22184"/>
    <n v="496"/>
    <n v="27"/>
    <n v="0.14104798959074377"/>
    <x v="0"/>
    <x v="0"/>
    <s v="&lt; 100"/>
    <s v="10% to 20%"/>
  </r>
  <r>
    <n v="22185"/>
    <n v="500"/>
    <n v="152"/>
    <n v="0.29577875877989157"/>
    <x v="0"/>
    <x v="0"/>
    <s v="100 to 500"/>
    <s v="20% to 30%"/>
  </r>
  <r>
    <n v="22186"/>
    <n v="500"/>
    <n v="113"/>
    <n v="0.12026601246317214"/>
    <x v="0"/>
    <x v="0"/>
    <s v="100 to 500"/>
    <s v="10% to 20%"/>
  </r>
  <r>
    <n v="22187"/>
    <n v="500"/>
    <n v="116"/>
    <n v="-0.43502943907816799"/>
    <x v="0"/>
    <x v="0"/>
    <s v="100 to 500"/>
    <s v="&lt; 0%"/>
  </r>
  <r>
    <n v="22188"/>
    <n v="497"/>
    <n v="153"/>
    <n v="0.11399028303247501"/>
    <x v="0"/>
    <x v="0"/>
    <s v="100 to 500"/>
    <s v="10% to 20%"/>
  </r>
  <r>
    <n v="22189"/>
    <n v="495"/>
    <n v="450"/>
    <n v="0.22475931494686519"/>
    <x v="0"/>
    <x v="0"/>
    <s v="100 to 500"/>
    <s v="20% to 30%"/>
  </r>
  <r>
    <n v="22190"/>
    <n v="497"/>
    <n v="104"/>
    <n v="0.3245258504337607"/>
    <x v="0"/>
    <x v="0"/>
    <s v="100 to 500"/>
    <s v="30% to 40%"/>
  </r>
  <r>
    <n v="22191"/>
    <n v="494"/>
    <n v="240"/>
    <n v="0.21099567256908294"/>
    <x v="0"/>
    <x v="0"/>
    <s v="100 to 500"/>
    <s v="20% to 30%"/>
  </r>
  <r>
    <n v="22192"/>
    <n v="500"/>
    <n v="183"/>
    <n v="0.15287347387012032"/>
    <x v="0"/>
    <x v="0"/>
    <s v="100 to 500"/>
    <s v="10% to 20%"/>
  </r>
  <r>
    <n v="22193"/>
    <n v="497"/>
    <n v="238"/>
    <n v="0.12754449297268747"/>
    <x v="0"/>
    <x v="0"/>
    <s v="100 to 500"/>
    <s v="10% to 20%"/>
  </r>
  <r>
    <n v="22194"/>
    <n v="507"/>
    <n v="29"/>
    <n v="-0.18456356461400628"/>
    <x v="0"/>
    <x v="0"/>
    <s v="&lt; 100"/>
    <s v="&lt; 0%"/>
  </r>
  <r>
    <n v="22195"/>
    <n v="494"/>
    <n v="385"/>
    <n v="0.31165333606626733"/>
    <x v="0"/>
    <x v="0"/>
    <s v="100 to 500"/>
    <s v="30% to 40%"/>
  </r>
  <r>
    <n v="22196"/>
    <n v="494"/>
    <n v="533"/>
    <n v="4.8536666096093396E-2"/>
    <x v="0"/>
    <x v="0"/>
    <s v="500 +"/>
    <s v="0% to 10%"/>
  </r>
  <r>
    <n v="22197"/>
    <n v="494"/>
    <n v="1450"/>
    <n v="3.5135429148521816E-2"/>
    <x v="0"/>
    <x v="0"/>
    <s v="500 +"/>
    <s v="0% to 10%"/>
  </r>
  <r>
    <n v="22198"/>
    <n v="494"/>
    <n v="77"/>
    <n v="0.24594811736055364"/>
    <x v="0"/>
    <x v="0"/>
    <s v="&lt; 100"/>
    <s v="20% to 30%"/>
  </r>
  <r>
    <n v="22199"/>
    <n v="496"/>
    <n v="125"/>
    <n v="0.24603303274100063"/>
    <x v="0"/>
    <x v="0"/>
    <s v="100 to 500"/>
    <s v="20% to 30%"/>
  </r>
  <r>
    <n v="22200"/>
    <n v="494"/>
    <n v="96"/>
    <n v="4.1382579947928724E-2"/>
    <x v="0"/>
    <x v="0"/>
    <s v="&lt; 100"/>
    <s v="0% to 10%"/>
  </r>
  <r>
    <n v="22201"/>
    <n v="494"/>
    <n v="72"/>
    <n v="0.30875437182107851"/>
    <x v="0"/>
    <x v="0"/>
    <s v="&lt; 100"/>
    <s v="30% to 40%"/>
  </r>
  <r>
    <n v="22202"/>
    <n v="497"/>
    <n v="38"/>
    <n v="4.4416728561002443E-3"/>
    <x v="0"/>
    <x v="0"/>
    <s v="&lt; 100"/>
    <s v="0% to 10%"/>
  </r>
  <r>
    <n v="22203"/>
    <n v="496"/>
    <n v="126"/>
    <n v="0.34110610324312524"/>
    <x v="0"/>
    <x v="0"/>
    <s v="100 to 500"/>
    <s v="30% to 40%"/>
  </r>
  <r>
    <n v="22204"/>
    <n v="494"/>
    <n v="71"/>
    <n v="0.37463406174431452"/>
    <x v="0"/>
    <x v="0"/>
    <s v="&lt; 100"/>
    <s v="30% to 40%"/>
  </r>
  <r>
    <n v="22206"/>
    <n v="500"/>
    <n v="5"/>
    <n v="-3.1418820669656922E-4"/>
    <x v="0"/>
    <x v="0"/>
    <s v="&lt; 100"/>
    <s v="&lt; 0%"/>
  </r>
  <r>
    <n v="22207"/>
    <n v="496"/>
    <n v="137"/>
    <n v="0.23964987932039117"/>
    <x v="0"/>
    <x v="0"/>
    <s v="100 to 500"/>
    <s v="20% to 30%"/>
  </r>
  <r>
    <n v="22208"/>
    <n v="494"/>
    <n v="274"/>
    <n v="1.6733727224225343E-3"/>
    <x v="0"/>
    <x v="0"/>
    <s v="100 to 500"/>
    <s v="0% to 10%"/>
  </r>
  <r>
    <n v="22209"/>
    <n v="494"/>
    <n v="175"/>
    <n v="-3.3292581804608722E-2"/>
    <x v="0"/>
    <x v="0"/>
    <s v="100 to 500"/>
    <s v="&lt; 0%"/>
  </r>
  <r>
    <n v="22210"/>
    <n v="494"/>
    <n v="169"/>
    <n v="-2.360221215845059E-2"/>
    <x v="0"/>
    <x v="0"/>
    <s v="100 to 500"/>
    <s v="&lt; 0%"/>
  </r>
  <r>
    <n v="22211"/>
    <n v="494"/>
    <n v="201"/>
    <n v="1.736774919803254E-2"/>
    <x v="0"/>
    <x v="0"/>
    <s v="100 to 500"/>
    <s v="0% to 10%"/>
  </r>
  <r>
    <n v="22212"/>
    <n v="497"/>
    <n v="404"/>
    <n v="0.18296904579775236"/>
    <x v="0"/>
    <x v="0"/>
    <s v="100 to 500"/>
    <s v="10% to 20%"/>
  </r>
  <r>
    <n v="22214"/>
    <n v="494"/>
    <n v="69"/>
    <n v="0.26715273669371337"/>
    <x v="0"/>
    <x v="0"/>
    <s v="&lt; 100"/>
    <s v="20% to 30%"/>
  </r>
  <r>
    <n v="22215"/>
    <n v="496"/>
    <n v="60"/>
    <n v="0.2429526301239377"/>
    <x v="0"/>
    <x v="0"/>
    <s v="&lt; 100"/>
    <s v="20% to 30%"/>
  </r>
  <r>
    <n v="22216"/>
    <n v="494"/>
    <n v="80"/>
    <n v="-6.0212894794330141E-3"/>
    <x v="0"/>
    <x v="0"/>
    <s v="&lt; 100"/>
    <s v="&lt; 0%"/>
  </r>
  <r>
    <n v="22217"/>
    <n v="494"/>
    <n v="76"/>
    <n v="1.7229095327464548E-2"/>
    <x v="0"/>
    <x v="0"/>
    <s v="&lt; 100"/>
    <s v="0% to 10%"/>
  </r>
  <r>
    <n v="22219"/>
    <n v="494"/>
    <n v="601"/>
    <n v="1.8547750307778735E-2"/>
    <x v="0"/>
    <x v="0"/>
    <s v="500 +"/>
    <s v="0% to 10%"/>
  </r>
  <r>
    <n v="22220"/>
    <n v="505"/>
    <n v="44"/>
    <n v="3.5450428139193538E-3"/>
    <x v="0"/>
    <x v="0"/>
    <s v="&lt; 100"/>
    <s v="0% to 10%"/>
  </r>
  <r>
    <n v="22221"/>
    <n v="561"/>
    <n v="24"/>
    <n v="0.25719681990244864"/>
    <x v="0"/>
    <x v="0"/>
    <s v="&lt; 100"/>
    <s v="20% to 30%"/>
  </r>
  <r>
    <n v="22222"/>
    <n v="494"/>
    <n v="193"/>
    <n v="0.23641734758188487"/>
    <x v="0"/>
    <x v="0"/>
    <s v="100 to 500"/>
    <s v="20% to 30%"/>
  </r>
  <r>
    <n v="22223"/>
    <n v="494"/>
    <n v="55"/>
    <n v="4.3568890003428465E-3"/>
    <x v="0"/>
    <x v="0"/>
    <s v="&lt; 100"/>
    <s v="0% to 10%"/>
  </r>
  <r>
    <n v="22224"/>
    <n v="489"/>
    <n v="164"/>
    <n v="0.1013974360705488"/>
    <x v="0"/>
    <x v="0"/>
    <s v="100 to 500"/>
    <s v="10% to 20%"/>
  </r>
  <r>
    <n v="22227"/>
    <n v="494"/>
    <n v="329"/>
    <n v="1.1930258137123674E-2"/>
    <x v="0"/>
    <x v="0"/>
    <s v="100 to 500"/>
    <s v="0% to 10%"/>
  </r>
  <r>
    <n v="22228"/>
    <n v="504"/>
    <n v="188"/>
    <n v="2.5979364705426163E-2"/>
    <x v="0"/>
    <x v="0"/>
    <s v="100 to 500"/>
    <s v="0% to 10%"/>
  </r>
  <r>
    <n v="22229"/>
    <n v="507"/>
    <n v="124"/>
    <n v="-7.3816713060769444E-4"/>
    <x v="0"/>
    <x v="0"/>
    <s v="100 to 500"/>
    <s v="&lt; 0%"/>
  </r>
  <r>
    <n v="22230"/>
    <n v="503"/>
    <n v="123"/>
    <n v="3.49269376224315E-2"/>
    <x v="0"/>
    <x v="0"/>
    <s v="100 to 500"/>
    <s v="0% to 10%"/>
  </r>
  <r>
    <n v="22231"/>
    <n v="505"/>
    <n v="156"/>
    <n v="-1.8817654335511615E-2"/>
    <x v="0"/>
    <x v="0"/>
    <s v="100 to 500"/>
    <s v="&lt; 0%"/>
  </r>
  <r>
    <n v="22232"/>
    <n v="505"/>
    <n v="85"/>
    <n v="9.8895384369656683E-3"/>
    <x v="0"/>
    <x v="0"/>
    <s v="&lt; 100"/>
    <s v="0% to 10%"/>
  </r>
  <r>
    <n v="22233"/>
    <n v="508"/>
    <n v="118"/>
    <n v="-4.0419498984247369E-4"/>
    <x v="0"/>
    <x v="0"/>
    <s v="100 to 500"/>
    <s v="&lt; 0%"/>
  </r>
  <r>
    <n v="22236"/>
    <n v="605"/>
    <n v="35"/>
    <n v="0.22002386142886063"/>
    <x v="0"/>
    <x v="1"/>
    <s v="&lt; 100"/>
    <s v="20% to 30%"/>
  </r>
  <r>
    <n v="22241"/>
    <n v="494"/>
    <n v="353"/>
    <n v="-2.3230354654487813E-2"/>
    <x v="0"/>
    <x v="0"/>
    <s v="100 to 500"/>
    <s v="&lt; 0%"/>
  </r>
  <r>
    <n v="22242"/>
    <n v="498"/>
    <n v="44"/>
    <n v="0.33129701796835487"/>
    <x v="0"/>
    <x v="0"/>
    <s v="&lt; 100"/>
    <s v="30% to 40%"/>
  </r>
  <r>
    <n v="22243"/>
    <n v="498"/>
    <n v="171"/>
    <n v="0.32385350825747794"/>
    <x v="0"/>
    <x v="0"/>
    <s v="100 to 500"/>
    <s v="30% to 40%"/>
  </r>
  <r>
    <n v="22244"/>
    <n v="496"/>
    <n v="176"/>
    <n v="0.33427229251950308"/>
    <x v="0"/>
    <x v="0"/>
    <s v="100 to 500"/>
    <s v="30% to 40%"/>
  </r>
  <r>
    <n v="22245"/>
    <n v="497"/>
    <n v="132"/>
    <n v="4.3533810584541546E-2"/>
    <x v="0"/>
    <x v="0"/>
    <s v="100 to 500"/>
    <s v="0% to 10%"/>
  </r>
  <r>
    <n v="22246"/>
    <n v="494"/>
    <n v="90"/>
    <n v="0.18730191840756966"/>
    <x v="0"/>
    <x v="0"/>
    <s v="&lt; 100"/>
    <s v="10% to 20%"/>
  </r>
  <r>
    <n v="22247"/>
    <n v="494"/>
    <n v="164"/>
    <n v="-1.6837448654862423E-2"/>
    <x v="0"/>
    <x v="0"/>
    <s v="100 to 500"/>
    <s v="&lt; 0%"/>
  </r>
  <r>
    <n v="22248"/>
    <n v="494"/>
    <n v="149"/>
    <n v="-7.1649076289028515E-3"/>
    <x v="0"/>
    <x v="0"/>
    <s v="100 to 500"/>
    <s v="&lt; 0%"/>
  </r>
  <r>
    <n v="22249"/>
    <n v="494"/>
    <n v="204"/>
    <n v="1.3741487531068335E-2"/>
    <x v="0"/>
    <x v="0"/>
    <s v="100 to 500"/>
    <s v="0% to 10%"/>
  </r>
  <r>
    <n v="22250"/>
    <n v="494"/>
    <n v="191"/>
    <n v="-1.4827696056365202E-2"/>
    <x v="0"/>
    <x v="0"/>
    <s v="100 to 500"/>
    <s v="&lt; 0%"/>
  </r>
  <r>
    <n v="22251"/>
    <n v="497"/>
    <n v="170"/>
    <n v="-4.1830630171328903E-2"/>
    <x v="0"/>
    <x v="0"/>
    <s v="100 to 500"/>
    <s v="&lt; 0%"/>
  </r>
  <r>
    <n v="22252"/>
    <n v="503"/>
    <n v="73"/>
    <n v="7.1966611774757952E-2"/>
    <x v="0"/>
    <x v="0"/>
    <s v="&lt; 100"/>
    <s v="0% to 10%"/>
  </r>
  <r>
    <n v="22254"/>
    <n v="500"/>
    <n v="75"/>
    <n v="-1.6507250243003285E-2"/>
    <x v="0"/>
    <x v="0"/>
    <s v="&lt; 100"/>
    <s v="&lt; 0%"/>
  </r>
  <r>
    <n v="22255"/>
    <n v="500"/>
    <n v="91"/>
    <n v="2.6295747765944701E-4"/>
    <x v="0"/>
    <x v="0"/>
    <s v="&lt; 100"/>
    <s v="0% to 10%"/>
  </r>
  <r>
    <n v="22256"/>
    <n v="500"/>
    <n v="71"/>
    <n v="-3.7327082637244459E-3"/>
    <x v="0"/>
    <x v="0"/>
    <s v="&lt; 100"/>
    <s v="&lt; 0%"/>
  </r>
  <r>
    <n v="22257"/>
    <n v="494"/>
    <n v="60"/>
    <n v="-3.3955976746421972E-2"/>
    <x v="0"/>
    <x v="0"/>
    <s v="&lt; 100"/>
    <s v="&lt; 0%"/>
  </r>
  <r>
    <n v="22258"/>
    <n v="494"/>
    <n v="115"/>
    <n v="-3.8003683725673455E-2"/>
    <x v="0"/>
    <x v="0"/>
    <s v="100 to 500"/>
    <s v="&lt; 0%"/>
  </r>
  <r>
    <n v="22259"/>
    <n v="494"/>
    <n v="60"/>
    <n v="2.8269586976071449E-2"/>
    <x v="0"/>
    <x v="0"/>
    <s v="&lt; 100"/>
    <s v="0% to 10%"/>
  </r>
  <r>
    <n v="22260"/>
    <n v="494"/>
    <n v="125"/>
    <n v="-4.2507120819645694E-2"/>
    <x v="0"/>
    <x v="0"/>
    <s v="100 to 500"/>
    <s v="&lt; 0%"/>
  </r>
  <r>
    <n v="22261"/>
    <n v="496"/>
    <n v="132"/>
    <n v="-1.054134196246638E-2"/>
    <x v="0"/>
    <x v="0"/>
    <s v="100 to 500"/>
    <s v="&lt; 0%"/>
  </r>
  <r>
    <n v="22262"/>
    <n v="494"/>
    <n v="172"/>
    <n v="1.5635262327138667E-2"/>
    <x v="0"/>
    <x v="0"/>
    <s v="100 to 500"/>
    <s v="0% to 10%"/>
  </r>
  <r>
    <n v="22263"/>
    <n v="494"/>
    <n v="64"/>
    <n v="-0.11862264705857622"/>
    <x v="0"/>
    <x v="0"/>
    <s v="&lt; 100"/>
    <s v="&lt; 0%"/>
  </r>
  <r>
    <n v="22264"/>
    <n v="494"/>
    <n v="129"/>
    <n v="-8.3290690493890263E-2"/>
    <x v="0"/>
    <x v="0"/>
    <s v="100 to 500"/>
    <s v="&lt; 0%"/>
  </r>
  <r>
    <n v="22265"/>
    <n v="498"/>
    <n v="87"/>
    <n v="2.095676047518126E-2"/>
    <x v="0"/>
    <x v="0"/>
    <s v="&lt; 100"/>
    <s v="0% to 10%"/>
  </r>
  <r>
    <n v="22266"/>
    <n v="509"/>
    <n v="122"/>
    <n v="2.110033682767928E-2"/>
    <x v="0"/>
    <x v="0"/>
    <s v="100 to 500"/>
    <s v="0% to 10%"/>
  </r>
  <r>
    <n v="22267"/>
    <n v="579"/>
    <n v="116"/>
    <n v="1.9119154145037197E-2"/>
    <x v="0"/>
    <x v="1"/>
    <s v="100 to 500"/>
    <s v="0% to 10%"/>
  </r>
  <r>
    <n v="22268"/>
    <n v="490"/>
    <n v="198"/>
    <n v="-3.292905488685563E-3"/>
    <x v="0"/>
    <x v="0"/>
    <s v="100 to 500"/>
    <s v="&lt; 0%"/>
  </r>
  <r>
    <n v="22269"/>
    <n v="500"/>
    <n v="142"/>
    <n v="2.0277904217429733E-2"/>
    <x v="0"/>
    <x v="0"/>
    <s v="100 to 500"/>
    <s v="0% to 10%"/>
  </r>
  <r>
    <n v="22270"/>
    <n v="532"/>
    <n v="51"/>
    <n v="0.35491480779027773"/>
    <x v="0"/>
    <x v="0"/>
    <s v="&lt; 100"/>
    <s v="30% to 40%"/>
  </r>
  <r>
    <n v="22271"/>
    <n v="497"/>
    <n v="269"/>
    <n v="0.33676193300022611"/>
    <x v="0"/>
    <x v="0"/>
    <s v="100 to 500"/>
    <s v="30% to 40%"/>
  </r>
  <r>
    <n v="22272"/>
    <n v="494"/>
    <n v="45"/>
    <n v="0.25333946513878458"/>
    <x v="0"/>
    <x v="0"/>
    <s v="&lt; 100"/>
    <s v="20% to 30%"/>
  </r>
  <r>
    <n v="22273"/>
    <n v="493"/>
    <n v="291"/>
    <n v="0.44729350210180951"/>
    <x v="0"/>
    <x v="0"/>
    <s v="100 to 500"/>
    <s v="40% +"/>
  </r>
  <r>
    <n v="22274"/>
    <n v="497"/>
    <n v="226"/>
    <n v="0.40846959518611492"/>
    <x v="0"/>
    <x v="0"/>
    <s v="100 to 500"/>
    <s v="40% +"/>
  </r>
  <r>
    <n v="22276"/>
    <n v="497"/>
    <n v="73"/>
    <n v="0.36788643850308733"/>
    <x v="0"/>
    <x v="0"/>
    <s v="&lt; 100"/>
    <s v="30% to 40%"/>
  </r>
  <r>
    <n v="22277"/>
    <n v="497"/>
    <n v="86"/>
    <n v="0.1520729668950685"/>
    <x v="0"/>
    <x v="0"/>
    <s v="&lt; 100"/>
    <s v="10% to 20%"/>
  </r>
  <r>
    <n v="22278"/>
    <n v="498"/>
    <n v="85"/>
    <n v="9.2220794812293866E-2"/>
    <x v="0"/>
    <x v="0"/>
    <s v="&lt; 100"/>
    <s v="0% to 10%"/>
  </r>
  <r>
    <n v="22279"/>
    <n v="494"/>
    <n v="130"/>
    <n v="1.2788091207266445E-2"/>
    <x v="0"/>
    <x v="0"/>
    <s v="100 to 500"/>
    <s v="0% to 10%"/>
  </r>
  <r>
    <n v="22280"/>
    <n v="494"/>
    <n v="100"/>
    <n v="-3.2292020384668746E-2"/>
    <x v="0"/>
    <x v="0"/>
    <s v="100 to 500"/>
    <s v="&lt; 0%"/>
  </r>
  <r>
    <n v="22281"/>
    <n v="622"/>
    <n v="48"/>
    <n v="2.8875568169406684E-2"/>
    <x v="0"/>
    <x v="1"/>
    <s v="&lt; 100"/>
    <s v="0% to 10%"/>
  </r>
  <r>
    <n v="22282"/>
    <n v="496"/>
    <n v="32"/>
    <n v="0.12779316333713184"/>
    <x v="0"/>
    <x v="0"/>
    <s v="&lt; 100"/>
    <s v="10% to 20%"/>
  </r>
  <r>
    <n v="22283"/>
    <n v="494"/>
    <n v="86"/>
    <n v="5.9362943591857606E-2"/>
    <x v="0"/>
    <x v="0"/>
    <s v="&lt; 100"/>
    <s v="0% to 10%"/>
  </r>
  <r>
    <n v="22284"/>
    <n v="496"/>
    <n v="179"/>
    <n v="0.23650389502947475"/>
    <x v="0"/>
    <x v="0"/>
    <s v="100 to 500"/>
    <s v="20% to 30%"/>
  </r>
  <r>
    <n v="22285"/>
    <n v="500"/>
    <n v="156"/>
    <n v="0.34632905856991436"/>
    <x v="0"/>
    <x v="0"/>
    <s v="100 to 500"/>
    <s v="30% to 40%"/>
  </r>
  <r>
    <n v="22286"/>
    <n v="498"/>
    <n v="134"/>
    <n v="0.16968536776646487"/>
    <x v="0"/>
    <x v="0"/>
    <s v="100 to 500"/>
    <s v="10% to 20%"/>
  </r>
  <r>
    <n v="22287"/>
    <n v="500"/>
    <n v="94"/>
    <n v="0.18469529313667149"/>
    <x v="0"/>
    <x v="0"/>
    <s v="&lt; 100"/>
    <s v="10% to 20%"/>
  </r>
  <r>
    <n v="22288"/>
    <n v="508"/>
    <n v="77"/>
    <n v="3.6950197670937775E-2"/>
    <x v="0"/>
    <x v="0"/>
    <s v="&lt; 100"/>
    <s v="0% to 10%"/>
  </r>
  <r>
    <n v="22289"/>
    <n v="504"/>
    <n v="44"/>
    <n v="6.1807314736823618E-2"/>
    <x v="0"/>
    <x v="0"/>
    <s v="&lt; 100"/>
    <s v="0% to 10%"/>
  </r>
  <r>
    <n v="22291"/>
    <n v="502"/>
    <n v="156"/>
    <n v="-2.3016110039524203E-4"/>
    <x v="0"/>
    <x v="0"/>
    <s v="100 to 500"/>
    <s v="&lt; 0%"/>
  </r>
  <r>
    <n v="22292"/>
    <n v="509"/>
    <n v="144"/>
    <n v="1.9518595730120176E-2"/>
    <x v="0"/>
    <x v="0"/>
    <s v="100 to 500"/>
    <s v="0% to 10%"/>
  </r>
  <r>
    <n v="22293"/>
    <n v="501"/>
    <n v="155"/>
    <n v="0.13021910445206711"/>
    <x v="0"/>
    <x v="0"/>
    <s v="100 to 500"/>
    <s v="10% to 20%"/>
  </r>
  <r>
    <n v="22294"/>
    <n v="497"/>
    <n v="332"/>
    <n v="2.4230414103368524E-2"/>
    <x v="0"/>
    <x v="0"/>
    <s v="100 to 500"/>
    <s v="0% to 10%"/>
  </r>
  <r>
    <n v="22295"/>
    <n v="497"/>
    <n v="278"/>
    <n v="0.28949704985315133"/>
    <x v="0"/>
    <x v="0"/>
    <s v="100 to 500"/>
    <s v="20% to 30%"/>
  </r>
  <r>
    <n v="22296"/>
    <n v="500"/>
    <n v="357"/>
    <n v="0.15426976152044064"/>
    <x v="0"/>
    <x v="0"/>
    <s v="100 to 500"/>
    <s v="10% to 20%"/>
  </r>
  <r>
    <n v="22297"/>
    <n v="494"/>
    <n v="427"/>
    <n v="0.1434530698954577"/>
    <x v="0"/>
    <x v="0"/>
    <s v="100 to 500"/>
    <s v="10% to 20%"/>
  </r>
  <r>
    <n v="22299"/>
    <n v="496"/>
    <n v="73"/>
    <n v="0.35861341558913901"/>
    <x v="0"/>
    <x v="0"/>
    <s v="&lt; 100"/>
    <s v="30% to 40%"/>
  </r>
  <r>
    <n v="22300"/>
    <n v="496"/>
    <n v="188"/>
    <n v="0.32548046002970266"/>
    <x v="0"/>
    <x v="0"/>
    <s v="100 to 500"/>
    <s v="30% to 40%"/>
  </r>
  <r>
    <n v="22301"/>
    <n v="496"/>
    <n v="246"/>
    <n v="0.31161834934836213"/>
    <x v="0"/>
    <x v="0"/>
    <s v="100 to 500"/>
    <s v="30% to 40%"/>
  </r>
  <r>
    <n v="22302"/>
    <n v="494"/>
    <n v="235"/>
    <n v="0.15161397227996282"/>
    <x v="0"/>
    <x v="0"/>
    <s v="100 to 500"/>
    <s v="10% to 20%"/>
  </r>
  <r>
    <n v="22303"/>
    <n v="495"/>
    <n v="306"/>
    <n v="0.32618069996053228"/>
    <x v="0"/>
    <x v="0"/>
    <s v="100 to 500"/>
    <s v="30% to 40%"/>
  </r>
  <r>
    <n v="22304"/>
    <n v="500"/>
    <n v="58"/>
    <n v="7.1939960466317995E-2"/>
    <x v="0"/>
    <x v="0"/>
    <s v="&lt; 100"/>
    <s v="0% to 10%"/>
  </r>
  <r>
    <n v="22305"/>
    <n v="497"/>
    <n v="56"/>
    <n v="0.14985883410749773"/>
    <x v="0"/>
    <x v="0"/>
    <s v="&lt; 100"/>
    <s v="10% to 20%"/>
  </r>
  <r>
    <n v="22306"/>
    <n v="496"/>
    <n v="85"/>
    <n v="-1.7497897943994374E-2"/>
    <x v="0"/>
    <x v="0"/>
    <s v="&lt; 100"/>
    <s v="&lt; 0%"/>
  </r>
  <r>
    <n v="22307"/>
    <n v="501"/>
    <n v="55"/>
    <n v="0.36322863645847364"/>
    <x v="0"/>
    <x v="0"/>
    <s v="&lt; 100"/>
    <s v="30% to 40%"/>
  </r>
  <r>
    <n v="22308"/>
    <n v="496"/>
    <n v="91"/>
    <n v="0.19934016706081076"/>
    <x v="0"/>
    <x v="0"/>
    <s v="&lt; 100"/>
    <s v="10% to 20%"/>
  </r>
  <r>
    <n v="22309"/>
    <n v="496"/>
    <n v="95"/>
    <n v="0.27764868413368249"/>
    <x v="0"/>
    <x v="0"/>
    <s v="&lt; 100"/>
    <s v="20% to 30%"/>
  </r>
  <r>
    <n v="22310"/>
    <n v="496"/>
    <n v="88"/>
    <n v="0.15680921776830603"/>
    <x v="0"/>
    <x v="0"/>
    <s v="&lt; 100"/>
    <s v="10% to 20%"/>
  </r>
  <r>
    <n v="22311"/>
    <n v="496"/>
    <n v="108"/>
    <n v="0.29792784118982496"/>
    <x v="0"/>
    <x v="0"/>
    <s v="100 to 500"/>
    <s v="20% to 30%"/>
  </r>
  <r>
    <n v="22312"/>
    <n v="494"/>
    <n v="111"/>
    <n v="0.25354435174375756"/>
    <x v="0"/>
    <x v="0"/>
    <s v="100 to 500"/>
    <s v="20% to 30%"/>
  </r>
  <r>
    <n v="22313"/>
    <n v="494"/>
    <n v="58"/>
    <n v="0.22314775053751443"/>
    <x v="0"/>
    <x v="0"/>
    <s v="&lt; 100"/>
    <s v="20% to 30%"/>
  </r>
  <r>
    <n v="22314"/>
    <n v="496"/>
    <n v="99"/>
    <n v="0.25174837087449797"/>
    <x v="0"/>
    <x v="0"/>
    <s v="&lt; 100"/>
    <s v="20% to 30%"/>
  </r>
  <r>
    <n v="22315"/>
    <n v="495"/>
    <n v="166"/>
    <n v="-9.6252950576033447E-3"/>
    <x v="0"/>
    <x v="0"/>
    <s v="100 to 500"/>
    <s v="&lt; 0%"/>
  </r>
  <r>
    <n v="22316"/>
    <n v="494"/>
    <n v="57"/>
    <n v="2.3837587493603117E-2"/>
    <x v="0"/>
    <x v="0"/>
    <s v="&lt; 100"/>
    <s v="0% to 10%"/>
  </r>
  <r>
    <n v="22317"/>
    <n v="494"/>
    <n v="87"/>
    <n v="0.12013987838708139"/>
    <x v="0"/>
    <x v="0"/>
    <s v="&lt; 100"/>
    <s v="10% to 20%"/>
  </r>
  <r>
    <n v="22318"/>
    <n v="496"/>
    <n v="127"/>
    <n v="0.32178586492810757"/>
    <x v="0"/>
    <x v="0"/>
    <s v="100 to 500"/>
    <s v="30% to 40%"/>
  </r>
  <r>
    <n v="22319"/>
    <n v="501"/>
    <n v="64"/>
    <n v="-1.1845442114765434E-2"/>
    <x v="0"/>
    <x v="0"/>
    <s v="&lt; 100"/>
    <s v="&lt; 0%"/>
  </r>
  <r>
    <n v="22320"/>
    <n v="558"/>
    <n v="47"/>
    <n v="0.13467665641192708"/>
    <x v="0"/>
    <x v="0"/>
    <s v="&lt; 100"/>
    <s v="10% to 20%"/>
  </r>
  <r>
    <n v="22321"/>
    <n v="500"/>
    <n v="163"/>
    <n v="3.4125917888973602E-3"/>
    <x v="0"/>
    <x v="0"/>
    <s v="100 to 500"/>
    <s v="0% to 10%"/>
  </r>
  <r>
    <n v="22322"/>
    <n v="494"/>
    <n v="182"/>
    <n v="-1.5381045851482027E-2"/>
    <x v="0"/>
    <x v="0"/>
    <s v="100 to 500"/>
    <s v="&lt; 0%"/>
  </r>
  <r>
    <n v="22323"/>
    <n v="714"/>
    <n v="2"/>
    <n v="-1.2670436719139679E-2"/>
    <x v="0"/>
    <x v="3"/>
    <s v="&lt; 100"/>
    <s v="&lt; 0%"/>
  </r>
  <r>
    <n v="22324"/>
    <n v="500"/>
    <n v="56"/>
    <n v="0.17773654841595021"/>
    <x v="0"/>
    <x v="0"/>
    <s v="&lt; 100"/>
    <s v="10% to 20%"/>
  </r>
  <r>
    <n v="22325"/>
    <n v="494"/>
    <n v="97"/>
    <n v="0.18059246397856127"/>
    <x v="0"/>
    <x v="0"/>
    <s v="&lt; 100"/>
    <s v="10% to 20%"/>
  </r>
  <r>
    <n v="22326"/>
    <n v="493"/>
    <n v="654"/>
    <n v="0.33378202128462225"/>
    <x v="0"/>
    <x v="0"/>
    <s v="500 +"/>
    <s v="30% to 40%"/>
  </r>
  <r>
    <n v="22327"/>
    <n v="495"/>
    <n v="238"/>
    <n v="0.25986604206011221"/>
    <x v="0"/>
    <x v="0"/>
    <s v="100 to 500"/>
    <s v="20% to 30%"/>
  </r>
  <r>
    <n v="22328"/>
    <n v="497"/>
    <n v="529"/>
    <n v="0.12521886468029902"/>
    <x v="0"/>
    <x v="0"/>
    <s v="500 +"/>
    <s v="10% to 20%"/>
  </r>
  <r>
    <n v="22329"/>
    <n v="491"/>
    <n v="255"/>
    <n v="0.30220734150710349"/>
    <x v="0"/>
    <x v="0"/>
    <s v="100 to 500"/>
    <s v="30% to 40%"/>
  </r>
  <r>
    <n v="22331"/>
    <n v="494"/>
    <n v="195"/>
    <n v="0.32053720720249274"/>
    <x v="0"/>
    <x v="0"/>
    <s v="100 to 500"/>
    <s v="30% to 40%"/>
  </r>
  <r>
    <n v="22332"/>
    <n v="503"/>
    <n v="161"/>
    <n v="0.34362878205162567"/>
    <x v="0"/>
    <x v="0"/>
    <s v="100 to 500"/>
    <s v="30% to 40%"/>
  </r>
  <r>
    <n v="22333"/>
    <n v="494"/>
    <n v="338"/>
    <n v="0.1579966912024495"/>
    <x v="0"/>
    <x v="0"/>
    <s v="100 to 500"/>
    <s v="10% to 20%"/>
  </r>
  <r>
    <n v="22334"/>
    <n v="503"/>
    <n v="117"/>
    <n v="0.19805775239253415"/>
    <x v="0"/>
    <x v="0"/>
    <s v="100 to 500"/>
    <s v="10% to 20%"/>
  </r>
  <r>
    <n v="22335"/>
    <n v="501"/>
    <n v="252"/>
    <n v="-4.0147655527906188E-4"/>
    <x v="0"/>
    <x v="0"/>
    <s v="100 to 500"/>
    <s v="&lt; 0%"/>
  </r>
  <r>
    <n v="22336"/>
    <n v="497"/>
    <n v="70"/>
    <n v="9.2547532374746902E-3"/>
    <x v="0"/>
    <x v="0"/>
    <s v="&lt; 100"/>
    <s v="0% to 10%"/>
  </r>
  <r>
    <n v="22337"/>
    <n v="504"/>
    <n v="55"/>
    <n v="2.6801268136751173E-2"/>
    <x v="0"/>
    <x v="0"/>
    <s v="&lt; 100"/>
    <s v="0% to 10%"/>
  </r>
  <r>
    <n v="22338"/>
    <n v="500"/>
    <n v="137"/>
    <n v="-8.6919116425589207E-2"/>
    <x v="0"/>
    <x v="0"/>
    <s v="100 to 500"/>
    <s v="&lt; 0%"/>
  </r>
  <r>
    <n v="22339"/>
    <n v="497"/>
    <n v="65"/>
    <n v="-4.4420111939482629E-2"/>
    <x v="0"/>
    <x v="0"/>
    <s v="&lt; 100"/>
    <s v="&lt; 0%"/>
  </r>
  <r>
    <n v="22340"/>
    <n v="497"/>
    <n v="103"/>
    <n v="-9.1461738340028409E-2"/>
    <x v="0"/>
    <x v="0"/>
    <s v="100 to 500"/>
    <s v="&lt; 0%"/>
  </r>
  <r>
    <n v="22341"/>
    <n v="507"/>
    <n v="87"/>
    <n v="0.15634509550204953"/>
    <x v="0"/>
    <x v="0"/>
    <s v="&lt; 100"/>
    <s v="10% to 20%"/>
  </r>
  <r>
    <n v="22342"/>
    <n v="494"/>
    <n v="145"/>
    <n v="-1.8323213626086382E-2"/>
    <x v="0"/>
    <x v="0"/>
    <s v="100 to 500"/>
    <s v="&lt; 0%"/>
  </r>
  <r>
    <n v="22343"/>
    <n v="494"/>
    <n v="113"/>
    <n v="1.807801413319945E-3"/>
    <x v="0"/>
    <x v="0"/>
    <s v="100 to 500"/>
    <s v="0% to 10%"/>
  </r>
  <r>
    <n v="22344"/>
    <n v="494"/>
    <n v="94"/>
    <n v="-1.2652168211239411E-2"/>
    <x v="0"/>
    <x v="0"/>
    <s v="&lt; 100"/>
    <s v="&lt; 0%"/>
  </r>
  <r>
    <n v="22345"/>
    <n v="494"/>
    <n v="88"/>
    <n v="-2.4493236648794933E-2"/>
    <x v="0"/>
    <x v="0"/>
    <s v="&lt; 100"/>
    <s v="&lt; 0%"/>
  </r>
  <r>
    <n v="22346"/>
    <n v="494"/>
    <n v="72"/>
    <n v="-2.3271002945102256E-2"/>
    <x v="0"/>
    <x v="0"/>
    <s v="&lt; 100"/>
    <s v="&lt; 0%"/>
  </r>
  <r>
    <n v="22348"/>
    <n v="492"/>
    <n v="372"/>
    <n v="2.7701769201543509E-2"/>
    <x v="0"/>
    <x v="0"/>
    <s v="100 to 500"/>
    <s v="0% to 10%"/>
  </r>
  <r>
    <n v="22349"/>
    <n v="494"/>
    <n v="111"/>
    <n v="0.30769095216577835"/>
    <x v="0"/>
    <x v="0"/>
    <s v="100 to 500"/>
    <s v="30% to 40%"/>
  </r>
  <r>
    <n v="22350"/>
    <n v="497"/>
    <n v="109"/>
    <n v="0.44438684897860747"/>
    <x v="0"/>
    <x v="0"/>
    <s v="100 to 500"/>
    <s v="40% +"/>
  </r>
  <r>
    <n v="22351"/>
    <n v="580"/>
    <n v="1"/>
    <n v="1"/>
    <x v="0"/>
    <x v="1"/>
    <s v="&lt; 100"/>
    <s v="40% +"/>
  </r>
  <r>
    <n v="22352"/>
    <n v="496"/>
    <n v="457"/>
    <n v="0.16373705983305231"/>
    <x v="0"/>
    <x v="0"/>
    <s v="100 to 500"/>
    <s v="10% to 20%"/>
  </r>
  <r>
    <n v="22353"/>
    <n v="579"/>
    <n v="34"/>
    <n v="1"/>
    <x v="0"/>
    <x v="1"/>
    <s v="&lt; 100"/>
    <s v="40% +"/>
  </r>
  <r>
    <n v="22354"/>
    <n v="509"/>
    <n v="70"/>
    <n v="0.27846476588357427"/>
    <x v="0"/>
    <x v="0"/>
    <s v="&lt; 100"/>
    <s v="20% to 30%"/>
  </r>
  <r>
    <n v="22355"/>
    <n v="494"/>
    <n v="950"/>
    <n v="4.3415060831251059E-3"/>
    <x v="0"/>
    <x v="0"/>
    <s v="500 +"/>
    <s v="0% to 10%"/>
  </r>
  <r>
    <n v="22356"/>
    <n v="494"/>
    <n v="795"/>
    <n v="2.1105213298844631E-2"/>
    <x v="0"/>
    <x v="0"/>
    <s v="500 +"/>
    <s v="0% to 10%"/>
  </r>
  <r>
    <n v="22357"/>
    <n v="496"/>
    <n v="132"/>
    <n v="0.38472602948242018"/>
    <x v="0"/>
    <x v="0"/>
    <s v="100 to 500"/>
    <s v="30% to 40%"/>
  </r>
  <r>
    <n v="22358"/>
    <n v="496"/>
    <n v="225"/>
    <n v="0.39136059002923712"/>
    <x v="0"/>
    <x v="0"/>
    <s v="100 to 500"/>
    <s v="30% to 40%"/>
  </r>
  <r>
    <n v="22359"/>
    <n v="509"/>
    <n v="75"/>
    <n v="0.15409461270571015"/>
    <x v="0"/>
    <x v="0"/>
    <s v="&lt; 100"/>
    <s v="10% to 20%"/>
  </r>
  <r>
    <n v="22360"/>
    <n v="496"/>
    <n v="202"/>
    <n v="0.23435909570434271"/>
    <x v="0"/>
    <x v="0"/>
    <s v="100 to 500"/>
    <s v="20% to 30%"/>
  </r>
  <r>
    <n v="22361"/>
    <n v="497"/>
    <n v="218"/>
    <n v="0.37534961281135643"/>
    <x v="0"/>
    <x v="0"/>
    <s v="100 to 500"/>
    <s v="30% to 40%"/>
  </r>
  <r>
    <n v="22362"/>
    <n v="497"/>
    <n v="116"/>
    <n v="0.1022925091408898"/>
    <x v="0"/>
    <x v="0"/>
    <s v="100 to 500"/>
    <s v="10% to 20%"/>
  </r>
  <r>
    <n v="22363"/>
    <n v="505"/>
    <n v="77"/>
    <n v="0.11850834337960556"/>
    <x v="0"/>
    <x v="0"/>
    <s v="&lt; 100"/>
    <s v="10% to 20%"/>
  </r>
  <r>
    <n v="22364"/>
    <n v="496"/>
    <n v="156"/>
    <n v="0.18638110156568793"/>
    <x v="0"/>
    <x v="0"/>
    <s v="100 to 500"/>
    <s v="10% to 20%"/>
  </r>
  <r>
    <n v="22365"/>
    <n v="496"/>
    <n v="85"/>
    <n v="-0.1697510252975791"/>
    <x v="0"/>
    <x v="0"/>
    <s v="&lt; 100"/>
    <s v="&lt; 0%"/>
  </r>
  <r>
    <n v="22366"/>
    <n v="496"/>
    <n v="114"/>
    <n v="7.6334610634408551E-2"/>
    <x v="0"/>
    <x v="0"/>
    <s v="100 to 500"/>
    <s v="0% to 10%"/>
  </r>
  <r>
    <n v="22367"/>
    <n v="494"/>
    <n v="553"/>
    <n v="0.20177057895220685"/>
    <x v="0"/>
    <x v="0"/>
    <s v="500 +"/>
    <s v="20% to 30%"/>
  </r>
  <r>
    <n v="22371"/>
    <n v="494"/>
    <n v="302"/>
    <n v="0.19672462407312769"/>
    <x v="0"/>
    <x v="0"/>
    <s v="100 to 500"/>
    <s v="10% to 20%"/>
  </r>
  <r>
    <n v="22372"/>
    <n v="494"/>
    <n v="112"/>
    <n v="0.18397461502457138"/>
    <x v="0"/>
    <x v="0"/>
    <s v="100 to 500"/>
    <s v="10% to 20%"/>
  </r>
  <r>
    <n v="22374"/>
    <n v="494"/>
    <n v="176"/>
    <n v="0.15943202413593471"/>
    <x v="0"/>
    <x v="0"/>
    <s v="100 to 500"/>
    <s v="10% to 20%"/>
  </r>
  <r>
    <n v="22375"/>
    <n v="494"/>
    <n v="121"/>
    <n v="6.0060591382228051E-2"/>
    <x v="0"/>
    <x v="0"/>
    <s v="100 to 500"/>
    <s v="0% to 10%"/>
  </r>
  <r>
    <n v="22376"/>
    <n v="500"/>
    <n v="98"/>
    <n v="0.14892013223720763"/>
    <x v="0"/>
    <x v="0"/>
    <s v="&lt; 100"/>
    <s v="10% to 20%"/>
  </r>
  <r>
    <n v="22377"/>
    <n v="494"/>
    <n v="208"/>
    <n v="0.1349427521890062"/>
    <x v="0"/>
    <x v="0"/>
    <s v="100 to 500"/>
    <s v="10% to 20%"/>
  </r>
  <r>
    <n v="22378"/>
    <n v="491"/>
    <n v="289"/>
    <n v="0.26298951770097567"/>
    <x v="0"/>
    <x v="0"/>
    <s v="100 to 500"/>
    <s v="20% to 30%"/>
  </r>
  <r>
    <n v="22379"/>
    <n v="491"/>
    <n v="734"/>
    <n v="0.15516746243061891"/>
    <x v="0"/>
    <x v="0"/>
    <s v="500 +"/>
    <s v="10% to 20%"/>
  </r>
  <r>
    <n v="22380"/>
    <n v="497"/>
    <n v="301"/>
    <n v="0.28591218736877816"/>
    <x v="0"/>
    <x v="0"/>
    <s v="100 to 500"/>
    <s v="20% to 30%"/>
  </r>
  <r>
    <n v="22381"/>
    <n v="497"/>
    <n v="479"/>
    <n v="7.6556584693643473E-2"/>
    <x v="0"/>
    <x v="0"/>
    <s v="100 to 500"/>
    <s v="0% to 10%"/>
  </r>
  <r>
    <n v="22382"/>
    <n v="496"/>
    <n v="1184"/>
    <n v="0.21550515348457719"/>
    <x v="0"/>
    <x v="0"/>
    <s v="500 +"/>
    <s v="20% to 30%"/>
  </r>
  <r>
    <n v="22383"/>
    <n v="489"/>
    <n v="1327"/>
    <n v="0.24304014483268205"/>
    <x v="0"/>
    <x v="0"/>
    <s v="500 +"/>
    <s v="20% to 30%"/>
  </r>
  <r>
    <n v="22384"/>
    <n v="494"/>
    <n v="1149"/>
    <n v="0.39180911964039372"/>
    <x v="0"/>
    <x v="0"/>
    <s v="500 +"/>
    <s v="30% to 40%"/>
  </r>
  <r>
    <n v="22385"/>
    <n v="496"/>
    <n v="708"/>
    <n v="0.25731378886223355"/>
    <x v="0"/>
    <x v="0"/>
    <s v="500 +"/>
    <s v="20% to 30%"/>
  </r>
  <r>
    <n v="22386"/>
    <n v="496"/>
    <n v="1235"/>
    <n v="0.20276428070591923"/>
    <x v="0"/>
    <x v="0"/>
    <s v="500 +"/>
    <s v="20% to 30%"/>
  </r>
  <r>
    <n v="22389"/>
    <n v="501"/>
    <n v="39"/>
    <n v="0.33282405505429397"/>
    <x v="0"/>
    <x v="0"/>
    <s v="&lt; 100"/>
    <s v="30% to 40%"/>
  </r>
  <r>
    <n v="22390"/>
    <n v="496"/>
    <n v="27"/>
    <n v="-6.7392686804449639E-2"/>
    <x v="0"/>
    <x v="0"/>
    <s v="&lt; 100"/>
    <s v="&lt; 0%"/>
  </r>
  <r>
    <n v="22391"/>
    <n v="501"/>
    <n v="28"/>
    <n v="0.19652914841175792"/>
    <x v="0"/>
    <x v="0"/>
    <s v="&lt; 100"/>
    <s v="10% to 20%"/>
  </r>
  <r>
    <n v="22393"/>
    <n v="501"/>
    <n v="58"/>
    <n v="0.24522355328144974"/>
    <x v="0"/>
    <x v="0"/>
    <s v="&lt; 100"/>
    <s v="20% to 30%"/>
  </r>
  <r>
    <n v="22394"/>
    <n v="501"/>
    <n v="20"/>
    <n v="0.14780079181675629"/>
    <x v="0"/>
    <x v="0"/>
    <s v="&lt; 100"/>
    <s v="10% to 20%"/>
  </r>
  <r>
    <n v="22395"/>
    <n v="501"/>
    <n v="18"/>
    <n v="0.32899881388904328"/>
    <x v="0"/>
    <x v="0"/>
    <s v="&lt; 100"/>
    <s v="30% to 40%"/>
  </r>
  <r>
    <n v="22396"/>
    <n v="494"/>
    <n v="139"/>
    <n v="-1.0379078032758884E-2"/>
    <x v="0"/>
    <x v="0"/>
    <s v="100 to 500"/>
    <s v="&lt; 0%"/>
  </r>
  <r>
    <n v="22398"/>
    <n v="494"/>
    <n v="240"/>
    <n v="-3.3702674466690154E-2"/>
    <x v="0"/>
    <x v="0"/>
    <s v="100 to 500"/>
    <s v="&lt; 0%"/>
  </r>
  <r>
    <n v="22399"/>
    <n v="499"/>
    <n v="123"/>
    <n v="5.7413834272310886E-2"/>
    <x v="0"/>
    <x v="0"/>
    <s v="100 to 500"/>
    <s v="0% to 10%"/>
  </r>
  <r>
    <n v="22400"/>
    <n v="494"/>
    <n v="145"/>
    <n v="-1.9838829228437838E-3"/>
    <x v="0"/>
    <x v="0"/>
    <s v="100 to 500"/>
    <s v="&lt; 0%"/>
  </r>
  <r>
    <n v="22402"/>
    <n v="497"/>
    <n v="152"/>
    <n v="-2.5417930505901604E-2"/>
    <x v="0"/>
    <x v="0"/>
    <s v="100 to 500"/>
    <s v="&lt; 0%"/>
  </r>
  <r>
    <n v="22403"/>
    <n v="494"/>
    <n v="139"/>
    <n v="-4.5835486525786076E-2"/>
    <x v="0"/>
    <x v="0"/>
    <s v="100 to 500"/>
    <s v="&lt; 0%"/>
  </r>
  <r>
    <n v="22405"/>
    <n v="504"/>
    <n v="74"/>
    <n v="-3.2269189295344607E-2"/>
    <x v="0"/>
    <x v="0"/>
    <s v="&lt; 100"/>
    <s v="&lt; 0%"/>
  </r>
  <r>
    <n v="22406"/>
    <n v="497"/>
    <n v="76"/>
    <n v="-1.7389882487837273E-2"/>
    <x v="0"/>
    <x v="0"/>
    <s v="&lt; 100"/>
    <s v="&lt; 0%"/>
  </r>
  <r>
    <n v="22407"/>
    <n v="500"/>
    <n v="26"/>
    <n v="-4.628840546067297E-2"/>
    <x v="0"/>
    <x v="0"/>
    <s v="&lt; 100"/>
    <s v="&lt; 0%"/>
  </r>
  <r>
    <n v="22408"/>
    <n v="504"/>
    <n v="25"/>
    <n v="1.3775326478046464E-2"/>
    <x v="0"/>
    <x v="0"/>
    <s v="&lt; 100"/>
    <s v="0% to 10%"/>
  </r>
  <r>
    <n v="22409"/>
    <n v="501"/>
    <n v="57"/>
    <n v="-2.8915564352582919E-2"/>
    <x v="0"/>
    <x v="0"/>
    <s v="&lt; 100"/>
    <s v="&lt; 0%"/>
  </r>
  <r>
    <n v="22410"/>
    <n v="497"/>
    <n v="62"/>
    <n v="-1.3901261334465292E-2"/>
    <x v="0"/>
    <x v="0"/>
    <s v="&lt; 100"/>
    <s v="&lt; 0%"/>
  </r>
  <r>
    <n v="22411"/>
    <n v="494"/>
    <n v="1166"/>
    <n v="0.30466831197893218"/>
    <x v="0"/>
    <x v="0"/>
    <s v="500 +"/>
    <s v="30% to 40%"/>
  </r>
  <r>
    <n v="22412"/>
    <n v="496"/>
    <n v="148"/>
    <n v="0.13825054841732651"/>
    <x v="0"/>
    <x v="0"/>
    <s v="100 to 500"/>
    <s v="10% to 20%"/>
  </r>
  <r>
    <n v="22413"/>
    <n v="494"/>
    <n v="403"/>
    <n v="0.20372944435068119"/>
    <x v="0"/>
    <x v="0"/>
    <s v="100 to 500"/>
    <s v="20% to 30%"/>
  </r>
  <r>
    <n v="22414"/>
    <n v="501"/>
    <n v="39"/>
    <n v="-0.206276463778403"/>
    <x v="0"/>
    <x v="0"/>
    <s v="&lt; 100"/>
    <s v="&lt; 0%"/>
  </r>
  <r>
    <n v="22415"/>
    <n v="503"/>
    <n v="7"/>
    <n v="0.25857539346503333"/>
    <x v="0"/>
    <x v="0"/>
    <s v="&lt; 100"/>
    <s v="20% to 30%"/>
  </r>
  <r>
    <n v="22416"/>
    <n v="498"/>
    <n v="88"/>
    <n v="-2.3159584512120756E-2"/>
    <x v="0"/>
    <x v="0"/>
    <s v="&lt; 100"/>
    <s v="&lt; 0%"/>
  </r>
  <r>
    <n v="22417"/>
    <n v="495"/>
    <n v="616"/>
    <n v="-2.7993300388131238E-4"/>
    <x v="0"/>
    <x v="0"/>
    <s v="500 +"/>
    <s v="&lt; 0%"/>
  </r>
  <r>
    <n v="22418"/>
    <n v="496"/>
    <n v="327"/>
    <n v="1.0752031648734253E-2"/>
    <x v="0"/>
    <x v="0"/>
    <s v="100 to 500"/>
    <s v="0% to 10%"/>
  </r>
  <r>
    <n v="22419"/>
    <n v="494"/>
    <n v="252"/>
    <n v="2.136676532083118E-2"/>
    <x v="0"/>
    <x v="0"/>
    <s v="100 to 500"/>
    <s v="0% to 10%"/>
  </r>
  <r>
    <n v="22420"/>
    <n v="500"/>
    <n v="119"/>
    <n v="1.7077299595903095E-2"/>
    <x v="0"/>
    <x v="0"/>
    <s v="100 to 500"/>
    <s v="0% to 10%"/>
  </r>
  <r>
    <n v="22421"/>
    <n v="500"/>
    <n v="216"/>
    <n v="7.4810652316818025E-3"/>
    <x v="0"/>
    <x v="0"/>
    <s v="100 to 500"/>
    <s v="0% to 10%"/>
  </r>
  <r>
    <n v="22422"/>
    <n v="494"/>
    <n v="187"/>
    <n v="-2.138465477897384E-2"/>
    <x v="0"/>
    <x v="0"/>
    <s v="100 to 500"/>
    <s v="&lt; 0%"/>
  </r>
  <r>
    <n v="22423"/>
    <n v="494"/>
    <n v="793"/>
    <n v="0.28506898731272612"/>
    <x v="0"/>
    <x v="0"/>
    <s v="500 +"/>
    <s v="20% to 30%"/>
  </r>
  <r>
    <n v="22424"/>
    <n v="497"/>
    <n v="130"/>
    <n v="9.6529080816059598E-2"/>
    <x v="0"/>
    <x v="0"/>
    <s v="100 to 500"/>
    <s v="0% to 10%"/>
  </r>
  <r>
    <n v="22425"/>
    <n v="508"/>
    <n v="130"/>
    <n v="3.2471944948376311E-3"/>
    <x v="0"/>
    <x v="0"/>
    <s v="100 to 500"/>
    <s v="0% to 10%"/>
  </r>
  <r>
    <n v="22426"/>
    <n v="495"/>
    <n v="177"/>
    <n v="1.3440045899551958E-2"/>
    <x v="0"/>
    <x v="0"/>
    <s v="100 to 500"/>
    <s v="0% to 10%"/>
  </r>
  <r>
    <n v="22427"/>
    <n v="501"/>
    <n v="383"/>
    <n v="-1.1750228284554663E-2"/>
    <x v="0"/>
    <x v="0"/>
    <s v="100 to 500"/>
    <s v="&lt; 0%"/>
  </r>
  <r>
    <n v="22428"/>
    <n v="492"/>
    <n v="70"/>
    <n v="0.18384813513169898"/>
    <x v="0"/>
    <x v="0"/>
    <s v="&lt; 100"/>
    <s v="10% to 20%"/>
  </r>
  <r>
    <n v="22429"/>
    <n v="504"/>
    <n v="291"/>
    <n v="0.10125263693598756"/>
    <x v="0"/>
    <x v="0"/>
    <s v="100 to 500"/>
    <s v="10% to 20%"/>
  </r>
  <r>
    <n v="22430"/>
    <n v="496"/>
    <n v="153"/>
    <n v="0.37231586636362229"/>
    <x v="0"/>
    <x v="0"/>
    <s v="100 to 500"/>
    <s v="30% to 40%"/>
  </r>
  <r>
    <n v="22431"/>
    <n v="495"/>
    <n v="389"/>
    <n v="0.33685102120681792"/>
    <x v="0"/>
    <x v="0"/>
    <s v="100 to 500"/>
    <s v="30% to 40%"/>
  </r>
  <r>
    <n v="22432"/>
    <n v="495"/>
    <n v="352"/>
    <n v="0.32994712025653017"/>
    <x v="0"/>
    <x v="0"/>
    <s v="100 to 500"/>
    <s v="30% to 40%"/>
  </r>
  <r>
    <n v="22433"/>
    <n v="495"/>
    <n v="265"/>
    <n v="0.34263132267385188"/>
    <x v="0"/>
    <x v="0"/>
    <s v="100 to 500"/>
    <s v="30% to 40%"/>
  </r>
  <r>
    <n v="22434"/>
    <n v="496"/>
    <n v="113"/>
    <n v="0.37399799404247291"/>
    <x v="0"/>
    <x v="0"/>
    <s v="100 to 500"/>
    <s v="30% to 40%"/>
  </r>
  <r>
    <n v="22435"/>
    <n v="501"/>
    <n v="315"/>
    <n v="2.1465255549080232E-2"/>
    <x v="0"/>
    <x v="0"/>
    <s v="100 to 500"/>
    <s v="0% to 10%"/>
  </r>
  <r>
    <n v="22436"/>
    <n v="496"/>
    <n v="172"/>
    <n v="-4.8956360329123049E-3"/>
    <x v="0"/>
    <x v="0"/>
    <s v="100 to 500"/>
    <s v="&lt; 0%"/>
  </r>
  <r>
    <n v="22437"/>
    <n v="497"/>
    <n v="244"/>
    <n v="2.8774336399792155E-2"/>
    <x v="0"/>
    <x v="0"/>
    <s v="100 to 500"/>
    <s v="0% to 10%"/>
  </r>
  <r>
    <n v="22438"/>
    <n v="494"/>
    <n v="100"/>
    <n v="-1.8552606687883604E-2"/>
    <x v="0"/>
    <x v="0"/>
    <s v="100 to 500"/>
    <s v="&lt; 0%"/>
  </r>
  <r>
    <n v="22439"/>
    <n v="496"/>
    <n v="213"/>
    <n v="1.1972931297796564E-2"/>
    <x v="0"/>
    <x v="0"/>
    <s v="100 to 500"/>
    <s v="0% to 10%"/>
  </r>
  <r>
    <n v="22440"/>
    <n v="500"/>
    <n v="178"/>
    <n v="7.2244558882697584E-3"/>
    <x v="0"/>
    <x v="0"/>
    <s v="100 to 500"/>
    <s v="0% to 10%"/>
  </r>
  <r>
    <n v="22441"/>
    <n v="498"/>
    <n v="221"/>
    <n v="0.39309245862180259"/>
    <x v="0"/>
    <x v="0"/>
    <s v="100 to 500"/>
    <s v="30% to 40%"/>
  </r>
  <r>
    <n v="22442"/>
    <n v="509"/>
    <n v="45"/>
    <n v="-1.3061626374387271E-2"/>
    <x v="0"/>
    <x v="0"/>
    <s v="&lt; 100"/>
    <s v="&lt; 0%"/>
  </r>
  <r>
    <n v="22443"/>
    <n v="500"/>
    <n v="59"/>
    <n v="1.3413241342487472E-2"/>
    <x v="0"/>
    <x v="0"/>
    <s v="&lt; 100"/>
    <s v="0% to 10%"/>
  </r>
  <r>
    <n v="22444"/>
    <n v="494"/>
    <n v="65"/>
    <n v="-2.6096564257659327E-2"/>
    <x v="0"/>
    <x v="0"/>
    <s v="&lt; 100"/>
    <s v="&lt; 0%"/>
  </r>
  <r>
    <n v="22445"/>
    <n v="494"/>
    <n v="114"/>
    <n v="0.13836588888681325"/>
    <x v="0"/>
    <x v="0"/>
    <s v="100 to 500"/>
    <s v="10% to 20%"/>
  </r>
  <r>
    <n v="22446"/>
    <n v="494"/>
    <n v="127"/>
    <n v="0.38396405032790576"/>
    <x v="0"/>
    <x v="0"/>
    <s v="100 to 500"/>
    <s v="30% to 40%"/>
  </r>
  <r>
    <n v="22447"/>
    <n v="494"/>
    <n v="55"/>
    <n v="0.11149761398216558"/>
    <x v="0"/>
    <x v="0"/>
    <s v="&lt; 100"/>
    <s v="10% to 20%"/>
  </r>
  <r>
    <n v="22448"/>
    <n v="504"/>
    <n v="39"/>
    <n v="0.34217989674530802"/>
    <x v="0"/>
    <x v="0"/>
    <s v="&lt; 100"/>
    <s v="30% to 40%"/>
  </r>
  <r>
    <n v="22449"/>
    <n v="497"/>
    <n v="117"/>
    <n v="0.47652532130705427"/>
    <x v="0"/>
    <x v="0"/>
    <s v="100 to 500"/>
    <s v="40% +"/>
  </r>
  <r>
    <n v="22450"/>
    <n v="500"/>
    <n v="46"/>
    <n v="0.26317781909968141"/>
    <x v="0"/>
    <x v="0"/>
    <s v="&lt; 100"/>
    <s v="20% to 30%"/>
  </r>
  <r>
    <n v="22451"/>
    <n v="496"/>
    <n v="34"/>
    <n v="0.48983527343216754"/>
    <x v="0"/>
    <x v="0"/>
    <s v="&lt; 100"/>
    <s v="40% +"/>
  </r>
  <r>
    <n v="22452"/>
    <n v="494"/>
    <n v="137"/>
    <n v="0.15653635712889097"/>
    <x v="0"/>
    <x v="0"/>
    <s v="100 to 500"/>
    <s v="10% to 20%"/>
  </r>
  <r>
    <n v="22453"/>
    <n v="494"/>
    <n v="82"/>
    <n v="7.4183470973529883E-2"/>
    <x v="0"/>
    <x v="0"/>
    <s v="&lt; 100"/>
    <s v="0% to 10%"/>
  </r>
  <r>
    <n v="22454"/>
    <n v="501"/>
    <n v="34"/>
    <n v="0.23698125417407029"/>
    <x v="0"/>
    <x v="0"/>
    <s v="&lt; 100"/>
    <s v="20% to 30%"/>
  </r>
  <r>
    <n v="22456"/>
    <n v="496"/>
    <n v="341"/>
    <n v="0.15213269634257884"/>
    <x v="0"/>
    <x v="0"/>
    <s v="100 to 500"/>
    <s v="10% to 20%"/>
  </r>
  <r>
    <n v="22457"/>
    <n v="494"/>
    <n v="1191"/>
    <n v="0.40632576003753307"/>
    <x v="0"/>
    <x v="0"/>
    <s v="500 +"/>
    <s v="40% +"/>
  </r>
  <r>
    <n v="22458"/>
    <n v="500"/>
    <n v="25"/>
    <n v="0.21338607632090886"/>
    <x v="0"/>
    <x v="0"/>
    <s v="&lt; 100"/>
    <s v="20% to 30%"/>
  </r>
  <r>
    <n v="22459"/>
    <n v="504"/>
    <n v="23"/>
    <n v="0.29579732599236358"/>
    <x v="0"/>
    <x v="0"/>
    <s v="&lt; 100"/>
    <s v="20% to 30%"/>
  </r>
  <r>
    <n v="22460"/>
    <n v="496"/>
    <n v="220"/>
    <n v="1.0220111544040936E-2"/>
    <x v="0"/>
    <x v="0"/>
    <s v="100 to 500"/>
    <s v="0% to 10%"/>
  </r>
  <r>
    <n v="22461"/>
    <n v="498"/>
    <n v="35"/>
    <n v="0.15361723324992255"/>
    <x v="0"/>
    <x v="0"/>
    <s v="&lt; 100"/>
    <s v="10% to 20%"/>
  </r>
  <r>
    <n v="22464"/>
    <n v="495"/>
    <n v="409"/>
    <n v="0.34161933636107422"/>
    <x v="0"/>
    <x v="0"/>
    <s v="100 to 500"/>
    <s v="30% to 40%"/>
  </r>
  <r>
    <n v="22465"/>
    <n v="494"/>
    <n v="191"/>
    <n v="0.38806273450924011"/>
    <x v="0"/>
    <x v="0"/>
    <s v="100 to 500"/>
    <s v="30% to 40%"/>
  </r>
  <r>
    <n v="22466"/>
    <n v="496"/>
    <n v="178"/>
    <n v="0.27909228822937804"/>
    <x v="0"/>
    <x v="0"/>
    <s v="100 to 500"/>
    <s v="20% to 30%"/>
  </r>
  <r>
    <n v="22467"/>
    <n v="492"/>
    <n v="667"/>
    <n v="0.3421288187255736"/>
    <x v="0"/>
    <x v="0"/>
    <s v="500 +"/>
    <s v="30% to 40%"/>
  </r>
  <r>
    <n v="22468"/>
    <n v="497"/>
    <n v="83"/>
    <n v="0.28859673293647781"/>
    <x v="0"/>
    <x v="0"/>
    <s v="&lt; 100"/>
    <s v="20% to 30%"/>
  </r>
  <r>
    <n v="22469"/>
    <n v="494"/>
    <n v="1171"/>
    <n v="0.35244208409118194"/>
    <x v="0"/>
    <x v="0"/>
    <s v="500 +"/>
    <s v="30% to 40%"/>
  </r>
  <r>
    <n v="22470"/>
    <n v="495"/>
    <n v="790"/>
    <n v="0.47561706452400243"/>
    <x v="0"/>
    <x v="0"/>
    <s v="500 +"/>
    <s v="40% +"/>
  </r>
  <r>
    <n v="22471"/>
    <n v="494"/>
    <n v="91"/>
    <n v="0.16956269262698737"/>
    <x v="0"/>
    <x v="0"/>
    <s v="&lt; 100"/>
    <s v="10% to 20%"/>
  </r>
  <r>
    <n v="22472"/>
    <n v="496"/>
    <n v="70"/>
    <n v="-7.7371105557828085E-2"/>
    <x v="0"/>
    <x v="0"/>
    <s v="&lt; 100"/>
    <s v="&lt; 0%"/>
  </r>
  <r>
    <n v="22473"/>
    <n v="494"/>
    <n v="93"/>
    <n v="0.31685911749418549"/>
    <x v="0"/>
    <x v="0"/>
    <s v="&lt; 100"/>
    <s v="30% to 40%"/>
  </r>
  <r>
    <n v="22474"/>
    <n v="497"/>
    <n v="81"/>
    <n v="0.26893211279391532"/>
    <x v="0"/>
    <x v="0"/>
    <s v="&lt; 100"/>
    <s v="20% to 30%"/>
  </r>
  <r>
    <n v="22475"/>
    <n v="500"/>
    <n v="84"/>
    <n v="0.15958590044222606"/>
    <x v="0"/>
    <x v="0"/>
    <s v="&lt; 100"/>
    <s v="10% to 20%"/>
  </r>
  <r>
    <n v="22476"/>
    <n v="494"/>
    <n v="73"/>
    <n v="0.10326526836976006"/>
    <x v="0"/>
    <x v="0"/>
    <s v="&lt; 100"/>
    <s v="10% to 20%"/>
  </r>
  <r>
    <n v="22477"/>
    <n v="497"/>
    <n v="143"/>
    <n v="2.4171853882726649E-2"/>
    <x v="0"/>
    <x v="0"/>
    <s v="100 to 500"/>
    <s v="0% to 10%"/>
  </r>
  <r>
    <n v="22478"/>
    <n v="497"/>
    <n v="166"/>
    <n v="1.5263546944974428E-2"/>
    <x v="0"/>
    <x v="0"/>
    <s v="100 to 500"/>
    <s v="0% to 10%"/>
  </r>
  <r>
    <n v="22479"/>
    <n v="497"/>
    <n v="110"/>
    <n v="8.0164032643948946E-2"/>
    <x v="0"/>
    <x v="0"/>
    <s v="100 to 500"/>
    <s v="0% to 10%"/>
  </r>
  <r>
    <n v="22480"/>
    <n v="498"/>
    <n v="80"/>
    <n v="4.1840798440883883E-2"/>
    <x v="0"/>
    <x v="0"/>
    <s v="&lt; 100"/>
    <s v="0% to 10%"/>
  </r>
  <r>
    <n v="22481"/>
    <n v="496"/>
    <n v="130"/>
    <n v="1.9728839857214783E-3"/>
    <x v="0"/>
    <x v="0"/>
    <s v="100 to 500"/>
    <s v="0% to 10%"/>
  </r>
  <r>
    <n v="22482"/>
    <n v="500"/>
    <n v="59"/>
    <n v="-1.1744082428283047E-2"/>
    <x v="0"/>
    <x v="0"/>
    <s v="&lt; 100"/>
    <s v="&lt; 0%"/>
  </r>
  <r>
    <n v="22483"/>
    <n v="494"/>
    <n v="186"/>
    <n v="-1.5743458551716095E-2"/>
    <x v="0"/>
    <x v="0"/>
    <s v="100 to 500"/>
    <s v="&lt; 0%"/>
  </r>
  <r>
    <n v="22485"/>
    <n v="496"/>
    <n v="250"/>
    <n v="0.16201346428902336"/>
    <x v="0"/>
    <x v="0"/>
    <s v="100 to 500"/>
    <s v="10% to 20%"/>
  </r>
  <r>
    <n v="22486"/>
    <n v="501"/>
    <n v="23"/>
    <n v="0.21776332041542548"/>
    <x v="0"/>
    <x v="0"/>
    <s v="&lt; 100"/>
    <s v="20% to 30%"/>
  </r>
  <r>
    <n v="22487"/>
    <n v="500"/>
    <n v="490"/>
    <n v="0.31923473421308862"/>
    <x v="0"/>
    <x v="0"/>
    <s v="100 to 500"/>
    <s v="30% to 40%"/>
  </r>
  <r>
    <n v="22488"/>
    <n v="495"/>
    <n v="460"/>
    <n v="-3.8051886670876528E-2"/>
    <x v="0"/>
    <x v="0"/>
    <s v="100 to 500"/>
    <s v="&lt; 0%"/>
  </r>
  <r>
    <n v="22489"/>
    <n v="495"/>
    <n v="451"/>
    <n v="-1.6953103263903275E-2"/>
    <x v="0"/>
    <x v="0"/>
    <s v="100 to 500"/>
    <s v="&lt; 0%"/>
  </r>
  <r>
    <n v="22491"/>
    <n v="495"/>
    <n v="238"/>
    <n v="-3.5767671529593204E-2"/>
    <x v="0"/>
    <x v="0"/>
    <s v="100 to 500"/>
    <s v="&lt; 0%"/>
  </r>
  <r>
    <n v="22492"/>
    <n v="497"/>
    <n v="393"/>
    <n v="-2.7277484555560144E-2"/>
    <x v="0"/>
    <x v="0"/>
    <s v="100 to 500"/>
    <s v="&lt; 0%"/>
  </r>
  <r>
    <n v="22493"/>
    <n v="496"/>
    <n v="233"/>
    <n v="-2.8795965900869285E-2"/>
    <x v="0"/>
    <x v="0"/>
    <s v="100 to 500"/>
    <s v="&lt; 0%"/>
  </r>
  <r>
    <n v="22494"/>
    <n v="496"/>
    <n v="267"/>
    <n v="-4.1849513910331544E-2"/>
    <x v="0"/>
    <x v="0"/>
    <s v="100 to 500"/>
    <s v="&lt; 0%"/>
  </r>
  <r>
    <n v="22495"/>
    <n v="496"/>
    <n v="85"/>
    <n v="0.31480105089427929"/>
    <x v="0"/>
    <x v="0"/>
    <s v="&lt; 100"/>
    <s v="30% to 40%"/>
  </r>
  <r>
    <n v="22496"/>
    <n v="498"/>
    <n v="83"/>
    <n v="-4.7743672783917071E-2"/>
    <x v="0"/>
    <x v="0"/>
    <s v="&lt; 100"/>
    <s v="&lt; 0%"/>
  </r>
  <r>
    <n v="22497"/>
    <n v="495"/>
    <n v="115"/>
    <n v="0.37505142899436367"/>
    <x v="0"/>
    <x v="0"/>
    <s v="100 to 500"/>
    <s v="30% to 40%"/>
  </r>
  <r>
    <n v="22498"/>
    <n v="496"/>
    <n v="179"/>
    <n v="0.45601432448029611"/>
    <x v="0"/>
    <x v="0"/>
    <s v="100 to 500"/>
    <s v="40% +"/>
  </r>
  <r>
    <n v="22499"/>
    <n v="495"/>
    <n v="563"/>
    <n v="0.28322424992798867"/>
    <x v="0"/>
    <x v="0"/>
    <s v="500 +"/>
    <s v="20% to 30%"/>
  </r>
  <r>
    <n v="22500"/>
    <n v="501"/>
    <n v="103"/>
    <n v="0.23531921631551039"/>
    <x v="0"/>
    <x v="0"/>
    <s v="100 to 500"/>
    <s v="20% to 30%"/>
  </r>
  <r>
    <n v="22501"/>
    <n v="496"/>
    <n v="619"/>
    <n v="7.4506401690180121E-2"/>
    <x v="0"/>
    <x v="0"/>
    <s v="500 +"/>
    <s v="0% to 10%"/>
  </r>
  <r>
    <n v="22502"/>
    <n v="496"/>
    <n v="638"/>
    <n v="0.41799112796357279"/>
    <x v="0"/>
    <x v="0"/>
    <s v="500 +"/>
    <s v="40% +"/>
  </r>
  <r>
    <n v="22503"/>
    <n v="494"/>
    <n v="32"/>
    <n v="-0.27021213603123068"/>
    <x v="0"/>
    <x v="0"/>
    <s v="&lt; 100"/>
    <s v="&lt; 0%"/>
  </r>
  <r>
    <n v="22504"/>
    <n v="494"/>
    <n v="68"/>
    <n v="0.31165148693066658"/>
    <x v="0"/>
    <x v="0"/>
    <s v="&lt; 100"/>
    <s v="30% to 40%"/>
  </r>
  <r>
    <n v="22505"/>
    <n v="496"/>
    <n v="322"/>
    <n v="0.2862302286246306"/>
    <x v="0"/>
    <x v="0"/>
    <s v="100 to 500"/>
    <s v="20% to 30%"/>
  </r>
  <r>
    <n v="22507"/>
    <n v="495"/>
    <n v="496"/>
    <n v="3.9826249602449029E-2"/>
    <x v="0"/>
    <x v="0"/>
    <s v="100 to 500"/>
    <s v="0% to 10%"/>
  </r>
  <r>
    <n v="22508"/>
    <n v="495"/>
    <n v="326"/>
    <n v="0.19509934263661838"/>
    <x v="0"/>
    <x v="0"/>
    <s v="100 to 500"/>
    <s v="10% to 20%"/>
  </r>
  <r>
    <n v="22509"/>
    <n v="501"/>
    <n v="83"/>
    <n v="0.49652356731158359"/>
    <x v="0"/>
    <x v="0"/>
    <s v="&lt; 100"/>
    <s v="40% +"/>
  </r>
  <r>
    <n v="22510"/>
    <n v="496"/>
    <n v="45"/>
    <n v="3.5461635664997722E-2"/>
    <x v="0"/>
    <x v="0"/>
    <s v="&lt; 100"/>
    <s v="0% to 10%"/>
  </r>
  <r>
    <n v="22511"/>
    <n v="494"/>
    <n v="61"/>
    <n v="-1.5289224172504303E-2"/>
    <x v="0"/>
    <x v="0"/>
    <s v="&lt; 100"/>
    <s v="&lt; 0%"/>
  </r>
  <r>
    <n v="22512"/>
    <n v="501"/>
    <n v="37"/>
    <n v="-9.9894946534525728E-2"/>
    <x v="0"/>
    <x v="0"/>
    <s v="&lt; 100"/>
    <s v="&lt; 0%"/>
  </r>
  <r>
    <n v="22513"/>
    <n v="496"/>
    <n v="62"/>
    <n v="3.1471075147547732E-3"/>
    <x v="0"/>
    <x v="0"/>
    <s v="&lt; 100"/>
    <s v="0% to 10%"/>
  </r>
  <r>
    <n v="22514"/>
    <n v="496"/>
    <n v="125"/>
    <n v="-5.8115755341205883E-3"/>
    <x v="0"/>
    <x v="0"/>
    <s v="100 to 500"/>
    <s v="&lt; 0%"/>
  </r>
  <r>
    <n v="22515"/>
    <n v="496"/>
    <n v="106"/>
    <n v="-2.4297029333079589E-2"/>
    <x v="0"/>
    <x v="0"/>
    <s v="100 to 500"/>
    <s v="&lt; 0%"/>
  </r>
  <r>
    <n v="22516"/>
    <n v="496"/>
    <n v="86"/>
    <n v="-1.582347167785117E-2"/>
    <x v="0"/>
    <x v="0"/>
    <s v="&lt; 100"/>
    <s v="&lt; 0%"/>
  </r>
  <r>
    <n v="22517"/>
    <n v="496"/>
    <n v="83"/>
    <n v="-5.9583191861095376E-2"/>
    <x v="0"/>
    <x v="0"/>
    <s v="&lt; 100"/>
    <s v="&lt; 0%"/>
  </r>
  <r>
    <n v="22518"/>
    <n v="496"/>
    <n v="125"/>
    <n v="1.2853478169810339E-2"/>
    <x v="0"/>
    <x v="0"/>
    <s v="100 to 500"/>
    <s v="0% to 10%"/>
  </r>
  <r>
    <n v="22519"/>
    <n v="496"/>
    <n v="122"/>
    <n v="-7.6696812229971337E-2"/>
    <x v="0"/>
    <x v="0"/>
    <s v="100 to 500"/>
    <s v="&lt; 0%"/>
  </r>
  <r>
    <n v="22520"/>
    <n v="497"/>
    <n v="181"/>
    <n v="-2.8800879038155583E-3"/>
    <x v="0"/>
    <x v="0"/>
    <s v="100 to 500"/>
    <s v="&lt; 0%"/>
  </r>
  <r>
    <n v="22521"/>
    <n v="503"/>
    <n v="161"/>
    <n v="-1.826274929209595E-2"/>
    <x v="0"/>
    <x v="0"/>
    <s v="100 to 500"/>
    <s v="&lt; 0%"/>
  </r>
  <r>
    <n v="22522"/>
    <n v="496"/>
    <n v="181"/>
    <n v="-1.1737691833484994E-2"/>
    <x v="0"/>
    <x v="0"/>
    <s v="100 to 500"/>
    <s v="&lt; 0%"/>
  </r>
  <r>
    <n v="22523"/>
    <n v="496"/>
    <n v="188"/>
    <n v="-5.4575896006091428E-3"/>
    <x v="0"/>
    <x v="0"/>
    <s v="100 to 500"/>
    <s v="&lt; 0%"/>
  </r>
  <r>
    <n v="22524"/>
    <n v="494"/>
    <n v="121"/>
    <n v="2.3023262018558633E-2"/>
    <x v="0"/>
    <x v="0"/>
    <s v="100 to 500"/>
    <s v="0% to 10%"/>
  </r>
  <r>
    <n v="22525"/>
    <n v="494"/>
    <n v="99"/>
    <n v="-7.7470041787418023E-2"/>
    <x v="0"/>
    <x v="0"/>
    <s v="&lt; 100"/>
    <s v="&lt; 0%"/>
  </r>
  <r>
    <n v="22526"/>
    <n v="496"/>
    <n v="99"/>
    <n v="0.23254088929907274"/>
    <x v="0"/>
    <x v="0"/>
    <s v="&lt; 100"/>
    <s v="20% to 30%"/>
  </r>
  <r>
    <n v="22528"/>
    <n v="510"/>
    <n v="1"/>
    <n v="0.37787511600539614"/>
    <x v="0"/>
    <x v="0"/>
    <s v="&lt; 100"/>
    <s v="30% to 40%"/>
  </r>
  <r>
    <n v="22529"/>
    <n v="500"/>
    <n v="72"/>
    <n v="4.8959078819892903E-3"/>
    <x v="0"/>
    <x v="0"/>
    <s v="&lt; 100"/>
    <s v="0% to 10%"/>
  </r>
  <r>
    <n v="22530"/>
    <n v="497"/>
    <n v="232"/>
    <n v="-1.1621479374312401E-2"/>
    <x v="0"/>
    <x v="0"/>
    <s v="100 to 500"/>
    <s v="&lt; 0%"/>
  </r>
  <r>
    <n v="22531"/>
    <n v="495"/>
    <n v="190"/>
    <n v="-2.0242634577402361E-2"/>
    <x v="0"/>
    <x v="0"/>
    <s v="100 to 500"/>
    <s v="&lt; 0%"/>
  </r>
  <r>
    <n v="22532"/>
    <n v="503"/>
    <n v="60"/>
    <n v="-2.0619963711891998E-2"/>
    <x v="0"/>
    <x v="0"/>
    <s v="&lt; 100"/>
    <s v="&lt; 0%"/>
  </r>
  <r>
    <n v="22533"/>
    <n v="494"/>
    <n v="84"/>
    <n v="8.9308846386517114E-3"/>
    <x v="0"/>
    <x v="0"/>
    <s v="&lt; 100"/>
    <s v="0% to 10%"/>
  </r>
  <r>
    <n v="22534"/>
    <n v="494"/>
    <n v="256"/>
    <n v="-1.3509055378225839E-2"/>
    <x v="0"/>
    <x v="0"/>
    <s v="100 to 500"/>
    <s v="&lt; 0%"/>
  </r>
  <r>
    <n v="22535"/>
    <n v="497"/>
    <n v="137"/>
    <n v="2.3598320847454113E-3"/>
    <x v="0"/>
    <x v="0"/>
    <s v="100 to 500"/>
    <s v="0% to 10%"/>
  </r>
  <r>
    <n v="22536"/>
    <n v="497"/>
    <n v="150"/>
    <n v="-1.5170799387709058E-2"/>
    <x v="0"/>
    <x v="0"/>
    <s v="100 to 500"/>
    <s v="&lt; 0%"/>
  </r>
  <r>
    <n v="22537"/>
    <n v="498"/>
    <n v="178"/>
    <n v="4.2516445897374799E-3"/>
    <x v="0"/>
    <x v="0"/>
    <s v="100 to 500"/>
    <s v="0% to 10%"/>
  </r>
  <r>
    <n v="22538"/>
    <n v="496"/>
    <n v="43"/>
    <n v="-2.9665342506892473E-2"/>
    <x v="0"/>
    <x v="0"/>
    <s v="&lt; 100"/>
    <s v="&lt; 0%"/>
  </r>
  <r>
    <n v="22539"/>
    <n v="494"/>
    <n v="132"/>
    <n v="-3.2004501248484016E-2"/>
    <x v="0"/>
    <x v="0"/>
    <s v="100 to 500"/>
    <s v="&lt; 0%"/>
  </r>
  <r>
    <n v="22540"/>
    <n v="495"/>
    <n v="93"/>
    <n v="-2.5115230350978589E-2"/>
    <x v="0"/>
    <x v="0"/>
    <s v="&lt; 100"/>
    <s v="&lt; 0%"/>
  </r>
  <r>
    <n v="22541"/>
    <n v="509"/>
    <n v="34"/>
    <n v="-2.1678673380163209E-2"/>
    <x v="0"/>
    <x v="0"/>
    <s v="&lt; 100"/>
    <s v="&lt; 0%"/>
  </r>
  <r>
    <n v="22543"/>
    <n v="500"/>
    <n v="63"/>
    <n v="-4.1834467905692591E-2"/>
    <x v="0"/>
    <x v="0"/>
    <s v="&lt; 100"/>
    <s v="&lt; 0%"/>
  </r>
  <r>
    <n v="22544"/>
    <n v="495"/>
    <n v="168"/>
    <n v="-1.7298786004773078E-2"/>
    <x v="0"/>
    <x v="0"/>
    <s v="100 to 500"/>
    <s v="&lt; 0%"/>
  </r>
  <r>
    <n v="22545"/>
    <n v="497"/>
    <n v="75"/>
    <n v="-4.1834509345075613E-2"/>
    <x v="0"/>
    <x v="0"/>
    <s v="&lt; 100"/>
    <s v="&lt; 0%"/>
  </r>
  <r>
    <n v="22546"/>
    <n v="497"/>
    <n v="72"/>
    <n v="-1.5129925525724367E-2"/>
    <x v="0"/>
    <x v="0"/>
    <s v="&lt; 100"/>
    <s v="&lt; 0%"/>
  </r>
  <r>
    <n v="22547"/>
    <n v="494"/>
    <n v="103"/>
    <n v="-4.6620641161609244E-2"/>
    <x v="0"/>
    <x v="0"/>
    <s v="100 to 500"/>
    <s v="&lt; 0%"/>
  </r>
  <r>
    <n v="22548"/>
    <n v="500"/>
    <n v="210"/>
    <n v="1.9410080083835182E-3"/>
    <x v="0"/>
    <x v="0"/>
    <s v="100 to 500"/>
    <s v="0% to 10%"/>
  </r>
  <r>
    <n v="22549"/>
    <n v="496"/>
    <n v="347"/>
    <n v="-7.9864725933533158E-3"/>
    <x v="0"/>
    <x v="0"/>
    <s v="100 to 500"/>
    <s v="&lt; 0%"/>
  </r>
  <r>
    <n v="22550"/>
    <n v="494"/>
    <n v="221"/>
    <n v="5.0151677016553153E-2"/>
    <x v="0"/>
    <x v="0"/>
    <s v="100 to 500"/>
    <s v="0% to 10%"/>
  </r>
  <r>
    <n v="22551"/>
    <n v="494"/>
    <n v="704"/>
    <n v="-1.1915975234276202E-3"/>
    <x v="0"/>
    <x v="0"/>
    <s v="500 +"/>
    <s v="&lt; 0%"/>
  </r>
  <r>
    <n v="22553"/>
    <n v="494"/>
    <n v="572"/>
    <n v="-6.2947307796882832E-2"/>
    <x v="0"/>
    <x v="0"/>
    <s v="500 +"/>
    <s v="&lt; 0%"/>
  </r>
  <r>
    <n v="22554"/>
    <n v="494"/>
    <n v="750"/>
    <n v="-3.393012640962919E-2"/>
    <x v="0"/>
    <x v="0"/>
    <s v="500 +"/>
    <s v="&lt; 0%"/>
  </r>
  <r>
    <n v="22555"/>
    <n v="494"/>
    <n v="540"/>
    <n v="-1.3830200570221152E-2"/>
    <x v="0"/>
    <x v="0"/>
    <s v="500 +"/>
    <s v="&lt; 0%"/>
  </r>
  <r>
    <n v="22556"/>
    <n v="494"/>
    <n v="626"/>
    <n v="3.2672704264622857E-3"/>
    <x v="0"/>
    <x v="0"/>
    <s v="500 +"/>
    <s v="0% to 10%"/>
  </r>
  <r>
    <n v="22557"/>
    <n v="494"/>
    <n v="593"/>
    <n v="-1.0176595427283126E-2"/>
    <x v="0"/>
    <x v="0"/>
    <s v="500 +"/>
    <s v="&lt; 0%"/>
  </r>
  <r>
    <n v="22558"/>
    <n v="494"/>
    <n v="901"/>
    <n v="-1.553185000210898E-3"/>
    <x v="0"/>
    <x v="0"/>
    <s v="500 +"/>
    <s v="&lt; 0%"/>
  </r>
  <r>
    <n v="22559"/>
    <n v="496"/>
    <n v="91"/>
    <n v="-2.4339536973630421E-2"/>
    <x v="0"/>
    <x v="0"/>
    <s v="&lt; 100"/>
    <s v="&lt; 0%"/>
  </r>
  <r>
    <n v="22560"/>
    <n v="496"/>
    <n v="405"/>
    <n v="-4.2883486442275354E-2"/>
    <x v="0"/>
    <x v="0"/>
    <s v="100 to 500"/>
    <s v="&lt; 0%"/>
  </r>
  <r>
    <n v="22561"/>
    <n v="497"/>
    <n v="458"/>
    <n v="-1.4179160734534128E-2"/>
    <x v="0"/>
    <x v="0"/>
    <s v="100 to 500"/>
    <s v="&lt; 0%"/>
  </r>
  <r>
    <n v="22562"/>
    <n v="494"/>
    <n v="210"/>
    <n v="-1.933791019523038E-2"/>
    <x v="0"/>
    <x v="0"/>
    <s v="100 to 500"/>
    <s v="&lt; 0%"/>
  </r>
  <r>
    <n v="22563"/>
    <n v="494"/>
    <n v="285"/>
    <n v="-3.4321744820593546E-2"/>
    <x v="0"/>
    <x v="0"/>
    <s v="100 to 500"/>
    <s v="&lt; 0%"/>
  </r>
  <r>
    <n v="22564"/>
    <n v="500"/>
    <n v="194"/>
    <n v="-1.3148209413419862E-2"/>
    <x v="0"/>
    <x v="0"/>
    <s v="100 to 500"/>
    <s v="&lt; 0%"/>
  </r>
  <r>
    <n v="22565"/>
    <n v="494"/>
    <n v="157"/>
    <n v="-1.9784487269415084E-2"/>
    <x v="0"/>
    <x v="0"/>
    <s v="100 to 500"/>
    <s v="&lt; 0%"/>
  </r>
  <r>
    <n v="22566"/>
    <n v="494"/>
    <n v="148"/>
    <n v="-1.3714580612951421E-2"/>
    <x v="0"/>
    <x v="0"/>
    <s v="100 to 500"/>
    <s v="&lt; 0%"/>
  </r>
  <r>
    <n v="22567"/>
    <n v="494"/>
    <n v="240"/>
    <n v="-3.9998762046618591E-2"/>
    <x v="0"/>
    <x v="0"/>
    <s v="100 to 500"/>
    <s v="&lt; 0%"/>
  </r>
  <r>
    <n v="22568"/>
    <n v="494"/>
    <n v="455"/>
    <n v="0.16415390847582667"/>
    <x v="0"/>
    <x v="0"/>
    <s v="100 to 500"/>
    <s v="10% to 20%"/>
  </r>
  <r>
    <n v="22569"/>
    <n v="494"/>
    <n v="377"/>
    <n v="0.16316283420665423"/>
    <x v="0"/>
    <x v="0"/>
    <s v="100 to 500"/>
    <s v="10% to 20%"/>
  </r>
  <r>
    <n v="22570"/>
    <n v="494"/>
    <n v="420"/>
    <n v="0.3842007428464001"/>
    <x v="0"/>
    <x v="0"/>
    <s v="100 to 500"/>
    <s v="30% to 40%"/>
  </r>
  <r>
    <n v="22571"/>
    <n v="494"/>
    <n v="203"/>
    <n v="1.5586947632169623E-2"/>
    <x v="0"/>
    <x v="0"/>
    <s v="100 to 500"/>
    <s v="0% to 10%"/>
  </r>
  <r>
    <n v="22572"/>
    <n v="494"/>
    <n v="141"/>
    <n v="5.7943495935616526E-2"/>
    <x v="0"/>
    <x v="0"/>
    <s v="100 to 500"/>
    <s v="0% to 10%"/>
  </r>
  <r>
    <n v="22573"/>
    <n v="496"/>
    <n v="169"/>
    <n v="-1.604219385349754E-2"/>
    <x v="0"/>
    <x v="0"/>
    <s v="100 to 500"/>
    <s v="&lt; 0%"/>
  </r>
  <r>
    <n v="22574"/>
    <n v="494"/>
    <n v="177"/>
    <n v="2.9527332628637618E-2"/>
    <x v="0"/>
    <x v="0"/>
    <s v="100 to 500"/>
    <s v="0% to 10%"/>
  </r>
  <r>
    <n v="22575"/>
    <n v="494"/>
    <n v="69"/>
    <n v="6.7574541923488829E-2"/>
    <x v="0"/>
    <x v="0"/>
    <s v="&lt; 100"/>
    <s v="0% to 10%"/>
  </r>
  <r>
    <n v="22576"/>
    <n v="500"/>
    <n v="124"/>
    <n v="6.4909148492951596E-2"/>
    <x v="0"/>
    <x v="0"/>
    <s v="100 to 500"/>
    <s v="0% to 10%"/>
  </r>
  <r>
    <n v="22577"/>
    <n v="497"/>
    <n v="446"/>
    <n v="3.8186912420224789E-2"/>
    <x v="0"/>
    <x v="0"/>
    <s v="100 to 500"/>
    <s v="0% to 10%"/>
  </r>
  <r>
    <n v="22578"/>
    <n v="497"/>
    <n v="412"/>
    <n v="0.11448787403867933"/>
    <x v="0"/>
    <x v="0"/>
    <s v="100 to 500"/>
    <s v="10% to 20%"/>
  </r>
  <r>
    <n v="22579"/>
    <n v="497"/>
    <n v="273"/>
    <n v="1.5562946296737767E-2"/>
    <x v="0"/>
    <x v="0"/>
    <s v="100 to 500"/>
    <s v="0% to 10%"/>
  </r>
  <r>
    <n v="22580"/>
    <n v="500"/>
    <n v="200"/>
    <n v="0.28478584406548441"/>
    <x v="0"/>
    <x v="0"/>
    <s v="100 to 500"/>
    <s v="20% to 30%"/>
  </r>
  <r>
    <n v="22581"/>
    <n v="497"/>
    <n v="127"/>
    <n v="1.9918559261735094E-2"/>
    <x v="0"/>
    <x v="0"/>
    <s v="100 to 500"/>
    <s v="0% to 10%"/>
  </r>
  <r>
    <n v="22582"/>
    <n v="496"/>
    <n v="99"/>
    <n v="-7.0883121757904259E-3"/>
    <x v="0"/>
    <x v="0"/>
    <s v="&lt; 100"/>
    <s v="&lt; 0%"/>
  </r>
  <r>
    <n v="22583"/>
    <n v="494"/>
    <n v="107"/>
    <n v="-9.5710551187972587E-5"/>
    <x v="0"/>
    <x v="0"/>
    <s v="100 to 500"/>
    <s v="&lt; 0%"/>
  </r>
  <r>
    <n v="22584"/>
    <n v="497"/>
    <n v="215"/>
    <n v="-4.189558914965575E-2"/>
    <x v="0"/>
    <x v="0"/>
    <s v="100 to 500"/>
    <s v="&lt; 0%"/>
  </r>
  <r>
    <n v="22585"/>
    <n v="494"/>
    <n v="396"/>
    <n v="-1.5896867950711258E-2"/>
    <x v="0"/>
    <x v="0"/>
    <s v="100 to 500"/>
    <s v="&lt; 0%"/>
  </r>
  <r>
    <n v="22586"/>
    <n v="494"/>
    <n v="164"/>
    <n v="-2.1679268916256971E-2"/>
    <x v="0"/>
    <x v="0"/>
    <s v="100 to 500"/>
    <s v="&lt; 0%"/>
  </r>
  <r>
    <n v="22587"/>
    <n v="497"/>
    <n v="157"/>
    <n v="-1.0608624502475484E-2"/>
    <x v="0"/>
    <x v="0"/>
    <s v="100 to 500"/>
    <s v="&lt; 0%"/>
  </r>
  <r>
    <n v="22588"/>
    <n v="497"/>
    <n v="158"/>
    <n v="-4.0150611105599796E-2"/>
    <x v="0"/>
    <x v="0"/>
    <s v="100 to 500"/>
    <s v="&lt; 0%"/>
  </r>
  <r>
    <n v="22589"/>
    <n v="503"/>
    <n v="54"/>
    <n v="-0.13966699226077359"/>
    <x v="0"/>
    <x v="0"/>
    <s v="&lt; 100"/>
    <s v="&lt; 0%"/>
  </r>
  <r>
    <n v="22591"/>
    <n v="501"/>
    <n v="73"/>
    <n v="0.42116433087053845"/>
    <x v="0"/>
    <x v="0"/>
    <s v="&lt; 100"/>
    <s v="40% +"/>
  </r>
  <r>
    <n v="22592"/>
    <n v="494"/>
    <n v="103"/>
    <n v="0.18015906042483898"/>
    <x v="0"/>
    <x v="0"/>
    <s v="100 to 500"/>
    <s v="10% to 20%"/>
  </r>
  <r>
    <n v="22593"/>
    <n v="497"/>
    <n v="154"/>
    <n v="2.8066405346940305E-2"/>
    <x v="0"/>
    <x v="0"/>
    <s v="100 to 500"/>
    <s v="0% to 10%"/>
  </r>
  <r>
    <n v="22594"/>
    <n v="497"/>
    <n v="157"/>
    <n v="-5.8001721901075618E-3"/>
    <x v="0"/>
    <x v="0"/>
    <s v="100 to 500"/>
    <s v="&lt; 0%"/>
  </r>
  <r>
    <n v="22595"/>
    <n v="489"/>
    <n v="456"/>
    <n v="-1.45636807882292E-2"/>
    <x v="0"/>
    <x v="0"/>
    <s v="100 to 500"/>
    <s v="&lt; 0%"/>
  </r>
  <r>
    <n v="22596"/>
    <n v="501"/>
    <n v="206"/>
    <n v="-8.3474072739761034E-3"/>
    <x v="0"/>
    <x v="0"/>
    <s v="100 to 500"/>
    <s v="&lt; 0%"/>
  </r>
  <r>
    <n v="22597"/>
    <n v="500"/>
    <n v="163"/>
    <n v="3.472060407107893E-2"/>
    <x v="0"/>
    <x v="0"/>
    <s v="100 to 500"/>
    <s v="0% to 10%"/>
  </r>
  <r>
    <n v="22598"/>
    <n v="500"/>
    <n v="70"/>
    <n v="0.11259923148459268"/>
    <x v="0"/>
    <x v="0"/>
    <s v="&lt; 100"/>
    <s v="10% to 20%"/>
  </r>
  <r>
    <n v="22599"/>
    <n v="510"/>
    <n v="90"/>
    <n v="0.13467234972272402"/>
    <x v="0"/>
    <x v="0"/>
    <s v="&lt; 100"/>
    <s v="10% to 20%"/>
  </r>
  <r>
    <n v="22600"/>
    <n v="494"/>
    <n v="142"/>
    <n v="1.9256960310640378E-2"/>
    <x v="0"/>
    <x v="0"/>
    <s v="100 to 500"/>
    <s v="0% to 10%"/>
  </r>
  <r>
    <n v="22601"/>
    <n v="495"/>
    <n v="162"/>
    <n v="4.5569743907153744E-2"/>
    <x v="0"/>
    <x v="0"/>
    <s v="100 to 500"/>
    <s v="0% to 10%"/>
  </r>
  <r>
    <n v="22602"/>
    <n v="497"/>
    <n v="274"/>
    <n v="-1.6615310585260605E-2"/>
    <x v="0"/>
    <x v="0"/>
    <s v="100 to 500"/>
    <s v="&lt; 0%"/>
  </r>
  <r>
    <n v="22603"/>
    <n v="497"/>
    <n v="133"/>
    <n v="4.5067503401194468E-2"/>
    <x v="0"/>
    <x v="0"/>
    <s v="100 to 500"/>
    <s v="0% to 10%"/>
  </r>
  <r>
    <n v="22604"/>
    <n v="494"/>
    <n v="136"/>
    <n v="-7.9070716191313881E-2"/>
    <x v="0"/>
    <x v="0"/>
    <s v="100 to 500"/>
    <s v="&lt; 0%"/>
  </r>
  <r>
    <n v="22605"/>
    <n v="494"/>
    <n v="345"/>
    <n v="0.25116969499977759"/>
    <x v="0"/>
    <x v="0"/>
    <s v="100 to 500"/>
    <s v="20% to 30%"/>
  </r>
  <r>
    <n v="22606"/>
    <n v="494"/>
    <n v="169"/>
    <n v="0.45375835018260746"/>
    <x v="0"/>
    <x v="0"/>
    <s v="100 to 500"/>
    <s v="40% +"/>
  </r>
  <r>
    <n v="22607"/>
    <n v="490"/>
    <n v="425"/>
    <n v="0.37598928026216555"/>
    <x v="0"/>
    <x v="0"/>
    <s v="100 to 500"/>
    <s v="30% to 40%"/>
  </r>
  <r>
    <n v="22608"/>
    <n v="496"/>
    <n v="133"/>
    <n v="-2.5687523095319603E-2"/>
    <x v="0"/>
    <x v="0"/>
    <s v="100 to 500"/>
    <s v="&lt; 0%"/>
  </r>
  <r>
    <n v="22609"/>
    <n v="504"/>
    <n v="141"/>
    <n v="-2.3830949993926938E-2"/>
    <x v="0"/>
    <x v="0"/>
    <s v="100 to 500"/>
    <s v="&lt; 0%"/>
  </r>
  <r>
    <n v="22610"/>
    <n v="507"/>
    <n v="199"/>
    <n v="-1.9376576692478574E-2"/>
    <x v="0"/>
    <x v="0"/>
    <s v="100 to 500"/>
    <s v="&lt; 0%"/>
  </r>
  <r>
    <n v="22611"/>
    <n v="495"/>
    <n v="58"/>
    <n v="0.2803787208286036"/>
    <x v="0"/>
    <x v="0"/>
    <s v="&lt; 100"/>
    <s v="20% to 30%"/>
  </r>
  <r>
    <n v="22613"/>
    <n v="495"/>
    <n v="170"/>
    <n v="-3.5664546790504813E-2"/>
    <x v="0"/>
    <x v="0"/>
    <s v="100 to 500"/>
    <s v="&lt; 0%"/>
  </r>
  <r>
    <n v="22614"/>
    <n v="497"/>
    <n v="217"/>
    <n v="-1.9137785936700853E-2"/>
    <x v="0"/>
    <x v="0"/>
    <s v="100 to 500"/>
    <s v="&lt; 0%"/>
  </r>
  <r>
    <n v="22615"/>
    <n v="500"/>
    <n v="100"/>
    <n v="-2.6650807339830933E-2"/>
    <x v="0"/>
    <x v="0"/>
    <s v="100 to 500"/>
    <s v="&lt; 0%"/>
  </r>
  <r>
    <n v="22616"/>
    <n v="494"/>
    <n v="556"/>
    <n v="-2.7052974787992054E-2"/>
    <x v="0"/>
    <x v="0"/>
    <s v="500 +"/>
    <s v="&lt; 0%"/>
  </r>
  <r>
    <n v="22617"/>
    <n v="494"/>
    <n v="466"/>
    <n v="1"/>
    <x v="0"/>
    <x v="0"/>
    <s v="100 to 500"/>
    <s v="40% +"/>
  </r>
  <r>
    <n v="22618"/>
    <n v="496"/>
    <n v="28"/>
    <n v="1"/>
    <x v="0"/>
    <x v="0"/>
    <s v="&lt; 100"/>
    <s v="40% +"/>
  </r>
  <r>
    <n v="22619"/>
    <n v="494"/>
    <n v="434"/>
    <n v="0.15840374443405769"/>
    <x v="0"/>
    <x v="0"/>
    <s v="100 to 500"/>
    <s v="10% to 20%"/>
  </r>
  <r>
    <n v="22620"/>
    <n v="494"/>
    <n v="475"/>
    <n v="-3.3245944375844327E-2"/>
    <x v="0"/>
    <x v="0"/>
    <s v="100 to 500"/>
    <s v="&lt; 0%"/>
  </r>
  <r>
    <n v="22621"/>
    <n v="494"/>
    <n v="629"/>
    <n v="-4.856133946183247E-2"/>
    <x v="0"/>
    <x v="0"/>
    <s v="500 +"/>
    <s v="&lt; 0%"/>
  </r>
  <r>
    <n v="22622"/>
    <n v="496"/>
    <n v="268"/>
    <n v="0.33999200844741884"/>
    <x v="0"/>
    <x v="0"/>
    <s v="100 to 500"/>
    <s v="30% to 40%"/>
  </r>
  <r>
    <n v="22623"/>
    <n v="494"/>
    <n v="217"/>
    <n v="4.3611605920334431E-2"/>
    <x v="0"/>
    <x v="0"/>
    <s v="100 to 500"/>
    <s v="0% to 10%"/>
  </r>
  <r>
    <n v="22624"/>
    <n v="494"/>
    <n v="711"/>
    <n v="0.30315516184597047"/>
    <x v="0"/>
    <x v="0"/>
    <s v="500 +"/>
    <s v="30% to 40%"/>
  </r>
  <r>
    <n v="22625"/>
    <n v="496"/>
    <n v="540"/>
    <n v="0.32738723903687511"/>
    <x v="0"/>
    <x v="0"/>
    <s v="500 +"/>
    <s v="30% to 40%"/>
  </r>
  <r>
    <n v="22626"/>
    <n v="497"/>
    <n v="230"/>
    <n v="0.11621549204161422"/>
    <x v="0"/>
    <x v="0"/>
    <s v="100 to 500"/>
    <s v="10% to 20%"/>
  </r>
  <r>
    <n v="22627"/>
    <n v="496"/>
    <n v="355"/>
    <n v="0.41762332766679794"/>
    <x v="0"/>
    <x v="0"/>
    <s v="100 to 500"/>
    <s v="40% +"/>
  </r>
  <r>
    <n v="22628"/>
    <n v="504"/>
    <n v="209"/>
    <n v="0.25470852783929643"/>
    <x v="0"/>
    <x v="0"/>
    <s v="100 to 500"/>
    <s v="20% to 30%"/>
  </r>
  <r>
    <n v="22629"/>
    <n v="496"/>
    <n v="1002"/>
    <n v="-5.1576244340044777E-2"/>
    <x v="0"/>
    <x v="0"/>
    <s v="500 +"/>
    <s v="&lt; 0%"/>
  </r>
  <r>
    <n v="22630"/>
    <n v="494"/>
    <n v="942"/>
    <n v="-5.0074187928463472E-2"/>
    <x v="0"/>
    <x v="0"/>
    <s v="500 +"/>
    <s v="&lt; 0%"/>
  </r>
  <r>
    <n v="22631"/>
    <n v="494"/>
    <n v="437"/>
    <n v="-4.0436839822235136E-2"/>
    <x v="0"/>
    <x v="0"/>
    <s v="100 to 500"/>
    <s v="&lt; 0%"/>
  </r>
  <r>
    <n v="22632"/>
    <n v="503"/>
    <n v="255"/>
    <n v="-2.7984793063710788E-2"/>
    <x v="0"/>
    <x v="0"/>
    <s v="100 to 500"/>
    <s v="&lt; 0%"/>
  </r>
  <r>
    <n v="22633"/>
    <n v="497"/>
    <n v="325"/>
    <n v="2.2553136160823464E-2"/>
    <x v="0"/>
    <x v="0"/>
    <s v="100 to 500"/>
    <s v="0% to 10%"/>
  </r>
  <r>
    <n v="22634"/>
    <n v="496"/>
    <n v="238"/>
    <n v="0.20200154876350834"/>
    <x v="0"/>
    <x v="0"/>
    <s v="100 to 500"/>
    <s v="20% to 30%"/>
  </r>
  <r>
    <n v="22635"/>
    <n v="496"/>
    <n v="199"/>
    <n v="0.19232548934680216"/>
    <x v="0"/>
    <x v="0"/>
    <s v="100 to 500"/>
    <s v="10% to 20%"/>
  </r>
  <r>
    <n v="22636"/>
    <n v="494"/>
    <n v="222"/>
    <n v="0.37778473322195383"/>
    <x v="0"/>
    <x v="0"/>
    <s v="100 to 500"/>
    <s v="30% to 40%"/>
  </r>
  <r>
    <n v="22637"/>
    <n v="496"/>
    <n v="372"/>
    <n v="-9.7321613404743282E-2"/>
    <x v="0"/>
    <x v="0"/>
    <s v="100 to 500"/>
    <s v="&lt; 0%"/>
  </r>
  <r>
    <n v="22638"/>
    <n v="494"/>
    <n v="46"/>
    <n v="-6.8226093913192204E-2"/>
    <x v="0"/>
    <x v="0"/>
    <s v="&lt; 100"/>
    <s v="&lt; 0%"/>
  </r>
  <r>
    <n v="22639"/>
    <n v="500"/>
    <n v="150"/>
    <n v="-1.6750834665079064E-2"/>
    <x v="0"/>
    <x v="0"/>
    <s v="100 to 500"/>
    <s v="&lt; 0%"/>
  </r>
  <r>
    <n v="22640"/>
    <n v="494"/>
    <n v="62"/>
    <n v="-2.4527301275597189E-2"/>
    <x v="0"/>
    <x v="0"/>
    <s v="&lt; 100"/>
    <s v="&lt; 0%"/>
  </r>
  <r>
    <n v="22641"/>
    <n v="494"/>
    <n v="34"/>
    <n v="4.5015893124164368E-2"/>
    <x v="0"/>
    <x v="0"/>
    <s v="&lt; 100"/>
    <s v="0% to 10%"/>
  </r>
  <r>
    <n v="22642"/>
    <n v="496"/>
    <n v="43"/>
    <n v="-2.0348401055187277E-2"/>
    <x v="0"/>
    <x v="0"/>
    <s v="&lt; 100"/>
    <s v="&lt; 0%"/>
  </r>
  <r>
    <n v="22643"/>
    <n v="494"/>
    <n v="49"/>
    <n v="-2.8991060946376636E-2"/>
    <x v="0"/>
    <x v="0"/>
    <s v="&lt; 100"/>
    <s v="&lt; 0%"/>
  </r>
  <r>
    <n v="22644"/>
    <n v="494"/>
    <n v="295"/>
    <n v="-5.9698526845665768E-2"/>
    <x v="0"/>
    <x v="0"/>
    <s v="100 to 500"/>
    <s v="&lt; 0%"/>
  </r>
  <r>
    <n v="22645"/>
    <n v="496"/>
    <n v="365"/>
    <n v="-1.3114034364567598E-2"/>
    <x v="0"/>
    <x v="0"/>
    <s v="100 to 500"/>
    <s v="&lt; 0%"/>
  </r>
  <r>
    <n v="22646"/>
    <n v="494"/>
    <n v="427"/>
    <n v="-8.7579580136318072E-2"/>
    <x v="0"/>
    <x v="0"/>
    <s v="100 to 500"/>
    <s v="&lt; 0%"/>
  </r>
  <r>
    <n v="22647"/>
    <n v="497"/>
    <n v="55"/>
    <n v="-0.10600761712018403"/>
    <x v="0"/>
    <x v="0"/>
    <s v="&lt; 100"/>
    <s v="&lt; 0%"/>
  </r>
  <r>
    <n v="22649"/>
    <n v="494"/>
    <n v="247"/>
    <n v="8.4562706964649362E-2"/>
    <x v="0"/>
    <x v="0"/>
    <s v="100 to 500"/>
    <s v="0% to 10%"/>
  </r>
  <r>
    <n v="22650"/>
    <n v="495"/>
    <n v="145"/>
    <n v="-4.1745412312437093E-2"/>
    <x v="0"/>
    <x v="0"/>
    <s v="100 to 500"/>
    <s v="&lt; 0%"/>
  </r>
  <r>
    <n v="22651"/>
    <n v="494"/>
    <n v="165"/>
    <n v="-4.1326220537209198E-2"/>
    <x v="0"/>
    <x v="0"/>
    <s v="100 to 500"/>
    <s v="&lt; 0%"/>
  </r>
  <r>
    <n v="22652"/>
    <n v="494"/>
    <n v="543"/>
    <n v="7.7476799913941659E-3"/>
    <x v="0"/>
    <x v="0"/>
    <s v="500 +"/>
    <s v="0% to 10%"/>
  </r>
  <r>
    <n v="22653"/>
    <n v="496"/>
    <n v="241"/>
    <n v="1.3649390974109495E-2"/>
    <x v="0"/>
    <x v="0"/>
    <s v="100 to 500"/>
    <s v="0% to 10%"/>
  </r>
  <r>
    <n v="22654"/>
    <n v="494"/>
    <n v="344"/>
    <n v="7.4645442871781167E-2"/>
    <x v="0"/>
    <x v="0"/>
    <s v="100 to 500"/>
    <s v="0% to 10%"/>
  </r>
  <r>
    <n v="22655"/>
    <n v="497"/>
    <n v="45"/>
    <n v="0.10974627459344971"/>
    <x v="0"/>
    <x v="0"/>
    <s v="&lt; 100"/>
    <s v="10% to 20%"/>
  </r>
  <r>
    <n v="22656"/>
    <n v="502"/>
    <n v="20"/>
    <n v="0.19397147678760288"/>
    <x v="0"/>
    <x v="0"/>
    <s v="&lt; 100"/>
    <s v="10% to 20%"/>
  </r>
  <r>
    <n v="22659"/>
    <n v="495"/>
    <n v="768"/>
    <n v="-6.891000148907675E-2"/>
    <x v="0"/>
    <x v="0"/>
    <s v="500 +"/>
    <s v="&lt; 0%"/>
  </r>
  <r>
    <n v="22660"/>
    <n v="495"/>
    <n v="113"/>
    <n v="0.33404607513756984"/>
    <x v="0"/>
    <x v="0"/>
    <s v="100 to 500"/>
    <s v="30% to 40%"/>
  </r>
  <r>
    <n v="22661"/>
    <n v="496"/>
    <n v="444"/>
    <n v="-1.3069357636069777E-2"/>
    <x v="0"/>
    <x v="0"/>
    <s v="100 to 500"/>
    <s v="&lt; 0%"/>
  </r>
  <r>
    <n v="22662"/>
    <n v="497"/>
    <n v="773"/>
    <n v="-2.0919421504118629E-2"/>
    <x v="0"/>
    <x v="0"/>
    <s v="500 +"/>
    <s v="&lt; 0%"/>
  </r>
  <r>
    <n v="22663"/>
    <n v="491"/>
    <n v="491"/>
    <n v="-4.4910636411643917E-2"/>
    <x v="0"/>
    <x v="0"/>
    <s v="100 to 500"/>
    <s v="&lt; 0%"/>
  </r>
  <r>
    <n v="22664"/>
    <n v="497"/>
    <n v="180"/>
    <n v="-9.8296536313627725E-2"/>
    <x v="0"/>
    <x v="0"/>
    <s v="100 to 500"/>
    <s v="&lt; 0%"/>
  </r>
  <r>
    <n v="22665"/>
    <n v="496"/>
    <n v="418"/>
    <n v="0.25455230386765909"/>
    <x v="0"/>
    <x v="0"/>
    <s v="100 to 500"/>
    <s v="20% to 30%"/>
  </r>
  <r>
    <n v="22666"/>
    <n v="494"/>
    <n v="1229"/>
    <n v="0.36177324208649603"/>
    <x v="0"/>
    <x v="0"/>
    <s v="500 +"/>
    <s v="30% to 40%"/>
  </r>
  <r>
    <n v="22667"/>
    <n v="495"/>
    <n v="495"/>
    <n v="-1.4822148680035136E-4"/>
    <x v="0"/>
    <x v="0"/>
    <s v="100 to 500"/>
    <s v="&lt; 0%"/>
  </r>
  <r>
    <n v="22668"/>
    <n v="496"/>
    <n v="403"/>
    <n v="0.28270692385286389"/>
    <x v="0"/>
    <x v="0"/>
    <s v="100 to 500"/>
    <s v="20% to 30%"/>
  </r>
  <r>
    <n v="22669"/>
    <n v="496"/>
    <n v="249"/>
    <n v="0.18772479008895826"/>
    <x v="0"/>
    <x v="0"/>
    <s v="100 to 500"/>
    <s v="10% to 20%"/>
  </r>
  <r>
    <n v="22670"/>
    <n v="497"/>
    <n v="328"/>
    <n v="-3.6484964109836801E-2"/>
    <x v="0"/>
    <x v="0"/>
    <s v="100 to 500"/>
    <s v="&lt; 0%"/>
  </r>
  <r>
    <n v="22671"/>
    <n v="497"/>
    <n v="152"/>
    <n v="-9.0173825469185426E-2"/>
    <x v="0"/>
    <x v="0"/>
    <s v="100 to 500"/>
    <s v="&lt; 0%"/>
  </r>
  <r>
    <n v="22672"/>
    <n v="496"/>
    <n v="247"/>
    <n v="-4.0065768905219795E-3"/>
    <x v="0"/>
    <x v="0"/>
    <s v="100 to 500"/>
    <s v="&lt; 0%"/>
  </r>
  <r>
    <n v="22673"/>
    <n v="500"/>
    <n v="155"/>
    <n v="-2.4342978627813296E-2"/>
    <x v="0"/>
    <x v="0"/>
    <s v="100 to 500"/>
    <s v="&lt; 0%"/>
  </r>
  <r>
    <n v="22674"/>
    <n v="496"/>
    <n v="207"/>
    <n v="-2.2292799085368596E-2"/>
    <x v="0"/>
    <x v="0"/>
    <s v="100 to 500"/>
    <s v="&lt; 0%"/>
  </r>
  <r>
    <n v="22675"/>
    <n v="496"/>
    <n v="177"/>
    <n v="-1.7036688492444121E-2"/>
    <x v="0"/>
    <x v="0"/>
    <s v="100 to 500"/>
    <s v="&lt; 0%"/>
  </r>
  <r>
    <n v="22676"/>
    <n v="496"/>
    <n v="234"/>
    <n v="-3.9645004982987106E-2"/>
    <x v="0"/>
    <x v="0"/>
    <s v="100 to 500"/>
    <s v="&lt; 0%"/>
  </r>
  <r>
    <n v="22677"/>
    <n v="496"/>
    <n v="220"/>
    <n v="-5.6618550547455827E-2"/>
    <x v="0"/>
    <x v="0"/>
    <s v="100 to 500"/>
    <s v="&lt; 0%"/>
  </r>
  <r>
    <n v="22678"/>
    <n v="496"/>
    <n v="186"/>
    <n v="6.8304326032346176E-3"/>
    <x v="0"/>
    <x v="0"/>
    <s v="100 to 500"/>
    <s v="0% to 10%"/>
  </r>
  <r>
    <n v="22679"/>
    <n v="494"/>
    <n v="176"/>
    <n v="-5.8159914767691558E-3"/>
    <x v="0"/>
    <x v="0"/>
    <s v="100 to 500"/>
    <s v="&lt; 0%"/>
  </r>
  <r>
    <n v="22680"/>
    <n v="496"/>
    <n v="192"/>
    <n v="2.6405656831498554E-3"/>
    <x v="0"/>
    <x v="0"/>
    <s v="100 to 500"/>
    <s v="0% to 10%"/>
  </r>
  <r>
    <n v="22681"/>
    <n v="494"/>
    <n v="149"/>
    <n v="-1.9820999211063436E-2"/>
    <x v="0"/>
    <x v="0"/>
    <s v="100 to 500"/>
    <s v="&lt; 0%"/>
  </r>
  <r>
    <n v="22682"/>
    <n v="496"/>
    <n v="134"/>
    <n v="-5.6971740747392818E-3"/>
    <x v="0"/>
    <x v="0"/>
    <s v="100 to 500"/>
    <s v="&lt; 0%"/>
  </r>
  <r>
    <n v="22683"/>
    <n v="496"/>
    <n v="139"/>
    <n v="-1.0232575137475941E-2"/>
    <x v="0"/>
    <x v="0"/>
    <s v="100 to 500"/>
    <s v="&lt; 0%"/>
  </r>
  <r>
    <n v="22684"/>
    <n v="500"/>
    <n v="115"/>
    <n v="-1.7256260992233454E-2"/>
    <x v="0"/>
    <x v="0"/>
    <s v="100 to 500"/>
    <s v="&lt; 0%"/>
  </r>
  <r>
    <n v="22685"/>
    <n v="495"/>
    <n v="121"/>
    <n v="-6.8339413564693554E-3"/>
    <x v="0"/>
    <x v="0"/>
    <s v="100 to 500"/>
    <s v="&lt; 0%"/>
  </r>
  <r>
    <n v="22686"/>
    <n v="496"/>
    <n v="189"/>
    <n v="-3.062580155582955E-2"/>
    <x v="0"/>
    <x v="0"/>
    <s v="100 to 500"/>
    <s v="&lt; 0%"/>
  </r>
  <r>
    <n v="22687"/>
    <n v="645"/>
    <n v="51"/>
    <n v="0.28552952376829704"/>
    <x v="0"/>
    <x v="1"/>
    <s v="&lt; 100"/>
    <s v="20% to 30%"/>
  </r>
  <r>
    <n v="22688"/>
    <n v="496"/>
    <n v="22"/>
    <n v="0.26354270744724273"/>
    <x v="0"/>
    <x v="0"/>
    <s v="&lt; 100"/>
    <s v="20% to 30%"/>
  </r>
  <r>
    <n v="22689"/>
    <n v="497"/>
    <n v="118"/>
    <n v="0.24316871404130805"/>
    <x v="0"/>
    <x v="0"/>
    <s v="100 to 500"/>
    <s v="20% to 30%"/>
  </r>
  <r>
    <n v="22690"/>
    <n v="494"/>
    <n v="328"/>
    <n v="0.36101527829923574"/>
    <x v="0"/>
    <x v="0"/>
    <s v="100 to 500"/>
    <s v="30% to 40%"/>
  </r>
  <r>
    <n v="22691"/>
    <n v="496"/>
    <n v="134"/>
    <n v="0.14580187937970962"/>
    <x v="0"/>
    <x v="0"/>
    <s v="100 to 500"/>
    <s v="10% to 20%"/>
  </r>
  <r>
    <n v="22692"/>
    <n v="494"/>
    <n v="526"/>
    <n v="0.23568439871813174"/>
    <x v="0"/>
    <x v="0"/>
    <s v="500 +"/>
    <s v="20% to 30%"/>
  </r>
  <r>
    <n v="22693"/>
    <n v="496"/>
    <n v="355"/>
    <n v="-4.1173712552570345E-2"/>
    <x v="0"/>
    <x v="0"/>
    <s v="100 to 500"/>
    <s v="&lt; 0%"/>
  </r>
  <r>
    <n v="22694"/>
    <n v="494"/>
    <n v="351"/>
    <n v="-9.8690922259330825E-3"/>
    <x v="0"/>
    <x v="0"/>
    <s v="100 to 500"/>
    <s v="&lt; 0%"/>
  </r>
  <r>
    <n v="22695"/>
    <n v="496"/>
    <n v="110"/>
    <n v="9.4356564560173425E-3"/>
    <x v="0"/>
    <x v="0"/>
    <s v="100 to 500"/>
    <s v="0% to 10%"/>
  </r>
  <r>
    <n v="22696"/>
    <n v="500"/>
    <n v="130"/>
    <n v="-2.2351588947928235E-2"/>
    <x v="0"/>
    <x v="0"/>
    <s v="100 to 500"/>
    <s v="&lt; 0%"/>
  </r>
  <r>
    <n v="22697"/>
    <n v="496"/>
    <n v="1156"/>
    <n v="0.43743730548332227"/>
    <x v="0"/>
    <x v="0"/>
    <s v="500 +"/>
    <s v="40% +"/>
  </r>
  <r>
    <n v="22698"/>
    <n v="497"/>
    <n v="869"/>
    <n v="0.31576414983226136"/>
    <x v="0"/>
    <x v="0"/>
    <s v="500 +"/>
    <s v="30% to 40%"/>
  </r>
  <r>
    <n v="22699"/>
    <n v="490"/>
    <n v="1207"/>
    <n v="0.31432844690390571"/>
    <x v="0"/>
    <x v="0"/>
    <s v="500 +"/>
    <s v="30% to 40%"/>
  </r>
  <r>
    <n v="22700"/>
    <n v="497"/>
    <n v="70"/>
    <n v="-9.316727687082843E-2"/>
    <x v="0"/>
    <x v="0"/>
    <s v="&lt; 100"/>
    <s v="&lt; 0%"/>
  </r>
  <r>
    <n v="22701"/>
    <n v="497"/>
    <n v="115"/>
    <n v="-0.17421230696704909"/>
    <x v="0"/>
    <x v="0"/>
    <s v="100 to 500"/>
    <s v="&lt; 0%"/>
  </r>
  <r>
    <n v="22702"/>
    <n v="496"/>
    <n v="55"/>
    <n v="-3.9303004446851246E-2"/>
    <x v="0"/>
    <x v="0"/>
    <s v="&lt; 100"/>
    <s v="&lt; 0%"/>
  </r>
  <r>
    <n v="22703"/>
    <n v="496"/>
    <n v="112"/>
    <n v="8.8288140070320709E-2"/>
    <x v="0"/>
    <x v="0"/>
    <s v="100 to 500"/>
    <s v="0% to 10%"/>
  </r>
  <r>
    <n v="22704"/>
    <n v="503"/>
    <n v="193"/>
    <n v="4.5498528710193175E-3"/>
    <x v="0"/>
    <x v="0"/>
    <s v="100 to 500"/>
    <s v="0% to 10%"/>
  </r>
  <r>
    <n v="22705"/>
    <n v="508"/>
    <n v="84"/>
    <n v="-4.1787533405280982E-3"/>
    <x v="0"/>
    <x v="0"/>
    <s v="&lt; 100"/>
    <s v="&lt; 0%"/>
  </r>
  <r>
    <n v="22706"/>
    <n v="494"/>
    <n v="82"/>
    <n v="-7.6977467205796559E-3"/>
    <x v="0"/>
    <x v="0"/>
    <s v="&lt; 100"/>
    <s v="&lt; 0%"/>
  </r>
  <r>
    <n v="22707"/>
    <n v="498"/>
    <n v="54"/>
    <n v="-9.0761997106230431E-3"/>
    <x v="0"/>
    <x v="0"/>
    <s v="&lt; 100"/>
    <s v="&lt; 0%"/>
  </r>
  <r>
    <n v="22708"/>
    <n v="502"/>
    <n v="112"/>
    <n v="8.8882573698615183E-3"/>
    <x v="0"/>
    <x v="0"/>
    <s v="100 to 500"/>
    <s v="0% to 10%"/>
  </r>
  <r>
    <n v="22709"/>
    <n v="548"/>
    <n v="48"/>
    <n v="-8.9560451569662518E-3"/>
    <x v="0"/>
    <x v="0"/>
    <s v="&lt; 100"/>
    <s v="&lt; 0%"/>
  </r>
  <r>
    <n v="22710"/>
    <n v="498"/>
    <n v="125"/>
    <n v="-3.1976542875666739E-3"/>
    <x v="0"/>
    <x v="0"/>
    <s v="100 to 500"/>
    <s v="&lt; 0%"/>
  </r>
  <r>
    <n v="22711"/>
    <n v="497"/>
    <n v="140"/>
    <n v="8.0362589933048907E-4"/>
    <x v="0"/>
    <x v="0"/>
    <s v="100 to 500"/>
    <s v="0% to 10%"/>
  </r>
  <r>
    <n v="22712"/>
    <n v="504"/>
    <n v="336"/>
    <n v="-2.5480107600156017E-2"/>
    <x v="0"/>
    <x v="0"/>
    <s v="100 to 500"/>
    <s v="&lt; 0%"/>
  </r>
  <r>
    <n v="22713"/>
    <n v="494"/>
    <n v="249"/>
    <n v="-2.3849212596089412E-2"/>
    <x v="0"/>
    <x v="0"/>
    <s v="100 to 500"/>
    <s v="&lt; 0%"/>
  </r>
  <r>
    <n v="22714"/>
    <n v="497"/>
    <n v="263"/>
    <n v="-1.8043184709774309E-2"/>
    <x v="0"/>
    <x v="0"/>
    <s v="100 to 500"/>
    <s v="&lt; 0%"/>
  </r>
  <r>
    <n v="22715"/>
    <n v="510"/>
    <n v="154"/>
    <n v="4.1276493980421831E-3"/>
    <x v="0"/>
    <x v="0"/>
    <s v="100 to 500"/>
    <s v="0% to 10%"/>
  </r>
  <r>
    <n v="22716"/>
    <n v="497"/>
    <n v="332"/>
    <n v="-1.7211710652283708E-2"/>
    <x v="0"/>
    <x v="0"/>
    <s v="100 to 500"/>
    <s v="&lt; 0%"/>
  </r>
  <r>
    <n v="22717"/>
    <n v="500"/>
    <n v="150"/>
    <n v="-2.433149893940556E-3"/>
    <x v="0"/>
    <x v="0"/>
    <s v="100 to 500"/>
    <s v="&lt; 0%"/>
  </r>
  <r>
    <n v="22718"/>
    <n v="494"/>
    <n v="196"/>
    <n v="-1.0297433090075679E-2"/>
    <x v="0"/>
    <x v="0"/>
    <s v="100 to 500"/>
    <s v="&lt; 0%"/>
  </r>
  <r>
    <n v="22719"/>
    <n v="494"/>
    <n v="170"/>
    <n v="-4.6310652081699856E-2"/>
    <x v="0"/>
    <x v="0"/>
    <s v="100 to 500"/>
    <s v="&lt; 0%"/>
  </r>
  <r>
    <n v="22720"/>
    <n v="494"/>
    <n v="1569"/>
    <n v="0.41412293449555598"/>
    <x v="0"/>
    <x v="0"/>
    <s v="500 +"/>
    <s v="40% +"/>
  </r>
  <r>
    <n v="22721"/>
    <n v="494"/>
    <n v="346"/>
    <n v="9.432266124593694E-2"/>
    <x v="0"/>
    <x v="0"/>
    <s v="100 to 500"/>
    <s v="0% to 10%"/>
  </r>
  <r>
    <n v="22722"/>
    <n v="494"/>
    <n v="1049"/>
    <n v="0.34711365819256385"/>
    <x v="0"/>
    <x v="0"/>
    <s v="500 +"/>
    <s v="30% to 40%"/>
  </r>
  <r>
    <n v="22723"/>
    <n v="494"/>
    <n v="355"/>
    <n v="0.3549002177173527"/>
    <x v="0"/>
    <x v="0"/>
    <s v="100 to 500"/>
    <s v="30% to 40%"/>
  </r>
  <r>
    <n v="22725"/>
    <n v="496"/>
    <n v="423"/>
    <n v="0.17363941029021329"/>
    <x v="0"/>
    <x v="0"/>
    <s v="100 to 500"/>
    <s v="10% to 20%"/>
  </r>
  <r>
    <n v="22726"/>
    <n v="496"/>
    <n v="948"/>
    <n v="4.9214333038021925E-2"/>
    <x v="0"/>
    <x v="0"/>
    <s v="500 +"/>
    <s v="0% to 10%"/>
  </r>
  <r>
    <n v="22727"/>
    <n v="494"/>
    <n v="1117"/>
    <n v="7.8297236045799815E-2"/>
    <x v="0"/>
    <x v="0"/>
    <s v="500 +"/>
    <s v="0% to 10%"/>
  </r>
  <r>
    <n v="22728"/>
    <n v="495"/>
    <n v="804"/>
    <n v="0.16325824107122283"/>
    <x v="0"/>
    <x v="0"/>
    <s v="500 +"/>
    <s v="10% to 20%"/>
  </r>
  <r>
    <n v="22729"/>
    <n v="496"/>
    <n v="501"/>
    <n v="0.31978424314133491"/>
    <x v="0"/>
    <x v="0"/>
    <s v="500 +"/>
    <s v="30% to 40%"/>
  </r>
  <r>
    <n v="22730"/>
    <n v="496"/>
    <n v="555"/>
    <n v="0.28920323992105496"/>
    <x v="0"/>
    <x v="0"/>
    <s v="500 +"/>
    <s v="20% to 30%"/>
  </r>
  <r>
    <n v="22731"/>
    <n v="496"/>
    <n v="117"/>
    <n v="4.3481132919099164E-2"/>
    <x v="0"/>
    <x v="0"/>
    <s v="100 to 500"/>
    <s v="0% to 10%"/>
  </r>
  <r>
    <n v="22732"/>
    <n v="496"/>
    <n v="153"/>
    <n v="-2.1459410618153603E-2"/>
    <x v="0"/>
    <x v="0"/>
    <s v="100 to 500"/>
    <s v="&lt; 0%"/>
  </r>
  <r>
    <n v="22733"/>
    <n v="495"/>
    <n v="148"/>
    <n v="-5.4669917109423961E-2"/>
    <x v="0"/>
    <x v="0"/>
    <s v="100 to 500"/>
    <s v="&lt; 0%"/>
  </r>
  <r>
    <n v="22734"/>
    <n v="496"/>
    <n v="347"/>
    <n v="8.0031016782958847E-2"/>
    <x v="0"/>
    <x v="0"/>
    <s v="100 to 500"/>
    <s v="0% to 10%"/>
  </r>
  <r>
    <n v="22735"/>
    <n v="496"/>
    <n v="103"/>
    <n v="-4.0738537691258209E-2"/>
    <x v="0"/>
    <x v="0"/>
    <s v="100 to 500"/>
    <s v="&lt; 0%"/>
  </r>
  <r>
    <n v="22736"/>
    <n v="496"/>
    <n v="170"/>
    <n v="1.4501007501590791E-2"/>
    <x v="0"/>
    <x v="0"/>
    <s v="100 to 500"/>
    <s v="0% to 10%"/>
  </r>
  <r>
    <n v="22737"/>
    <n v="496"/>
    <n v="205"/>
    <n v="1.7039132419266224E-2"/>
    <x v="0"/>
    <x v="0"/>
    <s v="100 to 500"/>
    <s v="0% to 10%"/>
  </r>
  <r>
    <n v="22738"/>
    <n v="494"/>
    <n v="218"/>
    <n v="2.2943305205776601E-2"/>
    <x v="0"/>
    <x v="0"/>
    <s v="100 to 500"/>
    <s v="0% to 10%"/>
  </r>
  <r>
    <n v="22739"/>
    <n v="494"/>
    <n v="253"/>
    <n v="-3.7996462589305821E-3"/>
    <x v="0"/>
    <x v="0"/>
    <s v="100 to 500"/>
    <s v="&lt; 0%"/>
  </r>
  <r>
    <n v="22740"/>
    <n v="494"/>
    <n v="224"/>
    <n v="-5.0467240085512295E-2"/>
    <x v="0"/>
    <x v="0"/>
    <s v="100 to 500"/>
    <s v="&lt; 0%"/>
  </r>
  <r>
    <n v="22741"/>
    <n v="494"/>
    <n v="244"/>
    <n v="-3.5084069089922162E-2"/>
    <x v="0"/>
    <x v="0"/>
    <s v="100 to 500"/>
    <s v="&lt; 0%"/>
  </r>
  <r>
    <n v="22742"/>
    <n v="498"/>
    <n v="102"/>
    <n v="-5.3605874817407209E-2"/>
    <x v="0"/>
    <x v="0"/>
    <s v="100 to 500"/>
    <s v="&lt; 0%"/>
  </r>
  <r>
    <n v="22743"/>
    <n v="500"/>
    <n v="213"/>
    <n v="0.24778608328443621"/>
    <x v="0"/>
    <x v="0"/>
    <s v="100 to 500"/>
    <s v="20% to 30%"/>
  </r>
  <r>
    <n v="22744"/>
    <n v="498"/>
    <n v="184"/>
    <n v="5.7347774917706302E-3"/>
    <x v="0"/>
    <x v="0"/>
    <s v="100 to 500"/>
    <s v="0% to 10%"/>
  </r>
  <r>
    <n v="22745"/>
    <n v="495"/>
    <n v="409"/>
    <n v="1.0295291448276145E-2"/>
    <x v="0"/>
    <x v="0"/>
    <s v="100 to 500"/>
    <s v="0% to 10%"/>
  </r>
  <r>
    <n v="22746"/>
    <n v="494"/>
    <n v="318"/>
    <n v="-3.2024622938827282E-2"/>
    <x v="0"/>
    <x v="0"/>
    <s v="100 to 500"/>
    <s v="&lt; 0%"/>
  </r>
  <r>
    <n v="22747"/>
    <n v="498"/>
    <n v="224"/>
    <n v="-4.8056922021282797E-2"/>
    <x v="0"/>
    <x v="0"/>
    <s v="100 to 500"/>
    <s v="&lt; 0%"/>
  </r>
  <r>
    <n v="22748"/>
    <n v="494"/>
    <n v="414"/>
    <n v="-3.882817120287865E-3"/>
    <x v="0"/>
    <x v="0"/>
    <s v="100 to 500"/>
    <s v="&lt; 0%"/>
  </r>
  <r>
    <n v="22749"/>
    <n v="497"/>
    <n v="439"/>
    <n v="0.18134904404360205"/>
    <x v="0"/>
    <x v="0"/>
    <s v="100 to 500"/>
    <s v="10% to 20%"/>
  </r>
  <r>
    <n v="22750"/>
    <n v="497"/>
    <n v="384"/>
    <n v="0.25212768412042291"/>
    <x v="0"/>
    <x v="0"/>
    <s v="100 to 500"/>
    <s v="20% to 30%"/>
  </r>
  <r>
    <n v="22751"/>
    <n v="494"/>
    <n v="265"/>
    <n v="0.37762831476068531"/>
    <x v="0"/>
    <x v="0"/>
    <s v="100 to 500"/>
    <s v="30% to 40%"/>
  </r>
  <r>
    <n v="22752"/>
    <n v="494"/>
    <n v="382"/>
    <n v="0.39119849777638804"/>
    <x v="0"/>
    <x v="0"/>
    <s v="100 to 500"/>
    <s v="30% to 40%"/>
  </r>
  <r>
    <n v="22753"/>
    <n v="497"/>
    <n v="211"/>
    <n v="1.1374326075467367E-2"/>
    <x v="0"/>
    <x v="0"/>
    <s v="100 to 500"/>
    <s v="0% to 10%"/>
  </r>
  <r>
    <n v="22754"/>
    <n v="496"/>
    <n v="267"/>
    <n v="-1.8700745725854409E-2"/>
    <x v="0"/>
    <x v="0"/>
    <s v="100 to 500"/>
    <s v="&lt; 0%"/>
  </r>
  <r>
    <n v="22755"/>
    <n v="494"/>
    <n v="264"/>
    <n v="-5.7061125650363191E-3"/>
    <x v="0"/>
    <x v="0"/>
    <s v="100 to 500"/>
    <s v="&lt; 0%"/>
  </r>
  <r>
    <n v="22756"/>
    <n v="494"/>
    <n v="125"/>
    <n v="-1.2319664452265693E-2"/>
    <x v="0"/>
    <x v="0"/>
    <s v="100 to 500"/>
    <s v="&lt; 0%"/>
  </r>
  <r>
    <n v="22757"/>
    <n v="494"/>
    <n v="156"/>
    <n v="-1.5412315368033289E-2"/>
    <x v="0"/>
    <x v="0"/>
    <s v="100 to 500"/>
    <s v="&lt; 0%"/>
  </r>
  <r>
    <n v="22758"/>
    <n v="494"/>
    <n v="179"/>
    <n v="-1.2593072917902326E-2"/>
    <x v="0"/>
    <x v="0"/>
    <s v="100 to 500"/>
    <s v="&lt; 0%"/>
  </r>
  <r>
    <n v="22759"/>
    <n v="494"/>
    <n v="459"/>
    <n v="-1.5650055767404858E-2"/>
    <x v="0"/>
    <x v="0"/>
    <s v="100 to 500"/>
    <s v="&lt; 0%"/>
  </r>
  <r>
    <n v="22760"/>
    <n v="494"/>
    <n v="106"/>
    <n v="0.33180665547761157"/>
    <x v="0"/>
    <x v="0"/>
    <s v="100 to 500"/>
    <s v="30% to 40%"/>
  </r>
  <r>
    <n v="22761"/>
    <n v="508"/>
    <n v="33"/>
    <n v="0.35323529461855196"/>
    <x v="0"/>
    <x v="0"/>
    <s v="&lt; 100"/>
    <s v="30% to 40%"/>
  </r>
  <r>
    <n v="22762"/>
    <n v="500"/>
    <n v="144"/>
    <n v="0.24234012976175973"/>
    <x v="0"/>
    <x v="0"/>
    <s v="100 to 500"/>
    <s v="20% to 30%"/>
  </r>
  <r>
    <n v="22763"/>
    <n v="500"/>
    <n v="122"/>
    <n v="0.27243244824369167"/>
    <x v="0"/>
    <x v="0"/>
    <s v="100 to 500"/>
    <s v="20% to 30%"/>
  </r>
  <r>
    <n v="22764"/>
    <n v="717"/>
    <n v="6"/>
    <n v="-0.18524673647013534"/>
    <x v="0"/>
    <x v="3"/>
    <s v="&lt; 100"/>
    <s v="&lt; 0%"/>
  </r>
  <r>
    <n v="22765"/>
    <n v="508"/>
    <n v="1"/>
    <n v="9.0359210171696389E-2"/>
    <x v="0"/>
    <x v="0"/>
    <s v="&lt; 100"/>
    <s v="0% to 10%"/>
  </r>
  <r>
    <n v="22766"/>
    <n v="494"/>
    <n v="586"/>
    <n v="4.5890361584648098E-2"/>
    <x v="0"/>
    <x v="0"/>
    <s v="500 +"/>
    <s v="0% to 10%"/>
  </r>
  <r>
    <n v="22767"/>
    <n v="501"/>
    <n v="260"/>
    <n v="0.16244910644904964"/>
    <x v="0"/>
    <x v="0"/>
    <s v="100 to 500"/>
    <s v="10% to 20%"/>
  </r>
  <r>
    <n v="22768"/>
    <n v="496"/>
    <n v="284"/>
    <n v="0.36156974294320038"/>
    <x v="0"/>
    <x v="0"/>
    <s v="100 to 500"/>
    <s v="30% to 40%"/>
  </r>
  <r>
    <n v="22769"/>
    <n v="500"/>
    <n v="7"/>
    <n v="0.27478783262851708"/>
    <x v="0"/>
    <x v="0"/>
    <s v="&lt; 100"/>
    <s v="20% to 30%"/>
  </r>
  <r>
    <n v="22770"/>
    <n v="500"/>
    <n v="75"/>
    <n v="0.16316122047166989"/>
    <x v="0"/>
    <x v="0"/>
    <s v="&lt; 100"/>
    <s v="10% to 20%"/>
  </r>
  <r>
    <n v="22771"/>
    <n v="494"/>
    <n v="529"/>
    <n v="-1.0489172020516414E-4"/>
    <x v="0"/>
    <x v="0"/>
    <s v="500 +"/>
    <s v="&lt; 0%"/>
  </r>
  <r>
    <n v="22772"/>
    <n v="494"/>
    <n v="293"/>
    <n v="1.7506093082210926E-2"/>
    <x v="0"/>
    <x v="0"/>
    <s v="100 to 500"/>
    <s v="0% to 10%"/>
  </r>
  <r>
    <n v="22773"/>
    <n v="494"/>
    <n v="235"/>
    <n v="-6.2725739605022099E-3"/>
    <x v="0"/>
    <x v="0"/>
    <s v="100 to 500"/>
    <s v="&lt; 0%"/>
  </r>
  <r>
    <n v="22774"/>
    <n v="494"/>
    <n v="154"/>
    <n v="6.3125027451274313E-4"/>
    <x v="0"/>
    <x v="0"/>
    <s v="100 to 500"/>
    <s v="0% to 10%"/>
  </r>
  <r>
    <n v="22775"/>
    <n v="494"/>
    <n v="256"/>
    <n v="-1.212459782838515E-2"/>
    <x v="0"/>
    <x v="0"/>
    <s v="100 to 500"/>
    <s v="&lt; 0%"/>
  </r>
  <r>
    <n v="22776"/>
    <n v="496"/>
    <n v="632"/>
    <n v="0.27038440247436979"/>
    <x v="0"/>
    <x v="0"/>
    <s v="500 +"/>
    <s v="20% to 30%"/>
  </r>
  <r>
    <n v="22777"/>
    <n v="494"/>
    <n v="72"/>
    <n v="0.43665921543692215"/>
    <x v="0"/>
    <x v="0"/>
    <s v="&lt; 100"/>
    <s v="40% +"/>
  </r>
  <r>
    <n v="22778"/>
    <n v="494"/>
    <n v="166"/>
    <n v="0.33361950108530353"/>
    <x v="0"/>
    <x v="0"/>
    <s v="100 to 500"/>
    <s v="30% to 40%"/>
  </r>
  <r>
    <n v="22779"/>
    <n v="498"/>
    <n v="147"/>
    <n v="0.36578504113970839"/>
    <x v="0"/>
    <x v="0"/>
    <s v="100 to 500"/>
    <s v="30% to 40%"/>
  </r>
  <r>
    <n v="22780"/>
    <n v="501"/>
    <n v="136"/>
    <n v="0.18635020465099272"/>
    <x v="0"/>
    <x v="0"/>
    <s v="100 to 500"/>
    <s v="10% to 20%"/>
  </r>
  <r>
    <n v="22781"/>
    <n v="497"/>
    <n v="251"/>
    <n v="0.3744022965330277"/>
    <x v="0"/>
    <x v="0"/>
    <s v="100 to 500"/>
    <s v="30% to 40%"/>
  </r>
  <r>
    <n v="22782"/>
    <n v="494"/>
    <n v="91"/>
    <n v="0.12316224072209943"/>
    <x v="0"/>
    <x v="0"/>
    <s v="&lt; 100"/>
    <s v="10% to 20%"/>
  </r>
  <r>
    <n v="22783"/>
    <n v="496"/>
    <n v="41"/>
    <n v="0.4285335138903954"/>
    <x v="0"/>
    <x v="0"/>
    <s v="&lt; 100"/>
    <s v="40% +"/>
  </r>
  <r>
    <n v="22784"/>
    <n v="494"/>
    <n v="327"/>
    <n v="0.23845584741829096"/>
    <x v="0"/>
    <x v="0"/>
    <s v="100 to 500"/>
    <s v="20% to 30%"/>
  </r>
  <r>
    <n v="22785"/>
    <n v="494"/>
    <n v="70"/>
    <n v="6.1848870995180438E-2"/>
    <x v="0"/>
    <x v="0"/>
    <s v="&lt; 100"/>
    <s v="0% to 10%"/>
  </r>
  <r>
    <n v="22786"/>
    <n v="494"/>
    <n v="51"/>
    <n v="0.2625679274782301"/>
    <x v="0"/>
    <x v="0"/>
    <s v="&lt; 100"/>
    <s v="20% to 30%"/>
  </r>
  <r>
    <n v="22788"/>
    <n v="496"/>
    <n v="86"/>
    <n v="0.40050992001129448"/>
    <x v="0"/>
    <x v="0"/>
    <s v="&lt; 100"/>
    <s v="40% +"/>
  </r>
  <r>
    <n v="22789"/>
    <n v="494"/>
    <n v="173"/>
    <n v="-1.2836461312289906E-3"/>
    <x v="0"/>
    <x v="0"/>
    <s v="100 to 500"/>
    <s v="&lt; 0%"/>
  </r>
  <r>
    <n v="22791"/>
    <n v="494"/>
    <n v="348"/>
    <n v="-3.5295611356885644E-2"/>
    <x v="0"/>
    <x v="0"/>
    <s v="100 to 500"/>
    <s v="&lt; 0%"/>
  </r>
  <r>
    <n v="22792"/>
    <n v="497"/>
    <n v="191"/>
    <n v="3.6273807411253051E-2"/>
    <x v="0"/>
    <x v="0"/>
    <s v="100 to 500"/>
    <s v="0% to 10%"/>
  </r>
  <r>
    <n v="22794"/>
    <n v="500"/>
    <n v="213"/>
    <n v="0.20357672110516767"/>
    <x v="0"/>
    <x v="0"/>
    <s v="100 to 500"/>
    <s v="20% to 30%"/>
  </r>
  <r>
    <n v="22795"/>
    <n v="494"/>
    <n v="376"/>
    <n v="0.3140847146624221"/>
    <x v="0"/>
    <x v="0"/>
    <s v="100 to 500"/>
    <s v="30% to 40%"/>
  </r>
  <r>
    <n v="22796"/>
    <n v="501"/>
    <n v="273"/>
    <n v="0.23246372291934853"/>
    <x v="0"/>
    <x v="0"/>
    <s v="100 to 500"/>
    <s v="20% to 30%"/>
  </r>
  <r>
    <n v="22797"/>
    <n v="494"/>
    <n v="107"/>
    <n v="0.43598829484451357"/>
    <x v="0"/>
    <x v="0"/>
    <s v="100 to 500"/>
    <s v="40% +"/>
  </r>
  <r>
    <n v="22798"/>
    <n v="494"/>
    <n v="272"/>
    <n v="-4.1727869044085361E-2"/>
    <x v="0"/>
    <x v="0"/>
    <s v="100 to 500"/>
    <s v="&lt; 0%"/>
  </r>
  <r>
    <n v="22799"/>
    <n v="515"/>
    <n v="103"/>
    <n v="0.19878970336681201"/>
    <x v="0"/>
    <x v="0"/>
    <s v="100 to 500"/>
    <s v="10% to 20%"/>
  </r>
  <r>
    <n v="22800"/>
    <n v="494"/>
    <n v="205"/>
    <n v="1.9696940820828096E-2"/>
    <x v="0"/>
    <x v="0"/>
    <s v="100 to 500"/>
    <s v="0% to 10%"/>
  </r>
  <r>
    <n v="22801"/>
    <n v="496"/>
    <n v="227"/>
    <n v="0.10117621596139827"/>
    <x v="0"/>
    <x v="0"/>
    <s v="100 to 500"/>
    <s v="10% to 20%"/>
  </r>
  <r>
    <n v="22802"/>
    <n v="494"/>
    <n v="42"/>
    <n v="0.17556524804130311"/>
    <x v="0"/>
    <x v="0"/>
    <s v="&lt; 100"/>
    <s v="10% to 20%"/>
  </r>
  <r>
    <n v="22803"/>
    <n v="497"/>
    <n v="30"/>
    <n v="0.25837863842394743"/>
    <x v="0"/>
    <x v="0"/>
    <s v="&lt; 100"/>
    <s v="20% to 30%"/>
  </r>
  <r>
    <n v="22804"/>
    <n v="494"/>
    <n v="569"/>
    <n v="-4.5628782505602337E-2"/>
    <x v="0"/>
    <x v="0"/>
    <s v="500 +"/>
    <s v="&lt; 0%"/>
  </r>
  <r>
    <n v="22805"/>
    <n v="494"/>
    <n v="217"/>
    <n v="-5.9744741415548135E-2"/>
    <x v="0"/>
    <x v="0"/>
    <s v="100 to 500"/>
    <s v="&lt; 0%"/>
  </r>
  <r>
    <n v="22806"/>
    <n v="641"/>
    <n v="39"/>
    <n v="-4.3702076305735846E-2"/>
    <x v="0"/>
    <x v="1"/>
    <s v="&lt; 100"/>
    <s v="&lt; 0%"/>
  </r>
  <r>
    <n v="22807"/>
    <n v="494"/>
    <n v="209"/>
    <n v="0.25325816953859115"/>
    <x v="0"/>
    <x v="0"/>
    <s v="100 to 500"/>
    <s v="20% to 30%"/>
  </r>
  <r>
    <n v="22808"/>
    <n v="498"/>
    <n v="103"/>
    <n v="-2.4099357302060525E-3"/>
    <x v="0"/>
    <x v="0"/>
    <s v="100 to 500"/>
    <s v="&lt; 0%"/>
  </r>
  <r>
    <n v="22809"/>
    <n v="497"/>
    <n v="157"/>
    <n v="-2.9182652995152825E-2"/>
    <x v="0"/>
    <x v="0"/>
    <s v="100 to 500"/>
    <s v="&lt; 0%"/>
  </r>
  <r>
    <n v="22810"/>
    <n v="496"/>
    <n v="124"/>
    <n v="-7.3527079116595256E-2"/>
    <x v="0"/>
    <x v="0"/>
    <s v="100 to 500"/>
    <s v="&lt; 0%"/>
  </r>
  <r>
    <n v="22811"/>
    <n v="500"/>
    <n v="100"/>
    <n v="0.25501748583736417"/>
    <x v="0"/>
    <x v="0"/>
    <s v="100 to 500"/>
    <s v="20% to 30%"/>
  </r>
  <r>
    <n v="22812"/>
    <n v="496"/>
    <n v="143"/>
    <n v="4.6283242849298918E-2"/>
    <x v="0"/>
    <x v="0"/>
    <s v="100 to 500"/>
    <s v="0% to 10%"/>
  </r>
  <r>
    <n v="22813"/>
    <n v="496"/>
    <n v="214"/>
    <n v="-1.6768205185579334E-2"/>
    <x v="0"/>
    <x v="0"/>
    <s v="100 to 500"/>
    <s v="&lt; 0%"/>
  </r>
  <r>
    <n v="22814"/>
    <n v="497"/>
    <n v="243"/>
    <n v="-8.0526151418898999E-3"/>
    <x v="0"/>
    <x v="0"/>
    <s v="100 to 500"/>
    <s v="&lt; 0%"/>
  </r>
  <r>
    <n v="22815"/>
    <n v="494"/>
    <n v="281"/>
    <n v="1.5532233720528621E-3"/>
    <x v="0"/>
    <x v="0"/>
    <s v="100 to 500"/>
    <s v="0% to 10%"/>
  </r>
  <r>
    <n v="22816"/>
    <n v="497"/>
    <n v="199"/>
    <n v="3.8157388302877987E-2"/>
    <x v="0"/>
    <x v="0"/>
    <s v="100 to 500"/>
    <s v="0% to 10%"/>
  </r>
  <r>
    <n v="22817"/>
    <n v="497"/>
    <n v="340"/>
    <n v="-5.7824183918595614E-4"/>
    <x v="0"/>
    <x v="0"/>
    <s v="100 to 500"/>
    <s v="&lt; 0%"/>
  </r>
  <r>
    <n v="22818"/>
    <n v="496"/>
    <n v="187"/>
    <n v="2.0502362031562093E-2"/>
    <x v="0"/>
    <x v="0"/>
    <s v="100 to 500"/>
    <s v="0% to 10%"/>
  </r>
  <r>
    <n v="22819"/>
    <n v="491"/>
    <n v="299"/>
    <n v="3.0322171897095712E-3"/>
    <x v="0"/>
    <x v="0"/>
    <s v="100 to 500"/>
    <s v="0% to 10%"/>
  </r>
  <r>
    <n v="22820"/>
    <n v="504"/>
    <n v="84"/>
    <n v="-5.7958922373603314E-3"/>
    <x v="0"/>
    <x v="0"/>
    <s v="&lt; 100"/>
    <s v="&lt; 0%"/>
  </r>
  <r>
    <n v="22821"/>
    <n v="494"/>
    <n v="143"/>
    <n v="-1.2536251044979174E-3"/>
    <x v="0"/>
    <x v="0"/>
    <s v="100 to 500"/>
    <s v="&lt; 0%"/>
  </r>
  <r>
    <n v="22822"/>
    <n v="497"/>
    <n v="201"/>
    <n v="0.24849363103524791"/>
    <x v="0"/>
    <x v="0"/>
    <s v="100 to 500"/>
    <s v="20% to 30%"/>
  </r>
  <r>
    <n v="22823"/>
    <n v="496"/>
    <n v="12"/>
    <n v="0.1802273443587083"/>
    <x v="0"/>
    <x v="0"/>
    <s v="&lt; 100"/>
    <s v="10% to 20%"/>
  </r>
  <r>
    <n v="22824"/>
    <n v="508"/>
    <n v="48"/>
    <n v="0.39822409636708922"/>
    <x v="0"/>
    <x v="0"/>
    <s v="&lt; 100"/>
    <s v="30% to 40%"/>
  </r>
  <r>
    <n v="22825"/>
    <n v="497"/>
    <n v="30"/>
    <n v="0.29901871225744037"/>
    <x v="0"/>
    <x v="0"/>
    <s v="&lt; 100"/>
    <s v="20% to 30%"/>
  </r>
  <r>
    <n v="22826"/>
    <n v="523"/>
    <n v="40"/>
    <n v="0.40520745469093666"/>
    <x v="0"/>
    <x v="0"/>
    <s v="&lt; 100"/>
    <s v="40% +"/>
  </r>
  <r>
    <n v="22827"/>
    <n v="555"/>
    <n v="28"/>
    <n v="0.33842912720123175"/>
    <x v="0"/>
    <x v="0"/>
    <s v="&lt; 100"/>
    <s v="30% to 40%"/>
  </r>
  <r>
    <n v="22828"/>
    <n v="721"/>
    <n v="8"/>
    <n v="0.22790223417043382"/>
    <x v="0"/>
    <x v="3"/>
    <s v="&lt; 100"/>
    <s v="20% to 30%"/>
  </r>
  <r>
    <n v="22829"/>
    <n v="497"/>
    <n v="135"/>
    <n v="0.30745401191635896"/>
    <x v="0"/>
    <x v="0"/>
    <s v="100 to 500"/>
    <s v="30% to 40%"/>
  </r>
  <r>
    <n v="22830"/>
    <n v="501"/>
    <n v="3"/>
    <n v="-4.6473686113734258E-2"/>
    <x v="0"/>
    <x v="0"/>
    <s v="&lt; 100"/>
    <s v="&lt; 0%"/>
  </r>
  <r>
    <n v="22831"/>
    <n v="500"/>
    <n v="144"/>
    <n v="1.1641941256869542E-2"/>
    <x v="0"/>
    <x v="0"/>
    <s v="100 to 500"/>
    <s v="0% to 10%"/>
  </r>
  <r>
    <n v="22832"/>
    <n v="500"/>
    <n v="91"/>
    <n v="0.27446726781703995"/>
    <x v="0"/>
    <x v="0"/>
    <s v="&lt; 100"/>
    <s v="20% to 30%"/>
  </r>
  <r>
    <n v="22833"/>
    <n v="678"/>
    <n v="6"/>
    <n v="0.41335879174598339"/>
    <x v="0"/>
    <x v="3"/>
    <s v="&lt; 100"/>
    <s v="40% +"/>
  </r>
  <r>
    <n v="22834"/>
    <n v="494"/>
    <n v="316"/>
    <n v="-0.10078365074889792"/>
    <x v="0"/>
    <x v="0"/>
    <s v="100 to 500"/>
    <s v="&lt; 0%"/>
  </r>
  <r>
    <n v="22835"/>
    <n v="494"/>
    <n v="601"/>
    <n v="0.1567401840458664"/>
    <x v="0"/>
    <x v="0"/>
    <s v="500 +"/>
    <s v="10% to 20%"/>
  </r>
  <r>
    <n v="22837"/>
    <n v="496"/>
    <n v="139"/>
    <n v="0.26651537911144285"/>
    <x v="0"/>
    <x v="0"/>
    <s v="100 to 500"/>
    <s v="20% to 30%"/>
  </r>
  <r>
    <n v="22838"/>
    <n v="496"/>
    <n v="166"/>
    <n v="0.28837892000128595"/>
    <x v="0"/>
    <x v="0"/>
    <s v="100 to 500"/>
    <s v="20% to 30%"/>
  </r>
  <r>
    <n v="22839"/>
    <n v="496"/>
    <n v="220"/>
    <n v="0.15171669115090741"/>
    <x v="0"/>
    <x v="0"/>
    <s v="100 to 500"/>
    <s v="10% to 20%"/>
  </r>
  <r>
    <n v="22840"/>
    <n v="494"/>
    <n v="304"/>
    <n v="0.33535722964380271"/>
    <x v="0"/>
    <x v="0"/>
    <s v="100 to 500"/>
    <s v="30% to 40%"/>
  </r>
  <r>
    <n v="22841"/>
    <n v="497"/>
    <n v="244"/>
    <n v="0.30230286099583215"/>
    <x v="0"/>
    <x v="0"/>
    <s v="100 to 500"/>
    <s v="30% to 40%"/>
  </r>
  <r>
    <n v="22842"/>
    <n v="497"/>
    <n v="183"/>
    <n v="6.9692409648908271E-2"/>
    <x v="0"/>
    <x v="0"/>
    <s v="100 to 500"/>
    <s v="0% to 10%"/>
  </r>
  <r>
    <n v="22843"/>
    <n v="497"/>
    <n v="150"/>
    <n v="0.16303975098503601"/>
    <x v="0"/>
    <x v="0"/>
    <s v="100 to 500"/>
    <s v="10% to 20%"/>
  </r>
  <r>
    <n v="22844"/>
    <n v="496"/>
    <n v="467"/>
    <n v="0.29967139289334815"/>
    <x v="0"/>
    <x v="0"/>
    <s v="100 to 500"/>
    <s v="20% to 30%"/>
  </r>
  <r>
    <n v="22845"/>
    <n v="494"/>
    <n v="365"/>
    <n v="0.21426195617210528"/>
    <x v="0"/>
    <x v="0"/>
    <s v="100 to 500"/>
    <s v="20% to 30%"/>
  </r>
  <r>
    <n v="22846"/>
    <n v="497"/>
    <n v="287"/>
    <n v="0.2712245435259632"/>
    <x v="0"/>
    <x v="0"/>
    <s v="100 to 500"/>
    <s v="20% to 30%"/>
  </r>
  <r>
    <n v="22847"/>
    <n v="496"/>
    <n v="407"/>
    <n v="0.41253919006467576"/>
    <x v="0"/>
    <x v="0"/>
    <s v="100 to 500"/>
    <s v="40% +"/>
  </r>
  <r>
    <n v="22848"/>
    <n v="498"/>
    <n v="147"/>
    <n v="0.39094370213085294"/>
    <x v="0"/>
    <x v="0"/>
    <s v="100 to 500"/>
    <s v="30% to 40%"/>
  </r>
  <r>
    <n v="22849"/>
    <n v="497"/>
    <n v="173"/>
    <n v="0.4226803748221265"/>
    <x v="0"/>
    <x v="0"/>
    <s v="100 to 500"/>
    <s v="40% +"/>
  </r>
  <r>
    <n v="22851"/>
    <n v="492"/>
    <n v="424"/>
    <n v="-1.7947299711318754E-2"/>
    <x v="0"/>
    <x v="0"/>
    <s v="100 to 500"/>
    <s v="&lt; 0%"/>
  </r>
  <r>
    <n v="22852"/>
    <n v="500"/>
    <n v="129"/>
    <n v="0.29879488092513562"/>
    <x v="0"/>
    <x v="0"/>
    <s v="100 to 500"/>
    <s v="20% to 30%"/>
  </r>
  <r>
    <n v="22853"/>
    <n v="497"/>
    <n v="128"/>
    <n v="-2.6934466747486993E-2"/>
    <x v="0"/>
    <x v="0"/>
    <s v="100 to 500"/>
    <s v="&lt; 0%"/>
  </r>
  <r>
    <n v="22854"/>
    <n v="494"/>
    <n v="230"/>
    <n v="0.34327508602076168"/>
    <x v="0"/>
    <x v="0"/>
    <s v="100 to 500"/>
    <s v="30% to 40%"/>
  </r>
  <r>
    <n v="22855"/>
    <n v="494"/>
    <n v="325"/>
    <n v="-1.8656636094017961E-2"/>
    <x v="0"/>
    <x v="0"/>
    <s v="100 to 500"/>
    <s v="&lt; 0%"/>
  </r>
  <r>
    <n v="22856"/>
    <n v="507"/>
    <n v="39"/>
    <n v="0.29125550159512725"/>
    <x v="0"/>
    <x v="0"/>
    <s v="&lt; 100"/>
    <s v="20% to 30%"/>
  </r>
  <r>
    <n v="22857"/>
    <n v="498"/>
    <n v="87"/>
    <n v="-6.5732664046165165E-2"/>
    <x v="0"/>
    <x v="0"/>
    <s v="&lt; 100"/>
    <s v="&lt; 0%"/>
  </r>
  <r>
    <n v="22858"/>
    <n v="501"/>
    <n v="195"/>
    <n v="-3.1396949609069663E-2"/>
    <x v="0"/>
    <x v="0"/>
    <s v="100 to 500"/>
    <s v="&lt; 0%"/>
  </r>
  <r>
    <n v="22859"/>
    <n v="496"/>
    <n v="228"/>
    <n v="-4.0624947605120698E-2"/>
    <x v="0"/>
    <x v="0"/>
    <s v="100 to 500"/>
    <s v="&lt; 0%"/>
  </r>
  <r>
    <n v="22860"/>
    <n v="564"/>
    <n v="152"/>
    <n v="-8.2441106108083861E-2"/>
    <x v="0"/>
    <x v="0"/>
    <s v="100 to 500"/>
    <s v="&lt; 0%"/>
  </r>
  <r>
    <n v="22861"/>
    <n v="561"/>
    <n v="72"/>
    <n v="2.6280563257286109E-3"/>
    <x v="0"/>
    <x v="0"/>
    <s v="&lt; 100"/>
    <s v="0% to 10%"/>
  </r>
  <r>
    <n v="22862"/>
    <n v="497"/>
    <n v="83"/>
    <n v="0.17463619387406273"/>
    <x v="0"/>
    <x v="0"/>
    <s v="&lt; 100"/>
    <s v="10% to 20%"/>
  </r>
  <r>
    <n v="22863"/>
    <n v="500"/>
    <n v="132"/>
    <n v="3.7964592923147494E-2"/>
    <x v="0"/>
    <x v="0"/>
    <s v="100 to 500"/>
    <s v="0% to 10%"/>
  </r>
  <r>
    <n v="22865"/>
    <n v="500"/>
    <n v="479"/>
    <n v="1.2332948397749321E-2"/>
    <x v="0"/>
    <x v="0"/>
    <s v="100 to 500"/>
    <s v="0% to 10%"/>
  </r>
  <r>
    <n v="22866"/>
    <n v="507"/>
    <n v="395"/>
    <n v="2.6065695448101951E-2"/>
    <x v="0"/>
    <x v="0"/>
    <s v="100 to 500"/>
    <s v="0% to 10%"/>
  </r>
  <r>
    <n v="22867"/>
    <n v="496"/>
    <n v="396"/>
    <n v="4.7140382593832464E-2"/>
    <x v="0"/>
    <x v="0"/>
    <s v="100 to 500"/>
    <s v="0% to 10%"/>
  </r>
  <r>
    <n v="22868"/>
    <n v="502"/>
    <n v="21"/>
    <n v="-8.1231648159059588E-2"/>
    <x v="0"/>
    <x v="0"/>
    <s v="&lt; 100"/>
    <s v="&lt; 0%"/>
  </r>
  <r>
    <n v="22869"/>
    <n v="497"/>
    <n v="49"/>
    <n v="-4.7372354224615519E-2"/>
    <x v="0"/>
    <x v="0"/>
    <s v="&lt; 100"/>
    <s v="&lt; 0%"/>
  </r>
  <r>
    <n v="22870"/>
    <n v="502"/>
    <n v="42"/>
    <n v="-6.1152699549214463E-2"/>
    <x v="0"/>
    <x v="0"/>
    <s v="&lt; 100"/>
    <s v="&lt; 0%"/>
  </r>
  <r>
    <n v="22871"/>
    <n v="502"/>
    <n v="33"/>
    <n v="-4.1704781965439142E-2"/>
    <x v="0"/>
    <x v="0"/>
    <s v="&lt; 100"/>
    <s v="&lt; 0%"/>
  </r>
  <r>
    <n v="22872"/>
    <n v="502"/>
    <n v="35"/>
    <n v="-2.4769272045590353E-2"/>
    <x v="0"/>
    <x v="0"/>
    <s v="&lt; 100"/>
    <s v="&lt; 0%"/>
  </r>
  <r>
    <n v="22873"/>
    <n v="496"/>
    <n v="33"/>
    <n v="3.2894297990762447E-2"/>
    <x v="0"/>
    <x v="0"/>
    <s v="&lt; 100"/>
    <s v="0% to 10%"/>
  </r>
  <r>
    <n v="22874"/>
    <n v="500"/>
    <n v="24"/>
    <n v="-3.9308356392329935E-2"/>
    <x v="0"/>
    <x v="0"/>
    <s v="&lt; 100"/>
    <s v="&lt; 0%"/>
  </r>
  <r>
    <n v="22875"/>
    <n v="502"/>
    <n v="30"/>
    <n v="0.39611931429324981"/>
    <x v="0"/>
    <x v="0"/>
    <s v="&lt; 100"/>
    <s v="30% to 40%"/>
  </r>
  <r>
    <n v="22876"/>
    <n v="502"/>
    <n v="21"/>
    <n v="-3.6443785680734329E-2"/>
    <x v="0"/>
    <x v="0"/>
    <s v="&lt; 100"/>
    <s v="&lt; 0%"/>
  </r>
  <r>
    <n v="22877"/>
    <n v="502"/>
    <n v="24"/>
    <n v="2.5301163971721916E-2"/>
    <x v="0"/>
    <x v="0"/>
    <s v="&lt; 100"/>
    <s v="0% to 10%"/>
  </r>
  <r>
    <n v="22878"/>
    <n v="502"/>
    <n v="41"/>
    <n v="-5.5889617028815758E-2"/>
    <x v="0"/>
    <x v="0"/>
    <s v="&lt; 100"/>
    <s v="&lt; 0%"/>
  </r>
  <r>
    <n v="22879"/>
    <n v="500"/>
    <n v="21"/>
    <n v="-9.0777843742562814E-2"/>
    <x v="0"/>
    <x v="0"/>
    <s v="&lt; 100"/>
    <s v="&lt; 0%"/>
  </r>
  <r>
    <n v="22880"/>
    <n v="500"/>
    <n v="31"/>
    <n v="-0.10924015590019436"/>
    <x v="0"/>
    <x v="0"/>
    <s v="&lt; 100"/>
    <s v="&lt; 0%"/>
  </r>
  <r>
    <n v="22881"/>
    <n v="503"/>
    <n v="37"/>
    <n v="-5.7627669850668327E-2"/>
    <x v="0"/>
    <x v="0"/>
    <s v="&lt; 100"/>
    <s v="&lt; 0%"/>
  </r>
  <r>
    <n v="22882"/>
    <n v="500"/>
    <n v="50"/>
    <n v="-3.9789064829981777E-2"/>
    <x v="0"/>
    <x v="0"/>
    <s v="&lt; 100"/>
    <s v="&lt; 0%"/>
  </r>
  <r>
    <n v="22883"/>
    <n v="503"/>
    <n v="39"/>
    <n v="-0.10545085767567811"/>
    <x v="0"/>
    <x v="0"/>
    <s v="&lt; 100"/>
    <s v="&lt; 0%"/>
  </r>
  <r>
    <n v="22884"/>
    <n v="503"/>
    <n v="45"/>
    <n v="-6.0653985161337111E-2"/>
    <x v="0"/>
    <x v="0"/>
    <s v="&lt; 100"/>
    <s v="&lt; 0%"/>
  </r>
  <r>
    <n v="22885"/>
    <n v="503"/>
    <n v="33"/>
    <n v="0.33310891413068427"/>
    <x v="0"/>
    <x v="0"/>
    <s v="&lt; 100"/>
    <s v="30% to 40%"/>
  </r>
  <r>
    <n v="22886"/>
    <n v="503"/>
    <n v="29"/>
    <n v="-8.4784844794551541E-3"/>
    <x v="0"/>
    <x v="0"/>
    <s v="&lt; 100"/>
    <s v="&lt; 0%"/>
  </r>
  <r>
    <n v="22887"/>
    <n v="503"/>
    <n v="25"/>
    <n v="-0.11649914120195598"/>
    <x v="0"/>
    <x v="0"/>
    <s v="&lt; 100"/>
    <s v="&lt; 0%"/>
  </r>
  <r>
    <n v="22888"/>
    <n v="503"/>
    <n v="21"/>
    <n v="-3.7188454790931899E-2"/>
    <x v="0"/>
    <x v="0"/>
    <s v="&lt; 100"/>
    <s v="&lt; 0%"/>
  </r>
  <r>
    <n v="22889"/>
    <n v="500"/>
    <n v="34"/>
    <n v="6.1296224257060231E-2"/>
    <x v="0"/>
    <x v="0"/>
    <s v="&lt; 100"/>
    <s v="0% to 10%"/>
  </r>
  <r>
    <n v="22890"/>
    <n v="496"/>
    <n v="178"/>
    <n v="0.32611101563074707"/>
    <x v="0"/>
    <x v="0"/>
    <s v="100 to 500"/>
    <s v="30% to 40%"/>
  </r>
  <r>
    <n v="22891"/>
    <n v="494"/>
    <n v="176"/>
    <n v="2.1592777567121243E-2"/>
    <x v="0"/>
    <x v="0"/>
    <s v="100 to 500"/>
    <s v="0% to 10%"/>
  </r>
  <r>
    <n v="22892"/>
    <n v="497"/>
    <n v="237"/>
    <n v="7.8053485804992703E-3"/>
    <x v="0"/>
    <x v="0"/>
    <s v="100 to 500"/>
    <s v="0% to 10%"/>
  </r>
  <r>
    <n v="22893"/>
    <n v="496"/>
    <n v="159"/>
    <n v="-1.4541664973053089E-2"/>
    <x v="0"/>
    <x v="0"/>
    <s v="100 to 500"/>
    <s v="&lt; 0%"/>
  </r>
  <r>
    <n v="22894"/>
    <n v="500"/>
    <n v="157"/>
    <n v="0.24968504250809184"/>
    <x v="0"/>
    <x v="0"/>
    <s v="100 to 500"/>
    <s v="20% to 30%"/>
  </r>
  <r>
    <n v="22895"/>
    <n v="497"/>
    <n v="311"/>
    <n v="-1.6719129451384158E-2"/>
    <x v="0"/>
    <x v="0"/>
    <s v="100 to 500"/>
    <s v="&lt; 0%"/>
  </r>
  <r>
    <n v="22896"/>
    <n v="496"/>
    <n v="338"/>
    <n v="-9.369656198436431E-5"/>
    <x v="0"/>
    <x v="0"/>
    <s v="100 to 500"/>
    <s v="&lt; 0%"/>
  </r>
  <r>
    <n v="22897"/>
    <n v="497"/>
    <n v="233"/>
    <n v="-1.5782524862089281E-2"/>
    <x v="0"/>
    <x v="0"/>
    <s v="100 to 500"/>
    <s v="&lt; 0%"/>
  </r>
  <r>
    <n v="22898"/>
    <n v="496"/>
    <n v="388"/>
    <n v="-3.166474141269051E-2"/>
    <x v="0"/>
    <x v="0"/>
    <s v="100 to 500"/>
    <s v="&lt; 0%"/>
  </r>
  <r>
    <n v="22899"/>
    <n v="498"/>
    <n v="314"/>
    <n v="1.4840504398301297E-2"/>
    <x v="0"/>
    <x v="0"/>
    <s v="100 to 500"/>
    <s v="0% to 10%"/>
  </r>
  <r>
    <n v="22900"/>
    <n v="494"/>
    <n v="594"/>
    <n v="-4.1431377275609312E-2"/>
    <x v="0"/>
    <x v="0"/>
    <s v="500 +"/>
    <s v="&lt; 0%"/>
  </r>
  <r>
    <n v="22902"/>
    <n v="497"/>
    <n v="153"/>
    <n v="-0.1271437065464821"/>
    <x v="0"/>
    <x v="0"/>
    <s v="100 to 500"/>
    <s v="&lt; 0%"/>
  </r>
  <r>
    <n v="22903"/>
    <n v="500"/>
    <n v="51"/>
    <n v="0.14816771979163926"/>
    <x v="0"/>
    <x v="0"/>
    <s v="&lt; 100"/>
    <s v="10% to 20%"/>
  </r>
  <r>
    <n v="22904"/>
    <n v="497"/>
    <n v="307"/>
    <n v="1.3637474186398039E-2"/>
    <x v="0"/>
    <x v="0"/>
    <s v="100 to 500"/>
    <s v="0% to 10%"/>
  </r>
  <r>
    <n v="22905"/>
    <n v="500"/>
    <n v="98"/>
    <n v="3.1119501225351703E-2"/>
    <x v="0"/>
    <x v="0"/>
    <s v="&lt; 100"/>
    <s v="0% to 10%"/>
  </r>
  <r>
    <n v="22906"/>
    <n v="497"/>
    <n v="258"/>
    <n v="-6.4748626290762334E-3"/>
    <x v="0"/>
    <x v="0"/>
    <s v="100 to 500"/>
    <s v="&lt; 0%"/>
  </r>
  <r>
    <n v="22907"/>
    <n v="497"/>
    <n v="793"/>
    <n v="-1.0410303789639731E-2"/>
    <x v="0"/>
    <x v="0"/>
    <s v="500 +"/>
    <s v="&lt; 0%"/>
  </r>
  <r>
    <n v="22908"/>
    <n v="494"/>
    <n v="450"/>
    <n v="-1.5169285274025879E-2"/>
    <x v="0"/>
    <x v="0"/>
    <s v="100 to 500"/>
    <s v="&lt; 0%"/>
  </r>
  <r>
    <n v="22909"/>
    <n v="494"/>
    <n v="501"/>
    <n v="4.2272138336464024E-2"/>
    <x v="0"/>
    <x v="0"/>
    <s v="500 +"/>
    <s v="0% to 10%"/>
  </r>
  <r>
    <n v="22910"/>
    <n v="496"/>
    <n v="635"/>
    <n v="9.2937313269265236E-3"/>
    <x v="0"/>
    <x v="0"/>
    <s v="500 +"/>
    <s v="0% to 10%"/>
  </r>
  <r>
    <n v="22911"/>
    <n v="494"/>
    <n v="105"/>
    <n v="-5.2536350601818244E-3"/>
    <x v="0"/>
    <x v="0"/>
    <s v="100 to 500"/>
    <s v="&lt; 0%"/>
  </r>
  <r>
    <n v="22912"/>
    <n v="502"/>
    <n v="113"/>
    <n v="0.38279268685030554"/>
    <x v="0"/>
    <x v="0"/>
    <s v="100 to 500"/>
    <s v="30% to 40%"/>
  </r>
  <r>
    <n v="22913"/>
    <n v="493"/>
    <n v="131"/>
    <n v="0.19829274141516914"/>
    <x v="0"/>
    <x v="0"/>
    <s v="100 to 500"/>
    <s v="10% to 20%"/>
  </r>
  <r>
    <n v="22914"/>
    <n v="497"/>
    <n v="185"/>
    <n v="0.32816206050224617"/>
    <x v="0"/>
    <x v="0"/>
    <s v="100 to 500"/>
    <s v="30% to 40%"/>
  </r>
  <r>
    <n v="22915"/>
    <n v="496"/>
    <n v="192"/>
    <n v="-0.11941546379119471"/>
    <x v="0"/>
    <x v="0"/>
    <s v="100 to 500"/>
    <s v="&lt; 0%"/>
  </r>
  <r>
    <n v="22916"/>
    <n v="494"/>
    <n v="305"/>
    <n v="-2.9253063644537315E-2"/>
    <x v="0"/>
    <x v="0"/>
    <s v="100 to 500"/>
    <s v="&lt; 0%"/>
  </r>
  <r>
    <n v="22917"/>
    <n v="500"/>
    <n v="310"/>
    <n v="-2.0258895401029854E-2"/>
    <x v="0"/>
    <x v="0"/>
    <s v="100 to 500"/>
    <s v="&lt; 0%"/>
  </r>
  <r>
    <n v="22918"/>
    <n v="494"/>
    <n v="306"/>
    <n v="-2.2151281073595964E-2"/>
    <x v="0"/>
    <x v="0"/>
    <s v="100 to 500"/>
    <s v="&lt; 0%"/>
  </r>
  <r>
    <n v="22919"/>
    <n v="494"/>
    <n v="304"/>
    <n v="-5.4446384217181152E-3"/>
    <x v="0"/>
    <x v="0"/>
    <s v="100 to 500"/>
    <s v="&lt; 0%"/>
  </r>
  <r>
    <n v="22920"/>
    <n v="498"/>
    <n v="310"/>
    <n v="-8.7972532738230993E-3"/>
    <x v="0"/>
    <x v="0"/>
    <s v="100 to 500"/>
    <s v="&lt; 0%"/>
  </r>
  <r>
    <n v="22921"/>
    <n v="500"/>
    <n v="264"/>
    <n v="-5.4781369920012301E-3"/>
    <x v="0"/>
    <x v="0"/>
    <s v="100 to 500"/>
    <s v="&lt; 0%"/>
  </r>
  <r>
    <n v="22922"/>
    <n v="496"/>
    <n v="120"/>
    <n v="-0.13650267556037984"/>
    <x v="0"/>
    <x v="0"/>
    <s v="100 to 500"/>
    <s v="&lt; 0%"/>
  </r>
  <r>
    <n v="22923"/>
    <n v="500"/>
    <n v="80"/>
    <n v="-8.3871116105200191E-3"/>
    <x v="0"/>
    <x v="0"/>
    <s v="&lt; 100"/>
    <s v="&lt; 0%"/>
  </r>
  <r>
    <n v="22924"/>
    <n v="502"/>
    <n v="92"/>
    <n v="-4.8379071794932657E-2"/>
    <x v="0"/>
    <x v="0"/>
    <s v="&lt; 100"/>
    <s v="&lt; 0%"/>
  </r>
  <r>
    <n v="22925"/>
    <n v="496"/>
    <n v="234"/>
    <n v="0.34819896217806762"/>
    <x v="0"/>
    <x v="0"/>
    <s v="100 to 500"/>
    <s v="30% to 40%"/>
  </r>
  <r>
    <n v="22926"/>
    <n v="494"/>
    <n v="270"/>
    <n v="0.42607497853617154"/>
    <x v="0"/>
    <x v="0"/>
    <s v="100 to 500"/>
    <s v="40% +"/>
  </r>
  <r>
    <n v="22927"/>
    <n v="494"/>
    <n v="188"/>
    <n v="0.22086968357591269"/>
    <x v="0"/>
    <x v="0"/>
    <s v="100 to 500"/>
    <s v="20% to 30%"/>
  </r>
  <r>
    <n v="22928"/>
    <n v="499"/>
    <n v="118"/>
    <n v="0.15302129284767102"/>
    <x v="0"/>
    <x v="0"/>
    <s v="100 to 500"/>
    <s v="10% to 20%"/>
  </r>
  <r>
    <n v="22929"/>
    <n v="500"/>
    <n v="16"/>
    <n v="-0.79258003682245604"/>
    <x v="0"/>
    <x v="0"/>
    <s v="&lt; 100"/>
    <s v="&lt; 0%"/>
  </r>
  <r>
    <n v="22930"/>
    <n v="494"/>
    <n v="235"/>
    <n v="-6.1163863666857429E-2"/>
    <x v="0"/>
    <x v="0"/>
    <s v="100 to 500"/>
    <s v="&lt; 0%"/>
  </r>
  <r>
    <n v="22931"/>
    <n v="497"/>
    <n v="170"/>
    <n v="7.5899662907353352E-3"/>
    <x v="0"/>
    <x v="0"/>
    <s v="100 to 500"/>
    <s v="0% to 10%"/>
  </r>
  <r>
    <n v="22932"/>
    <n v="500"/>
    <n v="86"/>
    <n v="-2.3475332506586712E-2"/>
    <x v="0"/>
    <x v="0"/>
    <s v="&lt; 100"/>
    <s v="&lt; 0%"/>
  </r>
  <r>
    <n v="22933"/>
    <n v="496"/>
    <n v="186"/>
    <n v="0.45904647864776044"/>
    <x v="0"/>
    <x v="0"/>
    <s v="100 to 500"/>
    <s v="40% +"/>
  </r>
  <r>
    <n v="22934"/>
    <n v="496"/>
    <n v="118"/>
    <n v="-7.3031069947662078E-2"/>
    <x v="0"/>
    <x v="0"/>
    <s v="100 to 500"/>
    <s v="&lt; 0%"/>
  </r>
  <r>
    <n v="22935"/>
    <n v="500"/>
    <n v="76"/>
    <n v="-3.2970935527051319E-2"/>
    <x v="0"/>
    <x v="0"/>
    <s v="&lt; 100"/>
    <s v="&lt; 0%"/>
  </r>
  <r>
    <n v="22936"/>
    <n v="500"/>
    <n v="62"/>
    <n v="0.24297794287785862"/>
    <x v="0"/>
    <x v="0"/>
    <s v="&lt; 100"/>
    <s v="20% to 30%"/>
  </r>
  <r>
    <n v="22937"/>
    <n v="496"/>
    <n v="203"/>
    <n v="-1.990660307392568E-3"/>
    <x v="0"/>
    <x v="0"/>
    <s v="100 to 500"/>
    <s v="&lt; 0%"/>
  </r>
  <r>
    <n v="22938"/>
    <n v="493"/>
    <n v="221"/>
    <n v="-6.9759897673096882E-3"/>
    <x v="0"/>
    <x v="0"/>
    <s v="100 to 500"/>
    <s v="&lt; 0%"/>
  </r>
  <r>
    <n v="22939"/>
    <n v="497"/>
    <n v="137"/>
    <n v="0.29382437273261525"/>
    <x v="0"/>
    <x v="0"/>
    <s v="100 to 500"/>
    <s v="20% to 30%"/>
  </r>
  <r>
    <n v="22940"/>
    <n v="496"/>
    <n v="241"/>
    <n v="0.38377409215847835"/>
    <x v="0"/>
    <x v="0"/>
    <s v="100 to 500"/>
    <s v="30% to 40%"/>
  </r>
  <r>
    <n v="22941"/>
    <n v="496"/>
    <n v="234"/>
    <n v="0.39735796366502341"/>
    <x v="0"/>
    <x v="0"/>
    <s v="100 to 500"/>
    <s v="30% to 40%"/>
  </r>
  <r>
    <n v="22942"/>
    <n v="497"/>
    <n v="116"/>
    <n v="0.18383405290413399"/>
    <x v="0"/>
    <x v="0"/>
    <s v="100 to 500"/>
    <s v="10% to 20%"/>
  </r>
  <r>
    <n v="22943"/>
    <n v="497"/>
    <n v="164"/>
    <n v="0.34511636434532755"/>
    <x v="0"/>
    <x v="0"/>
    <s v="100 to 500"/>
    <s v="30% to 40%"/>
  </r>
  <r>
    <n v="22944"/>
    <n v="500"/>
    <n v="88"/>
    <n v="0.11363734565285122"/>
    <x v="0"/>
    <x v="0"/>
    <s v="&lt; 100"/>
    <s v="10% to 20%"/>
  </r>
  <r>
    <n v="22945"/>
    <n v="494"/>
    <n v="132"/>
    <n v="-4.3927821618882784E-2"/>
    <x v="0"/>
    <x v="0"/>
    <s v="100 to 500"/>
    <s v="&lt; 0%"/>
  </r>
  <r>
    <n v="22946"/>
    <n v="507"/>
    <n v="112"/>
    <n v="0.44025500099981646"/>
    <x v="0"/>
    <x v="0"/>
    <s v="100 to 500"/>
    <s v="40% +"/>
  </r>
  <r>
    <n v="22947"/>
    <n v="496"/>
    <n v="112"/>
    <n v="-0.44006984429138424"/>
    <x v="0"/>
    <x v="0"/>
    <s v="100 to 500"/>
    <s v="&lt; 0%"/>
  </r>
  <r>
    <n v="22948"/>
    <n v="494"/>
    <n v="132"/>
    <n v="-8.9868016357598737E-2"/>
    <x v="0"/>
    <x v="0"/>
    <s v="100 to 500"/>
    <s v="&lt; 0%"/>
  </r>
  <r>
    <n v="22949"/>
    <n v="494"/>
    <n v="122"/>
    <n v="1.0439097976897745E-3"/>
    <x v="0"/>
    <x v="0"/>
    <s v="100 to 500"/>
    <s v="0% to 10%"/>
  </r>
  <r>
    <n v="22950"/>
    <n v="563"/>
    <n v="152"/>
    <n v="-3.9890281927170458E-2"/>
    <x v="0"/>
    <x v="0"/>
    <s v="100 to 500"/>
    <s v="&lt; 0%"/>
  </r>
  <r>
    <n v="22951"/>
    <n v="494"/>
    <n v="487"/>
    <n v="-1.7608851274477873E-2"/>
    <x v="0"/>
    <x v="0"/>
    <s v="100 to 500"/>
    <s v="&lt; 0%"/>
  </r>
  <r>
    <n v="22952"/>
    <n v="494"/>
    <n v="495"/>
    <n v="7.7452790401698777E-3"/>
    <x v="0"/>
    <x v="0"/>
    <s v="100 to 500"/>
    <s v="0% to 10%"/>
  </r>
  <r>
    <n v="22953"/>
    <n v="497"/>
    <n v="109"/>
    <n v="-5.0216310841871585E-3"/>
    <x v="0"/>
    <x v="0"/>
    <s v="100 to 500"/>
    <s v="&lt; 0%"/>
  </r>
  <r>
    <n v="22954"/>
    <n v="496"/>
    <n v="41"/>
    <n v="5.0344834248896089E-3"/>
    <x v="0"/>
    <x v="0"/>
    <s v="&lt; 100"/>
    <s v="0% to 10%"/>
  </r>
  <r>
    <n v="22955"/>
    <n v="501"/>
    <n v="129"/>
    <n v="-2.1026484131782402E-2"/>
    <x v="0"/>
    <x v="0"/>
    <s v="100 to 500"/>
    <s v="&lt; 0%"/>
  </r>
  <r>
    <n v="22956"/>
    <n v="498"/>
    <n v="218"/>
    <n v="-7.7640734979173925E-2"/>
    <x v="0"/>
    <x v="0"/>
    <s v="100 to 500"/>
    <s v="&lt; 0%"/>
  </r>
  <r>
    <n v="22957"/>
    <n v="569"/>
    <n v="326"/>
    <n v="-3.4708053005548689E-2"/>
    <x v="0"/>
    <x v="0"/>
    <s v="100 to 500"/>
    <s v="&lt; 0%"/>
  </r>
  <r>
    <n v="22959"/>
    <n v="501"/>
    <n v="120"/>
    <n v="-3.0391247024574974E-3"/>
    <x v="0"/>
    <x v="0"/>
    <s v="100 to 500"/>
    <s v="&lt; 0%"/>
  </r>
  <r>
    <n v="22960"/>
    <n v="494"/>
    <n v="1305"/>
    <n v="0.32401198513579199"/>
    <x v="0"/>
    <x v="0"/>
    <s v="500 +"/>
    <s v="30% to 40%"/>
  </r>
  <r>
    <n v="22961"/>
    <n v="494"/>
    <n v="1232"/>
    <n v="-1.4388337173694969E-2"/>
    <x v="0"/>
    <x v="0"/>
    <s v="500 +"/>
    <s v="&lt; 0%"/>
  </r>
  <r>
    <n v="22962"/>
    <n v="494"/>
    <n v="395"/>
    <n v="-2.2306853872457816E-2"/>
    <x v="0"/>
    <x v="0"/>
    <s v="100 to 500"/>
    <s v="&lt; 0%"/>
  </r>
  <r>
    <n v="22963"/>
    <n v="496"/>
    <n v="334"/>
    <n v="-3.1307433061167803E-2"/>
    <x v="0"/>
    <x v="0"/>
    <s v="100 to 500"/>
    <s v="&lt; 0%"/>
  </r>
  <r>
    <n v="22964"/>
    <n v="497"/>
    <n v="382"/>
    <n v="-6.1348742043007554E-2"/>
    <x v="0"/>
    <x v="0"/>
    <s v="100 to 500"/>
    <s v="&lt; 0%"/>
  </r>
  <r>
    <n v="22965"/>
    <n v="495"/>
    <n v="250"/>
    <n v="-2.7612160245332154E-2"/>
    <x v="0"/>
    <x v="0"/>
    <s v="100 to 500"/>
    <s v="&lt; 0%"/>
  </r>
  <r>
    <n v="22966"/>
    <n v="494"/>
    <n v="708"/>
    <n v="-2.3007298459053725E-2"/>
    <x v="0"/>
    <x v="0"/>
    <s v="500 +"/>
    <s v="&lt; 0%"/>
  </r>
  <r>
    <n v="22967"/>
    <n v="533"/>
    <n v="211"/>
    <n v="-1.5614290169308678E-2"/>
    <x v="0"/>
    <x v="0"/>
    <s v="100 to 500"/>
    <s v="&lt; 0%"/>
  </r>
  <r>
    <n v="22968"/>
    <n v="494"/>
    <n v="221"/>
    <n v="0.17222537419725864"/>
    <x v="0"/>
    <x v="0"/>
    <s v="100 to 500"/>
    <s v="10% to 20%"/>
  </r>
  <r>
    <n v="22969"/>
    <n v="495"/>
    <n v="758"/>
    <n v="-1.8050943560994848E-2"/>
    <x v="0"/>
    <x v="0"/>
    <s v="500 +"/>
    <s v="&lt; 0%"/>
  </r>
  <r>
    <n v="22970"/>
    <n v="494"/>
    <n v="388"/>
    <n v="-2.1779463357005098E-2"/>
    <x v="0"/>
    <x v="0"/>
    <s v="100 to 500"/>
    <s v="&lt; 0%"/>
  </r>
  <r>
    <n v="22971"/>
    <n v="497"/>
    <n v="329"/>
    <n v="-2.9712817727965399E-2"/>
    <x v="0"/>
    <x v="0"/>
    <s v="100 to 500"/>
    <s v="&lt; 0%"/>
  </r>
  <r>
    <n v="22972"/>
    <n v="497"/>
    <n v="239"/>
    <n v="-4.4392170898512773E-2"/>
    <x v="0"/>
    <x v="0"/>
    <s v="100 to 500"/>
    <s v="&lt; 0%"/>
  </r>
  <r>
    <n v="22973"/>
    <n v="497"/>
    <n v="157"/>
    <n v="-1.2199067365537698E-2"/>
    <x v="0"/>
    <x v="0"/>
    <s v="100 to 500"/>
    <s v="&lt; 0%"/>
  </r>
  <r>
    <n v="22974"/>
    <n v="500"/>
    <n v="218"/>
    <n v="2.092436148919153E-2"/>
    <x v="0"/>
    <x v="0"/>
    <s v="100 to 500"/>
    <s v="0% to 10%"/>
  </r>
  <r>
    <n v="22975"/>
    <n v="497"/>
    <n v="212"/>
    <n v="-2.9563994320708799E-2"/>
    <x v="0"/>
    <x v="0"/>
    <s v="100 to 500"/>
    <s v="&lt; 0%"/>
  </r>
  <r>
    <n v="22976"/>
    <n v="495"/>
    <n v="156"/>
    <n v="-1.7543455925160847E-2"/>
    <x v="0"/>
    <x v="0"/>
    <s v="100 to 500"/>
    <s v="&lt; 0%"/>
  </r>
  <r>
    <n v="22977"/>
    <n v="496"/>
    <n v="159"/>
    <n v="3.6258015504275036E-2"/>
    <x v="0"/>
    <x v="0"/>
    <s v="100 to 500"/>
    <s v="0% to 10%"/>
  </r>
  <r>
    <n v="22978"/>
    <n v="519"/>
    <n v="273"/>
    <n v="0.29348724513323982"/>
    <x v="0"/>
    <x v="0"/>
    <s v="100 to 500"/>
    <s v="20% to 30%"/>
  </r>
  <r>
    <n v="22979"/>
    <n v="506"/>
    <n v="441"/>
    <n v="-1.472018793749966E-2"/>
    <x v="0"/>
    <x v="0"/>
    <s v="100 to 500"/>
    <s v="&lt; 0%"/>
  </r>
  <r>
    <n v="22980"/>
    <n v="527"/>
    <n v="339"/>
    <n v="3.7433051730867972E-3"/>
    <x v="0"/>
    <x v="0"/>
    <s v="100 to 500"/>
    <s v="0% to 10%"/>
  </r>
  <r>
    <n v="22981"/>
    <n v="534"/>
    <n v="116"/>
    <n v="1.2384387794037428E-2"/>
    <x v="0"/>
    <x v="0"/>
    <s v="100 to 500"/>
    <s v="0% to 10%"/>
  </r>
  <r>
    <n v="22982"/>
    <n v="548"/>
    <n v="252"/>
    <n v="-3.9013454213386325E-2"/>
    <x v="0"/>
    <x v="0"/>
    <s v="100 to 500"/>
    <s v="&lt; 0%"/>
  </r>
  <r>
    <n v="22983"/>
    <n v="496"/>
    <n v="500"/>
    <n v="-7.2230823473085487E-3"/>
    <x v="0"/>
    <x v="0"/>
    <s v="100 to 500"/>
    <s v="&lt; 0%"/>
  </r>
  <r>
    <n v="22984"/>
    <n v="495"/>
    <n v="194"/>
    <n v="-1.355989017488644E-2"/>
    <x v="0"/>
    <x v="0"/>
    <s v="100 to 500"/>
    <s v="&lt; 0%"/>
  </r>
  <r>
    <n v="22985"/>
    <n v="494"/>
    <n v="126"/>
    <n v="-1.8125536038263741E-3"/>
    <x v="0"/>
    <x v="0"/>
    <s v="100 to 500"/>
    <s v="&lt; 0%"/>
  </r>
  <r>
    <n v="22986"/>
    <n v="499"/>
    <n v="195"/>
    <n v="-2.1520718694799336E-4"/>
    <x v="0"/>
    <x v="0"/>
    <s v="100 to 500"/>
    <s v="&lt; 0%"/>
  </r>
  <r>
    <n v="22987"/>
    <n v="678"/>
    <n v="4"/>
    <n v="8.4701274790704908E-6"/>
    <x v="0"/>
    <x v="3"/>
    <s v="&lt; 100"/>
    <s v="0% to 10%"/>
  </r>
  <r>
    <n v="22988"/>
    <n v="494"/>
    <n v="408"/>
    <n v="-2.0865136888303635E-2"/>
    <x v="0"/>
    <x v="0"/>
    <s v="100 to 500"/>
    <s v="&lt; 0%"/>
  </r>
  <r>
    <n v="22989"/>
    <n v="507"/>
    <n v="441"/>
    <n v="-2.3070923735838772E-2"/>
    <x v="0"/>
    <x v="0"/>
    <s v="100 to 500"/>
    <s v="&lt; 0%"/>
  </r>
  <r>
    <n v="22990"/>
    <n v="547"/>
    <n v="189"/>
    <n v="6.4958874328432489E-2"/>
    <x v="0"/>
    <x v="0"/>
    <s v="100 to 500"/>
    <s v="0% to 10%"/>
  </r>
  <r>
    <n v="22991"/>
    <n v="513"/>
    <n v="265"/>
    <n v="-5.5504124370068086E-3"/>
    <x v="0"/>
    <x v="0"/>
    <s v="100 to 500"/>
    <s v="&lt; 0%"/>
  </r>
  <r>
    <n v="22992"/>
    <n v="524"/>
    <n v="344"/>
    <n v="-6.4484932773285583E-2"/>
    <x v="0"/>
    <x v="0"/>
    <s v="100 to 500"/>
    <s v="&lt; 0%"/>
  </r>
  <r>
    <n v="22993"/>
    <n v="498"/>
    <n v="1202"/>
    <n v="-1.3553029505622906E-2"/>
    <x v="0"/>
    <x v="0"/>
    <s v="500 +"/>
    <s v="&lt; 0%"/>
  </r>
  <r>
    <n v="22994"/>
    <n v="516"/>
    <n v="234"/>
    <n v="-1.5498640643333039E-2"/>
    <x v="0"/>
    <x v="0"/>
    <s v="100 to 500"/>
    <s v="&lt; 0%"/>
  </r>
  <r>
    <n v="22995"/>
    <n v="510"/>
    <n v="288"/>
    <n v="-3.7126575532051014E-3"/>
    <x v="0"/>
    <x v="0"/>
    <s v="100 to 500"/>
    <s v="&lt; 0%"/>
  </r>
  <r>
    <n v="22996"/>
    <n v="489"/>
    <n v="444"/>
    <n v="-5.2292910974521926E-3"/>
    <x v="0"/>
    <x v="0"/>
    <s v="100 to 500"/>
    <s v="&lt; 0%"/>
  </r>
  <r>
    <n v="22997"/>
    <n v="511"/>
    <n v="224"/>
    <n v="-1.8352562175831372E-3"/>
    <x v="0"/>
    <x v="0"/>
    <s v="100 to 500"/>
    <s v="&lt; 0%"/>
  </r>
  <r>
    <n v="22998"/>
    <n v="514"/>
    <n v="589"/>
    <n v="-8.888008468755558E-3"/>
    <x v="0"/>
    <x v="0"/>
    <s v="500 +"/>
    <s v="&lt; 0%"/>
  </r>
  <r>
    <n v="22999"/>
    <n v="514"/>
    <n v="245"/>
    <n v="4.472750633714195E-3"/>
    <x v="0"/>
    <x v="0"/>
    <s v="100 to 500"/>
    <s v="0% to 10%"/>
  </r>
  <r>
    <n v="23000"/>
    <n v="525"/>
    <n v="311"/>
    <n v="-5.1674358454213733E-3"/>
    <x v="0"/>
    <x v="0"/>
    <s v="100 to 500"/>
    <s v="&lt; 0%"/>
  </r>
  <r>
    <n v="23002"/>
    <n v="512"/>
    <n v="206"/>
    <n v="-1.0806393371217984E-2"/>
    <x v="0"/>
    <x v="0"/>
    <s v="100 to 500"/>
    <s v="&lt; 0%"/>
  </r>
  <r>
    <n v="23003"/>
    <n v="525"/>
    <n v="71"/>
    <n v="1"/>
    <x v="0"/>
    <x v="0"/>
    <s v="&lt; 100"/>
    <s v="40% +"/>
  </r>
  <r>
    <n v="23004"/>
    <n v="502"/>
    <n v="225"/>
    <n v="-2.3104764997072712E-2"/>
    <x v="0"/>
    <x v="0"/>
    <s v="100 to 500"/>
    <s v="&lt; 0%"/>
  </r>
  <r>
    <n v="23005"/>
    <n v="504"/>
    <n v="202"/>
    <n v="1"/>
    <x v="0"/>
    <x v="0"/>
    <s v="100 to 500"/>
    <s v="40% +"/>
  </r>
  <r>
    <n v="23006"/>
    <n v="505"/>
    <n v="192"/>
    <n v="-7.9280051509594725E-3"/>
    <x v="0"/>
    <x v="0"/>
    <s v="100 to 500"/>
    <s v="&lt; 0%"/>
  </r>
  <r>
    <n v="23007"/>
    <n v="506"/>
    <n v="212"/>
    <n v="0.3158103626518019"/>
    <x v="0"/>
    <x v="0"/>
    <s v="100 to 500"/>
    <s v="30% to 40%"/>
  </r>
  <r>
    <n v="23008"/>
    <n v="532"/>
    <n v="167"/>
    <n v="0.39576149629407775"/>
    <x v="0"/>
    <x v="0"/>
    <s v="100 to 500"/>
    <s v="30% to 40%"/>
  </r>
  <r>
    <n v="23009"/>
    <n v="552"/>
    <n v="121"/>
    <n v="6.4256394737419759E-2"/>
    <x v="0"/>
    <x v="0"/>
    <s v="100 to 500"/>
    <s v="0% to 10%"/>
  </r>
  <r>
    <n v="23010"/>
    <n v="557"/>
    <n v="138"/>
    <n v="0.45106822522992551"/>
    <x v="0"/>
    <x v="0"/>
    <s v="100 to 500"/>
    <s v="40% +"/>
  </r>
  <r>
    <n v="23012"/>
    <n v="525"/>
    <n v="210"/>
    <n v="3.3067210792428088E-2"/>
    <x v="0"/>
    <x v="0"/>
    <s v="100 to 500"/>
    <s v="0% to 10%"/>
  </r>
  <r>
    <n v="23013"/>
    <n v="503"/>
    <n v="182"/>
    <n v="0.20464279966463916"/>
    <x v="0"/>
    <x v="0"/>
    <s v="100 to 500"/>
    <s v="20% to 30%"/>
  </r>
  <r>
    <n v="23014"/>
    <n v="518"/>
    <n v="177"/>
    <n v="0.14098213125091541"/>
    <x v="0"/>
    <x v="0"/>
    <s v="100 to 500"/>
    <s v="10% to 20%"/>
  </r>
  <r>
    <n v="23015"/>
    <n v="546"/>
    <n v="18"/>
    <n v="9.4267181679110454E-2"/>
    <x v="0"/>
    <x v="0"/>
    <s v="&lt; 100"/>
    <s v="0% to 10%"/>
  </r>
  <r>
    <n v="23016"/>
    <n v="572"/>
    <n v="24"/>
    <n v="0.22544645992101198"/>
    <x v="0"/>
    <x v="0"/>
    <s v="&lt; 100"/>
    <s v="20% to 30%"/>
  </r>
  <r>
    <n v="23017"/>
    <n v="533"/>
    <n v="19"/>
    <n v="0.14552489609453648"/>
    <x v="0"/>
    <x v="0"/>
    <s v="&lt; 100"/>
    <s v="10% to 20%"/>
  </r>
  <r>
    <n v="23018"/>
    <n v="541"/>
    <n v="20"/>
    <n v="-2.000143611375016E-2"/>
    <x v="0"/>
    <x v="0"/>
    <s v="&lt; 100"/>
    <s v="&lt; 0%"/>
  </r>
  <r>
    <n v="23019"/>
    <n v="541"/>
    <n v="25"/>
    <n v="0.25220509193855423"/>
    <x v="0"/>
    <x v="0"/>
    <s v="&lt; 100"/>
    <s v="20% to 30%"/>
  </r>
  <r>
    <n v="23020"/>
    <n v="496"/>
    <n v="67"/>
    <n v="0.34988238286870654"/>
    <x v="0"/>
    <x v="0"/>
    <s v="&lt; 100"/>
    <s v="30% to 40%"/>
  </r>
  <r>
    <n v="23021"/>
    <n v="516"/>
    <n v="28"/>
    <n v="0.25511789552815656"/>
    <x v="0"/>
    <x v="0"/>
    <s v="&lt; 100"/>
    <s v="20% to 30%"/>
  </r>
  <r>
    <n v="23022"/>
    <n v="504"/>
    <n v="20"/>
    <n v="-7.8066965194152835E-3"/>
    <x v="0"/>
    <x v="0"/>
    <s v="&lt; 100"/>
    <s v="&lt; 0%"/>
  </r>
  <r>
    <n v="23023"/>
    <n v="507"/>
    <n v="23"/>
    <n v="2.5438919331437827E-3"/>
    <x v="0"/>
    <x v="0"/>
    <s v="&lt; 100"/>
    <s v="0% to 10%"/>
  </r>
  <r>
    <n v="23024"/>
    <n v="494"/>
    <n v="12"/>
    <n v="-7.0502850240241499E-2"/>
    <x v="0"/>
    <x v="0"/>
    <s v="&lt; 100"/>
    <s v="&lt; 0%"/>
  </r>
  <r>
    <n v="23025"/>
    <n v="523"/>
    <n v="44"/>
    <n v="9.437948639394525E-4"/>
    <x v="0"/>
    <x v="0"/>
    <s v="&lt; 100"/>
    <s v="0% to 10%"/>
  </r>
  <r>
    <n v="23026"/>
    <n v="538"/>
    <n v="54"/>
    <n v="-6.8637504390703749E-2"/>
    <x v="0"/>
    <x v="0"/>
    <s v="&lt; 100"/>
    <s v="&lt; 0%"/>
  </r>
  <r>
    <n v="23027"/>
    <n v="503"/>
    <n v="32"/>
    <n v="-2.2512258889556731E-2"/>
    <x v="0"/>
    <x v="0"/>
    <s v="&lt; 100"/>
    <s v="&lt; 0%"/>
  </r>
  <r>
    <n v="23028"/>
    <n v="505"/>
    <n v="133"/>
    <n v="-6.4893889452831656E-3"/>
    <x v="0"/>
    <x v="0"/>
    <s v="100 to 500"/>
    <s v="&lt; 0%"/>
  </r>
  <r>
    <n v="23029"/>
    <n v="500"/>
    <n v="145"/>
    <n v="-3.4828765089984316E-2"/>
    <x v="0"/>
    <x v="0"/>
    <s v="100 to 500"/>
    <s v="&lt; 0%"/>
  </r>
  <r>
    <n v="23031"/>
    <n v="511"/>
    <n v="144"/>
    <n v="-5.4177439438851123E-2"/>
    <x v="0"/>
    <x v="0"/>
    <s v="100 to 500"/>
    <s v="&lt; 0%"/>
  </r>
  <r>
    <n v="23032"/>
    <n v="495"/>
    <n v="184"/>
    <n v="-0.116525850811145"/>
    <x v="0"/>
    <x v="0"/>
    <s v="100 to 500"/>
    <s v="&lt; 0%"/>
  </r>
  <r>
    <n v="23033"/>
    <n v="565"/>
    <n v="69"/>
    <n v="-0.14805676769838341"/>
    <x v="0"/>
    <x v="0"/>
    <s v="&lt; 100"/>
    <s v="&lt; 0%"/>
  </r>
  <r>
    <n v="23034"/>
    <n v="516"/>
    <n v="82"/>
    <n v="-1.4142444986232102E-2"/>
    <x v="0"/>
    <x v="0"/>
    <s v="&lt; 100"/>
    <s v="&lt; 0%"/>
  </r>
  <r>
    <n v="23035"/>
    <n v="500"/>
    <n v="158"/>
    <n v="-4.4087454155756232E-2"/>
    <x v="0"/>
    <x v="0"/>
    <s v="100 to 500"/>
    <s v="&lt; 0%"/>
  </r>
  <r>
    <n v="23036"/>
    <n v="590"/>
    <n v="16"/>
    <n v="-2.2633779222149535E-2"/>
    <x v="0"/>
    <x v="1"/>
    <s v="&lt; 100"/>
    <s v="&lt; 0%"/>
  </r>
  <r>
    <n v="23037"/>
    <n v="529"/>
    <n v="17"/>
    <n v="-1.2473323656894932E-2"/>
    <x v="0"/>
    <x v="0"/>
    <s v="&lt; 100"/>
    <s v="&lt; 0%"/>
  </r>
  <r>
    <n v="23038"/>
    <n v="876"/>
    <n v="6"/>
    <n v="-3.4172615711408113E-3"/>
    <x v="1"/>
    <x v="0"/>
    <s v="&lt; 100"/>
    <s v="&lt; 0%"/>
  </r>
  <r>
    <n v="23039"/>
    <n v="671"/>
    <n v="21"/>
    <n v="-4.5039508597010093E-2"/>
    <x v="0"/>
    <x v="3"/>
    <s v="&lt; 100"/>
    <s v="&lt; 0%"/>
  </r>
  <r>
    <n v="23040"/>
    <n v="546"/>
    <n v="36"/>
    <n v="0.21242263295002164"/>
    <x v="0"/>
    <x v="0"/>
    <s v="&lt; 100"/>
    <s v="20% to 30%"/>
  </r>
  <r>
    <n v="23041"/>
    <n v="550"/>
    <n v="53"/>
    <n v="-0.10118784063426767"/>
    <x v="0"/>
    <x v="0"/>
    <s v="&lt; 100"/>
    <s v="&lt; 0%"/>
  </r>
  <r>
    <n v="23042"/>
    <n v="543"/>
    <n v="28"/>
    <n v="2.0654426329404545E-2"/>
    <x v="0"/>
    <x v="0"/>
    <s v="&lt; 100"/>
    <s v="0% to 10%"/>
  </r>
  <r>
    <n v="23043"/>
    <n v="585"/>
    <n v="25"/>
    <n v="0.24046918699845249"/>
    <x v="0"/>
    <x v="1"/>
    <s v="&lt; 100"/>
    <s v="20% to 30%"/>
  </r>
  <r>
    <n v="23044"/>
    <n v="604"/>
    <n v="27"/>
    <n v="0.21890602390395655"/>
    <x v="0"/>
    <x v="1"/>
    <s v="&lt; 100"/>
    <s v="20% to 30%"/>
  </r>
  <r>
    <n v="23045"/>
    <n v="543"/>
    <n v="24"/>
    <n v="0.26614973968797806"/>
    <x v="0"/>
    <x v="0"/>
    <s v="&lt; 100"/>
    <s v="20% to 30%"/>
  </r>
  <r>
    <n v="23046"/>
    <n v="538"/>
    <n v="34"/>
    <n v="1.3988269167374797E-2"/>
    <x v="0"/>
    <x v="0"/>
    <s v="&lt; 100"/>
    <s v="0% to 10%"/>
  </r>
  <r>
    <n v="23047"/>
    <n v="517"/>
    <n v="30"/>
    <n v="0.41967736551000112"/>
    <x v="0"/>
    <x v="0"/>
    <s v="&lt; 100"/>
    <s v="40% +"/>
  </r>
  <r>
    <n v="23048"/>
    <n v="537"/>
    <n v="88"/>
    <n v="0.24605892672469176"/>
    <x v="0"/>
    <x v="0"/>
    <s v="&lt; 100"/>
    <s v="20% to 30%"/>
  </r>
  <r>
    <n v="23049"/>
    <n v="506"/>
    <n v="247"/>
    <n v="0.20110141458625147"/>
    <x v="0"/>
    <x v="0"/>
    <s v="100 to 500"/>
    <s v="20% to 30%"/>
  </r>
  <r>
    <n v="23050"/>
    <n v="500"/>
    <n v="261"/>
    <n v="0.20371721372110335"/>
    <x v="0"/>
    <x v="0"/>
    <s v="100 to 500"/>
    <s v="20% to 30%"/>
  </r>
  <r>
    <n v="23051"/>
    <n v="504"/>
    <n v="218"/>
    <n v="0.13435311706939693"/>
    <x v="0"/>
    <x v="0"/>
    <s v="100 to 500"/>
    <s v="10% to 20%"/>
  </r>
  <r>
    <n v="23052"/>
    <n v="505"/>
    <n v="362"/>
    <n v="0.33226011957463453"/>
    <x v="0"/>
    <x v="0"/>
    <s v="100 to 500"/>
    <s v="30% to 40%"/>
  </r>
  <r>
    <n v="23053"/>
    <n v="508"/>
    <n v="224"/>
    <n v="0.19181742678325114"/>
    <x v="0"/>
    <x v="0"/>
    <s v="100 to 500"/>
    <s v="10% to 20%"/>
  </r>
  <r>
    <n v="23054"/>
    <n v="526"/>
    <n v="166"/>
    <n v="0.43704154827159625"/>
    <x v="0"/>
    <x v="0"/>
    <s v="100 to 500"/>
    <s v="40% +"/>
  </r>
  <r>
    <n v="23055"/>
    <n v="544"/>
    <n v="46"/>
    <n v="9.1202440887730885E-2"/>
    <x v="0"/>
    <x v="0"/>
    <s v="&lt; 100"/>
    <s v="0% to 10%"/>
  </r>
  <r>
    <n v="23056"/>
    <n v="550"/>
    <n v="50"/>
    <n v="0.38711958014970643"/>
    <x v="0"/>
    <x v="0"/>
    <s v="&lt; 100"/>
    <s v="30% to 40%"/>
  </r>
  <r>
    <n v="23057"/>
    <n v="568"/>
    <n v="53"/>
    <n v="0.18952112427426537"/>
    <x v="0"/>
    <x v="0"/>
    <s v="&lt; 100"/>
    <s v="10% to 20%"/>
  </r>
  <r>
    <n v="23058"/>
    <n v="874"/>
    <n v="40"/>
    <n v="-4.6593983054080246E-2"/>
    <x v="1"/>
    <x v="0"/>
    <s v="&lt; 100"/>
    <s v="&lt; 0%"/>
  </r>
  <r>
    <n v="23060"/>
    <n v="501"/>
    <n v="48"/>
    <n v="-1.9574485700399172E-2"/>
    <x v="0"/>
    <x v="0"/>
    <s v="&lt; 100"/>
    <s v="&lt; 0%"/>
  </r>
  <r>
    <n v="23061"/>
    <n v="505"/>
    <n v="127"/>
    <n v="-3.0230122971434136E-2"/>
    <x v="0"/>
    <x v="0"/>
    <s v="100 to 500"/>
    <s v="&lt; 0%"/>
  </r>
  <r>
    <n v="23064"/>
    <n v="502"/>
    <n v="23"/>
    <n v="0.32057025776902381"/>
    <x v="0"/>
    <x v="0"/>
    <s v="&lt; 100"/>
    <s v="30% to 40%"/>
  </r>
  <r>
    <n v="23065"/>
    <n v="509"/>
    <n v="118"/>
    <n v="0.42513346709561511"/>
    <x v="0"/>
    <x v="0"/>
    <s v="100 to 500"/>
    <s v="40% +"/>
  </r>
  <r>
    <n v="23066"/>
    <n v="510"/>
    <n v="103"/>
    <n v="0.38994738857975825"/>
    <x v="0"/>
    <x v="0"/>
    <s v="100 to 500"/>
    <s v="30% to 40%"/>
  </r>
  <r>
    <n v="23067"/>
    <n v="531"/>
    <n v="86"/>
    <n v="0.295666231962745"/>
    <x v="0"/>
    <x v="0"/>
    <s v="&lt; 100"/>
    <s v="20% to 30%"/>
  </r>
  <r>
    <n v="23068"/>
    <n v="527"/>
    <n v="157"/>
    <n v="-4.6093956240513136E-2"/>
    <x v="0"/>
    <x v="0"/>
    <s v="100 to 500"/>
    <s v="&lt; 0%"/>
  </r>
  <r>
    <n v="23069"/>
    <n v="531"/>
    <n v="34"/>
    <n v="0.20480956882032611"/>
    <x v="0"/>
    <x v="0"/>
    <s v="&lt; 100"/>
    <s v="20% to 30%"/>
  </r>
  <r>
    <n v="23070"/>
    <n v="551"/>
    <n v="38"/>
    <n v="6.7776073291160033E-2"/>
    <x v="0"/>
    <x v="0"/>
    <s v="&lt; 100"/>
    <s v="0% to 10%"/>
  </r>
  <r>
    <n v="23071"/>
    <n v="549"/>
    <n v="25"/>
    <n v="0.10555224301249606"/>
    <x v="0"/>
    <x v="0"/>
    <s v="&lt; 100"/>
    <s v="10% to 20%"/>
  </r>
  <r>
    <n v="23072"/>
    <n v="575"/>
    <n v="36"/>
    <n v="5.1710981610215118E-2"/>
    <x v="0"/>
    <x v="0"/>
    <s v="&lt; 100"/>
    <s v="0% to 10%"/>
  </r>
  <r>
    <n v="23073"/>
    <n v="516"/>
    <n v="65"/>
    <n v="-1.7270272202232356E-2"/>
    <x v="0"/>
    <x v="0"/>
    <s v="&lt; 100"/>
    <s v="&lt; 0%"/>
  </r>
  <r>
    <n v="23074"/>
    <n v="873"/>
    <n v="36"/>
    <n v="-5.5705750215701233E-2"/>
    <x v="1"/>
    <x v="0"/>
    <s v="&lt; 100"/>
    <s v="&lt; 0%"/>
  </r>
  <r>
    <n v="23075"/>
    <n v="536"/>
    <n v="87"/>
    <n v="0.42133788391894128"/>
    <x v="0"/>
    <x v="0"/>
    <s v="&lt; 100"/>
    <s v="40% +"/>
  </r>
  <r>
    <n v="23076"/>
    <n v="511"/>
    <n v="305"/>
    <n v="-1.6400568995752405E-2"/>
    <x v="0"/>
    <x v="0"/>
    <s v="100 to 500"/>
    <s v="&lt; 0%"/>
  </r>
  <r>
    <n v="23077"/>
    <n v="507"/>
    <n v="346"/>
    <n v="5.196171601678333E-2"/>
    <x v="0"/>
    <x v="0"/>
    <s v="100 to 500"/>
    <s v="0% to 10%"/>
  </r>
  <r>
    <n v="23078"/>
    <n v="519"/>
    <n v="284"/>
    <n v="7.7605835912776858E-4"/>
    <x v="0"/>
    <x v="0"/>
    <s v="100 to 500"/>
    <s v="0% to 10%"/>
  </r>
  <r>
    <n v="23079"/>
    <n v="528"/>
    <n v="104"/>
    <n v="0.291565364233972"/>
    <x v="0"/>
    <x v="0"/>
    <s v="100 to 500"/>
    <s v="20% to 30%"/>
  </r>
  <r>
    <n v="23080"/>
    <n v="505"/>
    <n v="243"/>
    <n v="0.22309995395987856"/>
    <x v="0"/>
    <x v="0"/>
    <s v="100 to 500"/>
    <s v="20% to 30%"/>
  </r>
  <r>
    <n v="23081"/>
    <n v="505"/>
    <n v="126"/>
    <n v="0.20579489329970382"/>
    <x v="0"/>
    <x v="0"/>
    <s v="100 to 500"/>
    <s v="20% to 30%"/>
  </r>
  <r>
    <n v="23082"/>
    <n v="529"/>
    <n v="275"/>
    <n v="0.18354682953717297"/>
    <x v="0"/>
    <x v="0"/>
    <s v="100 to 500"/>
    <s v="10% to 20%"/>
  </r>
  <r>
    <n v="23083"/>
    <n v="532"/>
    <n v="202"/>
    <n v="0.19905869439575849"/>
    <x v="0"/>
    <x v="0"/>
    <s v="100 to 500"/>
    <s v="10% to 20%"/>
  </r>
  <r>
    <n v="23084"/>
    <n v="499"/>
    <n v="931"/>
    <n v="-3.6711186012634754E-2"/>
    <x v="0"/>
    <x v="0"/>
    <s v="500 +"/>
    <s v="&lt; 0%"/>
  </r>
  <r>
    <n v="23085"/>
    <n v="600"/>
    <n v="67"/>
    <n v="0.44976153802977409"/>
    <x v="0"/>
    <x v="1"/>
    <s v="&lt; 100"/>
    <s v="40% +"/>
  </r>
  <r>
    <n v="23086"/>
    <n v="547"/>
    <n v="46"/>
    <n v="-2.5269130319145336E-2"/>
    <x v="0"/>
    <x v="0"/>
    <s v="&lt; 100"/>
    <s v="&lt; 0%"/>
  </r>
  <r>
    <n v="23087"/>
    <n v="511"/>
    <n v="65"/>
    <n v="-3.7816902243679111E-2"/>
    <x v="0"/>
    <x v="0"/>
    <s v="&lt; 100"/>
    <s v="&lt; 0%"/>
  </r>
  <r>
    <n v="23088"/>
    <n v="553"/>
    <n v="83"/>
    <n v="9.8986744770001734E-3"/>
    <x v="0"/>
    <x v="0"/>
    <s v="&lt; 100"/>
    <s v="0% to 10%"/>
  </r>
  <r>
    <n v="23089"/>
    <n v="503"/>
    <n v="201"/>
    <n v="-7.2086163610148316E-2"/>
    <x v="0"/>
    <x v="0"/>
    <s v="100 to 500"/>
    <s v="&lt; 0%"/>
  </r>
  <r>
    <n v="23090"/>
    <n v="512"/>
    <n v="132"/>
    <n v="-3.162632362618599E-2"/>
    <x v="0"/>
    <x v="0"/>
    <s v="100 to 500"/>
    <s v="&lt; 0%"/>
  </r>
  <r>
    <n v="23091"/>
    <n v="496"/>
    <n v="230"/>
    <n v="0.34007357174491798"/>
    <x v="0"/>
    <x v="0"/>
    <s v="100 to 500"/>
    <s v="30% to 40%"/>
  </r>
  <r>
    <n v="23092"/>
    <n v="520"/>
    <n v="134"/>
    <n v="6.5038249547784602E-2"/>
    <x v="0"/>
    <x v="0"/>
    <s v="100 to 500"/>
    <s v="0% to 10%"/>
  </r>
  <r>
    <n v="23093"/>
    <n v="510"/>
    <n v="153"/>
    <n v="9.9748726347463515E-4"/>
    <x v="0"/>
    <x v="0"/>
    <s v="100 to 500"/>
    <s v="0% to 10%"/>
  </r>
  <r>
    <n v="23094"/>
    <n v="510"/>
    <n v="86"/>
    <n v="0.49686169568771898"/>
    <x v="0"/>
    <x v="0"/>
    <s v="&lt; 100"/>
    <s v="40% +"/>
  </r>
  <r>
    <n v="23096"/>
    <n v="525"/>
    <n v="136"/>
    <n v="-3.6250728088276084E-2"/>
    <x v="0"/>
    <x v="0"/>
    <s v="100 to 500"/>
    <s v="&lt; 0%"/>
  </r>
  <r>
    <n v="23099"/>
    <n v="545"/>
    <n v="54"/>
    <n v="0.37518690904217467"/>
    <x v="0"/>
    <x v="0"/>
    <s v="&lt; 100"/>
    <s v="30% to 40%"/>
  </r>
  <r>
    <n v="23100"/>
    <n v="517"/>
    <n v="235"/>
    <n v="2.2479959958867552E-2"/>
    <x v="0"/>
    <x v="0"/>
    <s v="100 to 500"/>
    <s v="0% to 10%"/>
  </r>
  <r>
    <n v="23101"/>
    <n v="532"/>
    <n v="186"/>
    <n v="7.8503365227386244E-3"/>
    <x v="0"/>
    <x v="0"/>
    <s v="100 to 500"/>
    <s v="0% to 10%"/>
  </r>
  <r>
    <n v="23102"/>
    <n v="504"/>
    <n v="143"/>
    <n v="2.4953500547027985E-2"/>
    <x v="0"/>
    <x v="0"/>
    <s v="100 to 500"/>
    <s v="0% to 10%"/>
  </r>
  <r>
    <n v="23103"/>
    <n v="509"/>
    <n v="316"/>
    <n v="-3.3542427337156754E-2"/>
    <x v="0"/>
    <x v="0"/>
    <s v="100 to 500"/>
    <s v="&lt; 0%"/>
  </r>
  <r>
    <n v="23104"/>
    <n v="504"/>
    <n v="50"/>
    <n v="-4.4975802055544238E-2"/>
    <x v="0"/>
    <x v="0"/>
    <s v="&lt; 100"/>
    <s v="&lt; 0%"/>
  </r>
  <r>
    <n v="23106"/>
    <n v="546"/>
    <n v="58"/>
    <n v="7.1779654198025347E-4"/>
    <x v="0"/>
    <x v="0"/>
    <s v="&lt; 100"/>
    <s v="0% to 10%"/>
  </r>
  <r>
    <n v="23107"/>
    <n v="499"/>
    <n v="70"/>
    <n v="0.46542995262572667"/>
    <x v="0"/>
    <x v="0"/>
    <s v="&lt; 100"/>
    <s v="40% +"/>
  </r>
  <r>
    <n v="23108"/>
    <n v="507"/>
    <n v="383"/>
    <n v="0.22545723660936748"/>
    <x v="0"/>
    <x v="0"/>
    <s v="100 to 500"/>
    <s v="20% to 30%"/>
  </r>
  <r>
    <n v="23109"/>
    <n v="501"/>
    <n v="249"/>
    <n v="2.0306261301903727E-2"/>
    <x v="0"/>
    <x v="0"/>
    <s v="100 to 500"/>
    <s v="0% to 10%"/>
  </r>
  <r>
    <n v="23110"/>
    <n v="498"/>
    <n v="253"/>
    <n v="0.17982466088505444"/>
    <x v="0"/>
    <x v="0"/>
    <s v="100 to 500"/>
    <s v="10% to 20%"/>
  </r>
  <r>
    <n v="23111"/>
    <n v="508"/>
    <n v="135"/>
    <n v="0.29899494004017896"/>
    <x v="0"/>
    <x v="0"/>
    <s v="100 to 500"/>
    <s v="20% to 30%"/>
  </r>
  <r>
    <n v="23112"/>
    <n v="498"/>
    <n v="237"/>
    <n v="9.6799695373500375E-2"/>
    <x v="0"/>
    <x v="0"/>
    <s v="100 to 500"/>
    <s v="0% to 10%"/>
  </r>
  <r>
    <n v="23113"/>
    <n v="873"/>
    <n v="49"/>
    <n v="1"/>
    <x v="1"/>
    <x v="0"/>
    <s v="&lt; 100"/>
    <s v="40% +"/>
  </r>
  <r>
    <n v="23114"/>
    <n v="874"/>
    <n v="34"/>
    <n v="1"/>
    <x v="1"/>
    <x v="0"/>
    <s v="&lt; 100"/>
    <s v="40% +"/>
  </r>
  <r>
    <n v="23115"/>
    <n v="873"/>
    <n v="32"/>
    <n v="1"/>
    <x v="1"/>
    <x v="0"/>
    <s v="&lt; 100"/>
    <s v="40% +"/>
  </r>
  <r>
    <n v="23116"/>
    <n v="876"/>
    <n v="17"/>
    <n v="1"/>
    <x v="1"/>
    <x v="0"/>
    <s v="&lt; 100"/>
    <s v="40% +"/>
  </r>
  <r>
    <n v="23117"/>
    <n v="875"/>
    <n v="34"/>
    <n v="1"/>
    <x v="1"/>
    <x v="0"/>
    <s v="&lt; 100"/>
    <s v="40% +"/>
  </r>
  <r>
    <n v="23118"/>
    <n v="508"/>
    <n v="246"/>
    <n v="0.16296718059468437"/>
    <x v="0"/>
    <x v="0"/>
    <s v="100 to 500"/>
    <s v="10% to 20%"/>
  </r>
  <r>
    <n v="23119"/>
    <n v="508"/>
    <n v="142"/>
    <n v="-1.854298104448306E-2"/>
    <x v="0"/>
    <x v="0"/>
    <s v="100 to 500"/>
    <s v="&lt; 0%"/>
  </r>
  <r>
    <n v="23120"/>
    <n v="506"/>
    <n v="85"/>
    <n v="4.8334298004006297E-3"/>
    <x v="0"/>
    <x v="0"/>
    <s v="&lt; 100"/>
    <s v="0% to 10%"/>
  </r>
  <r>
    <n v="23121"/>
    <n v="491"/>
    <n v="106"/>
    <n v="-1.1947991958461392E-2"/>
    <x v="0"/>
    <x v="0"/>
    <s v="100 to 500"/>
    <s v="&lt; 0%"/>
  </r>
  <r>
    <n v="23122"/>
    <n v="500"/>
    <n v="119"/>
    <n v="-5.349902643198693E-2"/>
    <x v="0"/>
    <x v="0"/>
    <s v="100 to 500"/>
    <s v="&lt; 0%"/>
  </r>
  <r>
    <n v="23123"/>
    <n v="518"/>
    <n v="82"/>
    <n v="7.4969184926978833E-3"/>
    <x v="0"/>
    <x v="0"/>
    <s v="&lt; 100"/>
    <s v="0% to 10%"/>
  </r>
  <r>
    <n v="23124"/>
    <n v="507"/>
    <n v="44"/>
    <n v="-2.2397296261466509E-2"/>
    <x v="0"/>
    <x v="0"/>
    <s v="&lt; 100"/>
    <s v="&lt; 0%"/>
  </r>
  <r>
    <n v="23125"/>
    <n v="510"/>
    <n v="38"/>
    <n v="-4.9140211603576678E-2"/>
    <x v="0"/>
    <x v="0"/>
    <s v="&lt; 100"/>
    <s v="&lt; 0%"/>
  </r>
  <r>
    <n v="23126"/>
    <n v="538"/>
    <n v="306"/>
    <n v="0.13999341251941555"/>
    <x v="0"/>
    <x v="0"/>
    <s v="100 to 500"/>
    <s v="10% to 20%"/>
  </r>
  <r>
    <n v="23127"/>
    <n v="518"/>
    <n v="208"/>
    <n v="0.21924042544677302"/>
    <x v="0"/>
    <x v="0"/>
    <s v="100 to 500"/>
    <s v="20% to 30%"/>
  </r>
  <r>
    <n v="23128"/>
    <n v="544"/>
    <n v="162"/>
    <n v="0.11188919295598994"/>
    <x v="0"/>
    <x v="0"/>
    <s v="100 to 500"/>
    <s v="10% to 20%"/>
  </r>
  <r>
    <n v="23129"/>
    <n v="581"/>
    <n v="131"/>
    <n v="0.30795105509493037"/>
    <x v="0"/>
    <x v="1"/>
    <s v="100 to 500"/>
    <s v="30% to 40%"/>
  </r>
  <r>
    <n v="23130"/>
    <n v="523"/>
    <n v="154"/>
    <n v="0.44724221839554773"/>
    <x v="0"/>
    <x v="0"/>
    <s v="100 to 500"/>
    <s v="40% +"/>
  </r>
  <r>
    <n v="23131"/>
    <n v="507"/>
    <n v="110"/>
    <n v="0.47705577102347069"/>
    <x v="0"/>
    <x v="0"/>
    <s v="100 to 500"/>
    <s v="40% +"/>
  </r>
  <r>
    <n v="23132"/>
    <n v="530"/>
    <n v="161"/>
    <n v="3.3043490818825773E-2"/>
    <x v="0"/>
    <x v="0"/>
    <s v="100 to 500"/>
    <s v="0% to 10%"/>
  </r>
  <r>
    <n v="23133"/>
    <n v="529"/>
    <n v="164"/>
    <n v="7.2460573244417639E-2"/>
    <x v="0"/>
    <x v="0"/>
    <s v="100 to 500"/>
    <s v="0% to 10%"/>
  </r>
  <r>
    <n v="23134"/>
    <n v="527"/>
    <n v="43"/>
    <n v="0.3268054274557291"/>
    <x v="0"/>
    <x v="0"/>
    <s v="&lt; 100"/>
    <s v="30% to 40%"/>
  </r>
  <r>
    <n v="23135"/>
    <n v="506"/>
    <n v="50"/>
    <n v="5.928519130390425E-2"/>
    <x v="0"/>
    <x v="0"/>
    <s v="&lt; 100"/>
    <s v="0% to 10%"/>
  </r>
  <r>
    <n v="23136"/>
    <n v="508"/>
    <n v="50"/>
    <n v="0.39870122595969182"/>
    <x v="0"/>
    <x v="0"/>
    <s v="&lt; 100"/>
    <s v="30% to 40%"/>
  </r>
  <r>
    <n v="23137"/>
    <n v="574"/>
    <n v="22"/>
    <n v="8.9058330404086714E-2"/>
    <x v="0"/>
    <x v="0"/>
    <s v="&lt; 100"/>
    <s v="0% to 10%"/>
  </r>
  <r>
    <n v="23138"/>
    <n v="532"/>
    <n v="87"/>
    <n v="-1.0687650575322852E-2"/>
    <x v="0"/>
    <x v="0"/>
    <s v="&lt; 100"/>
    <s v="&lt; 0%"/>
  </r>
  <r>
    <n v="23139"/>
    <n v="589"/>
    <n v="25"/>
    <n v="-2.3147474316197382E-2"/>
    <x v="0"/>
    <x v="1"/>
    <s v="&lt; 100"/>
    <s v="&lt; 0%"/>
  </r>
  <r>
    <n v="23140"/>
    <n v="554"/>
    <n v="53"/>
    <n v="7.8270592216135859E-2"/>
    <x v="0"/>
    <x v="0"/>
    <s v="&lt; 100"/>
    <s v="0% to 10%"/>
  </r>
  <r>
    <n v="23141"/>
    <n v="589"/>
    <n v="27"/>
    <n v="0.20745317694049076"/>
    <x v="0"/>
    <x v="1"/>
    <s v="&lt; 100"/>
    <s v="20% to 30%"/>
  </r>
  <r>
    <n v="23142"/>
    <n v="580"/>
    <n v="49"/>
    <n v="0.34086319258358394"/>
    <x v="0"/>
    <x v="1"/>
    <s v="&lt; 100"/>
    <s v="30% to 40%"/>
  </r>
  <r>
    <n v="23143"/>
    <n v="674"/>
    <n v="15"/>
    <n v="0.3896700488251662"/>
    <x v="0"/>
    <x v="3"/>
    <s v="&lt; 100"/>
    <s v="30% to 40%"/>
  </r>
  <r>
    <n v="23144"/>
    <n v="503"/>
    <n v="299"/>
    <n v="-2.0620720690986988E-2"/>
    <x v="0"/>
    <x v="0"/>
    <s v="100 to 500"/>
    <s v="&lt; 0%"/>
  </r>
  <r>
    <n v="23145"/>
    <n v="543"/>
    <n v="178"/>
    <n v="-9.1637496912282297E-3"/>
    <x v="0"/>
    <x v="0"/>
    <s v="100 to 500"/>
    <s v="&lt; 0%"/>
  </r>
  <r>
    <n v="23146"/>
    <n v="509"/>
    <n v="245"/>
    <n v="-5.4946364783412797E-2"/>
    <x v="0"/>
    <x v="0"/>
    <s v="100 to 500"/>
    <s v="&lt; 0%"/>
  </r>
  <r>
    <n v="23147"/>
    <n v="502"/>
    <n v="280"/>
    <n v="2.2199410815232506E-2"/>
    <x v="0"/>
    <x v="0"/>
    <s v="100 to 500"/>
    <s v="0% to 10%"/>
  </r>
  <r>
    <n v="23148"/>
    <n v="510"/>
    <n v="267"/>
    <n v="5.1345992873660642E-3"/>
    <x v="0"/>
    <x v="0"/>
    <s v="100 to 500"/>
    <s v="0% to 10%"/>
  </r>
  <r>
    <n v="23149"/>
    <n v="570"/>
    <n v="23"/>
    <n v="1.2007444301200319E-2"/>
    <x v="0"/>
    <x v="0"/>
    <s v="&lt; 100"/>
    <s v="0% to 10%"/>
  </r>
  <r>
    <n v="23150"/>
    <n v="582"/>
    <n v="50"/>
    <n v="5.7877001487537886E-3"/>
    <x v="0"/>
    <x v="1"/>
    <s v="&lt; 100"/>
    <s v="0% to 10%"/>
  </r>
  <r>
    <n v="23151"/>
    <n v="558"/>
    <n v="19"/>
    <n v="0.42022138956369376"/>
    <x v="0"/>
    <x v="0"/>
    <s v="&lt; 100"/>
    <s v="40% +"/>
  </r>
  <r>
    <n v="23152"/>
    <n v="523"/>
    <n v="173"/>
    <n v="-5.2599922956270369E-2"/>
    <x v="0"/>
    <x v="0"/>
    <s v="100 to 500"/>
    <s v="&lt; 0%"/>
  </r>
  <r>
    <n v="23153"/>
    <n v="506"/>
    <n v="87"/>
    <n v="0.28983756172382419"/>
    <x v="0"/>
    <x v="0"/>
    <s v="&lt; 100"/>
    <s v="20% to 30%"/>
  </r>
  <r>
    <n v="23154"/>
    <n v="527"/>
    <n v="266"/>
    <n v="3.544324245907018E-3"/>
    <x v="0"/>
    <x v="0"/>
    <s v="100 to 500"/>
    <s v="0% to 10%"/>
  </r>
  <r>
    <n v="23155"/>
    <n v="542"/>
    <n v="161"/>
    <n v="-0.10548913216454145"/>
    <x v="0"/>
    <x v="0"/>
    <s v="100 to 500"/>
    <s v="&lt; 0%"/>
  </r>
  <r>
    <n v="23156"/>
    <n v="524"/>
    <n v="229"/>
    <n v="-2.553156053696112E-4"/>
    <x v="0"/>
    <x v="0"/>
    <s v="100 to 500"/>
    <s v="&lt; 0%"/>
  </r>
  <r>
    <n v="23157"/>
    <n v="577"/>
    <n v="135"/>
    <n v="5.9974383921231354E-2"/>
    <x v="0"/>
    <x v="1"/>
    <s v="100 to 500"/>
    <s v="0% to 10%"/>
  </r>
  <r>
    <n v="23158"/>
    <n v="506"/>
    <n v="266"/>
    <n v="-8.5879621804390377E-2"/>
    <x v="0"/>
    <x v="0"/>
    <s v="100 to 500"/>
    <s v="&lt; 0%"/>
  </r>
  <r>
    <n v="23159"/>
    <n v="534"/>
    <n v="262"/>
    <n v="-2.0279406563229449E-2"/>
    <x v="0"/>
    <x v="0"/>
    <s v="100 to 500"/>
    <s v="&lt; 0%"/>
  </r>
  <r>
    <n v="23160"/>
    <n v="538"/>
    <n v="77"/>
    <n v="-3.8497153764496285E-2"/>
    <x v="0"/>
    <x v="0"/>
    <s v="&lt; 100"/>
    <s v="&lt; 0%"/>
  </r>
  <r>
    <n v="23161"/>
    <n v="497"/>
    <n v="102"/>
    <n v="-3.710602405030846E-2"/>
    <x v="0"/>
    <x v="0"/>
    <s v="100 to 500"/>
    <s v="&lt; 0%"/>
  </r>
  <r>
    <n v="23162"/>
    <n v="521"/>
    <n v="170"/>
    <n v="0.13680599117127445"/>
    <x v="0"/>
    <x v="0"/>
    <s v="100 to 500"/>
    <s v="10% to 20%"/>
  </r>
  <r>
    <n v="23163"/>
    <n v="504"/>
    <n v="211"/>
    <n v="-4.7526507161202013E-2"/>
    <x v="0"/>
    <x v="0"/>
    <s v="100 to 500"/>
    <s v="&lt; 0%"/>
  </r>
  <r>
    <n v="23164"/>
    <n v="542"/>
    <n v="87"/>
    <n v="0.38803787858146555"/>
    <x v="0"/>
    <x v="0"/>
    <s v="&lt; 100"/>
    <s v="30% to 40%"/>
  </r>
  <r>
    <n v="23165"/>
    <n v="504"/>
    <n v="277"/>
    <n v="-4.4445119836103504E-2"/>
    <x v="0"/>
    <x v="0"/>
    <s v="100 to 500"/>
    <s v="&lt; 0%"/>
  </r>
  <r>
    <n v="23166"/>
    <n v="496"/>
    <n v="244"/>
    <n v="-5.1876018182123521E-2"/>
    <x v="0"/>
    <x v="0"/>
    <s v="100 to 500"/>
    <s v="&lt; 0%"/>
  </r>
  <r>
    <n v="23167"/>
    <n v="508"/>
    <n v="230"/>
    <n v="-7.0169814282912532E-4"/>
    <x v="0"/>
    <x v="0"/>
    <s v="100 to 500"/>
    <s v="&lt; 0%"/>
  </r>
  <r>
    <n v="23168"/>
    <n v="511"/>
    <n v="316"/>
    <n v="-1.840567055202311E-2"/>
    <x v="0"/>
    <x v="0"/>
    <s v="100 to 500"/>
    <s v="&lt; 0%"/>
  </r>
  <r>
    <n v="23169"/>
    <n v="493"/>
    <n v="297"/>
    <n v="0.4537030592105189"/>
    <x v="0"/>
    <x v="0"/>
    <s v="100 to 500"/>
    <s v="40% +"/>
  </r>
  <r>
    <n v="23170"/>
    <n v="491"/>
    <n v="461"/>
    <n v="-3.9070008375079512E-2"/>
    <x v="0"/>
    <x v="0"/>
    <s v="100 to 500"/>
    <s v="&lt; 0%"/>
  </r>
  <r>
    <n v="23171"/>
    <n v="495"/>
    <n v="394"/>
    <n v="-5.1572296349323594E-2"/>
    <x v="0"/>
    <x v="0"/>
    <s v="100 to 500"/>
    <s v="&lt; 0%"/>
  </r>
  <r>
    <n v="23172"/>
    <n v="532"/>
    <n v="320"/>
    <n v="-3.142892760011165E-2"/>
    <x v="0"/>
    <x v="0"/>
    <s v="100 to 500"/>
    <s v="&lt; 0%"/>
  </r>
  <r>
    <n v="23173"/>
    <n v="510"/>
    <n v="415"/>
    <n v="0.18348406857780752"/>
    <x v="0"/>
    <x v="0"/>
    <s v="100 to 500"/>
    <s v="10% to 20%"/>
  </r>
  <r>
    <n v="23174"/>
    <n v="510"/>
    <n v="326"/>
    <n v="9.2004418116664419E-2"/>
    <x v="0"/>
    <x v="0"/>
    <s v="100 to 500"/>
    <s v="0% to 10%"/>
  </r>
  <r>
    <n v="23175"/>
    <n v="510"/>
    <n v="331"/>
    <n v="0.16140412794736322"/>
    <x v="0"/>
    <x v="0"/>
    <s v="100 to 500"/>
    <s v="10% to 20%"/>
  </r>
  <r>
    <n v="23176"/>
    <n v="520"/>
    <n v="262"/>
    <n v="-1.3086543940548055E-2"/>
    <x v="0"/>
    <x v="0"/>
    <s v="100 to 500"/>
    <s v="&lt; 0%"/>
  </r>
  <r>
    <n v="23177"/>
    <n v="513"/>
    <n v="307"/>
    <n v="-4.3831260638937247E-2"/>
    <x v="0"/>
    <x v="0"/>
    <s v="100 to 500"/>
    <s v="&lt; 0%"/>
  </r>
  <r>
    <n v="23178"/>
    <n v="551"/>
    <n v="81"/>
    <n v="-6.4051287467037477E-2"/>
    <x v="0"/>
    <x v="0"/>
    <s v="&lt; 100"/>
    <s v="&lt; 0%"/>
  </r>
  <r>
    <n v="23179"/>
    <n v="570"/>
    <n v="68"/>
    <n v="3.3707089824895106E-2"/>
    <x v="0"/>
    <x v="0"/>
    <s v="&lt; 100"/>
    <s v="0% to 10%"/>
  </r>
  <r>
    <n v="23180"/>
    <n v="561"/>
    <n v="57"/>
    <n v="0.10828360895063907"/>
    <x v="0"/>
    <x v="0"/>
    <s v="&lt; 100"/>
    <s v="10% to 20%"/>
  </r>
  <r>
    <n v="23181"/>
    <n v="503"/>
    <n v="103"/>
    <n v="0.14864500121132343"/>
    <x v="0"/>
    <x v="0"/>
    <s v="100 to 500"/>
    <s v="10% to 20%"/>
  </r>
  <r>
    <n v="23182"/>
    <n v="508"/>
    <n v="486"/>
    <n v="-3.9865811866632808E-2"/>
    <x v="0"/>
    <x v="0"/>
    <s v="100 to 500"/>
    <s v="&lt; 0%"/>
  </r>
  <r>
    <n v="23183"/>
    <n v="557"/>
    <n v="92"/>
    <n v="2.5696418397668758E-2"/>
    <x v="0"/>
    <x v="0"/>
    <s v="&lt; 100"/>
    <s v="0% to 10%"/>
  </r>
  <r>
    <n v="23184"/>
    <n v="507"/>
    <n v="284"/>
    <n v="0.28620773981623243"/>
    <x v="0"/>
    <x v="0"/>
    <s v="100 to 500"/>
    <s v="20% to 30%"/>
  </r>
  <r>
    <n v="23185"/>
    <n v="626"/>
    <n v="28"/>
    <n v="3.2583499035701305E-2"/>
    <x v="0"/>
    <x v="1"/>
    <s v="&lt; 100"/>
    <s v="0% to 10%"/>
  </r>
  <r>
    <n v="23186"/>
    <n v="591"/>
    <n v="64"/>
    <n v="1.5603945822537478E-2"/>
    <x v="0"/>
    <x v="1"/>
    <s v="&lt; 100"/>
    <s v="0% to 10%"/>
  </r>
  <r>
    <n v="23187"/>
    <n v="538"/>
    <n v="70"/>
    <n v="3.6749221436184983E-2"/>
    <x v="0"/>
    <x v="0"/>
    <s v="&lt; 100"/>
    <s v="0% to 10%"/>
  </r>
  <r>
    <n v="23188"/>
    <n v="504"/>
    <n v="292"/>
    <n v="-2.0489997419418739E-2"/>
    <x v="0"/>
    <x v="0"/>
    <s v="100 to 500"/>
    <s v="&lt; 0%"/>
  </r>
  <r>
    <n v="23189"/>
    <n v="873"/>
    <n v="106"/>
    <n v="0.27647302582177513"/>
    <x v="1"/>
    <x v="0"/>
    <s v="100 to 500"/>
    <s v="20% to 30%"/>
  </r>
  <r>
    <n v="23190"/>
    <n v="497"/>
    <n v="191"/>
    <n v="8.0675668837890766E-3"/>
    <x v="0"/>
    <x v="0"/>
    <s v="100 to 500"/>
    <s v="0% to 10%"/>
  </r>
  <r>
    <n v="23191"/>
    <n v="497"/>
    <n v="260"/>
    <n v="-3.30800150491967E-2"/>
    <x v="0"/>
    <x v="0"/>
    <s v="100 to 500"/>
    <s v="&lt; 0%"/>
  </r>
  <r>
    <n v="23192"/>
    <n v="503"/>
    <n v="338"/>
    <n v="-1.1222788253106825E-2"/>
    <x v="0"/>
    <x v="0"/>
    <s v="100 to 500"/>
    <s v="&lt; 0%"/>
  </r>
  <r>
    <n v="23193"/>
    <n v="508"/>
    <n v="191"/>
    <n v="-1.4839189487357947E-2"/>
    <x v="0"/>
    <x v="0"/>
    <s v="100 to 500"/>
    <s v="&lt; 0%"/>
  </r>
  <r>
    <n v="23194"/>
    <n v="506"/>
    <n v="243"/>
    <n v="-3.7779635977966755E-2"/>
    <x v="0"/>
    <x v="0"/>
    <s v="100 to 500"/>
    <s v="&lt; 0%"/>
  </r>
  <r>
    <n v="23196"/>
    <n v="494"/>
    <n v="249"/>
    <n v="5.1283649692554058E-3"/>
    <x v="0"/>
    <x v="0"/>
    <s v="100 to 500"/>
    <s v="0% to 10%"/>
  </r>
  <r>
    <n v="23197"/>
    <n v="516"/>
    <n v="203"/>
    <n v="-5.8923432472728875E-2"/>
    <x v="0"/>
    <x v="0"/>
    <s v="100 to 500"/>
    <s v="&lt; 0%"/>
  </r>
  <r>
    <n v="23198"/>
    <n v="493"/>
    <n v="396"/>
    <n v="-3.855101439776442E-2"/>
    <x v="0"/>
    <x v="0"/>
    <s v="100 to 500"/>
    <s v="&lt; 0%"/>
  </r>
  <r>
    <n v="23199"/>
    <n v="506"/>
    <n v="1039"/>
    <n v="0.38660545735505103"/>
    <x v="0"/>
    <x v="0"/>
    <s v="500 +"/>
    <s v="30% to 40%"/>
  </r>
  <r>
    <n v="23200"/>
    <n v="501"/>
    <n v="588"/>
    <n v="9.4190276822518956E-3"/>
    <x v="0"/>
    <x v="0"/>
    <s v="500 +"/>
    <s v="0% to 10%"/>
  </r>
  <r>
    <n v="23201"/>
    <n v="495"/>
    <n v="928"/>
    <n v="-8.8883646179816669E-3"/>
    <x v="0"/>
    <x v="0"/>
    <s v="500 +"/>
    <s v="&lt; 0%"/>
  </r>
  <r>
    <n v="23202"/>
    <n v="499"/>
    <n v="839"/>
    <n v="-8.2823943321738615E-3"/>
    <x v="0"/>
    <x v="0"/>
    <s v="500 +"/>
    <s v="&lt; 0%"/>
  </r>
  <r>
    <n v="23203"/>
    <n v="496"/>
    <n v="1192"/>
    <n v="1.3242385632511261E-2"/>
    <x v="0"/>
    <x v="0"/>
    <s v="500 +"/>
    <s v="0% to 10%"/>
  </r>
  <r>
    <n v="23204"/>
    <n v="494"/>
    <n v="613"/>
    <n v="1.4588045312767431E-2"/>
    <x v="0"/>
    <x v="0"/>
    <s v="500 +"/>
    <s v="0% to 10%"/>
  </r>
  <r>
    <n v="23205"/>
    <n v="498"/>
    <n v="502"/>
    <n v="-9.8645339880307583E-4"/>
    <x v="0"/>
    <x v="0"/>
    <s v="500 +"/>
    <s v="&lt; 0%"/>
  </r>
  <r>
    <n v="23206"/>
    <n v="493"/>
    <n v="1106"/>
    <n v="9.0326191430080709E-4"/>
    <x v="0"/>
    <x v="0"/>
    <s v="500 +"/>
    <s v="0% to 10%"/>
  </r>
  <r>
    <n v="23207"/>
    <n v="493"/>
    <n v="805"/>
    <n v="-1.6383767753871542E-3"/>
    <x v="0"/>
    <x v="0"/>
    <s v="500 +"/>
    <s v="&lt; 0%"/>
  </r>
  <r>
    <n v="23208"/>
    <n v="495"/>
    <n v="698"/>
    <n v="-8.1756240928913537E-3"/>
    <x v="0"/>
    <x v="0"/>
    <s v="500 +"/>
    <s v="&lt; 0%"/>
  </r>
  <r>
    <n v="23209"/>
    <n v="495"/>
    <n v="1079"/>
    <n v="2.2720049273861217E-3"/>
    <x v="0"/>
    <x v="0"/>
    <s v="500 +"/>
    <s v="0% to 10%"/>
  </r>
  <r>
    <n v="23210"/>
    <n v="515"/>
    <n v="158"/>
    <n v="-2.0161489054531485E-2"/>
    <x v="0"/>
    <x v="0"/>
    <s v="100 to 500"/>
    <s v="&lt; 0%"/>
  </r>
  <r>
    <n v="23211"/>
    <n v="522"/>
    <n v="133"/>
    <n v="1.5509572135525862E-2"/>
    <x v="0"/>
    <x v="0"/>
    <s v="100 to 500"/>
    <s v="0% to 10%"/>
  </r>
  <r>
    <n v="23212"/>
    <n v="507"/>
    <n v="155"/>
    <n v="-1.5441783428055172E-2"/>
    <x v="0"/>
    <x v="0"/>
    <s v="100 to 500"/>
    <s v="&lt; 0%"/>
  </r>
  <r>
    <n v="23213"/>
    <n v="582"/>
    <n v="117"/>
    <n v="-9.3254336916502624E-3"/>
    <x v="0"/>
    <x v="1"/>
    <s v="100 to 500"/>
    <s v="&lt; 0%"/>
  </r>
  <r>
    <n v="23214"/>
    <n v="529"/>
    <n v="78"/>
    <n v="5.7621272582706606E-2"/>
    <x v="0"/>
    <x v="0"/>
    <s v="&lt; 100"/>
    <s v="0% to 10%"/>
  </r>
  <r>
    <n v="23215"/>
    <n v="535"/>
    <n v="165"/>
    <n v="1.1216891127779727E-2"/>
    <x v="0"/>
    <x v="0"/>
    <s v="100 to 500"/>
    <s v="0% to 10%"/>
  </r>
  <r>
    <n v="23216"/>
    <n v="634"/>
    <n v="31"/>
    <n v="6.5909579798451518E-3"/>
    <x v="0"/>
    <x v="1"/>
    <s v="&lt; 100"/>
    <s v="0% to 10%"/>
  </r>
  <r>
    <n v="23217"/>
    <n v="539"/>
    <n v="74"/>
    <n v="-1.0815289855059401E-2"/>
    <x v="0"/>
    <x v="0"/>
    <s v="&lt; 100"/>
    <s v="&lt; 0%"/>
  </r>
  <r>
    <n v="23218"/>
    <n v="873"/>
    <n v="26"/>
    <n v="-2.7717726630759571E-2"/>
    <x v="1"/>
    <x v="0"/>
    <s v="&lt; 100"/>
    <s v="&lt; 0%"/>
  </r>
  <r>
    <n v="23219"/>
    <n v="873"/>
    <n v="45"/>
    <n v="-2.1225143606623396E-2"/>
    <x v="1"/>
    <x v="0"/>
    <s v="&lt; 100"/>
    <s v="&lt; 0%"/>
  </r>
  <r>
    <n v="23220"/>
    <n v="510"/>
    <n v="89"/>
    <n v="-1.5957002682688647E-2"/>
    <x v="0"/>
    <x v="0"/>
    <s v="&lt; 100"/>
    <s v="&lt; 0%"/>
  </r>
  <r>
    <n v="23221"/>
    <n v="509"/>
    <n v="117"/>
    <n v="3.6463449748472369E-2"/>
    <x v="0"/>
    <x v="0"/>
    <s v="100 to 500"/>
    <s v="0% to 10%"/>
  </r>
  <r>
    <n v="23222"/>
    <n v="640"/>
    <n v="58"/>
    <n v="-1.5916252708237811E-2"/>
    <x v="0"/>
    <x v="1"/>
    <s v="&lt; 100"/>
    <s v="&lt; 0%"/>
  </r>
  <r>
    <n v="23223"/>
    <n v="532"/>
    <n v="73"/>
    <n v="8.3056298744350731E-3"/>
    <x v="0"/>
    <x v="0"/>
    <s v="&lt; 100"/>
    <s v="0% to 10%"/>
  </r>
  <r>
    <n v="23224"/>
    <n v="873"/>
    <n v="64"/>
    <n v="3.7768498134610035E-3"/>
    <x v="1"/>
    <x v="0"/>
    <s v="&lt; 100"/>
    <s v="0% to 10%"/>
  </r>
  <r>
    <n v="23225"/>
    <n v="524"/>
    <n v="76"/>
    <n v="-4.0473163692139064E-3"/>
    <x v="0"/>
    <x v="0"/>
    <s v="&lt; 100"/>
    <s v="&lt; 0%"/>
  </r>
  <r>
    <n v="23226"/>
    <n v="510"/>
    <n v="83"/>
    <n v="-8.1826277643152409E-3"/>
    <x v="0"/>
    <x v="0"/>
    <s v="&lt; 100"/>
    <s v="&lt; 0%"/>
  </r>
  <r>
    <n v="23227"/>
    <n v="530"/>
    <n v="102"/>
    <n v="6.4888624338486729E-3"/>
    <x v="0"/>
    <x v="0"/>
    <s v="100 to 500"/>
    <s v="0% to 10%"/>
  </r>
  <r>
    <n v="23228"/>
    <n v="507"/>
    <n v="99"/>
    <n v="-5.1077786921509168E-3"/>
    <x v="0"/>
    <x v="0"/>
    <s v="&lt; 100"/>
    <s v="&lt; 0%"/>
  </r>
  <r>
    <n v="23229"/>
    <n v="493"/>
    <n v="231"/>
    <n v="0.18262862287578494"/>
    <x v="0"/>
    <x v="0"/>
    <s v="100 to 500"/>
    <s v="10% to 20%"/>
  </r>
  <r>
    <n v="23230"/>
    <n v="508"/>
    <n v="296"/>
    <n v="-5.9328939316734093E-3"/>
    <x v="0"/>
    <x v="0"/>
    <s v="100 to 500"/>
    <s v="&lt; 0%"/>
  </r>
  <r>
    <n v="23231"/>
    <n v="519"/>
    <n v="305"/>
    <n v="-5.5798483177857687E-4"/>
    <x v="0"/>
    <x v="0"/>
    <s v="100 to 500"/>
    <s v="&lt; 0%"/>
  </r>
  <r>
    <n v="23232"/>
    <n v="518"/>
    <n v="266"/>
    <n v="-3.47469191825331E-3"/>
    <x v="0"/>
    <x v="0"/>
    <s v="100 to 500"/>
    <s v="&lt; 0%"/>
  </r>
  <r>
    <n v="23233"/>
    <n v="505"/>
    <n v="180"/>
    <n v="1.7348642110955989E-3"/>
    <x v="0"/>
    <x v="0"/>
    <s v="100 to 500"/>
    <s v="0% to 10%"/>
  </r>
  <r>
    <n v="23234"/>
    <n v="567"/>
    <n v="234"/>
    <n v="0.3571184048751066"/>
    <x v="0"/>
    <x v="0"/>
    <s v="100 to 500"/>
    <s v="30% to 40%"/>
  </r>
  <r>
    <n v="23235"/>
    <n v="506"/>
    <n v="112"/>
    <n v="0.27312074668525166"/>
    <x v="0"/>
    <x v="0"/>
    <s v="100 to 500"/>
    <s v="20% to 30%"/>
  </r>
  <r>
    <n v="23236"/>
    <n v="496"/>
    <n v="322"/>
    <n v="0.29680815145710521"/>
    <x v="0"/>
    <x v="0"/>
    <s v="100 to 500"/>
    <s v="20% to 30%"/>
  </r>
  <r>
    <n v="23237"/>
    <n v="495"/>
    <n v="188"/>
    <n v="0.42939704706578419"/>
    <x v="0"/>
    <x v="0"/>
    <s v="100 to 500"/>
    <s v="40% +"/>
  </r>
  <r>
    <n v="23238"/>
    <n v="500"/>
    <n v="270"/>
    <n v="0.22466620368299858"/>
    <x v="0"/>
    <x v="0"/>
    <s v="100 to 500"/>
    <s v="20% to 30%"/>
  </r>
  <r>
    <n v="23239"/>
    <n v="493"/>
    <n v="178"/>
    <n v="0.22316233701851076"/>
    <x v="0"/>
    <x v="0"/>
    <s v="100 to 500"/>
    <s v="20% to 30%"/>
  </r>
  <r>
    <n v="23240"/>
    <n v="492"/>
    <n v="504"/>
    <n v="0.42913209450095158"/>
    <x v="0"/>
    <x v="0"/>
    <s v="500 +"/>
    <s v="40% +"/>
  </r>
  <r>
    <n v="23241"/>
    <n v="503"/>
    <n v="331"/>
    <n v="0.40256968958791989"/>
    <x v="0"/>
    <x v="0"/>
    <s v="100 to 500"/>
    <s v="40% +"/>
  </r>
  <r>
    <n v="23242"/>
    <n v="518"/>
    <n v="200"/>
    <n v="-2.1370504720405709E-2"/>
    <x v="0"/>
    <x v="0"/>
    <s v="100 to 500"/>
    <s v="&lt; 0%"/>
  </r>
  <r>
    <n v="23243"/>
    <n v="494"/>
    <n v="476"/>
    <n v="0.1587368949677814"/>
    <x v="0"/>
    <x v="0"/>
    <s v="100 to 500"/>
    <s v="10% to 20%"/>
  </r>
  <r>
    <n v="23244"/>
    <n v="496"/>
    <n v="116"/>
    <n v="9.1048444585098698E-3"/>
    <x v="0"/>
    <x v="0"/>
    <s v="100 to 500"/>
    <s v="0% to 10%"/>
  </r>
  <r>
    <n v="23245"/>
    <n v="497"/>
    <n v="840"/>
    <n v="0.41962480617903908"/>
    <x v="0"/>
    <x v="0"/>
    <s v="500 +"/>
    <s v="40% +"/>
  </r>
  <r>
    <n v="23247"/>
    <n v="565"/>
    <n v="261"/>
    <n v="0.38452572589195272"/>
    <x v="0"/>
    <x v="0"/>
    <s v="100 to 500"/>
    <s v="30% to 40%"/>
  </r>
  <r>
    <n v="23249"/>
    <n v="508"/>
    <n v="89"/>
    <n v="2.526914967378276E-2"/>
    <x v="0"/>
    <x v="0"/>
    <s v="&lt; 100"/>
    <s v="0% to 10%"/>
  </r>
  <r>
    <n v="23250"/>
    <n v="493"/>
    <n v="114"/>
    <n v="1.5347592077554229E-2"/>
    <x v="0"/>
    <x v="0"/>
    <s v="100 to 500"/>
    <s v="0% to 10%"/>
  </r>
  <r>
    <n v="23251"/>
    <n v="504"/>
    <n v="128"/>
    <n v="2.1975472283934438E-2"/>
    <x v="0"/>
    <x v="0"/>
    <s v="100 to 500"/>
    <s v="0% to 10%"/>
  </r>
  <r>
    <n v="23252"/>
    <n v="530"/>
    <n v="153"/>
    <n v="0.17430442849170114"/>
    <x v="0"/>
    <x v="0"/>
    <s v="100 to 500"/>
    <s v="10% to 20%"/>
  </r>
  <r>
    <n v="23253"/>
    <n v="506"/>
    <n v="77"/>
    <n v="0.38188280629784321"/>
    <x v="0"/>
    <x v="0"/>
    <s v="&lt; 100"/>
    <s v="30% to 40%"/>
  </r>
  <r>
    <n v="23254"/>
    <n v="500"/>
    <n v="320"/>
    <n v="0.14673593303908047"/>
    <x v="0"/>
    <x v="0"/>
    <s v="100 to 500"/>
    <s v="10% to 20%"/>
  </r>
  <r>
    <n v="23255"/>
    <n v="503"/>
    <n v="148"/>
    <n v="2.1211482894763059E-2"/>
    <x v="0"/>
    <x v="0"/>
    <s v="100 to 500"/>
    <s v="0% to 10%"/>
  </r>
  <r>
    <n v="23256"/>
    <n v="496"/>
    <n v="393"/>
    <n v="0.36406333796850637"/>
    <x v="0"/>
    <x v="0"/>
    <s v="100 to 500"/>
    <s v="30% to 40%"/>
  </r>
  <r>
    <n v="23263"/>
    <n v="514"/>
    <n v="376"/>
    <n v="-1.1752337813829963E-2"/>
    <x v="0"/>
    <x v="0"/>
    <s v="100 to 500"/>
    <s v="&lt; 0%"/>
  </r>
  <r>
    <n v="23264"/>
    <n v="491"/>
    <n v="242"/>
    <n v="1.3569317249758914E-2"/>
    <x v="0"/>
    <x v="0"/>
    <s v="100 to 500"/>
    <s v="0% to 10%"/>
  </r>
  <r>
    <n v="23265"/>
    <n v="537"/>
    <n v="229"/>
    <n v="5.1223531897931609E-3"/>
    <x v="0"/>
    <x v="0"/>
    <s v="100 to 500"/>
    <s v="0% to 10%"/>
  </r>
  <r>
    <n v="23266"/>
    <n v="538"/>
    <n v="252"/>
    <n v="-2.7652809130926409E-2"/>
    <x v="0"/>
    <x v="0"/>
    <s v="100 to 500"/>
    <s v="&lt; 0%"/>
  </r>
  <r>
    <n v="23267"/>
    <n v="552"/>
    <n v="92"/>
    <n v="1.5264656655709873E-2"/>
    <x v="0"/>
    <x v="0"/>
    <s v="&lt; 100"/>
    <s v="0% to 10%"/>
  </r>
  <r>
    <n v="23268"/>
    <n v="506"/>
    <n v="74"/>
    <n v="1.5469528538518741E-3"/>
    <x v="0"/>
    <x v="0"/>
    <s v="&lt; 100"/>
    <s v="0% to 10%"/>
  </r>
  <r>
    <n v="23269"/>
    <n v="549"/>
    <n v="75"/>
    <n v="-2.2345687478742805E-2"/>
    <x v="0"/>
    <x v="0"/>
    <s v="&lt; 100"/>
    <s v="&lt; 0%"/>
  </r>
  <r>
    <n v="23270"/>
    <n v="536"/>
    <n v="109"/>
    <n v="-1.5579025915573719E-2"/>
    <x v="0"/>
    <x v="0"/>
    <s v="100 to 500"/>
    <s v="&lt; 0%"/>
  </r>
  <r>
    <n v="23271"/>
    <n v="571"/>
    <n v="82"/>
    <n v="-1.7333873865288219E-2"/>
    <x v="0"/>
    <x v="0"/>
    <s v="&lt; 100"/>
    <s v="&lt; 0%"/>
  </r>
  <r>
    <n v="23272"/>
    <n v="677"/>
    <n v="32"/>
    <n v="-4.8381900018136102E-2"/>
    <x v="0"/>
    <x v="3"/>
    <s v="&lt; 100"/>
    <s v="&lt; 0%"/>
  </r>
  <r>
    <n v="23273"/>
    <n v="529"/>
    <n v="90"/>
    <n v="1.7206568106046483E-2"/>
    <x v="0"/>
    <x v="0"/>
    <s v="&lt; 100"/>
    <s v="0% to 10%"/>
  </r>
  <r>
    <n v="23274"/>
    <n v="873"/>
    <n v="95"/>
    <n v="8.6328195093172948E-3"/>
    <x v="1"/>
    <x v="0"/>
    <s v="&lt; 100"/>
    <s v="0% to 10%"/>
  </r>
  <r>
    <n v="23275"/>
    <n v="547"/>
    <n v="259"/>
    <n v="-7.592638778379541E-3"/>
    <x v="0"/>
    <x v="0"/>
    <s v="100 to 500"/>
    <s v="&lt; 0%"/>
  </r>
  <r>
    <n v="23280"/>
    <n v="494"/>
    <n v="154"/>
    <n v="8.4071477768477027E-3"/>
    <x v="0"/>
    <x v="0"/>
    <s v="100 to 500"/>
    <s v="0% to 10%"/>
  </r>
  <r>
    <n v="23281"/>
    <n v="518"/>
    <n v="98"/>
    <n v="-4.9288109397695968E-3"/>
    <x v="0"/>
    <x v="0"/>
    <s v="&lt; 100"/>
    <s v="&lt; 0%"/>
  </r>
  <r>
    <n v="23282"/>
    <n v="498"/>
    <n v="136"/>
    <n v="1.4852173139290199E-2"/>
    <x v="0"/>
    <x v="0"/>
    <s v="100 to 500"/>
    <s v="0% to 10%"/>
  </r>
  <r>
    <n v="23283"/>
    <n v="513"/>
    <n v="239"/>
    <n v="0.28129242054342041"/>
    <x v="0"/>
    <x v="0"/>
    <s v="100 to 500"/>
    <s v="20% to 30%"/>
  </r>
  <r>
    <n v="23284"/>
    <n v="500"/>
    <n v="765"/>
    <n v="0.40346530299591349"/>
    <x v="0"/>
    <x v="0"/>
    <s v="500 +"/>
    <s v="40% +"/>
  </r>
  <r>
    <n v="23285"/>
    <n v="495"/>
    <n v="184"/>
    <n v="-8.3809953883833069E-3"/>
    <x v="0"/>
    <x v="0"/>
    <s v="100 to 500"/>
    <s v="&lt; 0%"/>
  </r>
  <r>
    <n v="23286"/>
    <n v="498"/>
    <n v="214"/>
    <n v="2.3933312979373587E-3"/>
    <x v="0"/>
    <x v="0"/>
    <s v="100 to 500"/>
    <s v="0% to 10%"/>
  </r>
  <r>
    <n v="23287"/>
    <n v="511"/>
    <n v="183"/>
    <n v="-6.9002831958690529E-3"/>
    <x v="0"/>
    <x v="0"/>
    <s v="100 to 500"/>
    <s v="&lt; 0%"/>
  </r>
  <r>
    <n v="23288"/>
    <n v="499"/>
    <n v="174"/>
    <n v="-5.336505492083756E-4"/>
    <x v="0"/>
    <x v="0"/>
    <s v="100 to 500"/>
    <s v="&lt; 0%"/>
  </r>
  <r>
    <n v="23289"/>
    <n v="523"/>
    <n v="174"/>
    <n v="-1.6552723674525129E-2"/>
    <x v="0"/>
    <x v="0"/>
    <s v="100 to 500"/>
    <s v="&lt; 0%"/>
  </r>
  <r>
    <n v="23290"/>
    <n v="490"/>
    <n v="191"/>
    <n v="-7.1051661451568731E-3"/>
    <x v="0"/>
    <x v="0"/>
    <s v="100 to 500"/>
    <s v="&lt; 0%"/>
  </r>
  <r>
    <n v="23291"/>
    <n v="509"/>
    <n v="171"/>
    <n v="-5.7749493503051388E-3"/>
    <x v="0"/>
    <x v="0"/>
    <s v="100 to 500"/>
    <s v="&lt; 0%"/>
  </r>
  <r>
    <n v="23292"/>
    <n v="525"/>
    <n v="196"/>
    <n v="-9.7411220964523319E-3"/>
    <x v="0"/>
    <x v="0"/>
    <s v="100 to 500"/>
    <s v="&lt; 0%"/>
  </r>
  <r>
    <n v="23293"/>
    <n v="873"/>
    <n v="436"/>
    <n v="1.2642683107134442E-2"/>
    <x v="1"/>
    <x v="0"/>
    <s v="100 to 500"/>
    <s v="0% to 10%"/>
  </r>
  <r>
    <n v="23294"/>
    <n v="873"/>
    <n v="289"/>
    <n v="-2.7014570680416062E-4"/>
    <x v="1"/>
    <x v="0"/>
    <s v="100 to 500"/>
    <s v="&lt; 0%"/>
  </r>
  <r>
    <n v="23295"/>
    <n v="873"/>
    <n v="348"/>
    <n v="-3.6392045113025533E-3"/>
    <x v="1"/>
    <x v="0"/>
    <s v="100 to 500"/>
    <s v="&lt; 0%"/>
  </r>
  <r>
    <n v="23296"/>
    <n v="874"/>
    <n v="317"/>
    <n v="1.9962297115816423E-2"/>
    <x v="1"/>
    <x v="0"/>
    <s v="100 to 500"/>
    <s v="0% to 10%"/>
  </r>
  <r>
    <n v="23297"/>
    <n v="889"/>
    <n v="134"/>
    <n v="3.8363868325808608E-3"/>
    <x v="1"/>
    <x v="0"/>
    <s v="100 to 500"/>
    <s v="0% to 10%"/>
  </r>
  <r>
    <n v="23298"/>
    <n v="491"/>
    <n v="1166"/>
    <n v="0.18296302173399623"/>
    <x v="0"/>
    <x v="0"/>
    <s v="500 +"/>
    <s v="10% to 20%"/>
  </r>
  <r>
    <n v="23299"/>
    <n v="493"/>
    <n v="170"/>
    <n v="0.20150011163938317"/>
    <x v="0"/>
    <x v="0"/>
    <s v="100 to 500"/>
    <s v="20% to 30%"/>
  </r>
  <r>
    <n v="23300"/>
    <n v="496"/>
    <n v="696"/>
    <n v="7.2841830680125562E-3"/>
    <x v="0"/>
    <x v="0"/>
    <s v="500 +"/>
    <s v="0% to 10%"/>
  </r>
  <r>
    <n v="23301"/>
    <n v="500"/>
    <n v="839"/>
    <n v="3.3110251641321961E-3"/>
    <x v="0"/>
    <x v="0"/>
    <s v="500 +"/>
    <s v="0% to 10%"/>
  </r>
  <r>
    <n v="23302"/>
    <n v="513"/>
    <n v="215"/>
    <n v="1.4714320201165624E-2"/>
    <x v="0"/>
    <x v="0"/>
    <s v="100 to 500"/>
    <s v="0% to 10%"/>
  </r>
  <r>
    <n v="23303"/>
    <n v="897"/>
    <n v="5"/>
    <n v="2.8350005865404069E-2"/>
    <x v="1"/>
    <x v="0"/>
    <s v="&lt; 100"/>
    <s v="0% to 10%"/>
  </r>
  <r>
    <n v="23304"/>
    <n v="875"/>
    <n v="6"/>
    <n v="3.0871053683557966E-2"/>
    <x v="1"/>
    <x v="0"/>
    <s v="&lt; 100"/>
    <s v="0% to 10%"/>
  </r>
  <r>
    <n v="23305"/>
    <n v="875"/>
    <n v="7"/>
    <n v="4.9984186212263576E-4"/>
    <x v="1"/>
    <x v="0"/>
    <s v="&lt; 100"/>
    <s v="0% to 10%"/>
  </r>
  <r>
    <n v="23306"/>
    <n v="496"/>
    <n v="275"/>
    <n v="1.7909552695483499E-2"/>
    <x v="0"/>
    <x v="0"/>
    <s v="100 to 500"/>
    <s v="0% to 10%"/>
  </r>
  <r>
    <n v="23307"/>
    <n v="503"/>
    <n v="604"/>
    <n v="6.8217461520342212E-3"/>
    <x v="0"/>
    <x v="0"/>
    <s v="500 +"/>
    <s v="0% to 10%"/>
  </r>
  <r>
    <n v="23308"/>
    <n v="506"/>
    <n v="350"/>
    <n v="-2.1253602226714305E-3"/>
    <x v="0"/>
    <x v="0"/>
    <s v="100 to 500"/>
    <s v="&lt; 0%"/>
  </r>
  <r>
    <n v="23309"/>
    <n v="500"/>
    <n v="368"/>
    <n v="-7.0773475835685341E-3"/>
    <x v="0"/>
    <x v="0"/>
    <s v="100 to 500"/>
    <s v="&lt; 0%"/>
  </r>
  <r>
    <n v="23310"/>
    <n v="503"/>
    <n v="227"/>
    <n v="-3.5326931121127059E-4"/>
    <x v="0"/>
    <x v="0"/>
    <s v="100 to 500"/>
    <s v="&lt; 0%"/>
  </r>
  <r>
    <n v="23311"/>
    <n v="873"/>
    <n v="277"/>
    <n v="0.21991036629609573"/>
    <x v="1"/>
    <x v="0"/>
    <s v="100 to 500"/>
    <s v="20% to 30%"/>
  </r>
  <r>
    <n v="23312"/>
    <n v="874"/>
    <n v="169"/>
    <n v="0.19222120706987678"/>
    <x v="1"/>
    <x v="0"/>
    <s v="100 to 500"/>
    <s v="10% to 20%"/>
  </r>
  <r>
    <n v="23313"/>
    <n v="873"/>
    <n v="309"/>
    <n v="0.37281104552549327"/>
    <x v="1"/>
    <x v="0"/>
    <s v="100 to 500"/>
    <s v="30% to 40%"/>
  </r>
  <r>
    <n v="23314"/>
    <n v="875"/>
    <n v="89"/>
    <n v="0.37019498852653709"/>
    <x v="1"/>
    <x v="0"/>
    <s v="&lt; 100"/>
    <s v="30% to 40%"/>
  </r>
  <r>
    <n v="23315"/>
    <n v="512"/>
    <n v="78"/>
    <n v="0.3288368198085419"/>
    <x v="0"/>
    <x v="0"/>
    <s v="&lt; 100"/>
    <s v="30% to 40%"/>
  </r>
  <r>
    <n v="23316"/>
    <n v="609"/>
    <n v="91"/>
    <n v="0.37135244869050754"/>
    <x v="0"/>
    <x v="1"/>
    <s v="&lt; 100"/>
    <s v="30% to 40%"/>
  </r>
  <r>
    <n v="23317"/>
    <n v="523"/>
    <n v="72"/>
    <n v="0.32077129301615137"/>
    <x v="0"/>
    <x v="0"/>
    <s v="&lt; 100"/>
    <s v="30% to 40%"/>
  </r>
  <r>
    <n v="23318"/>
    <n v="873"/>
    <n v="309"/>
    <n v="0.27160787352652255"/>
    <x v="1"/>
    <x v="0"/>
    <s v="100 to 500"/>
    <s v="20% to 30%"/>
  </r>
  <r>
    <n v="23319"/>
    <n v="873"/>
    <n v="330"/>
    <n v="0.21890625486851034"/>
    <x v="1"/>
    <x v="0"/>
    <s v="100 to 500"/>
    <s v="20% to 30%"/>
  </r>
  <r>
    <n v="23320"/>
    <n v="873"/>
    <n v="258"/>
    <n v="0.39426906992352651"/>
    <x v="1"/>
    <x v="0"/>
    <s v="100 to 500"/>
    <s v="30% to 40%"/>
  </r>
  <r>
    <n v="23321"/>
    <n v="506"/>
    <n v="560"/>
    <n v="1.1710509253769819E-2"/>
    <x v="0"/>
    <x v="0"/>
    <s v="500 +"/>
    <s v="0% to 10%"/>
  </r>
  <r>
    <n v="23322"/>
    <n v="493"/>
    <n v="501"/>
    <n v="0.33152702740028434"/>
    <x v="0"/>
    <x v="0"/>
    <s v="500 +"/>
    <s v="30% to 40%"/>
  </r>
  <r>
    <n v="23323"/>
    <n v="580"/>
    <n v="226"/>
    <n v="3.1015143233009045E-2"/>
    <x v="0"/>
    <x v="1"/>
    <s v="100 to 500"/>
    <s v="0% to 10%"/>
  </r>
  <r>
    <n v="23324"/>
    <n v="876"/>
    <n v="35"/>
    <n v="-1.0221869098341458E-2"/>
    <x v="1"/>
    <x v="0"/>
    <s v="&lt; 100"/>
    <s v="&lt; 0%"/>
  </r>
  <r>
    <n v="23325"/>
    <n v="884"/>
    <n v="29"/>
    <n v="2.0918077103285235E-2"/>
    <x v="1"/>
    <x v="0"/>
    <s v="&lt; 100"/>
    <s v="0% to 10%"/>
  </r>
  <r>
    <n v="23326"/>
    <n v="873"/>
    <n v="62"/>
    <n v="0.27441859326799267"/>
    <x v="1"/>
    <x v="0"/>
    <s v="&lt; 100"/>
    <s v="20% to 30%"/>
  </r>
  <r>
    <n v="23327"/>
    <n v="876"/>
    <n v="34"/>
    <n v="1.0145938300132721E-2"/>
    <x v="1"/>
    <x v="0"/>
    <s v="&lt; 100"/>
    <s v="0% to 10%"/>
  </r>
  <r>
    <n v="23328"/>
    <n v="873"/>
    <n v="329"/>
    <n v="0.38712833820827841"/>
    <x v="1"/>
    <x v="0"/>
    <s v="100 to 500"/>
    <s v="30% to 40%"/>
  </r>
  <r>
    <n v="23329"/>
    <n v="873"/>
    <n v="181"/>
    <n v="2.2553655292126204E-3"/>
    <x v="1"/>
    <x v="0"/>
    <s v="100 to 500"/>
    <s v="0% to 10%"/>
  </r>
  <r>
    <n v="23330"/>
    <n v="874"/>
    <n v="172"/>
    <n v="7.8363058528487187E-3"/>
    <x v="1"/>
    <x v="0"/>
    <s v="100 to 500"/>
    <s v="0% to 10%"/>
  </r>
  <r>
    <n v="23331"/>
    <n v="873"/>
    <n v="86"/>
    <n v="6.1481222394667249E-3"/>
    <x v="1"/>
    <x v="0"/>
    <s v="&lt; 100"/>
    <s v="0% to 10%"/>
  </r>
  <r>
    <n v="23332"/>
    <n v="873"/>
    <n v="221"/>
    <n v="1.3607387162022814E-2"/>
    <x v="1"/>
    <x v="0"/>
    <s v="100 to 500"/>
    <s v="0% to 10%"/>
  </r>
  <r>
    <n v="23333"/>
    <n v="874"/>
    <n v="192"/>
    <n v="1.7787240927063151E-2"/>
    <x v="1"/>
    <x v="0"/>
    <s v="100 to 500"/>
    <s v="0% to 10%"/>
  </r>
  <r>
    <n v="23334"/>
    <n v="873"/>
    <n v="102"/>
    <n v="7.5347689226378817E-3"/>
    <x v="1"/>
    <x v="0"/>
    <s v="100 to 500"/>
    <s v="0% to 10%"/>
  </r>
  <r>
    <n v="23335"/>
    <n v="525"/>
    <n v="83"/>
    <n v="1.4609704149874784E-3"/>
    <x v="0"/>
    <x v="0"/>
    <s v="&lt; 100"/>
    <s v="0% to 10%"/>
  </r>
  <r>
    <n v="23336"/>
    <n v="530"/>
    <n v="73"/>
    <n v="2.9994162240052274E-2"/>
    <x v="0"/>
    <x v="0"/>
    <s v="&lt; 100"/>
    <s v="0% to 10%"/>
  </r>
  <r>
    <n v="23337"/>
    <n v="543"/>
    <n v="52"/>
    <n v="0.12335019288940634"/>
    <x v="0"/>
    <x v="0"/>
    <s v="&lt; 100"/>
    <s v="10% to 20%"/>
  </r>
  <r>
    <n v="23338"/>
    <n v="527"/>
    <n v="94"/>
    <n v="1.0364189857766203E-2"/>
    <x v="0"/>
    <x v="0"/>
    <s v="&lt; 100"/>
    <s v="0% to 10%"/>
  </r>
  <r>
    <n v="23339"/>
    <n v="558"/>
    <n v="63"/>
    <n v="5.2708597932768029E-3"/>
    <x v="0"/>
    <x v="0"/>
    <s v="&lt; 100"/>
    <s v="0% to 10%"/>
  </r>
  <r>
    <n v="23340"/>
    <n v="873"/>
    <n v="122"/>
    <n v="2.7077824823812244E-2"/>
    <x v="1"/>
    <x v="0"/>
    <s v="100 to 500"/>
    <s v="0% to 10%"/>
  </r>
  <r>
    <n v="23341"/>
    <n v="508"/>
    <n v="102"/>
    <n v="0.18190288572162258"/>
    <x v="0"/>
    <x v="0"/>
    <s v="100 to 500"/>
    <s v="10% to 20%"/>
  </r>
  <r>
    <n v="23342"/>
    <n v="551"/>
    <n v="131"/>
    <n v="0.28038232108678135"/>
    <x v="0"/>
    <x v="0"/>
    <s v="100 to 500"/>
    <s v="20% to 30%"/>
  </r>
  <r>
    <n v="23343"/>
    <n v="502"/>
    <n v="400"/>
    <n v="3.1352920396703156E-2"/>
    <x v="0"/>
    <x v="0"/>
    <s v="100 to 500"/>
    <s v="0% to 10%"/>
  </r>
  <r>
    <n v="23344"/>
    <n v="522"/>
    <n v="601"/>
    <n v="2.8365928020639815E-2"/>
    <x v="0"/>
    <x v="0"/>
    <s v="500 +"/>
    <s v="0% to 10%"/>
  </r>
  <r>
    <n v="23345"/>
    <n v="874"/>
    <n v="146"/>
    <n v="6.4111262947620408E-3"/>
    <x v="1"/>
    <x v="0"/>
    <s v="100 to 500"/>
    <s v="0% to 10%"/>
  </r>
  <r>
    <n v="23346"/>
    <n v="873"/>
    <n v="152"/>
    <n v="-4.5983296210661629E-3"/>
    <x v="1"/>
    <x v="0"/>
    <s v="100 to 500"/>
    <s v="&lt; 0%"/>
  </r>
  <r>
    <n v="23347"/>
    <n v="873"/>
    <n v="73"/>
    <n v="-2.1782322962129678E-3"/>
    <x v="1"/>
    <x v="0"/>
    <s v="&lt; 100"/>
    <s v="&lt; 0%"/>
  </r>
  <r>
    <n v="23348"/>
    <n v="503"/>
    <n v="148"/>
    <n v="0.23307469569539987"/>
    <x v="0"/>
    <x v="0"/>
    <s v="100 to 500"/>
    <s v="20% to 30%"/>
  </r>
  <r>
    <n v="23349"/>
    <n v="873"/>
    <n v="272"/>
    <n v="8.3277753693149371E-3"/>
    <x v="1"/>
    <x v="0"/>
    <s v="100 to 500"/>
    <s v="0% to 10%"/>
  </r>
  <r>
    <n v="23350"/>
    <n v="873"/>
    <n v="243"/>
    <n v="5.8922599968432758E-4"/>
    <x v="1"/>
    <x v="0"/>
    <s v="100 to 500"/>
    <s v="0% to 10%"/>
  </r>
  <r>
    <n v="23351"/>
    <n v="873"/>
    <n v="283"/>
    <n v="-4.8901985025371587E-3"/>
    <x v="1"/>
    <x v="0"/>
    <s v="100 to 500"/>
    <s v="&lt; 0%"/>
  </r>
  <r>
    <n v="23352"/>
    <n v="873"/>
    <n v="167"/>
    <n v="-7.126040616003494E-3"/>
    <x v="1"/>
    <x v="0"/>
    <s v="100 to 500"/>
    <s v="&lt; 0%"/>
  </r>
  <r>
    <n v="23353"/>
    <n v="873"/>
    <n v="257"/>
    <n v="-9.3391744646443304E-3"/>
    <x v="1"/>
    <x v="0"/>
    <s v="100 to 500"/>
    <s v="&lt; 0%"/>
  </r>
  <r>
    <n v="23354"/>
    <n v="873"/>
    <n v="264"/>
    <n v="1.4802901461188792E-2"/>
    <x v="1"/>
    <x v="0"/>
    <s v="100 to 500"/>
    <s v="0% to 10%"/>
  </r>
  <r>
    <n v="23355"/>
    <n v="873"/>
    <n v="632"/>
    <n v="0.15014223854315195"/>
    <x v="1"/>
    <x v="0"/>
    <s v="500 +"/>
    <s v="10% to 20%"/>
  </r>
  <r>
    <n v="23356"/>
    <n v="873"/>
    <n v="361"/>
    <n v="0.28245193050545769"/>
    <x v="1"/>
    <x v="0"/>
    <s v="100 to 500"/>
    <s v="20% to 30%"/>
  </r>
  <r>
    <n v="23357"/>
    <n v="873"/>
    <n v="75"/>
    <n v="0.18182829725278374"/>
    <x v="1"/>
    <x v="0"/>
    <s v="&lt; 100"/>
    <s v="10% to 20%"/>
  </r>
  <r>
    <n v="23358"/>
    <n v="873"/>
    <n v="65"/>
    <n v="0.25208264929209639"/>
    <x v="1"/>
    <x v="0"/>
    <s v="&lt; 100"/>
    <s v="20% to 30%"/>
  </r>
  <r>
    <n v="23359"/>
    <n v="873"/>
    <n v="68"/>
    <n v="9.6832539510525589E-3"/>
    <x v="1"/>
    <x v="0"/>
    <s v="&lt; 100"/>
    <s v="0% to 10%"/>
  </r>
  <r>
    <n v="23360"/>
    <n v="873"/>
    <n v="89"/>
    <n v="2.7738023352612197E-2"/>
    <x v="1"/>
    <x v="0"/>
    <s v="&lt; 100"/>
    <s v="0% to 10%"/>
  </r>
  <r>
    <n v="23365"/>
    <n v="873"/>
    <n v="135"/>
    <n v="1.2893390483576677E-3"/>
    <x v="1"/>
    <x v="0"/>
    <s v="100 to 500"/>
    <s v="0% to 10%"/>
  </r>
  <r>
    <n v="23366"/>
    <n v="873"/>
    <n v="146"/>
    <n v="-4.8840046648503735E-3"/>
    <x v="1"/>
    <x v="0"/>
    <s v="100 to 500"/>
    <s v="&lt; 0%"/>
  </r>
  <r>
    <n v="23367"/>
    <n v="873"/>
    <n v="219"/>
    <n v="3.9355238024854459E-3"/>
    <x v="1"/>
    <x v="0"/>
    <s v="100 to 500"/>
    <s v="0% to 10%"/>
  </r>
  <r>
    <n v="23368"/>
    <n v="873"/>
    <n v="179"/>
    <n v="-3.5794980761623013E-3"/>
    <x v="1"/>
    <x v="0"/>
    <s v="100 to 500"/>
    <s v="&lt; 0%"/>
  </r>
  <r>
    <n v="23369"/>
    <n v="873"/>
    <n v="105"/>
    <n v="1.9176057357570362E-2"/>
    <x v="1"/>
    <x v="0"/>
    <s v="100 to 500"/>
    <s v="0% to 10%"/>
  </r>
  <r>
    <n v="23370"/>
    <n v="873"/>
    <n v="125"/>
    <n v="1.6762152240149819E-2"/>
    <x v="1"/>
    <x v="0"/>
    <s v="100 to 500"/>
    <s v="0% to 10%"/>
  </r>
  <r>
    <n v="23371"/>
    <n v="873"/>
    <n v="147"/>
    <n v="-2.584576452086252E-3"/>
    <x v="1"/>
    <x v="0"/>
    <s v="100 to 500"/>
    <s v="&lt; 0%"/>
  </r>
  <r>
    <n v="23372"/>
    <n v="873"/>
    <n v="119"/>
    <n v="1.4602920983281141E-2"/>
    <x v="1"/>
    <x v="0"/>
    <s v="100 to 500"/>
    <s v="0% to 10%"/>
  </r>
  <r>
    <n v="23373"/>
    <n v="875"/>
    <n v="76"/>
    <n v="8.4161299021298895E-3"/>
    <x v="1"/>
    <x v="0"/>
    <s v="&lt; 100"/>
    <s v="0% to 10%"/>
  </r>
  <r>
    <n v="23374"/>
    <n v="873"/>
    <n v="108"/>
    <n v="1.7155900052048981E-2"/>
    <x v="1"/>
    <x v="0"/>
    <s v="100 to 500"/>
    <s v="0% to 10%"/>
  </r>
  <r>
    <n v="23375"/>
    <n v="873"/>
    <n v="78"/>
    <n v="-2.6181627129975384E-3"/>
    <x v="1"/>
    <x v="0"/>
    <s v="&lt; 100"/>
    <s v="&lt; 0%"/>
  </r>
  <r>
    <n v="23376"/>
    <n v="873"/>
    <n v="122"/>
    <n v="-2.5159803674374868E-3"/>
    <x v="1"/>
    <x v="0"/>
    <s v="100 to 500"/>
    <s v="&lt; 0%"/>
  </r>
  <r>
    <n v="23377"/>
    <n v="873"/>
    <n v="105"/>
    <n v="-2.8568759096921225E-3"/>
    <x v="1"/>
    <x v="0"/>
    <s v="100 to 500"/>
    <s v="&lt; 0%"/>
  </r>
  <r>
    <n v="23378"/>
    <n v="873"/>
    <n v="144"/>
    <n v="4.1819377097942218E-3"/>
    <x v="1"/>
    <x v="0"/>
    <s v="100 to 500"/>
    <s v="0% to 10%"/>
  </r>
  <r>
    <n v="23379"/>
    <n v="873"/>
    <n v="59"/>
    <n v="-4.5451437073515746E-3"/>
    <x v="1"/>
    <x v="0"/>
    <s v="&lt; 100"/>
    <s v="&lt; 0%"/>
  </r>
  <r>
    <n v="23380"/>
    <n v="873"/>
    <n v="92"/>
    <n v="2.2324771936292056E-3"/>
    <x v="1"/>
    <x v="0"/>
    <s v="&lt; 100"/>
    <s v="0% to 10%"/>
  </r>
  <r>
    <n v="23381"/>
    <n v="873"/>
    <n v="54"/>
    <n v="-4.1575477255779798E-3"/>
    <x v="1"/>
    <x v="0"/>
    <s v="&lt; 100"/>
    <s v="&lt; 0%"/>
  </r>
  <r>
    <n v="23382"/>
    <n v="873"/>
    <n v="181"/>
    <n v="0.25283517554325746"/>
    <x v="1"/>
    <x v="0"/>
    <s v="100 to 500"/>
    <s v="20% to 30%"/>
  </r>
  <r>
    <n v="23388"/>
    <n v="873"/>
    <n v="120"/>
    <n v="0.30540995279439198"/>
    <x v="1"/>
    <x v="0"/>
    <s v="100 to 500"/>
    <s v="30% to 40%"/>
  </r>
  <r>
    <n v="23389"/>
    <n v="873"/>
    <n v="186"/>
    <n v="0.22253168552696723"/>
    <x v="1"/>
    <x v="0"/>
    <s v="100 to 500"/>
    <s v="20% to 30%"/>
  </r>
  <r>
    <n v="23390"/>
    <n v="873"/>
    <n v="135"/>
    <n v="0.12454147319098921"/>
    <x v="1"/>
    <x v="0"/>
    <s v="100 to 500"/>
    <s v="10% to 20%"/>
  </r>
  <r>
    <n v="23391"/>
    <n v="873"/>
    <n v="74"/>
    <n v="9.3932575775456356E-2"/>
    <x v="1"/>
    <x v="0"/>
    <s v="&lt; 100"/>
    <s v="0% to 10%"/>
  </r>
  <r>
    <n v="23392"/>
    <n v="873"/>
    <n v="96"/>
    <n v="0.35757254014891954"/>
    <x v="1"/>
    <x v="0"/>
    <s v="&lt; 100"/>
    <s v="30% to 40%"/>
  </r>
  <r>
    <n v="23393"/>
    <n v="873"/>
    <n v="187"/>
    <n v="0.35214264346037161"/>
    <x v="1"/>
    <x v="0"/>
    <s v="100 to 500"/>
    <s v="30% to 40%"/>
  </r>
  <r>
    <n v="23394"/>
    <n v="873"/>
    <n v="115"/>
    <n v="0.45683186988450142"/>
    <x v="1"/>
    <x v="0"/>
    <s v="100 to 500"/>
    <s v="40% +"/>
  </r>
  <r>
    <n v="23395"/>
    <n v="873"/>
    <n v="168"/>
    <n v="0.12363781042832467"/>
    <x v="1"/>
    <x v="0"/>
    <s v="100 to 500"/>
    <s v="10% to 20%"/>
  </r>
  <r>
    <n v="23396"/>
    <n v="873"/>
    <n v="161"/>
    <n v="0.12239644869258365"/>
    <x v="1"/>
    <x v="0"/>
    <s v="100 to 500"/>
    <s v="10% to 20%"/>
  </r>
  <r>
    <n v="23397"/>
    <n v="873"/>
    <n v="173"/>
    <n v="0.19519356240105701"/>
    <x v="1"/>
    <x v="0"/>
    <s v="100 to 500"/>
    <s v="10% to 20%"/>
  </r>
  <r>
    <n v="23398"/>
    <n v="873"/>
    <n v="53"/>
    <n v="-1.277074328459071E-2"/>
    <x v="1"/>
    <x v="0"/>
    <s v="&lt; 100"/>
    <s v="&lt; 0%"/>
  </r>
  <r>
    <n v="23399"/>
    <n v="873"/>
    <n v="176"/>
    <n v="5.7099816465073835E-3"/>
    <x v="1"/>
    <x v="0"/>
    <s v="100 to 500"/>
    <s v="0% to 10%"/>
  </r>
  <r>
    <n v="23400"/>
    <n v="873"/>
    <n v="90"/>
    <n v="0.19068887062917544"/>
    <x v="1"/>
    <x v="0"/>
    <s v="&lt; 100"/>
    <s v="10% to 20%"/>
  </r>
  <r>
    <n v="23401"/>
    <n v="873"/>
    <n v="72"/>
    <n v="0.4137254659955843"/>
    <x v="1"/>
    <x v="0"/>
    <s v="&lt; 100"/>
    <s v="40% +"/>
  </r>
  <r>
    <n v="23402"/>
    <n v="873"/>
    <n v="54"/>
    <n v="0.22623823040103264"/>
    <x v="1"/>
    <x v="0"/>
    <s v="&lt; 100"/>
    <s v="20% to 30%"/>
  </r>
  <r>
    <n v="23403"/>
    <n v="873"/>
    <n v="106"/>
    <n v="0.42603553802839111"/>
    <x v="1"/>
    <x v="0"/>
    <s v="100 to 500"/>
    <s v="40% +"/>
  </r>
  <r>
    <n v="23404"/>
    <n v="873"/>
    <n v="147"/>
    <n v="0.28481149412126339"/>
    <x v="1"/>
    <x v="0"/>
    <s v="100 to 500"/>
    <s v="20% to 30%"/>
  </r>
  <r>
    <n v="23405"/>
    <n v="873"/>
    <n v="51"/>
    <n v="8.5398886566189047E-2"/>
    <x v="1"/>
    <x v="0"/>
    <s v="&lt; 100"/>
    <s v="0% to 10%"/>
  </r>
  <r>
    <n v="23406"/>
    <n v="875"/>
    <n v="85"/>
    <n v="0.45063536613952077"/>
    <x v="1"/>
    <x v="0"/>
    <s v="&lt; 100"/>
    <s v="40% +"/>
  </r>
  <r>
    <n v="23407"/>
    <n v="873"/>
    <n v="109"/>
    <n v="0.24208004589284826"/>
    <x v="1"/>
    <x v="0"/>
    <s v="100 to 500"/>
    <s v="20% to 30%"/>
  </r>
  <r>
    <n v="23408"/>
    <n v="874"/>
    <n v="50"/>
    <n v="-1.8795593181069763E-2"/>
    <x v="1"/>
    <x v="0"/>
    <s v="&lt; 100"/>
    <s v="&lt; 0%"/>
  </r>
  <r>
    <n v="23409"/>
    <n v="876"/>
    <n v="34"/>
    <n v="0.21743586909073381"/>
    <x v="1"/>
    <x v="0"/>
    <s v="&lt; 100"/>
    <s v="20% to 30%"/>
  </r>
  <r>
    <n v="23410"/>
    <n v="886"/>
    <n v="15"/>
    <n v="0.24507957306971542"/>
    <x v="1"/>
    <x v="0"/>
    <s v="&lt; 100"/>
    <s v="20% to 30%"/>
  </r>
  <r>
    <n v="23411"/>
    <n v="879"/>
    <n v="48"/>
    <n v="0.35826330900915726"/>
    <x v="1"/>
    <x v="0"/>
    <s v="&lt; 100"/>
    <s v="30% to 40%"/>
  </r>
  <r>
    <n v="23412"/>
    <n v="932"/>
    <n v="61"/>
    <n v="0.31974168612673043"/>
    <x v="1"/>
    <x v="0"/>
    <s v="&lt; 100"/>
    <s v="30% to 40%"/>
  </r>
  <r>
    <n v="23413"/>
    <n v="873"/>
    <n v="48"/>
    <n v="0.30463610769188831"/>
    <x v="1"/>
    <x v="0"/>
    <s v="&lt; 100"/>
    <s v="30% to 40%"/>
  </r>
  <r>
    <n v="23414"/>
    <n v="881"/>
    <n v="51"/>
    <n v="0.43129355325125673"/>
    <x v="1"/>
    <x v="0"/>
    <s v="&lt; 100"/>
    <s v="40% +"/>
  </r>
  <r>
    <n v="23415"/>
    <n v="873"/>
    <n v="38"/>
    <n v="3.1570210484225703E-2"/>
    <x v="1"/>
    <x v="0"/>
    <s v="&lt; 100"/>
    <s v="0% to 10%"/>
  </r>
  <r>
    <n v="23416"/>
    <n v="874"/>
    <n v="19"/>
    <n v="1.1128002157933777E-3"/>
    <x v="1"/>
    <x v="0"/>
    <s v="&lt; 100"/>
    <s v="0% to 10%"/>
  </r>
  <r>
    <n v="23417"/>
    <n v="873"/>
    <n v="22"/>
    <n v="-9.3889225172041346E-3"/>
    <x v="1"/>
    <x v="0"/>
    <s v="&lt; 100"/>
    <s v="&lt; 0%"/>
  </r>
  <r>
    <n v="23418"/>
    <n v="875"/>
    <n v="58"/>
    <n v="0.39066700235902835"/>
    <x v="1"/>
    <x v="0"/>
    <s v="&lt; 100"/>
    <s v="30% to 40%"/>
  </r>
  <r>
    <n v="23419"/>
    <n v="873"/>
    <n v="71"/>
    <n v="0.28680735109788286"/>
    <x v="1"/>
    <x v="0"/>
    <s v="&lt; 100"/>
    <s v="20% to 30%"/>
  </r>
  <r>
    <n v="23420"/>
    <n v="890"/>
    <n v="23"/>
    <n v="3.2351709528046141E-2"/>
    <x v="1"/>
    <x v="0"/>
    <s v="&lt; 100"/>
    <s v="0% to 10%"/>
  </r>
  <r>
    <n v="23421"/>
    <n v="889"/>
    <n v="25"/>
    <n v="0.42558826954190376"/>
    <x v="1"/>
    <x v="0"/>
    <s v="&lt; 100"/>
    <s v="40% +"/>
  </r>
  <r>
    <n v="23422"/>
    <n v="873"/>
    <n v="34"/>
    <n v="7.5353050193071695E-3"/>
    <x v="1"/>
    <x v="0"/>
    <s v="&lt; 100"/>
    <s v="0% to 10%"/>
  </r>
  <r>
    <n v="23423"/>
    <n v="873"/>
    <n v="56"/>
    <n v="0.39019975454904654"/>
    <x v="1"/>
    <x v="0"/>
    <s v="&lt; 100"/>
    <s v="30% to 40%"/>
  </r>
  <r>
    <n v="23424"/>
    <n v="876"/>
    <n v="111"/>
    <n v="0.12981740971916009"/>
    <x v="1"/>
    <x v="0"/>
    <s v="100 to 500"/>
    <s v="10% to 20%"/>
  </r>
  <r>
    <n v="23425"/>
    <n v="873"/>
    <n v="46"/>
    <n v="0.14885098430516522"/>
    <x v="1"/>
    <x v="0"/>
    <s v="&lt; 100"/>
    <s v="10% to 20%"/>
  </r>
  <r>
    <n v="23426"/>
    <n v="873"/>
    <n v="163"/>
    <n v="0.25034729379796683"/>
    <x v="1"/>
    <x v="0"/>
    <s v="100 to 500"/>
    <s v="20% to 30%"/>
  </r>
  <r>
    <n v="23427"/>
    <n v="873"/>
    <n v="87"/>
    <n v="0.23833553688541584"/>
    <x v="1"/>
    <x v="0"/>
    <s v="&lt; 100"/>
    <s v="20% to 30%"/>
  </r>
  <r>
    <n v="23428"/>
    <n v="873"/>
    <n v="27"/>
    <n v="0.25713889199631967"/>
    <x v="1"/>
    <x v="0"/>
    <s v="&lt; 100"/>
    <s v="20% to 30%"/>
  </r>
  <r>
    <n v="23429"/>
    <n v="875"/>
    <n v="17"/>
    <n v="0.40380461274216561"/>
    <x v="1"/>
    <x v="0"/>
    <s v="&lt; 100"/>
    <s v="40% +"/>
  </r>
  <r>
    <n v="23430"/>
    <n v="874"/>
    <n v="13"/>
    <n v="0.22777213023127807"/>
    <x v="1"/>
    <x v="0"/>
    <s v="&lt; 100"/>
    <s v="20% to 30%"/>
  </r>
  <r>
    <n v="23431"/>
    <n v="880"/>
    <n v="64"/>
    <n v="-4.5585476696896939E-3"/>
    <x v="1"/>
    <x v="0"/>
    <s v="&lt; 100"/>
    <s v="&lt; 0%"/>
  </r>
  <r>
    <n v="23432"/>
    <n v="875"/>
    <n v="62"/>
    <n v="-1.5190992619438685E-2"/>
    <x v="1"/>
    <x v="0"/>
    <s v="&lt; 100"/>
    <s v="&lt; 0%"/>
  </r>
  <r>
    <n v="23433"/>
    <n v="879"/>
    <n v="75"/>
    <n v="3.623861751148066E-3"/>
    <x v="1"/>
    <x v="0"/>
    <s v="&lt; 100"/>
    <s v="0% to 10%"/>
  </r>
  <r>
    <n v="23434"/>
    <n v="873"/>
    <n v="158"/>
    <n v="6.9827181992190415E-2"/>
    <x v="1"/>
    <x v="0"/>
    <s v="100 to 500"/>
    <s v="0% to 10%"/>
  </r>
  <r>
    <n v="23435"/>
    <n v="873"/>
    <n v="85"/>
    <n v="-2.0669294484863547E-3"/>
    <x v="1"/>
    <x v="0"/>
    <s v="&lt; 100"/>
    <s v="&lt; 0%"/>
  </r>
  <r>
    <n v="23436"/>
    <n v="873"/>
    <n v="91"/>
    <n v="1.793251676121925E-2"/>
    <x v="1"/>
    <x v="0"/>
    <s v="&lt; 100"/>
    <s v="0% to 10%"/>
  </r>
  <r>
    <n v="23437"/>
    <n v="873"/>
    <n v="100"/>
    <n v="2.2168081799608573E-2"/>
    <x v="1"/>
    <x v="0"/>
    <s v="100 to 500"/>
    <s v="0% to 10%"/>
  </r>
  <r>
    <n v="23438"/>
    <n v="873"/>
    <n v="86"/>
    <n v="1.4918371293415483E-2"/>
    <x v="1"/>
    <x v="0"/>
    <s v="&lt; 100"/>
    <s v="0% to 10%"/>
  </r>
  <r>
    <n v="23439"/>
    <n v="873"/>
    <n v="304"/>
    <n v="-1.3604094065520437E-4"/>
    <x v="1"/>
    <x v="0"/>
    <s v="100 to 500"/>
    <s v="&lt; 0%"/>
  </r>
  <r>
    <n v="23440"/>
    <n v="874"/>
    <n v="3"/>
    <n v="4.6936368065401107E-2"/>
    <x v="1"/>
    <x v="0"/>
    <s v="&lt; 100"/>
    <s v="0% to 10%"/>
  </r>
  <r>
    <n v="23441"/>
    <n v="874"/>
    <n v="3"/>
    <n v="0"/>
    <x v="1"/>
    <x v="0"/>
    <s v="&lt; 100"/>
    <s v="0% to 10%"/>
  </r>
  <r>
    <n v="23442"/>
    <n v="874"/>
    <n v="6"/>
    <n v="0.14198641123138686"/>
    <x v="1"/>
    <x v="0"/>
    <s v="&lt; 100"/>
    <s v="10% to 20%"/>
  </r>
  <r>
    <n v="23444"/>
    <n v="511"/>
    <n v="71"/>
    <n v="0.32847291081815416"/>
    <x v="0"/>
    <x v="0"/>
    <s v="&lt; 100"/>
    <s v="30% to 40%"/>
  </r>
  <r>
    <n v="23445"/>
    <n v="874"/>
    <n v="86"/>
    <n v="-5.7951196930159984E-3"/>
    <x v="1"/>
    <x v="0"/>
    <s v="&lt; 100"/>
    <s v="&lt; 0%"/>
  </r>
  <r>
    <n v="23446"/>
    <n v="874"/>
    <n v="2"/>
    <n v="2.5126773302047945E-3"/>
    <x v="1"/>
    <x v="0"/>
    <s v="&lt; 100"/>
    <s v="0% to 10%"/>
  </r>
  <r>
    <n v="23447"/>
    <n v="874"/>
    <n v="3"/>
    <n v="-1.851783122021898E-2"/>
    <x v="1"/>
    <x v="0"/>
    <s v="&lt; 100"/>
    <s v="&lt; 0%"/>
  </r>
  <r>
    <n v="23448"/>
    <n v="926"/>
    <n v="1"/>
    <n v="0"/>
    <x v="1"/>
    <x v="0"/>
    <s v="&lt; 100"/>
    <s v="0% to 10%"/>
  </r>
  <r>
    <n v="23449"/>
    <n v="896"/>
    <n v="1"/>
    <n v="0"/>
    <x v="1"/>
    <x v="0"/>
    <s v="&lt; 100"/>
    <s v="0% to 10%"/>
  </r>
  <r>
    <n v="23451"/>
    <n v="873"/>
    <n v="41"/>
    <n v="-4.8101817960296334E-2"/>
    <x v="1"/>
    <x v="0"/>
    <s v="&lt; 100"/>
    <s v="&lt; 0%"/>
  </r>
  <r>
    <n v="23452"/>
    <n v="874"/>
    <n v="69"/>
    <n v="-2.7078917556778302E-3"/>
    <x v="1"/>
    <x v="0"/>
    <s v="&lt; 100"/>
    <s v="&lt; 0%"/>
  </r>
  <r>
    <n v="23453"/>
    <n v="874"/>
    <n v="39"/>
    <n v="1.4592118101261009E-2"/>
    <x v="1"/>
    <x v="0"/>
    <s v="&lt; 100"/>
    <s v="0% to 10%"/>
  </r>
  <r>
    <n v="23454"/>
    <n v="874"/>
    <n v="44"/>
    <n v="0.20631899341384652"/>
    <x v="1"/>
    <x v="0"/>
    <s v="&lt; 100"/>
    <s v="20% to 30%"/>
  </r>
  <r>
    <n v="23455"/>
    <n v="873"/>
    <n v="31"/>
    <n v="0.4215826205434921"/>
    <x v="1"/>
    <x v="0"/>
    <s v="&lt; 100"/>
    <s v="40% +"/>
  </r>
  <r>
    <n v="23456"/>
    <n v="879"/>
    <n v="35"/>
    <n v="0.38788270256942076"/>
    <x v="1"/>
    <x v="0"/>
    <s v="&lt; 100"/>
    <s v="30% to 40%"/>
  </r>
  <r>
    <n v="23457"/>
    <n v="873"/>
    <n v="27"/>
    <n v="0.10262715185024358"/>
    <x v="1"/>
    <x v="0"/>
    <s v="&lt; 100"/>
    <s v="10% to 20%"/>
  </r>
  <r>
    <n v="23458"/>
    <n v="873"/>
    <n v="22"/>
    <n v="0.41885769685875934"/>
    <x v="1"/>
    <x v="0"/>
    <s v="&lt; 100"/>
    <s v="40% +"/>
  </r>
  <r>
    <n v="23459"/>
    <n v="873"/>
    <n v="18"/>
    <n v="0.38675604911906036"/>
    <x v="1"/>
    <x v="0"/>
    <s v="&lt; 100"/>
    <s v="30% to 40%"/>
  </r>
  <r>
    <n v="23460"/>
    <n v="876"/>
    <n v="38"/>
    <n v="0.13038331237732498"/>
    <x v="1"/>
    <x v="0"/>
    <s v="&lt; 100"/>
    <s v="10% to 20%"/>
  </r>
  <r>
    <n v="23461"/>
    <n v="874"/>
    <n v="77"/>
    <n v="0.32450048647953034"/>
    <x v="1"/>
    <x v="0"/>
    <s v="&lt; 100"/>
    <s v="30% to 40%"/>
  </r>
  <r>
    <n v="23462"/>
    <n v="873"/>
    <n v="43"/>
    <n v="0.26776006441236899"/>
    <x v="1"/>
    <x v="0"/>
    <s v="&lt; 100"/>
    <s v="20% to 30%"/>
  </r>
  <r>
    <n v="23463"/>
    <n v="876"/>
    <n v="5"/>
    <n v="-3.4651797107185128E-3"/>
    <x v="1"/>
    <x v="0"/>
    <s v="&lt; 100"/>
    <s v="&lt; 0%"/>
  </r>
  <r>
    <n v="23464"/>
    <n v="873"/>
    <n v="6"/>
    <n v="0.36078974217628829"/>
    <x v="1"/>
    <x v="0"/>
    <s v="&lt; 100"/>
    <s v="30% to 40%"/>
  </r>
  <r>
    <n v="23465"/>
    <n v="873"/>
    <n v="10"/>
    <n v="0.21011118547737143"/>
    <x v="1"/>
    <x v="0"/>
    <s v="&lt; 100"/>
    <s v="20% to 30%"/>
  </r>
  <r>
    <n v="23466"/>
    <n v="873"/>
    <n v="24"/>
    <n v="-0.10774981565281669"/>
    <x v="1"/>
    <x v="0"/>
    <s v="&lt; 100"/>
    <s v="&lt; 0%"/>
  </r>
  <r>
    <n v="23467"/>
    <n v="879"/>
    <n v="9"/>
    <n v="0.21239890670749767"/>
    <x v="1"/>
    <x v="0"/>
    <s v="&lt; 100"/>
    <s v="20% to 30%"/>
  </r>
  <r>
    <n v="23468"/>
    <n v="888"/>
    <n v="9"/>
    <n v="0.45490682214154682"/>
    <x v="1"/>
    <x v="0"/>
    <s v="&lt; 100"/>
    <s v="40% +"/>
  </r>
  <r>
    <n v="23469"/>
    <n v="873"/>
    <n v="59"/>
    <n v="0.33063194413468511"/>
    <x v="1"/>
    <x v="0"/>
    <s v="&lt; 100"/>
    <s v="30% to 40%"/>
  </r>
  <r>
    <n v="23470"/>
    <n v="876"/>
    <n v="73"/>
    <n v="0.25372422315906529"/>
    <x v="1"/>
    <x v="0"/>
    <s v="&lt; 100"/>
    <s v="20% to 30%"/>
  </r>
  <r>
    <n v="23471"/>
    <n v="879"/>
    <n v="23"/>
    <n v="0.19337056775455458"/>
    <x v="1"/>
    <x v="0"/>
    <s v="&lt; 100"/>
    <s v="10% to 20%"/>
  </r>
  <r>
    <n v="23472"/>
    <n v="874"/>
    <n v="26"/>
    <n v="0.34617706588535579"/>
    <x v="1"/>
    <x v="0"/>
    <s v="&lt; 100"/>
    <s v="30% to 40%"/>
  </r>
  <r>
    <n v="23473"/>
    <n v="874"/>
    <n v="46"/>
    <n v="-6.0879264760753593E-3"/>
    <x v="1"/>
    <x v="0"/>
    <s v="&lt; 100"/>
    <s v="&lt; 0%"/>
  </r>
  <r>
    <n v="23474"/>
    <n v="873"/>
    <n v="33"/>
    <n v="-1.5086183032030867E-2"/>
    <x v="1"/>
    <x v="0"/>
    <s v="&lt; 100"/>
    <s v="&lt; 0%"/>
  </r>
  <r>
    <n v="23475"/>
    <n v="874"/>
    <n v="28"/>
    <n v="1.2117566653025234E-2"/>
    <x v="1"/>
    <x v="0"/>
    <s v="&lt; 100"/>
    <s v="0% to 10%"/>
  </r>
  <r>
    <n v="23476"/>
    <n v="881"/>
    <n v="18"/>
    <n v="4.902213943789855E-2"/>
    <x v="1"/>
    <x v="0"/>
    <s v="&lt; 100"/>
    <s v="0% to 10%"/>
  </r>
  <r>
    <n v="23477"/>
    <n v="881"/>
    <n v="11"/>
    <n v="6.1336728562867331E-3"/>
    <x v="1"/>
    <x v="0"/>
    <s v="&lt; 100"/>
    <s v="0% to 10%"/>
  </r>
  <r>
    <n v="23478"/>
    <n v="880"/>
    <n v="12"/>
    <n v="2.4972639226797655E-3"/>
    <x v="1"/>
    <x v="0"/>
    <s v="&lt; 100"/>
    <s v="0% to 10%"/>
  </r>
  <r>
    <n v="23479"/>
    <n v="874"/>
    <n v="32"/>
    <n v="0.1730147501206328"/>
    <x v="1"/>
    <x v="0"/>
    <s v="&lt; 100"/>
    <s v="10% to 20%"/>
  </r>
  <r>
    <n v="23480"/>
    <n v="873"/>
    <n v="171"/>
    <n v="0.23328986313808187"/>
    <x v="1"/>
    <x v="0"/>
    <s v="100 to 500"/>
    <s v="20% to 30%"/>
  </r>
  <r>
    <n v="23481"/>
    <n v="875"/>
    <n v="17"/>
    <n v="2.4211627078156292E-3"/>
    <x v="1"/>
    <x v="0"/>
    <s v="&lt; 100"/>
    <s v="0% to 10%"/>
  </r>
  <r>
    <n v="23482"/>
    <n v="875"/>
    <n v="29"/>
    <n v="-1.1424770417253706E-2"/>
    <x v="1"/>
    <x v="0"/>
    <s v="&lt; 100"/>
    <s v="&lt; 0%"/>
  </r>
  <r>
    <n v="23483"/>
    <n v="873"/>
    <n v="60"/>
    <n v="-5.1682474018626606E-2"/>
    <x v="1"/>
    <x v="0"/>
    <s v="&lt; 100"/>
    <s v="&lt; 0%"/>
  </r>
  <r>
    <n v="23484"/>
    <n v="875"/>
    <n v="25"/>
    <n v="0.16440400319177423"/>
    <x v="1"/>
    <x v="0"/>
    <s v="&lt; 100"/>
    <s v="10% to 20%"/>
  </r>
  <r>
    <n v="23485"/>
    <n v="873"/>
    <n v="79"/>
    <n v="0.23449703682803527"/>
    <x v="1"/>
    <x v="0"/>
    <s v="&lt; 100"/>
    <s v="20% to 30%"/>
  </r>
  <r>
    <n v="23486"/>
    <n v="874"/>
    <n v="60"/>
    <n v="0.45922065482330154"/>
    <x v="1"/>
    <x v="0"/>
    <s v="&lt; 100"/>
    <s v="40% +"/>
  </r>
  <r>
    <n v="23487"/>
    <n v="876"/>
    <n v="42"/>
    <n v="0.33561325130123199"/>
    <x v="1"/>
    <x v="0"/>
    <s v="&lt; 100"/>
    <s v="30% to 40%"/>
  </r>
  <r>
    <n v="23489"/>
    <n v="873"/>
    <n v="121"/>
    <n v="0.20258301467453357"/>
    <x v="1"/>
    <x v="0"/>
    <s v="100 to 500"/>
    <s v="20% to 30%"/>
  </r>
  <r>
    <n v="23490"/>
    <n v="875"/>
    <n v="81"/>
    <n v="0.44261353029818812"/>
    <x v="1"/>
    <x v="0"/>
    <s v="&lt; 100"/>
    <s v="40% +"/>
  </r>
  <r>
    <n v="23491"/>
    <n v="874"/>
    <n v="59"/>
    <n v="0.35635939029152996"/>
    <x v="1"/>
    <x v="0"/>
    <s v="&lt; 100"/>
    <s v="30% to 40%"/>
  </r>
  <r>
    <n v="23492"/>
    <n v="879"/>
    <n v="22"/>
    <n v="0.34879777303135295"/>
    <x v="1"/>
    <x v="0"/>
    <s v="&lt; 100"/>
    <s v="30% to 40%"/>
  </r>
  <r>
    <n v="23493"/>
    <n v="873"/>
    <n v="330"/>
    <n v="9.0745454046708279E-3"/>
    <x v="1"/>
    <x v="0"/>
    <s v="100 to 500"/>
    <s v="0% to 10%"/>
  </r>
  <r>
    <n v="23494"/>
    <n v="873"/>
    <n v="172"/>
    <n v="0.45281638800425728"/>
    <x v="1"/>
    <x v="0"/>
    <s v="100 to 500"/>
    <s v="40% +"/>
  </r>
  <r>
    <n v="23495"/>
    <n v="873"/>
    <n v="30"/>
    <n v="2.1262527790281514E-2"/>
    <x v="1"/>
    <x v="0"/>
    <s v="&lt; 100"/>
    <s v="0% to 10%"/>
  </r>
  <r>
    <n v="23496"/>
    <n v="873"/>
    <n v="26"/>
    <n v="-4.7760132133248788E-4"/>
    <x v="1"/>
    <x v="0"/>
    <s v="&lt; 100"/>
    <s v="&lt; 0%"/>
  </r>
  <r>
    <n v="23497"/>
    <n v="873"/>
    <n v="160"/>
    <n v="9.509664598933501E-3"/>
    <x v="1"/>
    <x v="0"/>
    <s v="100 to 500"/>
    <s v="0% to 10%"/>
  </r>
  <r>
    <n v="23498"/>
    <n v="873"/>
    <n v="75"/>
    <n v="-2.1293221823627344E-2"/>
    <x v="1"/>
    <x v="0"/>
    <s v="&lt; 100"/>
    <s v="&lt; 0%"/>
  </r>
  <r>
    <n v="23499"/>
    <n v="873"/>
    <n v="87"/>
    <n v="-1.3873507391498764E-3"/>
    <x v="1"/>
    <x v="0"/>
    <s v="&lt; 100"/>
    <s v="&lt; 0%"/>
  </r>
  <r>
    <n v="23500"/>
    <n v="873"/>
    <n v="72"/>
    <n v="-2.1943462338886455E-4"/>
    <x v="1"/>
    <x v="0"/>
    <s v="&lt; 100"/>
    <s v="&lt; 0%"/>
  </r>
  <r>
    <n v="23501"/>
    <n v="873"/>
    <n v="90"/>
    <n v="1.3073551919268811E-2"/>
    <x v="1"/>
    <x v="0"/>
    <s v="&lt; 100"/>
    <s v="0% to 10%"/>
  </r>
  <r>
    <n v="23502"/>
    <n v="874"/>
    <n v="77"/>
    <n v="7.5453323851989943E-3"/>
    <x v="1"/>
    <x v="0"/>
    <s v="&lt; 100"/>
    <s v="0% to 10%"/>
  </r>
  <r>
    <n v="23503"/>
    <n v="873"/>
    <n v="275"/>
    <n v="3.7149969448002796E-3"/>
    <x v="1"/>
    <x v="0"/>
    <s v="100 to 500"/>
    <s v="0% to 10%"/>
  </r>
  <r>
    <n v="23504"/>
    <n v="873"/>
    <n v="164"/>
    <n v="2.1151977899314302E-2"/>
    <x v="1"/>
    <x v="0"/>
    <s v="100 to 500"/>
    <s v="0% to 10%"/>
  </r>
  <r>
    <n v="23505"/>
    <n v="873"/>
    <n v="93"/>
    <n v="-7.0966778582664709E-3"/>
    <x v="1"/>
    <x v="0"/>
    <s v="&lt; 100"/>
    <s v="&lt; 0%"/>
  </r>
  <r>
    <n v="23506"/>
    <n v="873"/>
    <n v="108"/>
    <n v="1.8303502234774557E-2"/>
    <x v="1"/>
    <x v="0"/>
    <s v="100 to 500"/>
    <s v="0% to 10%"/>
  </r>
  <r>
    <n v="23507"/>
    <n v="873"/>
    <n v="91"/>
    <n v="-1.4018533301538097E-3"/>
    <x v="1"/>
    <x v="0"/>
    <s v="&lt; 100"/>
    <s v="&lt; 0%"/>
  </r>
  <r>
    <n v="23508"/>
    <n v="873"/>
    <n v="93"/>
    <n v="-3.794561424863549E-3"/>
    <x v="1"/>
    <x v="0"/>
    <s v="&lt; 100"/>
    <s v="&lt; 0%"/>
  </r>
  <r>
    <n v="23509"/>
    <n v="873"/>
    <n v="51"/>
    <n v="1.8163500757492168E-3"/>
    <x v="1"/>
    <x v="0"/>
    <s v="&lt; 100"/>
    <s v="0% to 10%"/>
  </r>
  <r>
    <n v="23510"/>
    <n v="873"/>
    <n v="93"/>
    <n v="-4.9937956959036824E-4"/>
    <x v="1"/>
    <x v="0"/>
    <s v="&lt; 100"/>
    <s v="&lt; 0%"/>
  </r>
  <r>
    <n v="23511"/>
    <n v="873"/>
    <n v="84"/>
    <n v="-7.7582531522046028E-3"/>
    <x v="1"/>
    <x v="0"/>
    <s v="&lt; 100"/>
    <s v="&lt; 0%"/>
  </r>
  <r>
    <n v="23512"/>
    <n v="873"/>
    <n v="49"/>
    <n v="0.22103086764794777"/>
    <x v="1"/>
    <x v="0"/>
    <s v="&lt; 100"/>
    <s v="20% to 30%"/>
  </r>
  <r>
    <n v="23513"/>
    <n v="876"/>
    <n v="60"/>
    <n v="0.15150067450331461"/>
    <x v="1"/>
    <x v="0"/>
    <s v="&lt; 100"/>
    <s v="10% to 20%"/>
  </r>
  <r>
    <n v="23514"/>
    <n v="879"/>
    <n v="61"/>
    <n v="6.1579719712474314E-3"/>
    <x v="1"/>
    <x v="0"/>
    <s v="&lt; 100"/>
    <s v="0% to 10%"/>
  </r>
  <r>
    <n v="23515"/>
    <n v="874"/>
    <n v="61"/>
    <n v="3.951981496419929E-2"/>
    <x v="1"/>
    <x v="0"/>
    <s v="&lt; 100"/>
    <s v="0% to 10%"/>
  </r>
  <r>
    <n v="23516"/>
    <n v="876"/>
    <n v="35"/>
    <n v="0.14047844309631791"/>
    <x v="1"/>
    <x v="0"/>
    <s v="&lt; 100"/>
    <s v="10% to 20%"/>
  </r>
  <r>
    <n v="23517"/>
    <n v="875"/>
    <n v="52"/>
    <n v="0.19860322013093262"/>
    <x v="1"/>
    <x v="0"/>
    <s v="&lt; 100"/>
    <s v="10% to 20%"/>
  </r>
  <r>
    <n v="23518"/>
    <n v="879"/>
    <n v="37"/>
    <n v="0.13338277429136447"/>
    <x v="1"/>
    <x v="0"/>
    <s v="&lt; 100"/>
    <s v="10% to 20%"/>
  </r>
  <r>
    <n v="23519"/>
    <n v="887"/>
    <n v="21"/>
    <n v="0.39106726040076939"/>
    <x v="1"/>
    <x v="0"/>
    <s v="&lt; 100"/>
    <s v="30% to 40%"/>
  </r>
  <r>
    <n v="23520"/>
    <n v="876"/>
    <n v="28"/>
    <n v="0.13895480050598952"/>
    <x v="1"/>
    <x v="0"/>
    <s v="&lt; 100"/>
    <s v="10% to 20%"/>
  </r>
  <r>
    <n v="23521"/>
    <n v="873"/>
    <n v="30"/>
    <n v="0.47154117440285725"/>
    <x v="1"/>
    <x v="0"/>
    <s v="&lt; 100"/>
    <s v="40% +"/>
  </r>
  <r>
    <n v="23522"/>
    <n v="875"/>
    <n v="23"/>
    <n v="0.43179573901395935"/>
    <x v="1"/>
    <x v="0"/>
    <s v="&lt; 100"/>
    <s v="40% +"/>
  </r>
  <r>
    <n v="23523"/>
    <n v="874"/>
    <n v="32"/>
    <n v="0.22859138056069739"/>
    <x v="1"/>
    <x v="0"/>
    <s v="&lt; 100"/>
    <s v="20% to 30%"/>
  </r>
  <r>
    <n v="23524"/>
    <n v="875"/>
    <n v="49"/>
    <n v="0.25366123486309211"/>
    <x v="1"/>
    <x v="0"/>
    <s v="&lt; 100"/>
    <s v="20% to 30%"/>
  </r>
  <r>
    <n v="23525"/>
    <n v="874"/>
    <n v="36"/>
    <n v="0.37059319232971144"/>
    <x v="1"/>
    <x v="0"/>
    <s v="&lt; 100"/>
    <s v="30% to 40%"/>
  </r>
  <r>
    <n v="23526"/>
    <n v="873"/>
    <n v="113"/>
    <n v="0.22656170176026608"/>
    <x v="1"/>
    <x v="0"/>
    <s v="100 to 500"/>
    <s v="20% to 30%"/>
  </r>
  <r>
    <n v="23527"/>
    <n v="875"/>
    <n v="34"/>
    <n v="0.25516274504208331"/>
    <x v="1"/>
    <x v="0"/>
    <s v="&lt; 100"/>
    <s v="20% to 30%"/>
  </r>
  <r>
    <n v="23528"/>
    <n v="873"/>
    <n v="39"/>
    <n v="0.21208331398019281"/>
    <x v="1"/>
    <x v="0"/>
    <s v="&lt; 100"/>
    <s v="20% to 30%"/>
  </r>
  <r>
    <n v="23529"/>
    <n v="873"/>
    <n v="28"/>
    <n v="0.38622042823280123"/>
    <x v="1"/>
    <x v="0"/>
    <s v="&lt; 100"/>
    <s v="30% to 40%"/>
  </r>
  <r>
    <n v="23530"/>
    <n v="873"/>
    <n v="67"/>
    <n v="0.47158412788989523"/>
    <x v="1"/>
    <x v="0"/>
    <s v="&lt; 100"/>
    <s v="40% +"/>
  </r>
  <r>
    <n v="23531"/>
    <n v="873"/>
    <n v="88"/>
    <n v="0.37594890602077302"/>
    <x v="1"/>
    <x v="0"/>
    <s v="&lt; 100"/>
    <s v="30% to 40%"/>
  </r>
  <r>
    <n v="23532"/>
    <n v="873"/>
    <n v="25"/>
    <n v="8.1366870967805691E-2"/>
    <x v="1"/>
    <x v="0"/>
    <s v="&lt; 100"/>
    <s v="0% to 10%"/>
  </r>
  <r>
    <n v="23533"/>
    <n v="873"/>
    <n v="26"/>
    <n v="0.20354986529170874"/>
    <x v="1"/>
    <x v="0"/>
    <s v="&lt; 100"/>
    <s v="20% to 30%"/>
  </r>
  <r>
    <n v="23534"/>
    <n v="873"/>
    <n v="203"/>
    <n v="0.11403171320754016"/>
    <x v="1"/>
    <x v="0"/>
    <s v="100 to 500"/>
    <s v="10% to 20%"/>
  </r>
  <r>
    <n v="23535"/>
    <n v="873"/>
    <n v="163"/>
    <n v="0.35902428729566582"/>
    <x v="1"/>
    <x v="0"/>
    <s v="100 to 500"/>
    <s v="30% to 40%"/>
  </r>
  <r>
    <n v="23536"/>
    <n v="873"/>
    <n v="67"/>
    <n v="0.38238831037120019"/>
    <x v="1"/>
    <x v="0"/>
    <s v="&lt; 100"/>
    <s v="30% to 40%"/>
  </r>
  <r>
    <n v="23537"/>
    <n v="881"/>
    <n v="29"/>
    <n v="0.35695062029447072"/>
    <x v="1"/>
    <x v="0"/>
    <s v="&lt; 100"/>
    <s v="30% to 40%"/>
  </r>
  <r>
    <n v="23538"/>
    <n v="873"/>
    <n v="25"/>
    <n v="0.36782171320908646"/>
    <x v="1"/>
    <x v="0"/>
    <s v="&lt; 100"/>
    <s v="30% to 40%"/>
  </r>
  <r>
    <n v="23539"/>
    <n v="876"/>
    <n v="28"/>
    <n v="0.12564086928589147"/>
    <x v="1"/>
    <x v="0"/>
    <s v="&lt; 100"/>
    <s v="10% to 20%"/>
  </r>
  <r>
    <n v="23540"/>
    <n v="875"/>
    <n v="12"/>
    <n v="0.21700917878880716"/>
    <x v="1"/>
    <x v="0"/>
    <s v="&lt; 100"/>
    <s v="20% to 30%"/>
  </r>
  <r>
    <n v="23541"/>
    <n v="875"/>
    <n v="126"/>
    <n v="0.3973302675500367"/>
    <x v="1"/>
    <x v="0"/>
    <s v="100 to 500"/>
    <s v="30% to 40%"/>
  </r>
  <r>
    <n v="23542"/>
    <n v="875"/>
    <n v="69"/>
    <n v="0.39801381179515832"/>
    <x v="1"/>
    <x v="0"/>
    <s v="&lt; 100"/>
    <s v="30% to 40%"/>
  </r>
  <r>
    <n v="23543"/>
    <n v="876"/>
    <n v="76"/>
    <n v="0.12117559059514781"/>
    <x v="1"/>
    <x v="0"/>
    <s v="&lt; 100"/>
    <s v="10% to 20%"/>
  </r>
  <r>
    <n v="23544"/>
    <n v="875"/>
    <n v="16"/>
    <n v="0.24286263101504973"/>
    <x v="1"/>
    <x v="0"/>
    <s v="&lt; 100"/>
    <s v="20% to 30%"/>
  </r>
  <r>
    <n v="23545"/>
    <n v="875"/>
    <n v="65"/>
    <n v="2.5638196587520041E-3"/>
    <x v="1"/>
    <x v="0"/>
    <s v="&lt; 100"/>
    <s v="0% to 10%"/>
  </r>
  <r>
    <n v="23546"/>
    <n v="875"/>
    <n v="91"/>
    <n v="9.6646245210332653E-4"/>
    <x v="1"/>
    <x v="0"/>
    <s v="&lt; 100"/>
    <s v="0% to 10%"/>
  </r>
  <r>
    <n v="23547"/>
    <n v="875"/>
    <n v="48"/>
    <n v="1.7380482909327077E-3"/>
    <x v="1"/>
    <x v="0"/>
    <s v="&lt; 100"/>
    <s v="0% to 10%"/>
  </r>
  <r>
    <n v="23548"/>
    <n v="873"/>
    <n v="35"/>
    <n v="-4.3111232811638648E-5"/>
    <x v="1"/>
    <x v="0"/>
    <s v="&lt; 100"/>
    <s v="&lt; 0%"/>
  </r>
  <r>
    <n v="23549"/>
    <n v="880"/>
    <n v="41"/>
    <n v="4.0963833650038521E-5"/>
    <x v="1"/>
    <x v="0"/>
    <s v="&lt; 100"/>
    <s v="0% to 10%"/>
  </r>
  <r>
    <n v="23550"/>
    <n v="881"/>
    <n v="48"/>
    <n v="-2.8935820081786292E-3"/>
    <x v="1"/>
    <x v="0"/>
    <s v="&lt; 100"/>
    <s v="&lt; 0%"/>
  </r>
  <r>
    <n v="23551"/>
    <n v="873"/>
    <n v="104"/>
    <n v="-7.9020048127817141E-3"/>
    <x v="1"/>
    <x v="0"/>
    <s v="100 to 500"/>
    <s v="&lt; 0%"/>
  </r>
  <r>
    <n v="23552"/>
    <n v="873"/>
    <n v="86"/>
    <n v="-2.6164912161033778E-5"/>
    <x v="1"/>
    <x v="0"/>
    <s v="&lt; 100"/>
    <s v="&lt; 0%"/>
  </r>
  <r>
    <n v="23553"/>
    <n v="873"/>
    <n v="50"/>
    <n v="0.30692521414103074"/>
    <x v="1"/>
    <x v="0"/>
    <s v="&lt; 100"/>
    <s v="30% to 40%"/>
  </r>
  <r>
    <n v="23554"/>
    <n v="873"/>
    <n v="45"/>
    <n v="0.30614967912046281"/>
    <x v="1"/>
    <x v="0"/>
    <s v="&lt; 100"/>
    <s v="30% to 40%"/>
  </r>
  <r>
    <n v="23555"/>
    <n v="873"/>
    <n v="40"/>
    <n v="0.13858033952366799"/>
    <x v="1"/>
    <x v="0"/>
    <s v="&lt; 100"/>
    <s v="10% to 20%"/>
  </r>
  <r>
    <n v="23556"/>
    <n v="873"/>
    <n v="43"/>
    <n v="0.2990819863386332"/>
    <x v="1"/>
    <x v="0"/>
    <s v="&lt; 100"/>
    <s v="20% to 30%"/>
  </r>
  <r>
    <n v="23557"/>
    <n v="873"/>
    <n v="24"/>
    <n v="-4.2955568065214514E-2"/>
    <x v="1"/>
    <x v="0"/>
    <s v="&lt; 100"/>
    <s v="&lt; 0%"/>
  </r>
  <r>
    <n v="23558"/>
    <n v="873"/>
    <n v="42"/>
    <n v="0.32029626975599246"/>
    <x v="1"/>
    <x v="0"/>
    <s v="&lt; 100"/>
    <s v="30% to 40%"/>
  </r>
  <r>
    <n v="23559"/>
    <n v="873"/>
    <n v="95"/>
    <n v="0.21830123909998547"/>
    <x v="1"/>
    <x v="0"/>
    <s v="&lt; 100"/>
    <s v="20% to 30%"/>
  </r>
  <r>
    <n v="23560"/>
    <n v="873"/>
    <n v="20"/>
    <n v="0.12078078947083092"/>
    <x v="1"/>
    <x v="0"/>
    <s v="&lt; 100"/>
    <s v="10% to 20%"/>
  </r>
  <r>
    <n v="23561"/>
    <n v="873"/>
    <n v="10"/>
    <n v="0.25421906243023656"/>
    <x v="1"/>
    <x v="0"/>
    <s v="&lt; 100"/>
    <s v="20% to 30%"/>
  </r>
  <r>
    <n v="23562"/>
    <n v="873"/>
    <n v="34"/>
    <n v="0.18358456529624831"/>
    <x v="1"/>
    <x v="0"/>
    <s v="&lt; 100"/>
    <s v="10% to 20%"/>
  </r>
  <r>
    <n v="23564"/>
    <n v="873"/>
    <n v="57"/>
    <n v="9.9749219329085554E-3"/>
    <x v="1"/>
    <x v="0"/>
    <s v="&lt; 100"/>
    <s v="0% to 10%"/>
  </r>
  <r>
    <n v="23565"/>
    <n v="873"/>
    <n v="48"/>
    <n v="-1.3557565403049922E-2"/>
    <x v="1"/>
    <x v="0"/>
    <s v="&lt; 100"/>
    <s v="&lt; 0%"/>
  </r>
  <r>
    <n v="23566"/>
    <n v="873"/>
    <n v="64"/>
    <n v="-1.2358209224412805E-2"/>
    <x v="1"/>
    <x v="0"/>
    <s v="&lt; 100"/>
    <s v="&lt; 0%"/>
  </r>
  <r>
    <n v="23567"/>
    <n v="876"/>
    <n v="29"/>
    <n v="-2.1768201058195921E-3"/>
    <x v="1"/>
    <x v="0"/>
    <s v="&lt; 100"/>
    <s v="&lt; 0%"/>
  </r>
  <r>
    <n v="23568"/>
    <n v="873"/>
    <n v="41"/>
    <n v="6.6743918798972787E-4"/>
    <x v="1"/>
    <x v="0"/>
    <s v="&lt; 100"/>
    <s v="0% to 10%"/>
  </r>
  <r>
    <n v="23569"/>
    <n v="873"/>
    <n v="146"/>
    <n v="0.33652720950889475"/>
    <x v="1"/>
    <x v="0"/>
    <s v="100 to 500"/>
    <s v="30% to 40%"/>
  </r>
  <r>
    <n v="23570"/>
    <n v="873"/>
    <n v="205"/>
    <n v="-5.4772716806331988E-3"/>
    <x v="1"/>
    <x v="0"/>
    <s v="100 to 500"/>
    <s v="&lt; 0%"/>
  </r>
  <r>
    <n v="23571"/>
    <n v="873"/>
    <n v="197"/>
    <n v="-4.5775360069125748E-3"/>
    <x v="1"/>
    <x v="0"/>
    <s v="100 to 500"/>
    <s v="&lt; 0%"/>
  </r>
  <r>
    <n v="23574"/>
    <n v="874"/>
    <n v="14"/>
    <n v="0.35956200069312094"/>
    <x v="1"/>
    <x v="0"/>
    <s v="&lt; 100"/>
    <s v="30% to 40%"/>
  </r>
  <r>
    <n v="23575"/>
    <n v="873"/>
    <n v="26"/>
    <n v="4.9522069207699568E-2"/>
    <x v="1"/>
    <x v="0"/>
    <s v="&lt; 100"/>
    <s v="0% to 10%"/>
  </r>
  <r>
    <n v="23576"/>
    <n v="873"/>
    <n v="29"/>
    <n v="1.2857508420276598E-2"/>
    <x v="1"/>
    <x v="0"/>
    <s v="&lt; 100"/>
    <s v="0% to 10%"/>
  </r>
  <r>
    <n v="23578"/>
    <n v="873"/>
    <n v="13"/>
    <n v="0.25206175525959884"/>
    <x v="1"/>
    <x v="0"/>
    <s v="&lt; 100"/>
    <s v="20% to 30%"/>
  </r>
  <r>
    <n v="23579"/>
    <n v="873"/>
    <n v="28"/>
    <n v="0.13895894081156504"/>
    <x v="1"/>
    <x v="0"/>
    <s v="&lt; 100"/>
    <s v="10% to 20%"/>
  </r>
  <r>
    <n v="23580"/>
    <n v="874"/>
    <n v="20"/>
    <n v="2.3236197316771751E-2"/>
    <x v="1"/>
    <x v="0"/>
    <s v="&lt; 100"/>
    <s v="0% to 10%"/>
  </r>
  <r>
    <n v="23581"/>
    <n v="873"/>
    <n v="284"/>
    <n v="1.6077530289980602E-2"/>
    <x v="1"/>
    <x v="0"/>
    <s v="100 to 500"/>
    <s v="0% to 10%"/>
  </r>
  <r>
    <n v="23582"/>
    <n v="873"/>
    <n v="211"/>
    <n v="0.12713273335491426"/>
    <x v="1"/>
    <x v="0"/>
    <s v="100 to 500"/>
    <s v="10% to 20%"/>
  </r>
  <r>
    <n v="23583"/>
    <n v="873"/>
    <n v="262"/>
    <n v="-8.9949352870529299E-4"/>
    <x v="1"/>
    <x v="0"/>
    <s v="100 to 500"/>
    <s v="&lt; 0%"/>
  </r>
  <r>
    <n v="23597"/>
    <n v="874"/>
    <n v="24"/>
    <n v="4.312439935201276E-2"/>
    <x v="1"/>
    <x v="0"/>
    <s v="&lt; 100"/>
    <s v="0% to 10%"/>
  </r>
  <r>
    <n v="23598"/>
    <n v="873"/>
    <n v="37"/>
    <n v="0.2196532149325035"/>
    <x v="1"/>
    <x v="0"/>
    <s v="&lt; 100"/>
    <s v="20% to 30%"/>
  </r>
  <r>
    <n v="23601"/>
    <n v="883"/>
    <n v="4"/>
    <n v="-2.590043293191463E-2"/>
    <x v="1"/>
    <x v="0"/>
    <s v="&lt; 100"/>
    <s v="&lt; 0%"/>
  </r>
  <r>
    <n v="23602"/>
    <n v="900"/>
    <n v="1"/>
    <n v="0.15000000000000005"/>
    <x v="1"/>
    <x v="0"/>
    <s v="&lt; 100"/>
    <s v="10% to 20%"/>
  </r>
  <r>
    <n v="23603"/>
    <n v="873"/>
    <n v="12"/>
    <n v="0.3062183472969765"/>
    <x v="1"/>
    <x v="0"/>
    <s v="&lt; 100"/>
    <s v="30% to 40%"/>
  </r>
  <r>
    <n v="23605"/>
    <n v="937"/>
    <n v="1"/>
    <n v="0.3199999999999999"/>
    <x v="1"/>
    <x v="0"/>
    <s v="&lt; 100"/>
    <s v="30% to 40%"/>
  </r>
  <r>
    <n v="23607"/>
    <n v="887"/>
    <n v="5"/>
    <n v="8.9455202303944971E-3"/>
    <x v="1"/>
    <x v="0"/>
    <s v="&lt; 100"/>
    <s v="0% to 10%"/>
  </r>
  <r>
    <n v="23608"/>
    <n v="896"/>
    <n v="2"/>
    <n v="0.15999999999999998"/>
    <x v="1"/>
    <x v="0"/>
    <s v="&lt; 100"/>
    <s v="10% to 20%"/>
  </r>
  <r>
    <n v="23609"/>
    <n v="883"/>
    <n v="1"/>
    <n v="0.23"/>
    <x v="1"/>
    <x v="0"/>
    <s v="&lt; 100"/>
    <s v="20% to 30%"/>
  </r>
  <r>
    <n v="23610"/>
    <n v="900"/>
    <n v="3"/>
    <n v="-1.7763436191071194E-3"/>
    <x v="1"/>
    <x v="0"/>
    <s v="&lt; 100"/>
    <s v="&lt; 0%"/>
  </r>
  <r>
    <n v="23611"/>
    <n v="876"/>
    <n v="12"/>
    <n v="6.1555243640498393E-2"/>
    <x v="1"/>
    <x v="0"/>
    <s v="&lt; 100"/>
    <s v="0% to 10%"/>
  </r>
  <r>
    <n v="23612"/>
    <n v="894"/>
    <n v="2"/>
    <n v="0.28000000000000003"/>
    <x v="1"/>
    <x v="0"/>
    <s v="&lt; 100"/>
    <s v="20% to 30%"/>
  </r>
  <r>
    <n v="23613"/>
    <n v="883"/>
    <n v="5"/>
    <n v="0.33615380092212332"/>
    <x v="1"/>
    <x v="0"/>
    <s v="&lt; 100"/>
    <s v="30% to 40%"/>
  </r>
  <r>
    <n v="23614"/>
    <n v="873"/>
    <n v="10"/>
    <n v="0.17239000899513071"/>
    <x v="1"/>
    <x v="0"/>
    <s v="&lt; 100"/>
    <s v="10% to 20%"/>
  </r>
  <r>
    <n v="23615"/>
    <n v="875"/>
    <n v="4"/>
    <n v="0.32827181911747177"/>
    <x v="1"/>
    <x v="0"/>
    <s v="&lt; 100"/>
    <s v="30% to 40%"/>
  </r>
  <r>
    <n v="23616"/>
    <n v="873"/>
    <n v="3"/>
    <n v="0.44806642409233488"/>
    <x v="1"/>
    <x v="0"/>
    <s v="&lt; 100"/>
    <s v="40% +"/>
  </r>
  <r>
    <n v="23619"/>
    <n v="903"/>
    <n v="2"/>
    <n v="0.22760090179851375"/>
    <x v="1"/>
    <x v="0"/>
    <s v="&lt; 100"/>
    <s v="20% to 30%"/>
  </r>
  <r>
    <n v="23620"/>
    <n v="893"/>
    <n v="6"/>
    <n v="0.1883855351960799"/>
    <x v="1"/>
    <x v="0"/>
    <s v="&lt; 100"/>
    <s v="10% to 20%"/>
  </r>
  <r>
    <n v="23621"/>
    <n v="876"/>
    <n v="3"/>
    <n v="9.0395718974078443E-2"/>
    <x v="1"/>
    <x v="0"/>
    <s v="&lt; 100"/>
    <s v="0% to 10%"/>
  </r>
  <r>
    <n v="23623"/>
    <n v="896"/>
    <n v="4"/>
    <n v="0.18681277354093551"/>
    <x v="1"/>
    <x v="0"/>
    <s v="&lt; 100"/>
    <s v="10% to 20%"/>
  </r>
  <r>
    <n v="23624"/>
    <n v="900"/>
    <n v="3"/>
    <n v="4.6160668771249858E-2"/>
    <x v="1"/>
    <x v="0"/>
    <s v="&lt; 100"/>
    <s v="0% to 10%"/>
  </r>
  <r>
    <n v="23625"/>
    <n v="879"/>
    <n v="3"/>
    <n v="0.34837051833374844"/>
    <x v="1"/>
    <x v="0"/>
    <s v="&lt; 100"/>
    <s v="30% to 40%"/>
  </r>
  <r>
    <n v="23626"/>
    <n v="873"/>
    <n v="13"/>
    <n v="0.13679950663299364"/>
    <x v="1"/>
    <x v="0"/>
    <s v="&lt; 100"/>
    <s v="10% to 20%"/>
  </r>
  <r>
    <n v="23627"/>
    <n v="886"/>
    <n v="2"/>
    <n v="-8.579950899898274E-2"/>
    <x v="1"/>
    <x v="0"/>
    <s v="&lt; 100"/>
    <s v="&lt; 0%"/>
  </r>
  <r>
    <n v="23629"/>
    <n v="886"/>
    <n v="8"/>
    <n v="-6.1121628248797313E-3"/>
    <x v="1"/>
    <x v="0"/>
    <s v="&lt; 100"/>
    <s v="&lt; 0%"/>
  </r>
  <r>
    <n v="23630"/>
    <n v="881"/>
    <n v="3"/>
    <n v="0.32262057061107197"/>
    <x v="1"/>
    <x v="0"/>
    <s v="&lt; 100"/>
    <s v="30% to 40%"/>
  </r>
  <r>
    <n v="23632"/>
    <n v="881"/>
    <n v="9"/>
    <n v="3.1443277539670057E-2"/>
    <x v="1"/>
    <x v="0"/>
    <s v="&lt; 100"/>
    <s v="0% to 10%"/>
  </r>
  <r>
    <n v="23633"/>
    <n v="890"/>
    <n v="2"/>
    <n v="0.29000000000000004"/>
    <x v="1"/>
    <x v="0"/>
    <s v="&lt; 100"/>
    <s v="20% to 30%"/>
  </r>
  <r>
    <n v="23634"/>
    <n v="875"/>
    <n v="4"/>
    <n v="0.15932068906305719"/>
    <x v="1"/>
    <x v="0"/>
    <s v="&lt; 100"/>
    <s v="10% to 20%"/>
  </r>
  <r>
    <n v="23635"/>
    <n v="894"/>
    <n v="2"/>
    <n v="0.37499378881987577"/>
    <x v="1"/>
    <x v="0"/>
    <s v="&lt; 100"/>
    <s v="30% to 40%"/>
  </r>
  <r>
    <n v="23636"/>
    <n v="873"/>
    <n v="4"/>
    <n v="0"/>
    <x v="1"/>
    <x v="0"/>
    <s v="&lt; 100"/>
    <s v="0% to 10%"/>
  </r>
  <r>
    <n v="23637"/>
    <n v="873"/>
    <n v="7"/>
    <n v="1.1766436034437605E-2"/>
    <x v="1"/>
    <x v="0"/>
    <s v="&lt; 100"/>
    <s v="0% to 10%"/>
  </r>
  <r>
    <n v="23638"/>
    <n v="887"/>
    <n v="1"/>
    <n v="0.15000000000000002"/>
    <x v="1"/>
    <x v="0"/>
    <s v="&lt; 100"/>
    <s v="10% to 20%"/>
  </r>
  <r>
    <n v="23639"/>
    <n v="894"/>
    <n v="3"/>
    <n v="0.32160923238929007"/>
    <x v="1"/>
    <x v="0"/>
    <s v="&lt; 100"/>
    <s v="30% to 40%"/>
  </r>
  <r>
    <n v="23640"/>
    <n v="873"/>
    <n v="6"/>
    <n v="-4.601763293354437E-2"/>
    <x v="1"/>
    <x v="0"/>
    <s v="&lt; 100"/>
    <s v="&lt; 0%"/>
  </r>
  <r>
    <n v="23644"/>
    <n v="883"/>
    <n v="4"/>
    <n v="0.18249423118045044"/>
    <x v="1"/>
    <x v="0"/>
    <s v="&lt; 100"/>
    <s v="10% to 20%"/>
  </r>
  <r>
    <n v="23645"/>
    <n v="873"/>
    <n v="4"/>
    <n v="1.3810045805112204E-3"/>
    <x v="1"/>
    <x v="0"/>
    <s v="&lt; 100"/>
    <s v="0% to 10%"/>
  </r>
  <r>
    <n v="23646"/>
    <n v="894"/>
    <n v="5"/>
    <n v="0.45902414171646078"/>
    <x v="1"/>
    <x v="0"/>
    <s v="&lt; 100"/>
    <s v="40% +"/>
  </r>
  <r>
    <n v="23649"/>
    <n v="886"/>
    <n v="2"/>
    <n v="0.42106618811211344"/>
    <x v="1"/>
    <x v="0"/>
    <s v="&lt; 100"/>
    <s v="40% +"/>
  </r>
  <r>
    <n v="23650"/>
    <n v="873"/>
    <n v="3"/>
    <n v="-3.5657963764314349E-2"/>
    <x v="1"/>
    <x v="0"/>
    <s v="&lt; 100"/>
    <s v="&lt; 0%"/>
  </r>
  <r>
    <n v="23652"/>
    <n v="894"/>
    <n v="1"/>
    <n v="0.37000000000000005"/>
    <x v="1"/>
    <x v="0"/>
    <s v="&lt; 100"/>
    <s v="30% to 40%"/>
  </r>
  <r>
    <n v="23654"/>
    <n v="880"/>
    <n v="3"/>
    <n v="-6.1962353676444634E-2"/>
    <x v="1"/>
    <x v="0"/>
    <s v="&lt; 100"/>
    <s v="&lt; 0%"/>
  </r>
  <r>
    <n v="23660"/>
    <n v="873"/>
    <n v="32"/>
    <n v="0.23692610053633339"/>
    <x v="1"/>
    <x v="0"/>
    <s v="&lt; 100"/>
    <s v="20% to 30%"/>
  </r>
  <r>
    <n v="23661"/>
    <n v="873"/>
    <n v="24"/>
    <n v="-3.8042624940548803E-2"/>
    <x v="1"/>
    <x v="0"/>
    <s v="&lt; 100"/>
    <s v="&lt; 0%"/>
  </r>
  <r>
    <n v="23664"/>
    <n v="900"/>
    <n v="1"/>
    <n v="0"/>
    <x v="1"/>
    <x v="0"/>
    <s v="&lt; 100"/>
    <s v="0% to 10%"/>
  </r>
  <r>
    <n v="23681"/>
    <n v="873"/>
    <n v="107"/>
    <n v="-2.5949493995147604E-2"/>
    <x v="1"/>
    <x v="0"/>
    <s v="100 to 500"/>
    <s v="&lt; 0%"/>
  </r>
  <r>
    <n v="23691"/>
    <n v="874"/>
    <n v="29"/>
    <n v="-3.8742411431847237E-3"/>
    <x v="1"/>
    <x v="0"/>
    <s v="&lt; 100"/>
    <s v="&lt; 0%"/>
  </r>
  <r>
    <n v="23692"/>
    <n v="902"/>
    <n v="1"/>
    <n v="0"/>
    <x v="1"/>
    <x v="0"/>
    <s v="&lt; 100"/>
    <s v="0% to 10%"/>
  </r>
  <r>
    <n v="23694"/>
    <n v="873"/>
    <n v="34"/>
    <n v="-9.5501427363820744E-3"/>
    <x v="1"/>
    <x v="0"/>
    <s v="&lt; 100"/>
    <s v="&lt; 0%"/>
  </r>
  <r>
    <n v="23695"/>
    <n v="873"/>
    <n v="47"/>
    <n v="9.348316313658614E-4"/>
    <x v="1"/>
    <x v="0"/>
    <s v="&lt; 100"/>
    <s v="0% to 10%"/>
  </r>
  <r>
    <n v="23697"/>
    <n v="874"/>
    <n v="29"/>
    <n v="-4.8754257079883416E-3"/>
    <x v="1"/>
    <x v="0"/>
    <s v="&lt; 100"/>
    <s v="&lt; 0%"/>
  </r>
  <r>
    <n v="23702"/>
    <n v="895"/>
    <n v="3"/>
    <n v="0.53464953799903858"/>
    <x v="1"/>
    <x v="0"/>
    <s v="&lt; 100"/>
    <s v="40% +"/>
  </r>
  <r>
    <n v="23843"/>
    <n v="872"/>
    <n v="1"/>
    <n v="0"/>
    <x v="1"/>
    <x v="0"/>
    <s v="&lt; 100"/>
    <s v="0% to 10%"/>
  </r>
  <r>
    <n v="35241"/>
    <n v="507"/>
    <n v="65"/>
    <n v="0.18308375556280562"/>
    <x v="0"/>
    <x v="0"/>
    <s v="&lt; 100"/>
    <s v="10% to 20%"/>
  </r>
  <r>
    <n v="35265"/>
    <n v="617"/>
    <n v="16"/>
    <n v="-6.0701159431249072E-3"/>
    <x v="0"/>
    <x v="1"/>
    <s v="&lt; 100"/>
    <s v="&lt; 0%"/>
  </r>
  <r>
    <n v="35400"/>
    <n v="500"/>
    <n v="12"/>
    <n v="1"/>
    <x v="0"/>
    <x v="0"/>
    <s v="&lt; 100"/>
    <s v="40% +"/>
  </r>
  <r>
    <n v="35443"/>
    <n v="494"/>
    <n v="5"/>
    <n v="5.15495305604709E-3"/>
    <x v="0"/>
    <x v="0"/>
    <s v="&lt; 100"/>
    <s v="0% to 10%"/>
  </r>
  <r>
    <n v="35645"/>
    <n v="922"/>
    <n v="3"/>
    <n v="0.27148817237870132"/>
    <x v="1"/>
    <x v="0"/>
    <s v="&lt; 100"/>
    <s v="20% to 30%"/>
  </r>
  <r>
    <n v="35646"/>
    <n v="494"/>
    <n v="96"/>
    <n v="2.5696223653182609E-2"/>
    <x v="0"/>
    <x v="0"/>
    <s v="&lt; 100"/>
    <s v="0% to 10%"/>
  </r>
  <r>
    <n v="35647"/>
    <n v="667"/>
    <n v="4"/>
    <n v="1.2386867792737609E-2"/>
    <x v="0"/>
    <x v="1"/>
    <s v="&lt; 100"/>
    <s v="0% to 10%"/>
  </r>
  <r>
    <n v="35648"/>
    <n v="494"/>
    <n v="132"/>
    <n v="-1.2506851222261306E-2"/>
    <x v="0"/>
    <x v="0"/>
    <s v="100 to 500"/>
    <s v="&lt; 0%"/>
  </r>
  <r>
    <n v="35649"/>
    <n v="550"/>
    <n v="34"/>
    <n v="1"/>
    <x v="0"/>
    <x v="0"/>
    <s v="&lt; 100"/>
    <s v="40% +"/>
  </r>
  <r>
    <n v="35650"/>
    <n v="1002"/>
    <n v="1"/>
    <n v="1"/>
    <x v="1"/>
    <x v="1"/>
    <s v="&lt; 100"/>
    <s v="40% +"/>
  </r>
  <r>
    <n v="35651"/>
    <n v="494"/>
    <n v="76"/>
    <n v="0.16127629962161577"/>
    <x v="0"/>
    <x v="0"/>
    <s v="&lt; 100"/>
    <s v="10% to 20%"/>
  </r>
  <r>
    <n v="35653"/>
    <n v="498"/>
    <n v="63"/>
    <n v="0.31337399556331597"/>
    <x v="0"/>
    <x v="0"/>
    <s v="&lt; 100"/>
    <s v="30% to 40%"/>
  </r>
  <r>
    <n v="35832"/>
    <n v="503"/>
    <n v="1"/>
    <n v="1"/>
    <x v="0"/>
    <x v="0"/>
    <s v="&lt; 100"/>
    <s v="40% +"/>
  </r>
  <r>
    <n v="35914"/>
    <n v="500"/>
    <n v="61"/>
    <n v="-2.8826917801416997E-3"/>
    <x v="0"/>
    <x v="0"/>
    <s v="&lt; 100"/>
    <s v="&lt; 0%"/>
  </r>
  <r>
    <n v="35920"/>
    <n v="585"/>
    <n v="23"/>
    <n v="-6.2548064995942301E-2"/>
    <x v="0"/>
    <x v="1"/>
    <s v="&lt; 100"/>
    <s v="&lt; 0%"/>
  </r>
  <r>
    <n v="35921"/>
    <n v="588"/>
    <n v="35"/>
    <n v="0.40814432822562541"/>
    <x v="0"/>
    <x v="1"/>
    <s v="&lt; 100"/>
    <s v="40% +"/>
  </r>
  <r>
    <n v="35922"/>
    <n v="585"/>
    <n v="17"/>
    <n v="1"/>
    <x v="0"/>
    <x v="1"/>
    <s v="&lt; 100"/>
    <s v="40% +"/>
  </r>
  <r>
    <n v="35923"/>
    <n v="508"/>
    <n v="64"/>
    <n v="1.8765357636579352E-2"/>
    <x v="0"/>
    <x v="0"/>
    <s v="&lt; 100"/>
    <s v="0% to 10%"/>
  </r>
  <r>
    <n v="35924"/>
    <n v="496"/>
    <n v="79"/>
    <n v="2.5688627259290435E-2"/>
    <x v="0"/>
    <x v="0"/>
    <s v="&lt; 100"/>
    <s v="0% to 10%"/>
  </r>
  <r>
    <n v="35933"/>
    <n v="500"/>
    <n v="19"/>
    <n v="-6.0944782012467089E-3"/>
    <x v="0"/>
    <x v="0"/>
    <s v="&lt; 100"/>
    <s v="&lt; 0%"/>
  </r>
  <r>
    <n v="35953"/>
    <n v="500"/>
    <n v="101"/>
    <n v="5.6370412728925706E-2"/>
    <x v="0"/>
    <x v="0"/>
    <s v="100 to 500"/>
    <s v="0% to 10%"/>
  </r>
  <r>
    <n v="35954"/>
    <n v="500"/>
    <n v="43"/>
    <n v="1"/>
    <x v="0"/>
    <x v="0"/>
    <s v="&lt; 100"/>
    <s v="40% +"/>
  </r>
  <r>
    <n v="35957"/>
    <n v="494"/>
    <n v="42"/>
    <n v="2.1868917042354923E-2"/>
    <x v="0"/>
    <x v="0"/>
    <s v="&lt; 100"/>
    <s v="0% to 10%"/>
  </r>
  <r>
    <n v="35958"/>
    <n v="508"/>
    <n v="2"/>
    <n v="2.559531506900001E-3"/>
    <x v="0"/>
    <x v="0"/>
    <s v="&lt; 100"/>
    <s v="0% to 10%"/>
  </r>
  <r>
    <n v="35961"/>
    <n v="494"/>
    <n v="262"/>
    <n v="-6.0154462033341471E-4"/>
    <x v="0"/>
    <x v="0"/>
    <s v="100 to 500"/>
    <s v="&lt; 0%"/>
  </r>
  <r>
    <n v="35964"/>
    <n v="494"/>
    <n v="88"/>
    <n v="2.4845563139973666E-2"/>
    <x v="0"/>
    <x v="0"/>
    <s v="&lt; 100"/>
    <s v="0% to 10%"/>
  </r>
  <r>
    <n v="35965"/>
    <n v="494"/>
    <n v="90"/>
    <n v="0.33659647173440277"/>
    <x v="0"/>
    <x v="0"/>
    <s v="&lt; 100"/>
    <s v="30% to 40%"/>
  </r>
  <r>
    <n v="35966"/>
    <n v="532"/>
    <n v="3"/>
    <n v="1"/>
    <x v="0"/>
    <x v="0"/>
    <s v="&lt; 100"/>
    <s v="40% +"/>
  </r>
  <r>
    <n v="35967"/>
    <n v="505"/>
    <n v="56"/>
    <n v="1.9900984336527316E-2"/>
    <x v="0"/>
    <x v="0"/>
    <s v="&lt; 100"/>
    <s v="0% to 10%"/>
  </r>
  <r>
    <n v="35968"/>
    <n v="509"/>
    <n v="18"/>
    <n v="-3.1900599624828233E-3"/>
    <x v="0"/>
    <x v="0"/>
    <s v="&lt; 100"/>
    <s v="&lt; 0%"/>
  </r>
  <r>
    <n v="35970"/>
    <n v="496"/>
    <n v="375"/>
    <n v="0.39558232211079219"/>
    <x v="0"/>
    <x v="0"/>
    <s v="100 to 500"/>
    <s v="30% to 40%"/>
  </r>
  <r>
    <n v="35971"/>
    <n v="500"/>
    <n v="106"/>
    <n v="2.9461979190528093E-3"/>
    <x v="0"/>
    <x v="0"/>
    <s v="100 to 500"/>
    <s v="0% to 10%"/>
  </r>
  <r>
    <n v="35972"/>
    <n v="625"/>
    <n v="20"/>
    <n v="-8.7299523947978134E-3"/>
    <x v="0"/>
    <x v="1"/>
    <s v="&lt; 100"/>
    <s v="&lt; 0%"/>
  </r>
  <r>
    <n v="37327"/>
    <n v="494"/>
    <n v="94"/>
    <n v="-4.6838315993590028E-3"/>
    <x v="0"/>
    <x v="0"/>
    <s v="&lt; 100"/>
    <s v="&lt; 0%"/>
  </r>
  <r>
    <n v="37330"/>
    <n v="1134"/>
    <n v="1"/>
    <n v="0"/>
    <x v="1"/>
    <x v="2"/>
    <s v="&lt; 100"/>
    <s v="0% to 10%"/>
  </r>
  <r>
    <n v="37333"/>
    <n v="508"/>
    <n v="26"/>
    <n v="0.32779759804354441"/>
    <x v="0"/>
    <x v="0"/>
    <s v="&lt; 100"/>
    <s v="30% to 40%"/>
  </r>
  <r>
    <n v="37340"/>
    <n v="496"/>
    <n v="159"/>
    <n v="0.47475678344499689"/>
    <x v="0"/>
    <x v="0"/>
    <s v="100 to 500"/>
    <s v="40% +"/>
  </r>
  <r>
    <n v="37342"/>
    <n v="494"/>
    <n v="144"/>
    <n v="3.6560408819154795E-2"/>
    <x v="0"/>
    <x v="0"/>
    <s v="100 to 500"/>
    <s v="0% to 10%"/>
  </r>
  <r>
    <n v="37343"/>
    <n v="497"/>
    <n v="14"/>
    <n v="-2.2369122168390661E-2"/>
    <x v="0"/>
    <x v="0"/>
    <s v="&lt; 100"/>
    <s v="&lt; 0%"/>
  </r>
  <r>
    <n v="37351"/>
    <n v="714"/>
    <n v="4"/>
    <n v="-6.3386864829889471E-3"/>
    <x v="0"/>
    <x v="3"/>
    <s v="&lt; 100"/>
    <s v="&lt; 0%"/>
  </r>
  <r>
    <n v="37370"/>
    <n v="496"/>
    <n v="181"/>
    <n v="0.24936987036342417"/>
    <x v="0"/>
    <x v="0"/>
    <s v="100 to 500"/>
    <s v="20% to 30%"/>
  </r>
  <r>
    <n v="37413"/>
    <n v="555"/>
    <n v="83"/>
    <n v="2.0960372231473004E-3"/>
    <x v="0"/>
    <x v="0"/>
    <s v="&lt; 100"/>
    <s v="0% to 10%"/>
  </r>
  <r>
    <n v="37423"/>
    <n v="718"/>
    <n v="4"/>
    <n v="1.2945557260282993E-3"/>
    <x v="0"/>
    <x v="3"/>
    <s v="&lt; 100"/>
    <s v="0% to 10%"/>
  </r>
  <r>
    <n v="37446"/>
    <n v="500"/>
    <n v="225"/>
    <n v="-4.0594236694466764E-3"/>
    <x v="0"/>
    <x v="0"/>
    <s v="100 to 500"/>
    <s v="&lt; 0%"/>
  </r>
  <r>
    <n v="37447"/>
    <n v="500"/>
    <n v="143"/>
    <n v="-1.7810152755338603E-2"/>
    <x v="0"/>
    <x v="0"/>
    <s v="100 to 500"/>
    <s v="&lt; 0%"/>
  </r>
  <r>
    <n v="37448"/>
    <n v="497"/>
    <n v="239"/>
    <n v="1.847052730835912E-2"/>
    <x v="0"/>
    <x v="0"/>
    <s v="100 to 500"/>
    <s v="0% to 10%"/>
  </r>
  <r>
    <n v="37449"/>
    <n v="496"/>
    <n v="199"/>
    <n v="0.29479592791722808"/>
    <x v="0"/>
    <x v="0"/>
    <s v="100 to 500"/>
    <s v="20% to 30%"/>
  </r>
  <r>
    <n v="37450"/>
    <n v="497"/>
    <n v="180"/>
    <n v="0.25336755764133234"/>
    <x v="0"/>
    <x v="0"/>
    <s v="100 to 500"/>
    <s v="20% to 30%"/>
  </r>
  <r>
    <n v="37464"/>
    <n v="500"/>
    <n v="1"/>
    <n v="-1.9616390584131973E-3"/>
    <x v="0"/>
    <x v="0"/>
    <s v="&lt; 100"/>
    <s v="&lt; 0%"/>
  </r>
  <r>
    <n v="37467"/>
    <n v="508"/>
    <n v="22"/>
    <n v="1"/>
    <x v="0"/>
    <x v="0"/>
    <s v="&lt; 100"/>
    <s v="40% +"/>
  </r>
  <r>
    <n v="37468"/>
    <n v="533"/>
    <n v="15"/>
    <n v="1.2574728207366178E-2"/>
    <x v="0"/>
    <x v="0"/>
    <s v="&lt; 100"/>
    <s v="0% to 10%"/>
  </r>
  <r>
    <n v="37471"/>
    <n v="560"/>
    <n v="4"/>
    <n v="0.12667927899762371"/>
    <x v="0"/>
    <x v="0"/>
    <s v="&lt; 100"/>
    <s v="10% to 20%"/>
  </r>
  <r>
    <n v="37475"/>
    <n v="496"/>
    <n v="46"/>
    <n v="6.7189214966901556E-2"/>
    <x v="0"/>
    <x v="0"/>
    <s v="&lt; 100"/>
    <s v="0% to 10%"/>
  </r>
  <r>
    <n v="37476"/>
    <n v="508"/>
    <n v="34"/>
    <n v="0.41007086285853739"/>
    <x v="0"/>
    <x v="0"/>
    <s v="&lt; 100"/>
    <s v="40% +"/>
  </r>
  <r>
    <n v="37495"/>
    <n v="497"/>
    <n v="108"/>
    <n v="0.39050819859542868"/>
    <x v="0"/>
    <x v="0"/>
    <s v="100 to 500"/>
    <s v="30% to 40%"/>
  </r>
  <r>
    <n v="37500"/>
    <n v="496"/>
    <n v="128"/>
    <n v="0.22004324838881079"/>
    <x v="0"/>
    <x v="0"/>
    <s v="100 to 500"/>
    <s v="20% to 30%"/>
  </r>
  <r>
    <n v="37501"/>
    <n v="507"/>
    <n v="70"/>
    <n v="0.34594104873910192"/>
    <x v="0"/>
    <x v="0"/>
    <s v="&lt; 100"/>
    <s v="30% to 40%"/>
  </r>
  <r>
    <n v="37503"/>
    <n v="502"/>
    <n v="1"/>
    <n v="1"/>
    <x v="0"/>
    <x v="0"/>
    <s v="&lt; 100"/>
    <s v="40% +"/>
  </r>
  <r>
    <n v="40001"/>
    <n v="501"/>
    <n v="70"/>
    <n v="7.935363339388421E-3"/>
    <x v="0"/>
    <x v="0"/>
    <s v="&lt; 100"/>
    <s v="0% to 10%"/>
  </r>
  <r>
    <n v="40003"/>
    <n v="500"/>
    <n v="22"/>
    <n v="-2.418930690489687E-2"/>
    <x v="0"/>
    <x v="0"/>
    <s v="&lt; 100"/>
    <s v="&lt; 0%"/>
  </r>
  <r>
    <n v="40016"/>
    <n v="497"/>
    <n v="118"/>
    <n v="-7.2415484292138246E-3"/>
    <x v="0"/>
    <x v="0"/>
    <s v="100 to 500"/>
    <s v="&lt; 0%"/>
  </r>
  <r>
    <n v="44228"/>
    <n v="497"/>
    <n v="2"/>
    <n v="-2.8713386534185911E-4"/>
    <x v="0"/>
    <x v="0"/>
    <s v="&lt; 100"/>
    <s v="&lt; 0%"/>
  </r>
  <r>
    <n v="44234"/>
    <n v="508"/>
    <n v="34"/>
    <n v="-5.9037646374368131E-3"/>
    <x v="0"/>
    <x v="0"/>
    <s v="&lt; 100"/>
    <s v="&lt; 0%"/>
  </r>
  <r>
    <n v="44235"/>
    <n v="508"/>
    <n v="15"/>
    <n v="-2.3531354533596676E-3"/>
    <x v="0"/>
    <x v="0"/>
    <s v="&lt; 100"/>
    <s v="&lt; 0%"/>
  </r>
  <r>
    <n v="44236"/>
    <n v="709"/>
    <n v="5"/>
    <n v="5.3765858431801643E-2"/>
    <x v="0"/>
    <x v="3"/>
    <s v="&lt; 100"/>
    <s v="0% to 10%"/>
  </r>
  <r>
    <n v="44265"/>
    <n v="748"/>
    <n v="2"/>
    <n v="0.24892308432421517"/>
    <x v="0"/>
    <x v="3"/>
    <s v="&lt; 100"/>
    <s v="20% to 30%"/>
  </r>
  <r>
    <n v="45013"/>
    <n v="778"/>
    <n v="2"/>
    <n v="-3.9163704454899147E-4"/>
    <x v="0"/>
    <x v="2"/>
    <s v="&lt; 100"/>
    <s v="&lt; 0%"/>
  </r>
  <r>
    <n v="46118"/>
    <n v="494"/>
    <n v="49"/>
    <n v="0.13035968080773333"/>
    <x v="0"/>
    <x v="0"/>
    <s v="&lt; 100"/>
    <s v="10% to 20%"/>
  </r>
  <r>
    <n v="47016"/>
    <n v="910"/>
    <n v="1"/>
    <n v="0"/>
    <x v="1"/>
    <x v="0"/>
    <s v="&lt; 100"/>
    <s v="0% to 10%"/>
  </r>
  <r>
    <n v="47420"/>
    <n v="501"/>
    <n v="11"/>
    <n v="3.0479272415344399E-4"/>
    <x v="0"/>
    <x v="0"/>
    <s v="&lt; 100"/>
    <s v="0% to 10%"/>
  </r>
  <r>
    <n v="47421"/>
    <n v="507"/>
    <n v="54"/>
    <n v="-7.3318104622410937E-3"/>
    <x v="0"/>
    <x v="0"/>
    <s v="&lt; 100"/>
    <s v="&lt; 0%"/>
  </r>
  <r>
    <n v="47422"/>
    <n v="562"/>
    <n v="54"/>
    <n v="9.4329091939554294E-4"/>
    <x v="0"/>
    <x v="0"/>
    <s v="&lt; 100"/>
    <s v="0% to 10%"/>
  </r>
  <r>
    <n v="47469"/>
    <n v="751"/>
    <n v="14"/>
    <n v="1.763373943651897E-3"/>
    <x v="0"/>
    <x v="3"/>
    <s v="&lt; 100"/>
    <s v="0% to 10%"/>
  </r>
  <r>
    <n v="47471"/>
    <n v="501"/>
    <n v="39"/>
    <n v="7.5508698516015627E-3"/>
    <x v="0"/>
    <x v="0"/>
    <s v="&lt; 100"/>
    <s v="0% to 10%"/>
  </r>
  <r>
    <n v="47480"/>
    <n v="498"/>
    <n v="93"/>
    <n v="-1.8906917298514223E-2"/>
    <x v="0"/>
    <x v="0"/>
    <s v="&lt; 100"/>
    <s v="&lt; 0%"/>
  </r>
  <r>
    <n v="47481"/>
    <n v="500"/>
    <n v="27"/>
    <n v="1.1871743935882371E-3"/>
    <x v="0"/>
    <x v="0"/>
    <s v="&lt; 100"/>
    <s v="0% to 10%"/>
  </r>
  <r>
    <n v="47566"/>
    <n v="495"/>
    <n v="2013"/>
    <n v="0.25319327305100597"/>
    <x v="0"/>
    <x v="0"/>
    <s v="500 +"/>
    <s v="20% to 30%"/>
  </r>
  <r>
    <n v="47580"/>
    <n v="496"/>
    <n v="131"/>
    <n v="0.15407436217702319"/>
    <x v="0"/>
    <x v="0"/>
    <s v="100 to 500"/>
    <s v="10% to 20%"/>
  </r>
  <r>
    <n v="47589"/>
    <n v="733"/>
    <n v="3"/>
    <n v="0.10366039431816311"/>
    <x v="0"/>
    <x v="3"/>
    <s v="&lt; 100"/>
    <s v="10% to 20%"/>
  </r>
  <r>
    <n v="48111"/>
    <n v="494"/>
    <n v="242"/>
    <n v="0.30313066452297588"/>
    <x v="0"/>
    <x v="0"/>
    <s v="100 to 500"/>
    <s v="30% to 40%"/>
  </r>
  <r>
    <n v="48116"/>
    <n v="496"/>
    <n v="252"/>
    <n v="0.33539997993607917"/>
    <x v="0"/>
    <x v="0"/>
    <s v="100 to 500"/>
    <s v="30% to 40%"/>
  </r>
  <r>
    <n v="48129"/>
    <n v="494"/>
    <n v="243"/>
    <n v="0.29234233448499541"/>
    <x v="0"/>
    <x v="0"/>
    <s v="100 to 500"/>
    <s v="20% to 30%"/>
  </r>
  <r>
    <n v="48138"/>
    <n v="495"/>
    <n v="755"/>
    <n v="0.29806487840264467"/>
    <x v="0"/>
    <x v="0"/>
    <s v="500 +"/>
    <s v="20% to 30%"/>
  </r>
  <r>
    <n v="48184"/>
    <n v="495"/>
    <n v="480"/>
    <n v="0.33028350311986038"/>
    <x v="0"/>
    <x v="0"/>
    <s v="100 to 500"/>
    <s v="30% to 40%"/>
  </r>
  <r>
    <n v="48185"/>
    <n v="495"/>
    <n v="449"/>
    <n v="0.27140701248391819"/>
    <x v="0"/>
    <x v="0"/>
    <s v="100 to 500"/>
    <s v="20% to 30%"/>
  </r>
  <r>
    <n v="48187"/>
    <n v="494"/>
    <n v="676"/>
    <n v="0.3464196717198938"/>
    <x v="0"/>
    <x v="0"/>
    <s v="500 +"/>
    <s v="30% to 40%"/>
  </r>
  <r>
    <n v="48188"/>
    <n v="496"/>
    <n v="349"/>
    <n v="0.21148070368696639"/>
    <x v="0"/>
    <x v="0"/>
    <s v="100 to 500"/>
    <s v="20% to 30%"/>
  </r>
  <r>
    <n v="48189"/>
    <n v="496"/>
    <n v="27"/>
    <n v="0.18632037628584541"/>
    <x v="0"/>
    <x v="0"/>
    <s v="&lt; 100"/>
    <s v="10% to 20%"/>
  </r>
  <r>
    <n v="48194"/>
    <n v="495"/>
    <n v="707"/>
    <n v="0.23896705867594537"/>
    <x v="0"/>
    <x v="0"/>
    <s v="500 +"/>
    <s v="20% to 30%"/>
  </r>
  <r>
    <n v="51008"/>
    <n v="494"/>
    <n v="22"/>
    <n v="0.41825429917029994"/>
    <x v="0"/>
    <x v="0"/>
    <s v="&lt; 100"/>
    <s v="40% +"/>
  </r>
  <r>
    <n v="62018"/>
    <n v="495"/>
    <n v="72"/>
    <n v="8.1749591472029225E-4"/>
    <x v="0"/>
    <x v="0"/>
    <s v="&lt; 100"/>
    <s v="0% to 10%"/>
  </r>
  <r>
    <n v="70006"/>
    <n v="494"/>
    <n v="128"/>
    <n v="1.9216201987347144E-2"/>
    <x v="0"/>
    <x v="0"/>
    <s v="100 to 500"/>
    <s v="0% to 10%"/>
  </r>
  <r>
    <n v="70007"/>
    <n v="494"/>
    <n v="97"/>
    <n v="6.3075716298831817E-4"/>
    <x v="0"/>
    <x v="0"/>
    <s v="&lt; 100"/>
    <s v="0% to 10%"/>
  </r>
  <r>
    <n v="71038"/>
    <n v="509"/>
    <n v="54"/>
    <n v="0.18847333660993765"/>
    <x v="0"/>
    <x v="0"/>
    <s v="&lt; 100"/>
    <s v="10% to 20%"/>
  </r>
  <r>
    <n v="71050"/>
    <n v="879"/>
    <n v="5"/>
    <n v="5.4831905456096657E-3"/>
    <x v="1"/>
    <x v="0"/>
    <s v="&lt; 100"/>
    <s v="0% to 10%"/>
  </r>
  <r>
    <n v="71053"/>
    <n v="496"/>
    <n v="365"/>
    <n v="0.32548708454673397"/>
    <x v="0"/>
    <x v="0"/>
    <s v="100 to 500"/>
    <s v="30% to 40%"/>
  </r>
  <r>
    <n v="71143"/>
    <n v="497"/>
    <n v="48"/>
    <n v="-1.0941932399106463E-2"/>
    <x v="0"/>
    <x v="0"/>
    <s v="&lt; 100"/>
    <s v="&lt; 0%"/>
  </r>
  <r>
    <n v="71215"/>
    <n v="509"/>
    <n v="2"/>
    <n v="1.431995757321199E-3"/>
    <x v="0"/>
    <x v="0"/>
    <s v="&lt; 100"/>
    <s v="0% to 10%"/>
  </r>
  <r>
    <n v="71270"/>
    <n v="497"/>
    <n v="51"/>
    <n v="-1.673311728657938E-2"/>
    <x v="0"/>
    <x v="0"/>
    <s v="&lt; 100"/>
    <s v="&lt; 0%"/>
  </r>
  <r>
    <n v="71279"/>
    <n v="497"/>
    <n v="44"/>
    <n v="0.34578546574933849"/>
    <x v="0"/>
    <x v="0"/>
    <s v="&lt; 100"/>
    <s v="30% to 40%"/>
  </r>
  <r>
    <n v="71403"/>
    <n v="505"/>
    <n v="38"/>
    <n v="0.26690398950324973"/>
    <x v="0"/>
    <x v="0"/>
    <s v="&lt; 100"/>
    <s v="20% to 30%"/>
  </r>
  <r>
    <n v="71459"/>
    <n v="494"/>
    <n v="561"/>
    <n v="1.407596732987538E-2"/>
    <x v="0"/>
    <x v="0"/>
    <s v="500 +"/>
    <s v="0% to 10%"/>
  </r>
  <r>
    <n v="71477"/>
    <n v="496"/>
    <n v="307"/>
    <n v="0.18486988037068869"/>
    <x v="0"/>
    <x v="0"/>
    <s v="100 to 500"/>
    <s v="10% to 20%"/>
  </r>
  <r>
    <n v="71510"/>
    <n v="585"/>
    <n v="7"/>
    <n v="-3.0941916581806671E-3"/>
    <x v="0"/>
    <x v="1"/>
    <s v="&lt; 100"/>
    <s v="&lt; 0%"/>
  </r>
  <r>
    <n v="72122"/>
    <n v="500"/>
    <n v="63"/>
    <n v="-4.9444644314427782E-3"/>
    <x v="0"/>
    <x v="0"/>
    <s v="&lt; 100"/>
    <s v="&lt; 0%"/>
  </r>
  <r>
    <n v="72127"/>
    <n v="498"/>
    <n v="28"/>
    <n v="-3.2116868017362139E-3"/>
    <x v="0"/>
    <x v="0"/>
    <s v="&lt; 100"/>
    <s v="&lt; 0%"/>
  </r>
  <r>
    <n v="72128"/>
    <n v="498"/>
    <n v="39"/>
    <n v="-1.0088931513896734E-3"/>
    <x v="0"/>
    <x v="0"/>
    <s v="&lt; 100"/>
    <s v="&lt; 0%"/>
  </r>
  <r>
    <n v="72130"/>
    <n v="505"/>
    <n v="27"/>
    <n v="-6.4543814692598978E-3"/>
    <x v="0"/>
    <x v="0"/>
    <s v="&lt; 100"/>
    <s v="&lt; 0%"/>
  </r>
  <r>
    <n v="72131"/>
    <n v="497"/>
    <n v="20"/>
    <n v="-8.8281388574064003E-3"/>
    <x v="0"/>
    <x v="0"/>
    <s v="&lt; 100"/>
    <s v="&lt; 0%"/>
  </r>
  <r>
    <n v="72132"/>
    <n v="505"/>
    <n v="11"/>
    <n v="5.0047763715674268E-3"/>
    <x v="0"/>
    <x v="0"/>
    <s v="&lt; 100"/>
    <s v="0% to 10%"/>
  </r>
  <r>
    <n v="72133"/>
    <n v="652"/>
    <n v="17"/>
    <n v="-7.4264349175259831E-3"/>
    <x v="0"/>
    <x v="1"/>
    <s v="&lt; 100"/>
    <s v="&lt; 0%"/>
  </r>
  <r>
    <n v="72134"/>
    <n v="659"/>
    <n v="12"/>
    <n v="-5.2691021967611988E-3"/>
    <x v="0"/>
    <x v="1"/>
    <s v="&lt; 100"/>
    <s v="&lt; 0%"/>
  </r>
  <r>
    <n v="72232"/>
    <n v="491"/>
    <n v="65"/>
    <n v="-5.335429017107019E-4"/>
    <x v="0"/>
    <x v="0"/>
    <s v="&lt; 100"/>
    <s v="&lt; 0%"/>
  </r>
  <r>
    <n v="72586"/>
    <n v="508"/>
    <n v="76"/>
    <n v="4.5910732410671786E-4"/>
    <x v="0"/>
    <x v="0"/>
    <s v="&lt; 100"/>
    <s v="0% to 10%"/>
  </r>
  <r>
    <n v="72598"/>
    <n v="497"/>
    <n v="89"/>
    <n v="8.8107165904245562E-3"/>
    <x v="0"/>
    <x v="0"/>
    <s v="&lt; 100"/>
    <s v="0% to 10%"/>
  </r>
  <r>
    <n v="72709"/>
    <n v="509"/>
    <n v="6"/>
    <n v="1.0996461352899296E-2"/>
    <x v="0"/>
    <x v="0"/>
    <s v="&lt; 100"/>
    <s v="0% to 10%"/>
  </r>
  <r>
    <n v="72741"/>
    <n v="494"/>
    <n v="325"/>
    <n v="-1.3836532940126761E-3"/>
    <x v="0"/>
    <x v="0"/>
    <s v="100 to 500"/>
    <s v="&lt; 0%"/>
  </r>
  <r>
    <n v="72780"/>
    <n v="504"/>
    <n v="21"/>
    <n v="2.1840787508513513E-4"/>
    <x v="0"/>
    <x v="0"/>
    <s v="&lt; 100"/>
    <s v="0% to 10%"/>
  </r>
  <r>
    <n v="72783"/>
    <n v="873"/>
    <n v="2"/>
    <n v="0.23999999999999996"/>
    <x v="1"/>
    <x v="0"/>
    <s v="&lt; 100"/>
    <s v="20% to 30%"/>
  </r>
  <r>
    <n v="72811"/>
    <n v="642"/>
    <n v="7"/>
    <n v="1.0596102900058291E-2"/>
    <x v="0"/>
    <x v="1"/>
    <s v="&lt; 100"/>
    <s v="0% to 10%"/>
  </r>
  <r>
    <n v="72812"/>
    <n v="554"/>
    <n v="11"/>
    <n v="0.31987624913940488"/>
    <x v="0"/>
    <x v="0"/>
    <s v="&lt; 100"/>
    <s v="30% to 40%"/>
  </r>
  <r>
    <n v="72815"/>
    <n v="508"/>
    <n v="4"/>
    <n v="9.1966096833962549E-2"/>
    <x v="0"/>
    <x v="0"/>
    <s v="&lt; 100"/>
    <s v="0% to 10%"/>
  </r>
  <r>
    <n v="72816"/>
    <n v="497"/>
    <n v="62"/>
    <n v="2.2180126333618072E-2"/>
    <x v="0"/>
    <x v="0"/>
    <s v="&lt; 100"/>
    <s v="0% to 10%"/>
  </r>
  <r>
    <n v="72817"/>
    <n v="494"/>
    <n v="141"/>
    <n v="1.8950693830761978E-2"/>
    <x v="0"/>
    <x v="0"/>
    <s v="100 to 500"/>
    <s v="0% to 10%"/>
  </r>
  <r>
    <n v="72818"/>
    <n v="497"/>
    <n v="61"/>
    <n v="4.6128005136512794E-2"/>
    <x v="0"/>
    <x v="0"/>
    <s v="&lt; 100"/>
    <s v="0% to 10%"/>
  </r>
  <r>
    <n v="72819"/>
    <n v="500"/>
    <n v="48"/>
    <n v="0.16906268569114108"/>
    <x v="0"/>
    <x v="0"/>
    <s v="&lt; 100"/>
    <s v="10% to 20%"/>
  </r>
  <r>
    <n v="72821"/>
    <n v="663"/>
    <n v="8"/>
    <n v="-7.6669689294650793E-3"/>
    <x v="0"/>
    <x v="1"/>
    <s v="&lt; 100"/>
    <s v="&lt; 0%"/>
  </r>
  <r>
    <n v="75011"/>
    <n v="503"/>
    <n v="12"/>
    <n v="8.1854504889284242E-3"/>
    <x v="0"/>
    <x v="0"/>
    <s v="&lt; 100"/>
    <s v="0% to 10%"/>
  </r>
  <r>
    <n v="75131"/>
    <n v="504"/>
    <n v="20"/>
    <n v="-4.4353626769348627E-2"/>
    <x v="0"/>
    <x v="0"/>
    <s v="&lt; 100"/>
    <s v="&lt; 0%"/>
  </r>
  <r>
    <n v="75172"/>
    <n v="564"/>
    <n v="9"/>
    <n v="-1.9417793085740025E-2"/>
    <x v="0"/>
    <x v="0"/>
    <s v="&lt; 100"/>
    <s v="&lt; 0%"/>
  </r>
  <r>
    <n v="75178"/>
    <n v="500"/>
    <n v="15"/>
    <n v="1.1532419036945213E-3"/>
    <x v="0"/>
    <x v="0"/>
    <s v="&lt; 100"/>
    <s v="0% to 10%"/>
  </r>
  <r>
    <n v="77079"/>
    <n v="595"/>
    <n v="1"/>
    <n v="0"/>
    <x v="0"/>
    <x v="1"/>
    <s v="&lt; 100"/>
    <s v="0% to 10%"/>
  </r>
  <r>
    <n v="78033"/>
    <n v="647"/>
    <n v="10"/>
    <n v="0.42399246121473971"/>
    <x v="0"/>
    <x v="1"/>
    <s v="&lt; 100"/>
    <s v="40% +"/>
  </r>
  <r>
    <n v="78124"/>
    <n v="509"/>
    <n v="15"/>
    <n v="-2.6797764113065382E-2"/>
    <x v="0"/>
    <x v="0"/>
    <s v="&lt; 100"/>
    <s v="&lt; 0%"/>
  </r>
  <r>
    <n v="79000"/>
    <n v="497"/>
    <n v="166"/>
    <n v="5.1784077462151785E-3"/>
    <x v="0"/>
    <x v="0"/>
    <s v="100 to 500"/>
    <s v="0% to 10%"/>
  </r>
  <r>
    <n v="79067"/>
    <n v="496"/>
    <n v="31"/>
    <n v="0.18030949759752701"/>
    <x v="0"/>
    <x v="0"/>
    <s v="&lt; 100"/>
    <s v="10% to 20%"/>
  </r>
  <r>
    <n v="79160"/>
    <n v="496"/>
    <n v="58"/>
    <n v="1.0578357492560015E-2"/>
    <x v="0"/>
    <x v="0"/>
    <s v="&lt; 100"/>
    <s v="0% to 10%"/>
  </r>
  <r>
    <n v="79163"/>
    <n v="505"/>
    <n v="44"/>
    <n v="1.1412388788230044E-2"/>
    <x v="0"/>
    <x v="0"/>
    <s v="&lt; 100"/>
    <s v="0% to 10%"/>
  </r>
  <r>
    <n v="79164"/>
    <n v="503"/>
    <n v="28"/>
    <n v="2.3392849658557271E-3"/>
    <x v="0"/>
    <x v="0"/>
    <s v="&lt; 100"/>
    <s v="0% to 10%"/>
  </r>
  <r>
    <n v="79320"/>
    <n v="1210"/>
    <n v="1"/>
    <n v="1"/>
    <x v="1"/>
    <x v="2"/>
    <s v="&lt; 100"/>
    <s v="40% +"/>
  </r>
  <r>
    <n v="79321"/>
    <n v="493"/>
    <n v="699"/>
    <n v="0.11957500991041919"/>
    <x v="0"/>
    <x v="0"/>
    <s v="500 +"/>
    <s v="10% to 20%"/>
  </r>
  <r>
    <n v="79329"/>
    <n v="502"/>
    <n v="2"/>
    <n v="4.8300842161126097E-3"/>
    <x v="0"/>
    <x v="0"/>
    <s v="&lt; 100"/>
    <s v="0% to 10%"/>
  </r>
  <r>
    <n v="79331"/>
    <n v="646"/>
    <n v="4"/>
    <n v="-5.7868648794825051E-4"/>
    <x v="0"/>
    <x v="1"/>
    <s v="&lt; 100"/>
    <s v="&lt; 0%"/>
  </r>
  <r>
    <n v="79336"/>
    <n v="970"/>
    <n v="3"/>
    <n v="1"/>
    <x v="1"/>
    <x v="1"/>
    <s v="&lt; 100"/>
    <s v="40% +"/>
  </r>
  <r>
    <n v="79337"/>
    <n v="536"/>
    <n v="9"/>
    <n v="-3.5735551569637627E-3"/>
    <x v="0"/>
    <x v="0"/>
    <s v="&lt; 100"/>
    <s v="&lt; 0%"/>
  </r>
  <r>
    <n v="79403"/>
    <n v="500"/>
    <n v="17"/>
    <n v="-1.3909827695539306E-3"/>
    <x v="0"/>
    <x v="0"/>
    <s v="&lt; 100"/>
    <s v="&lt; 0%"/>
  </r>
  <r>
    <n v="79406"/>
    <n v="547"/>
    <n v="10"/>
    <n v="3.2808586081619958E-3"/>
    <x v="0"/>
    <x v="0"/>
    <s v="&lt; 100"/>
    <s v="0% to 10%"/>
  </r>
  <r>
    <n v="82095"/>
    <n v="489"/>
    <n v="44"/>
    <n v="0.31302452913202783"/>
    <x v="0"/>
    <x v="0"/>
    <s v="&lt; 100"/>
    <s v="30% to 40%"/>
  </r>
  <r>
    <n v="82482"/>
    <n v="491"/>
    <n v="1242"/>
    <n v="0.3479195867736129"/>
    <x v="0"/>
    <x v="0"/>
    <s v="500 +"/>
    <s v="30% to 40%"/>
  </r>
  <r>
    <n v="82483"/>
    <n v="494"/>
    <n v="581"/>
    <n v="0.27997855284024503"/>
    <x v="0"/>
    <x v="0"/>
    <s v="500 +"/>
    <s v="20% to 30%"/>
  </r>
  <r>
    <n v="82484"/>
    <n v="494"/>
    <n v="765"/>
    <n v="0.12865698723753269"/>
    <x v="0"/>
    <x v="0"/>
    <s v="500 +"/>
    <s v="10% to 20%"/>
  </r>
  <r>
    <n v="82486"/>
    <n v="495"/>
    <n v="641"/>
    <n v="0.46551847866602691"/>
    <x v="0"/>
    <x v="0"/>
    <s v="500 +"/>
    <s v="40% +"/>
  </r>
  <r>
    <n v="82551"/>
    <n v="500"/>
    <n v="391"/>
    <n v="1.4227021932035363E-2"/>
    <x v="0"/>
    <x v="0"/>
    <s v="100 to 500"/>
    <s v="0% to 10%"/>
  </r>
  <r>
    <n v="82552"/>
    <n v="496"/>
    <n v="403"/>
    <n v="-4.6353104580126037E-3"/>
    <x v="0"/>
    <x v="0"/>
    <s v="100 to 500"/>
    <s v="&lt; 0%"/>
  </r>
  <r>
    <n v="82567"/>
    <n v="496"/>
    <n v="305"/>
    <n v="-1.4140366253714389E-2"/>
    <x v="0"/>
    <x v="0"/>
    <s v="100 to 500"/>
    <s v="&lt; 0%"/>
  </r>
  <r>
    <n v="82578"/>
    <n v="500"/>
    <n v="332"/>
    <n v="1.7615293333698898E-3"/>
    <x v="0"/>
    <x v="0"/>
    <s v="100 to 500"/>
    <s v="0% to 10%"/>
  </r>
  <r>
    <n v="82580"/>
    <n v="494"/>
    <n v="718"/>
    <n v="1.6568689431412354E-3"/>
    <x v="0"/>
    <x v="0"/>
    <s v="500 +"/>
    <s v="0% to 10%"/>
  </r>
  <r>
    <n v="82581"/>
    <n v="496"/>
    <n v="465"/>
    <n v="6.5826510292900714E-3"/>
    <x v="0"/>
    <x v="0"/>
    <s v="100 to 500"/>
    <s v="0% to 10%"/>
  </r>
  <r>
    <n v="82582"/>
    <n v="496"/>
    <n v="469"/>
    <n v="-8.3417807202279416E-3"/>
    <x v="0"/>
    <x v="0"/>
    <s v="100 to 500"/>
    <s v="&lt; 0%"/>
  </r>
  <r>
    <n v="82583"/>
    <n v="494"/>
    <n v="742"/>
    <n v="0.15835619290599093"/>
    <x v="0"/>
    <x v="0"/>
    <s v="500 +"/>
    <s v="10% to 20%"/>
  </r>
  <r>
    <n v="82599"/>
    <n v="496"/>
    <n v="181"/>
    <n v="0.31557885340717517"/>
    <x v="0"/>
    <x v="0"/>
    <s v="100 to 500"/>
    <s v="30% to 40%"/>
  </r>
  <r>
    <n v="82600"/>
    <n v="494"/>
    <n v="614"/>
    <n v="0.29878865185038006"/>
    <x v="0"/>
    <x v="0"/>
    <s v="500 +"/>
    <s v="20% to 30%"/>
  </r>
  <r>
    <n v="82605"/>
    <n v="504"/>
    <n v="4"/>
    <n v="1.9094511497667933E-2"/>
    <x v="0"/>
    <x v="0"/>
    <s v="&lt; 100"/>
    <s v="0% to 10%"/>
  </r>
  <r>
    <n v="84006"/>
    <n v="494"/>
    <n v="100"/>
    <n v="2.2054353272396122E-2"/>
    <x v="0"/>
    <x v="0"/>
    <s v="100 to 500"/>
    <s v="0% to 10%"/>
  </r>
  <r>
    <n v="84012"/>
    <n v="494"/>
    <n v="117"/>
    <n v="1.0516942841490649E-2"/>
    <x v="0"/>
    <x v="0"/>
    <s v="100 to 500"/>
    <s v="0% to 10%"/>
  </r>
  <r>
    <n v="84016"/>
    <n v="637"/>
    <n v="3"/>
    <n v="-2.2503209534589959E-4"/>
    <x v="0"/>
    <x v="1"/>
    <s v="&lt; 100"/>
    <s v="&lt; 0%"/>
  </r>
  <r>
    <n v="84033"/>
    <n v="598"/>
    <n v="8"/>
    <n v="1.0640637608292305E-2"/>
    <x v="0"/>
    <x v="1"/>
    <s v="&lt; 100"/>
    <s v="0% to 10%"/>
  </r>
  <r>
    <n v="84050"/>
    <n v="494"/>
    <n v="328"/>
    <n v="-1.9332360766370221E-2"/>
    <x v="0"/>
    <x v="0"/>
    <s v="100 to 500"/>
    <s v="&lt; 0%"/>
  </r>
  <r>
    <n v="84051"/>
    <n v="497"/>
    <n v="22"/>
    <n v="-1.1937421786105915E-2"/>
    <x v="0"/>
    <x v="0"/>
    <s v="&lt; 100"/>
    <s v="&lt; 0%"/>
  </r>
  <r>
    <n v="84077"/>
    <n v="496"/>
    <n v="562"/>
    <n v="2.9003066859827576E-3"/>
    <x v="0"/>
    <x v="0"/>
    <s v="500 +"/>
    <s v="0% to 10%"/>
  </r>
  <r>
    <n v="84192"/>
    <n v="508"/>
    <n v="28"/>
    <n v="-4.0348807639660929E-3"/>
    <x v="0"/>
    <x v="0"/>
    <s v="&lt; 100"/>
    <s v="&lt; 0%"/>
  </r>
  <r>
    <n v="84199"/>
    <n v="497"/>
    <n v="29"/>
    <n v="2.2429328894445861E-3"/>
    <x v="0"/>
    <x v="0"/>
    <s v="&lt; 100"/>
    <s v="0% to 10%"/>
  </r>
  <r>
    <n v="84212"/>
    <n v="502"/>
    <n v="134"/>
    <n v="-7.8590188934995215E-3"/>
    <x v="0"/>
    <x v="0"/>
    <s v="100 to 500"/>
    <s v="&lt; 0%"/>
  </r>
  <r>
    <n v="84218"/>
    <n v="592"/>
    <n v="64"/>
    <n v="4.4555249250466077E-3"/>
    <x v="0"/>
    <x v="1"/>
    <s v="&lt; 100"/>
    <s v="0% to 10%"/>
  </r>
  <r>
    <n v="84226"/>
    <n v="597"/>
    <n v="13"/>
    <n v="1.1584388468740268E-2"/>
    <x v="0"/>
    <x v="1"/>
    <s v="&lt; 100"/>
    <s v="0% to 10%"/>
  </r>
  <r>
    <n v="84227"/>
    <n v="758"/>
    <n v="1"/>
    <n v="0"/>
    <x v="0"/>
    <x v="3"/>
    <s v="&lt; 100"/>
    <s v="0% to 10%"/>
  </r>
  <r>
    <n v="84228"/>
    <n v="507"/>
    <n v="35"/>
    <n v="-9.4386996650204415E-3"/>
    <x v="0"/>
    <x v="0"/>
    <s v="&lt; 100"/>
    <s v="&lt; 0%"/>
  </r>
  <r>
    <n v="84231"/>
    <n v="616"/>
    <n v="29"/>
    <n v="1.0135352111589446E-3"/>
    <x v="0"/>
    <x v="1"/>
    <s v="&lt; 100"/>
    <s v="0% to 10%"/>
  </r>
  <r>
    <n v="84306"/>
    <n v="623"/>
    <n v="11"/>
    <n v="0.20639037937101623"/>
    <x v="0"/>
    <x v="1"/>
    <s v="&lt; 100"/>
    <s v="20% to 30%"/>
  </r>
  <r>
    <n v="84347"/>
    <n v="496"/>
    <n v="378"/>
    <n v="0.4113412609426772"/>
    <x v="0"/>
    <x v="0"/>
    <s v="100 to 500"/>
    <s v="40% +"/>
  </r>
  <r>
    <n v="84352"/>
    <n v="502"/>
    <n v="25"/>
    <n v="3.221907616314397E-2"/>
    <x v="0"/>
    <x v="0"/>
    <s v="&lt; 100"/>
    <s v="0% to 10%"/>
  </r>
  <r>
    <n v="84356"/>
    <n v="489"/>
    <n v="96"/>
    <n v="0.18965494948461847"/>
    <x v="0"/>
    <x v="0"/>
    <s v="&lt; 100"/>
    <s v="10% to 20%"/>
  </r>
  <r>
    <n v="84358"/>
    <n v="503"/>
    <n v="17"/>
    <n v="0.26109945691735159"/>
    <x v="0"/>
    <x v="0"/>
    <s v="&lt; 100"/>
    <s v="20% to 30%"/>
  </r>
  <r>
    <n v="84360"/>
    <n v="503"/>
    <n v="21"/>
    <n v="0.12696812187945897"/>
    <x v="0"/>
    <x v="0"/>
    <s v="&lt; 100"/>
    <s v="10% to 20%"/>
  </r>
  <r>
    <n v="84375"/>
    <n v="495"/>
    <n v="553"/>
    <n v="-2.9321316973856919E-2"/>
    <x v="0"/>
    <x v="0"/>
    <s v="500 +"/>
    <s v="&lt; 0%"/>
  </r>
  <r>
    <n v="84378"/>
    <n v="494"/>
    <n v="820"/>
    <n v="-3.5811613127377786E-3"/>
    <x v="0"/>
    <x v="0"/>
    <s v="500 +"/>
    <s v="&lt; 0%"/>
  </r>
  <r>
    <n v="84380"/>
    <n v="492"/>
    <n v="818"/>
    <n v="-8.5849361780980273E-3"/>
    <x v="0"/>
    <x v="0"/>
    <s v="500 +"/>
    <s v="&lt; 0%"/>
  </r>
  <r>
    <n v="84388"/>
    <n v="501"/>
    <n v="10"/>
    <n v="-1.6110652319609529E-2"/>
    <x v="0"/>
    <x v="0"/>
    <s v="&lt; 100"/>
    <s v="&lt; 0%"/>
  </r>
  <r>
    <n v="84422"/>
    <n v="500"/>
    <n v="19"/>
    <n v="2.2987266338870264E-2"/>
    <x v="0"/>
    <x v="0"/>
    <s v="&lt; 100"/>
    <s v="0% to 10%"/>
  </r>
  <r>
    <n v="84452"/>
    <n v="602"/>
    <n v="27"/>
    <n v="9.7779673670237103E-3"/>
    <x v="0"/>
    <x v="1"/>
    <s v="&lt; 100"/>
    <s v="0% to 10%"/>
  </r>
  <r>
    <n v="84457"/>
    <n v="498"/>
    <n v="43"/>
    <n v="3.9211566587313978E-3"/>
    <x v="0"/>
    <x v="0"/>
    <s v="&lt; 100"/>
    <s v="0% to 10%"/>
  </r>
  <r>
    <n v="84461"/>
    <n v="611"/>
    <n v="25"/>
    <n v="0.41440258449826695"/>
    <x v="0"/>
    <x v="1"/>
    <s v="&lt; 100"/>
    <s v="40% +"/>
  </r>
  <r>
    <n v="84462"/>
    <n v="672"/>
    <n v="7"/>
    <n v="-2.2748746035754809E-3"/>
    <x v="0"/>
    <x v="3"/>
    <s v="&lt; 100"/>
    <s v="&lt; 0%"/>
  </r>
  <r>
    <n v="84465"/>
    <n v="638"/>
    <n v="10"/>
    <n v="4.9217067790132032E-2"/>
    <x v="0"/>
    <x v="1"/>
    <s v="&lt; 100"/>
    <s v="0% to 10%"/>
  </r>
  <r>
    <n v="84466"/>
    <n v="535"/>
    <n v="16"/>
    <n v="1.6998663985696005E-3"/>
    <x v="0"/>
    <x v="0"/>
    <s v="&lt; 100"/>
    <s v="0% to 10%"/>
  </r>
  <r>
    <n v="84497"/>
    <n v="509"/>
    <n v="9"/>
    <n v="0.2223211655470379"/>
    <x v="0"/>
    <x v="0"/>
    <s v="&lt; 100"/>
    <s v="20% to 30%"/>
  </r>
  <r>
    <n v="84499"/>
    <n v="496"/>
    <n v="3"/>
    <n v="-2.1649655922702377E-3"/>
    <x v="0"/>
    <x v="0"/>
    <s v="&lt; 100"/>
    <s v="&lt; 0%"/>
  </r>
  <r>
    <n v="84522"/>
    <n v="556"/>
    <n v="12"/>
    <n v="1"/>
    <x v="0"/>
    <x v="0"/>
    <s v="&lt; 100"/>
    <s v="40% +"/>
  </r>
  <r>
    <n v="84527"/>
    <n v="641"/>
    <n v="11"/>
    <n v="-3.560861513225045E-2"/>
    <x v="0"/>
    <x v="1"/>
    <s v="&lt; 100"/>
    <s v="&lt; 0%"/>
  </r>
  <r>
    <n v="84548"/>
    <n v="665"/>
    <n v="5"/>
    <n v="1"/>
    <x v="0"/>
    <x v="1"/>
    <s v="&lt; 100"/>
    <s v="40% +"/>
  </r>
  <r>
    <n v="84549"/>
    <n v="621"/>
    <n v="7"/>
    <n v="2.9351919008336703E-2"/>
    <x v="0"/>
    <x v="1"/>
    <s v="&lt; 100"/>
    <s v="0% to 10%"/>
  </r>
  <r>
    <n v="84550"/>
    <n v="886"/>
    <n v="1"/>
    <n v="0"/>
    <x v="1"/>
    <x v="0"/>
    <s v="&lt; 100"/>
    <s v="0% to 10%"/>
  </r>
  <r>
    <n v="84551"/>
    <n v="568"/>
    <n v="3"/>
    <n v="-6.2307003881259657E-4"/>
    <x v="0"/>
    <x v="0"/>
    <s v="&lt; 100"/>
    <s v="&lt; 0%"/>
  </r>
  <r>
    <n v="84568"/>
    <n v="500"/>
    <n v="155"/>
    <n v="3.7535219987287509E-3"/>
    <x v="0"/>
    <x v="0"/>
    <s v="100 to 500"/>
    <s v="0% to 10%"/>
  </r>
  <r>
    <n v="84576"/>
    <n v="555"/>
    <n v="24"/>
    <n v="0.25298149905579342"/>
    <x v="0"/>
    <x v="0"/>
    <s v="&lt; 100"/>
    <s v="20% to 30%"/>
  </r>
  <r>
    <n v="84580"/>
    <n v="497"/>
    <n v="177"/>
    <n v="0.20691295972723392"/>
    <x v="0"/>
    <x v="0"/>
    <s v="100 to 500"/>
    <s v="20% to 30%"/>
  </r>
  <r>
    <n v="84581"/>
    <n v="504"/>
    <n v="94"/>
    <n v="0.1318385366526954"/>
    <x v="0"/>
    <x v="0"/>
    <s v="&lt; 100"/>
    <s v="10% to 20%"/>
  </r>
  <r>
    <n v="84584"/>
    <n v="500"/>
    <n v="31"/>
    <n v="-3.3294969912044135E-2"/>
    <x v="0"/>
    <x v="0"/>
    <s v="&lt; 100"/>
    <s v="&lt; 0%"/>
  </r>
  <r>
    <n v="84592"/>
    <n v="574"/>
    <n v="25"/>
    <n v="0.10032218861323636"/>
    <x v="0"/>
    <x v="0"/>
    <s v="&lt; 100"/>
    <s v="10% to 20%"/>
  </r>
  <r>
    <n v="84593"/>
    <n v="1149"/>
    <n v="1"/>
    <n v="0.4385902734064972"/>
    <x v="1"/>
    <x v="2"/>
    <s v="&lt; 100"/>
    <s v="40% +"/>
  </r>
  <r>
    <n v="84598"/>
    <n v="497"/>
    <n v="105"/>
    <n v="1"/>
    <x v="0"/>
    <x v="0"/>
    <s v="100 to 500"/>
    <s v="40% +"/>
  </r>
  <r>
    <n v="84600"/>
    <n v="500"/>
    <n v="21"/>
    <n v="6.0590927056748664E-2"/>
    <x v="0"/>
    <x v="0"/>
    <s v="&lt; 100"/>
    <s v="0% to 10%"/>
  </r>
  <r>
    <n v="84609"/>
    <n v="507"/>
    <n v="21"/>
    <n v="0.37663845330631107"/>
    <x v="0"/>
    <x v="0"/>
    <s v="&lt; 100"/>
    <s v="30% to 40%"/>
  </r>
  <r>
    <n v="84616"/>
    <n v="503"/>
    <n v="10"/>
    <n v="5.9106878011227625E-2"/>
    <x v="0"/>
    <x v="0"/>
    <s v="&lt; 100"/>
    <s v="0% to 10%"/>
  </r>
  <r>
    <n v="84617"/>
    <n v="659"/>
    <n v="4"/>
    <n v="0.30926914490845692"/>
    <x v="0"/>
    <x v="1"/>
    <s v="&lt; 100"/>
    <s v="30% to 40%"/>
  </r>
  <r>
    <n v="84620"/>
    <n v="502"/>
    <n v="1"/>
    <n v="0.41050294284626043"/>
    <x v="0"/>
    <x v="0"/>
    <s v="&lt; 100"/>
    <s v="40% +"/>
  </r>
  <r>
    <n v="84629"/>
    <n v="617"/>
    <n v="10"/>
    <n v="0.22533347216342886"/>
    <x v="0"/>
    <x v="1"/>
    <s v="&lt; 100"/>
    <s v="20% to 30%"/>
  </r>
  <r>
    <n v="84631"/>
    <n v="500"/>
    <n v="38"/>
    <n v="0.28904413919122829"/>
    <x v="0"/>
    <x v="0"/>
    <s v="&lt; 100"/>
    <s v="20% to 30%"/>
  </r>
  <r>
    <n v="84632"/>
    <n v="660"/>
    <n v="7"/>
    <n v="0.22812157447965573"/>
    <x v="0"/>
    <x v="1"/>
    <s v="&lt; 100"/>
    <s v="20% to 30%"/>
  </r>
  <r>
    <n v="84637"/>
    <n v="507"/>
    <n v="104"/>
    <n v="0.30662997683938781"/>
    <x v="0"/>
    <x v="0"/>
    <s v="100 to 500"/>
    <s v="30% to 40%"/>
  </r>
  <r>
    <n v="84638"/>
    <n v="493"/>
    <n v="51"/>
    <n v="0.11858628210638207"/>
    <x v="0"/>
    <x v="0"/>
    <s v="&lt; 100"/>
    <s v="10% to 20%"/>
  </r>
  <r>
    <n v="84658"/>
    <n v="510"/>
    <n v="20"/>
    <n v="0.475873913573226"/>
    <x v="0"/>
    <x v="0"/>
    <s v="&lt; 100"/>
    <s v="40% +"/>
  </r>
  <r>
    <n v="84665"/>
    <n v="503"/>
    <n v="21"/>
    <n v="0.3751501620414962"/>
    <x v="0"/>
    <x v="0"/>
    <s v="&lt; 100"/>
    <s v="30% to 40%"/>
  </r>
  <r>
    <n v="84666"/>
    <n v="503"/>
    <n v="6"/>
    <n v="0.28534729882021986"/>
    <x v="0"/>
    <x v="0"/>
    <s v="&lt; 100"/>
    <s v="20% to 30%"/>
  </r>
  <r>
    <n v="84674"/>
    <n v="494"/>
    <n v="49"/>
    <n v="0.43603767377352015"/>
    <x v="0"/>
    <x v="0"/>
    <s v="&lt; 100"/>
    <s v="40% +"/>
  </r>
  <r>
    <n v="84675"/>
    <n v="751"/>
    <n v="2"/>
    <n v="0.23945604079890093"/>
    <x v="0"/>
    <x v="3"/>
    <s v="&lt; 100"/>
    <s v="20% to 30%"/>
  </r>
  <r>
    <n v="84678"/>
    <n v="508"/>
    <n v="18"/>
    <n v="0.22137137037362206"/>
    <x v="0"/>
    <x v="0"/>
    <s v="&lt; 100"/>
    <s v="20% to 30%"/>
  </r>
  <r>
    <n v="84679"/>
    <n v="669"/>
    <n v="3"/>
    <n v="0.2780416429832136"/>
    <x v="0"/>
    <x v="3"/>
    <s v="&lt; 100"/>
    <s v="20% to 30%"/>
  </r>
  <r>
    <n v="84683"/>
    <n v="496"/>
    <n v="16"/>
    <n v="-2.6984608040559466E-2"/>
    <x v="0"/>
    <x v="0"/>
    <s v="&lt; 100"/>
    <s v="&lt; 0%"/>
  </r>
  <r>
    <n v="84685"/>
    <n v="497"/>
    <n v="25"/>
    <n v="0.19710180930217427"/>
    <x v="0"/>
    <x v="0"/>
    <s v="&lt; 100"/>
    <s v="10% to 20%"/>
  </r>
  <r>
    <n v="84686"/>
    <n v="585"/>
    <n v="12"/>
    <n v="0.19951849033118893"/>
    <x v="0"/>
    <x v="1"/>
    <s v="&lt; 100"/>
    <s v="10% to 20%"/>
  </r>
  <r>
    <n v="84687"/>
    <n v="516"/>
    <n v="39"/>
    <n v="9.0730826739098283E-2"/>
    <x v="0"/>
    <x v="0"/>
    <s v="&lt; 100"/>
    <s v="0% to 10%"/>
  </r>
  <r>
    <n v="84688"/>
    <n v="500"/>
    <n v="23"/>
    <n v="0.15078071145581173"/>
    <x v="0"/>
    <x v="0"/>
    <s v="&lt; 100"/>
    <s v="10% to 20%"/>
  </r>
  <r>
    <n v="84689"/>
    <n v="692"/>
    <n v="4"/>
    <n v="0.3194495696008901"/>
    <x v="0"/>
    <x v="3"/>
    <s v="&lt; 100"/>
    <s v="30% to 40%"/>
  </r>
  <r>
    <n v="84691"/>
    <n v="710"/>
    <n v="5"/>
    <n v="-1.9454252512182999E-2"/>
    <x v="0"/>
    <x v="3"/>
    <s v="&lt; 100"/>
    <s v="&lt; 0%"/>
  </r>
  <r>
    <n v="84692"/>
    <n v="494"/>
    <n v="630"/>
    <n v="-1.3862497446059418E-3"/>
    <x v="0"/>
    <x v="0"/>
    <s v="500 +"/>
    <s v="&lt; 0%"/>
  </r>
  <r>
    <n v="84715"/>
    <n v="686"/>
    <n v="5"/>
    <n v="0.21211518506582747"/>
    <x v="0"/>
    <x v="3"/>
    <s v="&lt; 100"/>
    <s v="20% to 30%"/>
  </r>
  <r>
    <n v="84723"/>
    <n v="606"/>
    <n v="5"/>
    <n v="0.16520342962145848"/>
    <x v="0"/>
    <x v="1"/>
    <s v="&lt; 100"/>
    <s v="10% to 20%"/>
  </r>
  <r>
    <n v="84725"/>
    <n v="510"/>
    <n v="21"/>
    <n v="-1.4799303161498172E-2"/>
    <x v="0"/>
    <x v="0"/>
    <s v="&lt; 100"/>
    <s v="&lt; 0%"/>
  </r>
  <r>
    <n v="84731"/>
    <n v="693"/>
    <n v="3"/>
    <n v="-1.3418835178944993E-3"/>
    <x v="0"/>
    <x v="3"/>
    <s v="&lt; 100"/>
    <s v="&lt; 0%"/>
  </r>
  <r>
    <n v="84744"/>
    <n v="500"/>
    <n v="16"/>
    <n v="-1.2284178689316683E-2"/>
    <x v="0"/>
    <x v="0"/>
    <s v="&lt; 100"/>
    <s v="&lt; 0%"/>
  </r>
  <r>
    <n v="84746"/>
    <n v="635"/>
    <n v="7"/>
    <n v="0.33543705213639197"/>
    <x v="0"/>
    <x v="1"/>
    <s v="&lt; 100"/>
    <s v="30% to 40%"/>
  </r>
  <r>
    <n v="84748"/>
    <n v="494"/>
    <n v="77"/>
    <n v="0.43270017126596355"/>
    <x v="0"/>
    <x v="0"/>
    <s v="&lt; 100"/>
    <s v="40% +"/>
  </r>
  <r>
    <n v="84754"/>
    <n v="498"/>
    <n v="58"/>
    <n v="2.1513464921247845E-2"/>
    <x v="0"/>
    <x v="0"/>
    <s v="&lt; 100"/>
    <s v="0% to 10%"/>
  </r>
  <r>
    <n v="84755"/>
    <n v="494"/>
    <n v="757"/>
    <n v="1.5867886631894871E-2"/>
    <x v="0"/>
    <x v="0"/>
    <s v="500 +"/>
    <s v="0% to 10%"/>
  </r>
  <r>
    <n v="84763"/>
    <n v="502"/>
    <n v="81"/>
    <n v="7.4182443901290029E-3"/>
    <x v="0"/>
    <x v="0"/>
    <s v="&lt; 100"/>
    <s v="0% to 10%"/>
  </r>
  <r>
    <n v="84766"/>
    <n v="497"/>
    <n v="21"/>
    <n v="0.46104487324246435"/>
    <x v="0"/>
    <x v="0"/>
    <s v="&lt; 100"/>
    <s v="40% +"/>
  </r>
  <r>
    <n v="84789"/>
    <n v="505"/>
    <n v="77"/>
    <n v="0.26110477170379948"/>
    <x v="0"/>
    <x v="0"/>
    <s v="&lt; 100"/>
    <s v="20% to 30%"/>
  </r>
  <r>
    <n v="84792"/>
    <n v="500"/>
    <n v="272"/>
    <n v="0.14638901416806327"/>
    <x v="0"/>
    <x v="0"/>
    <s v="100 to 500"/>
    <s v="10% to 20%"/>
  </r>
  <r>
    <n v="84799"/>
    <n v="501"/>
    <n v="16"/>
    <n v="2.5369077031545756E-2"/>
    <x v="0"/>
    <x v="0"/>
    <s v="&lt; 100"/>
    <s v="0% to 10%"/>
  </r>
  <r>
    <n v="84813"/>
    <n v="501"/>
    <n v="43"/>
    <n v="0.10141596245286477"/>
    <x v="0"/>
    <x v="0"/>
    <s v="&lt; 100"/>
    <s v="10% to 20%"/>
  </r>
  <r>
    <n v="84816"/>
    <n v="504"/>
    <n v="13"/>
    <n v="-9.6811620291871958E-2"/>
    <x v="0"/>
    <x v="0"/>
    <s v="&lt; 100"/>
    <s v="&lt; 0%"/>
  </r>
  <r>
    <n v="84817"/>
    <n v="498"/>
    <n v="73"/>
    <n v="1.9454270717355948E-2"/>
    <x v="0"/>
    <x v="0"/>
    <s v="&lt; 100"/>
    <s v="0% to 10%"/>
  </r>
  <r>
    <n v="84818"/>
    <n v="497"/>
    <n v="110"/>
    <n v="3.2073650601867093E-2"/>
    <x v="0"/>
    <x v="0"/>
    <s v="100 to 500"/>
    <s v="0% to 10%"/>
  </r>
  <r>
    <n v="84819"/>
    <n v="500"/>
    <n v="72"/>
    <n v="-7.0641470361441534E-3"/>
    <x v="0"/>
    <x v="0"/>
    <s v="&lt; 100"/>
    <s v="&lt; 0%"/>
  </r>
  <r>
    <n v="84820"/>
    <n v="501"/>
    <n v="37"/>
    <n v="8.8699172505770876E-2"/>
    <x v="0"/>
    <x v="0"/>
    <s v="&lt; 100"/>
    <s v="0% to 10%"/>
  </r>
  <r>
    <n v="84821"/>
    <n v="495"/>
    <n v="52"/>
    <n v="1.6888968674405459E-2"/>
    <x v="0"/>
    <x v="0"/>
    <s v="&lt; 100"/>
    <s v="0% to 10%"/>
  </r>
  <r>
    <n v="84823"/>
    <n v="495"/>
    <n v="29"/>
    <n v="0.46436902697124277"/>
    <x v="0"/>
    <x v="0"/>
    <s v="&lt; 100"/>
    <s v="40% +"/>
  </r>
  <r>
    <n v="84824"/>
    <n v="516"/>
    <n v="2"/>
    <n v="9.6809850335694489E-2"/>
    <x v="0"/>
    <x v="0"/>
    <s v="&lt; 100"/>
    <s v="0% to 10%"/>
  </r>
  <r>
    <n v="84826"/>
    <n v="495"/>
    <n v="35"/>
    <n v="-6.2940868900238202E-3"/>
    <x v="0"/>
    <x v="0"/>
    <s v="&lt; 100"/>
    <s v="&lt; 0%"/>
  </r>
  <r>
    <n v="84827"/>
    <n v="502"/>
    <n v="11"/>
    <n v="-5.6869163131612853E-3"/>
    <x v="0"/>
    <x v="0"/>
    <s v="&lt; 100"/>
    <s v="&lt; 0%"/>
  </r>
  <r>
    <n v="84828"/>
    <n v="497"/>
    <n v="226"/>
    <n v="-5.1035691031969949E-3"/>
    <x v="0"/>
    <x v="0"/>
    <s v="100 to 500"/>
    <s v="&lt; 0%"/>
  </r>
  <r>
    <n v="84832"/>
    <n v="496"/>
    <n v="275"/>
    <n v="3.6449152904178125E-3"/>
    <x v="0"/>
    <x v="0"/>
    <s v="100 to 500"/>
    <s v="0% to 10%"/>
  </r>
  <r>
    <n v="84836"/>
    <n v="496"/>
    <n v="538"/>
    <n v="-8.7213744614045279E-3"/>
    <x v="0"/>
    <x v="0"/>
    <s v="500 +"/>
    <s v="&lt; 0%"/>
  </r>
  <r>
    <n v="84839"/>
    <n v="1114"/>
    <n v="1"/>
    <n v="1"/>
    <x v="1"/>
    <x v="3"/>
    <s v="&lt; 100"/>
    <s v="40% +"/>
  </r>
  <r>
    <n v="84840"/>
    <n v="509"/>
    <n v="7"/>
    <n v="1"/>
    <x v="0"/>
    <x v="0"/>
    <s v="&lt; 100"/>
    <s v="40% +"/>
  </r>
  <r>
    <n v="84842"/>
    <n v="654"/>
    <n v="8"/>
    <n v="0.2833813993351727"/>
    <x v="0"/>
    <x v="1"/>
    <s v="&lt; 100"/>
    <s v="20% to 30%"/>
  </r>
  <r>
    <n v="84843"/>
    <n v="501"/>
    <n v="53"/>
    <n v="0.38681720137948455"/>
    <x v="0"/>
    <x v="0"/>
    <s v="&lt; 100"/>
    <s v="30% to 40%"/>
  </r>
  <r>
    <n v="84847"/>
    <n v="646"/>
    <n v="12"/>
    <n v="0.13633321841450607"/>
    <x v="0"/>
    <x v="1"/>
    <s v="&lt; 100"/>
    <s v="10% to 20%"/>
  </r>
  <r>
    <n v="84865"/>
    <n v="505"/>
    <n v="15"/>
    <n v="-2.7104787252551651E-3"/>
    <x v="0"/>
    <x v="0"/>
    <s v="&lt; 100"/>
    <s v="&lt; 0%"/>
  </r>
  <r>
    <n v="84879"/>
    <n v="493"/>
    <n v="1605"/>
    <n v="-4.7658794728916926E-3"/>
    <x v="0"/>
    <x v="0"/>
    <s v="500 +"/>
    <s v="&lt; 0%"/>
  </r>
  <r>
    <n v="84880"/>
    <n v="496"/>
    <n v="83"/>
    <n v="0.19896909323762813"/>
    <x v="0"/>
    <x v="0"/>
    <s v="&lt; 100"/>
    <s v="10% to 20%"/>
  </r>
  <r>
    <n v="84881"/>
    <n v="500"/>
    <n v="8"/>
    <n v="1"/>
    <x v="0"/>
    <x v="0"/>
    <s v="&lt; 100"/>
    <s v="40% +"/>
  </r>
  <r>
    <n v="84882"/>
    <n v="505"/>
    <n v="22"/>
    <n v="0.12748310785847"/>
    <x v="0"/>
    <x v="0"/>
    <s v="&lt; 100"/>
    <s v="10% to 20%"/>
  </r>
  <r>
    <n v="84905"/>
    <n v="516"/>
    <n v="32"/>
    <n v="0.12175454146992132"/>
    <x v="0"/>
    <x v="0"/>
    <s v="&lt; 100"/>
    <s v="10% to 20%"/>
  </r>
  <r>
    <n v="84906"/>
    <n v="500"/>
    <n v="17"/>
    <n v="0.22052319040585777"/>
    <x v="0"/>
    <x v="0"/>
    <s v="&lt; 100"/>
    <s v="20% to 30%"/>
  </r>
  <r>
    <n v="84907"/>
    <n v="504"/>
    <n v="26"/>
    <n v="0.36967947518121153"/>
    <x v="0"/>
    <x v="0"/>
    <s v="&lt; 100"/>
    <s v="30% to 40%"/>
  </r>
  <r>
    <n v="84915"/>
    <n v="496"/>
    <n v="25"/>
    <n v="0.18840415344658107"/>
    <x v="0"/>
    <x v="0"/>
    <s v="&lt; 100"/>
    <s v="10% to 20%"/>
  </r>
  <r>
    <n v="84916"/>
    <n v="496"/>
    <n v="38"/>
    <n v="0.32903144506488385"/>
    <x v="0"/>
    <x v="0"/>
    <s v="&lt; 100"/>
    <s v="30% to 40%"/>
  </r>
  <r>
    <n v="84917"/>
    <n v="500"/>
    <n v="33"/>
    <n v="0.36444026973105359"/>
    <x v="0"/>
    <x v="0"/>
    <s v="&lt; 100"/>
    <s v="30% to 40%"/>
  </r>
  <r>
    <n v="84919"/>
    <n v="520"/>
    <n v="35"/>
    <n v="0.34641770319696991"/>
    <x v="0"/>
    <x v="0"/>
    <s v="&lt; 100"/>
    <s v="30% to 40%"/>
  </r>
  <r>
    <n v="84920"/>
    <n v="496"/>
    <n v="47"/>
    <n v="0.44320282157308311"/>
    <x v="0"/>
    <x v="0"/>
    <s v="&lt; 100"/>
    <s v="40% +"/>
  </r>
  <r>
    <n v="84921"/>
    <n v="675"/>
    <n v="6"/>
    <n v="1"/>
    <x v="0"/>
    <x v="3"/>
    <s v="&lt; 100"/>
    <s v="40% +"/>
  </r>
  <r>
    <n v="84922"/>
    <n v="505"/>
    <n v="8"/>
    <n v="0.1326921410525129"/>
    <x v="0"/>
    <x v="0"/>
    <s v="&lt; 100"/>
    <s v="10% to 20%"/>
  </r>
  <r>
    <n v="84923"/>
    <n v="494"/>
    <n v="91"/>
    <n v="0.25414748647188157"/>
    <x v="0"/>
    <x v="0"/>
    <s v="&lt; 100"/>
    <s v="20% to 30%"/>
  </r>
  <r>
    <n v="84929"/>
    <n v="502"/>
    <n v="67"/>
    <n v="5.3117647402614694E-3"/>
    <x v="0"/>
    <x v="0"/>
    <s v="&lt; 100"/>
    <s v="0% to 10%"/>
  </r>
  <r>
    <n v="84944"/>
    <n v="503"/>
    <n v="93"/>
    <n v="-6.6611352344813956E-3"/>
    <x v="0"/>
    <x v="0"/>
    <s v="&lt; 100"/>
    <s v="&lt; 0%"/>
  </r>
  <r>
    <n v="84945"/>
    <n v="494"/>
    <n v="370"/>
    <n v="-7.5639673649809894E-4"/>
    <x v="0"/>
    <x v="0"/>
    <s v="100 to 500"/>
    <s v="&lt; 0%"/>
  </r>
  <r>
    <n v="84946"/>
    <n v="494"/>
    <n v="969"/>
    <n v="7.7793881599310076E-3"/>
    <x v="0"/>
    <x v="0"/>
    <s v="500 +"/>
    <s v="0% to 10%"/>
  </r>
  <r>
    <n v="84947"/>
    <n v="496"/>
    <n v="362"/>
    <n v="-7.7097907577068211E-3"/>
    <x v="0"/>
    <x v="0"/>
    <s v="100 to 500"/>
    <s v="&lt; 0%"/>
  </r>
  <r>
    <n v="84949"/>
    <n v="494"/>
    <n v="329"/>
    <n v="-9.7603783462720858E-3"/>
    <x v="0"/>
    <x v="0"/>
    <s v="100 to 500"/>
    <s v="&lt; 0%"/>
  </r>
  <r>
    <n v="84950"/>
    <n v="497"/>
    <n v="131"/>
    <n v="5.3691761815059932E-4"/>
    <x v="0"/>
    <x v="0"/>
    <s v="100 to 500"/>
    <s v="0% to 10%"/>
  </r>
  <r>
    <n v="84969"/>
    <n v="494"/>
    <n v="250"/>
    <n v="0.13175899624624116"/>
    <x v="0"/>
    <x v="0"/>
    <s v="100 to 500"/>
    <s v="10% to 20%"/>
  </r>
  <r>
    <n v="84974"/>
    <n v="602"/>
    <n v="31"/>
    <n v="0.13239712520046962"/>
    <x v="0"/>
    <x v="1"/>
    <s v="&lt; 100"/>
    <s v="10% to 20%"/>
  </r>
  <r>
    <n v="84975"/>
    <n v="509"/>
    <n v="1"/>
    <n v="0.18847632035705428"/>
    <x v="0"/>
    <x v="0"/>
    <s v="&lt; 100"/>
    <s v="10% to 20%"/>
  </r>
  <r>
    <n v="84976"/>
    <n v="598"/>
    <n v="38"/>
    <n v="1.1784696082642704E-2"/>
    <x v="0"/>
    <x v="1"/>
    <s v="&lt; 100"/>
    <s v="0% to 10%"/>
  </r>
  <r>
    <n v="84977"/>
    <n v="673"/>
    <n v="2"/>
    <n v="-1.0065412341685401E-3"/>
    <x v="0"/>
    <x v="3"/>
    <s v="&lt; 100"/>
    <s v="&lt; 0%"/>
  </r>
  <r>
    <n v="84978"/>
    <n v="496"/>
    <n v="884"/>
    <n v="6.4213775997650751E-3"/>
    <x v="0"/>
    <x v="0"/>
    <s v="500 +"/>
    <s v="0% to 10%"/>
  </r>
  <r>
    <n v="84987"/>
    <n v="494"/>
    <n v="397"/>
    <n v="1.7218210615298941E-2"/>
    <x v="0"/>
    <x v="0"/>
    <s v="100 to 500"/>
    <s v="0% to 10%"/>
  </r>
  <r>
    <n v="84988"/>
    <n v="494"/>
    <n v="631"/>
    <n v="-6.6256397882967638E-3"/>
    <x v="0"/>
    <x v="0"/>
    <s v="500 +"/>
    <s v="&lt; 0%"/>
  </r>
  <r>
    <n v="84990"/>
    <n v="586"/>
    <n v="4"/>
    <n v="1"/>
    <x v="0"/>
    <x v="1"/>
    <s v="&lt; 100"/>
    <s v="40% +"/>
  </r>
  <r>
    <n v="84991"/>
    <n v="494"/>
    <n v="979"/>
    <n v="1.5475350245503219E-3"/>
    <x v="0"/>
    <x v="0"/>
    <s v="500 +"/>
    <s v="0% to 10%"/>
  </r>
  <r>
    <n v="84992"/>
    <n v="496"/>
    <n v="728"/>
    <n v="-5.6525416011700431E-3"/>
    <x v="0"/>
    <x v="0"/>
    <s v="500 +"/>
    <s v="&lt; 0%"/>
  </r>
  <r>
    <n v="85006"/>
    <n v="504"/>
    <n v="15"/>
    <n v="-8.2922044189898678E-4"/>
    <x v="0"/>
    <x v="0"/>
    <s v="&lt; 100"/>
    <s v="&lt; 0%"/>
  </r>
  <r>
    <n v="85008"/>
    <n v="507"/>
    <n v="7"/>
    <n v="1"/>
    <x v="0"/>
    <x v="0"/>
    <s v="&lt; 100"/>
    <s v="40% +"/>
  </r>
  <r>
    <n v="85015"/>
    <n v="500"/>
    <n v="141"/>
    <n v="1.6846487950983129E-2"/>
    <x v="0"/>
    <x v="0"/>
    <s v="100 to 500"/>
    <s v="0% to 10%"/>
  </r>
  <r>
    <n v="85016"/>
    <n v="500"/>
    <n v="59"/>
    <n v="-1.8265203937503718E-2"/>
    <x v="0"/>
    <x v="0"/>
    <s v="&lt; 100"/>
    <s v="&lt; 0%"/>
  </r>
  <r>
    <n v="85020"/>
    <n v="500"/>
    <n v="24"/>
    <n v="0.37094614169023488"/>
    <x v="0"/>
    <x v="0"/>
    <s v="&lt; 100"/>
    <s v="30% to 40%"/>
  </r>
  <r>
    <n v="85030"/>
    <n v="604"/>
    <n v="11"/>
    <n v="0.24803964580280913"/>
    <x v="0"/>
    <x v="1"/>
    <s v="&lt; 100"/>
    <s v="20% to 30%"/>
  </r>
  <r>
    <n v="85038"/>
    <n v="497"/>
    <n v="154"/>
    <n v="0.28251699698459093"/>
    <x v="0"/>
    <x v="0"/>
    <s v="100 to 500"/>
    <s v="20% to 30%"/>
  </r>
  <r>
    <n v="85042"/>
    <n v="1209"/>
    <n v="2"/>
    <n v="1"/>
    <x v="1"/>
    <x v="2"/>
    <s v="&lt; 100"/>
    <s v="40% +"/>
  </r>
  <r>
    <n v="85045"/>
    <n v="494"/>
    <n v="9"/>
    <n v="7.0659370930199236E-2"/>
    <x v="0"/>
    <x v="0"/>
    <s v="&lt; 100"/>
    <s v="0% to 10%"/>
  </r>
  <r>
    <n v="85047"/>
    <n v="510"/>
    <n v="5"/>
    <n v="1"/>
    <x v="0"/>
    <x v="0"/>
    <s v="&lt; 100"/>
    <s v="40% +"/>
  </r>
  <r>
    <n v="85048"/>
    <n v="496"/>
    <n v="234"/>
    <n v="0.49804450741341316"/>
    <x v="0"/>
    <x v="0"/>
    <s v="100 to 500"/>
    <s v="40% +"/>
  </r>
  <r>
    <n v="85053"/>
    <n v="500"/>
    <n v="354"/>
    <n v="0.25885938600419239"/>
    <x v="0"/>
    <x v="0"/>
    <s v="100 to 500"/>
    <s v="20% to 30%"/>
  </r>
  <r>
    <n v="85054"/>
    <n v="495"/>
    <n v="139"/>
    <n v="0.18851712478444507"/>
    <x v="0"/>
    <x v="0"/>
    <s v="100 to 500"/>
    <s v="10% to 20%"/>
  </r>
  <r>
    <n v="85055"/>
    <n v="500"/>
    <n v="16"/>
    <n v="0.36756362397417308"/>
    <x v="0"/>
    <x v="0"/>
    <s v="&lt; 100"/>
    <s v="30% to 40%"/>
  </r>
  <r>
    <n v="85059"/>
    <n v="494"/>
    <n v="156"/>
    <n v="0.2822419466060484"/>
    <x v="0"/>
    <x v="0"/>
    <s v="100 to 500"/>
    <s v="20% to 30%"/>
  </r>
  <r>
    <n v="85062"/>
    <n v="494"/>
    <n v="186"/>
    <n v="-1.3549316892543141E-2"/>
    <x v="0"/>
    <x v="0"/>
    <s v="100 to 500"/>
    <s v="&lt; 0%"/>
  </r>
  <r>
    <n v="85063"/>
    <n v="1121"/>
    <n v="2"/>
    <n v="1"/>
    <x v="1"/>
    <x v="3"/>
    <s v="&lt; 100"/>
    <s v="40% +"/>
  </r>
  <r>
    <n v="85064"/>
    <n v="494"/>
    <n v="24"/>
    <n v="6.2886680530396838E-2"/>
    <x v="0"/>
    <x v="0"/>
    <s v="&lt; 100"/>
    <s v="0% to 10%"/>
  </r>
  <r>
    <n v="85066"/>
    <n v="496"/>
    <n v="633"/>
    <n v="0.21443330976262534"/>
    <x v="0"/>
    <x v="0"/>
    <s v="500 +"/>
    <s v="20% to 30%"/>
  </r>
  <r>
    <n v="85067"/>
    <n v="509"/>
    <n v="5"/>
    <n v="-2.452228409411707E-2"/>
    <x v="0"/>
    <x v="0"/>
    <s v="&lt; 100"/>
    <s v="&lt; 0%"/>
  </r>
  <r>
    <n v="85068"/>
    <n v="509"/>
    <n v="1"/>
    <n v="1"/>
    <x v="0"/>
    <x v="0"/>
    <s v="&lt; 100"/>
    <s v="40% +"/>
  </r>
  <r>
    <n v="85078"/>
    <n v="495"/>
    <n v="126"/>
    <n v="1.8220621335479055E-3"/>
    <x v="0"/>
    <x v="0"/>
    <s v="100 to 500"/>
    <s v="0% to 10%"/>
  </r>
  <r>
    <n v="85084"/>
    <n v="496"/>
    <n v="7"/>
    <n v="6.0546926011810463E-3"/>
    <x v="0"/>
    <x v="0"/>
    <s v="&lt; 100"/>
    <s v="0% to 10%"/>
  </r>
  <r>
    <n v="85087"/>
    <n v="494"/>
    <n v="153"/>
    <n v="0.3545233278880825"/>
    <x v="0"/>
    <x v="0"/>
    <s v="100 to 500"/>
    <s v="30% to 40%"/>
  </r>
  <r>
    <n v="85088"/>
    <n v="494"/>
    <n v="67"/>
    <n v="0.39882786479144755"/>
    <x v="0"/>
    <x v="0"/>
    <s v="&lt; 100"/>
    <s v="30% to 40%"/>
  </r>
  <r>
    <n v="85089"/>
    <n v="687"/>
    <n v="6"/>
    <n v="0.23999876385275787"/>
    <x v="0"/>
    <x v="3"/>
    <s v="&lt; 100"/>
    <s v="20% to 30%"/>
  </r>
  <r>
    <n v="85092"/>
    <n v="726"/>
    <n v="2"/>
    <n v="0.26729437333590311"/>
    <x v="0"/>
    <x v="3"/>
    <s v="&lt; 100"/>
    <s v="20% to 30%"/>
  </r>
  <r>
    <n v="85093"/>
    <n v="500"/>
    <n v="122"/>
    <n v="-2.3959430168538848E-3"/>
    <x v="0"/>
    <x v="0"/>
    <s v="100 to 500"/>
    <s v="&lt; 0%"/>
  </r>
  <r>
    <n v="85094"/>
    <n v="494"/>
    <n v="114"/>
    <n v="-1.8502031284277759E-3"/>
    <x v="0"/>
    <x v="0"/>
    <s v="100 to 500"/>
    <s v="&lt; 0%"/>
  </r>
  <r>
    <n v="85095"/>
    <n v="511"/>
    <n v="61"/>
    <n v="5.4369305800312816E-2"/>
    <x v="0"/>
    <x v="0"/>
    <s v="&lt; 100"/>
    <s v="0% to 10%"/>
  </r>
  <r>
    <n v="85096"/>
    <n v="507"/>
    <n v="15"/>
    <n v="0.15468033224023545"/>
    <x v="0"/>
    <x v="0"/>
    <s v="&lt; 100"/>
    <s v="10% to 20%"/>
  </r>
  <r>
    <n v="85103"/>
    <n v="494"/>
    <n v="39"/>
    <n v="0.24839548712377174"/>
    <x v="0"/>
    <x v="0"/>
    <s v="&lt; 100"/>
    <s v="20% to 30%"/>
  </r>
  <r>
    <n v="85104"/>
    <n v="494"/>
    <n v="19"/>
    <n v="0.23623497731724347"/>
    <x v="0"/>
    <x v="0"/>
    <s v="&lt; 100"/>
    <s v="20% to 30%"/>
  </r>
  <r>
    <n v="85106"/>
    <n v="638"/>
    <n v="23"/>
    <n v="-1.1855736708128513E-2"/>
    <x v="0"/>
    <x v="1"/>
    <s v="&lt; 100"/>
    <s v="&lt; 0%"/>
  </r>
  <r>
    <n v="85107"/>
    <n v="508"/>
    <n v="24"/>
    <n v="0.34501233273942933"/>
    <x v="0"/>
    <x v="0"/>
    <s v="&lt; 100"/>
    <s v="30% to 40%"/>
  </r>
  <r>
    <n v="85109"/>
    <n v="498"/>
    <n v="1"/>
    <n v="0"/>
    <x v="0"/>
    <x v="0"/>
    <s v="&lt; 100"/>
    <s v="0% to 10%"/>
  </r>
  <r>
    <n v="85111"/>
    <n v="504"/>
    <n v="50"/>
    <n v="6.8381867714681398E-3"/>
    <x v="0"/>
    <x v="0"/>
    <s v="&lt; 100"/>
    <s v="0% to 10%"/>
  </r>
  <r>
    <n v="85116"/>
    <n v="500"/>
    <n v="97"/>
    <n v="-2.7535729117360463E-2"/>
    <x v="0"/>
    <x v="0"/>
    <s v="&lt; 100"/>
    <s v="&lt; 0%"/>
  </r>
  <r>
    <n v="85118"/>
    <n v="494"/>
    <n v="16"/>
    <n v="2.0312188026383751E-2"/>
    <x v="0"/>
    <x v="0"/>
    <s v="&lt; 100"/>
    <s v="0% to 10%"/>
  </r>
  <r>
    <n v="85119"/>
    <n v="510"/>
    <n v="1"/>
    <n v="0.11441789502177806"/>
    <x v="0"/>
    <x v="0"/>
    <s v="&lt; 100"/>
    <s v="10% to 20%"/>
  </r>
  <r>
    <n v="85125"/>
    <n v="496"/>
    <n v="41"/>
    <n v="0.24560035626958937"/>
    <x v="0"/>
    <x v="0"/>
    <s v="&lt; 100"/>
    <s v="20% to 30%"/>
  </r>
  <r>
    <n v="85126"/>
    <n v="496"/>
    <n v="2"/>
    <n v="0.2068057690624921"/>
    <x v="0"/>
    <x v="0"/>
    <s v="&lt; 100"/>
    <s v="20% to 30%"/>
  </r>
  <r>
    <n v="85127"/>
    <n v="496"/>
    <n v="54"/>
    <n v="0.28515955993883818"/>
    <x v="0"/>
    <x v="0"/>
    <s v="&lt; 100"/>
    <s v="20% to 30%"/>
  </r>
  <r>
    <n v="85141"/>
    <n v="502"/>
    <n v="63"/>
    <n v="0.18857749221407649"/>
    <x v="0"/>
    <x v="0"/>
    <s v="&lt; 100"/>
    <s v="10% to 20%"/>
  </r>
  <r>
    <n v="85144"/>
    <n v="590"/>
    <n v="64"/>
    <n v="0.44629676685740227"/>
    <x v="0"/>
    <x v="1"/>
    <s v="&lt; 100"/>
    <s v="40% +"/>
  </r>
  <r>
    <n v="85145"/>
    <n v="576"/>
    <n v="20"/>
    <n v="0.17740225925853176"/>
    <x v="0"/>
    <x v="0"/>
    <s v="&lt; 100"/>
    <s v="10% to 20%"/>
  </r>
  <r>
    <n v="85146"/>
    <n v="502"/>
    <n v="15"/>
    <n v="0.26496105252111446"/>
    <x v="0"/>
    <x v="0"/>
    <s v="&lt; 100"/>
    <s v="20% to 30%"/>
  </r>
  <r>
    <n v="85150"/>
    <n v="494"/>
    <n v="556"/>
    <n v="0.40021465548216423"/>
    <x v="0"/>
    <x v="0"/>
    <s v="500 +"/>
    <s v="40% +"/>
  </r>
  <r>
    <n v="85152"/>
    <n v="494"/>
    <n v="767"/>
    <n v="1.1027681888024363E-2"/>
    <x v="0"/>
    <x v="0"/>
    <s v="500 +"/>
    <s v="0% to 10%"/>
  </r>
  <r>
    <n v="85161"/>
    <n v="494"/>
    <n v="25"/>
    <n v="0.24204876341802931"/>
    <x v="0"/>
    <x v="0"/>
    <s v="&lt; 100"/>
    <s v="20% to 30%"/>
  </r>
  <r>
    <n v="85172"/>
    <n v="501"/>
    <n v="46"/>
    <n v="1"/>
    <x v="0"/>
    <x v="0"/>
    <s v="&lt; 100"/>
    <s v="40% +"/>
  </r>
  <r>
    <n v="85173"/>
    <n v="494"/>
    <n v="102"/>
    <n v="8.3703581012651532E-2"/>
    <x v="0"/>
    <x v="0"/>
    <s v="100 to 500"/>
    <s v="0% to 10%"/>
  </r>
  <r>
    <n v="85174"/>
    <n v="494"/>
    <n v="176"/>
    <n v="0.13664561413926812"/>
    <x v="0"/>
    <x v="0"/>
    <s v="100 to 500"/>
    <s v="10% to 20%"/>
  </r>
  <r>
    <n v="85175"/>
    <n v="501"/>
    <n v="169"/>
    <n v="-3.8838623196086323E-2"/>
    <x v="0"/>
    <x v="0"/>
    <s v="100 to 500"/>
    <s v="&lt; 0%"/>
  </r>
  <r>
    <n v="85176"/>
    <n v="496"/>
    <n v="175"/>
    <n v="-1.3897219022864057E-2"/>
    <x v="0"/>
    <x v="0"/>
    <s v="100 to 500"/>
    <s v="&lt; 0%"/>
  </r>
  <r>
    <n v="85177"/>
    <n v="496"/>
    <n v="62"/>
    <n v="-1.2198218232394803E-2"/>
    <x v="0"/>
    <x v="0"/>
    <s v="&lt; 100"/>
    <s v="&lt; 0%"/>
  </r>
  <r>
    <n v="85178"/>
    <n v="500"/>
    <n v="138"/>
    <n v="-1.1530626840823016E-2"/>
    <x v="0"/>
    <x v="0"/>
    <s v="100 to 500"/>
    <s v="&lt; 0%"/>
  </r>
  <r>
    <n v="85187"/>
    <n v="567"/>
    <n v="95"/>
    <n v="1.4875755826087439E-3"/>
    <x v="0"/>
    <x v="0"/>
    <s v="&lt; 100"/>
    <s v="0% to 10%"/>
  </r>
  <r>
    <n v="85189"/>
    <n v="687"/>
    <n v="4"/>
    <n v="-6.4327009681659063E-3"/>
    <x v="0"/>
    <x v="3"/>
    <s v="&lt; 100"/>
    <s v="&lt; 0%"/>
  </r>
  <r>
    <n v="85195"/>
    <n v="503"/>
    <n v="4"/>
    <n v="-1.451764860523339E-2"/>
    <x v="0"/>
    <x v="0"/>
    <s v="&lt; 100"/>
    <s v="&lt; 0%"/>
  </r>
  <r>
    <n v="85197"/>
    <n v="588"/>
    <n v="27"/>
    <n v="1.8500840559747846E-2"/>
    <x v="0"/>
    <x v="1"/>
    <s v="&lt; 100"/>
    <s v="0% to 10%"/>
  </r>
  <r>
    <n v="85198"/>
    <n v="554"/>
    <n v="12"/>
    <n v="-6.3519309734762826E-3"/>
    <x v="0"/>
    <x v="0"/>
    <s v="&lt; 100"/>
    <s v="&lt; 0%"/>
  </r>
  <r>
    <n v="85200"/>
    <n v="569"/>
    <n v="38"/>
    <n v="-7.4620748924503627E-3"/>
    <x v="0"/>
    <x v="0"/>
    <s v="&lt; 100"/>
    <s v="&lt; 0%"/>
  </r>
  <r>
    <n v="85202"/>
    <n v="494"/>
    <n v="145"/>
    <n v="-1.8097117787356409E-3"/>
    <x v="0"/>
    <x v="0"/>
    <s v="100 to 500"/>
    <s v="&lt; 0%"/>
  </r>
  <r>
    <n v="85203"/>
    <n v="494"/>
    <n v="172"/>
    <n v="4.8263901602867351E-3"/>
    <x v="0"/>
    <x v="0"/>
    <s v="100 to 500"/>
    <s v="0% to 10%"/>
  </r>
  <r>
    <n v="85204"/>
    <n v="494"/>
    <n v="117"/>
    <n v="5.2145770538361506E-3"/>
    <x v="0"/>
    <x v="0"/>
    <s v="100 to 500"/>
    <s v="0% to 10%"/>
  </r>
  <r>
    <n v="85208"/>
    <n v="500"/>
    <n v="50"/>
    <n v="-1.4443110389368347E-2"/>
    <x v="0"/>
    <x v="0"/>
    <s v="&lt; 100"/>
    <s v="&lt; 0%"/>
  </r>
  <r>
    <n v="85211"/>
    <n v="502"/>
    <n v="31"/>
    <n v="-1.5599218803077946E-2"/>
    <x v="0"/>
    <x v="0"/>
    <s v="&lt; 100"/>
    <s v="&lt; 0%"/>
  </r>
  <r>
    <n v="85212"/>
    <n v="497"/>
    <n v="96"/>
    <n v="4.8520261007917427E-3"/>
    <x v="0"/>
    <x v="0"/>
    <s v="&lt; 100"/>
    <s v="0% to 10%"/>
  </r>
  <r>
    <n v="85213"/>
    <n v="500"/>
    <n v="38"/>
    <n v="-1.2301821442947619E-2"/>
    <x v="0"/>
    <x v="0"/>
    <s v="&lt; 100"/>
    <s v="&lt; 0%"/>
  </r>
  <r>
    <n v="85214"/>
    <n v="502"/>
    <n v="69"/>
    <n v="1.0998812978690509E-2"/>
    <x v="0"/>
    <x v="0"/>
    <s v="&lt; 100"/>
    <s v="0% to 10%"/>
  </r>
  <r>
    <n v="85215"/>
    <n v="500"/>
    <n v="22"/>
    <n v="-2.399805230757255E-3"/>
    <x v="0"/>
    <x v="0"/>
    <s v="&lt; 100"/>
    <s v="&lt; 0%"/>
  </r>
  <r>
    <n v="85216"/>
    <n v="716"/>
    <n v="8"/>
    <n v="-2.0387679483250829E-3"/>
    <x v="0"/>
    <x v="3"/>
    <s v="&lt; 100"/>
    <s v="&lt; 0%"/>
  </r>
  <r>
    <n v="85224"/>
    <n v="659"/>
    <n v="1"/>
    <n v="1"/>
    <x v="0"/>
    <x v="1"/>
    <s v="&lt; 100"/>
    <s v="40% +"/>
  </r>
  <r>
    <n v="85225"/>
    <n v="592"/>
    <n v="3"/>
    <n v="-1.1432939509272622E-2"/>
    <x v="0"/>
    <x v="1"/>
    <s v="&lt; 100"/>
    <s v="&lt; 0%"/>
  </r>
  <r>
    <n v="85227"/>
    <n v="498"/>
    <n v="195"/>
    <n v="-3.2638971485074051E-4"/>
    <x v="0"/>
    <x v="0"/>
    <s v="100 to 500"/>
    <s v="&lt; 0%"/>
  </r>
  <r>
    <n v="90020"/>
    <n v="973"/>
    <n v="1"/>
    <n v="0.23999999999999996"/>
    <x v="1"/>
    <x v="1"/>
    <s v="&lt; 100"/>
    <s v="20% to 30%"/>
  </r>
  <r>
    <n v="90021"/>
    <n v="701"/>
    <n v="2"/>
    <n v="0.23029451351828717"/>
    <x v="0"/>
    <x v="3"/>
    <s v="&lt; 100"/>
    <s v="20% to 30%"/>
  </r>
  <r>
    <n v="90022"/>
    <n v="494"/>
    <n v="20"/>
    <n v="0.17816357878868172"/>
    <x v="0"/>
    <x v="0"/>
    <s v="&lt; 100"/>
    <s v="10% to 20%"/>
  </r>
  <r>
    <n v="90023"/>
    <n v="500"/>
    <n v="10"/>
    <n v="0.21539278964856973"/>
    <x v="0"/>
    <x v="0"/>
    <s v="&lt; 100"/>
    <s v="20% to 30%"/>
  </r>
  <r>
    <n v="90028"/>
    <n v="507"/>
    <n v="15"/>
    <n v="0.26216229387195861"/>
    <x v="0"/>
    <x v="0"/>
    <s v="&lt; 100"/>
    <s v="20% to 30%"/>
  </r>
  <r>
    <n v="90029"/>
    <n v="513"/>
    <n v="4"/>
    <n v="0.42323742974509432"/>
    <x v="0"/>
    <x v="0"/>
    <s v="&lt; 100"/>
    <s v="40% +"/>
  </r>
  <r>
    <n v="90031"/>
    <n v="507"/>
    <n v="8"/>
    <n v="0.34037585681918897"/>
    <x v="0"/>
    <x v="0"/>
    <s v="&lt; 100"/>
    <s v="30% to 40%"/>
  </r>
  <r>
    <n v="90032"/>
    <n v="504"/>
    <n v="12"/>
    <n v="0.2025582184641071"/>
    <x v="0"/>
    <x v="0"/>
    <s v="&lt; 100"/>
    <s v="20% to 30%"/>
  </r>
  <r>
    <n v="90033"/>
    <n v="500"/>
    <n v="9"/>
    <n v="0.26606119815098278"/>
    <x v="0"/>
    <x v="0"/>
    <s v="&lt; 100"/>
    <s v="20% to 30%"/>
  </r>
  <r>
    <n v="90034"/>
    <n v="509"/>
    <n v="2"/>
    <n v="0.1631135866214681"/>
    <x v="0"/>
    <x v="0"/>
    <s v="&lt; 100"/>
    <s v="10% to 20%"/>
  </r>
  <r>
    <n v="90041"/>
    <n v="751"/>
    <n v="4"/>
    <n v="0.41629893672329576"/>
    <x v="0"/>
    <x v="3"/>
    <s v="&lt; 100"/>
    <s v="40% +"/>
  </r>
  <r>
    <n v="90043"/>
    <n v="1027"/>
    <n v="1"/>
    <n v="0.37"/>
    <x v="1"/>
    <x v="1"/>
    <s v="&lt; 100"/>
    <s v="30% to 40%"/>
  </r>
  <r>
    <n v="90046"/>
    <n v="1027"/>
    <n v="1"/>
    <n v="0.41000000000000003"/>
    <x v="1"/>
    <x v="1"/>
    <s v="&lt; 100"/>
    <s v="40% +"/>
  </r>
  <r>
    <n v="90048"/>
    <n v="1027"/>
    <n v="1"/>
    <n v="0.32999999999999996"/>
    <x v="1"/>
    <x v="1"/>
    <s v="&lt; 100"/>
    <s v="30% to 40%"/>
  </r>
  <r>
    <n v="90049"/>
    <n v="888"/>
    <n v="2"/>
    <n v="0.12317313628476616"/>
    <x v="1"/>
    <x v="0"/>
    <s v="&lt; 100"/>
    <s v="10% to 20%"/>
  </r>
  <r>
    <n v="90050"/>
    <n v="897"/>
    <n v="4"/>
    <n v="-1.0911211897427992E-2"/>
    <x v="1"/>
    <x v="0"/>
    <s v="&lt; 100"/>
    <s v="&lt; 0%"/>
  </r>
  <r>
    <n v="90051"/>
    <n v="507"/>
    <n v="7"/>
    <n v="0.41690713985327049"/>
    <x v="0"/>
    <x v="0"/>
    <s v="&lt; 100"/>
    <s v="40% +"/>
  </r>
  <r>
    <n v="90052"/>
    <n v="896"/>
    <n v="2"/>
    <n v="0.25086278604379536"/>
    <x v="1"/>
    <x v="0"/>
    <s v="&lt; 100"/>
    <s v="20% to 30%"/>
  </r>
  <r>
    <n v="90053"/>
    <n v="664"/>
    <n v="3"/>
    <n v="-4.4439603759283762E-2"/>
    <x v="0"/>
    <x v="1"/>
    <s v="&lt; 100"/>
    <s v="&lt; 0%"/>
  </r>
  <r>
    <n v="90054"/>
    <n v="564"/>
    <n v="9"/>
    <n v="-1.324725326456303E-2"/>
    <x v="0"/>
    <x v="0"/>
    <s v="&lt; 100"/>
    <s v="&lt; 0%"/>
  </r>
  <r>
    <n v="90055"/>
    <n v="497"/>
    <n v="5"/>
    <n v="-3.7486518073680652E-3"/>
    <x v="0"/>
    <x v="0"/>
    <s v="&lt; 100"/>
    <s v="&lt; 0%"/>
  </r>
  <r>
    <n v="90056"/>
    <n v="875"/>
    <n v="3"/>
    <n v="0.21071112156356189"/>
    <x v="1"/>
    <x v="0"/>
    <s v="&lt; 100"/>
    <s v="20% to 30%"/>
  </r>
  <r>
    <n v="90057"/>
    <n v="501"/>
    <n v="19"/>
    <n v="7.6161079774161476E-3"/>
    <x v="0"/>
    <x v="0"/>
    <s v="&lt; 100"/>
    <s v="0% to 10%"/>
  </r>
  <r>
    <n v="90062"/>
    <n v="497"/>
    <n v="31"/>
    <n v="3.7821392412893041E-2"/>
    <x v="0"/>
    <x v="0"/>
    <s v="&lt; 100"/>
    <s v="0% to 10%"/>
  </r>
  <r>
    <n v="90068"/>
    <n v="649"/>
    <n v="2"/>
    <n v="0.14975524440392424"/>
    <x v="0"/>
    <x v="1"/>
    <s v="&lt; 100"/>
    <s v="10% to 20%"/>
  </r>
  <r>
    <n v="90069"/>
    <n v="908"/>
    <n v="1"/>
    <n v="0.18999999999999992"/>
    <x v="1"/>
    <x v="0"/>
    <s v="&lt; 100"/>
    <s v="10% to 20%"/>
  </r>
  <r>
    <n v="90070"/>
    <n v="500"/>
    <n v="14"/>
    <n v="0.14335935517711224"/>
    <x v="0"/>
    <x v="0"/>
    <s v="&lt; 100"/>
    <s v="10% to 20%"/>
  </r>
  <r>
    <n v="90071"/>
    <n v="494"/>
    <n v="37"/>
    <n v="2.5509812925958919E-3"/>
    <x v="0"/>
    <x v="0"/>
    <s v="&lt; 100"/>
    <s v="0% to 10%"/>
  </r>
  <r>
    <n v="90072"/>
    <n v="494"/>
    <n v="10"/>
    <n v="0.32811301265469706"/>
    <x v="0"/>
    <x v="0"/>
    <s v="&lt; 100"/>
    <s v="30% to 40%"/>
  </r>
  <r>
    <n v="90073"/>
    <n v="497"/>
    <n v="20"/>
    <n v="0.30992288598913464"/>
    <x v="0"/>
    <x v="0"/>
    <s v="&lt; 100"/>
    <s v="30% to 40%"/>
  </r>
  <r>
    <n v="90074"/>
    <n v="883"/>
    <n v="2"/>
    <n v="0.24873160588090448"/>
    <x v="1"/>
    <x v="0"/>
    <s v="&lt; 100"/>
    <s v="20% to 30%"/>
  </r>
  <r>
    <n v="90075"/>
    <n v="644"/>
    <n v="5"/>
    <n v="4.7830402239228971E-2"/>
    <x v="0"/>
    <x v="1"/>
    <s v="&lt; 100"/>
    <s v="0% to 10%"/>
  </r>
  <r>
    <n v="90076"/>
    <n v="504"/>
    <n v="6"/>
    <n v="-7.159163973575011E-3"/>
    <x v="0"/>
    <x v="0"/>
    <s v="&lt; 100"/>
    <s v="&lt; 0%"/>
  </r>
  <r>
    <n v="90077"/>
    <n v="504"/>
    <n v="2"/>
    <n v="-1.2155084046958017E-3"/>
    <x v="0"/>
    <x v="0"/>
    <s v="&lt; 100"/>
    <s v="&lt; 0%"/>
  </r>
  <r>
    <n v="90078"/>
    <n v="504"/>
    <n v="1"/>
    <n v="0.26282580748834961"/>
    <x v="0"/>
    <x v="0"/>
    <s v="&lt; 100"/>
    <s v="20% to 30%"/>
  </r>
  <r>
    <n v="90079"/>
    <n v="603"/>
    <n v="5"/>
    <n v="0.21652883464139411"/>
    <x v="0"/>
    <x v="1"/>
    <s v="&lt; 100"/>
    <s v="20% to 30%"/>
  </r>
  <r>
    <n v="90083"/>
    <n v="534"/>
    <n v="10"/>
    <n v="1.5518331652967121E-2"/>
    <x v="0"/>
    <x v="0"/>
    <s v="&lt; 100"/>
    <s v="0% to 10%"/>
  </r>
  <r>
    <n v="90084"/>
    <n v="1150"/>
    <n v="1"/>
    <n v="0"/>
    <x v="1"/>
    <x v="2"/>
    <s v="&lt; 100"/>
    <s v="0% to 10%"/>
  </r>
  <r>
    <n v="90085"/>
    <n v="508"/>
    <n v="11"/>
    <n v="-4.2900551844798724E-3"/>
    <x v="0"/>
    <x v="0"/>
    <s v="&lt; 100"/>
    <s v="&lt; 0%"/>
  </r>
  <r>
    <n v="90086"/>
    <n v="500"/>
    <n v="20"/>
    <n v="-1.2304002643197848E-3"/>
    <x v="0"/>
    <x v="0"/>
    <s v="&lt; 100"/>
    <s v="&lt; 0%"/>
  </r>
  <r>
    <n v="90087"/>
    <n v="508"/>
    <n v="26"/>
    <n v="2.51130045276487E-4"/>
    <x v="0"/>
    <x v="0"/>
    <s v="&lt; 100"/>
    <s v="0% to 10%"/>
  </r>
  <r>
    <n v="90089"/>
    <n v="504"/>
    <n v="6"/>
    <n v="-3.1674827629506887E-2"/>
    <x v="0"/>
    <x v="0"/>
    <s v="&lt; 100"/>
    <s v="&lt; 0%"/>
  </r>
  <r>
    <n v="90092"/>
    <n v="694"/>
    <n v="2"/>
    <n v="-6.274116573486456E-3"/>
    <x v="0"/>
    <x v="3"/>
    <s v="&lt; 100"/>
    <s v="&lt; 0%"/>
  </r>
  <r>
    <n v="90093"/>
    <n v="508"/>
    <n v="11"/>
    <n v="-3.8873562905432368E-4"/>
    <x v="0"/>
    <x v="0"/>
    <s v="&lt; 100"/>
    <s v="&lt; 0%"/>
  </r>
  <r>
    <n v="90094"/>
    <n v="505"/>
    <n v="12"/>
    <n v="0.35742356606923059"/>
    <x v="0"/>
    <x v="0"/>
    <s v="&lt; 100"/>
    <s v="30% to 40%"/>
  </r>
  <r>
    <n v="90096"/>
    <n v="509"/>
    <n v="29"/>
    <n v="1"/>
    <x v="0"/>
    <x v="0"/>
    <s v="&lt; 100"/>
    <s v="40% +"/>
  </r>
  <r>
    <n v="90098"/>
    <n v="592"/>
    <n v="12"/>
    <n v="0.21181571704956656"/>
    <x v="0"/>
    <x v="1"/>
    <s v="&lt; 100"/>
    <s v="20% to 30%"/>
  </r>
  <r>
    <n v="90099"/>
    <n v="510"/>
    <n v="14"/>
    <n v="0.38789341393578475"/>
    <x v="0"/>
    <x v="0"/>
    <s v="&lt; 100"/>
    <s v="30% to 40%"/>
  </r>
  <r>
    <n v="90100"/>
    <n v="1160"/>
    <n v="1"/>
    <n v="1"/>
    <x v="1"/>
    <x v="2"/>
    <s v="&lt; 100"/>
    <s v="40% +"/>
  </r>
  <r>
    <n v="90101"/>
    <n v="494"/>
    <n v="18"/>
    <n v="-3.1710279273244428E-2"/>
    <x v="0"/>
    <x v="0"/>
    <s v="&lt; 100"/>
    <s v="&lt; 0%"/>
  </r>
  <r>
    <n v="90102"/>
    <n v="1057"/>
    <n v="1"/>
    <n v="0"/>
    <x v="1"/>
    <x v="3"/>
    <s v="&lt; 100"/>
    <s v="0% to 10%"/>
  </r>
  <r>
    <n v="90103"/>
    <n v="494"/>
    <n v="18"/>
    <n v="0.39130064674112247"/>
    <x v="0"/>
    <x v="0"/>
    <s v="&lt; 100"/>
    <s v="30% to 40%"/>
  </r>
  <r>
    <n v="90104"/>
    <n v="496"/>
    <n v="15"/>
    <n v="-3.4971331819748479E-3"/>
    <x v="0"/>
    <x v="0"/>
    <s v="&lt; 100"/>
    <s v="&lt; 0%"/>
  </r>
  <r>
    <n v="90108"/>
    <n v="494"/>
    <n v="14"/>
    <n v="-4.1934121994344721E-3"/>
    <x v="0"/>
    <x v="0"/>
    <s v="&lt; 100"/>
    <s v="&lt; 0%"/>
  </r>
  <r>
    <n v="90112"/>
    <n v="494"/>
    <n v="1"/>
    <n v="-4.4966013633611329E-2"/>
    <x v="0"/>
    <x v="0"/>
    <s v="&lt; 100"/>
    <s v="&lt; 0%"/>
  </r>
  <r>
    <n v="90114"/>
    <n v="494"/>
    <n v="102"/>
    <n v="0.24708889042088822"/>
    <x v="0"/>
    <x v="0"/>
    <s v="100 to 500"/>
    <s v="20% to 30%"/>
  </r>
  <r>
    <n v="90115"/>
    <n v="494"/>
    <n v="37"/>
    <n v="6.5572267810167671E-3"/>
    <x v="0"/>
    <x v="0"/>
    <s v="&lt; 100"/>
    <s v="0% to 10%"/>
  </r>
  <r>
    <n v="90116"/>
    <n v="494"/>
    <n v="56"/>
    <n v="0.28502704945211271"/>
    <x v="0"/>
    <x v="0"/>
    <s v="&lt; 100"/>
    <s v="20% to 30%"/>
  </r>
  <r>
    <n v="90118"/>
    <n v="564"/>
    <n v="24"/>
    <n v="5.7844880540377994E-3"/>
    <x v="0"/>
    <x v="0"/>
    <s v="&lt; 100"/>
    <s v="0% to 10%"/>
  </r>
  <r>
    <n v="90119"/>
    <n v="512"/>
    <n v="36"/>
    <n v="0.19337417184839345"/>
    <x v="0"/>
    <x v="0"/>
    <s v="&lt; 100"/>
    <s v="10% to 20%"/>
  </r>
  <r>
    <n v="90131"/>
    <n v="681"/>
    <n v="2"/>
    <n v="0.44129331887466133"/>
    <x v="0"/>
    <x v="3"/>
    <s v="&lt; 100"/>
    <s v="40% +"/>
  </r>
  <r>
    <n v="90132"/>
    <n v="674"/>
    <n v="3"/>
    <n v="0.38781512875833285"/>
    <x v="0"/>
    <x v="3"/>
    <s v="&lt; 100"/>
    <s v="30% to 40%"/>
  </r>
  <r>
    <n v="90133"/>
    <n v="500"/>
    <n v="11"/>
    <n v="0.17475103151452739"/>
    <x v="0"/>
    <x v="0"/>
    <s v="&lt; 100"/>
    <s v="10% to 20%"/>
  </r>
  <r>
    <n v="90134"/>
    <n v="494"/>
    <n v="45"/>
    <n v="0.1375877099417056"/>
    <x v="0"/>
    <x v="0"/>
    <s v="&lt; 100"/>
    <s v="10% to 20%"/>
  </r>
  <r>
    <n v="90135"/>
    <n v="685"/>
    <n v="2"/>
    <n v="0.13855068920967978"/>
    <x v="0"/>
    <x v="3"/>
    <s v="&lt; 100"/>
    <s v="10% to 20%"/>
  </r>
  <r>
    <n v="90136"/>
    <n v="502"/>
    <n v="3"/>
    <n v="0.30569998567937956"/>
    <x v="0"/>
    <x v="0"/>
    <s v="&lt; 100"/>
    <s v="30% to 40%"/>
  </r>
  <r>
    <n v="90137"/>
    <n v="629"/>
    <n v="4"/>
    <n v="0.42713852863004487"/>
    <x v="0"/>
    <x v="1"/>
    <s v="&lt; 100"/>
    <s v="40% +"/>
  </r>
  <r>
    <n v="90138"/>
    <n v="594"/>
    <n v="7"/>
    <n v="0.34417337841044532"/>
    <x v="0"/>
    <x v="1"/>
    <s v="&lt; 100"/>
    <s v="30% to 40%"/>
  </r>
  <r>
    <n v="90140"/>
    <n v="973"/>
    <n v="1"/>
    <n v="0.33365281814804293"/>
    <x v="1"/>
    <x v="1"/>
    <s v="&lt; 100"/>
    <s v="30% to 40%"/>
  </r>
  <r>
    <n v="90143"/>
    <n v="500"/>
    <n v="20"/>
    <n v="0.224684872430821"/>
    <x v="0"/>
    <x v="0"/>
    <s v="&lt; 100"/>
    <s v="20% to 30%"/>
  </r>
  <r>
    <n v="90144"/>
    <n v="500"/>
    <n v="14"/>
    <n v="8.3377827909179775E-2"/>
    <x v="0"/>
    <x v="0"/>
    <s v="&lt; 100"/>
    <s v="0% to 10%"/>
  </r>
  <r>
    <n v="90145"/>
    <n v="501"/>
    <n v="16"/>
    <n v="6.8057485457386019E-2"/>
    <x v="0"/>
    <x v="0"/>
    <s v="&lt; 100"/>
    <s v="0% to 10%"/>
  </r>
  <r>
    <n v="90146"/>
    <n v="661"/>
    <n v="7"/>
    <n v="0.33209959167693825"/>
    <x v="0"/>
    <x v="1"/>
    <s v="&lt; 100"/>
    <s v="30% to 40%"/>
  </r>
  <r>
    <n v="90147"/>
    <n v="500"/>
    <n v="23"/>
    <n v="0.12728403389883669"/>
    <x v="0"/>
    <x v="0"/>
    <s v="&lt; 100"/>
    <s v="10% to 20%"/>
  </r>
  <r>
    <n v="90148"/>
    <n v="645"/>
    <n v="9"/>
    <n v="0.27618877958501786"/>
    <x v="0"/>
    <x v="1"/>
    <s v="&lt; 100"/>
    <s v="20% to 30%"/>
  </r>
  <r>
    <n v="90149"/>
    <n v="879"/>
    <n v="4"/>
    <n v="8.630048663396056E-2"/>
    <x v="1"/>
    <x v="0"/>
    <s v="&lt; 100"/>
    <s v="0% to 10%"/>
  </r>
  <r>
    <n v="90151"/>
    <n v="504"/>
    <n v="3"/>
    <n v="0.38935383724485056"/>
    <x v="0"/>
    <x v="0"/>
    <s v="&lt; 100"/>
    <s v="30% to 40%"/>
  </r>
  <r>
    <n v="90154"/>
    <n v="500"/>
    <n v="6"/>
    <n v="0.18016842352587514"/>
    <x v="0"/>
    <x v="0"/>
    <s v="&lt; 100"/>
    <s v="10% to 20%"/>
  </r>
  <r>
    <n v="90155"/>
    <n v="709"/>
    <n v="6"/>
    <n v="0.38954472245592264"/>
    <x v="0"/>
    <x v="3"/>
    <s v="&lt; 100"/>
    <s v="30% to 40%"/>
  </r>
  <r>
    <n v="90156"/>
    <n v="740"/>
    <n v="2"/>
    <n v="0.32999957092585502"/>
    <x v="0"/>
    <x v="3"/>
    <s v="&lt; 100"/>
    <s v="30% to 40%"/>
  </r>
  <r>
    <n v="90157"/>
    <n v="581"/>
    <n v="5"/>
    <n v="0.45203922399463181"/>
    <x v="0"/>
    <x v="1"/>
    <s v="&lt; 100"/>
    <s v="40% +"/>
  </r>
  <r>
    <n v="90158"/>
    <n v="494"/>
    <n v="38"/>
    <n v="0.3941661620162023"/>
    <x v="0"/>
    <x v="0"/>
    <s v="&lt; 100"/>
    <s v="30% to 40%"/>
  </r>
  <r>
    <n v="90159"/>
    <n v="664"/>
    <n v="4"/>
    <n v="0.28174042175834479"/>
    <x v="0"/>
    <x v="1"/>
    <s v="&lt; 100"/>
    <s v="20% to 30%"/>
  </r>
  <r>
    <n v="90166"/>
    <n v="695"/>
    <n v="10"/>
    <n v="0.18416122650451042"/>
    <x v="0"/>
    <x v="3"/>
    <s v="&lt; 100"/>
    <s v="10% to 20%"/>
  </r>
  <r>
    <n v="90168"/>
    <n v="510"/>
    <n v="11"/>
    <n v="0.42670461276891364"/>
    <x v="0"/>
    <x v="0"/>
    <s v="&lt; 100"/>
    <s v="40% +"/>
  </r>
  <r>
    <n v="90169"/>
    <n v="510"/>
    <n v="12"/>
    <n v="0.37586090006624245"/>
    <x v="0"/>
    <x v="0"/>
    <s v="&lt; 100"/>
    <s v="30% to 40%"/>
  </r>
  <r>
    <n v="90170"/>
    <n v="494"/>
    <n v="40"/>
    <n v="-4.8980438628904539E-3"/>
    <x v="0"/>
    <x v="0"/>
    <s v="&lt; 100"/>
    <s v="&lt; 0%"/>
  </r>
  <r>
    <n v="90173"/>
    <n v="494"/>
    <n v="19"/>
    <n v="0.39560737623169723"/>
    <x v="0"/>
    <x v="0"/>
    <s v="&lt; 100"/>
    <s v="30% to 40%"/>
  </r>
  <r>
    <n v="90174"/>
    <n v="508"/>
    <n v="19"/>
    <n v="0.42763158372822963"/>
    <x v="0"/>
    <x v="0"/>
    <s v="&lt; 100"/>
    <s v="40% +"/>
  </r>
  <r>
    <n v="90188"/>
    <n v="508"/>
    <n v="7"/>
    <n v="0.3971258820418665"/>
    <x v="0"/>
    <x v="0"/>
    <s v="&lt; 100"/>
    <s v="30% to 40%"/>
  </r>
  <r>
    <n v="90191"/>
    <n v="605"/>
    <n v="7"/>
    <n v="0.26864335386692417"/>
    <x v="0"/>
    <x v="1"/>
    <s v="&lt; 100"/>
    <s v="20% to 30%"/>
  </r>
  <r>
    <n v="90192"/>
    <n v="497"/>
    <n v="23"/>
    <n v="0.15566969807675338"/>
    <x v="0"/>
    <x v="0"/>
    <s v="&lt; 100"/>
    <s v="10% to 20%"/>
  </r>
  <r>
    <n v="90194"/>
    <n v="500"/>
    <n v="10"/>
    <n v="0.36527395893843373"/>
    <x v="0"/>
    <x v="0"/>
    <s v="&lt; 100"/>
    <s v="30% to 40%"/>
  </r>
  <r>
    <n v="90204"/>
    <n v="494"/>
    <n v="18"/>
    <n v="0.19265073778212469"/>
    <x v="0"/>
    <x v="0"/>
    <s v="&lt; 100"/>
    <s v="10% to 20%"/>
  </r>
  <r>
    <n v="90208"/>
    <n v="494"/>
    <n v="38"/>
    <n v="0.35667434060144243"/>
    <x v="0"/>
    <x v="0"/>
    <s v="&lt; 100"/>
    <s v="30% to 40%"/>
  </r>
  <r>
    <s v="10123C"/>
    <n v="581"/>
    <n v="2"/>
    <n v="6.3591688364359397E-3"/>
    <x v="0"/>
    <x v="1"/>
    <s v="&lt; 100"/>
    <s v="0% to 10%"/>
  </r>
  <r>
    <s v="10124A"/>
    <n v="643"/>
    <n v="7"/>
    <n v="-1.0736790237974705E-2"/>
    <x v="0"/>
    <x v="1"/>
    <s v="&lt; 100"/>
    <s v="&lt; 0%"/>
  </r>
  <r>
    <s v="10124G"/>
    <n v="769"/>
    <n v="4"/>
    <n v="5.3347225369405294E-3"/>
    <x v="0"/>
    <x v="2"/>
    <s v="&lt; 100"/>
    <s v="0% to 10%"/>
  </r>
  <r>
    <s v="15044A"/>
    <n v="496"/>
    <n v="127"/>
    <n v="0.29800239365732101"/>
    <x v="0"/>
    <x v="0"/>
    <s v="100 to 500"/>
    <s v="20% to 30%"/>
  </r>
  <r>
    <s v="15044B"/>
    <n v="512"/>
    <n v="83"/>
    <n v="0.12076322932433357"/>
    <x v="0"/>
    <x v="0"/>
    <s v="&lt; 100"/>
    <s v="10% to 20%"/>
  </r>
  <r>
    <s v="15044C"/>
    <n v="499"/>
    <n v="102"/>
    <n v="0.41039505327689413"/>
    <x v="0"/>
    <x v="0"/>
    <s v="100 to 500"/>
    <s v="40% +"/>
  </r>
  <r>
    <s v="15044D"/>
    <n v="500"/>
    <n v="100"/>
    <n v="0.40523178306200586"/>
    <x v="0"/>
    <x v="0"/>
    <s v="100 to 500"/>
    <s v="40% +"/>
  </r>
  <r>
    <s v="15056BL"/>
    <n v="494"/>
    <n v="401"/>
    <n v="0.33659357141415625"/>
    <x v="0"/>
    <x v="0"/>
    <s v="100 to 500"/>
    <s v="30% to 40%"/>
  </r>
  <r>
    <s v="15056N"/>
    <n v="494"/>
    <n v="608"/>
    <n v="0.32935321178081922"/>
    <x v="0"/>
    <x v="0"/>
    <s v="500 +"/>
    <s v="30% to 40%"/>
  </r>
  <r>
    <s v="15056P"/>
    <n v="494"/>
    <n v="190"/>
    <n v="0.4346408599926273"/>
    <x v="0"/>
    <x v="0"/>
    <s v="100 to 500"/>
    <s v="40% +"/>
  </r>
  <r>
    <s v="15058A"/>
    <n v="501"/>
    <n v="121"/>
    <n v="0.44126597573754439"/>
    <x v="0"/>
    <x v="0"/>
    <s v="100 to 500"/>
    <s v="40% +"/>
  </r>
  <r>
    <s v="15058B"/>
    <n v="507"/>
    <n v="126"/>
    <n v="0.34222431645360135"/>
    <x v="0"/>
    <x v="0"/>
    <s v="100 to 500"/>
    <s v="30% to 40%"/>
  </r>
  <r>
    <s v="15058C"/>
    <n v="547"/>
    <n v="93"/>
    <n v="0.14261948909115182"/>
    <x v="0"/>
    <x v="0"/>
    <s v="&lt; 100"/>
    <s v="10% to 20%"/>
  </r>
  <r>
    <s v="15060B"/>
    <n v="497"/>
    <n v="136"/>
    <n v="0.43305173912521222"/>
    <x v="0"/>
    <x v="0"/>
    <s v="100 to 500"/>
    <s v="40% +"/>
  </r>
  <r>
    <s v="16020C"/>
    <n v="520"/>
    <n v="24"/>
    <n v="-1.5225017947127242E-2"/>
    <x v="0"/>
    <x v="0"/>
    <s v="&lt; 100"/>
    <s v="&lt; 0%"/>
  </r>
  <r>
    <s v="16151A"/>
    <n v="648"/>
    <n v="3"/>
    <n v="-9.2500605637460143E-3"/>
    <x v="0"/>
    <x v="1"/>
    <s v="&lt; 100"/>
    <s v="&lt; 0%"/>
  </r>
  <r>
    <s v="16156L"/>
    <n v="535"/>
    <n v="22"/>
    <n v="-1.5815330728751039E-3"/>
    <x v="0"/>
    <x v="0"/>
    <s v="&lt; 100"/>
    <s v="&lt; 0%"/>
  </r>
  <r>
    <s v="16156S"/>
    <n v="494"/>
    <n v="195"/>
    <n v="3.6972843975021054E-3"/>
    <x v="0"/>
    <x v="0"/>
    <s v="100 to 500"/>
    <s v="0% to 10%"/>
  </r>
  <r>
    <s v="16161G"/>
    <n v="578"/>
    <n v="24"/>
    <n v="-1.3528054903328569E-3"/>
    <x v="0"/>
    <x v="1"/>
    <s v="&lt; 100"/>
    <s v="&lt; 0%"/>
  </r>
  <r>
    <s v="16161P"/>
    <n v="501"/>
    <n v="289"/>
    <n v="-2.5454138851064385E-3"/>
    <x v="0"/>
    <x v="0"/>
    <s v="100 to 500"/>
    <s v="&lt; 0%"/>
  </r>
  <r>
    <s v="16161U"/>
    <n v="498"/>
    <n v="160"/>
    <n v="7.4298599841333543E-3"/>
    <x v="0"/>
    <x v="0"/>
    <s v="100 to 500"/>
    <s v="0% to 10%"/>
  </r>
  <r>
    <s v="16162L"/>
    <n v="585"/>
    <n v="8"/>
    <n v="4.0504842712545787E-3"/>
    <x v="0"/>
    <x v="1"/>
    <s v="&lt; 100"/>
    <s v="0% to 10%"/>
  </r>
  <r>
    <s v="16162M"/>
    <n v="884"/>
    <n v="4"/>
    <n v="-1.1428675697193772E-4"/>
    <x v="1"/>
    <x v="0"/>
    <s v="&lt; 100"/>
    <s v="&lt; 0%"/>
  </r>
  <r>
    <s v="16168M"/>
    <n v="509"/>
    <n v="43"/>
    <n v="5.5919508705621918E-3"/>
    <x v="0"/>
    <x v="0"/>
    <s v="&lt; 100"/>
    <s v="0% to 10%"/>
  </r>
  <r>
    <s v="16169E"/>
    <n v="873"/>
    <n v="123"/>
    <n v="5.6294276792898416E-4"/>
    <x v="1"/>
    <x v="0"/>
    <s v="100 to 500"/>
    <s v="0% to 10%"/>
  </r>
  <r>
    <s v="16169K"/>
    <n v="627"/>
    <n v="8"/>
    <n v="-3.4752767763824291E-3"/>
    <x v="0"/>
    <x v="1"/>
    <s v="&lt; 100"/>
    <s v="&lt; 0%"/>
  </r>
  <r>
    <s v="16169M"/>
    <n v="546"/>
    <n v="31"/>
    <n v="-2.9094704625487093E-3"/>
    <x v="0"/>
    <x v="0"/>
    <s v="&lt; 100"/>
    <s v="&lt; 0%"/>
  </r>
  <r>
    <s v="16169P"/>
    <n v="498"/>
    <n v="2"/>
    <n v="1.3602375363358987E-4"/>
    <x v="0"/>
    <x v="0"/>
    <s v="&lt; 100"/>
    <s v="0% to 10%"/>
  </r>
  <r>
    <s v="16202A"/>
    <n v="605"/>
    <n v="4"/>
    <n v="-3.0668356491966951E-4"/>
    <x v="0"/>
    <x v="1"/>
    <s v="&lt; 100"/>
    <s v="&lt; 0%"/>
  </r>
  <r>
    <s v="16202B"/>
    <n v="576"/>
    <n v="4"/>
    <n v="-4.1662959449889217E-3"/>
    <x v="0"/>
    <x v="0"/>
    <s v="&lt; 100"/>
    <s v="&lt; 0%"/>
  </r>
  <r>
    <s v="16202E"/>
    <n v="509"/>
    <n v="7"/>
    <n v="2.0966589419285739E-2"/>
    <x v="0"/>
    <x v="0"/>
    <s v="&lt; 100"/>
    <s v="0% to 10%"/>
  </r>
  <r>
    <s v="16206B"/>
    <n v="494"/>
    <n v="3"/>
    <n v="3.216057287287322E-3"/>
    <x v="0"/>
    <x v="0"/>
    <s v="&lt; 100"/>
    <s v="0% to 10%"/>
  </r>
  <r>
    <s v="16207A"/>
    <n v="498"/>
    <n v="43"/>
    <n v="0.37039953467819348"/>
    <x v="0"/>
    <x v="0"/>
    <s v="&lt; 100"/>
    <s v="30% to 40%"/>
  </r>
  <r>
    <s v="16207B"/>
    <n v="540"/>
    <n v="26"/>
    <n v="-3.927455656963774E-3"/>
    <x v="0"/>
    <x v="0"/>
    <s v="&lt; 100"/>
    <s v="&lt; 0%"/>
  </r>
  <r>
    <s v="16244B"/>
    <n v="623"/>
    <n v="4"/>
    <n v="1.8643472146388882E-3"/>
    <x v="0"/>
    <x v="1"/>
    <s v="&lt; 100"/>
    <s v="0% to 10%"/>
  </r>
  <r>
    <s v="16248B"/>
    <n v="914"/>
    <n v="4"/>
    <n v="-3.6900933264849965E-2"/>
    <x v="1"/>
    <x v="0"/>
    <s v="&lt; 100"/>
    <s v="&lt; 0%"/>
  </r>
  <r>
    <s v="16258A"/>
    <n v="507"/>
    <n v="53"/>
    <n v="-7.0845385536394134E-3"/>
    <x v="0"/>
    <x v="0"/>
    <s v="&lt; 100"/>
    <s v="&lt; 0%"/>
  </r>
  <r>
    <s v="17007B"/>
    <n v="608"/>
    <n v="2"/>
    <n v="-4.1622327018718992E-3"/>
    <x v="0"/>
    <x v="1"/>
    <s v="&lt; 100"/>
    <s v="&lt; 0%"/>
  </r>
  <r>
    <s v="17011F"/>
    <n v="501"/>
    <n v="11"/>
    <n v="-1.9478052989806767E-3"/>
    <x v="0"/>
    <x v="0"/>
    <s v="&lt; 100"/>
    <s v="&lt; 0%"/>
  </r>
  <r>
    <s v="17012A"/>
    <n v="494"/>
    <n v="75"/>
    <n v="-4.2852610825477186E-2"/>
    <x v="0"/>
    <x v="0"/>
    <s v="&lt; 100"/>
    <s v="&lt; 0%"/>
  </r>
  <r>
    <s v="17012B"/>
    <n v="497"/>
    <n v="89"/>
    <n v="1.8205779137110401E-2"/>
    <x v="0"/>
    <x v="0"/>
    <s v="&lt; 100"/>
    <s v="0% to 10%"/>
  </r>
  <r>
    <s v="17012C"/>
    <n v="494"/>
    <n v="83"/>
    <n v="1.0909628343375562E-2"/>
    <x v="0"/>
    <x v="0"/>
    <s v="&lt; 100"/>
    <s v="0% to 10%"/>
  </r>
  <r>
    <s v="17012D"/>
    <n v="500"/>
    <n v="90"/>
    <n v="1.9477152436521174E-2"/>
    <x v="0"/>
    <x v="0"/>
    <s v="&lt; 100"/>
    <s v="0% to 10%"/>
  </r>
  <r>
    <s v="17012E"/>
    <n v="502"/>
    <n v="7"/>
    <n v="-3.5527991254317791E-2"/>
    <x v="0"/>
    <x v="0"/>
    <s v="&lt; 100"/>
    <s v="&lt; 0%"/>
  </r>
  <r>
    <s v="17012F"/>
    <n v="501"/>
    <n v="87"/>
    <n v="3.6950354910812805E-2"/>
    <x v="0"/>
    <x v="0"/>
    <s v="&lt; 100"/>
    <s v="0% to 10%"/>
  </r>
  <r>
    <s v="17013D"/>
    <n v="494"/>
    <n v="21"/>
    <n v="-1.9496932393544535E-2"/>
    <x v="0"/>
    <x v="0"/>
    <s v="&lt; 100"/>
    <s v="&lt; 0%"/>
  </r>
  <r>
    <s v="17014A"/>
    <n v="502"/>
    <n v="11"/>
    <n v="1.2956887807941492E-2"/>
    <x v="0"/>
    <x v="0"/>
    <s v="&lt; 100"/>
    <s v="0% to 10%"/>
  </r>
  <r>
    <s v="17028J"/>
    <n v="644"/>
    <n v="2"/>
    <n v="-1.062965704398287E-4"/>
    <x v="0"/>
    <x v="1"/>
    <s v="&lt; 100"/>
    <s v="&lt; 0%"/>
  </r>
  <r>
    <s v="17084A"/>
    <n v="644"/>
    <n v="7"/>
    <n v="2.5526645350965234E-4"/>
    <x v="0"/>
    <x v="1"/>
    <s v="&lt; 100"/>
    <s v="0% to 10%"/>
  </r>
  <r>
    <s v="17084J"/>
    <n v="510"/>
    <n v="10"/>
    <n v="2.1450709746906492E-3"/>
    <x v="0"/>
    <x v="0"/>
    <s v="&lt; 100"/>
    <s v="0% to 10%"/>
  </r>
  <r>
    <s v="17084N"/>
    <n v="494"/>
    <n v="111"/>
    <n v="1.1833759635299554E-3"/>
    <x v="0"/>
    <x v="0"/>
    <s v="100 to 500"/>
    <s v="0% to 10%"/>
  </r>
  <r>
    <s v="17084P"/>
    <n v="508"/>
    <n v="39"/>
    <n v="1.2417852251665551E-3"/>
    <x v="0"/>
    <x v="0"/>
    <s v="&lt; 100"/>
    <s v="0% to 10%"/>
  </r>
  <r>
    <s v="17084R"/>
    <n v="502"/>
    <n v="30"/>
    <n v="3.0687822829188823E-3"/>
    <x v="0"/>
    <x v="0"/>
    <s v="&lt; 100"/>
    <s v="0% to 10%"/>
  </r>
  <r>
    <s v="17090A"/>
    <n v="505"/>
    <n v="10"/>
    <n v="3.0806966124619561E-3"/>
    <x v="0"/>
    <x v="0"/>
    <s v="&lt; 100"/>
    <s v="0% to 10%"/>
  </r>
  <r>
    <s v="17090D"/>
    <n v="507"/>
    <n v="13"/>
    <n v="-1.964995981453195E-2"/>
    <x v="0"/>
    <x v="0"/>
    <s v="&lt; 100"/>
    <s v="&lt; 0%"/>
  </r>
  <r>
    <s v="17091A"/>
    <n v="504"/>
    <n v="35"/>
    <n v="5.1717078175830232E-3"/>
    <x v="0"/>
    <x v="0"/>
    <s v="&lt; 100"/>
    <s v="0% to 10%"/>
  </r>
  <r>
    <s v="17091J"/>
    <n v="497"/>
    <n v="103"/>
    <n v="3.0510306490648773E-2"/>
    <x v="0"/>
    <x v="0"/>
    <s v="100 to 500"/>
    <s v="0% to 10%"/>
  </r>
  <r>
    <s v="17107D"/>
    <n v="501"/>
    <n v="48"/>
    <n v="0.33295850678232375"/>
    <x v="0"/>
    <x v="0"/>
    <s v="&lt; 100"/>
    <s v="30% to 40%"/>
  </r>
  <r>
    <s v="17109D"/>
    <n v="591"/>
    <n v="7"/>
    <n v="-1.3977237103991545E-3"/>
    <x v="0"/>
    <x v="1"/>
    <s v="&lt; 100"/>
    <s v="&lt; 0%"/>
  </r>
  <r>
    <s v="17129F"/>
    <n v="496"/>
    <n v="67"/>
    <n v="-7.3245755964810848E-3"/>
    <x v="0"/>
    <x v="0"/>
    <s v="&lt; 100"/>
    <s v="&lt; 0%"/>
  </r>
  <r>
    <s v="17136A"/>
    <n v="552"/>
    <n v="21"/>
    <n v="1.9878612975414594E-3"/>
    <x v="0"/>
    <x v="0"/>
    <s v="&lt; 100"/>
    <s v="0% to 10%"/>
  </r>
  <r>
    <s v="17164B"/>
    <n v="504"/>
    <n v="12"/>
    <n v="3.1424483114572263E-3"/>
    <x v="0"/>
    <x v="0"/>
    <s v="&lt; 100"/>
    <s v="0% to 10%"/>
  </r>
  <r>
    <s v="17165D"/>
    <n v="503"/>
    <n v="9"/>
    <n v="-2.9093210216400191E-3"/>
    <x v="0"/>
    <x v="0"/>
    <s v="&lt; 100"/>
    <s v="&lt; 0%"/>
  </r>
  <r>
    <s v="17191A"/>
    <n v="877"/>
    <n v="2"/>
    <n v="4.3015896956351281E-2"/>
    <x v="1"/>
    <x v="0"/>
    <s v="&lt; 100"/>
    <s v="0% to 10%"/>
  </r>
  <r>
    <s v="18094C"/>
    <n v="500"/>
    <n v="45"/>
    <n v="1.1885622001639732E-2"/>
    <x v="0"/>
    <x v="0"/>
    <s v="&lt; 100"/>
    <s v="0% to 10%"/>
  </r>
  <r>
    <s v="18097A"/>
    <n v="628"/>
    <n v="6"/>
    <n v="0.23418718742518096"/>
    <x v="0"/>
    <x v="1"/>
    <s v="&lt; 100"/>
    <s v="20% to 30%"/>
  </r>
  <r>
    <s v="18097C"/>
    <n v="500"/>
    <n v="75"/>
    <n v="0.38544736328058332"/>
    <x v="0"/>
    <x v="0"/>
    <s v="&lt; 100"/>
    <s v="30% to 40%"/>
  </r>
  <r>
    <s v="18098C"/>
    <n v="496"/>
    <n v="59"/>
    <n v="0.3560696843507129"/>
    <x v="0"/>
    <x v="0"/>
    <s v="&lt; 100"/>
    <s v="30% to 40%"/>
  </r>
  <r>
    <s v="35001G"/>
    <n v="501"/>
    <n v="31"/>
    <n v="0.22483318572745603"/>
    <x v="0"/>
    <x v="0"/>
    <s v="&lt; 100"/>
    <s v="20% to 30%"/>
  </r>
  <r>
    <s v="35001W"/>
    <n v="501"/>
    <n v="4"/>
    <n v="0.22167564117628349"/>
    <x v="0"/>
    <x v="0"/>
    <s v="&lt; 100"/>
    <s v="20% to 30%"/>
  </r>
  <r>
    <s v="35004B"/>
    <n v="496"/>
    <n v="137"/>
    <n v="0.41475742232453933"/>
    <x v="0"/>
    <x v="0"/>
    <s v="100 to 500"/>
    <s v="40% +"/>
  </r>
  <r>
    <s v="35004C"/>
    <n v="494"/>
    <n v="46"/>
    <n v="0.32151517178991484"/>
    <x v="0"/>
    <x v="0"/>
    <s v="&lt; 100"/>
    <s v="30% to 40%"/>
  </r>
  <r>
    <s v="35004G"/>
    <n v="619"/>
    <n v="27"/>
    <n v="0.14565745379735265"/>
    <x v="0"/>
    <x v="1"/>
    <s v="&lt; 100"/>
    <s v="10% to 20%"/>
  </r>
  <r>
    <s v="35004P"/>
    <n v="507"/>
    <n v="1"/>
    <n v="0.20813168571109542"/>
    <x v="0"/>
    <x v="0"/>
    <s v="&lt; 100"/>
    <s v="20% to 30%"/>
  </r>
  <r>
    <s v="35095A"/>
    <n v="496"/>
    <n v="101"/>
    <n v="-2.6081532807588179E-3"/>
    <x v="0"/>
    <x v="0"/>
    <s v="100 to 500"/>
    <s v="&lt; 0%"/>
  </r>
  <r>
    <s v="35095B"/>
    <n v="496"/>
    <n v="101"/>
    <n v="-2.8288688276079405E-3"/>
    <x v="0"/>
    <x v="0"/>
    <s v="100 to 500"/>
    <s v="&lt; 0%"/>
  </r>
  <r>
    <s v="35471D"/>
    <n v="498"/>
    <n v="211"/>
    <n v="1.1481793586215898E-2"/>
    <x v="0"/>
    <x v="0"/>
    <s v="100 to 500"/>
    <s v="0% to 10%"/>
  </r>
  <r>
    <s v="35591T"/>
    <n v="507"/>
    <n v="2"/>
    <n v="1.2782435239884628E-2"/>
    <x v="0"/>
    <x v="0"/>
    <s v="&lt; 100"/>
    <s v="0% to 10%"/>
  </r>
  <r>
    <s v="35597D"/>
    <n v="971"/>
    <n v="2"/>
    <n v="0"/>
    <x v="1"/>
    <x v="1"/>
    <s v="&lt; 100"/>
    <s v="0% to 10%"/>
  </r>
  <r>
    <s v="35598A"/>
    <n v="895"/>
    <n v="1"/>
    <n v="0.13000000000000003"/>
    <x v="1"/>
    <x v="0"/>
    <s v="&lt; 100"/>
    <s v="10% to 20%"/>
  </r>
  <r>
    <s v="35598B"/>
    <n v="500"/>
    <n v="19"/>
    <n v="5.7975993393242871E-3"/>
    <x v="0"/>
    <x v="0"/>
    <s v="&lt; 100"/>
    <s v="0% to 10%"/>
  </r>
  <r>
    <s v="35598C"/>
    <n v="898"/>
    <n v="1"/>
    <n v="0"/>
    <x v="1"/>
    <x v="0"/>
    <s v="&lt; 100"/>
    <s v="0% to 10%"/>
  </r>
  <r>
    <s v="35598D"/>
    <n v="500"/>
    <n v="38"/>
    <n v="-1.6126963154647064E-2"/>
    <x v="0"/>
    <x v="0"/>
    <s v="&lt; 100"/>
    <s v="&lt; 0%"/>
  </r>
  <r>
    <s v="35599B"/>
    <n v="502"/>
    <n v="22"/>
    <n v="0.26864570776703844"/>
    <x v="0"/>
    <x v="0"/>
    <s v="&lt; 100"/>
    <s v="20% to 30%"/>
  </r>
  <r>
    <s v="35599D"/>
    <n v="500"/>
    <n v="28"/>
    <n v="0.36531508004739849"/>
    <x v="0"/>
    <x v="0"/>
    <s v="&lt; 100"/>
    <s v="30% to 40%"/>
  </r>
  <r>
    <s v="35607A"/>
    <n v="501"/>
    <n v="2"/>
    <n v="1.3387066435981438E-2"/>
    <x v="0"/>
    <x v="0"/>
    <s v="&lt; 100"/>
    <s v="0% to 10%"/>
  </r>
  <r>
    <s v="35607B"/>
    <n v="514"/>
    <n v="10"/>
    <n v="-2.6808856975435716E-3"/>
    <x v="0"/>
    <x v="0"/>
    <s v="&lt; 100"/>
    <s v="&lt; 0%"/>
  </r>
  <r>
    <s v="35609A"/>
    <n v="507"/>
    <n v="1"/>
    <n v="1"/>
    <x v="0"/>
    <x v="0"/>
    <s v="&lt; 100"/>
    <s v="40% +"/>
  </r>
  <r>
    <s v="35610A"/>
    <n v="502"/>
    <n v="2"/>
    <n v="1"/>
    <x v="0"/>
    <x v="0"/>
    <s v="&lt; 100"/>
    <s v="40% +"/>
  </r>
  <r>
    <s v="35610B"/>
    <n v="504"/>
    <n v="1"/>
    <n v="1"/>
    <x v="0"/>
    <x v="0"/>
    <s v="&lt; 100"/>
    <s v="40% +"/>
  </r>
  <r>
    <s v="35610C"/>
    <n v="504"/>
    <n v="2"/>
    <n v="1"/>
    <x v="0"/>
    <x v="0"/>
    <s v="&lt; 100"/>
    <s v="40% +"/>
  </r>
  <r>
    <s v="35637A"/>
    <n v="610"/>
    <n v="23"/>
    <n v="0.24209290521715995"/>
    <x v="0"/>
    <x v="1"/>
    <s v="&lt; 100"/>
    <s v="20% to 30%"/>
  </r>
  <r>
    <s v="35637C"/>
    <n v="592"/>
    <n v="10"/>
    <n v="0.35324620496967873"/>
    <x v="0"/>
    <x v="1"/>
    <s v="&lt; 100"/>
    <s v="30% to 40%"/>
  </r>
  <r>
    <s v="35638A"/>
    <n v="592"/>
    <n v="3"/>
    <n v="0.28334874583652692"/>
    <x v="0"/>
    <x v="1"/>
    <s v="&lt; 100"/>
    <s v="20% to 30%"/>
  </r>
  <r>
    <s v="35638B"/>
    <n v="979"/>
    <n v="3"/>
    <n v="0.27751807098242803"/>
    <x v="1"/>
    <x v="1"/>
    <s v="&lt; 100"/>
    <s v="20% to 30%"/>
  </r>
  <r>
    <s v="35809A"/>
    <n v="496"/>
    <n v="113"/>
    <n v="8.1671656162967798E-3"/>
    <x v="0"/>
    <x v="0"/>
    <s v="100 to 500"/>
    <s v="0% to 10%"/>
  </r>
  <r>
    <s v="35809B"/>
    <n v="590"/>
    <n v="5"/>
    <n v="4.1320554416508781E-4"/>
    <x v="0"/>
    <x v="1"/>
    <s v="&lt; 100"/>
    <s v="0% to 10%"/>
  </r>
  <r>
    <s v="35810A"/>
    <n v="500"/>
    <n v="101"/>
    <n v="-2.7264006038750259E-3"/>
    <x v="0"/>
    <x v="0"/>
    <s v="100 to 500"/>
    <s v="&lt; 0%"/>
  </r>
  <r>
    <s v="35810B"/>
    <n v="563"/>
    <n v="38"/>
    <n v="-5.528306877557581E-2"/>
    <x v="0"/>
    <x v="0"/>
    <s v="&lt; 100"/>
    <s v="&lt; 0%"/>
  </r>
  <r>
    <s v="35815P"/>
    <n v="558"/>
    <n v="7"/>
    <n v="1"/>
    <x v="0"/>
    <x v="0"/>
    <s v="&lt; 100"/>
    <s v="40% +"/>
  </r>
  <r>
    <s v="35816P"/>
    <n v="991"/>
    <n v="1"/>
    <n v="0"/>
    <x v="1"/>
    <x v="1"/>
    <s v="&lt; 100"/>
    <s v="0% to 10%"/>
  </r>
  <r>
    <s v="35817P"/>
    <n v="502"/>
    <n v="2"/>
    <n v="-1.3900311620352365E-2"/>
    <x v="0"/>
    <x v="0"/>
    <s v="&lt; 100"/>
    <s v="&lt; 0%"/>
  </r>
  <r>
    <s v="35818B"/>
    <n v="910"/>
    <n v="2"/>
    <n v="1"/>
    <x v="1"/>
    <x v="0"/>
    <s v="&lt; 100"/>
    <s v="40% +"/>
  </r>
  <r>
    <s v="35818P"/>
    <n v="607"/>
    <n v="17"/>
    <n v="5.2870278061403458E-2"/>
    <x v="0"/>
    <x v="1"/>
    <s v="&lt; 100"/>
    <s v="0% to 10%"/>
  </r>
  <r>
    <s v="35819B"/>
    <n v="497"/>
    <n v="24"/>
    <n v="7.1916556815560584E-2"/>
    <x v="0"/>
    <x v="0"/>
    <s v="&lt; 100"/>
    <s v="0% to 10%"/>
  </r>
  <r>
    <s v="35819P"/>
    <n v="898"/>
    <n v="7"/>
    <n v="-6.7394858640184687E-3"/>
    <x v="1"/>
    <x v="0"/>
    <s v="&lt; 100"/>
    <s v="&lt; 0%"/>
  </r>
  <r>
    <s v="35833P"/>
    <n v="502"/>
    <n v="23"/>
    <n v="0.1958499472575104"/>
    <x v="0"/>
    <x v="0"/>
    <s v="&lt; 100"/>
    <s v="10% to 20%"/>
  </r>
  <r>
    <s v="35909A"/>
    <n v="580"/>
    <n v="5"/>
    <n v="0.3489101518050125"/>
    <x v="0"/>
    <x v="1"/>
    <s v="&lt; 100"/>
    <s v="30% to 40%"/>
  </r>
  <r>
    <s v="35909B"/>
    <n v="643"/>
    <n v="4"/>
    <n v="0.41269335800159634"/>
    <x v="0"/>
    <x v="1"/>
    <s v="&lt; 100"/>
    <s v="40% +"/>
  </r>
  <r>
    <s v="35910A"/>
    <n v="666"/>
    <n v="7"/>
    <n v="9.3034028374894603E-3"/>
    <x v="0"/>
    <x v="1"/>
    <s v="&lt; 100"/>
    <s v="0% to 10%"/>
  </r>
  <r>
    <s v="35910B"/>
    <n v="643"/>
    <n v="5"/>
    <n v="-4.3070283761070909E-3"/>
    <x v="0"/>
    <x v="1"/>
    <s v="&lt; 100"/>
    <s v="&lt; 0%"/>
  </r>
  <r>
    <s v="35911A"/>
    <n v="501"/>
    <n v="93"/>
    <n v="-1.3176382421519771E-2"/>
    <x v="0"/>
    <x v="0"/>
    <s v="&lt; 100"/>
    <s v="&lt; 0%"/>
  </r>
  <r>
    <s v="35911B"/>
    <n v="654"/>
    <n v="27"/>
    <n v="-1.295789543085278E-3"/>
    <x v="0"/>
    <x v="1"/>
    <s v="&lt; 100"/>
    <s v="&lt; 0%"/>
  </r>
  <r>
    <s v="35912B"/>
    <n v="577"/>
    <n v="28"/>
    <n v="-5.3868201881001436E-2"/>
    <x v="0"/>
    <x v="1"/>
    <s v="&lt; 100"/>
    <s v="&lt; 0%"/>
  </r>
  <r>
    <s v="35913B"/>
    <n v="563"/>
    <n v="14"/>
    <n v="1.3405782679184616E-2"/>
    <x v="0"/>
    <x v="0"/>
    <s v="&lt; 100"/>
    <s v="0% to 10%"/>
  </r>
  <r>
    <s v="35915B"/>
    <n v="507"/>
    <n v="74"/>
    <n v="1.3409305813316411E-2"/>
    <x v="0"/>
    <x v="0"/>
    <s v="&lt; 100"/>
    <s v="0% to 10%"/>
  </r>
  <r>
    <s v="35915C"/>
    <n v="566"/>
    <n v="91"/>
    <n v="3.2564655606950681E-3"/>
    <x v="0"/>
    <x v="0"/>
    <s v="&lt; 100"/>
    <s v="0% to 10%"/>
  </r>
  <r>
    <s v="35916A"/>
    <n v="557"/>
    <n v="27"/>
    <n v="-7.1721142920563889E-3"/>
    <x v="0"/>
    <x v="0"/>
    <s v="&lt; 100"/>
    <s v="&lt; 0%"/>
  </r>
  <r>
    <s v="35916B"/>
    <n v="511"/>
    <n v="30"/>
    <n v="1.7415672144712395E-2"/>
    <x v="0"/>
    <x v="0"/>
    <s v="&lt; 100"/>
    <s v="0% to 10%"/>
  </r>
  <r>
    <s v="35916C"/>
    <n v="505"/>
    <n v="23"/>
    <n v="1.3876334624978516E-2"/>
    <x v="0"/>
    <x v="0"/>
    <s v="&lt; 100"/>
    <s v="0% to 10%"/>
  </r>
  <r>
    <s v="37379A"/>
    <n v="661"/>
    <n v="1"/>
    <n v="1"/>
    <x v="0"/>
    <x v="1"/>
    <s v="&lt; 100"/>
    <s v="40% +"/>
  </r>
  <r>
    <s v="37444A"/>
    <n v="504"/>
    <n v="20"/>
    <n v="-7.4454530507099114E-3"/>
    <x v="0"/>
    <x v="0"/>
    <s v="&lt; 100"/>
    <s v="&lt; 0%"/>
  </r>
  <r>
    <s v="37444B"/>
    <n v="508"/>
    <n v="5"/>
    <n v="0.45470292904897441"/>
    <x v="0"/>
    <x v="0"/>
    <s v="&lt; 100"/>
    <s v="40% +"/>
  </r>
  <r>
    <s v="37444C"/>
    <n v="630"/>
    <n v="9"/>
    <n v="-5.1415565143085734E-2"/>
    <x v="0"/>
    <x v="1"/>
    <s v="&lt; 100"/>
    <s v="&lt; 0%"/>
  </r>
  <r>
    <s v="37462E"/>
    <n v="497"/>
    <n v="14"/>
    <n v="-6.7178780888287526E-3"/>
    <x v="0"/>
    <x v="0"/>
    <s v="&lt; 100"/>
    <s v="&lt; 0%"/>
  </r>
  <r>
    <s v="37479B"/>
    <n v="510"/>
    <n v="28"/>
    <n v="-2.7635726207760364E-2"/>
    <x v="0"/>
    <x v="0"/>
    <s v="&lt; 100"/>
    <s v="&lt; 0%"/>
  </r>
  <r>
    <s v="37479P"/>
    <n v="496"/>
    <n v="37"/>
    <n v="0.24139711720717422"/>
    <x v="0"/>
    <x v="0"/>
    <s v="&lt; 100"/>
    <s v="20% to 30%"/>
  </r>
  <r>
    <s v="37482P"/>
    <n v="496"/>
    <n v="76"/>
    <n v="3.8611916621776543E-2"/>
    <x v="0"/>
    <x v="0"/>
    <s v="&lt; 100"/>
    <s v="0% to 10%"/>
  </r>
  <r>
    <s v="37487B"/>
    <n v="735"/>
    <n v="3"/>
    <n v="4.3621604155642363E-4"/>
    <x v="0"/>
    <x v="3"/>
    <s v="&lt; 100"/>
    <s v="0% to 10%"/>
  </r>
  <r>
    <s v="37488A"/>
    <n v="566"/>
    <n v="6"/>
    <n v="-1.2677388481579285E-3"/>
    <x v="0"/>
    <x v="0"/>
    <s v="&lt; 100"/>
    <s v="&lt; 0%"/>
  </r>
  <r>
    <s v="37489A"/>
    <n v="574"/>
    <n v="13"/>
    <n v="-1.0457710349494644E-2"/>
    <x v="0"/>
    <x v="0"/>
    <s v="&lt; 100"/>
    <s v="&lt; 0%"/>
  </r>
  <r>
    <s v="37489B"/>
    <n v="587"/>
    <n v="12"/>
    <n v="5.1413281516742024E-3"/>
    <x v="0"/>
    <x v="1"/>
    <s v="&lt; 100"/>
    <s v="0% to 10%"/>
  </r>
  <r>
    <s v="37489C"/>
    <n v="642"/>
    <n v="10"/>
    <n v="1.5716390695454184E-2"/>
    <x v="0"/>
    <x v="1"/>
    <s v="&lt; 100"/>
    <s v="0% to 10%"/>
  </r>
  <r>
    <s v="37489D"/>
    <n v="608"/>
    <n v="15"/>
    <n v="-6.0604001268853508E-4"/>
    <x v="0"/>
    <x v="1"/>
    <s v="&lt; 100"/>
    <s v="&lt; 0%"/>
  </r>
  <r>
    <s v="37491A"/>
    <n v="943"/>
    <n v="1"/>
    <n v="0.35"/>
    <x v="1"/>
    <x v="1"/>
    <s v="&lt; 100"/>
    <s v="30% to 40%"/>
  </r>
  <r>
    <s v="37491B"/>
    <n v="1016"/>
    <n v="1"/>
    <n v="0"/>
    <x v="1"/>
    <x v="1"/>
    <s v="&lt; 100"/>
    <s v="0% to 10%"/>
  </r>
  <r>
    <s v="37491C"/>
    <n v="1016"/>
    <n v="1"/>
    <n v="0.41"/>
    <x v="1"/>
    <x v="1"/>
    <s v="&lt; 100"/>
    <s v="40% +"/>
  </r>
  <r>
    <s v="37491D"/>
    <n v="1016"/>
    <n v="1"/>
    <n v="0"/>
    <x v="1"/>
    <x v="1"/>
    <s v="&lt; 100"/>
    <s v="0% to 10%"/>
  </r>
  <r>
    <s v="40005B"/>
    <n v="889"/>
    <n v="2"/>
    <n v="1.9465360059636699E-2"/>
    <x v="1"/>
    <x v="0"/>
    <s v="&lt; 100"/>
    <s v="0% to 10%"/>
  </r>
  <r>
    <s v="40046A"/>
    <n v="648"/>
    <n v="7"/>
    <n v="-3.7351234464882031E-3"/>
    <x v="0"/>
    <x v="1"/>
    <s v="&lt; 100"/>
    <s v="&lt; 0%"/>
  </r>
  <r>
    <s v="44089A"/>
    <n v="747"/>
    <n v="5"/>
    <n v="-2.5543715100456374E-4"/>
    <x v="0"/>
    <x v="3"/>
    <s v="&lt; 100"/>
    <s v="&lt; 0%"/>
  </r>
  <r>
    <s v="44089C"/>
    <n v="615"/>
    <n v="8"/>
    <n v="-1.6606864933312946E-3"/>
    <x v="0"/>
    <x v="1"/>
    <s v="&lt; 100"/>
    <s v="&lt; 0%"/>
  </r>
  <r>
    <s v="44091A"/>
    <n v="676"/>
    <n v="5"/>
    <n v="6.2391545310925929E-3"/>
    <x v="0"/>
    <x v="3"/>
    <s v="&lt; 100"/>
    <s v="0% to 10%"/>
  </r>
  <r>
    <s v="44092B"/>
    <n v="582"/>
    <n v="4"/>
    <n v="-1.694646291888903E-3"/>
    <x v="0"/>
    <x v="1"/>
    <s v="&lt; 100"/>
    <s v="&lt; 0%"/>
  </r>
  <r>
    <s v="44092C"/>
    <n v="586"/>
    <n v="6"/>
    <n v="2.3612006546107128E-3"/>
    <x v="0"/>
    <x v="1"/>
    <s v="&lt; 100"/>
    <s v="0% to 10%"/>
  </r>
  <r>
    <s v="44242B"/>
    <n v="616"/>
    <n v="4"/>
    <n v="3.0779965410550631E-3"/>
    <x v="0"/>
    <x v="1"/>
    <s v="&lt; 100"/>
    <s v="0% to 10%"/>
  </r>
  <r>
    <s v="46000M"/>
    <n v="496"/>
    <n v="147"/>
    <n v="1"/>
    <x v="0"/>
    <x v="0"/>
    <s v="100 to 500"/>
    <s v="40% +"/>
  </r>
  <r>
    <s v="46000P"/>
    <n v="669"/>
    <n v="2"/>
    <n v="0.35120788941716219"/>
    <x v="0"/>
    <x v="3"/>
    <s v="&lt; 100"/>
    <s v="30% to 40%"/>
  </r>
  <r>
    <s v="46000R"/>
    <n v="509"/>
    <n v="40"/>
    <n v="-4.5353183078887613E-3"/>
    <x v="0"/>
    <x v="0"/>
    <s v="&lt; 100"/>
    <s v="&lt; 0%"/>
  </r>
  <r>
    <s v="46000S"/>
    <n v="501"/>
    <n v="193"/>
    <n v="1"/>
    <x v="0"/>
    <x v="0"/>
    <s v="100 to 500"/>
    <s v="40% +"/>
  </r>
  <r>
    <s v="46000U"/>
    <n v="500"/>
    <n v="31"/>
    <n v="1.7742869583342633E-2"/>
    <x v="0"/>
    <x v="0"/>
    <s v="&lt; 100"/>
    <s v="0% to 10%"/>
  </r>
  <r>
    <s v="46115B"/>
    <n v="1152"/>
    <n v="1"/>
    <n v="0"/>
    <x v="1"/>
    <x v="2"/>
    <s v="&lt; 100"/>
    <s v="0% to 10%"/>
  </r>
  <r>
    <s v="46126A"/>
    <n v="561"/>
    <n v="14"/>
    <n v="-2.3061724845812585E-2"/>
    <x v="0"/>
    <x v="0"/>
    <s v="&lt; 100"/>
    <s v="&lt; 0%"/>
  </r>
  <r>
    <s v="46138B"/>
    <n v="494"/>
    <n v="15"/>
    <n v="2.2361514966782691E-2"/>
    <x v="0"/>
    <x v="0"/>
    <s v="&lt; 100"/>
    <s v="0% to 10%"/>
  </r>
  <r>
    <s v="46775D"/>
    <n v="612"/>
    <n v="35"/>
    <n v="0.1283679112355586"/>
    <x v="0"/>
    <x v="1"/>
    <s v="&lt; 100"/>
    <s v="10% to 20%"/>
  </r>
  <r>
    <s v="46776A"/>
    <n v="507"/>
    <n v="72"/>
    <n v="6.5849329579859422E-2"/>
    <x v="0"/>
    <x v="0"/>
    <s v="&lt; 100"/>
    <s v="0% to 10%"/>
  </r>
  <r>
    <s v="46776B"/>
    <n v="500"/>
    <n v="84"/>
    <n v="0.41850950467971987"/>
    <x v="0"/>
    <x v="0"/>
    <s v="&lt; 100"/>
    <s v="40% +"/>
  </r>
  <r>
    <s v="46776C"/>
    <n v="496"/>
    <n v="58"/>
    <n v="0.4221775521905764"/>
    <x v="0"/>
    <x v="0"/>
    <s v="&lt; 100"/>
    <s v="40% +"/>
  </r>
  <r>
    <s v="46776D"/>
    <n v="507"/>
    <n v="39"/>
    <n v="0.35293819670134258"/>
    <x v="0"/>
    <x v="0"/>
    <s v="&lt; 100"/>
    <s v="30% to 40%"/>
  </r>
  <r>
    <s v="46776E"/>
    <n v="510"/>
    <n v="35"/>
    <n v="0.18686771266748109"/>
    <x v="0"/>
    <x v="0"/>
    <s v="&lt; 100"/>
    <s v="10% to 20%"/>
  </r>
  <r>
    <s v="46776F"/>
    <n v="507"/>
    <n v="90"/>
    <n v="0.29685752855643921"/>
    <x v="0"/>
    <x v="0"/>
    <s v="&lt; 100"/>
    <s v="20% to 30%"/>
  </r>
  <r>
    <s v="47013A"/>
    <n v="567"/>
    <n v="8"/>
    <n v="4.4677927154263622E-3"/>
    <x v="0"/>
    <x v="0"/>
    <s v="&lt; 100"/>
    <s v="0% to 10%"/>
  </r>
  <r>
    <s v="47013C"/>
    <n v="556"/>
    <n v="18"/>
    <n v="-1.3402443196166966E-2"/>
    <x v="0"/>
    <x v="0"/>
    <s v="&lt; 100"/>
    <s v="&lt; 0%"/>
  </r>
  <r>
    <s v="47021G"/>
    <n v="497"/>
    <n v="37"/>
    <n v="3.5162402312728248E-2"/>
    <x v="0"/>
    <x v="0"/>
    <s v="&lt; 100"/>
    <s v="0% to 10%"/>
  </r>
  <r>
    <s v="47310M"/>
    <n v="494"/>
    <n v="124"/>
    <n v="2.6452781102452409E-4"/>
    <x v="0"/>
    <x v="0"/>
    <s v="100 to 500"/>
    <s v="0% to 10%"/>
  </r>
  <r>
    <s v="47341A"/>
    <n v="653"/>
    <n v="5"/>
    <n v="-1.422193387074981E-2"/>
    <x v="0"/>
    <x v="1"/>
    <s v="&lt; 100"/>
    <s v="&lt; 0%"/>
  </r>
  <r>
    <s v="47341B"/>
    <n v="556"/>
    <n v="11"/>
    <n v="-1.1742949662044986E-2"/>
    <x v="0"/>
    <x v="0"/>
    <s v="&lt; 100"/>
    <s v="&lt; 0%"/>
  </r>
  <r>
    <s v="47343A"/>
    <n v="605"/>
    <n v="13"/>
    <n v="2.2351646551640715E-2"/>
    <x v="0"/>
    <x v="1"/>
    <s v="&lt; 100"/>
    <s v="0% to 10%"/>
  </r>
  <r>
    <s v="47344B"/>
    <n v="608"/>
    <n v="9"/>
    <n v="-6.6630106312243458E-3"/>
    <x v="0"/>
    <x v="1"/>
    <s v="&lt; 100"/>
    <s v="&lt; 0%"/>
  </r>
  <r>
    <s v="47348A"/>
    <n v="500"/>
    <n v="22"/>
    <n v="-3.7948591822151833E-3"/>
    <x v="0"/>
    <x v="0"/>
    <s v="&lt; 100"/>
    <s v="&lt; 0%"/>
  </r>
  <r>
    <s v="47351B"/>
    <n v="671"/>
    <n v="10"/>
    <n v="0.12729084662841506"/>
    <x v="0"/>
    <x v="3"/>
    <s v="&lt; 100"/>
    <s v="10% to 20%"/>
  </r>
  <r>
    <s v="47367B"/>
    <n v="494"/>
    <n v="48"/>
    <n v="0.26659203824893118"/>
    <x v="0"/>
    <x v="0"/>
    <s v="&lt; 100"/>
    <s v="20% to 30%"/>
  </r>
  <r>
    <s v="47369A"/>
    <n v="500"/>
    <n v="14"/>
    <n v="0.40587552016078893"/>
    <x v="0"/>
    <x v="0"/>
    <s v="&lt; 100"/>
    <s v="40% +"/>
  </r>
  <r>
    <s v="47369B"/>
    <n v="534"/>
    <n v="18"/>
    <n v="0.37137444461762603"/>
    <x v="0"/>
    <x v="0"/>
    <s v="&lt; 100"/>
    <s v="30% to 40%"/>
  </r>
  <r>
    <s v="47503A"/>
    <n v="497"/>
    <n v="154"/>
    <n v="1.369694799906105E-2"/>
    <x v="0"/>
    <x v="0"/>
    <s v="100 to 500"/>
    <s v="0% to 10%"/>
  </r>
  <r>
    <s v="47503H"/>
    <n v="505"/>
    <n v="28"/>
    <n v="1.2154206592486656E-2"/>
    <x v="0"/>
    <x v="0"/>
    <s v="&lt; 100"/>
    <s v="0% to 10%"/>
  </r>
  <r>
    <s v="47503J"/>
    <n v="510"/>
    <n v="1"/>
    <n v="0.25255652632579634"/>
    <x v="0"/>
    <x v="0"/>
    <s v="&lt; 100"/>
    <s v="20% to 30%"/>
  </r>
  <r>
    <s v="47504H"/>
    <n v="494"/>
    <n v="116"/>
    <n v="2.3378021536803337E-2"/>
    <x v="0"/>
    <x v="0"/>
    <s v="100 to 500"/>
    <s v="0% to 10%"/>
  </r>
  <r>
    <s v="47504K"/>
    <n v="494"/>
    <n v="226"/>
    <n v="7.5365068466171064E-3"/>
    <x v="0"/>
    <x v="0"/>
    <s v="100 to 500"/>
    <s v="0% to 10%"/>
  </r>
  <r>
    <s v="47518F"/>
    <n v="496"/>
    <n v="39"/>
    <n v="5.9157671191249128E-3"/>
    <x v="0"/>
    <x v="0"/>
    <s v="&lt; 100"/>
    <s v="0% to 10%"/>
  </r>
  <r>
    <s v="47556B"/>
    <n v="665"/>
    <n v="3"/>
    <n v="0.17442425439054735"/>
    <x v="0"/>
    <x v="1"/>
    <s v="&lt; 100"/>
    <s v="10% to 20%"/>
  </r>
  <r>
    <s v="47559B"/>
    <n v="494"/>
    <n v="362"/>
    <n v="1.1336371070282923E-2"/>
    <x v="0"/>
    <x v="0"/>
    <s v="100 to 500"/>
    <s v="0% to 10%"/>
  </r>
  <r>
    <s v="47563A"/>
    <n v="494"/>
    <n v="106"/>
    <n v="2.7347533163166179E-2"/>
    <x v="0"/>
    <x v="0"/>
    <s v="100 to 500"/>
    <s v="0% to 10%"/>
  </r>
  <r>
    <s v="47566B"/>
    <n v="496"/>
    <n v="609"/>
    <n v="1"/>
    <x v="0"/>
    <x v="0"/>
    <s v="500 +"/>
    <s v="40% +"/>
  </r>
  <r>
    <s v="47567B"/>
    <n v="495"/>
    <n v="133"/>
    <n v="0.26614853043921727"/>
    <x v="0"/>
    <x v="0"/>
    <s v="100 to 500"/>
    <s v="20% to 30%"/>
  </r>
  <r>
    <s v="47570B"/>
    <n v="498"/>
    <n v="41"/>
    <n v="0.27836759909115144"/>
    <x v="0"/>
    <x v="0"/>
    <s v="&lt; 100"/>
    <s v="20% to 30%"/>
  </r>
  <r>
    <s v="47574A"/>
    <n v="501"/>
    <n v="128"/>
    <n v="-2.9666343650275019E-2"/>
    <x v="0"/>
    <x v="0"/>
    <s v="100 to 500"/>
    <s v="&lt; 0%"/>
  </r>
  <r>
    <s v="47574B"/>
    <n v="538"/>
    <n v="4"/>
    <n v="1"/>
    <x v="0"/>
    <x v="0"/>
    <s v="&lt; 100"/>
    <s v="40% +"/>
  </r>
  <r>
    <s v="47578A"/>
    <n v="508"/>
    <n v="44"/>
    <n v="3.0028305034331326E-3"/>
    <x v="0"/>
    <x v="0"/>
    <s v="&lt; 100"/>
    <s v="0% to 10%"/>
  </r>
  <r>
    <s v="47585A"/>
    <n v="494"/>
    <n v="101"/>
    <n v="0.2909772336508224"/>
    <x v="0"/>
    <x v="0"/>
    <s v="100 to 500"/>
    <s v="20% to 30%"/>
  </r>
  <r>
    <s v="47586A"/>
    <n v="494"/>
    <n v="7"/>
    <n v="-5.0332198279629169E-2"/>
    <x v="0"/>
    <x v="0"/>
    <s v="&lt; 100"/>
    <s v="&lt; 0%"/>
  </r>
  <r>
    <s v="47590A"/>
    <n v="500"/>
    <n v="469"/>
    <n v="0.14753111271587407"/>
    <x v="0"/>
    <x v="0"/>
    <s v="100 to 500"/>
    <s v="10% to 20%"/>
  </r>
  <r>
    <s v="47590B"/>
    <n v="502"/>
    <n v="483"/>
    <n v="0.38624868561239323"/>
    <x v="0"/>
    <x v="0"/>
    <s v="100 to 500"/>
    <s v="30% to 40%"/>
  </r>
  <r>
    <s v="47591B"/>
    <n v="494"/>
    <n v="68"/>
    <n v="2.259401860524704E-2"/>
    <x v="0"/>
    <x v="0"/>
    <s v="&lt; 100"/>
    <s v="0% to 10%"/>
  </r>
  <r>
    <s v="47591D"/>
    <n v="496"/>
    <n v="520"/>
    <n v="-3.2021846908828881E-3"/>
    <x v="0"/>
    <x v="0"/>
    <s v="500 +"/>
    <s v="&lt; 0%"/>
  </r>
  <r>
    <s v="47593A"/>
    <n v="505"/>
    <n v="21"/>
    <n v="6.2241154081551511E-4"/>
    <x v="0"/>
    <x v="0"/>
    <s v="&lt; 100"/>
    <s v="0% to 10%"/>
  </r>
  <r>
    <s v="47593B"/>
    <n v="494"/>
    <n v="266"/>
    <n v="7.5010620154913671E-4"/>
    <x v="0"/>
    <x v="0"/>
    <s v="100 to 500"/>
    <s v="0% to 10%"/>
  </r>
  <r>
    <s v="47594A"/>
    <n v="497"/>
    <n v="65"/>
    <n v="5.2231968541126654E-3"/>
    <x v="0"/>
    <x v="0"/>
    <s v="&lt; 100"/>
    <s v="0% to 10%"/>
  </r>
  <r>
    <s v="47594B"/>
    <n v="494"/>
    <n v="78"/>
    <n v="1.6521925082178895E-2"/>
    <x v="0"/>
    <x v="0"/>
    <s v="&lt; 100"/>
    <s v="0% to 10%"/>
  </r>
  <r>
    <s v="47599A"/>
    <n v="497"/>
    <n v="204"/>
    <n v="8.0225463759022488E-3"/>
    <x v="0"/>
    <x v="0"/>
    <s v="100 to 500"/>
    <s v="0% to 10%"/>
  </r>
  <r>
    <s v="47599B"/>
    <n v="502"/>
    <n v="140"/>
    <n v="-3.0629359817113668E-3"/>
    <x v="0"/>
    <x v="0"/>
    <s v="100 to 500"/>
    <s v="&lt; 0%"/>
  </r>
  <r>
    <s v="48173C"/>
    <n v="495"/>
    <n v="223"/>
    <n v="0.40885539960301592"/>
    <x v="0"/>
    <x v="0"/>
    <s v="100 to 500"/>
    <s v="40% +"/>
  </r>
  <r>
    <s v="51014A"/>
    <n v="496"/>
    <n v="223"/>
    <n v="-9.7296690818484853E-4"/>
    <x v="0"/>
    <x v="0"/>
    <s v="100 to 500"/>
    <s v="&lt; 0%"/>
  </r>
  <r>
    <s v="51014C"/>
    <n v="496"/>
    <n v="165"/>
    <n v="-3.7495155126800084E-3"/>
    <x v="0"/>
    <x v="0"/>
    <s v="100 to 500"/>
    <s v="&lt; 0%"/>
  </r>
  <r>
    <s v="51014L"/>
    <n v="500"/>
    <n v="155"/>
    <n v="1.3570205660255682E-2"/>
    <x v="0"/>
    <x v="0"/>
    <s v="100 to 500"/>
    <s v="0% to 10%"/>
  </r>
  <r>
    <s v="51020A"/>
    <n v="497"/>
    <n v="30"/>
    <n v="-3.4372897121780592E-3"/>
    <x v="0"/>
    <x v="0"/>
    <s v="&lt; 100"/>
    <s v="&lt; 0%"/>
  </r>
  <r>
    <s v="51020B"/>
    <n v="501"/>
    <n v="24"/>
    <n v="-1.4064074581421912E-2"/>
    <x v="0"/>
    <x v="0"/>
    <s v="&lt; 100"/>
    <s v="&lt; 0%"/>
  </r>
  <r>
    <s v="62043B"/>
    <n v="558"/>
    <n v="11"/>
    <n v="-3.7618968687671258E-3"/>
    <x v="0"/>
    <x v="0"/>
    <s v="&lt; 100"/>
    <s v="&lt; 0%"/>
  </r>
  <r>
    <s v="62074B"/>
    <n v="601"/>
    <n v="5"/>
    <n v="1.9935606497000265E-3"/>
    <x v="0"/>
    <x v="1"/>
    <s v="&lt; 100"/>
    <s v="0% to 10%"/>
  </r>
  <r>
    <s v="62086A"/>
    <n v="514"/>
    <n v="26"/>
    <n v="-8.1381172739893645E-3"/>
    <x v="0"/>
    <x v="0"/>
    <s v="&lt; 100"/>
    <s v="&lt; 0%"/>
  </r>
  <r>
    <s v="62094B"/>
    <n v="503"/>
    <n v="11"/>
    <n v="1"/>
    <x v="0"/>
    <x v="0"/>
    <s v="&lt; 100"/>
    <s v="40% +"/>
  </r>
  <r>
    <s v="62096A"/>
    <n v="502"/>
    <n v="7"/>
    <n v="-7.8641213669918292E-3"/>
    <x v="0"/>
    <x v="0"/>
    <s v="&lt; 100"/>
    <s v="&lt; 0%"/>
  </r>
  <r>
    <s v="62096B"/>
    <n v="1149"/>
    <n v="1"/>
    <n v="1"/>
    <x v="1"/>
    <x v="2"/>
    <s v="&lt; 100"/>
    <s v="40% +"/>
  </r>
  <r>
    <s v="62097B"/>
    <n v="631"/>
    <n v="5"/>
    <n v="3.3238834457150167E-3"/>
    <x v="0"/>
    <x v="1"/>
    <s v="&lt; 100"/>
    <s v="0% to 10%"/>
  </r>
  <r>
    <s v="71101E"/>
    <n v="562"/>
    <n v="27"/>
    <n v="-8.4710906398818512E-3"/>
    <x v="0"/>
    <x v="0"/>
    <s v="&lt; 100"/>
    <s v="&lt; 0%"/>
  </r>
  <r>
    <s v="71406C"/>
    <n v="603"/>
    <n v="22"/>
    <n v="-3.447429308706259E-3"/>
    <x v="0"/>
    <x v="1"/>
    <s v="&lt; 100"/>
    <s v="&lt; 0%"/>
  </r>
  <r>
    <s v="71495A"/>
    <n v="504"/>
    <n v="9"/>
    <n v="-1.3007520146618032E-2"/>
    <x v="0"/>
    <x v="0"/>
    <s v="&lt; 100"/>
    <s v="&lt; 0%"/>
  </r>
  <r>
    <s v="71495B"/>
    <n v="509"/>
    <n v="10"/>
    <n v="8.9429746005908577E-3"/>
    <x v="0"/>
    <x v="0"/>
    <s v="&lt; 100"/>
    <s v="0% to 10%"/>
  </r>
  <r>
    <s v="71496A"/>
    <n v="509"/>
    <n v="13"/>
    <n v="7.0928767285373794E-3"/>
    <x v="0"/>
    <x v="0"/>
    <s v="&lt; 100"/>
    <s v="0% to 10%"/>
  </r>
  <r>
    <s v="71496B"/>
    <n v="675"/>
    <n v="5"/>
    <n v="6.212428537760409E-3"/>
    <x v="0"/>
    <x v="3"/>
    <s v="&lt; 100"/>
    <s v="0% to 10%"/>
  </r>
  <r>
    <s v="72024U"/>
    <n v="560"/>
    <n v="6"/>
    <n v="-2.5156383027118753E-4"/>
    <x v="0"/>
    <x v="0"/>
    <s v="&lt; 100"/>
    <s v="&lt; 0%"/>
  </r>
  <r>
    <s v="72051S"/>
    <n v="504"/>
    <n v="14"/>
    <n v="3.3520733666499813E-3"/>
    <x v="0"/>
    <x v="0"/>
    <s v="&lt; 100"/>
    <s v="0% to 10%"/>
  </r>
  <r>
    <s v="72140E"/>
    <n v="595"/>
    <n v="12"/>
    <n v="-2.168833271560104E-3"/>
    <x v="0"/>
    <x v="1"/>
    <s v="&lt; 100"/>
    <s v="&lt; 0%"/>
  </r>
  <r>
    <s v="72225C"/>
    <n v="497"/>
    <n v="14"/>
    <n v="-4.2125753419484761E-3"/>
    <x v="0"/>
    <x v="0"/>
    <s v="&lt; 100"/>
    <s v="&lt; 0%"/>
  </r>
  <r>
    <s v="72349B"/>
    <n v="494"/>
    <n v="197"/>
    <n v="0.34682028719382241"/>
    <x v="0"/>
    <x v="0"/>
    <s v="100 to 500"/>
    <s v="30% to 40%"/>
  </r>
  <r>
    <s v="72351A"/>
    <n v="494"/>
    <n v="190"/>
    <n v="0.3161077500155326"/>
    <x v="0"/>
    <x v="0"/>
    <s v="100 to 500"/>
    <s v="30% to 40%"/>
  </r>
  <r>
    <s v="72351B"/>
    <n v="494"/>
    <n v="210"/>
    <n v="3.4187061673255372E-3"/>
    <x v="0"/>
    <x v="0"/>
    <s v="100 to 500"/>
    <s v="0% to 10%"/>
  </r>
  <r>
    <s v="72369A"/>
    <n v="622"/>
    <n v="7"/>
    <n v="-2.061575364272596E-2"/>
    <x v="0"/>
    <x v="1"/>
    <s v="&lt; 100"/>
    <s v="&lt; 0%"/>
  </r>
  <r>
    <s v="72760B"/>
    <n v="500"/>
    <n v="169"/>
    <n v="0.14534591815871559"/>
    <x v="0"/>
    <x v="0"/>
    <s v="100 to 500"/>
    <s v="10% to 20%"/>
  </r>
  <r>
    <s v="72798C"/>
    <n v="644"/>
    <n v="4"/>
    <n v="-8.4685506211099049E-4"/>
    <x v="0"/>
    <x v="1"/>
    <s v="&lt; 100"/>
    <s v="&lt; 0%"/>
  </r>
  <r>
    <s v="72799C"/>
    <n v="593"/>
    <n v="21"/>
    <n v="0.12533444768309018"/>
    <x v="0"/>
    <x v="1"/>
    <s v="&lt; 100"/>
    <s v="10% to 20%"/>
  </r>
  <r>
    <s v="72799E"/>
    <n v="494"/>
    <n v="72"/>
    <n v="0.2185861155809791"/>
    <x v="0"/>
    <x v="0"/>
    <s v="&lt; 100"/>
    <s v="20% to 30%"/>
  </r>
  <r>
    <s v="72799F"/>
    <n v="494"/>
    <n v="29"/>
    <n v="0.11089733493698938"/>
    <x v="0"/>
    <x v="0"/>
    <s v="&lt; 100"/>
    <s v="10% to 20%"/>
  </r>
  <r>
    <s v="72800B"/>
    <n v="497"/>
    <n v="32"/>
    <n v="0.33926153497314621"/>
    <x v="0"/>
    <x v="0"/>
    <s v="&lt; 100"/>
    <s v="30% to 40%"/>
  </r>
  <r>
    <s v="72800C"/>
    <n v="501"/>
    <n v="36"/>
    <n v="0.14757013456212364"/>
    <x v="0"/>
    <x v="0"/>
    <s v="&lt; 100"/>
    <s v="10% to 20%"/>
  </r>
  <r>
    <s v="72800D"/>
    <n v="501"/>
    <n v="34"/>
    <n v="0.19803521759046419"/>
    <x v="0"/>
    <x v="0"/>
    <s v="&lt; 100"/>
    <s v="10% to 20%"/>
  </r>
  <r>
    <s v="72800E"/>
    <n v="494"/>
    <n v="132"/>
    <n v="0.47140276209875148"/>
    <x v="0"/>
    <x v="0"/>
    <s v="100 to 500"/>
    <s v="40% +"/>
  </r>
  <r>
    <s v="72801C"/>
    <n v="503"/>
    <n v="51"/>
    <n v="-1.4592199609770196E-3"/>
    <x v="0"/>
    <x v="0"/>
    <s v="&lt; 100"/>
    <s v="&lt; 0%"/>
  </r>
  <r>
    <s v="72801D"/>
    <n v="496"/>
    <n v="74"/>
    <n v="-1.7180659151261275E-2"/>
    <x v="0"/>
    <x v="0"/>
    <s v="&lt; 100"/>
    <s v="&lt; 0%"/>
  </r>
  <r>
    <s v="72801G"/>
    <n v="498"/>
    <n v="13"/>
    <n v="1.4905627280730806E-2"/>
    <x v="0"/>
    <x v="0"/>
    <s v="&lt; 100"/>
    <s v="0% to 10%"/>
  </r>
  <r>
    <s v="72802A"/>
    <n v="494"/>
    <n v="68"/>
    <n v="0.34104671746509624"/>
    <x v="0"/>
    <x v="0"/>
    <s v="&lt; 100"/>
    <s v="30% to 40%"/>
  </r>
  <r>
    <s v="72802B"/>
    <n v="494"/>
    <n v="97"/>
    <n v="0.41717498432148348"/>
    <x v="0"/>
    <x v="0"/>
    <s v="&lt; 100"/>
    <s v="40% +"/>
  </r>
  <r>
    <s v="72802C"/>
    <n v="494"/>
    <n v="113"/>
    <n v="0.32146442433164046"/>
    <x v="0"/>
    <x v="0"/>
    <s v="100 to 500"/>
    <s v="30% to 40%"/>
  </r>
  <r>
    <s v="72803A"/>
    <n v="498"/>
    <n v="52"/>
    <n v="0.25613934273320527"/>
    <x v="0"/>
    <x v="0"/>
    <s v="&lt; 100"/>
    <s v="20% to 30%"/>
  </r>
  <r>
    <s v="72807A"/>
    <n v="496"/>
    <n v="121"/>
    <n v="0.42913641656211371"/>
    <x v="0"/>
    <x v="0"/>
    <s v="100 to 500"/>
    <s v="40% +"/>
  </r>
  <r>
    <s v="72807B"/>
    <n v="497"/>
    <n v="133"/>
    <n v="0.23052894165683688"/>
    <x v="0"/>
    <x v="0"/>
    <s v="100 to 500"/>
    <s v="20% to 30%"/>
  </r>
  <r>
    <s v="72807C"/>
    <n v="496"/>
    <n v="179"/>
    <n v="0.19970083678222417"/>
    <x v="0"/>
    <x v="0"/>
    <s v="100 to 500"/>
    <s v="10% to 20%"/>
  </r>
  <r>
    <s v="75013B"/>
    <n v="503"/>
    <n v="5"/>
    <n v="-3.0767599038107329E-3"/>
    <x v="0"/>
    <x v="0"/>
    <s v="&lt; 100"/>
    <s v="&lt; 0%"/>
  </r>
  <r>
    <s v="75049L"/>
    <n v="499"/>
    <n v="263"/>
    <n v="-2.1753141547657551E-3"/>
    <x v="0"/>
    <x v="0"/>
    <s v="100 to 500"/>
    <s v="&lt; 0%"/>
  </r>
  <r>
    <s v="77101A"/>
    <n v="502"/>
    <n v="28"/>
    <n v="-1.1076653043768133E-3"/>
    <x v="0"/>
    <x v="0"/>
    <s v="&lt; 100"/>
    <s v="&lt; 0%"/>
  </r>
  <r>
    <s v="78034B"/>
    <n v="594"/>
    <n v="6"/>
    <n v="9.7562856900243813E-4"/>
    <x v="0"/>
    <x v="1"/>
    <s v="&lt; 100"/>
    <s v="0% to 10%"/>
  </r>
  <r>
    <s v="79026B"/>
    <n v="583"/>
    <n v="15"/>
    <n v="1.9729100857737367E-2"/>
    <x v="0"/>
    <x v="1"/>
    <s v="&lt; 100"/>
    <s v="0% to 10%"/>
  </r>
  <r>
    <s v="79030D"/>
    <n v="501"/>
    <n v="55"/>
    <n v="1"/>
    <x v="0"/>
    <x v="0"/>
    <s v="&lt; 100"/>
    <s v="40% +"/>
  </r>
  <r>
    <s v="79030G"/>
    <n v="550"/>
    <n v="100"/>
    <n v="4.2745479404345654E-3"/>
    <x v="0"/>
    <x v="0"/>
    <s v="100 to 500"/>
    <s v="0% to 10%"/>
  </r>
  <r>
    <s v="79051A"/>
    <n v="503"/>
    <n v="46"/>
    <n v="5.150623805357352E-3"/>
    <x v="0"/>
    <x v="0"/>
    <s v="&lt; 100"/>
    <s v="0% to 10%"/>
  </r>
  <r>
    <s v="79062D"/>
    <n v="1005"/>
    <n v="3"/>
    <n v="-5.0855543825344476E-4"/>
    <x v="1"/>
    <x v="1"/>
    <s v="&lt; 100"/>
    <s v="&lt; 0%"/>
  </r>
  <r>
    <s v="79063C"/>
    <n v="538"/>
    <n v="16"/>
    <n v="5.7931744874492239E-4"/>
    <x v="0"/>
    <x v="0"/>
    <s v="&lt; 100"/>
    <s v="0% to 10%"/>
  </r>
  <r>
    <s v="79063D"/>
    <n v="757"/>
    <n v="11"/>
    <n v="4.1664535086478162E-3"/>
    <x v="0"/>
    <x v="3"/>
    <s v="&lt; 100"/>
    <s v="0% to 10%"/>
  </r>
  <r>
    <s v="79066K"/>
    <n v="494"/>
    <n v="166"/>
    <n v="-7.8459018179790722E-3"/>
    <x v="0"/>
    <x v="0"/>
    <s v="100 to 500"/>
    <s v="&lt; 0%"/>
  </r>
  <r>
    <s v="79071B"/>
    <n v="524"/>
    <n v="15"/>
    <n v="7.7454082119241111E-2"/>
    <x v="0"/>
    <x v="0"/>
    <s v="&lt; 100"/>
    <s v="0% to 10%"/>
  </r>
  <r>
    <s v="79144B"/>
    <n v="496"/>
    <n v="57"/>
    <n v="-2.278927082497743E-3"/>
    <x v="0"/>
    <x v="0"/>
    <s v="&lt; 100"/>
    <s v="&lt; 0%"/>
  </r>
  <r>
    <s v="79144C"/>
    <n v="496"/>
    <n v="54"/>
    <n v="1.4403441997050794E-5"/>
    <x v="0"/>
    <x v="0"/>
    <s v="&lt; 100"/>
    <s v="0% to 10%"/>
  </r>
  <r>
    <s v="79149B"/>
    <n v="875"/>
    <n v="6"/>
    <n v="-5.4635078434685409E-4"/>
    <x v="1"/>
    <x v="0"/>
    <s v="&lt; 100"/>
    <s v="&lt; 0%"/>
  </r>
  <r>
    <s v="79151B"/>
    <n v="883"/>
    <n v="1"/>
    <n v="4.3409508749536986E-3"/>
    <x v="1"/>
    <x v="0"/>
    <s v="&lt; 100"/>
    <s v="0% to 10%"/>
  </r>
  <r>
    <s v="79157B"/>
    <n v="875"/>
    <n v="1"/>
    <n v="0"/>
    <x v="1"/>
    <x v="0"/>
    <s v="&lt; 100"/>
    <s v="0% to 10%"/>
  </r>
  <r>
    <s v="79157V"/>
    <n v="908"/>
    <n v="2"/>
    <n v="1.6739133428196857E-16"/>
    <x v="1"/>
    <x v="0"/>
    <s v="&lt; 100"/>
    <s v="0% to 10%"/>
  </r>
  <r>
    <s v="79161A"/>
    <n v="889"/>
    <n v="2"/>
    <n v="1"/>
    <x v="1"/>
    <x v="0"/>
    <s v="&lt; 100"/>
    <s v="40% +"/>
  </r>
  <r>
    <s v="79190A"/>
    <n v="504"/>
    <n v="62"/>
    <n v="1.1459051422726883E-2"/>
    <x v="0"/>
    <x v="0"/>
    <s v="&lt; 100"/>
    <s v="0% to 10%"/>
  </r>
  <r>
    <s v="79190B"/>
    <n v="504"/>
    <n v="66"/>
    <n v="-4.3688081269073814E-3"/>
    <x v="0"/>
    <x v="0"/>
    <s v="&lt; 100"/>
    <s v="&lt; 0%"/>
  </r>
  <r>
    <s v="79190D"/>
    <n v="504"/>
    <n v="57"/>
    <n v="1.6454678234187753E-3"/>
    <x v="0"/>
    <x v="0"/>
    <s v="&lt; 100"/>
    <s v="0% to 10%"/>
  </r>
  <r>
    <s v="79191B"/>
    <n v="603"/>
    <n v="29"/>
    <n v="-6.2064277206655598E-3"/>
    <x v="0"/>
    <x v="1"/>
    <s v="&lt; 100"/>
    <s v="&lt; 0%"/>
  </r>
  <r>
    <s v="79191C"/>
    <n v="558"/>
    <n v="70"/>
    <n v="1.9771244932860841E-3"/>
    <x v="0"/>
    <x v="0"/>
    <s v="&lt; 100"/>
    <s v="0% to 10%"/>
  </r>
  <r>
    <s v="79191D"/>
    <n v="497"/>
    <n v="21"/>
    <n v="-4.0330879261949908E-3"/>
    <x v="0"/>
    <x v="0"/>
    <s v="&lt; 100"/>
    <s v="&lt; 0%"/>
  </r>
  <r>
    <s v="79192A"/>
    <n v="687"/>
    <n v="4"/>
    <n v="1"/>
    <x v="0"/>
    <x v="3"/>
    <s v="&lt; 100"/>
    <s v="40% +"/>
  </r>
  <r>
    <s v="79302M"/>
    <n v="502"/>
    <n v="55"/>
    <n v="9.4444332064953659E-2"/>
    <x v="0"/>
    <x v="0"/>
    <s v="&lt; 100"/>
    <s v="0% to 10%"/>
  </r>
  <r>
    <s v="79323B"/>
    <n v="789"/>
    <n v="4"/>
    <n v="0.36802636542221728"/>
    <x v="0"/>
    <x v="2"/>
    <s v="&lt; 100"/>
    <s v="30% to 40%"/>
  </r>
  <r>
    <s v="79323P"/>
    <n v="790"/>
    <n v="3"/>
    <n v="1"/>
    <x v="0"/>
    <x v="2"/>
    <s v="&lt; 100"/>
    <s v="40% +"/>
  </r>
  <r>
    <s v="79323W"/>
    <n v="1196"/>
    <n v="1"/>
    <n v="1"/>
    <x v="1"/>
    <x v="2"/>
    <s v="&lt; 100"/>
    <s v="40% +"/>
  </r>
  <r>
    <s v="81950B"/>
    <n v="1003"/>
    <n v="7"/>
    <n v="5.7457017942900094E-3"/>
    <x v="1"/>
    <x v="1"/>
    <s v="&lt; 100"/>
    <s v="0% to 10%"/>
  </r>
  <r>
    <s v="81950V"/>
    <n v="507"/>
    <n v="6"/>
    <n v="-1.7879130194336599E-2"/>
    <x v="0"/>
    <x v="0"/>
    <s v="&lt; 100"/>
    <s v="&lt; 0%"/>
  </r>
  <r>
    <s v="81952B"/>
    <n v="1008"/>
    <n v="8"/>
    <n v="2.1869997689305167E-3"/>
    <x v="1"/>
    <x v="1"/>
    <s v="&lt; 100"/>
    <s v="0% to 10%"/>
  </r>
  <r>
    <s v="81952V"/>
    <n v="884"/>
    <n v="18"/>
    <n v="6.8090864368730497E-3"/>
    <x v="1"/>
    <x v="0"/>
    <s v="&lt; 100"/>
    <s v="0% to 10%"/>
  </r>
  <r>
    <s v="81953B"/>
    <n v="1016"/>
    <n v="3"/>
    <n v="1.1480050391380302E-3"/>
    <x v="1"/>
    <x v="1"/>
    <s v="&lt; 100"/>
    <s v="0% to 10%"/>
  </r>
  <r>
    <s v="81953P"/>
    <n v="1013"/>
    <n v="3"/>
    <n v="1"/>
    <x v="1"/>
    <x v="1"/>
    <s v="&lt; 100"/>
    <s v="40% +"/>
  </r>
  <r>
    <s v="82001S"/>
    <n v="494"/>
    <n v="162"/>
    <n v="0.22240847989610701"/>
    <x v="0"/>
    <x v="0"/>
    <s v="100 to 500"/>
    <s v="20% to 30%"/>
  </r>
  <r>
    <s v="82011A"/>
    <n v="504"/>
    <n v="15"/>
    <n v="0.39956907107788181"/>
    <x v="0"/>
    <x v="0"/>
    <s v="&lt; 100"/>
    <s v="30% to 40%"/>
  </r>
  <r>
    <s v="82011B"/>
    <n v="610"/>
    <n v="27"/>
    <n v="0.16018829407178573"/>
    <x v="0"/>
    <x v="1"/>
    <s v="&lt; 100"/>
    <s v="10% to 20%"/>
  </r>
  <r>
    <s v="82011C"/>
    <n v="498"/>
    <n v="22"/>
    <n v="6.1490157373168479E-2"/>
    <x v="0"/>
    <x v="0"/>
    <s v="&lt; 100"/>
    <s v="0% to 10%"/>
  </r>
  <r>
    <s v="82494L"/>
    <n v="494"/>
    <n v="979"/>
    <n v="0.39698250981057837"/>
    <x v="0"/>
    <x v="0"/>
    <s v="500 +"/>
    <s v="30% to 40%"/>
  </r>
  <r>
    <s v="82613A"/>
    <n v="494"/>
    <n v="29"/>
    <n v="-2.2973650453113992E-3"/>
    <x v="0"/>
    <x v="0"/>
    <s v="&lt; 100"/>
    <s v="&lt; 0%"/>
  </r>
  <r>
    <s v="82613B"/>
    <n v="494"/>
    <n v="142"/>
    <n v="1.3307817153179791E-2"/>
    <x v="0"/>
    <x v="0"/>
    <s v="100 to 500"/>
    <s v="0% to 10%"/>
  </r>
  <r>
    <s v="82613C"/>
    <n v="494"/>
    <n v="124"/>
    <n v="1.01873869897556E-2"/>
    <x v="0"/>
    <x v="0"/>
    <s v="100 to 500"/>
    <s v="0% to 10%"/>
  </r>
  <r>
    <s v="82613D"/>
    <n v="494"/>
    <n v="126"/>
    <n v="7.8884728586408655E-3"/>
    <x v="0"/>
    <x v="0"/>
    <s v="100 to 500"/>
    <s v="0% to 10%"/>
  </r>
  <r>
    <s v="82616B"/>
    <n v="500"/>
    <n v="63"/>
    <n v="0.23336372804385846"/>
    <x v="0"/>
    <x v="0"/>
    <s v="&lt; 100"/>
    <s v="20% to 30%"/>
  </r>
  <r>
    <s v="82616C"/>
    <n v="500"/>
    <n v="75"/>
    <n v="4.9302889554927003E-3"/>
    <x v="0"/>
    <x v="0"/>
    <s v="&lt; 100"/>
    <s v="0% to 10%"/>
  </r>
  <r>
    <s v="84029E"/>
    <n v="494"/>
    <n v="319"/>
    <n v="0.16771031994103922"/>
    <x v="0"/>
    <x v="0"/>
    <s v="100 to 500"/>
    <s v="10% to 20%"/>
  </r>
  <r>
    <s v="84029G"/>
    <n v="494"/>
    <n v="379"/>
    <n v="0.453737902175606"/>
    <x v="0"/>
    <x v="0"/>
    <s v="100 to 500"/>
    <s v="40% +"/>
  </r>
  <r>
    <s v="84030E"/>
    <n v="494"/>
    <n v="332"/>
    <n v="0.11234331330774802"/>
    <x v="0"/>
    <x v="0"/>
    <s v="100 to 500"/>
    <s v="10% to 20%"/>
  </r>
  <r>
    <s v="84031A"/>
    <n v="494"/>
    <n v="150"/>
    <n v="0.4360540195623599"/>
    <x v="0"/>
    <x v="0"/>
    <s v="100 to 500"/>
    <s v="40% +"/>
  </r>
  <r>
    <s v="84031B"/>
    <n v="494"/>
    <n v="121"/>
    <n v="0.26188979379685873"/>
    <x v="0"/>
    <x v="0"/>
    <s v="100 to 500"/>
    <s v="20% to 30%"/>
  </r>
  <r>
    <s v="84032A"/>
    <n v="490"/>
    <n v="295"/>
    <n v="0.13904343061481086"/>
    <x v="0"/>
    <x v="0"/>
    <s v="100 to 500"/>
    <s v="10% to 20%"/>
  </r>
  <r>
    <s v="84032B"/>
    <n v="494"/>
    <n v="232"/>
    <n v="0.29985929538637041"/>
    <x v="0"/>
    <x v="0"/>
    <s v="100 to 500"/>
    <s v="20% to 30%"/>
  </r>
  <r>
    <s v="84078A"/>
    <n v="587"/>
    <n v="31"/>
    <n v="0.24680046931405983"/>
    <x v="0"/>
    <x v="1"/>
    <s v="&lt; 100"/>
    <s v="20% to 30%"/>
  </r>
  <r>
    <s v="84086B"/>
    <n v="581"/>
    <n v="9"/>
    <n v="0.23932742574715007"/>
    <x v="0"/>
    <x v="1"/>
    <s v="&lt; 100"/>
    <s v="20% to 30%"/>
  </r>
  <r>
    <s v="84086C"/>
    <n v="494"/>
    <n v="66"/>
    <n v="0.36625182659200595"/>
    <x v="0"/>
    <x v="0"/>
    <s v="&lt; 100"/>
    <s v="30% to 40%"/>
  </r>
  <r>
    <s v="84201B"/>
    <n v="886"/>
    <n v="2"/>
    <n v="-7.7945798585136224E-6"/>
    <x v="1"/>
    <x v="0"/>
    <s v="&lt; 100"/>
    <s v="&lt; 0%"/>
  </r>
  <r>
    <s v="84201C"/>
    <n v="975"/>
    <n v="1"/>
    <n v="0"/>
    <x v="1"/>
    <x v="1"/>
    <s v="&lt; 100"/>
    <s v="0% to 10%"/>
  </r>
  <r>
    <s v="84206A"/>
    <n v="886"/>
    <n v="3"/>
    <n v="1.1799239827594951E-3"/>
    <x v="1"/>
    <x v="0"/>
    <s v="&lt; 100"/>
    <s v="0% to 10%"/>
  </r>
  <r>
    <s v="84206C"/>
    <n v="886"/>
    <n v="2"/>
    <n v="-1.1863306679075428E-4"/>
    <x v="1"/>
    <x v="0"/>
    <s v="&lt; 100"/>
    <s v="&lt; 0%"/>
  </r>
  <r>
    <s v="84247E"/>
    <n v="498"/>
    <n v="39"/>
    <n v="0.29595422807811678"/>
    <x v="0"/>
    <x v="0"/>
    <s v="&lt; 100"/>
    <s v="20% to 30%"/>
  </r>
  <r>
    <s v="84247G"/>
    <n v="496"/>
    <n v="41"/>
    <n v="6.6961867398933573E-3"/>
    <x v="0"/>
    <x v="0"/>
    <s v="&lt; 100"/>
    <s v="0% to 10%"/>
  </r>
  <r>
    <s v="84247K"/>
    <n v="512"/>
    <n v="11"/>
    <n v="0.42408910298317171"/>
    <x v="0"/>
    <x v="0"/>
    <s v="&lt; 100"/>
    <s v="40% +"/>
  </r>
  <r>
    <s v="84247L"/>
    <n v="500"/>
    <n v="28"/>
    <n v="7.1177555250821478E-3"/>
    <x v="0"/>
    <x v="0"/>
    <s v="&lt; 100"/>
    <s v="0% to 10%"/>
  </r>
  <r>
    <s v="84247N"/>
    <n v="497"/>
    <n v="21"/>
    <n v="0.37782075676819776"/>
    <x v="0"/>
    <x v="0"/>
    <s v="&lt; 100"/>
    <s v="30% to 40%"/>
  </r>
  <r>
    <s v="84249A"/>
    <n v="498"/>
    <n v="34"/>
    <n v="-1.0049147425662387E-3"/>
    <x v="0"/>
    <x v="0"/>
    <s v="&lt; 100"/>
    <s v="&lt; 0%"/>
  </r>
  <r>
    <s v="84251B"/>
    <n v="494"/>
    <n v="62"/>
    <n v="1.4457490044198897E-3"/>
    <x v="0"/>
    <x v="0"/>
    <s v="&lt; 100"/>
    <s v="0% to 10%"/>
  </r>
  <r>
    <s v="84251C"/>
    <n v="494"/>
    <n v="57"/>
    <n v="3.5752475437399823E-4"/>
    <x v="0"/>
    <x v="0"/>
    <s v="&lt; 100"/>
    <s v="0% to 10%"/>
  </r>
  <r>
    <s v="84251G"/>
    <n v="494"/>
    <n v="60"/>
    <n v="3.3386310159853163E-3"/>
    <x v="0"/>
    <x v="0"/>
    <s v="&lt; 100"/>
    <s v="0% to 10%"/>
  </r>
  <r>
    <s v="84279B"/>
    <n v="547"/>
    <n v="103"/>
    <n v="0.27669477414665927"/>
    <x v="0"/>
    <x v="0"/>
    <s v="100 to 500"/>
    <s v="20% to 30%"/>
  </r>
  <r>
    <s v="84279P"/>
    <n v="498"/>
    <n v="138"/>
    <n v="0.29243595283840673"/>
    <x v="0"/>
    <x v="0"/>
    <s v="100 to 500"/>
    <s v="20% to 30%"/>
  </r>
  <r>
    <s v="84313B"/>
    <n v="494"/>
    <n v="50"/>
    <n v="0.22205542073908463"/>
    <x v="0"/>
    <x v="0"/>
    <s v="&lt; 100"/>
    <s v="20% to 30%"/>
  </r>
  <r>
    <s v="84313C"/>
    <n v="494"/>
    <n v="64"/>
    <n v="0.43691531363464803"/>
    <x v="0"/>
    <x v="0"/>
    <s v="&lt; 100"/>
    <s v="40% +"/>
  </r>
  <r>
    <s v="84341B"/>
    <n v="500"/>
    <n v="32"/>
    <n v="2.1322343565496643E-2"/>
    <x v="0"/>
    <x v="0"/>
    <s v="&lt; 100"/>
    <s v="0% to 10%"/>
  </r>
  <r>
    <s v="84387A"/>
    <n v="1013"/>
    <n v="1"/>
    <n v="0"/>
    <x v="1"/>
    <x v="1"/>
    <s v="&lt; 100"/>
    <s v="0% to 10%"/>
  </r>
  <r>
    <s v="84402B"/>
    <n v="1013"/>
    <n v="2"/>
    <n v="1.5535640402800073E-2"/>
    <x v="1"/>
    <x v="1"/>
    <s v="&lt; 100"/>
    <s v="0% to 10%"/>
  </r>
  <r>
    <s v="84406B"/>
    <n v="498"/>
    <n v="304"/>
    <n v="0.16399874272875123"/>
    <x v="0"/>
    <x v="0"/>
    <s v="100 to 500"/>
    <s v="10% to 20%"/>
  </r>
  <r>
    <s v="84415A"/>
    <n v="644"/>
    <n v="3"/>
    <n v="6.8017903670921686E-3"/>
    <x v="0"/>
    <x v="1"/>
    <s v="&lt; 100"/>
    <s v="0% to 10%"/>
  </r>
  <r>
    <s v="84415B"/>
    <n v="509"/>
    <n v="3"/>
    <n v="0.13844668783238354"/>
    <x v="0"/>
    <x v="0"/>
    <s v="&lt; 100"/>
    <s v="10% to 20%"/>
  </r>
  <r>
    <s v="84429A"/>
    <n v="500"/>
    <n v="22"/>
    <n v="0.12907896303231595"/>
    <x v="0"/>
    <x v="0"/>
    <s v="&lt; 100"/>
    <s v="10% to 20%"/>
  </r>
  <r>
    <s v="84459A"/>
    <n v="500"/>
    <n v="131"/>
    <n v="0.43499166461176009"/>
    <x v="0"/>
    <x v="0"/>
    <s v="100 to 500"/>
    <s v="40% +"/>
  </r>
  <r>
    <s v="84459B"/>
    <n v="500"/>
    <n v="114"/>
    <n v="0.42229919746176314"/>
    <x v="0"/>
    <x v="0"/>
    <s v="100 to 500"/>
    <s v="40% +"/>
  </r>
  <r>
    <s v="84507B"/>
    <n v="502"/>
    <n v="28"/>
    <n v="0.27999773432561886"/>
    <x v="0"/>
    <x v="0"/>
    <s v="&lt; 100"/>
    <s v="20% to 30%"/>
  </r>
  <r>
    <s v="84507C"/>
    <n v="500"/>
    <n v="37"/>
    <n v="0.24954697171265158"/>
    <x v="0"/>
    <x v="0"/>
    <s v="&lt; 100"/>
    <s v="20% to 30%"/>
  </r>
  <r>
    <s v="84508A"/>
    <n v="502"/>
    <n v="35"/>
    <n v="0.20161473772112479"/>
    <x v="0"/>
    <x v="0"/>
    <s v="&lt; 100"/>
    <s v="20% to 30%"/>
  </r>
  <r>
    <s v="84508B"/>
    <n v="579"/>
    <n v="29"/>
    <n v="1"/>
    <x v="0"/>
    <x v="1"/>
    <s v="&lt; 100"/>
    <s v="40% +"/>
  </r>
  <r>
    <s v="84508C"/>
    <n v="509"/>
    <n v="27"/>
    <n v="0.11792722528562813"/>
    <x v="0"/>
    <x v="0"/>
    <s v="&lt; 100"/>
    <s v="10% to 20%"/>
  </r>
  <r>
    <s v="84509A"/>
    <n v="494"/>
    <n v="313"/>
    <n v="0.19566978096488116"/>
    <x v="0"/>
    <x v="0"/>
    <s v="100 to 500"/>
    <s v="10% to 20%"/>
  </r>
  <r>
    <s v="84509B"/>
    <n v="494"/>
    <n v="94"/>
    <n v="0.24177493891853685"/>
    <x v="0"/>
    <x v="0"/>
    <s v="&lt; 100"/>
    <s v="20% to 30%"/>
  </r>
  <r>
    <s v="84509C"/>
    <n v="494"/>
    <n v="80"/>
    <n v="0.38962814154509284"/>
    <x v="0"/>
    <x v="0"/>
    <s v="&lt; 100"/>
    <s v="30% to 40%"/>
  </r>
  <r>
    <s v="84509E"/>
    <n v="503"/>
    <n v="29"/>
    <n v="0.40407575868927759"/>
    <x v="0"/>
    <x v="0"/>
    <s v="&lt; 100"/>
    <s v="40% +"/>
  </r>
  <r>
    <s v="84509G"/>
    <n v="494"/>
    <n v="84"/>
    <n v="9.8481416726521886E-2"/>
    <x v="0"/>
    <x v="0"/>
    <s v="&lt; 100"/>
    <s v="0% to 10%"/>
  </r>
  <r>
    <s v="84510A"/>
    <n v="496"/>
    <n v="328"/>
    <n v="0.4287907248817372"/>
    <x v="0"/>
    <x v="0"/>
    <s v="100 to 500"/>
    <s v="40% +"/>
  </r>
  <r>
    <s v="84510C"/>
    <n v="494"/>
    <n v="93"/>
    <n v="0.37426960821722377"/>
    <x v="0"/>
    <x v="0"/>
    <s v="&lt; 100"/>
    <s v="30% to 40%"/>
  </r>
  <r>
    <s v="84510E"/>
    <n v="507"/>
    <n v="21"/>
    <n v="0.36720025836521231"/>
    <x v="0"/>
    <x v="0"/>
    <s v="&lt; 100"/>
    <s v="30% to 40%"/>
  </r>
  <r>
    <s v="84519A"/>
    <n v="504"/>
    <n v="87"/>
    <n v="0.27493009253736306"/>
    <x v="0"/>
    <x v="0"/>
    <s v="&lt; 100"/>
    <s v="20% to 30%"/>
  </r>
  <r>
    <s v="84519B"/>
    <n v="496"/>
    <n v="135"/>
    <n v="0.236860325335912"/>
    <x v="0"/>
    <x v="0"/>
    <s v="100 to 500"/>
    <s v="20% to 30%"/>
  </r>
  <r>
    <s v="84520B"/>
    <n v="497"/>
    <n v="97"/>
    <n v="2.2815183140863622E-2"/>
    <x v="0"/>
    <x v="0"/>
    <s v="&lt; 100"/>
    <s v="0% to 10%"/>
  </r>
  <r>
    <s v="84531A"/>
    <n v="595"/>
    <n v="42"/>
    <n v="1.2534537357487968E-2"/>
    <x v="0"/>
    <x v="1"/>
    <s v="&lt; 100"/>
    <s v="0% to 10%"/>
  </r>
  <r>
    <s v="84531B"/>
    <n v="573"/>
    <n v="42"/>
    <n v="1.6139723299919279E-2"/>
    <x v="0"/>
    <x v="0"/>
    <s v="&lt; 100"/>
    <s v="0% to 10%"/>
  </r>
  <r>
    <s v="84534B"/>
    <n v="496"/>
    <n v="5"/>
    <n v="3.6505452176360968E-2"/>
    <x v="0"/>
    <x v="0"/>
    <s v="&lt; 100"/>
    <s v="0% to 10%"/>
  </r>
  <r>
    <s v="84535A"/>
    <n v="544"/>
    <n v="38"/>
    <n v="-2.5286114551323447E-2"/>
    <x v="0"/>
    <x v="0"/>
    <s v="&lt; 100"/>
    <s v="&lt; 0%"/>
  </r>
  <r>
    <s v="84535B"/>
    <n v="495"/>
    <n v="177"/>
    <n v="2.0976570892074983E-2"/>
    <x v="0"/>
    <x v="0"/>
    <s v="100 to 500"/>
    <s v="0% to 10%"/>
  </r>
  <r>
    <s v="84536A"/>
    <n v="494"/>
    <n v="359"/>
    <n v="8.3187385952444501E-3"/>
    <x v="0"/>
    <x v="0"/>
    <s v="100 to 500"/>
    <s v="0% to 10%"/>
  </r>
  <r>
    <s v="84536B"/>
    <n v="495"/>
    <n v="185"/>
    <n v="3.4742140609703267E-3"/>
    <x v="0"/>
    <x v="0"/>
    <s v="100 to 500"/>
    <s v="0% to 10%"/>
  </r>
  <r>
    <s v="84558A"/>
    <n v="496"/>
    <n v="81"/>
    <n v="0.44417950445788762"/>
    <x v="0"/>
    <x v="0"/>
    <s v="&lt; 100"/>
    <s v="40% +"/>
  </r>
  <r>
    <s v="84559A"/>
    <n v="496"/>
    <n v="122"/>
    <n v="4.7541170009101717E-3"/>
    <x v="0"/>
    <x v="0"/>
    <s v="100 to 500"/>
    <s v="0% to 10%"/>
  </r>
  <r>
    <s v="84559B"/>
    <n v="496"/>
    <n v="83"/>
    <n v="1.2754809893654117E-2"/>
    <x v="0"/>
    <x v="0"/>
    <s v="&lt; 100"/>
    <s v="0% to 10%"/>
  </r>
  <r>
    <s v="84562A"/>
    <n v="496"/>
    <n v="1"/>
    <n v="0.1475279425884439"/>
    <x v="0"/>
    <x v="0"/>
    <s v="&lt; 100"/>
    <s v="10% to 20%"/>
  </r>
  <r>
    <s v="84563A"/>
    <n v="494"/>
    <n v="48"/>
    <n v="0.26508603771158068"/>
    <x v="0"/>
    <x v="0"/>
    <s v="&lt; 100"/>
    <s v="20% to 30%"/>
  </r>
  <r>
    <s v="84563B"/>
    <n v="494"/>
    <n v="53"/>
    <n v="0.35535704401673396"/>
    <x v="0"/>
    <x v="0"/>
    <s v="&lt; 100"/>
    <s v="30% to 40%"/>
  </r>
  <r>
    <s v="84569A"/>
    <n v="494"/>
    <n v="75"/>
    <n v="4.1374619318432981E-3"/>
    <x v="0"/>
    <x v="0"/>
    <s v="&lt; 100"/>
    <s v="0% to 10%"/>
  </r>
  <r>
    <s v="84569B"/>
    <n v="497"/>
    <n v="23"/>
    <n v="9.2158661886456564E-2"/>
    <x v="0"/>
    <x v="0"/>
    <s v="&lt; 100"/>
    <s v="0% to 10%"/>
  </r>
  <r>
    <s v="84569C"/>
    <n v="689"/>
    <n v="2"/>
    <n v="1"/>
    <x v="0"/>
    <x v="3"/>
    <s v="&lt; 100"/>
    <s v="40% +"/>
  </r>
  <r>
    <s v="84569D"/>
    <n v="494"/>
    <n v="105"/>
    <n v="1.4680530879699106E-2"/>
    <x v="0"/>
    <x v="0"/>
    <s v="100 to 500"/>
    <s v="0% to 10%"/>
  </r>
  <r>
    <s v="84575A"/>
    <n v="504"/>
    <n v="6"/>
    <n v="-0.15874155515789518"/>
    <x v="0"/>
    <x v="0"/>
    <s v="&lt; 100"/>
    <s v="&lt; 0%"/>
  </r>
  <r>
    <s v="84595E"/>
    <n v="507"/>
    <n v="30"/>
    <n v="0.42966649704113702"/>
    <x v="0"/>
    <x v="0"/>
    <s v="&lt; 100"/>
    <s v="40% +"/>
  </r>
  <r>
    <s v="84596B"/>
    <n v="494"/>
    <n v="618"/>
    <n v="-2.9508606025719268E-3"/>
    <x v="0"/>
    <x v="0"/>
    <s v="500 +"/>
    <s v="&lt; 0%"/>
  </r>
  <r>
    <s v="84596E"/>
    <n v="494"/>
    <n v="116"/>
    <n v="1.7380282557370924E-2"/>
    <x v="0"/>
    <x v="0"/>
    <s v="100 to 500"/>
    <s v="0% to 10%"/>
  </r>
  <r>
    <s v="84596F"/>
    <n v="494"/>
    <n v="520"/>
    <n v="8.0125407589587763E-3"/>
    <x v="0"/>
    <x v="0"/>
    <s v="500 +"/>
    <s v="0% to 10%"/>
  </r>
  <r>
    <s v="84596G"/>
    <n v="494"/>
    <n v="275"/>
    <n v="6.3052284954128752E-3"/>
    <x v="0"/>
    <x v="0"/>
    <s v="100 to 500"/>
    <s v="0% to 10%"/>
  </r>
  <r>
    <s v="84596J"/>
    <n v="494"/>
    <n v="103"/>
    <n v="5.096541104648516E-3"/>
    <x v="0"/>
    <x v="0"/>
    <s v="100 to 500"/>
    <s v="0% to 10%"/>
  </r>
  <r>
    <s v="84596L"/>
    <n v="494"/>
    <n v="224"/>
    <n v="5.8144131938294864E-3"/>
    <x v="0"/>
    <x v="0"/>
    <s v="100 to 500"/>
    <s v="0% to 10%"/>
  </r>
  <r>
    <s v="84597B"/>
    <n v="503"/>
    <n v="6"/>
    <n v="4.0385706990562764E-3"/>
    <x v="0"/>
    <x v="0"/>
    <s v="&lt; 100"/>
    <s v="0% to 10%"/>
  </r>
  <r>
    <s v="84597C"/>
    <n v="503"/>
    <n v="15"/>
    <n v="-4.7201803175803084E-3"/>
    <x v="0"/>
    <x v="0"/>
    <s v="&lt; 100"/>
    <s v="&lt; 0%"/>
  </r>
  <r>
    <s v="84613A"/>
    <n v="501"/>
    <n v="5"/>
    <n v="1"/>
    <x v="0"/>
    <x v="0"/>
    <s v="&lt; 100"/>
    <s v="40% +"/>
  </r>
  <r>
    <s v="84613C"/>
    <n v="509"/>
    <n v="1"/>
    <n v="1"/>
    <x v="0"/>
    <x v="0"/>
    <s v="&lt; 100"/>
    <s v="40% +"/>
  </r>
  <r>
    <s v="84625A"/>
    <n v="496"/>
    <n v="41"/>
    <n v="0.36879217325145419"/>
    <x v="0"/>
    <x v="0"/>
    <s v="&lt; 100"/>
    <s v="30% to 40%"/>
  </r>
  <r>
    <s v="84625C"/>
    <n v="500"/>
    <n v="40"/>
    <n v="0.22837218652638624"/>
    <x v="0"/>
    <x v="0"/>
    <s v="&lt; 100"/>
    <s v="20% to 30%"/>
  </r>
  <r>
    <s v="84659A"/>
    <n v="494"/>
    <n v="93"/>
    <n v="0.17553752670584086"/>
    <x v="0"/>
    <x v="0"/>
    <s v="&lt; 100"/>
    <s v="10% to 20%"/>
  </r>
  <r>
    <s v="84660A"/>
    <n v="494"/>
    <n v="43"/>
    <n v="0.14040260305744065"/>
    <x v="0"/>
    <x v="0"/>
    <s v="&lt; 100"/>
    <s v="10% to 20%"/>
  </r>
  <r>
    <s v="84660B"/>
    <n v="500"/>
    <n v="47"/>
    <n v="0.40033293387495988"/>
    <x v="0"/>
    <x v="0"/>
    <s v="&lt; 100"/>
    <s v="40% +"/>
  </r>
  <r>
    <s v="84660C"/>
    <n v="494"/>
    <n v="57"/>
    <n v="0.41587622626768178"/>
    <x v="0"/>
    <x v="0"/>
    <s v="&lt; 100"/>
    <s v="40% +"/>
  </r>
  <r>
    <s v="84661A"/>
    <n v="518"/>
    <n v="21"/>
    <n v="0.15988959719811821"/>
    <x v="0"/>
    <x v="0"/>
    <s v="&lt; 100"/>
    <s v="10% to 20%"/>
  </r>
  <r>
    <s v="84661B"/>
    <n v="494"/>
    <n v="32"/>
    <n v="0.25316292793409895"/>
    <x v="0"/>
    <x v="0"/>
    <s v="&lt; 100"/>
    <s v="20% to 30%"/>
  </r>
  <r>
    <s v="84661C"/>
    <n v="679"/>
    <n v="12"/>
    <n v="0.3652364921522292"/>
    <x v="0"/>
    <x v="3"/>
    <s v="&lt; 100"/>
    <s v="30% to 40%"/>
  </r>
  <r>
    <s v="84663A"/>
    <n v="496"/>
    <n v="33"/>
    <n v="0.37020606016622193"/>
    <x v="0"/>
    <x v="0"/>
    <s v="&lt; 100"/>
    <s v="30% to 40%"/>
  </r>
  <r>
    <s v="84673A"/>
    <n v="503"/>
    <n v="45"/>
    <n v="1.8487631987166317E-3"/>
    <x v="0"/>
    <x v="0"/>
    <s v="&lt; 100"/>
    <s v="0% to 10%"/>
  </r>
  <r>
    <s v="84673B"/>
    <n v="497"/>
    <n v="70"/>
    <n v="3.1050665874152866E-3"/>
    <x v="0"/>
    <x v="0"/>
    <s v="&lt; 100"/>
    <s v="0% to 10%"/>
  </r>
  <r>
    <s v="84705C"/>
    <n v="560"/>
    <n v="2"/>
    <n v="-1.4702285663468172E-4"/>
    <x v="0"/>
    <x v="0"/>
    <s v="&lt; 100"/>
    <s v="&lt; 0%"/>
  </r>
  <r>
    <s v="84706D"/>
    <n v="509"/>
    <n v="6"/>
    <n v="0.52478947583870328"/>
    <x v="0"/>
    <x v="0"/>
    <s v="&lt; 100"/>
    <s v="40% +"/>
  </r>
  <r>
    <s v="84706F"/>
    <n v="884"/>
    <n v="7"/>
    <n v="0.20954812501324838"/>
    <x v="1"/>
    <x v="0"/>
    <s v="&lt; 100"/>
    <s v="20% to 30%"/>
  </r>
  <r>
    <s v="84707A"/>
    <n v="654"/>
    <n v="39"/>
    <n v="0.17209072534565767"/>
    <x v="0"/>
    <x v="1"/>
    <s v="&lt; 100"/>
    <s v="10% to 20%"/>
  </r>
  <r>
    <s v="84707B"/>
    <n v="508"/>
    <n v="14"/>
    <n v="1.124834026359363E-2"/>
    <x v="0"/>
    <x v="0"/>
    <s v="&lt; 100"/>
    <s v="0% to 10%"/>
  </r>
  <r>
    <s v="84708B"/>
    <n v="536"/>
    <n v="19"/>
    <n v="-3.0597688058219594E-2"/>
    <x v="0"/>
    <x v="0"/>
    <s v="&lt; 100"/>
    <s v="&lt; 0%"/>
  </r>
  <r>
    <s v="84709B"/>
    <n v="503"/>
    <n v="14"/>
    <n v="0.2938795628711407"/>
    <x v="0"/>
    <x v="0"/>
    <s v="&lt; 100"/>
    <s v="20% to 30%"/>
  </r>
  <r>
    <s v="84711A"/>
    <n v="659"/>
    <n v="15"/>
    <n v="-0.34341925042764609"/>
    <x v="0"/>
    <x v="1"/>
    <s v="&lt; 100"/>
    <s v="&lt; 0%"/>
  </r>
  <r>
    <s v="84711B"/>
    <n v="504"/>
    <n v="11"/>
    <n v="7.736015472000525E-2"/>
    <x v="0"/>
    <x v="0"/>
    <s v="&lt; 100"/>
    <s v="0% to 10%"/>
  </r>
  <r>
    <s v="84712B"/>
    <n v="507"/>
    <n v="19"/>
    <n v="0.21815043963585448"/>
    <x v="0"/>
    <x v="0"/>
    <s v="&lt; 100"/>
    <s v="20% to 30%"/>
  </r>
  <r>
    <s v="84732B"/>
    <n v="985"/>
    <n v="2"/>
    <n v="-2.1969172514164194E-3"/>
    <x v="1"/>
    <x v="1"/>
    <s v="&lt; 100"/>
    <s v="&lt; 0%"/>
  </r>
  <r>
    <s v="84732D"/>
    <n v="985"/>
    <n v="2"/>
    <n v="1.1883120856552021E-3"/>
    <x v="1"/>
    <x v="1"/>
    <s v="&lt; 100"/>
    <s v="0% to 10%"/>
  </r>
  <r>
    <s v="84741C"/>
    <n v="607"/>
    <n v="23"/>
    <n v="-1.6360698876013255E-3"/>
    <x v="0"/>
    <x v="1"/>
    <s v="&lt; 100"/>
    <s v="&lt; 0%"/>
  </r>
  <r>
    <s v="84743C"/>
    <n v="673"/>
    <n v="1"/>
    <n v="1"/>
    <x v="0"/>
    <x v="3"/>
    <s v="&lt; 100"/>
    <s v="40% +"/>
  </r>
  <r>
    <s v="84745A"/>
    <n v="599"/>
    <n v="9"/>
    <n v="-4.9168895482621759E-3"/>
    <x v="0"/>
    <x v="1"/>
    <s v="&lt; 100"/>
    <s v="&lt; 0%"/>
  </r>
  <r>
    <s v="84745B"/>
    <n v="575"/>
    <n v="10"/>
    <n v="-6.1181432184602912E-4"/>
    <x v="0"/>
    <x v="0"/>
    <s v="&lt; 100"/>
    <s v="&lt; 0%"/>
  </r>
  <r>
    <s v="84750A"/>
    <n v="676"/>
    <n v="2"/>
    <n v="1"/>
    <x v="0"/>
    <x v="3"/>
    <s v="&lt; 100"/>
    <s v="40% +"/>
  </r>
  <r>
    <s v="84750B"/>
    <n v="501"/>
    <n v="22"/>
    <n v="1.8230162499008502E-2"/>
    <x v="0"/>
    <x v="0"/>
    <s v="&lt; 100"/>
    <s v="0% to 10%"/>
  </r>
  <r>
    <s v="84751B"/>
    <n v="502"/>
    <n v="15"/>
    <n v="-4.5625571047902547E-2"/>
    <x v="0"/>
    <x v="0"/>
    <s v="&lt; 100"/>
    <s v="&lt; 0%"/>
  </r>
  <r>
    <s v="84760S"/>
    <n v="587"/>
    <n v="12"/>
    <n v="1.884997455794557E-2"/>
    <x v="0"/>
    <x v="1"/>
    <s v="&lt; 100"/>
    <s v="0% to 10%"/>
  </r>
  <r>
    <s v="84795B"/>
    <n v="515"/>
    <n v="55"/>
    <n v="0.35348543850485215"/>
    <x v="0"/>
    <x v="0"/>
    <s v="&lt; 100"/>
    <s v="30% to 40%"/>
  </r>
  <r>
    <s v="84795C"/>
    <n v="754"/>
    <n v="2"/>
    <n v="0.27043376863990148"/>
    <x v="0"/>
    <x v="3"/>
    <s v="&lt; 100"/>
    <s v="20% to 30%"/>
  </r>
  <r>
    <s v="84796A"/>
    <n v="503"/>
    <n v="40"/>
    <n v="-6.1965516903369711E-2"/>
    <x v="0"/>
    <x v="0"/>
    <s v="&lt; 100"/>
    <s v="&lt; 0%"/>
  </r>
  <r>
    <s v="84796B"/>
    <n v="514"/>
    <n v="121"/>
    <n v="0.33312218968622415"/>
    <x v="0"/>
    <x v="0"/>
    <s v="100 to 500"/>
    <s v="30% to 40%"/>
  </r>
  <r>
    <s v="84798A"/>
    <n v="695"/>
    <n v="5"/>
    <n v="1"/>
    <x v="0"/>
    <x v="3"/>
    <s v="&lt; 100"/>
    <s v="40% +"/>
  </r>
  <r>
    <s v="84798B"/>
    <n v="700"/>
    <n v="5"/>
    <n v="0.2184498541253998"/>
    <x v="0"/>
    <x v="3"/>
    <s v="&lt; 100"/>
    <s v="20% to 30%"/>
  </r>
  <r>
    <s v="84800L"/>
    <n v="495"/>
    <n v="30"/>
    <n v="0.36699485472388199"/>
    <x v="0"/>
    <x v="0"/>
    <s v="&lt; 100"/>
    <s v="30% to 40%"/>
  </r>
  <r>
    <s v="84800M"/>
    <n v="498"/>
    <n v="14"/>
    <n v="1.9211806480759819E-2"/>
    <x v="0"/>
    <x v="0"/>
    <s v="&lt; 100"/>
    <s v="0% to 10%"/>
  </r>
  <r>
    <s v="84800S"/>
    <n v="606"/>
    <n v="13"/>
    <n v="1.6191839568768639E-2"/>
    <x v="0"/>
    <x v="1"/>
    <s v="&lt; 100"/>
    <s v="0% to 10%"/>
  </r>
  <r>
    <s v="84801A"/>
    <n v="712"/>
    <n v="7"/>
    <n v="1"/>
    <x v="0"/>
    <x v="3"/>
    <s v="&lt; 100"/>
    <s v="40% +"/>
  </r>
  <r>
    <s v="84801B"/>
    <n v="645"/>
    <n v="5"/>
    <n v="1"/>
    <x v="0"/>
    <x v="1"/>
    <s v="&lt; 100"/>
    <s v="40% +"/>
  </r>
  <r>
    <s v="84802A"/>
    <n v="498"/>
    <n v="1"/>
    <n v="0.4200000000000001"/>
    <x v="0"/>
    <x v="0"/>
    <s v="&lt; 100"/>
    <s v="40% +"/>
  </r>
  <r>
    <s v="84802B"/>
    <n v="1155"/>
    <n v="1"/>
    <n v="0.20999999999999996"/>
    <x v="1"/>
    <x v="2"/>
    <s v="&lt; 100"/>
    <s v="20% to 30%"/>
  </r>
  <r>
    <s v="84803A"/>
    <n v="677"/>
    <n v="2"/>
    <n v="-1.6969158931559591E-3"/>
    <x v="0"/>
    <x v="3"/>
    <s v="&lt; 100"/>
    <s v="&lt; 0%"/>
  </r>
  <r>
    <s v="84803B"/>
    <n v="654"/>
    <n v="5"/>
    <n v="3.4392048125397846E-2"/>
    <x v="0"/>
    <x v="1"/>
    <s v="&lt; 100"/>
    <s v="0% to 10%"/>
  </r>
  <r>
    <s v="84804A"/>
    <n v="498"/>
    <n v="8"/>
    <n v="1"/>
    <x v="0"/>
    <x v="0"/>
    <s v="&lt; 100"/>
    <s v="40% +"/>
  </r>
  <r>
    <s v="84804B"/>
    <n v="567"/>
    <n v="5"/>
    <n v="1"/>
    <x v="0"/>
    <x v="0"/>
    <s v="&lt; 100"/>
    <s v="40% +"/>
  </r>
  <r>
    <s v="84805A"/>
    <n v="817"/>
    <n v="5"/>
    <n v="1"/>
    <x v="0"/>
    <x v="2"/>
    <s v="&lt; 100"/>
    <s v="40% +"/>
  </r>
  <r>
    <s v="84805B"/>
    <n v="874"/>
    <n v="3"/>
    <n v="1"/>
    <x v="1"/>
    <x v="0"/>
    <s v="&lt; 100"/>
    <s v="40% +"/>
  </r>
  <r>
    <s v="84806A"/>
    <n v="498"/>
    <n v="11"/>
    <n v="-4.2250992805059992E-2"/>
    <x v="0"/>
    <x v="0"/>
    <s v="&lt; 100"/>
    <s v="&lt; 0%"/>
  </r>
  <r>
    <s v="84806B"/>
    <n v="626"/>
    <n v="20"/>
    <n v="1.0946004598087951E-2"/>
    <x v="0"/>
    <x v="1"/>
    <s v="&lt; 100"/>
    <s v="0% to 10%"/>
  </r>
  <r>
    <s v="84809A"/>
    <n v="509"/>
    <n v="8"/>
    <n v="1"/>
    <x v="0"/>
    <x v="0"/>
    <s v="&lt; 100"/>
    <s v="40% +"/>
  </r>
  <r>
    <s v="84809B"/>
    <n v="1159"/>
    <n v="1"/>
    <n v="1"/>
    <x v="1"/>
    <x v="2"/>
    <s v="&lt; 100"/>
    <s v="40% +"/>
  </r>
  <r>
    <s v="84846A"/>
    <n v="494"/>
    <n v="13"/>
    <n v="0.2275155125439382"/>
    <x v="0"/>
    <x v="0"/>
    <s v="&lt; 100"/>
    <s v="20% to 30%"/>
  </r>
  <r>
    <s v="84849A"/>
    <n v="500"/>
    <n v="57"/>
    <n v="0.23384998031540377"/>
    <x v="0"/>
    <x v="0"/>
    <s v="&lt; 100"/>
    <s v="20% to 30%"/>
  </r>
  <r>
    <s v="84849B"/>
    <n v="494"/>
    <n v="103"/>
    <n v="0.35881959681891323"/>
    <x v="0"/>
    <x v="0"/>
    <s v="100 to 500"/>
    <s v="30% to 40%"/>
  </r>
  <r>
    <s v="84849D"/>
    <n v="494"/>
    <n v="145"/>
    <n v="0.42114823206901647"/>
    <x v="0"/>
    <x v="0"/>
    <s v="100 to 500"/>
    <s v="40% +"/>
  </r>
  <r>
    <s v="84856L"/>
    <n v="683"/>
    <n v="1"/>
    <n v="1"/>
    <x v="0"/>
    <x v="3"/>
    <s v="&lt; 100"/>
    <s v="40% +"/>
  </r>
  <r>
    <s v="84856S"/>
    <n v="719"/>
    <n v="2"/>
    <n v="1"/>
    <x v="0"/>
    <x v="3"/>
    <s v="&lt; 100"/>
    <s v="40% +"/>
  </r>
  <r>
    <s v="84857B"/>
    <n v="1013"/>
    <n v="1"/>
    <n v="0"/>
    <x v="1"/>
    <x v="1"/>
    <s v="&lt; 100"/>
    <s v="0% to 10%"/>
  </r>
  <r>
    <s v="84857C"/>
    <n v="524"/>
    <n v="13"/>
    <n v="0.15355518610027619"/>
    <x v="0"/>
    <x v="0"/>
    <s v="&lt; 100"/>
    <s v="10% to 20%"/>
  </r>
  <r>
    <s v="84858C"/>
    <n v="644"/>
    <n v="8"/>
    <n v="0.42083623418511584"/>
    <x v="0"/>
    <x v="1"/>
    <s v="&lt; 100"/>
    <s v="40% +"/>
  </r>
  <r>
    <s v="84859A"/>
    <n v="501"/>
    <n v="33"/>
    <n v="0.13870317150643596"/>
    <x v="0"/>
    <x v="0"/>
    <s v="&lt; 100"/>
    <s v="10% to 20%"/>
  </r>
  <r>
    <s v="84859B"/>
    <n v="687"/>
    <n v="8"/>
    <n v="9.0739554626481811E-2"/>
    <x v="0"/>
    <x v="3"/>
    <s v="&lt; 100"/>
    <s v="0% to 10%"/>
  </r>
  <r>
    <s v="84859C"/>
    <n v="580"/>
    <n v="21"/>
    <n v="0.1881345162753103"/>
    <x v="0"/>
    <x v="1"/>
    <s v="&lt; 100"/>
    <s v="10% to 20%"/>
  </r>
  <r>
    <s v="84870B"/>
    <n v="494"/>
    <n v="29"/>
    <n v="0.19107240506094994"/>
    <x v="0"/>
    <x v="0"/>
    <s v="&lt; 100"/>
    <s v="10% to 20%"/>
  </r>
  <r>
    <s v="84870C"/>
    <n v="494"/>
    <n v="33"/>
    <n v="0.12100331758520208"/>
    <x v="0"/>
    <x v="0"/>
    <s v="&lt; 100"/>
    <s v="10% to 20%"/>
  </r>
  <r>
    <s v="84872a"/>
    <n v="496"/>
    <n v="51"/>
    <n v="-0.10793161513553455"/>
    <x v="0"/>
    <x v="0"/>
    <s v="&lt; 100"/>
    <s v="&lt; 0%"/>
  </r>
  <r>
    <s v="84874B"/>
    <n v="548"/>
    <n v="17"/>
    <n v="-3.3246327588281104E-2"/>
    <x v="0"/>
    <x v="0"/>
    <s v="&lt; 100"/>
    <s v="&lt; 0%"/>
  </r>
  <r>
    <s v="84875B"/>
    <n v="508"/>
    <n v="18"/>
    <n v="0.12554489036515329"/>
    <x v="0"/>
    <x v="0"/>
    <s v="&lt; 100"/>
    <s v="10% to 20%"/>
  </r>
  <r>
    <s v="84875D"/>
    <n v="661"/>
    <n v="7"/>
    <n v="6.8049896177542618E-3"/>
    <x v="0"/>
    <x v="1"/>
    <s v="&lt; 100"/>
    <s v="0% to 10%"/>
  </r>
  <r>
    <s v="84876B"/>
    <n v="504"/>
    <n v="30"/>
    <n v="0.34474054801114756"/>
    <x v="0"/>
    <x v="0"/>
    <s v="&lt; 100"/>
    <s v="30% to 40%"/>
  </r>
  <r>
    <s v="84876D"/>
    <n v="500"/>
    <n v="18"/>
    <n v="0.31567289534024834"/>
    <x v="0"/>
    <x v="0"/>
    <s v="&lt; 100"/>
    <s v="30% to 40%"/>
  </r>
  <r>
    <s v="84877A"/>
    <n v="576"/>
    <n v="8"/>
    <n v="0.37200227668937713"/>
    <x v="0"/>
    <x v="0"/>
    <s v="&lt; 100"/>
    <s v="30% to 40%"/>
  </r>
  <r>
    <s v="84877B"/>
    <n v="501"/>
    <n v="19"/>
    <n v="0.20423708828675066"/>
    <x v="0"/>
    <x v="0"/>
    <s v="&lt; 100"/>
    <s v="20% to 30%"/>
  </r>
  <r>
    <s v="84877D"/>
    <n v="501"/>
    <n v="17"/>
    <n v="0.34268866688901162"/>
    <x v="0"/>
    <x v="0"/>
    <s v="&lt; 100"/>
    <s v="30% to 40%"/>
  </r>
  <r>
    <s v="84884A"/>
    <n v="496"/>
    <n v="103"/>
    <n v="0.34206098051838468"/>
    <x v="0"/>
    <x v="0"/>
    <s v="100 to 500"/>
    <s v="30% to 40%"/>
  </r>
  <r>
    <s v="84898F"/>
    <n v="494"/>
    <n v="16"/>
    <n v="0.25893574678707537"/>
    <x v="0"/>
    <x v="0"/>
    <s v="&lt; 100"/>
    <s v="20% to 30%"/>
  </r>
  <r>
    <s v="84910A"/>
    <n v="509"/>
    <n v="18"/>
    <n v="-0.22079615608525116"/>
    <x v="0"/>
    <x v="0"/>
    <s v="&lt; 100"/>
    <s v="&lt; 0%"/>
  </r>
  <r>
    <s v="84912A"/>
    <n v="503"/>
    <n v="83"/>
    <n v="0.3326461209919076"/>
    <x v="0"/>
    <x v="0"/>
    <s v="&lt; 100"/>
    <s v="30% to 40%"/>
  </r>
  <r>
    <s v="84912B"/>
    <n v="497"/>
    <n v="183"/>
    <n v="0.44118705467026115"/>
    <x v="0"/>
    <x v="0"/>
    <s v="100 to 500"/>
    <s v="40% +"/>
  </r>
  <r>
    <s v="84913A"/>
    <n v="494"/>
    <n v="154"/>
    <n v="0.43806631427149939"/>
    <x v="0"/>
    <x v="0"/>
    <s v="100 to 500"/>
    <s v="40% +"/>
  </r>
  <r>
    <s v="84913B"/>
    <n v="494"/>
    <n v="104"/>
    <n v="0.31542245857954443"/>
    <x v="0"/>
    <x v="0"/>
    <s v="100 to 500"/>
    <s v="30% to 40%"/>
  </r>
  <r>
    <s v="84924A"/>
    <n v="500"/>
    <n v="33"/>
    <n v="0.33000523323656783"/>
    <x v="0"/>
    <x v="0"/>
    <s v="&lt; 100"/>
    <s v="30% to 40%"/>
  </r>
  <r>
    <s v="84924F"/>
    <n v="1005"/>
    <n v="3"/>
    <n v="1.695928614313618E-3"/>
    <x v="1"/>
    <x v="1"/>
    <s v="&lt; 100"/>
    <s v="0% to 10%"/>
  </r>
  <r>
    <s v="84925D"/>
    <n v="502"/>
    <n v="15"/>
    <n v="0.35092598743248404"/>
    <x v="0"/>
    <x v="0"/>
    <s v="&lt; 100"/>
    <s v="30% to 40%"/>
  </r>
  <r>
    <s v="84925F"/>
    <n v="585"/>
    <n v="19"/>
    <n v="0.40610441177617129"/>
    <x v="0"/>
    <x v="1"/>
    <s v="&lt; 100"/>
    <s v="40% +"/>
  </r>
  <r>
    <s v="84926A"/>
    <n v="600"/>
    <n v="27"/>
    <n v="-1.7235218079780162E-2"/>
    <x v="0"/>
    <x v="1"/>
    <s v="&lt; 100"/>
    <s v="&lt; 0%"/>
  </r>
  <r>
    <s v="84926D"/>
    <n v="496"/>
    <n v="29"/>
    <n v="2.3589251536349009E-2"/>
    <x v="0"/>
    <x v="0"/>
    <s v="&lt; 100"/>
    <s v="0% to 10%"/>
  </r>
  <r>
    <s v="84926E"/>
    <n v="593"/>
    <n v="35"/>
    <n v="-1.4638335881457151E-2"/>
    <x v="0"/>
    <x v="1"/>
    <s v="&lt; 100"/>
    <s v="&lt; 0%"/>
  </r>
  <r>
    <s v="84926F"/>
    <n v="501"/>
    <n v="29"/>
    <n v="3.200539875341811E-2"/>
    <x v="0"/>
    <x v="0"/>
    <s v="&lt; 100"/>
    <s v="0% to 10%"/>
  </r>
  <r>
    <s v="84927A"/>
    <n v="503"/>
    <n v="25"/>
    <n v="0.12062266064318641"/>
    <x v="0"/>
    <x v="0"/>
    <s v="&lt; 100"/>
    <s v="10% to 20%"/>
  </r>
  <r>
    <s v="84927D"/>
    <n v="510"/>
    <n v="15"/>
    <n v="0.1153280736386042"/>
    <x v="0"/>
    <x v="0"/>
    <s v="&lt; 100"/>
    <s v="10% to 20%"/>
  </r>
  <r>
    <s v="84927E"/>
    <n v="504"/>
    <n v="17"/>
    <n v="0.22798377676405254"/>
    <x v="0"/>
    <x v="0"/>
    <s v="&lt; 100"/>
    <s v="20% to 30%"/>
  </r>
  <r>
    <s v="84927F"/>
    <n v="580"/>
    <n v="46"/>
    <n v="-8.506018370197381E-2"/>
    <x v="0"/>
    <x v="1"/>
    <s v="&lt; 100"/>
    <s v="&lt; 0%"/>
  </r>
  <r>
    <s v="84931A"/>
    <n v="494"/>
    <n v="61"/>
    <n v="0.34236673616657132"/>
    <x v="0"/>
    <x v="0"/>
    <s v="&lt; 100"/>
    <s v="30% to 40%"/>
  </r>
  <r>
    <s v="84931B"/>
    <n v="494"/>
    <n v="57"/>
    <n v="0.20345705066491199"/>
    <x v="0"/>
    <x v="0"/>
    <s v="&lt; 100"/>
    <s v="20% to 30%"/>
  </r>
  <r>
    <s v="84951A"/>
    <n v="493"/>
    <n v="105"/>
    <n v="0.17389031920857806"/>
    <x v="0"/>
    <x v="0"/>
    <s v="100 to 500"/>
    <s v="10% to 20%"/>
  </r>
  <r>
    <s v="84951B"/>
    <n v="494"/>
    <n v="94"/>
    <n v="2.9702283810425341E-2"/>
    <x v="0"/>
    <x v="0"/>
    <s v="&lt; 100"/>
    <s v="0% to 10%"/>
  </r>
  <r>
    <s v="84952A"/>
    <n v="494"/>
    <n v="32"/>
    <n v="-7.6461782780638601E-3"/>
    <x v="0"/>
    <x v="0"/>
    <s v="&lt; 100"/>
    <s v="&lt; 0%"/>
  </r>
  <r>
    <s v="84952B"/>
    <n v="571"/>
    <n v="31"/>
    <n v="0.26970850254253181"/>
    <x v="0"/>
    <x v="0"/>
    <s v="&lt; 100"/>
    <s v="20% to 30%"/>
  </r>
  <r>
    <s v="84952C"/>
    <n v="497"/>
    <n v="9"/>
    <n v="0.37922053190550037"/>
    <x v="0"/>
    <x v="0"/>
    <s v="&lt; 100"/>
    <s v="30% to 40%"/>
  </r>
  <r>
    <s v="84968A"/>
    <n v="494"/>
    <n v="71"/>
    <n v="0.38909016159591026"/>
    <x v="0"/>
    <x v="0"/>
    <s v="&lt; 100"/>
    <s v="30% to 40%"/>
  </r>
  <r>
    <s v="84968B"/>
    <n v="595"/>
    <n v="2"/>
    <n v="0.13414473684210548"/>
    <x v="0"/>
    <x v="1"/>
    <s v="&lt; 100"/>
    <s v="10% to 20%"/>
  </r>
  <r>
    <s v="84968C"/>
    <n v="497"/>
    <n v="71"/>
    <n v="0.13085552541500964"/>
    <x v="0"/>
    <x v="0"/>
    <s v="&lt; 100"/>
    <s v="10% to 20%"/>
  </r>
  <r>
    <s v="84968D"/>
    <n v="509"/>
    <n v="50"/>
    <n v="5.0141884376673634E-2"/>
    <x v="0"/>
    <x v="0"/>
    <s v="&lt; 100"/>
    <s v="0% to 10%"/>
  </r>
  <r>
    <s v="84968E"/>
    <n v="494"/>
    <n v="34"/>
    <n v="0.21471745114861726"/>
    <x v="0"/>
    <x v="0"/>
    <s v="&lt; 100"/>
    <s v="20% to 30%"/>
  </r>
  <r>
    <s v="84968F"/>
    <n v="497"/>
    <n v="51"/>
    <n v="0.31068799523963525"/>
    <x v="0"/>
    <x v="0"/>
    <s v="&lt; 100"/>
    <s v="30% to 40%"/>
  </r>
  <r>
    <s v="84970L"/>
    <n v="496"/>
    <n v="605"/>
    <n v="1.0874037188691239E-2"/>
    <x v="0"/>
    <x v="0"/>
    <s v="500 +"/>
    <s v="0% to 10%"/>
  </r>
  <r>
    <s v="84970S"/>
    <n v="496"/>
    <n v="732"/>
    <n v="2.4370159751765309E-2"/>
    <x v="0"/>
    <x v="0"/>
    <s v="500 +"/>
    <s v="0% to 10%"/>
  </r>
  <r>
    <s v="84971l"/>
    <n v="886"/>
    <n v="1"/>
    <n v="0.43000000000000005"/>
    <x v="1"/>
    <x v="0"/>
    <s v="&lt; 100"/>
    <s v="40% +"/>
  </r>
  <r>
    <s v="84971S"/>
    <n v="501"/>
    <n v="199"/>
    <n v="6.3867925811663308E-3"/>
    <x v="0"/>
    <x v="0"/>
    <s v="100 to 500"/>
    <s v="0% to 10%"/>
  </r>
  <r>
    <s v="84984A"/>
    <n v="682"/>
    <n v="5"/>
    <n v="0.29406348719265923"/>
    <x v="0"/>
    <x v="3"/>
    <s v="&lt; 100"/>
    <s v="20% to 30%"/>
  </r>
  <r>
    <s v="84984B"/>
    <n v="644"/>
    <n v="5"/>
    <n v="0.23406770002809218"/>
    <x v="0"/>
    <x v="1"/>
    <s v="&lt; 100"/>
    <s v="20% to 30%"/>
  </r>
  <r>
    <s v="84984D"/>
    <n v="903"/>
    <n v="2"/>
    <n v="0.41761526896320483"/>
    <x v="1"/>
    <x v="0"/>
    <s v="&lt; 100"/>
    <s v="40% +"/>
  </r>
  <r>
    <s v="84985A"/>
    <n v="504"/>
    <n v="20"/>
    <n v="4.6110897148939848E-3"/>
    <x v="0"/>
    <x v="0"/>
    <s v="&lt; 100"/>
    <s v="0% to 10%"/>
  </r>
  <r>
    <s v="84989A"/>
    <n v="496"/>
    <n v="51"/>
    <n v="1.2939117253203205E-2"/>
    <x v="0"/>
    <x v="0"/>
    <s v="&lt; 100"/>
    <s v="0% to 10%"/>
  </r>
  <r>
    <s v="84993A"/>
    <n v="497"/>
    <n v="89"/>
    <n v="7.14943058409853E-3"/>
    <x v="0"/>
    <x v="0"/>
    <s v="&lt; 100"/>
    <s v="0% to 10%"/>
  </r>
  <r>
    <s v="84993B"/>
    <n v="504"/>
    <n v="22"/>
    <n v="-2.4641393649013819E-3"/>
    <x v="0"/>
    <x v="0"/>
    <s v="&lt; 100"/>
    <s v="&lt; 0%"/>
  </r>
  <r>
    <s v="84997A"/>
    <n v="497"/>
    <n v="348"/>
    <n v="0.29934460021291204"/>
    <x v="0"/>
    <x v="0"/>
    <s v="100 to 500"/>
    <s v="20% to 30%"/>
  </r>
  <r>
    <s v="84997B"/>
    <n v="494"/>
    <n v="469"/>
    <n v="0.2351351154629242"/>
    <x v="0"/>
    <x v="0"/>
    <s v="100 to 500"/>
    <s v="20% to 30%"/>
  </r>
  <r>
    <s v="84997C"/>
    <n v="494"/>
    <n v="437"/>
    <n v="0.36745229207969787"/>
    <x v="0"/>
    <x v="0"/>
    <s v="100 to 500"/>
    <s v="30% to 40%"/>
  </r>
  <r>
    <s v="84997D"/>
    <n v="494"/>
    <n v="590"/>
    <n v="0.39761788075329685"/>
    <x v="0"/>
    <x v="0"/>
    <s v="500 +"/>
    <s v="30% to 40%"/>
  </r>
  <r>
    <s v="85014A"/>
    <n v="498"/>
    <n v="256"/>
    <n v="0.13095115305844354"/>
    <x v="0"/>
    <x v="0"/>
    <s v="100 to 500"/>
    <s v="10% to 20%"/>
  </r>
  <r>
    <s v="85014B"/>
    <n v="494"/>
    <n v="334"/>
    <n v="0.23019140258961118"/>
    <x v="0"/>
    <x v="0"/>
    <s v="100 to 500"/>
    <s v="20% to 30%"/>
  </r>
  <r>
    <s v="85017A"/>
    <n v="510"/>
    <n v="7"/>
    <n v="1"/>
    <x v="0"/>
    <x v="0"/>
    <s v="&lt; 100"/>
    <s v="40% +"/>
  </r>
  <r>
    <s v="85017B"/>
    <n v="499"/>
    <n v="170"/>
    <n v="2.5773760213373799E-3"/>
    <x v="0"/>
    <x v="0"/>
    <s v="100 to 500"/>
    <s v="0% to 10%"/>
  </r>
  <r>
    <s v="85017C"/>
    <n v="566"/>
    <n v="15"/>
    <n v="6.9990769986826894E-3"/>
    <x v="0"/>
    <x v="0"/>
    <s v="&lt; 100"/>
    <s v="0% to 10%"/>
  </r>
  <r>
    <s v="85018D"/>
    <n v="494"/>
    <n v="4"/>
    <n v="0.37751137212325103"/>
    <x v="0"/>
    <x v="0"/>
    <s v="&lt; 100"/>
    <s v="30% to 40%"/>
  </r>
  <r>
    <s v="85019A"/>
    <n v="500"/>
    <n v="39"/>
    <n v="0.38496022620535281"/>
    <x v="0"/>
    <x v="0"/>
    <s v="&lt; 100"/>
    <s v="30% to 40%"/>
  </r>
  <r>
    <s v="85019B"/>
    <n v="565"/>
    <n v="35"/>
    <n v="0.25109239620576129"/>
    <x v="0"/>
    <x v="0"/>
    <s v="&lt; 100"/>
    <s v="20% to 30%"/>
  </r>
  <r>
    <s v="85019C"/>
    <n v="500"/>
    <n v="18"/>
    <n v="0.46657729313633672"/>
    <x v="0"/>
    <x v="0"/>
    <s v="&lt; 100"/>
    <s v="40% +"/>
  </r>
  <r>
    <s v="85023B"/>
    <n v="498"/>
    <n v="15"/>
    <n v="0.19903243983343952"/>
    <x v="0"/>
    <x v="0"/>
    <s v="&lt; 100"/>
    <s v="10% to 20%"/>
  </r>
  <r>
    <s v="85024B"/>
    <n v="636"/>
    <n v="13"/>
    <n v="-2.0913023749906761E-2"/>
    <x v="0"/>
    <x v="1"/>
    <s v="&lt; 100"/>
    <s v="&lt; 0%"/>
  </r>
  <r>
    <s v="85024C"/>
    <n v="502"/>
    <n v="7"/>
    <n v="2.622927354754517E-2"/>
    <x v="0"/>
    <x v="0"/>
    <s v="&lt; 100"/>
    <s v="0% to 10%"/>
  </r>
  <r>
    <s v="85025B"/>
    <n v="574"/>
    <n v="43"/>
    <n v="0.1008785494115135"/>
    <x v="0"/>
    <x v="0"/>
    <s v="&lt; 100"/>
    <s v="10% to 20%"/>
  </r>
  <r>
    <s v="85025C"/>
    <n v="501"/>
    <n v="44"/>
    <n v="0.16614601553412159"/>
    <x v="0"/>
    <x v="0"/>
    <s v="&lt; 100"/>
    <s v="10% to 20%"/>
  </r>
  <r>
    <s v="85026B"/>
    <n v="497"/>
    <n v="9"/>
    <n v="-1.4748654449715178E-2"/>
    <x v="0"/>
    <x v="0"/>
    <s v="&lt; 100"/>
    <s v="&lt; 0%"/>
  </r>
  <r>
    <s v="85027L"/>
    <n v="501"/>
    <n v="28"/>
    <n v="0.14996097977768788"/>
    <x v="0"/>
    <x v="0"/>
    <s v="&lt; 100"/>
    <s v="10% to 20%"/>
  </r>
  <r>
    <s v="85028L"/>
    <n v="637"/>
    <n v="7"/>
    <n v="0.34320405849844454"/>
    <x v="0"/>
    <x v="1"/>
    <s v="&lt; 100"/>
    <s v="30% to 40%"/>
  </r>
  <r>
    <s v="85028S"/>
    <n v="582"/>
    <n v="15"/>
    <n v="0.31513242910726802"/>
    <x v="0"/>
    <x v="1"/>
    <s v="&lt; 100"/>
    <s v="30% to 40%"/>
  </r>
  <r>
    <s v="85031A"/>
    <n v="501"/>
    <n v="10"/>
    <n v="0.1885973323020117"/>
    <x v="0"/>
    <x v="0"/>
    <s v="&lt; 100"/>
    <s v="10% to 20%"/>
  </r>
  <r>
    <s v="85031B"/>
    <n v="501"/>
    <n v="1"/>
    <n v="0.5364515462742695"/>
    <x v="0"/>
    <x v="0"/>
    <s v="&lt; 100"/>
    <s v="40% +"/>
  </r>
  <r>
    <s v="85031C"/>
    <n v="501"/>
    <n v="1"/>
    <n v="0.5076155426223895"/>
    <x v="0"/>
    <x v="0"/>
    <s v="&lt; 100"/>
    <s v="40% +"/>
  </r>
  <r>
    <s v="85032A"/>
    <n v="508"/>
    <n v="125"/>
    <n v="-9.7270724860343993E-2"/>
    <x v="0"/>
    <x v="0"/>
    <s v="100 to 500"/>
    <s v="&lt; 0%"/>
  </r>
  <r>
    <s v="85032B"/>
    <n v="504"/>
    <n v="123"/>
    <n v="-4.5043208150408388E-2"/>
    <x v="0"/>
    <x v="0"/>
    <s v="100 to 500"/>
    <s v="&lt; 0%"/>
  </r>
  <r>
    <s v="85032C"/>
    <n v="508"/>
    <n v="127"/>
    <n v="-2.8959860166984725E-2"/>
    <x v="0"/>
    <x v="0"/>
    <s v="100 to 500"/>
    <s v="&lt; 0%"/>
  </r>
  <r>
    <s v="85032D"/>
    <n v="494"/>
    <n v="85"/>
    <n v="7.7514118276081493E-3"/>
    <x v="0"/>
    <x v="0"/>
    <s v="&lt; 100"/>
    <s v="0% to 10%"/>
  </r>
  <r>
    <s v="85034A"/>
    <n v="500"/>
    <n v="69"/>
    <n v="-2.777760612642214E-2"/>
    <x v="0"/>
    <x v="0"/>
    <s v="&lt; 100"/>
    <s v="&lt; 0%"/>
  </r>
  <r>
    <s v="85034B"/>
    <n v="494"/>
    <n v="116"/>
    <n v="6.7704526465081391E-2"/>
    <x v="0"/>
    <x v="0"/>
    <s v="100 to 500"/>
    <s v="0% to 10%"/>
  </r>
  <r>
    <s v="85034C"/>
    <n v="494"/>
    <n v="145"/>
    <n v="0.35237026617381195"/>
    <x v="0"/>
    <x v="0"/>
    <s v="100 to 500"/>
    <s v="30% to 40%"/>
  </r>
  <r>
    <s v="85035A"/>
    <n v="494"/>
    <n v="74"/>
    <n v="0.11982919355623413"/>
    <x v="0"/>
    <x v="0"/>
    <s v="&lt; 100"/>
    <s v="10% to 20%"/>
  </r>
  <r>
    <s v="85035B"/>
    <n v="494"/>
    <n v="72"/>
    <n v="0.15985553038477707"/>
    <x v="0"/>
    <x v="0"/>
    <s v="&lt; 100"/>
    <s v="10% to 20%"/>
  </r>
  <r>
    <s v="85035C"/>
    <n v="494"/>
    <n v="125"/>
    <n v="0.32617122158658246"/>
    <x v="0"/>
    <x v="0"/>
    <s v="100 to 500"/>
    <s v="30% to 40%"/>
  </r>
  <r>
    <s v="85036A"/>
    <n v="493"/>
    <n v="64"/>
    <n v="0.23947101619416156"/>
    <x v="0"/>
    <x v="0"/>
    <s v="&lt; 100"/>
    <s v="20% to 30%"/>
  </r>
  <r>
    <s v="85036B"/>
    <n v="494"/>
    <n v="49"/>
    <n v="7.4596402968648626E-2"/>
    <x v="0"/>
    <x v="0"/>
    <s v="&lt; 100"/>
    <s v="0% to 10%"/>
  </r>
  <r>
    <s v="85036C"/>
    <n v="494"/>
    <n v="85"/>
    <n v="0.36847039366470191"/>
    <x v="0"/>
    <x v="0"/>
    <s v="&lt; 100"/>
    <s v="30% to 40%"/>
  </r>
  <r>
    <s v="85039A"/>
    <n v="497"/>
    <n v="206"/>
    <n v="0.3787103445316462"/>
    <x v="0"/>
    <x v="0"/>
    <s v="100 to 500"/>
    <s v="30% to 40%"/>
  </r>
  <r>
    <s v="85039B"/>
    <n v="494"/>
    <n v="201"/>
    <n v="1.2998607477045662E-2"/>
    <x v="0"/>
    <x v="0"/>
    <s v="100 to 500"/>
    <s v="0% to 10%"/>
  </r>
  <r>
    <s v="85039C"/>
    <n v="494"/>
    <n v="78"/>
    <n v="2.4937442467786015E-2"/>
    <x v="0"/>
    <x v="0"/>
    <s v="&lt; 100"/>
    <s v="0% to 10%"/>
  </r>
  <r>
    <s v="85040A"/>
    <n v="496"/>
    <n v="222"/>
    <n v="0.42353297345377161"/>
    <x v="0"/>
    <x v="0"/>
    <s v="100 to 500"/>
    <s v="40% +"/>
  </r>
  <r>
    <s v="85040B"/>
    <n v="501"/>
    <n v="54"/>
    <n v="3.4158499804980672E-3"/>
    <x v="0"/>
    <x v="0"/>
    <s v="&lt; 100"/>
    <s v="0% to 10%"/>
  </r>
  <r>
    <s v="85049A"/>
    <n v="494"/>
    <n v="294"/>
    <n v="2.9931162668881302E-2"/>
    <x v="0"/>
    <x v="0"/>
    <s v="100 to 500"/>
    <s v="0% to 10%"/>
  </r>
  <r>
    <s v="85049B"/>
    <n v="497"/>
    <n v="18"/>
    <n v="-1.2368649182922789E-2"/>
    <x v="0"/>
    <x v="0"/>
    <s v="&lt; 100"/>
    <s v="&lt; 0%"/>
  </r>
  <r>
    <s v="85049C"/>
    <n v="498"/>
    <n v="256"/>
    <n v="1.0869985909784118E-2"/>
    <x v="0"/>
    <x v="0"/>
    <s v="100 to 500"/>
    <s v="0% to 10%"/>
  </r>
  <r>
    <s v="85049D"/>
    <n v="501"/>
    <n v="150"/>
    <n v="3.132163003058428E-3"/>
    <x v="0"/>
    <x v="0"/>
    <s v="100 to 500"/>
    <s v="0% to 10%"/>
  </r>
  <r>
    <s v="85049E"/>
    <n v="496"/>
    <n v="422"/>
    <n v="1.9212583831004978E-2"/>
    <x v="0"/>
    <x v="0"/>
    <s v="100 to 500"/>
    <s v="0% to 10%"/>
  </r>
  <r>
    <s v="85049F"/>
    <n v="520"/>
    <n v="102"/>
    <n v="5.9794584833834947E-3"/>
    <x v="0"/>
    <x v="0"/>
    <s v="100 to 500"/>
    <s v="0% to 10%"/>
  </r>
  <r>
    <s v="85049G"/>
    <n v="495"/>
    <n v="323"/>
    <n v="1.2863066613893004E-2"/>
    <x v="0"/>
    <x v="0"/>
    <s v="100 to 500"/>
    <s v="0% to 10%"/>
  </r>
  <r>
    <s v="85049H"/>
    <n v="494"/>
    <n v="185"/>
    <n v="-2.5886166849948674E-3"/>
    <x v="0"/>
    <x v="0"/>
    <s v="100 to 500"/>
    <s v="&lt; 0%"/>
  </r>
  <r>
    <s v="85061W"/>
    <n v="500"/>
    <n v="196"/>
    <n v="1.0296378372285335E-2"/>
    <x v="0"/>
    <x v="0"/>
    <s v="100 to 500"/>
    <s v="0% to 10%"/>
  </r>
  <r>
    <s v="85071A"/>
    <n v="494"/>
    <n v="114"/>
    <n v="-1.3984747920257983E-2"/>
    <x v="0"/>
    <x v="0"/>
    <s v="100 to 500"/>
    <s v="&lt; 0%"/>
  </r>
  <r>
    <s v="85071B"/>
    <n v="494"/>
    <n v="119"/>
    <n v="-4.4792091702840403E-2"/>
    <x v="0"/>
    <x v="0"/>
    <s v="100 to 500"/>
    <s v="&lt; 0%"/>
  </r>
  <r>
    <s v="85071C"/>
    <n v="494"/>
    <n v="105"/>
    <n v="1.6118449595480624E-3"/>
    <x v="0"/>
    <x v="0"/>
    <s v="100 to 500"/>
    <s v="0% to 10%"/>
  </r>
  <r>
    <s v="85071D"/>
    <n v="494"/>
    <n v="85"/>
    <n v="-1.6245650666484229E-2"/>
    <x v="0"/>
    <x v="0"/>
    <s v="&lt; 100"/>
    <s v="&lt; 0%"/>
  </r>
  <r>
    <s v="85086A"/>
    <n v="507"/>
    <n v="54"/>
    <n v="-5.2396239415105645E-3"/>
    <x v="0"/>
    <x v="0"/>
    <s v="&lt; 100"/>
    <s v="&lt; 0%"/>
  </r>
  <r>
    <s v="85099B"/>
    <n v="494"/>
    <n v="2305"/>
    <n v="0.4440407932538098"/>
    <x v="0"/>
    <x v="0"/>
    <s v="500 +"/>
    <s v="40% +"/>
  </r>
  <r>
    <s v="85099C"/>
    <n v="494"/>
    <n v="1071"/>
    <n v="0.28238390493268301"/>
    <x v="0"/>
    <x v="0"/>
    <s v="500 +"/>
    <s v="20% to 30%"/>
  </r>
  <r>
    <s v="85099F"/>
    <n v="491"/>
    <n v="900"/>
    <n v="0.13523337224809071"/>
    <x v="0"/>
    <x v="0"/>
    <s v="500 +"/>
    <s v="10% to 20%"/>
  </r>
  <r>
    <s v="85114A"/>
    <n v="496"/>
    <n v="79"/>
    <n v="0.23864119196780817"/>
    <x v="0"/>
    <x v="0"/>
    <s v="&lt; 100"/>
    <s v="20% to 30%"/>
  </r>
  <r>
    <s v="85114B"/>
    <n v="489"/>
    <n v="86"/>
    <n v="0.19845771037102319"/>
    <x v="0"/>
    <x v="0"/>
    <s v="&lt; 100"/>
    <s v="10% to 20%"/>
  </r>
  <r>
    <s v="85114C"/>
    <n v="496"/>
    <n v="111"/>
    <n v="0.40426706122473632"/>
    <x v="0"/>
    <x v="0"/>
    <s v="100 to 500"/>
    <s v="40% +"/>
  </r>
  <r>
    <s v="85123A"/>
    <n v="494"/>
    <n v="2572"/>
    <n v="0.44096792237234855"/>
    <x v="0"/>
    <x v="0"/>
    <s v="500 +"/>
    <s v="40% +"/>
  </r>
  <r>
    <s v="85124B"/>
    <n v="496"/>
    <n v="40"/>
    <n v="0.28270967638598637"/>
    <x v="0"/>
    <x v="0"/>
    <s v="&lt; 100"/>
    <s v="20% to 30%"/>
  </r>
  <r>
    <s v="85124C"/>
    <n v="496"/>
    <n v="43"/>
    <n v="0.32333599030970894"/>
    <x v="0"/>
    <x v="0"/>
    <s v="&lt; 100"/>
    <s v="30% to 40%"/>
  </r>
  <r>
    <s v="85129B"/>
    <n v="500"/>
    <n v="36"/>
    <n v="6.2929960506631182E-3"/>
    <x v="0"/>
    <x v="0"/>
    <s v="&lt; 100"/>
    <s v="0% to 10%"/>
  </r>
  <r>
    <s v="85129C"/>
    <n v="510"/>
    <n v="16"/>
    <n v="-7.2766971265321612E-2"/>
    <x v="0"/>
    <x v="0"/>
    <s v="&lt; 100"/>
    <s v="&lt; 0%"/>
  </r>
  <r>
    <s v="85129D"/>
    <n v="494"/>
    <n v="77"/>
    <n v="0.42773495619324947"/>
    <x v="0"/>
    <x v="0"/>
    <s v="&lt; 100"/>
    <s v="40% +"/>
  </r>
  <r>
    <s v="85130A"/>
    <n v="566"/>
    <n v="13"/>
    <n v="-5.9261128873599578E-2"/>
    <x v="0"/>
    <x v="0"/>
    <s v="&lt; 100"/>
    <s v="&lt; 0%"/>
  </r>
  <r>
    <s v="85130B"/>
    <n v="498"/>
    <n v="62"/>
    <n v="-3.1024033485813202E-2"/>
    <x v="0"/>
    <x v="0"/>
    <s v="&lt; 100"/>
    <s v="&lt; 0%"/>
  </r>
  <r>
    <s v="85130C"/>
    <n v="578"/>
    <n v="41"/>
    <n v="-1.1459331586727193E-2"/>
    <x v="0"/>
    <x v="1"/>
    <s v="&lt; 100"/>
    <s v="&lt; 0%"/>
  </r>
  <r>
    <s v="85130D"/>
    <n v="502"/>
    <n v="70"/>
    <n v="1.6864579514638968E-2"/>
    <x v="0"/>
    <x v="0"/>
    <s v="&lt; 100"/>
    <s v="0% to 10%"/>
  </r>
  <r>
    <s v="85131A"/>
    <n v="494"/>
    <n v="159"/>
    <n v="7.2632831756921914E-3"/>
    <x v="0"/>
    <x v="0"/>
    <s v="100 to 500"/>
    <s v="0% to 10%"/>
  </r>
  <r>
    <s v="85131B"/>
    <n v="494"/>
    <n v="192"/>
    <n v="2.2027005939889675E-3"/>
    <x v="0"/>
    <x v="0"/>
    <s v="100 to 500"/>
    <s v="0% to 10%"/>
  </r>
  <r>
    <s v="85131C"/>
    <n v="494"/>
    <n v="57"/>
    <n v="2.3007488882220159E-3"/>
    <x v="0"/>
    <x v="0"/>
    <s v="&lt; 100"/>
    <s v="0% to 10%"/>
  </r>
  <r>
    <s v="85131D"/>
    <n v="496"/>
    <n v="227"/>
    <n v="8.4360415166400745E-3"/>
    <x v="0"/>
    <x v="0"/>
    <s v="100 to 500"/>
    <s v="0% to 10%"/>
  </r>
  <r>
    <s v="85132A"/>
    <n v="500"/>
    <n v="155"/>
    <n v="0.27361493887894056"/>
    <x v="0"/>
    <x v="0"/>
    <s v="100 to 500"/>
    <s v="20% to 30%"/>
  </r>
  <r>
    <s v="85132B"/>
    <n v="511"/>
    <n v="119"/>
    <n v="0.16908315460434509"/>
    <x v="0"/>
    <x v="0"/>
    <s v="100 to 500"/>
    <s v="10% to 20%"/>
  </r>
  <r>
    <s v="85132C"/>
    <n v="500"/>
    <n v="252"/>
    <n v="0.36629285135405826"/>
    <x v="0"/>
    <x v="0"/>
    <s v="100 to 500"/>
    <s v="30% to 40%"/>
  </r>
  <r>
    <s v="85135A"/>
    <n v="893"/>
    <n v="5"/>
    <n v="-0.52492487944233301"/>
    <x v="1"/>
    <x v="0"/>
    <s v="&lt; 100"/>
    <s v="&lt; 0%"/>
  </r>
  <r>
    <s v="85135B"/>
    <n v="496"/>
    <n v="26"/>
    <n v="0.41283486200246156"/>
    <x v="0"/>
    <x v="0"/>
    <s v="&lt; 100"/>
    <s v="40% +"/>
  </r>
  <r>
    <s v="85135C"/>
    <n v="497"/>
    <n v="46"/>
    <n v="0.15267223680631589"/>
    <x v="0"/>
    <x v="0"/>
    <s v="&lt; 100"/>
    <s v="10% to 20%"/>
  </r>
  <r>
    <s v="85136A"/>
    <n v="494"/>
    <n v="37"/>
    <n v="9.0905141434033013E-2"/>
    <x v="0"/>
    <x v="0"/>
    <s v="&lt; 100"/>
    <s v="0% to 10%"/>
  </r>
  <r>
    <s v="85136B"/>
    <n v="503"/>
    <n v="2"/>
    <n v="0.17603982040275126"/>
    <x v="0"/>
    <x v="0"/>
    <s v="&lt; 100"/>
    <s v="10% to 20%"/>
  </r>
  <r>
    <s v="85136C"/>
    <n v="496"/>
    <n v="24"/>
    <n v="0.41552571719739362"/>
    <x v="0"/>
    <x v="0"/>
    <s v="&lt; 100"/>
    <s v="40% +"/>
  </r>
  <r>
    <s v="85159A"/>
    <n v="494"/>
    <n v="58"/>
    <n v="0.35494962706128441"/>
    <x v="0"/>
    <x v="0"/>
    <s v="&lt; 100"/>
    <s v="30% to 40%"/>
  </r>
  <r>
    <s v="85159B"/>
    <n v="501"/>
    <n v="64"/>
    <n v="0.16857244858154041"/>
    <x v="0"/>
    <x v="0"/>
    <s v="&lt; 100"/>
    <s v="10% to 20%"/>
  </r>
  <r>
    <s v="85160A"/>
    <n v="742"/>
    <n v="2"/>
    <n v="1"/>
    <x v="0"/>
    <x v="3"/>
    <s v="&lt; 100"/>
    <s v="40% +"/>
  </r>
  <r>
    <s v="85160B"/>
    <n v="557"/>
    <n v="19"/>
    <n v="0.29349081443589015"/>
    <x v="0"/>
    <x v="0"/>
    <s v="&lt; 100"/>
    <s v="20% to 30%"/>
  </r>
  <r>
    <s v="85163A"/>
    <n v="494"/>
    <n v="23"/>
    <n v="0.3766870399342116"/>
    <x v="0"/>
    <x v="0"/>
    <s v="&lt; 100"/>
    <s v="30% to 40%"/>
  </r>
  <r>
    <s v="85163B"/>
    <n v="500"/>
    <n v="30"/>
    <n v="0.36256683791493877"/>
    <x v="0"/>
    <x v="0"/>
    <s v="&lt; 100"/>
    <s v="30% to 40%"/>
  </r>
  <r>
    <s v="85167B"/>
    <n v="509"/>
    <n v="10"/>
    <n v="0.4290100155091342"/>
    <x v="0"/>
    <x v="0"/>
    <s v="&lt; 100"/>
    <s v="40% +"/>
  </r>
  <r>
    <s v="85168B"/>
    <n v="584"/>
    <n v="34"/>
    <n v="-7.9776928911343442E-2"/>
    <x v="0"/>
    <x v="1"/>
    <s v="&lt; 100"/>
    <s v="&lt; 0%"/>
  </r>
  <r>
    <s v="85169A"/>
    <n v="494"/>
    <n v="100"/>
    <n v="-9.8178163962080525E-3"/>
    <x v="0"/>
    <x v="0"/>
    <s v="100 to 500"/>
    <s v="&lt; 0%"/>
  </r>
  <r>
    <s v="85169B"/>
    <n v="494"/>
    <n v="69"/>
    <n v="-7.4101183403703558E-2"/>
    <x v="0"/>
    <x v="0"/>
    <s v="&lt; 100"/>
    <s v="&lt; 0%"/>
  </r>
  <r>
    <s v="85169C"/>
    <n v="494"/>
    <n v="60"/>
    <n v="3.6640339628389237E-4"/>
    <x v="0"/>
    <x v="0"/>
    <s v="&lt; 100"/>
    <s v="0% to 10%"/>
  </r>
  <r>
    <s v="85169D"/>
    <n v="494"/>
    <n v="62"/>
    <n v="7.447953121356524E-3"/>
    <x v="0"/>
    <x v="0"/>
    <s v="&lt; 100"/>
    <s v="0% to 10%"/>
  </r>
  <r>
    <s v="85170A"/>
    <n v="510"/>
    <n v="1"/>
    <n v="0.26"/>
    <x v="0"/>
    <x v="0"/>
    <s v="&lt; 100"/>
    <s v="20% to 30%"/>
  </r>
  <r>
    <s v="85170B"/>
    <n v="494"/>
    <n v="44"/>
    <n v="0.41094423105011157"/>
    <x v="0"/>
    <x v="0"/>
    <s v="&lt; 100"/>
    <s v="40% +"/>
  </r>
  <r>
    <s v="85170C"/>
    <n v="494"/>
    <n v="81"/>
    <n v="0.3861569308669312"/>
    <x v="0"/>
    <x v="0"/>
    <s v="&lt; 100"/>
    <s v="30% to 40%"/>
  </r>
  <r>
    <s v="85170D"/>
    <n v="494"/>
    <n v="120"/>
    <n v="0.41176924523197461"/>
    <x v="0"/>
    <x v="0"/>
    <s v="100 to 500"/>
    <s v="40% +"/>
  </r>
  <r>
    <s v="85179A"/>
    <n v="494"/>
    <n v="53"/>
    <n v="-1.1818627824092673E-2"/>
    <x v="0"/>
    <x v="0"/>
    <s v="&lt; 100"/>
    <s v="&lt; 0%"/>
  </r>
  <r>
    <s v="85179C"/>
    <n v="504"/>
    <n v="35"/>
    <n v="-5.0510736680603852E-2"/>
    <x v="0"/>
    <x v="0"/>
    <s v="&lt; 100"/>
    <s v="&lt; 0%"/>
  </r>
  <r>
    <s v="85180A"/>
    <n v="494"/>
    <n v="86"/>
    <n v="1.6564809523599691E-2"/>
    <x v="0"/>
    <x v="0"/>
    <s v="&lt; 100"/>
    <s v="0% to 10%"/>
  </r>
  <r>
    <s v="85180B"/>
    <n v="494"/>
    <n v="59"/>
    <n v="0.12680586662291216"/>
    <x v="0"/>
    <x v="0"/>
    <s v="&lt; 100"/>
    <s v="10% to 20%"/>
  </r>
  <r>
    <s v="85183A"/>
    <n v="502"/>
    <n v="87"/>
    <n v="2.3954772467860867E-2"/>
    <x v="0"/>
    <x v="0"/>
    <s v="&lt; 100"/>
    <s v="0% to 10%"/>
  </r>
  <r>
    <s v="85183B"/>
    <n v="500"/>
    <n v="114"/>
    <n v="0.42563910797763899"/>
    <x v="0"/>
    <x v="0"/>
    <s v="100 to 500"/>
    <s v="40% +"/>
  </r>
  <r>
    <s v="85184C"/>
    <n v="493"/>
    <n v="234"/>
    <n v="0.25365829640797893"/>
    <x v="0"/>
    <x v="0"/>
    <s v="100 to 500"/>
    <s v="20% to 30%"/>
  </r>
  <r>
    <s v="85185B"/>
    <n v="497"/>
    <n v="76"/>
    <n v="0.19712878004479634"/>
    <x v="0"/>
    <x v="0"/>
    <s v="&lt; 100"/>
    <s v="10% to 20%"/>
  </r>
  <r>
    <s v="85185D"/>
    <n v="497"/>
    <n v="9"/>
    <n v="0.33016120536430449"/>
    <x v="0"/>
    <x v="0"/>
    <s v="&lt; 100"/>
    <s v="30% to 40%"/>
  </r>
  <r>
    <s v="85186A"/>
    <n v="500"/>
    <n v="124"/>
    <n v="4.4158978699336991E-3"/>
    <x v="0"/>
    <x v="0"/>
    <s v="100 to 500"/>
    <s v="0% to 10%"/>
  </r>
  <r>
    <s v="85186C"/>
    <n v="571"/>
    <n v="121"/>
    <n v="8.0691547083218147E-3"/>
    <x v="0"/>
    <x v="0"/>
    <s v="100 to 500"/>
    <s v="0% to 10%"/>
  </r>
  <r>
    <s v="85188A"/>
    <n v="585"/>
    <n v="67"/>
    <n v="6.680531830024E-3"/>
    <x v="0"/>
    <x v="1"/>
    <s v="&lt; 100"/>
    <s v="0% to 10%"/>
  </r>
  <r>
    <s v="85188B"/>
    <n v="504"/>
    <n v="14"/>
    <n v="-4.8403552434965587E-2"/>
    <x v="0"/>
    <x v="0"/>
    <s v="&lt; 100"/>
    <s v="&lt; 0%"/>
  </r>
  <r>
    <s v="85194L"/>
    <n v="503"/>
    <n v="120"/>
    <n v="-9.1388914176127514E-3"/>
    <x v="0"/>
    <x v="0"/>
    <s v="100 to 500"/>
    <s v="&lt; 0%"/>
  </r>
  <r>
    <s v="85194S"/>
    <n v="575"/>
    <n v="98"/>
    <n v="1.2964452265141389E-2"/>
    <x v="0"/>
    <x v="0"/>
    <s v="&lt; 100"/>
    <s v="0% to 10%"/>
  </r>
  <r>
    <s v="85199L"/>
    <n v="500"/>
    <n v="102"/>
    <n v="5.9898044807300179E-3"/>
    <x v="0"/>
    <x v="0"/>
    <s v="100 to 500"/>
    <s v="0% to 10%"/>
  </r>
  <r>
    <s v="85199S"/>
    <n v="497"/>
    <n v="260"/>
    <n v="5.2323134048806756E-3"/>
    <x v="0"/>
    <x v="0"/>
    <s v="100 to 500"/>
    <s v="0% to 10%"/>
  </r>
  <r>
    <s v="85205B"/>
    <n v="500"/>
    <n v="42"/>
    <n v="0.31540567577848405"/>
    <x v="0"/>
    <x v="0"/>
    <s v="&lt; 100"/>
    <s v="30% to 40%"/>
  </r>
  <r>
    <s v="85206A"/>
    <n v="502"/>
    <n v="149"/>
    <n v="3.75034915243719E-2"/>
    <x v="0"/>
    <x v="0"/>
    <s v="100 to 500"/>
    <s v="0% to 10%"/>
  </r>
  <r>
    <s v="85206B"/>
    <n v="691"/>
    <n v="6"/>
    <n v="-1.6039238491837974E-3"/>
    <x v="0"/>
    <x v="3"/>
    <s v="&lt; 100"/>
    <s v="&lt; 0%"/>
  </r>
  <r>
    <s v="85230A"/>
    <n v="578"/>
    <n v="18"/>
    <n v="3.781225222631661E-3"/>
    <x v="0"/>
    <x v="1"/>
    <s v="&lt; 100"/>
    <s v="0% to 10%"/>
  </r>
  <r>
    <s v="85230B"/>
    <n v="508"/>
    <n v="37"/>
    <n v="5.8718906137287885E-3"/>
    <x v="0"/>
    <x v="0"/>
    <s v="&lt; 100"/>
    <s v="0% to 10%"/>
  </r>
  <r>
    <s v="85230E"/>
    <n v="507"/>
    <n v="28"/>
    <n v="4.8485905330331869E-3"/>
    <x v="0"/>
    <x v="0"/>
    <s v="&lt; 100"/>
    <s v="0% to 10%"/>
  </r>
  <r>
    <s v="85230F"/>
    <n v="494"/>
    <n v="13"/>
    <n v="2.7814212090331849E-4"/>
    <x v="0"/>
    <x v="0"/>
    <s v="&lt; 100"/>
    <s v="0% to 10%"/>
  </r>
  <r>
    <s v="85230G"/>
    <n v="497"/>
    <n v="26"/>
    <n v="1.2565489786224998E-3"/>
    <x v="0"/>
    <x v="0"/>
    <s v="&lt; 100"/>
    <s v="0% to 10%"/>
  </r>
  <r>
    <s v="85231B"/>
    <n v="494"/>
    <n v="142"/>
    <n v="1.1310800832863423E-2"/>
    <x v="0"/>
    <x v="0"/>
    <s v="100 to 500"/>
    <s v="0% to 10%"/>
  </r>
  <r>
    <s v="85231G"/>
    <n v="494"/>
    <n v="93"/>
    <n v="1.6855695943859703E-2"/>
    <x v="0"/>
    <x v="0"/>
    <s v="&lt; 100"/>
    <s v="0% to 10%"/>
  </r>
  <r>
    <s v="85232A"/>
    <n v="494"/>
    <n v="36"/>
    <n v="0.40090490511921772"/>
    <x v="0"/>
    <x v="0"/>
    <s v="&lt; 100"/>
    <s v="40% +"/>
  </r>
  <r>
    <s v="85232B"/>
    <n v="507"/>
    <n v="7"/>
    <n v="0.21847332128540992"/>
    <x v="0"/>
    <x v="0"/>
    <s v="&lt; 100"/>
    <s v="20% to 30%"/>
  </r>
  <r>
    <s v="85232D"/>
    <n v="495"/>
    <n v="81"/>
    <n v="0.22091545956943082"/>
    <x v="0"/>
    <x v="0"/>
    <s v="&lt; 100"/>
    <s v="20% to 30%"/>
  </r>
  <r>
    <s v="90000A"/>
    <n v="498"/>
    <n v="7"/>
    <n v="0.29105673298580087"/>
    <x v="0"/>
    <x v="0"/>
    <s v="&lt; 100"/>
    <s v="20% to 30%"/>
  </r>
  <r>
    <s v="90000B"/>
    <n v="567"/>
    <n v="6"/>
    <n v="1.8379082926811008E-2"/>
    <x v="0"/>
    <x v="0"/>
    <s v="&lt; 100"/>
    <s v="0% to 10%"/>
  </r>
  <r>
    <s v="90000D"/>
    <n v="510"/>
    <n v="12"/>
    <n v="8.2235419734580734E-2"/>
    <x v="0"/>
    <x v="0"/>
    <s v="&lt; 100"/>
    <s v="0% to 10%"/>
  </r>
  <r>
    <s v="90001A"/>
    <n v="566"/>
    <n v="4"/>
    <n v="9.8491214751290912E-2"/>
    <x v="0"/>
    <x v="0"/>
    <s v="&lt; 100"/>
    <s v="0% to 10%"/>
  </r>
  <r>
    <s v="90001B"/>
    <n v="541"/>
    <n v="3"/>
    <n v="0.42673870081214949"/>
    <x v="0"/>
    <x v="0"/>
    <s v="&lt; 100"/>
    <s v="40% +"/>
  </r>
  <r>
    <s v="90001C"/>
    <n v="510"/>
    <n v="7"/>
    <n v="0.2123230041812634"/>
    <x v="0"/>
    <x v="0"/>
    <s v="&lt; 100"/>
    <s v="20% to 30%"/>
  </r>
  <r>
    <s v="90001D"/>
    <n v="564"/>
    <n v="4"/>
    <n v="0.41461602333861081"/>
    <x v="0"/>
    <x v="0"/>
    <s v="&lt; 100"/>
    <s v="40% +"/>
  </r>
  <r>
    <s v="90002D"/>
    <n v="505"/>
    <n v="11"/>
    <n v="7.5794432890715704E-2"/>
    <x v="0"/>
    <x v="0"/>
    <s v="&lt; 100"/>
    <s v="0% to 10%"/>
  </r>
  <r>
    <s v="90003B"/>
    <n v="505"/>
    <n v="9"/>
    <n v="0.38020728344569327"/>
    <x v="0"/>
    <x v="0"/>
    <s v="&lt; 100"/>
    <s v="30% to 40%"/>
  </r>
  <r>
    <s v="90003C"/>
    <n v="505"/>
    <n v="21"/>
    <n v="0.31386552815769786"/>
    <x v="0"/>
    <x v="0"/>
    <s v="&lt; 100"/>
    <s v="30% to 40%"/>
  </r>
  <r>
    <s v="90003D"/>
    <n v="494"/>
    <n v="15"/>
    <n v="0.17286770396417808"/>
    <x v="0"/>
    <x v="0"/>
    <s v="&lt; 100"/>
    <s v="10% to 20%"/>
  </r>
  <r>
    <s v="90003E"/>
    <n v="590"/>
    <n v="13"/>
    <n v="0.38911899124083166"/>
    <x v="0"/>
    <x v="1"/>
    <s v="&lt; 100"/>
    <s v="30% to 40%"/>
  </r>
  <r>
    <s v="90005A"/>
    <n v="500"/>
    <n v="11"/>
    <n v="0.2480042483625047"/>
    <x v="0"/>
    <x v="0"/>
    <s v="&lt; 100"/>
    <s v="20% to 30%"/>
  </r>
  <r>
    <s v="90010A"/>
    <n v="578"/>
    <n v="7"/>
    <n v="0.15635048303710927"/>
    <x v="0"/>
    <x v="1"/>
    <s v="&lt; 100"/>
    <s v="10% to 20%"/>
  </r>
  <r>
    <s v="90010B"/>
    <n v="501"/>
    <n v="5"/>
    <n v="1"/>
    <x v="0"/>
    <x v="0"/>
    <s v="&lt; 100"/>
    <s v="40% +"/>
  </r>
  <r>
    <s v="90010E"/>
    <n v="578"/>
    <n v="11"/>
    <n v="0.22740871979887964"/>
    <x v="0"/>
    <x v="1"/>
    <s v="&lt; 100"/>
    <s v="20% to 30%"/>
  </r>
  <r>
    <s v="90011A"/>
    <n v="494"/>
    <n v="7"/>
    <n v="0.34684344301609071"/>
    <x v="0"/>
    <x v="0"/>
    <s v="&lt; 100"/>
    <s v="30% to 40%"/>
  </r>
  <r>
    <s v="90011B"/>
    <n v="497"/>
    <n v="8"/>
    <n v="0.28285443894816847"/>
    <x v="0"/>
    <x v="0"/>
    <s v="&lt; 100"/>
    <s v="20% to 30%"/>
  </r>
  <r>
    <s v="90011C"/>
    <n v="887"/>
    <n v="2"/>
    <n v="0.31969555498207031"/>
    <x v="1"/>
    <x v="0"/>
    <s v="&lt; 100"/>
    <s v="30% to 40%"/>
  </r>
  <r>
    <s v="90011D"/>
    <n v="500"/>
    <n v="4"/>
    <n v="0.36251417339660152"/>
    <x v="0"/>
    <x v="0"/>
    <s v="&lt; 100"/>
    <s v="30% to 40%"/>
  </r>
  <r>
    <s v="90011E"/>
    <n v="668"/>
    <n v="3"/>
    <n v="0.38260841410677221"/>
    <x v="0"/>
    <x v="1"/>
    <s v="&lt; 100"/>
    <s v="30% to 40%"/>
  </r>
  <r>
    <s v="90012A"/>
    <n v="500"/>
    <n v="4"/>
    <n v="-3.0069454972102075E-2"/>
    <x v="0"/>
    <x v="0"/>
    <s v="&lt; 100"/>
    <s v="&lt; 0%"/>
  </r>
  <r>
    <s v="90012B"/>
    <n v="501"/>
    <n v="2"/>
    <n v="0.47836490342490967"/>
    <x v="0"/>
    <x v="0"/>
    <s v="&lt; 100"/>
    <s v="40% +"/>
  </r>
  <r>
    <s v="90013A"/>
    <n v="494"/>
    <n v="33"/>
    <n v="0.26913694557402212"/>
    <x v="0"/>
    <x v="0"/>
    <s v="&lt; 100"/>
    <s v="20% to 30%"/>
  </r>
  <r>
    <s v="90013B"/>
    <n v="496"/>
    <n v="30"/>
    <n v="0.27625805234492795"/>
    <x v="0"/>
    <x v="0"/>
    <s v="&lt; 100"/>
    <s v="20% to 30%"/>
  </r>
  <r>
    <s v="90013C"/>
    <n v="494"/>
    <n v="26"/>
    <n v="0.34870478678971473"/>
    <x v="0"/>
    <x v="0"/>
    <s v="&lt; 100"/>
    <s v="30% to 40%"/>
  </r>
  <r>
    <s v="90013D"/>
    <n v="494"/>
    <n v="4"/>
    <n v="0.3378900137413654"/>
    <x v="0"/>
    <x v="0"/>
    <s v="&lt; 100"/>
    <s v="30% to 40%"/>
  </r>
  <r>
    <s v="90014A"/>
    <n v="516"/>
    <n v="12"/>
    <n v="-5.154865002193957E-2"/>
    <x v="0"/>
    <x v="0"/>
    <s v="&lt; 100"/>
    <s v="&lt; 0%"/>
  </r>
  <r>
    <s v="90014B"/>
    <n v="504"/>
    <n v="12"/>
    <n v="0.40281409599858059"/>
    <x v="0"/>
    <x v="0"/>
    <s v="&lt; 100"/>
    <s v="40% +"/>
  </r>
  <r>
    <s v="90014C"/>
    <n v="884"/>
    <n v="2"/>
    <n v="0.20843096628226876"/>
    <x v="1"/>
    <x v="0"/>
    <s v="&lt; 100"/>
    <s v="20% to 30%"/>
  </r>
  <r>
    <s v="90016A"/>
    <n v="705"/>
    <n v="6"/>
    <n v="0.28900439856923521"/>
    <x v="0"/>
    <x v="3"/>
    <s v="&lt; 100"/>
    <s v="20% to 30%"/>
  </r>
  <r>
    <s v="90016B"/>
    <n v="582"/>
    <n v="13"/>
    <n v="8.9756424068248616E-2"/>
    <x v="0"/>
    <x v="1"/>
    <s v="&lt; 100"/>
    <s v="0% to 10%"/>
  </r>
  <r>
    <s v="90016C"/>
    <n v="581"/>
    <n v="3"/>
    <n v="0.22158381077211306"/>
    <x v="0"/>
    <x v="1"/>
    <s v="&lt; 100"/>
    <s v="20% to 30%"/>
  </r>
  <r>
    <s v="90018A"/>
    <n v="494"/>
    <n v="40"/>
    <n v="0.24679595416858774"/>
    <x v="0"/>
    <x v="0"/>
    <s v="&lt; 100"/>
    <s v="20% to 30%"/>
  </r>
  <r>
    <s v="90018B"/>
    <n v="509"/>
    <n v="14"/>
    <n v="-5.7724628310236122E-2"/>
    <x v="0"/>
    <x v="0"/>
    <s v="&lt; 100"/>
    <s v="&lt; 0%"/>
  </r>
  <r>
    <s v="90018C"/>
    <n v="665"/>
    <n v="9"/>
    <n v="0.21180954598959423"/>
    <x v="0"/>
    <x v="1"/>
    <s v="&lt; 100"/>
    <s v="20% to 30%"/>
  </r>
  <r>
    <s v="90019A"/>
    <n v="497"/>
    <n v="28"/>
    <n v="0.42336896366235566"/>
    <x v="0"/>
    <x v="0"/>
    <s v="&lt; 100"/>
    <s v="40% +"/>
  </r>
  <r>
    <s v="90019B"/>
    <n v="545"/>
    <n v="15"/>
    <n v="0.12780312887688286"/>
    <x v="0"/>
    <x v="0"/>
    <s v="&lt; 100"/>
    <s v="10% to 20%"/>
  </r>
  <r>
    <s v="90019C"/>
    <n v="494"/>
    <n v="10"/>
    <n v="0.29533385127701106"/>
    <x v="0"/>
    <x v="0"/>
    <s v="&lt; 100"/>
    <s v="20% to 30%"/>
  </r>
  <r>
    <s v="90024B"/>
    <n v="625"/>
    <n v="5"/>
    <n v="0.24781206612288542"/>
    <x v="0"/>
    <x v="1"/>
    <s v="&lt; 100"/>
    <s v="20% to 30%"/>
  </r>
  <r>
    <s v="90024C"/>
    <n v="1009"/>
    <n v="1"/>
    <n v="0.25000000000000006"/>
    <x v="1"/>
    <x v="1"/>
    <s v="&lt; 100"/>
    <s v="20% to 30%"/>
  </r>
  <r>
    <s v="90024D"/>
    <n v="943"/>
    <n v="1"/>
    <n v="0.43"/>
    <x v="1"/>
    <x v="1"/>
    <s v="&lt; 100"/>
    <s v="40% +"/>
  </r>
  <r>
    <s v="90024E"/>
    <n v="494"/>
    <n v="2"/>
    <n v="-0.4163291678327164"/>
    <x v="0"/>
    <x v="0"/>
    <s v="&lt; 100"/>
    <s v="&lt; 0%"/>
  </r>
  <r>
    <s v="90024F"/>
    <n v="494"/>
    <n v="1"/>
    <n v="0.17000000000000007"/>
    <x v="0"/>
    <x v="0"/>
    <s v="&lt; 100"/>
    <s v="10% to 20%"/>
  </r>
  <r>
    <s v="90025A"/>
    <n v="598"/>
    <n v="2"/>
    <n v="0.29468721109762841"/>
    <x v="0"/>
    <x v="1"/>
    <s v="&lt; 100"/>
    <s v="20% to 30%"/>
  </r>
  <r>
    <s v="90025B"/>
    <n v="616"/>
    <n v="2"/>
    <n v="0.23651499748237736"/>
    <x v="0"/>
    <x v="1"/>
    <s v="&lt; 100"/>
    <s v="20% to 30%"/>
  </r>
  <r>
    <s v="90025D"/>
    <n v="569"/>
    <n v="3"/>
    <n v="0.29713401296452774"/>
    <x v="0"/>
    <x v="0"/>
    <s v="&lt; 100"/>
    <s v="20% to 30%"/>
  </r>
  <r>
    <s v="90025E"/>
    <n v="1058"/>
    <n v="1"/>
    <n v="0.16000000000000011"/>
    <x v="1"/>
    <x v="3"/>
    <s v="&lt; 100"/>
    <s v="10% to 20%"/>
  </r>
  <r>
    <s v="90025F"/>
    <n v="922"/>
    <n v="3"/>
    <n v="0.31708031033622058"/>
    <x v="1"/>
    <x v="0"/>
    <s v="&lt; 100"/>
    <s v="30% to 40%"/>
  </r>
  <r>
    <s v="90026A"/>
    <n v="602"/>
    <n v="1"/>
    <n v="0.15999999999999998"/>
    <x v="0"/>
    <x v="1"/>
    <s v="&lt; 100"/>
    <s v="10% to 20%"/>
  </r>
  <r>
    <s v="90026B"/>
    <n v="642"/>
    <n v="3"/>
    <n v="0.29554329846400906"/>
    <x v="0"/>
    <x v="1"/>
    <s v="&lt; 100"/>
    <s v="20% to 30%"/>
  </r>
  <r>
    <s v="90026C"/>
    <n v="902"/>
    <n v="1"/>
    <n v="0.34999999999999992"/>
    <x v="1"/>
    <x v="0"/>
    <s v="&lt; 100"/>
    <s v="30% to 40%"/>
  </r>
  <r>
    <s v="90026D"/>
    <n v="590"/>
    <n v="2"/>
    <n v="0.19511434792604915"/>
    <x v="0"/>
    <x v="1"/>
    <s v="&lt; 100"/>
    <s v="10% to 20%"/>
  </r>
  <r>
    <s v="90027A"/>
    <n v="497"/>
    <n v="3"/>
    <n v="1.1641827901321539E-2"/>
    <x v="0"/>
    <x v="0"/>
    <s v="&lt; 100"/>
    <s v="0% to 10%"/>
  </r>
  <r>
    <s v="90027B"/>
    <n v="500"/>
    <n v="3"/>
    <n v="0.38594479746727473"/>
    <x v="0"/>
    <x v="0"/>
    <s v="&lt; 100"/>
    <s v="30% to 40%"/>
  </r>
  <r>
    <s v="90027C"/>
    <n v="627"/>
    <n v="7"/>
    <n v="0.18485527071040342"/>
    <x v="0"/>
    <x v="1"/>
    <s v="&lt; 100"/>
    <s v="10% to 20%"/>
  </r>
  <r>
    <s v="90027D"/>
    <n v="497"/>
    <n v="5"/>
    <n v="0.23208257989980008"/>
    <x v="0"/>
    <x v="0"/>
    <s v="&lt; 100"/>
    <s v="20% to 30%"/>
  </r>
  <r>
    <s v="90030A"/>
    <n v="883"/>
    <n v="7"/>
    <n v="-8.0358618920508204E-3"/>
    <x v="1"/>
    <x v="0"/>
    <s v="&lt; 100"/>
    <s v="&lt; 0%"/>
  </r>
  <r>
    <s v="90030B"/>
    <n v="497"/>
    <n v="25"/>
    <n v="-0.12920584086902825"/>
    <x v="0"/>
    <x v="0"/>
    <s v="&lt; 100"/>
    <s v="&lt; 0%"/>
  </r>
  <r>
    <s v="90030C"/>
    <n v="507"/>
    <n v="11"/>
    <n v="-0.23787824700633883"/>
    <x v="0"/>
    <x v="0"/>
    <s v="&lt; 100"/>
    <s v="&lt; 0%"/>
  </r>
  <r>
    <s v="90035A"/>
    <n v="644"/>
    <n v="4"/>
    <n v="0.20159278639614256"/>
    <x v="0"/>
    <x v="1"/>
    <s v="&lt; 100"/>
    <s v="20% to 30%"/>
  </r>
  <r>
    <s v="90035C"/>
    <n v="1082"/>
    <n v="1"/>
    <n v="0.34"/>
    <x v="1"/>
    <x v="3"/>
    <s v="&lt; 100"/>
    <s v="30% to 40%"/>
  </r>
  <r>
    <s v="90036A"/>
    <n v="650"/>
    <n v="4"/>
    <n v="0.19593083426188779"/>
    <x v="0"/>
    <x v="1"/>
    <s v="&lt; 100"/>
    <s v="10% to 20%"/>
  </r>
  <r>
    <s v="90036B"/>
    <n v="526"/>
    <n v="1"/>
    <n v="0.27999999999999997"/>
    <x v="0"/>
    <x v="0"/>
    <s v="&lt; 100"/>
    <s v="20% to 30%"/>
  </r>
  <r>
    <s v="90036C"/>
    <n v="716"/>
    <n v="3"/>
    <n v="0.20705035078462636"/>
    <x v="0"/>
    <x v="3"/>
    <s v="&lt; 100"/>
    <s v="20% to 30%"/>
  </r>
  <r>
    <s v="90036D"/>
    <n v="508"/>
    <n v="5"/>
    <n v="-0.51592490764834442"/>
    <x v="0"/>
    <x v="0"/>
    <s v="&lt; 100"/>
    <s v="&lt; 0%"/>
  </r>
  <r>
    <s v="90036E"/>
    <n v="505"/>
    <n v="7"/>
    <n v="0.27683044247843708"/>
    <x v="0"/>
    <x v="0"/>
    <s v="&lt; 100"/>
    <s v="20% to 30%"/>
  </r>
  <r>
    <s v="90036F"/>
    <n v="509"/>
    <n v="5"/>
    <n v="0.16668605555453486"/>
    <x v="0"/>
    <x v="0"/>
    <s v="&lt; 100"/>
    <s v="10% to 20%"/>
  </r>
  <r>
    <s v="90037A"/>
    <n v="790"/>
    <n v="2"/>
    <n v="0.32155882639510713"/>
    <x v="0"/>
    <x v="2"/>
    <s v="&lt; 100"/>
    <s v="30% to 40%"/>
  </r>
  <r>
    <s v="90037B"/>
    <n v="653"/>
    <n v="7"/>
    <n v="0.30868264006848312"/>
    <x v="0"/>
    <x v="1"/>
    <s v="&lt; 100"/>
    <s v="30% to 40%"/>
  </r>
  <r>
    <s v="90037C"/>
    <n v="686"/>
    <n v="6"/>
    <n v="0.1965512244742266"/>
    <x v="0"/>
    <x v="3"/>
    <s v="&lt; 100"/>
    <s v="10% to 20%"/>
  </r>
  <r>
    <s v="90038A"/>
    <n v="578"/>
    <n v="12"/>
    <n v="0.3990647142875593"/>
    <x v="0"/>
    <x v="1"/>
    <s v="&lt; 100"/>
    <s v="30% to 40%"/>
  </r>
  <r>
    <s v="90038B"/>
    <n v="686"/>
    <n v="7"/>
    <n v="0.23561873414212359"/>
    <x v="0"/>
    <x v="3"/>
    <s v="&lt; 100"/>
    <s v="20% to 30%"/>
  </r>
  <r>
    <s v="90038C"/>
    <n v="623"/>
    <n v="6"/>
    <n v="3.3053814140517099E-2"/>
    <x v="0"/>
    <x v="1"/>
    <s v="&lt; 100"/>
    <s v="0% to 10%"/>
  </r>
  <r>
    <s v="90039A"/>
    <n v="617"/>
    <n v="5"/>
    <n v="0.23531992761450801"/>
    <x v="0"/>
    <x v="1"/>
    <s v="&lt; 100"/>
    <s v="20% to 30%"/>
  </r>
  <r>
    <s v="90039B"/>
    <n v="508"/>
    <n v="6"/>
    <n v="9.1108011667372701E-2"/>
    <x v="0"/>
    <x v="0"/>
    <s v="&lt; 100"/>
    <s v="0% to 10%"/>
  </r>
  <r>
    <s v="90039C"/>
    <n v="701"/>
    <n v="6"/>
    <n v="0.25735592621133835"/>
    <x v="0"/>
    <x v="3"/>
    <s v="&lt; 100"/>
    <s v="20% to 30%"/>
  </r>
  <r>
    <s v="90039D"/>
    <n v="508"/>
    <n v="11"/>
    <n v="0.11297183149398474"/>
    <x v="0"/>
    <x v="0"/>
    <s v="&lt; 100"/>
    <s v="10% to 20%"/>
  </r>
  <r>
    <s v="90040A"/>
    <n v="497"/>
    <n v="6"/>
    <n v="0.31590442032439975"/>
    <x v="0"/>
    <x v="0"/>
    <s v="&lt; 100"/>
    <s v="30% to 40%"/>
  </r>
  <r>
    <s v="90040B"/>
    <n v="497"/>
    <n v="12"/>
    <n v="0.14860880416157471"/>
    <x v="0"/>
    <x v="0"/>
    <s v="&lt; 100"/>
    <s v="10% to 20%"/>
  </r>
  <r>
    <s v="90040C"/>
    <n v="509"/>
    <n v="10"/>
    <n v="0.31848126675893684"/>
    <x v="0"/>
    <x v="0"/>
    <s v="&lt; 100"/>
    <s v="30% to 40%"/>
  </r>
  <r>
    <s v="90042A"/>
    <n v="502"/>
    <n v="3"/>
    <n v="0.31373452662300688"/>
    <x v="0"/>
    <x v="0"/>
    <s v="&lt; 100"/>
    <s v="30% to 40%"/>
  </r>
  <r>
    <s v="90042C"/>
    <n v="497"/>
    <n v="7"/>
    <n v="0.4170847754257222"/>
    <x v="0"/>
    <x v="0"/>
    <s v="&lt; 100"/>
    <s v="40% +"/>
  </r>
  <r>
    <s v="90058A"/>
    <n v="601"/>
    <n v="6"/>
    <n v="7.3645349623900624E-3"/>
    <x v="0"/>
    <x v="1"/>
    <s v="&lt; 100"/>
    <s v="0% to 10%"/>
  </r>
  <r>
    <s v="90058B"/>
    <n v="662"/>
    <n v="12"/>
    <n v="-5.9769377877488669E-3"/>
    <x v="0"/>
    <x v="1"/>
    <s v="&lt; 100"/>
    <s v="&lt; 0%"/>
  </r>
  <r>
    <s v="90059A"/>
    <n v="494"/>
    <n v="27"/>
    <n v="4.823732459452305E-3"/>
    <x v="0"/>
    <x v="0"/>
    <s v="&lt; 100"/>
    <s v="0% to 10%"/>
  </r>
  <r>
    <s v="90059B"/>
    <n v="649"/>
    <n v="9"/>
    <n v="4.5207719304528673E-3"/>
    <x v="0"/>
    <x v="1"/>
    <s v="&lt; 100"/>
    <s v="0% to 10%"/>
  </r>
  <r>
    <s v="90059C"/>
    <n v="598"/>
    <n v="11"/>
    <n v="2.5462859727262154E-2"/>
    <x v="0"/>
    <x v="1"/>
    <s v="&lt; 100"/>
    <s v="0% to 10%"/>
  </r>
  <r>
    <s v="90059D"/>
    <n v="494"/>
    <n v="23"/>
    <n v="-1.3007722640192629E-2"/>
    <x v="0"/>
    <x v="0"/>
    <s v="&lt; 100"/>
    <s v="&lt; 0%"/>
  </r>
  <r>
    <s v="90059E"/>
    <n v="507"/>
    <n v="13"/>
    <n v="-2.2488319439071282E-2"/>
    <x v="0"/>
    <x v="0"/>
    <s v="&lt; 100"/>
    <s v="&lt; 0%"/>
  </r>
  <r>
    <s v="90059F"/>
    <n v="667"/>
    <n v="14"/>
    <n v="2.2504444743227706E-3"/>
    <x v="0"/>
    <x v="1"/>
    <s v="&lt; 100"/>
    <s v="0% to 10%"/>
  </r>
  <r>
    <s v="90060B"/>
    <n v="502"/>
    <n v="1"/>
    <n v="0.44081760454159713"/>
    <x v="0"/>
    <x v="0"/>
    <s v="&lt; 100"/>
    <s v="40% +"/>
  </r>
  <r>
    <s v="90060D"/>
    <n v="502"/>
    <n v="2"/>
    <n v="0.34602072369195036"/>
    <x v="0"/>
    <x v="0"/>
    <s v="&lt; 100"/>
    <s v="30% to 40%"/>
  </r>
  <r>
    <s v="90060F"/>
    <n v="586"/>
    <n v="6"/>
    <n v="8.4907632301921748E-2"/>
    <x v="0"/>
    <x v="1"/>
    <s v="&lt; 100"/>
    <s v="0% to 10%"/>
  </r>
  <r>
    <s v="90063A"/>
    <n v="709"/>
    <n v="8"/>
    <n v="0.32299233566037844"/>
    <x v="0"/>
    <x v="3"/>
    <s v="&lt; 100"/>
    <s v="30% to 40%"/>
  </r>
  <r>
    <s v="90063B"/>
    <n v="1000"/>
    <n v="2"/>
    <n v="0.33844976826663431"/>
    <x v="1"/>
    <x v="1"/>
    <s v="&lt; 100"/>
    <s v="30% to 40%"/>
  </r>
  <r>
    <s v="90064A"/>
    <n v="671"/>
    <n v="7"/>
    <n v="0.29756722555797266"/>
    <x v="0"/>
    <x v="3"/>
    <s v="&lt; 100"/>
    <s v="20% to 30%"/>
  </r>
  <r>
    <s v="90064B"/>
    <n v="547"/>
    <n v="9"/>
    <n v="9.7013608159932291E-2"/>
    <x v="0"/>
    <x v="0"/>
    <s v="&lt; 100"/>
    <s v="0% to 10%"/>
  </r>
  <r>
    <s v="90065A"/>
    <n v="642"/>
    <n v="5"/>
    <n v="0.36764971792348144"/>
    <x v="0"/>
    <x v="1"/>
    <s v="&lt; 100"/>
    <s v="30% to 40%"/>
  </r>
  <r>
    <s v="90065B"/>
    <n v="902"/>
    <n v="2"/>
    <n v="0.15000000000000016"/>
    <x v="1"/>
    <x v="0"/>
    <s v="&lt; 100"/>
    <s v="10% to 20%"/>
  </r>
  <r>
    <s v="90067A"/>
    <n v="505"/>
    <n v="8"/>
    <n v="0.19655725741869542"/>
    <x v="0"/>
    <x v="0"/>
    <s v="&lt; 100"/>
    <s v="10% to 20%"/>
  </r>
  <r>
    <s v="90067B"/>
    <n v="1022"/>
    <n v="1"/>
    <n v="0.33000000000000007"/>
    <x v="1"/>
    <x v="1"/>
    <s v="&lt; 100"/>
    <s v="30% to 40%"/>
  </r>
  <r>
    <s v="90081A"/>
    <n v="507"/>
    <n v="8"/>
    <n v="0.16905661296829094"/>
    <x v="0"/>
    <x v="0"/>
    <s v="&lt; 100"/>
    <s v="10% to 20%"/>
  </r>
  <r>
    <s v="90081B"/>
    <n v="647"/>
    <n v="2"/>
    <n v="0.16992567579639872"/>
    <x v="0"/>
    <x v="1"/>
    <s v="&lt; 100"/>
    <s v="10% to 20%"/>
  </r>
  <r>
    <s v="90081C"/>
    <n v="507"/>
    <n v="13"/>
    <n v="0.30030223825192265"/>
    <x v="0"/>
    <x v="0"/>
    <s v="&lt; 100"/>
    <s v="30% to 40%"/>
  </r>
  <r>
    <s v="90082A"/>
    <n v="507"/>
    <n v="17"/>
    <n v="0.36809272604678611"/>
    <x v="0"/>
    <x v="0"/>
    <s v="&lt; 100"/>
    <s v="30% to 40%"/>
  </r>
  <r>
    <s v="90082B"/>
    <n v="500"/>
    <n v="8"/>
    <n v="0.37504101821000574"/>
    <x v="0"/>
    <x v="0"/>
    <s v="&lt; 100"/>
    <s v="30% to 40%"/>
  </r>
  <r>
    <s v="90082D"/>
    <n v="500"/>
    <n v="2"/>
    <n v="0.40393038990655905"/>
    <x v="0"/>
    <x v="0"/>
    <s v="&lt; 100"/>
    <s v="40% +"/>
  </r>
  <r>
    <s v="90120A"/>
    <n v="507"/>
    <n v="4"/>
    <n v="0.10862419652254048"/>
    <x v="0"/>
    <x v="0"/>
    <s v="&lt; 100"/>
    <s v="10% to 20%"/>
  </r>
  <r>
    <s v="90120B"/>
    <n v="586"/>
    <n v="15"/>
    <n v="0.25125870958067714"/>
    <x v="0"/>
    <x v="1"/>
    <s v="&lt; 100"/>
    <s v="20% to 30%"/>
  </r>
  <r>
    <s v="90120C"/>
    <n v="497"/>
    <n v="23"/>
    <n v="0.31973057292433621"/>
    <x v="0"/>
    <x v="0"/>
    <s v="&lt; 100"/>
    <s v="30% to 40%"/>
  </r>
  <r>
    <s v="90120D"/>
    <n v="504"/>
    <n v="7"/>
    <n v="0.11197881751290231"/>
    <x v="0"/>
    <x v="0"/>
    <s v="&lt; 100"/>
    <s v="10% to 20%"/>
  </r>
  <r>
    <s v="90122A"/>
    <n v="500"/>
    <n v="14"/>
    <n v="0.3019418610650334"/>
    <x v="0"/>
    <x v="0"/>
    <s v="&lt; 100"/>
    <s v="30% to 40%"/>
  </r>
  <r>
    <s v="90122B"/>
    <n v="647"/>
    <n v="7"/>
    <n v="0.20711031990851167"/>
    <x v="0"/>
    <x v="1"/>
    <s v="&lt; 100"/>
    <s v="20% to 30%"/>
  </r>
  <r>
    <s v="90122C"/>
    <n v="578"/>
    <n v="13"/>
    <n v="0.29697015020964967"/>
    <x v="0"/>
    <x v="1"/>
    <s v="&lt; 100"/>
    <s v="20% to 30%"/>
  </r>
  <r>
    <s v="90123A"/>
    <n v="644"/>
    <n v="7"/>
    <n v="0.39267379866646696"/>
    <x v="0"/>
    <x v="1"/>
    <s v="&lt; 100"/>
    <s v="30% to 40%"/>
  </r>
  <r>
    <s v="90123B"/>
    <n v="585"/>
    <n v="6"/>
    <n v="0.3458843891155739"/>
    <x v="0"/>
    <x v="1"/>
    <s v="&lt; 100"/>
    <s v="30% to 40%"/>
  </r>
  <r>
    <s v="90123C"/>
    <n v="603"/>
    <n v="6"/>
    <n v="0.37818869180670023"/>
    <x v="0"/>
    <x v="1"/>
    <s v="&lt; 100"/>
    <s v="30% to 40%"/>
  </r>
  <r>
    <s v="90123D"/>
    <n v="568"/>
    <n v="4"/>
    <n v="0.4286113067378024"/>
    <x v="0"/>
    <x v="0"/>
    <s v="&lt; 100"/>
    <s v="40% +"/>
  </r>
  <r>
    <s v="90124A"/>
    <n v="631"/>
    <n v="4"/>
    <n v="0.2020418865482122"/>
    <x v="0"/>
    <x v="1"/>
    <s v="&lt; 100"/>
    <s v="20% to 30%"/>
  </r>
  <r>
    <s v="90124B"/>
    <n v="699"/>
    <n v="9"/>
    <n v="0.14112044998166948"/>
    <x v="0"/>
    <x v="3"/>
    <s v="&lt; 100"/>
    <s v="10% to 20%"/>
  </r>
  <r>
    <s v="90124C"/>
    <n v="583"/>
    <n v="8"/>
    <n v="0.33164464111390018"/>
    <x v="0"/>
    <x v="1"/>
    <s v="&lt; 100"/>
    <s v="30% to 40%"/>
  </r>
  <r>
    <s v="90125A"/>
    <n v="503"/>
    <n v="15"/>
    <n v="1.0093356604445894E-2"/>
    <x v="0"/>
    <x v="0"/>
    <s v="&lt; 100"/>
    <s v="0% to 10%"/>
  </r>
  <r>
    <s v="90125B"/>
    <n v="507"/>
    <n v="16"/>
    <n v="0.3407307373252787"/>
    <x v="0"/>
    <x v="0"/>
    <s v="&lt; 100"/>
    <s v="30% to 40%"/>
  </r>
  <r>
    <s v="90125C"/>
    <n v="663"/>
    <n v="11"/>
    <n v="2.0560284880360321E-2"/>
    <x v="0"/>
    <x v="1"/>
    <s v="&lt; 100"/>
    <s v="0% to 10%"/>
  </r>
  <r>
    <s v="90125D"/>
    <n v="503"/>
    <n v="26"/>
    <n v="0.18273829618541163"/>
    <x v="0"/>
    <x v="0"/>
    <s v="&lt; 100"/>
    <s v="10% to 20%"/>
  </r>
  <r>
    <s v="90125E"/>
    <n v="663"/>
    <n v="16"/>
    <n v="0.29253169174590543"/>
    <x v="0"/>
    <x v="1"/>
    <s v="&lt; 100"/>
    <s v="20% to 30%"/>
  </r>
  <r>
    <s v="90126A"/>
    <n v="504"/>
    <n v="1"/>
    <n v="0.13"/>
    <x v="0"/>
    <x v="0"/>
    <s v="&lt; 100"/>
    <s v="10% to 20%"/>
  </r>
  <r>
    <s v="90126C"/>
    <n v="1019"/>
    <n v="1"/>
    <n v="0.15000000000000005"/>
    <x v="1"/>
    <x v="1"/>
    <s v="&lt; 100"/>
    <s v="10% to 20%"/>
  </r>
  <r>
    <s v="90127A"/>
    <n v="1019"/>
    <n v="1"/>
    <n v="0.31000000000000016"/>
    <x v="1"/>
    <x v="1"/>
    <s v="&lt; 100"/>
    <s v="30% to 40%"/>
  </r>
  <r>
    <s v="90128A"/>
    <n v="508"/>
    <n v="2"/>
    <n v="0.17152431581131955"/>
    <x v="0"/>
    <x v="0"/>
    <s v="&lt; 100"/>
    <s v="10% to 20%"/>
  </r>
  <r>
    <s v="90128B"/>
    <n v="508"/>
    <n v="1"/>
    <n v="-6.035326244577343E-2"/>
    <x v="0"/>
    <x v="0"/>
    <s v="&lt; 100"/>
    <s v="&lt; 0%"/>
  </r>
  <r>
    <s v="90128C"/>
    <n v="508"/>
    <n v="2"/>
    <n v="0.30035097456151644"/>
    <x v="0"/>
    <x v="0"/>
    <s v="&lt; 100"/>
    <s v="30% to 40%"/>
  </r>
  <r>
    <s v="90128D"/>
    <n v="781"/>
    <n v="2"/>
    <n v="0.2660294007750279"/>
    <x v="0"/>
    <x v="2"/>
    <s v="&lt; 100"/>
    <s v="20% to 30%"/>
  </r>
  <r>
    <s v="90129A"/>
    <n v="502"/>
    <n v="19"/>
    <n v="0.26368342941236367"/>
    <x v="0"/>
    <x v="0"/>
    <s v="&lt; 100"/>
    <s v="20% to 30%"/>
  </r>
  <r>
    <s v="90129B"/>
    <n v="494"/>
    <n v="18"/>
    <n v="0.25009997045229637"/>
    <x v="0"/>
    <x v="0"/>
    <s v="&lt; 100"/>
    <s v="20% to 30%"/>
  </r>
  <r>
    <s v="90129C"/>
    <n v="502"/>
    <n v="14"/>
    <n v="0.13375957850691778"/>
    <x v="0"/>
    <x v="0"/>
    <s v="&lt; 100"/>
    <s v="10% to 20%"/>
  </r>
  <r>
    <s v="90129D"/>
    <n v="507"/>
    <n v="5"/>
    <n v="7.1038025954070758E-2"/>
    <x v="0"/>
    <x v="0"/>
    <s v="&lt; 100"/>
    <s v="0% to 10%"/>
  </r>
  <r>
    <s v="90129E"/>
    <n v="494"/>
    <n v="13"/>
    <n v="1.696002280048205E-2"/>
    <x v="0"/>
    <x v="0"/>
    <s v="&lt; 100"/>
    <s v="0% to 10%"/>
  </r>
  <r>
    <s v="90129F"/>
    <n v="494"/>
    <n v="14"/>
    <n v="9.5936353165432475E-2"/>
    <x v="0"/>
    <x v="0"/>
    <s v="&lt; 100"/>
    <s v="0% to 10%"/>
  </r>
  <r>
    <s v="90130A"/>
    <n v="886"/>
    <n v="5"/>
    <n v="0.10419892871461509"/>
    <x v="1"/>
    <x v="0"/>
    <s v="&lt; 100"/>
    <s v="10% to 20%"/>
  </r>
  <r>
    <s v="90130B"/>
    <n v="494"/>
    <n v="31"/>
    <n v="0.16315758287111704"/>
    <x v="0"/>
    <x v="0"/>
    <s v="&lt; 100"/>
    <s v="10% to 20%"/>
  </r>
  <r>
    <s v="90130C"/>
    <n v="504"/>
    <n v="11"/>
    <n v="0.2160575211758208"/>
    <x v="0"/>
    <x v="0"/>
    <s v="&lt; 100"/>
    <s v="20% to 30%"/>
  </r>
  <r>
    <s v="90130D"/>
    <n v="707"/>
    <n v="3"/>
    <n v="0.40383692540712995"/>
    <x v="0"/>
    <x v="3"/>
    <s v="&lt; 100"/>
    <s v="40% +"/>
  </r>
  <r>
    <s v="90135A"/>
    <n v="704"/>
    <n v="1"/>
    <n v="0.38999999999999996"/>
    <x v="0"/>
    <x v="3"/>
    <s v="&lt; 100"/>
    <s v="30% to 40%"/>
  </r>
  <r>
    <s v="90141A"/>
    <n v="681"/>
    <n v="6"/>
    <n v="-1.6099528948918057E-2"/>
    <x v="0"/>
    <x v="3"/>
    <s v="&lt; 100"/>
    <s v="&lt; 0%"/>
  </r>
  <r>
    <s v="90141B"/>
    <n v="732"/>
    <n v="3"/>
    <n v="0.23282408253712217"/>
    <x v="0"/>
    <x v="3"/>
    <s v="&lt; 100"/>
    <s v="20% to 30%"/>
  </r>
  <r>
    <s v="90141C"/>
    <n v="500"/>
    <n v="7"/>
    <n v="7.0218438920036083E-2"/>
    <x v="0"/>
    <x v="0"/>
    <s v="&lt; 100"/>
    <s v="0% to 10%"/>
  </r>
  <r>
    <s v="90141D"/>
    <n v="797"/>
    <n v="3"/>
    <n v="0.39784926280898353"/>
    <x v="0"/>
    <x v="2"/>
    <s v="&lt; 100"/>
    <s v="30% to 40%"/>
  </r>
  <r>
    <s v="90141E"/>
    <n v="930"/>
    <n v="2"/>
    <n v="6.4432893483067577E-2"/>
    <x v="1"/>
    <x v="0"/>
    <s v="&lt; 100"/>
    <s v="0% to 10%"/>
  </r>
  <r>
    <s v="90142A"/>
    <n v="500"/>
    <n v="1"/>
    <n v="0.18"/>
    <x v="0"/>
    <x v="0"/>
    <s v="&lt; 100"/>
    <s v="10% to 20%"/>
  </r>
  <r>
    <s v="90142D"/>
    <n v="572"/>
    <n v="4"/>
    <n v="-0.13977105234914086"/>
    <x v="0"/>
    <x v="0"/>
    <s v="&lt; 100"/>
    <s v="&lt; 0%"/>
  </r>
  <r>
    <s v="90152A"/>
    <n v="494"/>
    <n v="6"/>
    <n v="0.33059974258574437"/>
    <x v="0"/>
    <x v="0"/>
    <s v="&lt; 100"/>
    <s v="30% to 40%"/>
  </r>
  <r>
    <s v="90152B"/>
    <n v="504"/>
    <n v="1"/>
    <n v="-0.50412729472952456"/>
    <x v="0"/>
    <x v="0"/>
    <s v="&lt; 100"/>
    <s v="&lt; 0%"/>
  </r>
  <r>
    <s v="90152C"/>
    <n v="1170"/>
    <n v="1"/>
    <n v="0.37"/>
    <x v="1"/>
    <x v="2"/>
    <s v="&lt; 100"/>
    <s v="30% to 40%"/>
  </r>
  <r>
    <s v="90160A"/>
    <n v="505"/>
    <n v="19"/>
    <n v="0.1259497981043019"/>
    <x v="0"/>
    <x v="0"/>
    <s v="&lt; 100"/>
    <s v="10% to 20%"/>
  </r>
  <r>
    <s v="90160B"/>
    <n v="505"/>
    <n v="15"/>
    <n v="-3.6971564700159942E-2"/>
    <x v="0"/>
    <x v="0"/>
    <s v="&lt; 100"/>
    <s v="&lt; 0%"/>
  </r>
  <r>
    <s v="90160C"/>
    <n v="500"/>
    <n v="24"/>
    <n v="1.0689303823667035E-2"/>
    <x v="0"/>
    <x v="0"/>
    <s v="&lt; 100"/>
    <s v="0% to 10%"/>
  </r>
  <r>
    <s v="90160D"/>
    <n v="505"/>
    <n v="15"/>
    <n v="-5.6665780889564943E-3"/>
    <x v="0"/>
    <x v="0"/>
    <s v="&lt; 100"/>
    <s v="&lt; 0%"/>
  </r>
  <r>
    <s v="90161A"/>
    <n v="494"/>
    <n v="22"/>
    <n v="0.13615041536246683"/>
    <x v="0"/>
    <x v="0"/>
    <s v="&lt; 100"/>
    <s v="10% to 20%"/>
  </r>
  <r>
    <s v="90161B"/>
    <n v="494"/>
    <n v="36"/>
    <n v="0.22780311530371575"/>
    <x v="0"/>
    <x v="0"/>
    <s v="&lt; 100"/>
    <s v="20% to 30%"/>
  </r>
  <r>
    <s v="90161C"/>
    <n v="497"/>
    <n v="44"/>
    <n v="-2.2681584990557238E-2"/>
    <x v="0"/>
    <x v="0"/>
    <s v="&lt; 100"/>
    <s v="&lt; 0%"/>
  </r>
  <r>
    <s v="90161D"/>
    <n v="500"/>
    <n v="33"/>
    <n v="0.34965023876858586"/>
    <x v="0"/>
    <x v="0"/>
    <s v="&lt; 100"/>
    <s v="30% to 40%"/>
  </r>
  <r>
    <s v="90162A"/>
    <n v="904"/>
    <n v="1"/>
    <n v="0.31"/>
    <x v="1"/>
    <x v="0"/>
    <s v="&lt; 100"/>
    <s v="30% to 40%"/>
  </r>
  <r>
    <s v="90162B"/>
    <n v="504"/>
    <n v="8"/>
    <n v="0.39962729157093962"/>
    <x v="0"/>
    <x v="0"/>
    <s v="&lt; 100"/>
    <s v="30% to 40%"/>
  </r>
  <r>
    <s v="90162C"/>
    <n v="504"/>
    <n v="9"/>
    <n v="0.18976949186780859"/>
    <x v="0"/>
    <x v="0"/>
    <s v="&lt; 100"/>
    <s v="10% to 20%"/>
  </r>
  <r>
    <s v="90162D"/>
    <n v="504"/>
    <n v="2"/>
    <n v="0.12731121380542776"/>
    <x v="0"/>
    <x v="0"/>
    <s v="&lt; 100"/>
    <s v="10% to 20%"/>
  </r>
  <r>
    <s v="90163A"/>
    <n v="594"/>
    <n v="9"/>
    <n v="0.38474180685681886"/>
    <x v="0"/>
    <x v="1"/>
    <s v="&lt; 100"/>
    <s v="30% to 40%"/>
  </r>
  <r>
    <s v="90163B"/>
    <n v="663"/>
    <n v="6"/>
    <n v="0.32445803573594068"/>
    <x v="0"/>
    <x v="1"/>
    <s v="&lt; 100"/>
    <s v="30% to 40%"/>
  </r>
  <r>
    <s v="90164A"/>
    <n v="504"/>
    <n v="12"/>
    <n v="0.18219209173173542"/>
    <x v="0"/>
    <x v="0"/>
    <s v="&lt; 100"/>
    <s v="10% to 20%"/>
  </r>
  <r>
    <s v="90164B"/>
    <n v="504"/>
    <n v="16"/>
    <n v="0.33065241214369551"/>
    <x v="0"/>
    <x v="0"/>
    <s v="&lt; 100"/>
    <s v="30% to 40%"/>
  </r>
  <r>
    <s v="90165A"/>
    <n v="494"/>
    <n v="17"/>
    <n v="0.26251573434932568"/>
    <x v="0"/>
    <x v="0"/>
    <s v="&lt; 100"/>
    <s v="20% to 30%"/>
  </r>
  <r>
    <s v="90165B"/>
    <n v="494"/>
    <n v="19"/>
    <n v="0.19242991225168557"/>
    <x v="0"/>
    <x v="0"/>
    <s v="&lt; 100"/>
    <s v="10% to 20%"/>
  </r>
  <r>
    <s v="90175A"/>
    <n v="507"/>
    <n v="18"/>
    <n v="-3.3712783964262062E-2"/>
    <x v="0"/>
    <x v="0"/>
    <s v="&lt; 100"/>
    <s v="&lt; 0%"/>
  </r>
  <r>
    <s v="90175B"/>
    <n v="667"/>
    <n v="4"/>
    <n v="5.2206190750034832E-2"/>
    <x v="0"/>
    <x v="1"/>
    <s v="&lt; 100"/>
    <s v="0% to 10%"/>
  </r>
  <r>
    <s v="90175C"/>
    <n v="704"/>
    <n v="4"/>
    <n v="8.7092397720072837E-2"/>
    <x v="0"/>
    <x v="3"/>
    <s v="&lt; 100"/>
    <s v="0% to 10%"/>
  </r>
  <r>
    <s v="90175D"/>
    <n v="510"/>
    <n v="17"/>
    <n v="2.8641389409021795E-2"/>
    <x v="0"/>
    <x v="0"/>
    <s v="&lt; 100"/>
    <s v="0% to 10%"/>
  </r>
  <r>
    <s v="90176A"/>
    <n v="1156"/>
    <n v="1"/>
    <n v="0.37999999999999995"/>
    <x v="1"/>
    <x v="2"/>
    <s v="&lt; 100"/>
    <s v="30% to 40%"/>
  </r>
  <r>
    <s v="90176B"/>
    <n v="497"/>
    <n v="3"/>
    <n v="0.28925129277727119"/>
    <x v="0"/>
    <x v="0"/>
    <s v="&lt; 100"/>
    <s v="20% to 30%"/>
  </r>
  <r>
    <s v="90176C"/>
    <n v="981"/>
    <n v="2"/>
    <n v="9.7648555678369636E-2"/>
    <x v="1"/>
    <x v="1"/>
    <s v="&lt; 100"/>
    <s v="0% to 10%"/>
  </r>
  <r>
    <s v="90176D"/>
    <n v="592"/>
    <n v="5"/>
    <n v="0.17311431696207247"/>
    <x v="0"/>
    <x v="1"/>
    <s v="&lt; 100"/>
    <s v="10% to 20%"/>
  </r>
  <r>
    <s v="90176E"/>
    <n v="879"/>
    <n v="2"/>
    <n v="0.12771795939916186"/>
    <x v="1"/>
    <x v="0"/>
    <s v="&lt; 100"/>
    <s v="10% to 20%"/>
  </r>
  <r>
    <s v="90177A"/>
    <n v="496"/>
    <n v="8"/>
    <n v="0.34179101586298183"/>
    <x v="0"/>
    <x v="0"/>
    <s v="&lt; 100"/>
    <s v="30% to 40%"/>
  </r>
  <r>
    <s v="90177B"/>
    <n v="500"/>
    <n v="8"/>
    <n v="0.1229282584952431"/>
    <x v="0"/>
    <x v="0"/>
    <s v="&lt; 100"/>
    <s v="10% to 20%"/>
  </r>
  <r>
    <s v="90177C"/>
    <n v="510"/>
    <n v="12"/>
    <n v="0.14673167823270697"/>
    <x v="0"/>
    <x v="0"/>
    <s v="&lt; 100"/>
    <s v="10% to 20%"/>
  </r>
  <r>
    <s v="90177D"/>
    <n v="500"/>
    <n v="14"/>
    <n v="0.23023908706020182"/>
    <x v="0"/>
    <x v="0"/>
    <s v="&lt; 100"/>
    <s v="20% to 30%"/>
  </r>
  <r>
    <s v="90177E"/>
    <n v="507"/>
    <n v="11"/>
    <n v="8.3847558007668535E-2"/>
    <x v="0"/>
    <x v="0"/>
    <s v="&lt; 100"/>
    <s v="0% to 10%"/>
  </r>
  <r>
    <s v="90178A"/>
    <n v="507"/>
    <n v="1"/>
    <n v="-0.56621365332870421"/>
    <x v="0"/>
    <x v="0"/>
    <s v="&lt; 100"/>
    <s v="&lt; 0%"/>
  </r>
  <r>
    <s v="90178B"/>
    <n v="500"/>
    <n v="1"/>
    <n v="0.2"/>
    <x v="0"/>
    <x v="0"/>
    <s v="&lt; 100"/>
    <s v="20% to 30%"/>
  </r>
  <r>
    <s v="90179A"/>
    <n v="497"/>
    <n v="4"/>
    <n v="0.31407093810730713"/>
    <x v="0"/>
    <x v="0"/>
    <s v="&lt; 100"/>
    <s v="30% to 40%"/>
  </r>
  <r>
    <s v="90179B"/>
    <n v="876"/>
    <n v="3"/>
    <n v="0.43000000000000005"/>
    <x v="1"/>
    <x v="0"/>
    <s v="&lt; 100"/>
    <s v="40% +"/>
  </r>
  <r>
    <s v="90179C"/>
    <n v="880"/>
    <n v="2"/>
    <n v="0.30128007122583145"/>
    <x v="1"/>
    <x v="0"/>
    <s v="&lt; 100"/>
    <s v="30% to 40%"/>
  </r>
  <r>
    <s v="90180A"/>
    <n v="681"/>
    <n v="6"/>
    <n v="0.21619965508812139"/>
    <x v="0"/>
    <x v="3"/>
    <s v="&lt; 100"/>
    <s v="20% to 30%"/>
  </r>
  <r>
    <s v="90180B"/>
    <n v="683"/>
    <n v="6"/>
    <n v="0.27186333885258224"/>
    <x v="0"/>
    <x v="3"/>
    <s v="&lt; 100"/>
    <s v="20% to 30%"/>
  </r>
  <r>
    <s v="90181A"/>
    <n v="881"/>
    <n v="3"/>
    <n v="0.36649479676166741"/>
    <x v="1"/>
    <x v="0"/>
    <s v="&lt; 100"/>
    <s v="30% to 40%"/>
  </r>
  <r>
    <s v="90181B"/>
    <n v="527"/>
    <n v="11"/>
    <n v="0.35555178410534477"/>
    <x v="0"/>
    <x v="0"/>
    <s v="&lt; 100"/>
    <s v="30% to 40%"/>
  </r>
  <r>
    <s v="90181C"/>
    <n v="719"/>
    <n v="1"/>
    <n v="0.4300000000000001"/>
    <x v="0"/>
    <x v="3"/>
    <s v="&lt; 100"/>
    <s v="40% +"/>
  </r>
  <r>
    <s v="90182A"/>
    <n v="875"/>
    <n v="6"/>
    <n v="0.17860775264844655"/>
    <x v="1"/>
    <x v="0"/>
    <s v="&lt; 100"/>
    <s v="10% to 20%"/>
  </r>
  <r>
    <s v="90182B"/>
    <n v="620"/>
    <n v="6"/>
    <n v="0.24670659894200728"/>
    <x v="0"/>
    <x v="1"/>
    <s v="&lt; 100"/>
    <s v="20% to 30%"/>
  </r>
  <r>
    <s v="90182C"/>
    <n v="692"/>
    <n v="9"/>
    <n v="5.5084515938338276E-2"/>
    <x v="0"/>
    <x v="3"/>
    <s v="&lt; 100"/>
    <s v="0% to 10%"/>
  </r>
  <r>
    <s v="90183A"/>
    <n v="496"/>
    <n v="21"/>
    <n v="0.15304957027740135"/>
    <x v="0"/>
    <x v="0"/>
    <s v="&lt; 100"/>
    <s v="10% to 20%"/>
  </r>
  <r>
    <s v="90183B"/>
    <n v="494"/>
    <n v="17"/>
    <n v="0.39049897879875656"/>
    <x v="0"/>
    <x v="0"/>
    <s v="&lt; 100"/>
    <s v="30% to 40%"/>
  </r>
  <r>
    <s v="90183C"/>
    <n v="701"/>
    <n v="7"/>
    <n v="0.39319598164931535"/>
    <x v="0"/>
    <x v="3"/>
    <s v="&lt; 100"/>
    <s v="30% to 40%"/>
  </r>
  <r>
    <s v="90184A"/>
    <n v="509"/>
    <n v="7"/>
    <n v="0.34523062264048621"/>
    <x v="0"/>
    <x v="0"/>
    <s v="&lt; 100"/>
    <s v="30% to 40%"/>
  </r>
  <r>
    <s v="90184B"/>
    <n v="509"/>
    <n v="17"/>
    <n v="0.42687887807545383"/>
    <x v="0"/>
    <x v="0"/>
    <s v="&lt; 100"/>
    <s v="40% +"/>
  </r>
  <r>
    <s v="90184C"/>
    <n v="587"/>
    <n v="13"/>
    <n v="-0.41084332580262845"/>
    <x v="0"/>
    <x v="1"/>
    <s v="&lt; 100"/>
    <s v="&lt; 0%"/>
  </r>
  <r>
    <s v="90185A"/>
    <n v="500"/>
    <n v="14"/>
    <n v="0.45208118672746983"/>
    <x v="0"/>
    <x v="0"/>
    <s v="&lt; 100"/>
    <s v="40% +"/>
  </r>
  <r>
    <s v="90185B"/>
    <n v="500"/>
    <n v="12"/>
    <n v="0.34533191551068165"/>
    <x v="0"/>
    <x v="0"/>
    <s v="&lt; 100"/>
    <s v="30% to 40%"/>
  </r>
  <r>
    <s v="90185C"/>
    <n v="510"/>
    <n v="9"/>
    <n v="1"/>
    <x v="0"/>
    <x v="0"/>
    <s v="&lt; 100"/>
    <s v="40% +"/>
  </r>
  <r>
    <s v="90185D"/>
    <n v="497"/>
    <n v="11"/>
    <n v="0.40407915029592034"/>
    <x v="0"/>
    <x v="0"/>
    <s v="&lt; 100"/>
    <s v="40% +"/>
  </r>
  <r>
    <s v="90186A"/>
    <n v="500"/>
    <n v="6"/>
    <n v="0.13780148493726671"/>
    <x v="0"/>
    <x v="0"/>
    <s v="&lt; 100"/>
    <s v="10% to 20%"/>
  </r>
  <r>
    <s v="90186B"/>
    <n v="500"/>
    <n v="16"/>
    <n v="0.21639794161433981"/>
    <x v="0"/>
    <x v="0"/>
    <s v="&lt; 100"/>
    <s v="20% to 30%"/>
  </r>
  <r>
    <s v="90187A"/>
    <n v="1156"/>
    <n v="1"/>
    <n v="0.17000000000000007"/>
    <x v="1"/>
    <x v="2"/>
    <s v="&lt; 100"/>
    <s v="10% to 20%"/>
  </r>
  <r>
    <s v="90187B"/>
    <n v="510"/>
    <n v="9"/>
    <n v="0.39848963715956454"/>
    <x v="0"/>
    <x v="0"/>
    <s v="&lt; 100"/>
    <s v="30% to 40%"/>
  </r>
  <r>
    <s v="90189A"/>
    <n v="893"/>
    <n v="2"/>
    <n v="0.24999999999999997"/>
    <x v="1"/>
    <x v="0"/>
    <s v="&lt; 100"/>
    <s v="20% to 30%"/>
  </r>
  <r>
    <s v="90190A"/>
    <n v="546"/>
    <n v="12"/>
    <n v="0.227010931666556"/>
    <x v="0"/>
    <x v="0"/>
    <s v="&lt; 100"/>
    <s v="20% to 30%"/>
  </r>
  <r>
    <s v="90190B"/>
    <n v="504"/>
    <n v="6"/>
    <n v="0.23760678091885304"/>
    <x v="0"/>
    <x v="0"/>
    <s v="&lt; 100"/>
    <s v="20% to 30%"/>
  </r>
  <r>
    <s v="90190C"/>
    <n v="504"/>
    <n v="15"/>
    <n v="0.24770119200479573"/>
    <x v="0"/>
    <x v="0"/>
    <s v="&lt; 100"/>
    <s v="20% to 30%"/>
  </r>
  <r>
    <s v="90195A"/>
    <n v="507"/>
    <n v="8"/>
    <n v="0.25058943272623796"/>
    <x v="0"/>
    <x v="0"/>
    <s v="&lt; 100"/>
    <s v="20% to 30%"/>
  </r>
  <r>
    <s v="90195B"/>
    <n v="902"/>
    <n v="1"/>
    <n v="0.35087085509440941"/>
    <x v="1"/>
    <x v="0"/>
    <s v="&lt; 100"/>
    <s v="30% to 40%"/>
  </r>
  <r>
    <s v="90196A"/>
    <n v="777"/>
    <n v="2"/>
    <n v="1.4527269794552905E-2"/>
    <x v="0"/>
    <x v="2"/>
    <s v="&lt; 100"/>
    <s v="0% to 10%"/>
  </r>
  <r>
    <s v="90197B"/>
    <n v="500"/>
    <n v="32"/>
    <n v="-0.16137256275047171"/>
    <x v="0"/>
    <x v="0"/>
    <s v="&lt; 100"/>
    <s v="&lt; 0%"/>
  </r>
  <r>
    <s v="90198A"/>
    <n v="494"/>
    <n v="45"/>
    <n v="0.21356687311138359"/>
    <x v="0"/>
    <x v="0"/>
    <s v="&lt; 100"/>
    <s v="20% to 30%"/>
  </r>
  <r>
    <s v="90198B"/>
    <n v="551"/>
    <n v="15"/>
    <n v="0.42418173353428568"/>
    <x v="0"/>
    <x v="0"/>
    <s v="&lt; 100"/>
    <s v="40% +"/>
  </r>
  <r>
    <s v="90199A"/>
    <n v="695"/>
    <n v="4"/>
    <n v="6.1836775538233565E-2"/>
    <x v="0"/>
    <x v="3"/>
    <s v="&lt; 100"/>
    <s v="0% to 10%"/>
  </r>
  <r>
    <s v="90199B"/>
    <n v="880"/>
    <n v="3"/>
    <n v="0.26956858337077766"/>
    <x v="1"/>
    <x v="0"/>
    <s v="&lt; 100"/>
    <s v="20% to 30%"/>
  </r>
  <r>
    <s v="90199C"/>
    <n v="726"/>
    <n v="8"/>
    <n v="0.21088641400444411"/>
    <x v="0"/>
    <x v="3"/>
    <s v="&lt; 100"/>
    <s v="20% to 30%"/>
  </r>
  <r>
    <s v="90199D"/>
    <n v="500"/>
    <n v="6"/>
    <n v="0.24341713914787463"/>
    <x v="0"/>
    <x v="0"/>
    <s v="&lt; 100"/>
    <s v="20% to 30%"/>
  </r>
  <r>
    <s v="90200A"/>
    <n v="494"/>
    <n v="46"/>
    <n v="0.3992966951503073"/>
    <x v="0"/>
    <x v="0"/>
    <s v="&lt; 100"/>
    <s v="30% to 40%"/>
  </r>
  <r>
    <s v="90200B"/>
    <n v="494"/>
    <n v="45"/>
    <n v="0.27679370862415331"/>
    <x v="0"/>
    <x v="0"/>
    <s v="&lt; 100"/>
    <s v="20% to 30%"/>
  </r>
  <r>
    <s v="90200C"/>
    <n v="494"/>
    <n v="29"/>
    <n v="0.26734918692677134"/>
    <x v="0"/>
    <x v="0"/>
    <s v="&lt; 100"/>
    <s v="20% to 30%"/>
  </r>
  <r>
    <s v="90200D"/>
    <n v="494"/>
    <n v="80"/>
    <n v="0.22238437593295027"/>
    <x v="0"/>
    <x v="0"/>
    <s v="&lt; 100"/>
    <s v="20% to 30%"/>
  </r>
  <r>
    <s v="90200E"/>
    <n v="494"/>
    <n v="42"/>
    <n v="0.11601456575195718"/>
    <x v="0"/>
    <x v="0"/>
    <s v="&lt; 100"/>
    <s v="10% to 20%"/>
  </r>
  <r>
    <s v="90201A"/>
    <n v="500"/>
    <n v="33"/>
    <n v="0.22145107237648104"/>
    <x v="0"/>
    <x v="0"/>
    <s v="&lt; 100"/>
    <s v="20% to 30%"/>
  </r>
  <r>
    <s v="90201B"/>
    <n v="500"/>
    <n v="24"/>
    <n v="0.25233701020972515"/>
    <x v="0"/>
    <x v="0"/>
    <s v="&lt; 100"/>
    <s v="20% to 30%"/>
  </r>
  <r>
    <s v="90201C"/>
    <n v="507"/>
    <n v="27"/>
    <n v="0.43978644137700051"/>
    <x v="0"/>
    <x v="0"/>
    <s v="&lt; 100"/>
    <s v="40% +"/>
  </r>
  <r>
    <s v="90201D"/>
    <n v="494"/>
    <n v="34"/>
    <n v="0.31187915801311272"/>
    <x v="0"/>
    <x v="0"/>
    <s v="&lt; 100"/>
    <s v="30% to 40%"/>
  </r>
  <r>
    <s v="90202A"/>
    <n v="500"/>
    <n v="17"/>
    <n v="0.36085418458066049"/>
    <x v="0"/>
    <x v="0"/>
    <s v="&lt; 100"/>
    <s v="30% to 40%"/>
  </r>
  <r>
    <s v="90202B"/>
    <n v="591"/>
    <n v="10"/>
    <n v="0.3671158281349079"/>
    <x v="0"/>
    <x v="1"/>
    <s v="&lt; 100"/>
    <s v="30% to 40%"/>
  </r>
  <r>
    <s v="90202C"/>
    <n v="500"/>
    <n v="14"/>
    <n v="0.17102448830559661"/>
    <x v="0"/>
    <x v="0"/>
    <s v="&lt; 100"/>
    <s v="10% to 20%"/>
  </r>
  <r>
    <s v="90202D"/>
    <n v="500"/>
    <n v="13"/>
    <n v="1.3934483836171099E-2"/>
    <x v="0"/>
    <x v="0"/>
    <s v="&lt; 100"/>
    <s v="0% to 10%"/>
  </r>
  <r>
    <s v="90205A"/>
    <n v="500"/>
    <n v="15"/>
    <n v="0.21406323115331546"/>
    <x v="0"/>
    <x v="0"/>
    <s v="&lt; 100"/>
    <s v="20% to 30%"/>
  </r>
  <r>
    <s v="90205C"/>
    <n v="494"/>
    <n v="17"/>
    <n v="-7.4952620313120666E-4"/>
    <x v="0"/>
    <x v="0"/>
    <s v="&lt; 100"/>
    <s v="&lt; 0%"/>
  </r>
  <r>
    <s v="90206A"/>
    <n v="500"/>
    <n v="7"/>
    <n v="8.371119162140174E-2"/>
    <x v="0"/>
    <x v="0"/>
    <s v="&lt; 100"/>
    <s v="0% to 10%"/>
  </r>
  <r>
    <s v="90206C"/>
    <n v="494"/>
    <n v="30"/>
    <n v="0.46530231153646828"/>
    <x v="0"/>
    <x v="0"/>
    <s v="&lt; 100"/>
    <s v="40% +"/>
  </r>
  <r>
    <s v="90209A"/>
    <n v="949"/>
    <n v="2"/>
    <n v="2.4650323484311797E-2"/>
    <x v="1"/>
    <x v="1"/>
    <s v="&lt; 100"/>
    <s v="0% to 10%"/>
  </r>
  <r>
    <s v="90209B"/>
    <n v="494"/>
    <n v="57"/>
    <n v="0.33155136946875086"/>
    <x v="0"/>
    <x v="0"/>
    <s v="&lt; 100"/>
    <s v="30% to 40%"/>
  </r>
  <r>
    <s v="90209C"/>
    <n v="494"/>
    <n v="28"/>
    <n v="0.11068103252837752"/>
    <x v="0"/>
    <x v="0"/>
    <s v="&lt; 100"/>
    <s v="10% to 20%"/>
  </r>
  <r>
    <s v="90210A"/>
    <n v="501"/>
    <n v="13"/>
    <n v="0.28451827478331471"/>
    <x v="0"/>
    <x v="0"/>
    <s v="&lt; 100"/>
    <s v="20% to 30%"/>
  </r>
  <r>
    <s v="90210B"/>
    <n v="504"/>
    <n v="4"/>
    <n v="0.42203857482005008"/>
    <x v="0"/>
    <x v="0"/>
    <s v="&lt; 100"/>
    <s v="40% +"/>
  </r>
  <r>
    <s v="90210C"/>
    <n v="497"/>
    <n v="10"/>
    <n v="0.40097362023335748"/>
    <x v="0"/>
    <x v="0"/>
    <s v="&lt; 100"/>
    <s v="40% +"/>
  </r>
  <r>
    <s v="90210D"/>
    <n v="501"/>
    <n v="7"/>
    <n v="-0.12173202483998002"/>
    <x v="0"/>
    <x v="0"/>
    <s v="&lt; 100"/>
    <s v="&lt; 0%"/>
  </r>
  <r>
    <s v="90211A"/>
    <n v="500"/>
    <n v="4"/>
    <n v="-6.8660013824503041E-3"/>
    <x v="0"/>
    <x v="0"/>
    <s v="&lt; 100"/>
    <s v="&lt; 0%"/>
  </r>
  <r>
    <s v="90211B"/>
    <n v="497"/>
    <n v="7"/>
    <n v="0.19616306775348635"/>
    <x v="0"/>
    <x v="0"/>
    <s v="&lt; 100"/>
    <s v="10% to 20%"/>
  </r>
  <r>
    <s v="90212B"/>
    <n v="497"/>
    <n v="10"/>
    <n v="0.3883199895356037"/>
    <x v="0"/>
    <x v="0"/>
    <s v="&lt; 100"/>
    <s v="30% to 40%"/>
  </r>
  <r>
    <s v="90212C"/>
    <n v="509"/>
    <n v="4"/>
    <n v="0.31530618692735279"/>
    <x v="0"/>
    <x v="0"/>
    <s v="&lt; 100"/>
    <s v="30% to 40%"/>
  </r>
  <r>
    <s v="90214A"/>
    <n v="500"/>
    <n v="58"/>
    <n v="-2.5476342101260138E-3"/>
    <x v="0"/>
    <x v="0"/>
    <s v="&lt; 100"/>
    <s v="&lt; 0%"/>
  </r>
  <r>
    <s v="90214B"/>
    <n v="504"/>
    <n v="24"/>
    <n v="-5.3757605526154658E-3"/>
    <x v="0"/>
    <x v="0"/>
    <s v="&lt; 100"/>
    <s v="&lt; 0%"/>
  </r>
  <r>
    <s v="90214C"/>
    <n v="500"/>
    <n v="31"/>
    <n v="1.7496606560286589E-2"/>
    <x v="0"/>
    <x v="0"/>
    <s v="&lt; 100"/>
    <s v="0% to 10%"/>
  </r>
  <r>
    <s v="90214D"/>
    <n v="490"/>
    <n v="35"/>
    <n v="3.5304812320030641E-3"/>
    <x v="0"/>
    <x v="0"/>
    <s v="&lt; 100"/>
    <s v="0% to 10%"/>
  </r>
  <r>
    <s v="90214E"/>
    <n v="494"/>
    <n v="29"/>
    <n v="-7.2351135648850247E-3"/>
    <x v="0"/>
    <x v="0"/>
    <s v="&lt; 100"/>
    <s v="&lt; 0%"/>
  </r>
  <r>
    <s v="90214F"/>
    <n v="509"/>
    <n v="14"/>
    <n v="-5.7019447620957802E-3"/>
    <x v="0"/>
    <x v="0"/>
    <s v="&lt; 100"/>
    <s v="&lt; 0%"/>
  </r>
  <r>
    <s v="90214G"/>
    <n v="500"/>
    <n v="33"/>
    <n v="-3.3396365073491492E-3"/>
    <x v="0"/>
    <x v="0"/>
    <s v="&lt; 100"/>
    <s v="&lt; 0%"/>
  </r>
  <r>
    <s v="90214H"/>
    <n v="494"/>
    <n v="29"/>
    <n v="-1.637153330855395E-2"/>
    <x v="0"/>
    <x v="0"/>
    <s v="&lt; 100"/>
    <s v="&lt; 0%"/>
  </r>
  <r>
    <s v="90214I"/>
    <n v="500"/>
    <n v="12"/>
    <n v="-8.3584588804912711E-3"/>
    <x v="0"/>
    <x v="0"/>
    <s v="&lt; 100"/>
    <s v="&lt; 0%"/>
  </r>
  <r>
    <s v="90214J"/>
    <n v="497"/>
    <n v="46"/>
    <n v="-1.3473733643920346E-3"/>
    <x v="0"/>
    <x v="0"/>
    <s v="&lt; 100"/>
    <s v="&lt; 0%"/>
  </r>
  <r>
    <s v="90214K"/>
    <n v="497"/>
    <n v="47"/>
    <n v="-1.166373495889875E-3"/>
    <x v="0"/>
    <x v="0"/>
    <s v="&lt; 100"/>
    <s v="&lt; 0%"/>
  </r>
  <r>
    <s v="90214L"/>
    <n v="497"/>
    <n v="41"/>
    <n v="4.1972591154068126E-3"/>
    <x v="0"/>
    <x v="0"/>
    <s v="&lt; 100"/>
    <s v="0% to 10%"/>
  </r>
  <r>
    <s v="90214M"/>
    <n v="494"/>
    <n v="28"/>
    <n v="3.0598716652296578E-3"/>
    <x v="0"/>
    <x v="0"/>
    <s v="&lt; 100"/>
    <s v="0% to 10%"/>
  </r>
  <r>
    <s v="90214N"/>
    <n v="500"/>
    <n v="24"/>
    <n v="1.0355357219994532E-2"/>
    <x v="0"/>
    <x v="0"/>
    <s v="&lt; 100"/>
    <s v="0% to 10%"/>
  </r>
  <r>
    <s v="90214O"/>
    <n v="508"/>
    <n v="6"/>
    <n v="2.1240268425894537E-3"/>
    <x v="0"/>
    <x v="0"/>
    <s v="&lt; 100"/>
    <s v="0% to 10%"/>
  </r>
  <r>
    <s v="90214P"/>
    <n v="500"/>
    <n v="16"/>
    <n v="-1.6739397068603019E-2"/>
    <x v="0"/>
    <x v="0"/>
    <s v="&lt; 100"/>
    <s v="&lt; 0%"/>
  </r>
  <r>
    <s v="90214R"/>
    <n v="500"/>
    <n v="24"/>
    <n v="7.7640147170712987E-3"/>
    <x v="0"/>
    <x v="0"/>
    <s v="&lt; 100"/>
    <s v="0% to 10%"/>
  </r>
  <r>
    <s v="90214S"/>
    <n v="494"/>
    <n v="40"/>
    <n v="7.8905930229499453E-3"/>
    <x v="0"/>
    <x v="0"/>
    <s v="&lt; 100"/>
    <s v="0% to 10%"/>
  </r>
  <r>
    <s v="90214T"/>
    <n v="500"/>
    <n v="12"/>
    <n v="4.4545380060556413E-3"/>
    <x v="0"/>
    <x v="0"/>
    <s v="&lt; 100"/>
    <s v="0% to 10%"/>
  </r>
  <r>
    <s v="90214U"/>
    <n v="876"/>
    <n v="1"/>
    <n v="0"/>
    <x v="1"/>
    <x v="0"/>
    <s v="&lt; 100"/>
    <s v="0% to 10%"/>
  </r>
  <r>
    <s v="90214V"/>
    <n v="594"/>
    <n v="11"/>
    <n v="-1.1889353006069239E-2"/>
    <x v="0"/>
    <x v="1"/>
    <s v="&lt; 100"/>
    <s v="&lt; 0%"/>
  </r>
  <r>
    <s v="90214W"/>
    <n v="729"/>
    <n v="5"/>
    <n v="7.2279714095809123E-3"/>
    <x v="0"/>
    <x v="3"/>
    <s v="&lt; 100"/>
    <s v="0% to 10%"/>
  </r>
  <r>
    <s v="90214Y"/>
    <n v="610"/>
    <n v="7"/>
    <n v="-1.1071627784048339E-2"/>
    <x v="0"/>
    <x v="1"/>
    <s v="&lt; 100"/>
    <s v="&lt; 0%"/>
  </r>
  <r>
    <s v="90214Z"/>
    <n v="500"/>
    <n v="10"/>
    <n v="-3.0350231305871399E-2"/>
    <x v="0"/>
    <x v="0"/>
    <s v="&lt; 100"/>
    <s v="&lt; 0%"/>
  </r>
  <r>
    <s v="BANK CHARGES"/>
    <n v="883"/>
    <n v="2"/>
    <n v="1"/>
    <x v="1"/>
    <x v="0"/>
    <s v="&lt; 100"/>
    <s v="40% +"/>
  </r>
  <r>
    <s v="C2"/>
    <n v="500"/>
    <n v="32"/>
    <n v="2.8507664970461116E-2"/>
    <x v="0"/>
    <x v="0"/>
    <s v="&lt; 100"/>
    <s v="0% to 10%"/>
  </r>
  <r>
    <s v="DCGS0003"/>
    <n v="507"/>
    <n v="5"/>
    <n v="0.44130629828331269"/>
    <x v="0"/>
    <x v="0"/>
    <s v="&lt; 100"/>
    <s v="40% +"/>
  </r>
  <r>
    <s v="DCGS0004"/>
    <n v="555"/>
    <n v="2"/>
    <n v="-0.41074165573923344"/>
    <x v="0"/>
    <x v="0"/>
    <s v="&lt; 100"/>
    <s v="&lt; 0%"/>
  </r>
  <r>
    <s v="DCGS0076"/>
    <n v="497"/>
    <n v="2"/>
    <n v="-0.61074493463272828"/>
    <x v="0"/>
    <x v="0"/>
    <s v="&lt; 100"/>
    <s v="&lt; 0%"/>
  </r>
  <r>
    <s v="DCGSSBOY"/>
    <n v="568"/>
    <n v="14"/>
    <n v="0.32825532038485444"/>
    <x v="0"/>
    <x v="0"/>
    <s v="&lt; 100"/>
    <s v="30% to 40%"/>
  </r>
  <r>
    <s v="DCGSSGIRL"/>
    <n v="576"/>
    <n v="19"/>
    <n v="0.195148446777963"/>
    <x v="0"/>
    <x v="0"/>
    <s v="&lt; 100"/>
    <s v="10% to 20%"/>
  </r>
  <r>
    <s v="DOT"/>
    <n v="496"/>
    <n v="42"/>
    <n v="-4.5633554800086289E-2"/>
    <x v="0"/>
    <x v="0"/>
    <s v="&lt; 100"/>
    <s v="&lt; 0%"/>
  </r>
  <r>
    <s v="gift_0001_10"/>
    <n v="598"/>
    <n v="8"/>
    <n v="-0.10606194825552322"/>
    <x v="0"/>
    <x v="1"/>
    <s v="&lt; 100"/>
    <s v="&lt; 0%"/>
  </r>
  <r>
    <s v="gift_0001_20"/>
    <n v="539"/>
    <n v="5"/>
    <n v="0.35341816208538684"/>
    <x v="0"/>
    <x v="0"/>
    <s v="&lt; 100"/>
    <s v="30% to 40%"/>
  </r>
  <r>
    <s v="gift_0001_30"/>
    <n v="758"/>
    <n v="3"/>
    <n v="0.26313090223780955"/>
    <x v="0"/>
    <x v="3"/>
    <s v="&lt; 100"/>
    <s v="20% to 30%"/>
  </r>
  <r>
    <s v="gift_0001_40"/>
    <n v="497"/>
    <n v="1"/>
    <n v="0.20000000000000004"/>
    <x v="0"/>
    <x v="0"/>
    <s v="&lt; 100"/>
    <s v="20% to 30%"/>
  </r>
  <r>
    <s v="gift_0001_50"/>
    <n v="1040"/>
    <n v="2"/>
    <n v="0.4"/>
    <x v="1"/>
    <x v="3"/>
    <s v="&lt; 100"/>
    <s v="40% +"/>
  </r>
  <r>
    <s v="M"/>
    <n v="494"/>
    <n v="210"/>
    <n v="1"/>
    <x v="0"/>
    <x v="0"/>
    <s v="100 to 500"/>
    <s v="40% +"/>
  </r>
  <r>
    <s v="PADS"/>
    <n v="691"/>
    <n v="4"/>
    <n v="7.3997417300942951E-6"/>
    <x v="0"/>
    <x v="3"/>
    <s v="&lt; 100"/>
    <s v="0% to 10%"/>
  </r>
  <r>
    <s v="POST"/>
    <n v="494"/>
    <n v="490"/>
    <n v="7.3440294730747979E-2"/>
    <x v="0"/>
    <x v="0"/>
    <s v="100 to 500"/>
    <s v="0% to 10%"/>
  </r>
  <r>
    <s v="S"/>
    <n v="643"/>
    <n v="1"/>
    <n v="1"/>
    <x v="0"/>
    <x v="1"/>
    <s v="&lt; 100"/>
    <s v="40% +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78">
  <r>
    <n v="10002"/>
    <n v="497"/>
    <n v="85"/>
    <n v="-1.9906058712800458E-2"/>
    <n v="2018"/>
    <s v="Q4"/>
    <x v="0"/>
    <x v="0"/>
    <s v="No"/>
  </r>
  <r>
    <n v="10080"/>
    <n v="631"/>
    <n v="20"/>
    <n v="-4.5592918634727751E-3"/>
    <n v="2018"/>
    <s v="Q3"/>
    <x v="0"/>
    <x v="0"/>
    <s v="No"/>
  </r>
  <r>
    <n v="10120"/>
    <n v="507"/>
    <n v="18"/>
    <n v="-3.3358691643901703E-3"/>
    <n v="2018"/>
    <s v="Q4"/>
    <x v="0"/>
    <x v="0"/>
    <s v="No"/>
  </r>
  <r>
    <n v="10125"/>
    <n v="494"/>
    <n v="104"/>
    <n v="-1.8213682331839037E-2"/>
    <n v="2018"/>
    <s v="Q4"/>
    <x v="1"/>
    <x v="0"/>
    <s v="No"/>
  </r>
  <r>
    <n v="10133"/>
    <n v="494"/>
    <n v="212"/>
    <n v="-1.0183310685897919E-2"/>
    <n v="2018"/>
    <s v="Q4"/>
    <x v="1"/>
    <x v="0"/>
    <s v="No"/>
  </r>
  <r>
    <n v="10135"/>
    <n v="494"/>
    <n v="196"/>
    <n v="-5.1076641462850618E-2"/>
    <n v="2018"/>
    <s v="Q4"/>
    <x v="1"/>
    <x v="0"/>
    <s v="No"/>
  </r>
  <r>
    <n v="11001"/>
    <n v="497"/>
    <n v="103"/>
    <n v="-7.1504599888719614E-2"/>
    <n v="2018"/>
    <s v="Q4"/>
    <x v="1"/>
    <x v="0"/>
    <s v="No"/>
  </r>
  <r>
    <n v="15030"/>
    <n v="595"/>
    <n v="11"/>
    <n v="6.2868567560855695E-3"/>
    <n v="2018"/>
    <s v="Q3"/>
    <x v="0"/>
    <x v="1"/>
    <s v="No"/>
  </r>
  <r>
    <n v="15034"/>
    <n v="497"/>
    <n v="152"/>
    <n v="3.2620961857777069E-3"/>
    <n v="2018"/>
    <s v="Q4"/>
    <x v="1"/>
    <x v="1"/>
    <s v="No"/>
  </r>
  <r>
    <n v="15036"/>
    <n v="496"/>
    <n v="619"/>
    <n v="-1.3768570956202677E-2"/>
    <n v="2018"/>
    <s v="Q4"/>
    <x v="2"/>
    <x v="0"/>
    <s v="No"/>
  </r>
  <r>
    <n v="15039"/>
    <n v="500"/>
    <n v="150"/>
    <n v="-6.9415641177773667E-3"/>
    <n v="2018"/>
    <s v="Q4"/>
    <x v="1"/>
    <x v="0"/>
    <s v="No"/>
  </r>
  <r>
    <n v="16008"/>
    <n v="504"/>
    <n v="60"/>
    <n v="-1.7585140284817782E-3"/>
    <n v="2018"/>
    <s v="Q4"/>
    <x v="0"/>
    <x v="0"/>
    <s v="No"/>
  </r>
  <r>
    <n v="16010"/>
    <n v="600"/>
    <n v="3"/>
    <n v="6.0400727028724662E-5"/>
    <n v="2018"/>
    <s v="Q3"/>
    <x v="0"/>
    <x v="1"/>
    <s v="No"/>
  </r>
  <r>
    <n v="16011"/>
    <n v="501"/>
    <n v="47"/>
    <n v="-1.4104887183227076E-3"/>
    <n v="2018"/>
    <s v="Q4"/>
    <x v="0"/>
    <x v="0"/>
    <s v="No"/>
  </r>
  <r>
    <n v="16012"/>
    <n v="501"/>
    <n v="33"/>
    <n v="-8.6979854295788344E-3"/>
    <n v="2018"/>
    <s v="Q4"/>
    <x v="0"/>
    <x v="0"/>
    <s v="No"/>
  </r>
  <r>
    <n v="16014"/>
    <n v="498"/>
    <n v="58"/>
    <n v="-2.4406455676885728E-3"/>
    <n v="2018"/>
    <s v="Q4"/>
    <x v="0"/>
    <x v="0"/>
    <s v="No"/>
  </r>
  <r>
    <n v="16015"/>
    <n v="498"/>
    <n v="33"/>
    <n v="4.3679850893322573E-3"/>
    <n v="2018"/>
    <s v="Q4"/>
    <x v="0"/>
    <x v="1"/>
    <s v="No"/>
  </r>
  <r>
    <n v="16016"/>
    <n v="504"/>
    <n v="63"/>
    <n v="8.848352044270682E-5"/>
    <n v="2018"/>
    <s v="Q4"/>
    <x v="0"/>
    <x v="1"/>
    <s v="No"/>
  </r>
  <r>
    <n v="16033"/>
    <n v="497"/>
    <n v="5"/>
    <n v="6.640695304183595E-4"/>
    <n v="2018"/>
    <s v="Q4"/>
    <x v="0"/>
    <x v="1"/>
    <s v="No"/>
  </r>
  <r>
    <n v="16043"/>
    <n v="521"/>
    <n v="3"/>
    <n v="-6.0045373282109713E-4"/>
    <n v="2018"/>
    <s v="Q4"/>
    <x v="0"/>
    <x v="0"/>
    <s v="No"/>
  </r>
  <r>
    <n v="16045"/>
    <n v="495"/>
    <n v="59"/>
    <n v="7.8716939458611172E-4"/>
    <n v="2018"/>
    <s v="Q4"/>
    <x v="0"/>
    <x v="1"/>
    <s v="No"/>
  </r>
  <r>
    <n v="16046"/>
    <n v="507"/>
    <n v="19"/>
    <n v="-3.0542909689412518E-3"/>
    <n v="2018"/>
    <s v="Q4"/>
    <x v="0"/>
    <x v="0"/>
    <s v="No"/>
  </r>
  <r>
    <n v="16048"/>
    <n v="497"/>
    <n v="65"/>
    <n v="-7.4589219828415237E-3"/>
    <n v="2018"/>
    <s v="Q4"/>
    <x v="0"/>
    <x v="0"/>
    <s v="No"/>
  </r>
  <r>
    <n v="16049"/>
    <n v="661"/>
    <n v="7"/>
    <n v="-7.5246660595201581E-3"/>
    <n v="2018"/>
    <s v="Q3"/>
    <x v="0"/>
    <x v="0"/>
    <s v="No"/>
  </r>
  <r>
    <n v="16052"/>
    <n v="510"/>
    <n v="20"/>
    <n v="9.5124675760989395E-3"/>
    <n v="2018"/>
    <s v="Q4"/>
    <x v="0"/>
    <x v="1"/>
    <s v="No"/>
  </r>
  <r>
    <n v="16054"/>
    <n v="507"/>
    <n v="30"/>
    <n v="-6.4064477256913109E-3"/>
    <n v="2018"/>
    <s v="Q4"/>
    <x v="0"/>
    <x v="0"/>
    <s v="No"/>
  </r>
  <r>
    <n v="16216"/>
    <n v="504"/>
    <n v="55"/>
    <n v="-6.8352280805183737E-3"/>
    <n v="2018"/>
    <s v="Q4"/>
    <x v="0"/>
    <x v="0"/>
    <s v="No"/>
  </r>
  <r>
    <n v="16218"/>
    <n v="503"/>
    <n v="62"/>
    <n v="-3.5708337761413349E-2"/>
    <n v="2018"/>
    <s v="Q4"/>
    <x v="0"/>
    <x v="0"/>
    <s v="No"/>
  </r>
  <r>
    <n v="16219"/>
    <n v="501"/>
    <n v="102"/>
    <n v="-4.3516192997894582E-3"/>
    <n v="2018"/>
    <s v="Q4"/>
    <x v="1"/>
    <x v="0"/>
    <s v="No"/>
  </r>
  <r>
    <n v="16225"/>
    <n v="494"/>
    <n v="95"/>
    <n v="-4.6092999645739305E-2"/>
    <n v="2018"/>
    <s v="Q4"/>
    <x v="0"/>
    <x v="0"/>
    <s v="No"/>
  </r>
  <r>
    <n v="16235"/>
    <n v="497"/>
    <n v="174"/>
    <n v="-4.4536841116928506E-3"/>
    <n v="2018"/>
    <s v="Q4"/>
    <x v="1"/>
    <x v="0"/>
    <s v="No"/>
  </r>
  <r>
    <n v="16236"/>
    <n v="500"/>
    <n v="137"/>
    <n v="-2.6368302812992631E-3"/>
    <n v="2018"/>
    <s v="Q4"/>
    <x v="1"/>
    <x v="0"/>
    <s v="No"/>
  </r>
  <r>
    <n v="16237"/>
    <n v="497"/>
    <n v="301"/>
    <n v="-6.8146013851737809E-3"/>
    <n v="2018"/>
    <s v="Q4"/>
    <x v="1"/>
    <x v="0"/>
    <s v="No"/>
  </r>
  <r>
    <n v="16238"/>
    <n v="494"/>
    <n v="127"/>
    <n v="-3.1333286685730701E-4"/>
    <n v="2018"/>
    <s v="Q4"/>
    <x v="1"/>
    <x v="0"/>
    <s v="No"/>
  </r>
  <r>
    <n v="16254"/>
    <n v="617"/>
    <n v="14"/>
    <n v="-4.6099022479367951E-2"/>
    <n v="2018"/>
    <s v="Q3"/>
    <x v="0"/>
    <x v="0"/>
    <s v="No"/>
  </r>
  <r>
    <n v="16259"/>
    <n v="506"/>
    <n v="36"/>
    <n v="3.9962307883601892E-4"/>
    <n v="2018"/>
    <s v="Q4"/>
    <x v="0"/>
    <x v="1"/>
    <s v="No"/>
  </r>
  <r>
    <n v="17001"/>
    <n v="1156"/>
    <n v="1"/>
    <n v="0"/>
    <n v="2017"/>
    <s v="Q1"/>
    <x v="0"/>
    <x v="1"/>
    <s v="No"/>
  </r>
  <r>
    <n v="17003"/>
    <n v="500"/>
    <n v="257"/>
    <n v="-4.3910658474510512E-2"/>
    <n v="2018"/>
    <s v="Q4"/>
    <x v="1"/>
    <x v="0"/>
    <s v="No"/>
  </r>
  <r>
    <n v="17021"/>
    <n v="494"/>
    <n v="52"/>
    <n v="-5.1125712363237538E-3"/>
    <n v="2018"/>
    <s v="Q4"/>
    <x v="0"/>
    <x v="0"/>
    <s v="No"/>
  </r>
  <r>
    <n v="17038"/>
    <n v="504"/>
    <n v="37"/>
    <n v="-1.0197706861121562E-2"/>
    <n v="2018"/>
    <s v="Q4"/>
    <x v="0"/>
    <x v="0"/>
    <s v="No"/>
  </r>
  <r>
    <n v="17096"/>
    <n v="500"/>
    <n v="36"/>
    <n v="-1.1372957463364555E-3"/>
    <n v="2018"/>
    <s v="Q4"/>
    <x v="0"/>
    <x v="0"/>
    <s v="No"/>
  </r>
  <r>
    <n v="17174"/>
    <n v="820"/>
    <n v="2"/>
    <n v="-4.4926885806984874E-5"/>
    <n v="2018"/>
    <s v="Q1"/>
    <x v="0"/>
    <x v="0"/>
    <s v="No"/>
  </r>
  <r>
    <n v="18007"/>
    <n v="497"/>
    <n v="29"/>
    <n v="-3.1468119416851884E-3"/>
    <n v="2018"/>
    <s v="Q4"/>
    <x v="0"/>
    <x v="0"/>
    <s v="No"/>
  </r>
  <r>
    <n v="20615"/>
    <n v="494"/>
    <n v="99"/>
    <n v="-6.4261648266141252E-2"/>
    <n v="2018"/>
    <s v="Q4"/>
    <x v="0"/>
    <x v="0"/>
    <s v="No"/>
  </r>
  <r>
    <n v="20616"/>
    <n v="501"/>
    <n v="77"/>
    <n v="-4.7438589193970981E-2"/>
    <n v="2018"/>
    <s v="Q4"/>
    <x v="0"/>
    <x v="0"/>
    <s v="No"/>
  </r>
  <r>
    <n v="20617"/>
    <n v="494"/>
    <n v="50"/>
    <n v="-2.4209254250940716E-2"/>
    <n v="2018"/>
    <s v="Q4"/>
    <x v="0"/>
    <x v="0"/>
    <s v="No"/>
  </r>
  <r>
    <n v="20618"/>
    <n v="494"/>
    <n v="97"/>
    <n v="-5.8691006885538619E-2"/>
    <n v="2018"/>
    <s v="Q4"/>
    <x v="0"/>
    <x v="0"/>
    <s v="No"/>
  </r>
  <r>
    <n v="20619"/>
    <n v="494"/>
    <n v="116"/>
    <n v="-7.4860957131959185E-2"/>
    <n v="2018"/>
    <s v="Q4"/>
    <x v="1"/>
    <x v="0"/>
    <s v="No"/>
  </r>
  <r>
    <n v="20622"/>
    <n v="501"/>
    <n v="60"/>
    <n v="-1.8997396498903529E-2"/>
    <n v="2018"/>
    <s v="Q4"/>
    <x v="0"/>
    <x v="0"/>
    <s v="No"/>
  </r>
  <r>
    <n v="20652"/>
    <n v="494"/>
    <n v="83"/>
    <n v="-5.0221354271726075E-2"/>
    <n v="2018"/>
    <s v="Q4"/>
    <x v="0"/>
    <x v="0"/>
    <s v="No"/>
  </r>
  <r>
    <n v="20653"/>
    <n v="503"/>
    <n v="42"/>
    <n v="-4.017801895157682E-2"/>
    <n v="2018"/>
    <s v="Q4"/>
    <x v="0"/>
    <x v="0"/>
    <s v="No"/>
  </r>
  <r>
    <n v="20654"/>
    <n v="494"/>
    <n v="53"/>
    <n v="-6.3165122303506351E-4"/>
    <n v="2018"/>
    <s v="Q4"/>
    <x v="0"/>
    <x v="0"/>
    <s v="No"/>
  </r>
  <r>
    <n v="20655"/>
    <n v="494"/>
    <n v="115"/>
    <n v="3.5098662755060125E-3"/>
    <n v="2018"/>
    <s v="Q4"/>
    <x v="1"/>
    <x v="1"/>
    <s v="No"/>
  </r>
  <r>
    <n v="20657"/>
    <n v="501"/>
    <n v="35"/>
    <n v="-2.1854663367595669E-2"/>
    <n v="2018"/>
    <s v="Q4"/>
    <x v="0"/>
    <x v="0"/>
    <s v="No"/>
  </r>
  <r>
    <n v="20658"/>
    <n v="496"/>
    <n v="126"/>
    <n v="-6.4204492235744273E-2"/>
    <n v="2018"/>
    <s v="Q4"/>
    <x v="1"/>
    <x v="0"/>
    <s v="No"/>
  </r>
  <r>
    <n v="20659"/>
    <n v="494"/>
    <n v="66"/>
    <n v="-3.336542312084264E-2"/>
    <n v="2018"/>
    <s v="Q4"/>
    <x v="0"/>
    <x v="0"/>
    <s v="No"/>
  </r>
  <r>
    <n v="20661"/>
    <n v="538"/>
    <n v="29"/>
    <n v="0.38922739100401704"/>
    <n v="2018"/>
    <s v="Q4"/>
    <x v="0"/>
    <x v="2"/>
    <s v="No"/>
  </r>
  <r>
    <n v="20662"/>
    <n v="494"/>
    <n v="24"/>
    <n v="-4.8148082549208035E-2"/>
    <n v="2018"/>
    <s v="Q4"/>
    <x v="0"/>
    <x v="0"/>
    <s v="No"/>
  </r>
  <r>
    <n v="20663"/>
    <n v="505"/>
    <n v="27"/>
    <n v="-2.2567744933596711E-2"/>
    <n v="2018"/>
    <s v="Q4"/>
    <x v="0"/>
    <x v="0"/>
    <s v="No"/>
  </r>
  <r>
    <n v="20664"/>
    <n v="496"/>
    <n v="17"/>
    <n v="-4.3767645166111216E-2"/>
    <n v="2018"/>
    <s v="Q4"/>
    <x v="0"/>
    <x v="0"/>
    <s v="No"/>
  </r>
  <r>
    <n v="20665"/>
    <n v="494"/>
    <n v="173"/>
    <n v="0.1741405691242639"/>
    <n v="2018"/>
    <s v="Q4"/>
    <x v="1"/>
    <x v="3"/>
    <s v="No"/>
  </r>
  <r>
    <n v="20666"/>
    <n v="505"/>
    <n v="15"/>
    <n v="-4.0910873276735378E-3"/>
    <n v="2018"/>
    <s v="Q4"/>
    <x v="0"/>
    <x v="0"/>
    <s v="No"/>
  </r>
  <r>
    <n v="20667"/>
    <n v="520"/>
    <n v="18"/>
    <n v="-2.4859570758960912E-2"/>
    <n v="2018"/>
    <s v="Q4"/>
    <x v="0"/>
    <x v="0"/>
    <s v="No"/>
  </r>
  <r>
    <n v="20668"/>
    <n v="497"/>
    <n v="184"/>
    <n v="-9.3451667595247198E-4"/>
    <n v="2018"/>
    <s v="Q4"/>
    <x v="1"/>
    <x v="0"/>
    <s v="No"/>
  </r>
  <r>
    <n v="20669"/>
    <n v="497"/>
    <n v="83"/>
    <n v="-5.5784578852858979E-2"/>
    <n v="2018"/>
    <s v="Q4"/>
    <x v="0"/>
    <x v="0"/>
    <s v="No"/>
  </r>
  <r>
    <n v="20670"/>
    <n v="505"/>
    <n v="12"/>
    <n v="-4.1025129233169715E-3"/>
    <n v="2018"/>
    <s v="Q4"/>
    <x v="0"/>
    <x v="0"/>
    <s v="No"/>
  </r>
  <r>
    <n v="20671"/>
    <n v="508"/>
    <n v="1"/>
    <n v="8.0636777128005058E-2"/>
    <n v="2018"/>
    <s v="Q4"/>
    <x v="0"/>
    <x v="1"/>
    <s v="No"/>
  </r>
  <r>
    <n v="20674"/>
    <n v="494"/>
    <n v="247"/>
    <n v="-1.9301532452406962E-2"/>
    <n v="2018"/>
    <s v="Q4"/>
    <x v="1"/>
    <x v="0"/>
    <s v="No"/>
  </r>
  <r>
    <n v="20675"/>
    <n v="494"/>
    <n v="386"/>
    <n v="-1.2991949312509802E-2"/>
    <n v="2018"/>
    <s v="Q4"/>
    <x v="1"/>
    <x v="0"/>
    <s v="No"/>
  </r>
  <r>
    <n v="20676"/>
    <n v="494"/>
    <n v="526"/>
    <n v="-4.7322097397193882E-2"/>
    <n v="2018"/>
    <s v="Q4"/>
    <x v="2"/>
    <x v="0"/>
    <s v="No"/>
  </r>
  <r>
    <n v="20677"/>
    <n v="494"/>
    <n v="388"/>
    <n v="-1.8707892678503178E-3"/>
    <n v="2018"/>
    <s v="Q4"/>
    <x v="1"/>
    <x v="0"/>
    <s v="No"/>
  </r>
  <r>
    <n v="20678"/>
    <n v="949"/>
    <n v="1"/>
    <n v="0"/>
    <n v="2017"/>
    <s v="Q3"/>
    <x v="0"/>
    <x v="1"/>
    <s v="No"/>
  </r>
  <r>
    <n v="20679"/>
    <n v="497"/>
    <n v="335"/>
    <n v="6.1027961181227136E-2"/>
    <n v="2018"/>
    <s v="Q4"/>
    <x v="1"/>
    <x v="1"/>
    <s v="No"/>
  </r>
  <r>
    <n v="20681"/>
    <n v="497"/>
    <n v="52"/>
    <n v="0.40836651565941912"/>
    <n v="2018"/>
    <s v="Q4"/>
    <x v="0"/>
    <x v="4"/>
    <s v="No"/>
  </r>
  <r>
    <n v="20682"/>
    <n v="494"/>
    <n v="258"/>
    <n v="0.11644681123199402"/>
    <n v="2018"/>
    <s v="Q4"/>
    <x v="1"/>
    <x v="3"/>
    <s v="No"/>
  </r>
  <r>
    <n v="20684"/>
    <n v="507"/>
    <n v="47"/>
    <n v="1"/>
    <n v="2018"/>
    <s v="Q4"/>
    <x v="0"/>
    <x v="4"/>
    <s v="No"/>
  </r>
  <r>
    <n v="20685"/>
    <n v="495"/>
    <n v="784"/>
    <n v="0.24056496923154477"/>
    <n v="2018"/>
    <s v="Q4"/>
    <x v="2"/>
    <x v="5"/>
    <s v="No"/>
  </r>
  <r>
    <n v="20686"/>
    <n v="497"/>
    <n v="69"/>
    <n v="4.9208051469967207E-2"/>
    <n v="2018"/>
    <s v="Q4"/>
    <x v="0"/>
    <x v="1"/>
    <s v="No"/>
  </r>
  <r>
    <n v="20694"/>
    <n v="497"/>
    <n v="15"/>
    <n v="0.1442438736577358"/>
    <n v="2018"/>
    <s v="Q4"/>
    <x v="0"/>
    <x v="3"/>
    <s v="No"/>
  </r>
  <r>
    <n v="20695"/>
    <n v="509"/>
    <n v="4"/>
    <n v="9.8671592827205015E-2"/>
    <n v="2018"/>
    <s v="Q4"/>
    <x v="0"/>
    <x v="1"/>
    <s v="No"/>
  </r>
  <r>
    <n v="20696"/>
    <n v="494"/>
    <n v="27"/>
    <n v="0.23787273915723378"/>
    <n v="2018"/>
    <s v="Q4"/>
    <x v="0"/>
    <x v="5"/>
    <s v="No"/>
  </r>
  <r>
    <n v="20697"/>
    <n v="820"/>
    <n v="9"/>
    <n v="0.23382915263006954"/>
    <n v="2018"/>
    <s v="Q1"/>
    <x v="0"/>
    <x v="5"/>
    <s v="No"/>
  </r>
  <r>
    <n v="20698"/>
    <n v="743"/>
    <n v="9"/>
    <n v="-1.2826706437018809E-2"/>
    <n v="2018"/>
    <s v="Q2"/>
    <x v="0"/>
    <x v="0"/>
    <s v="No"/>
  </r>
  <r>
    <n v="20699"/>
    <n v="494"/>
    <n v="44"/>
    <n v="1.9530321042310554E-2"/>
    <n v="2018"/>
    <s v="Q4"/>
    <x v="0"/>
    <x v="1"/>
    <s v="No"/>
  </r>
  <r>
    <n v="20700"/>
    <n v="496"/>
    <n v="57"/>
    <n v="0.1282269537983102"/>
    <n v="2018"/>
    <s v="Q4"/>
    <x v="0"/>
    <x v="3"/>
    <s v="No"/>
  </r>
  <r>
    <n v="20701"/>
    <n v="494"/>
    <n v="22"/>
    <n v="0.34029790237606283"/>
    <n v="2018"/>
    <s v="Q4"/>
    <x v="0"/>
    <x v="2"/>
    <s v="No"/>
  </r>
  <r>
    <n v="20702"/>
    <n v="508"/>
    <n v="57"/>
    <n v="6.8486747138524151E-2"/>
    <n v="2018"/>
    <s v="Q4"/>
    <x v="0"/>
    <x v="1"/>
    <s v="No"/>
  </r>
  <r>
    <n v="20703"/>
    <n v="509"/>
    <n v="4"/>
    <n v="1"/>
    <n v="2018"/>
    <s v="Q4"/>
    <x v="0"/>
    <x v="4"/>
    <s v="No"/>
  </r>
  <r>
    <n v="20704"/>
    <n v="495"/>
    <n v="46"/>
    <n v="0.17740672086799963"/>
    <n v="2018"/>
    <s v="Q4"/>
    <x v="0"/>
    <x v="3"/>
    <s v="No"/>
  </r>
  <r>
    <n v="20705"/>
    <n v="495"/>
    <n v="30"/>
    <n v="0.18566927288098561"/>
    <n v="2018"/>
    <s v="Q4"/>
    <x v="0"/>
    <x v="3"/>
    <s v="No"/>
  </r>
  <r>
    <n v="20707"/>
    <n v="503"/>
    <n v="182"/>
    <n v="4.9011345184839673E-4"/>
    <n v="2018"/>
    <s v="Q4"/>
    <x v="1"/>
    <x v="1"/>
    <s v="No"/>
  </r>
  <r>
    <n v="20711"/>
    <n v="496"/>
    <n v="605"/>
    <n v="0.28941555718763295"/>
    <n v="2018"/>
    <s v="Q4"/>
    <x v="2"/>
    <x v="5"/>
    <s v="No"/>
  </r>
  <r>
    <n v="20712"/>
    <n v="494"/>
    <n v="968"/>
    <n v="4.8438898960689113E-2"/>
    <n v="2018"/>
    <s v="Q4"/>
    <x v="2"/>
    <x v="1"/>
    <s v="No"/>
  </r>
  <r>
    <n v="20713"/>
    <n v="497"/>
    <n v="705"/>
    <n v="0.27167633744707625"/>
    <n v="2018"/>
    <s v="Q4"/>
    <x v="2"/>
    <x v="5"/>
    <s v="No"/>
  </r>
  <r>
    <n v="20716"/>
    <n v="500"/>
    <n v="101"/>
    <n v="-2.0303279712688239E-2"/>
    <n v="2018"/>
    <s v="Q4"/>
    <x v="1"/>
    <x v="0"/>
    <s v="No"/>
  </r>
  <r>
    <n v="20717"/>
    <n v="494"/>
    <n v="467"/>
    <n v="-5.1661110245040075E-2"/>
    <n v="2018"/>
    <s v="Q4"/>
    <x v="1"/>
    <x v="0"/>
    <s v="No"/>
  </r>
  <r>
    <n v="20718"/>
    <n v="494"/>
    <n v="633"/>
    <n v="-3.9590796881063123E-2"/>
    <n v="2018"/>
    <s v="Q4"/>
    <x v="2"/>
    <x v="0"/>
    <s v="No"/>
  </r>
  <r>
    <n v="20719"/>
    <n v="494"/>
    <n v="903"/>
    <n v="-2.8080828505911714E-2"/>
    <n v="2018"/>
    <s v="Q4"/>
    <x v="2"/>
    <x v="0"/>
    <s v="No"/>
  </r>
  <r>
    <n v="20723"/>
    <n v="494"/>
    <n v="809"/>
    <n v="-3.0656066670559333E-3"/>
    <n v="2018"/>
    <s v="Q4"/>
    <x v="2"/>
    <x v="0"/>
    <s v="No"/>
  </r>
  <r>
    <n v="20724"/>
    <n v="494"/>
    <n v="1085"/>
    <n v="-2.4753771811081564E-2"/>
    <n v="2018"/>
    <s v="Q4"/>
    <x v="2"/>
    <x v="0"/>
    <s v="No"/>
  </r>
  <r>
    <n v="20725"/>
    <n v="494"/>
    <n v="1759"/>
    <n v="-3.9845551923193584E-2"/>
    <n v="2018"/>
    <s v="Q4"/>
    <x v="2"/>
    <x v="0"/>
    <s v="No"/>
  </r>
  <r>
    <n v="20726"/>
    <n v="494"/>
    <n v="1109"/>
    <n v="-2.1713066125088734E-2"/>
    <n v="2018"/>
    <s v="Q4"/>
    <x v="2"/>
    <x v="0"/>
    <s v="No"/>
  </r>
  <r>
    <n v="20727"/>
    <n v="494"/>
    <n v="1374"/>
    <n v="2.7238487946363462E-2"/>
    <n v="2018"/>
    <s v="Q4"/>
    <x v="2"/>
    <x v="1"/>
    <s v="No"/>
  </r>
  <r>
    <n v="20728"/>
    <n v="494"/>
    <n v="1241"/>
    <n v="-3.6531937354005284E-2"/>
    <n v="2018"/>
    <s v="Q4"/>
    <x v="2"/>
    <x v="0"/>
    <s v="No"/>
  </r>
  <r>
    <n v="20731"/>
    <n v="576"/>
    <n v="26"/>
    <n v="2.7675318890248789E-2"/>
    <n v="2018"/>
    <s v="Q4"/>
    <x v="0"/>
    <x v="1"/>
    <s v="No"/>
  </r>
  <r>
    <n v="20733"/>
    <n v="494"/>
    <n v="214"/>
    <n v="-1.4746201791080563E-2"/>
    <n v="2018"/>
    <s v="Q4"/>
    <x v="1"/>
    <x v="0"/>
    <s v="No"/>
  </r>
  <r>
    <n v="20734"/>
    <n v="494"/>
    <n v="37"/>
    <n v="1.0588310277036042E-2"/>
    <n v="2018"/>
    <s v="Q4"/>
    <x v="0"/>
    <x v="1"/>
    <s v="No"/>
  </r>
  <r>
    <n v="20735"/>
    <n v="494"/>
    <n v="134"/>
    <n v="-4.8513707219063867E-2"/>
    <n v="2018"/>
    <s v="Q4"/>
    <x v="1"/>
    <x v="0"/>
    <s v="No"/>
  </r>
  <r>
    <n v="20748"/>
    <n v="496"/>
    <n v="32"/>
    <n v="0.3397994054801286"/>
    <n v="2018"/>
    <s v="Q4"/>
    <x v="0"/>
    <x v="2"/>
    <s v="No"/>
  </r>
  <r>
    <n v="20749"/>
    <n v="500"/>
    <n v="396"/>
    <n v="0.21192672669755336"/>
    <n v="2018"/>
    <s v="Q4"/>
    <x v="1"/>
    <x v="5"/>
    <s v="No"/>
  </r>
  <r>
    <n v="20750"/>
    <n v="496"/>
    <n v="407"/>
    <n v="0.10447512615501654"/>
    <n v="2018"/>
    <s v="Q4"/>
    <x v="1"/>
    <x v="3"/>
    <s v="No"/>
  </r>
  <r>
    <n v="20751"/>
    <n v="494"/>
    <n v="228"/>
    <n v="-1.0302486823384782E-2"/>
    <n v="2018"/>
    <s v="Q4"/>
    <x v="1"/>
    <x v="0"/>
    <s v="No"/>
  </r>
  <r>
    <n v="20752"/>
    <n v="495"/>
    <n v="174"/>
    <n v="-2.3659824118299949E-2"/>
    <n v="2018"/>
    <s v="Q4"/>
    <x v="1"/>
    <x v="0"/>
    <s v="No"/>
  </r>
  <r>
    <n v="20754"/>
    <n v="494"/>
    <n v="349"/>
    <n v="-5.1797197205035235E-2"/>
    <n v="2018"/>
    <s v="Q4"/>
    <x v="1"/>
    <x v="0"/>
    <s v="No"/>
  </r>
  <r>
    <n v="20755"/>
    <n v="496"/>
    <n v="58"/>
    <n v="-7.466898606155627E-3"/>
    <n v="2018"/>
    <s v="Q4"/>
    <x v="0"/>
    <x v="0"/>
    <s v="No"/>
  </r>
  <r>
    <n v="20756"/>
    <n v="530"/>
    <n v="26"/>
    <n v="1"/>
    <n v="2018"/>
    <s v="Q4"/>
    <x v="0"/>
    <x v="4"/>
    <s v="No"/>
  </r>
  <r>
    <n v="20757"/>
    <n v="501"/>
    <n v="27"/>
    <n v="9.8219321368128911E-3"/>
    <n v="2018"/>
    <s v="Q4"/>
    <x v="0"/>
    <x v="1"/>
    <s v="No"/>
  </r>
  <r>
    <n v="20758"/>
    <n v="508"/>
    <n v="49"/>
    <n v="-8.9499055153950714E-3"/>
    <n v="2018"/>
    <s v="Q4"/>
    <x v="0"/>
    <x v="0"/>
    <s v="No"/>
  </r>
  <r>
    <n v="20759"/>
    <n v="508"/>
    <n v="20"/>
    <n v="-1.5369359469243152E-2"/>
    <n v="2018"/>
    <s v="Q4"/>
    <x v="0"/>
    <x v="0"/>
    <s v="No"/>
  </r>
  <r>
    <n v="20760"/>
    <n v="508"/>
    <n v="21"/>
    <n v="6.6582442907597503E-4"/>
    <n v="2018"/>
    <s v="Q4"/>
    <x v="0"/>
    <x v="1"/>
    <s v="No"/>
  </r>
  <r>
    <n v="20761"/>
    <n v="501"/>
    <n v="61"/>
    <n v="0.32169525844763991"/>
    <n v="2018"/>
    <s v="Q4"/>
    <x v="0"/>
    <x v="2"/>
    <s v="No"/>
  </r>
  <r>
    <n v="20762"/>
    <n v="501"/>
    <n v="53"/>
    <n v="0.42696863589217915"/>
    <n v="2018"/>
    <s v="Q4"/>
    <x v="0"/>
    <x v="4"/>
    <s v="No"/>
  </r>
  <r>
    <n v="20763"/>
    <n v="501"/>
    <n v="24"/>
    <n v="0.1191558096212476"/>
    <n v="2018"/>
    <s v="Q4"/>
    <x v="0"/>
    <x v="3"/>
    <s v="No"/>
  </r>
  <r>
    <n v="20764"/>
    <n v="501"/>
    <n v="76"/>
    <n v="0.39564733589909518"/>
    <n v="2018"/>
    <s v="Q4"/>
    <x v="0"/>
    <x v="2"/>
    <s v="No"/>
  </r>
  <r>
    <n v="20765"/>
    <n v="495"/>
    <n v="53"/>
    <n v="0.11410365525843838"/>
    <n v="2018"/>
    <s v="Q4"/>
    <x v="0"/>
    <x v="3"/>
    <s v="No"/>
  </r>
  <r>
    <n v="20766"/>
    <n v="500"/>
    <n v="60"/>
    <n v="0.30155007001343809"/>
    <n v="2018"/>
    <s v="Q4"/>
    <x v="0"/>
    <x v="2"/>
    <s v="No"/>
  </r>
  <r>
    <n v="20767"/>
    <n v="494"/>
    <n v="79"/>
    <n v="2.0272608678602044E-2"/>
    <n v="2018"/>
    <s v="Q4"/>
    <x v="0"/>
    <x v="1"/>
    <s v="No"/>
  </r>
  <r>
    <n v="20768"/>
    <n v="498"/>
    <n v="53"/>
    <n v="-6.0998459159064475E-2"/>
    <n v="2018"/>
    <s v="Q4"/>
    <x v="0"/>
    <x v="0"/>
    <s v="No"/>
  </r>
  <r>
    <n v="20769"/>
    <n v="524"/>
    <n v="30"/>
    <n v="0.19573215790032572"/>
    <n v="2018"/>
    <s v="Q4"/>
    <x v="0"/>
    <x v="3"/>
    <s v="No"/>
  </r>
  <r>
    <n v="20770"/>
    <n v="494"/>
    <n v="81"/>
    <n v="-5.8164803752099266E-2"/>
    <n v="2018"/>
    <s v="Q4"/>
    <x v="0"/>
    <x v="0"/>
    <s v="No"/>
  </r>
  <r>
    <n v="20771"/>
    <n v="503"/>
    <n v="38"/>
    <n v="0.15503856432349772"/>
    <n v="2018"/>
    <s v="Q4"/>
    <x v="0"/>
    <x v="3"/>
    <s v="No"/>
  </r>
  <r>
    <n v="20772"/>
    <n v="503"/>
    <n v="60"/>
    <n v="0.14853975786425622"/>
    <n v="2018"/>
    <s v="Q4"/>
    <x v="0"/>
    <x v="3"/>
    <s v="No"/>
  </r>
  <r>
    <n v="20773"/>
    <n v="508"/>
    <n v="26"/>
    <n v="1.4453945828562728E-2"/>
    <n v="2018"/>
    <s v="Q4"/>
    <x v="0"/>
    <x v="1"/>
    <s v="No"/>
  </r>
  <r>
    <n v="20774"/>
    <n v="506"/>
    <n v="42"/>
    <n v="-3.4792543386939809E-2"/>
    <n v="2018"/>
    <s v="Q4"/>
    <x v="0"/>
    <x v="0"/>
    <s v="No"/>
  </r>
  <r>
    <n v="20775"/>
    <n v="494"/>
    <n v="59"/>
    <n v="-6.1576017795562293E-2"/>
    <n v="2018"/>
    <s v="Q4"/>
    <x v="0"/>
    <x v="0"/>
    <s v="No"/>
  </r>
  <r>
    <n v="20777"/>
    <n v="503"/>
    <n v="67"/>
    <n v="-7.2416134161342304E-3"/>
    <n v="2018"/>
    <s v="Q4"/>
    <x v="0"/>
    <x v="0"/>
    <s v="No"/>
  </r>
  <r>
    <n v="20778"/>
    <n v="508"/>
    <n v="11"/>
    <n v="-5.7982997867408251E-2"/>
    <n v="2018"/>
    <s v="Q4"/>
    <x v="0"/>
    <x v="0"/>
    <s v="No"/>
  </r>
  <r>
    <n v="20780"/>
    <n v="496"/>
    <n v="20"/>
    <n v="0.38743898420053102"/>
    <n v="2018"/>
    <s v="Q4"/>
    <x v="0"/>
    <x v="2"/>
    <s v="No"/>
  </r>
  <r>
    <n v="20781"/>
    <n v="500"/>
    <n v="25"/>
    <n v="0.17801777983970979"/>
    <n v="2018"/>
    <s v="Q4"/>
    <x v="0"/>
    <x v="3"/>
    <s v="No"/>
  </r>
  <r>
    <n v="20782"/>
    <n v="501"/>
    <n v="29"/>
    <n v="0.1628257108503145"/>
    <n v="2018"/>
    <s v="Q4"/>
    <x v="0"/>
    <x v="3"/>
    <s v="No"/>
  </r>
  <r>
    <n v="20785"/>
    <n v="656"/>
    <n v="9"/>
    <n v="2.3826453327397329E-2"/>
    <n v="2018"/>
    <s v="Q3"/>
    <x v="0"/>
    <x v="1"/>
    <s v="No"/>
  </r>
  <r>
    <n v="20793"/>
    <n v="964"/>
    <n v="3"/>
    <n v="0.17790934162706329"/>
    <n v="2017"/>
    <s v="Q3"/>
    <x v="0"/>
    <x v="3"/>
    <s v="No"/>
  </r>
  <r>
    <n v="20794"/>
    <n v="500"/>
    <n v="39"/>
    <n v="0.28991475280368278"/>
    <n v="2018"/>
    <s v="Q4"/>
    <x v="0"/>
    <x v="5"/>
    <s v="No"/>
  </r>
  <r>
    <n v="20795"/>
    <n v="565"/>
    <n v="12"/>
    <n v="-0.11758429765603569"/>
    <n v="2018"/>
    <s v="Q4"/>
    <x v="0"/>
    <x v="0"/>
    <s v="No"/>
  </r>
  <r>
    <n v="20796"/>
    <n v="603"/>
    <n v="5"/>
    <n v="-4.6952596463945562E-3"/>
    <n v="2018"/>
    <s v="Q3"/>
    <x v="0"/>
    <x v="0"/>
    <s v="No"/>
  </r>
  <r>
    <n v="20798"/>
    <n v="507"/>
    <n v="6"/>
    <n v="4.4069868931238036E-2"/>
    <n v="2018"/>
    <s v="Q4"/>
    <x v="0"/>
    <x v="1"/>
    <s v="No"/>
  </r>
  <r>
    <n v="20801"/>
    <n v="494"/>
    <n v="131"/>
    <n v="-3.298515737637512E-2"/>
    <n v="2018"/>
    <s v="Q4"/>
    <x v="1"/>
    <x v="0"/>
    <s v="No"/>
  </r>
  <r>
    <n v="20802"/>
    <n v="494"/>
    <n v="75"/>
    <n v="2.8151238796221643E-3"/>
    <n v="2018"/>
    <s v="Q4"/>
    <x v="0"/>
    <x v="1"/>
    <s v="No"/>
  </r>
  <r>
    <n v="20803"/>
    <n v="500"/>
    <n v="64"/>
    <n v="-2.1536015661481254E-2"/>
    <n v="2018"/>
    <s v="Q4"/>
    <x v="0"/>
    <x v="0"/>
    <s v="No"/>
  </r>
  <r>
    <n v="20816"/>
    <n v="616"/>
    <n v="2"/>
    <n v="1"/>
    <n v="2018"/>
    <s v="Q3"/>
    <x v="0"/>
    <x v="4"/>
    <s v="No"/>
  </r>
  <r>
    <n v="20818"/>
    <n v="500"/>
    <n v="7"/>
    <n v="0.25360443849584008"/>
    <n v="2018"/>
    <s v="Q4"/>
    <x v="0"/>
    <x v="5"/>
    <s v="No"/>
  </r>
  <r>
    <n v="20819"/>
    <n v="510"/>
    <n v="28"/>
    <n v="0.37262032150688079"/>
    <n v="2018"/>
    <s v="Q4"/>
    <x v="0"/>
    <x v="2"/>
    <s v="No"/>
  </r>
  <r>
    <n v="20820"/>
    <n v="1155"/>
    <n v="1"/>
    <n v="1"/>
    <n v="2017"/>
    <s v="Q1"/>
    <x v="0"/>
    <x v="4"/>
    <s v="No"/>
  </r>
  <r>
    <n v="20821"/>
    <n v="594"/>
    <n v="9"/>
    <n v="8.9821105890813283E-2"/>
    <n v="2018"/>
    <s v="Q3"/>
    <x v="0"/>
    <x v="1"/>
    <s v="No"/>
  </r>
  <r>
    <n v="20823"/>
    <n v="589"/>
    <n v="14"/>
    <n v="2.3487427232233141E-2"/>
    <n v="2018"/>
    <s v="Q3"/>
    <x v="0"/>
    <x v="1"/>
    <s v="No"/>
  </r>
  <r>
    <n v="20826"/>
    <n v="504"/>
    <n v="13"/>
    <n v="-1.7003398716977643E-2"/>
    <n v="2018"/>
    <s v="Q4"/>
    <x v="0"/>
    <x v="0"/>
    <s v="No"/>
  </r>
  <r>
    <n v="20827"/>
    <n v="565"/>
    <n v="4"/>
    <n v="-9.7660122922208544E-3"/>
    <n v="2018"/>
    <s v="Q4"/>
    <x v="0"/>
    <x v="0"/>
    <s v="No"/>
  </r>
  <r>
    <n v="20828"/>
    <n v="494"/>
    <n v="281"/>
    <n v="0.21750616521943023"/>
    <n v="2018"/>
    <s v="Q4"/>
    <x v="1"/>
    <x v="5"/>
    <s v="No"/>
  </r>
  <r>
    <n v="20829"/>
    <n v="496"/>
    <n v="207"/>
    <n v="-9.6700481242122036E-3"/>
    <n v="2018"/>
    <s v="Q4"/>
    <x v="1"/>
    <x v="0"/>
    <s v="No"/>
  </r>
  <r>
    <n v="20830"/>
    <n v="496"/>
    <n v="48"/>
    <n v="0.40358734558797971"/>
    <n v="2018"/>
    <s v="Q4"/>
    <x v="0"/>
    <x v="4"/>
    <s v="No"/>
  </r>
  <r>
    <n v="20831"/>
    <n v="505"/>
    <n v="43"/>
    <n v="0.39377573232806695"/>
    <n v="2018"/>
    <s v="Q4"/>
    <x v="0"/>
    <x v="2"/>
    <s v="No"/>
  </r>
  <r>
    <n v="20832"/>
    <n v="494"/>
    <n v="95"/>
    <n v="-2.0978244598405291E-2"/>
    <n v="2018"/>
    <s v="Q4"/>
    <x v="0"/>
    <x v="0"/>
    <s v="No"/>
  </r>
  <r>
    <n v="20835"/>
    <n v="531"/>
    <n v="9"/>
    <n v="6.6781342857192144E-3"/>
    <n v="2018"/>
    <s v="Q4"/>
    <x v="0"/>
    <x v="1"/>
    <s v="No"/>
  </r>
  <r>
    <n v="20836"/>
    <n v="579"/>
    <n v="18"/>
    <n v="-5.4728110468061624E-3"/>
    <n v="2018"/>
    <s v="Q3"/>
    <x v="0"/>
    <x v="0"/>
    <s v="No"/>
  </r>
  <r>
    <n v="20837"/>
    <n v="510"/>
    <n v="13"/>
    <n v="1.0259512755079709E-2"/>
    <n v="2018"/>
    <s v="Q4"/>
    <x v="0"/>
    <x v="1"/>
    <s v="No"/>
  </r>
  <r>
    <n v="20838"/>
    <n v="523"/>
    <n v="59"/>
    <n v="-1.098537570108183E-3"/>
    <n v="2018"/>
    <s v="Q4"/>
    <x v="0"/>
    <x v="0"/>
    <s v="No"/>
  </r>
  <r>
    <n v="20839"/>
    <n v="498"/>
    <n v="103"/>
    <n v="-5.0294237319857542E-2"/>
    <n v="2018"/>
    <s v="Q4"/>
    <x v="1"/>
    <x v="0"/>
    <s v="No"/>
  </r>
  <r>
    <n v="20840"/>
    <n v="510"/>
    <n v="86"/>
    <n v="-8.6189239225488698E-2"/>
    <n v="2018"/>
    <s v="Q4"/>
    <x v="0"/>
    <x v="0"/>
    <s v="No"/>
  </r>
  <r>
    <n v="20845"/>
    <n v="634"/>
    <n v="10"/>
    <n v="0.39149686325478905"/>
    <n v="2018"/>
    <s v="Q3"/>
    <x v="0"/>
    <x v="2"/>
    <s v="No"/>
  </r>
  <r>
    <n v="20846"/>
    <n v="503"/>
    <n v="95"/>
    <n v="-2.5602937611795194E-2"/>
    <n v="2018"/>
    <s v="Q4"/>
    <x v="0"/>
    <x v="0"/>
    <s v="No"/>
  </r>
  <r>
    <n v="20847"/>
    <n v="504"/>
    <n v="18"/>
    <n v="0.16752280686831056"/>
    <n v="2018"/>
    <s v="Q4"/>
    <x v="0"/>
    <x v="3"/>
    <s v="No"/>
  </r>
  <r>
    <n v="20848"/>
    <n v="504"/>
    <n v="7"/>
    <n v="-1.0613803321688412E-2"/>
    <n v="2018"/>
    <s v="Q4"/>
    <x v="0"/>
    <x v="0"/>
    <s v="No"/>
  </r>
  <r>
    <n v="20851"/>
    <n v="609"/>
    <n v="11"/>
    <n v="0.32077329393103871"/>
    <n v="2018"/>
    <s v="Q3"/>
    <x v="0"/>
    <x v="2"/>
    <s v="No"/>
  </r>
  <r>
    <n v="20854"/>
    <n v="494"/>
    <n v="56"/>
    <n v="-1.2841623132394875E-2"/>
    <n v="2018"/>
    <s v="Q4"/>
    <x v="0"/>
    <x v="0"/>
    <s v="No"/>
  </r>
  <r>
    <n v="20856"/>
    <n v="492"/>
    <n v="72"/>
    <n v="-2.8562792814079585E-2"/>
    <n v="2018"/>
    <s v="Q4"/>
    <x v="0"/>
    <x v="0"/>
    <s v="No"/>
  </r>
  <r>
    <n v="20857"/>
    <n v="501"/>
    <n v="10"/>
    <n v="3.5968523572018102E-2"/>
    <n v="2018"/>
    <s v="Q4"/>
    <x v="0"/>
    <x v="1"/>
    <s v="No"/>
  </r>
  <r>
    <n v="20860"/>
    <n v="504"/>
    <n v="1"/>
    <n v="-0.13528990694345033"/>
    <n v="2018"/>
    <s v="Q4"/>
    <x v="0"/>
    <x v="0"/>
    <s v="No"/>
  </r>
  <r>
    <n v="20861"/>
    <n v="507"/>
    <n v="1"/>
    <n v="-0.18776222442596679"/>
    <n v="2018"/>
    <s v="Q4"/>
    <x v="0"/>
    <x v="0"/>
    <s v="No"/>
  </r>
  <r>
    <n v="20866"/>
    <n v="494"/>
    <n v="106"/>
    <n v="-6.3979581827533258E-2"/>
    <n v="2018"/>
    <s v="Q4"/>
    <x v="1"/>
    <x v="0"/>
    <s v="No"/>
  </r>
  <r>
    <n v="20867"/>
    <n v="494"/>
    <n v="75"/>
    <n v="-2.5487653279300478E-2"/>
    <n v="2018"/>
    <s v="Q4"/>
    <x v="0"/>
    <x v="0"/>
    <s v="No"/>
  </r>
  <r>
    <n v="20868"/>
    <n v="494"/>
    <n v="40"/>
    <n v="1.2238366091788559E-3"/>
    <n v="2018"/>
    <s v="Q4"/>
    <x v="0"/>
    <x v="1"/>
    <s v="No"/>
  </r>
  <r>
    <n v="20869"/>
    <n v="494"/>
    <n v="25"/>
    <n v="1.3587761866131786E-2"/>
    <n v="2018"/>
    <s v="Q4"/>
    <x v="0"/>
    <x v="1"/>
    <s v="No"/>
  </r>
  <r>
    <n v="20871"/>
    <n v="503"/>
    <n v="1"/>
    <n v="0.12762566499101449"/>
    <n v="2018"/>
    <s v="Q4"/>
    <x v="0"/>
    <x v="3"/>
    <s v="No"/>
  </r>
  <r>
    <n v="20886"/>
    <n v="496"/>
    <n v="121"/>
    <n v="-3.7202227691860906E-2"/>
    <n v="2018"/>
    <s v="Q4"/>
    <x v="1"/>
    <x v="0"/>
    <s v="No"/>
  </r>
  <r>
    <n v="20892"/>
    <n v="496"/>
    <n v="2"/>
    <n v="1"/>
    <n v="2018"/>
    <s v="Q4"/>
    <x v="0"/>
    <x v="4"/>
    <s v="No"/>
  </r>
  <r>
    <n v="20893"/>
    <n v="500"/>
    <n v="23"/>
    <n v="3.7178344098147242E-2"/>
    <n v="2018"/>
    <s v="Q4"/>
    <x v="0"/>
    <x v="1"/>
    <s v="No"/>
  </r>
  <r>
    <n v="20894"/>
    <n v="663"/>
    <n v="13"/>
    <n v="0.30477575628634679"/>
    <n v="2018"/>
    <s v="Q3"/>
    <x v="0"/>
    <x v="2"/>
    <s v="No"/>
  </r>
  <r>
    <n v="20897"/>
    <n v="500"/>
    <n v="26"/>
    <n v="0.38278162441291946"/>
    <n v="2018"/>
    <s v="Q4"/>
    <x v="0"/>
    <x v="2"/>
    <s v="No"/>
  </r>
  <r>
    <n v="20898"/>
    <n v="571"/>
    <n v="17"/>
    <n v="1.1593345185980205E-2"/>
    <n v="2018"/>
    <s v="Q4"/>
    <x v="0"/>
    <x v="1"/>
    <s v="No"/>
  </r>
  <r>
    <n v="20901"/>
    <n v="498"/>
    <n v="25"/>
    <n v="5.4588194190373987E-2"/>
    <n v="2018"/>
    <s v="Q4"/>
    <x v="0"/>
    <x v="1"/>
    <s v="No"/>
  </r>
  <r>
    <n v="20902"/>
    <n v="497"/>
    <n v="59"/>
    <n v="2.9520088245370224E-2"/>
    <n v="2018"/>
    <s v="Q4"/>
    <x v="0"/>
    <x v="1"/>
    <s v="No"/>
  </r>
  <r>
    <n v="20903"/>
    <n v="500"/>
    <n v="57"/>
    <n v="0.37838639456530243"/>
    <n v="2018"/>
    <s v="Q4"/>
    <x v="0"/>
    <x v="2"/>
    <s v="No"/>
  </r>
  <r>
    <n v="20906"/>
    <n v="509"/>
    <n v="3"/>
    <n v="1"/>
    <n v="2018"/>
    <s v="Q4"/>
    <x v="0"/>
    <x v="4"/>
    <s v="No"/>
  </r>
  <r>
    <n v="20910"/>
    <n v="501"/>
    <n v="2"/>
    <n v="0.24261980304490816"/>
    <n v="2018"/>
    <s v="Q4"/>
    <x v="0"/>
    <x v="5"/>
    <s v="No"/>
  </r>
  <r>
    <n v="20914"/>
    <n v="491"/>
    <n v="944"/>
    <n v="0.27272963625955665"/>
    <n v="2018"/>
    <s v="Q4"/>
    <x v="2"/>
    <x v="5"/>
    <s v="No"/>
  </r>
  <r>
    <n v="20931"/>
    <n v="496"/>
    <n v="73"/>
    <n v="0.20122523886457455"/>
    <n v="2018"/>
    <s v="Q4"/>
    <x v="0"/>
    <x v="5"/>
    <s v="No"/>
  </r>
  <r>
    <n v="20932"/>
    <n v="497"/>
    <n v="35"/>
    <n v="0.28197620695159098"/>
    <n v="2018"/>
    <s v="Q4"/>
    <x v="0"/>
    <x v="5"/>
    <s v="No"/>
  </r>
  <r>
    <n v="20933"/>
    <n v="623"/>
    <n v="12"/>
    <n v="0.12950717428313516"/>
    <n v="2018"/>
    <s v="Q3"/>
    <x v="0"/>
    <x v="3"/>
    <s v="No"/>
  </r>
  <r>
    <n v="20934"/>
    <n v="500"/>
    <n v="42"/>
    <n v="0.17368664274371301"/>
    <n v="2018"/>
    <s v="Q4"/>
    <x v="0"/>
    <x v="3"/>
    <s v="No"/>
  </r>
  <r>
    <n v="20935"/>
    <n v="895"/>
    <n v="4"/>
    <n v="5.0430627393535966E-2"/>
    <n v="2017"/>
    <s v="Q4"/>
    <x v="0"/>
    <x v="1"/>
    <s v="No"/>
  </r>
  <r>
    <n v="20936"/>
    <n v="496"/>
    <n v="34"/>
    <n v="0.11869846252602881"/>
    <n v="2018"/>
    <s v="Q4"/>
    <x v="0"/>
    <x v="3"/>
    <s v="No"/>
  </r>
  <r>
    <n v="20941"/>
    <n v="496"/>
    <n v="29"/>
    <n v="1"/>
    <n v="2018"/>
    <s v="Q4"/>
    <x v="0"/>
    <x v="4"/>
    <s v="No"/>
  </r>
  <r>
    <n v="20954"/>
    <n v="500"/>
    <n v="2"/>
    <n v="1.5519401125915676E-2"/>
    <n v="2018"/>
    <s v="Q4"/>
    <x v="0"/>
    <x v="1"/>
    <s v="No"/>
  </r>
  <r>
    <n v="20956"/>
    <n v="496"/>
    <n v="85"/>
    <n v="1"/>
    <n v="2018"/>
    <s v="Q4"/>
    <x v="0"/>
    <x v="4"/>
    <s v="No"/>
  </r>
  <r>
    <n v="20960"/>
    <n v="494"/>
    <n v="10"/>
    <n v="7.1657211051941033E-2"/>
    <n v="2018"/>
    <s v="Q4"/>
    <x v="0"/>
    <x v="1"/>
    <s v="No"/>
  </r>
  <r>
    <n v="20961"/>
    <n v="494"/>
    <n v="218"/>
    <n v="-2.6771215193415698E-2"/>
    <n v="2018"/>
    <s v="Q4"/>
    <x v="1"/>
    <x v="0"/>
    <s v="No"/>
  </r>
  <r>
    <n v="20963"/>
    <n v="496"/>
    <n v="214"/>
    <n v="-2.0838074127870705E-2"/>
    <n v="2018"/>
    <s v="Q4"/>
    <x v="1"/>
    <x v="0"/>
    <s v="No"/>
  </r>
  <r>
    <n v="20964"/>
    <n v="677"/>
    <n v="2"/>
    <n v="-9.3893885534879554E-4"/>
    <n v="2018"/>
    <s v="Q2"/>
    <x v="0"/>
    <x v="0"/>
    <s v="No"/>
  </r>
  <r>
    <n v="20966"/>
    <n v="494"/>
    <n v="99"/>
    <n v="1.9115647275482952E-2"/>
    <n v="2018"/>
    <s v="Q4"/>
    <x v="0"/>
    <x v="1"/>
    <s v="No"/>
  </r>
  <r>
    <n v="20967"/>
    <n v="496"/>
    <n v="94"/>
    <n v="0.38094802417322893"/>
    <n v="2018"/>
    <s v="Q4"/>
    <x v="0"/>
    <x v="2"/>
    <s v="No"/>
  </r>
  <r>
    <n v="20969"/>
    <n v="496"/>
    <n v="294"/>
    <n v="2.1097394916375023E-2"/>
    <n v="2018"/>
    <s v="Q4"/>
    <x v="1"/>
    <x v="1"/>
    <s v="No"/>
  </r>
  <r>
    <n v="20970"/>
    <n v="496"/>
    <n v="255"/>
    <n v="0.42012666050810915"/>
    <n v="2018"/>
    <s v="Q4"/>
    <x v="1"/>
    <x v="4"/>
    <s v="No"/>
  </r>
  <r>
    <n v="20971"/>
    <n v="494"/>
    <n v="528"/>
    <n v="-2.8793700591780592E-2"/>
    <n v="2018"/>
    <s v="Q4"/>
    <x v="2"/>
    <x v="0"/>
    <s v="No"/>
  </r>
  <r>
    <n v="20972"/>
    <n v="494"/>
    <n v="606"/>
    <n v="-4.9023724999225575E-2"/>
    <n v="2018"/>
    <s v="Q4"/>
    <x v="2"/>
    <x v="0"/>
    <s v="No"/>
  </r>
  <r>
    <n v="20973"/>
    <n v="495"/>
    <n v="351"/>
    <n v="-8.9833038595300476E-3"/>
    <n v="2018"/>
    <s v="Q4"/>
    <x v="1"/>
    <x v="0"/>
    <s v="No"/>
  </r>
  <r>
    <n v="20974"/>
    <n v="495"/>
    <n v="399"/>
    <n v="-1.8855306267343799E-2"/>
    <n v="2018"/>
    <s v="Q4"/>
    <x v="1"/>
    <x v="0"/>
    <s v="No"/>
  </r>
  <r>
    <n v="20975"/>
    <n v="495"/>
    <n v="391"/>
    <n v="-1.3930284018330654E-2"/>
    <n v="2018"/>
    <s v="Q4"/>
    <x v="1"/>
    <x v="0"/>
    <s v="No"/>
  </r>
  <r>
    <n v="20977"/>
    <n v="503"/>
    <n v="198"/>
    <n v="-5.0502620266433776E-2"/>
    <n v="2018"/>
    <s v="Q4"/>
    <x v="1"/>
    <x v="0"/>
    <s v="No"/>
  </r>
  <r>
    <n v="20978"/>
    <n v="496"/>
    <n v="274"/>
    <n v="-3.0847898624831324E-2"/>
    <n v="2018"/>
    <s v="Q4"/>
    <x v="1"/>
    <x v="0"/>
    <s v="No"/>
  </r>
  <r>
    <n v="20979"/>
    <n v="498"/>
    <n v="346"/>
    <n v="-2.678441553931777E-2"/>
    <n v="2018"/>
    <s v="Q4"/>
    <x v="1"/>
    <x v="0"/>
    <s v="No"/>
  </r>
  <r>
    <n v="20980"/>
    <n v="502"/>
    <n v="30"/>
    <n v="-2.9353211222290312E-2"/>
    <n v="2018"/>
    <s v="Q4"/>
    <x v="0"/>
    <x v="0"/>
    <s v="No"/>
  </r>
  <r>
    <n v="20981"/>
    <n v="494"/>
    <n v="255"/>
    <n v="-3.4247659393015786E-2"/>
    <n v="2018"/>
    <s v="Q4"/>
    <x v="1"/>
    <x v="0"/>
    <s v="No"/>
  </r>
  <r>
    <n v="20982"/>
    <n v="497"/>
    <n v="246"/>
    <n v="-3.2433633579399559E-2"/>
    <n v="2018"/>
    <s v="Q4"/>
    <x v="1"/>
    <x v="0"/>
    <s v="No"/>
  </r>
  <r>
    <n v="20983"/>
    <n v="497"/>
    <n v="266"/>
    <n v="-8.3342707927199118E-3"/>
    <n v="2018"/>
    <s v="Q4"/>
    <x v="1"/>
    <x v="0"/>
    <s v="No"/>
  </r>
  <r>
    <n v="20984"/>
    <n v="497"/>
    <n v="170"/>
    <n v="3.7712522278891278E-3"/>
    <n v="2018"/>
    <s v="Q4"/>
    <x v="1"/>
    <x v="1"/>
    <s v="No"/>
  </r>
  <r>
    <n v="20985"/>
    <n v="496"/>
    <n v="143"/>
    <n v="-3.541685334103651E-2"/>
    <n v="2018"/>
    <s v="Q4"/>
    <x v="1"/>
    <x v="0"/>
    <s v="No"/>
  </r>
  <r>
    <n v="20986"/>
    <n v="496"/>
    <n v="92"/>
    <n v="-2.4012351325117698E-2"/>
    <n v="2018"/>
    <s v="Q4"/>
    <x v="0"/>
    <x v="0"/>
    <s v="No"/>
  </r>
  <r>
    <n v="20992"/>
    <n v="498"/>
    <n v="254"/>
    <n v="4.334095081731641E-3"/>
    <n v="2018"/>
    <s v="Q4"/>
    <x v="1"/>
    <x v="1"/>
    <s v="No"/>
  </r>
  <r>
    <n v="20996"/>
    <n v="502"/>
    <n v="224"/>
    <n v="-1.3815282735053272E-3"/>
    <n v="2018"/>
    <s v="Q4"/>
    <x v="1"/>
    <x v="0"/>
    <s v="No"/>
  </r>
  <r>
    <n v="20997"/>
    <n v="513"/>
    <n v="31"/>
    <n v="0.22979665217469575"/>
    <n v="2018"/>
    <s v="Q4"/>
    <x v="0"/>
    <x v="5"/>
    <s v="No"/>
  </r>
  <r>
    <n v="20998"/>
    <n v="494"/>
    <n v="93"/>
    <n v="-6.4566936989604168E-2"/>
    <n v="2018"/>
    <s v="Q4"/>
    <x v="0"/>
    <x v="0"/>
    <s v="No"/>
  </r>
  <r>
    <n v="21000"/>
    <n v="500"/>
    <n v="53"/>
    <n v="0.35981944087377865"/>
    <n v="2018"/>
    <s v="Q4"/>
    <x v="0"/>
    <x v="2"/>
    <s v="No"/>
  </r>
  <r>
    <n v="21001"/>
    <n v="500"/>
    <n v="53"/>
    <n v="0.34284834850125884"/>
    <n v="2018"/>
    <s v="Q4"/>
    <x v="0"/>
    <x v="2"/>
    <s v="No"/>
  </r>
  <r>
    <n v="21002"/>
    <n v="494"/>
    <n v="86"/>
    <n v="0.2473867336422633"/>
    <n v="2018"/>
    <s v="Q4"/>
    <x v="0"/>
    <x v="5"/>
    <s v="No"/>
  </r>
  <r>
    <n v="21003"/>
    <n v="548"/>
    <n v="49"/>
    <n v="0.36324770225729902"/>
    <n v="2018"/>
    <s v="Q4"/>
    <x v="0"/>
    <x v="2"/>
    <s v="No"/>
  </r>
  <r>
    <n v="21009"/>
    <n v="500"/>
    <n v="1"/>
    <n v="0"/>
    <n v="2018"/>
    <s v="Q4"/>
    <x v="0"/>
    <x v="1"/>
    <s v="No"/>
  </r>
  <r>
    <n v="21011"/>
    <n v="496"/>
    <n v="2"/>
    <n v="1.1326339267858851E-3"/>
    <n v="2018"/>
    <s v="Q4"/>
    <x v="0"/>
    <x v="1"/>
    <s v="No"/>
  </r>
  <r>
    <n v="21012"/>
    <n v="494"/>
    <n v="201"/>
    <n v="-3.0518209133252171E-2"/>
    <n v="2018"/>
    <s v="Q4"/>
    <x v="1"/>
    <x v="0"/>
    <s v="No"/>
  </r>
  <r>
    <n v="21014"/>
    <n v="494"/>
    <n v="98"/>
    <n v="-1.0643032612621325E-2"/>
    <n v="2018"/>
    <s v="Q4"/>
    <x v="0"/>
    <x v="0"/>
    <s v="No"/>
  </r>
  <r>
    <n v="21015"/>
    <n v="494"/>
    <n v="117"/>
    <n v="-8.7569680745745067E-3"/>
    <n v="2018"/>
    <s v="Q4"/>
    <x v="1"/>
    <x v="0"/>
    <s v="No"/>
  </r>
  <r>
    <n v="21018"/>
    <n v="500"/>
    <n v="3"/>
    <n v="-4.7138254819803667E-2"/>
    <n v="2018"/>
    <s v="Q4"/>
    <x v="0"/>
    <x v="0"/>
    <s v="No"/>
  </r>
  <r>
    <n v="21025"/>
    <n v="494"/>
    <n v="63"/>
    <n v="3.3388498732715932E-2"/>
    <n v="2018"/>
    <s v="Q4"/>
    <x v="0"/>
    <x v="1"/>
    <s v="No"/>
  </r>
  <r>
    <n v="21026"/>
    <n v="494"/>
    <n v="66"/>
    <n v="-2.025333207421097E-2"/>
    <n v="2018"/>
    <s v="Q4"/>
    <x v="0"/>
    <x v="0"/>
    <s v="No"/>
  </r>
  <r>
    <n v="21027"/>
    <n v="494"/>
    <n v="51"/>
    <n v="-3.3176862312340547E-3"/>
    <n v="2018"/>
    <s v="Q4"/>
    <x v="0"/>
    <x v="0"/>
    <s v="No"/>
  </r>
  <r>
    <n v="21028"/>
    <n v="494"/>
    <n v="62"/>
    <n v="-7.8196829651386475E-3"/>
    <n v="2018"/>
    <s v="Q4"/>
    <x v="0"/>
    <x v="0"/>
    <s v="No"/>
  </r>
  <r>
    <n v="21030"/>
    <n v="494"/>
    <n v="36"/>
    <n v="-1.2284938144776249E-2"/>
    <n v="2018"/>
    <s v="Q4"/>
    <x v="0"/>
    <x v="0"/>
    <s v="No"/>
  </r>
  <r>
    <n v="21031"/>
    <n v="494"/>
    <n v="21"/>
    <n v="4.8158591287545058E-2"/>
    <n v="2018"/>
    <s v="Q4"/>
    <x v="0"/>
    <x v="1"/>
    <s v="No"/>
  </r>
  <r>
    <n v="21032"/>
    <n v="494"/>
    <n v="32"/>
    <n v="-1.6150872640567839E-2"/>
    <n v="2018"/>
    <s v="Q4"/>
    <x v="0"/>
    <x v="0"/>
    <s v="No"/>
  </r>
  <r>
    <n v="21033"/>
    <n v="494"/>
    <n v="379"/>
    <n v="0.27325573286527099"/>
    <n v="2018"/>
    <s v="Q4"/>
    <x v="1"/>
    <x v="5"/>
    <s v="No"/>
  </r>
  <r>
    <n v="21034"/>
    <n v="496"/>
    <n v="915"/>
    <n v="-2.8140945365883588E-2"/>
    <n v="2018"/>
    <s v="Q4"/>
    <x v="2"/>
    <x v="0"/>
    <s v="No"/>
  </r>
  <r>
    <n v="21035"/>
    <n v="496"/>
    <n v="447"/>
    <n v="0.38204400177303566"/>
    <n v="2018"/>
    <s v="Q4"/>
    <x v="1"/>
    <x v="2"/>
    <s v="No"/>
  </r>
  <r>
    <n v="21038"/>
    <n v="494"/>
    <n v="37"/>
    <n v="5.8869397881835338E-2"/>
    <n v="2018"/>
    <s v="Q4"/>
    <x v="0"/>
    <x v="1"/>
    <s v="No"/>
  </r>
  <r>
    <n v="21039"/>
    <n v="497"/>
    <n v="106"/>
    <n v="0.18069993327110934"/>
    <n v="2018"/>
    <s v="Q4"/>
    <x v="1"/>
    <x v="3"/>
    <s v="No"/>
  </r>
  <r>
    <n v="21040"/>
    <n v="502"/>
    <n v="8"/>
    <n v="1.2262838987884448E-2"/>
    <n v="2018"/>
    <s v="Q4"/>
    <x v="0"/>
    <x v="1"/>
    <s v="No"/>
  </r>
  <r>
    <n v="21041"/>
    <n v="496"/>
    <n v="310"/>
    <n v="0.11046372178926048"/>
    <n v="2018"/>
    <s v="Q4"/>
    <x v="1"/>
    <x v="3"/>
    <s v="No"/>
  </r>
  <r>
    <n v="21042"/>
    <n v="496"/>
    <n v="142"/>
    <n v="0.22835273224940225"/>
    <n v="2018"/>
    <s v="Q4"/>
    <x v="1"/>
    <x v="5"/>
    <s v="No"/>
  </r>
  <r>
    <n v="21043"/>
    <n v="494"/>
    <n v="139"/>
    <n v="0.13765757951241528"/>
    <n v="2018"/>
    <s v="Q4"/>
    <x v="1"/>
    <x v="3"/>
    <s v="No"/>
  </r>
  <r>
    <n v="21051"/>
    <n v="502"/>
    <n v="66"/>
    <n v="-4.0010663287825807E-2"/>
    <n v="2018"/>
    <s v="Q4"/>
    <x v="0"/>
    <x v="0"/>
    <s v="No"/>
  </r>
  <r>
    <n v="21054"/>
    <n v="496"/>
    <n v="34"/>
    <n v="1"/>
    <n v="2018"/>
    <s v="Q4"/>
    <x v="0"/>
    <x v="4"/>
    <s v="No"/>
  </r>
  <r>
    <n v="21055"/>
    <n v="497"/>
    <n v="95"/>
    <n v="0.29447518762767128"/>
    <n v="2018"/>
    <s v="Q4"/>
    <x v="0"/>
    <x v="5"/>
    <s v="No"/>
  </r>
  <r>
    <n v="21056"/>
    <n v="496"/>
    <n v="81"/>
    <n v="0.23195679978249492"/>
    <n v="2018"/>
    <s v="Q4"/>
    <x v="0"/>
    <x v="5"/>
    <s v="No"/>
  </r>
  <r>
    <n v="21058"/>
    <n v="504"/>
    <n v="126"/>
    <n v="-2.1231556055798941E-2"/>
    <n v="2018"/>
    <s v="Q4"/>
    <x v="1"/>
    <x v="0"/>
    <s v="No"/>
  </r>
  <r>
    <n v="21059"/>
    <n v="503"/>
    <n v="100"/>
    <n v="-2.3836269468920784E-3"/>
    <n v="2018"/>
    <s v="Q4"/>
    <x v="1"/>
    <x v="0"/>
    <s v="No"/>
  </r>
  <r>
    <n v="21060"/>
    <n v="562"/>
    <n v="72"/>
    <n v="-2.0834070725985008E-2"/>
    <n v="2018"/>
    <s v="Q4"/>
    <x v="0"/>
    <x v="0"/>
    <s v="No"/>
  </r>
  <r>
    <n v="21061"/>
    <n v="507"/>
    <n v="100"/>
    <n v="-3.1642135717799863E-2"/>
    <n v="2018"/>
    <s v="Q4"/>
    <x v="1"/>
    <x v="0"/>
    <s v="No"/>
  </r>
  <r>
    <n v="21062"/>
    <n v="500"/>
    <n v="79"/>
    <n v="2.2700428791513779E-3"/>
    <n v="2018"/>
    <s v="Q4"/>
    <x v="0"/>
    <x v="1"/>
    <s v="No"/>
  </r>
  <r>
    <n v="21063"/>
    <n v="507"/>
    <n v="111"/>
    <n v="-3.237982707604762E-2"/>
    <n v="2018"/>
    <s v="Q4"/>
    <x v="1"/>
    <x v="0"/>
    <s v="No"/>
  </r>
  <r>
    <n v="21064"/>
    <n v="497"/>
    <n v="92"/>
    <n v="0.31988583870142667"/>
    <n v="2018"/>
    <s v="Q4"/>
    <x v="0"/>
    <x v="2"/>
    <s v="No"/>
  </r>
  <r>
    <n v="21065"/>
    <n v="497"/>
    <n v="95"/>
    <n v="0.124492722095891"/>
    <n v="2018"/>
    <s v="Q4"/>
    <x v="0"/>
    <x v="3"/>
    <s v="No"/>
  </r>
  <r>
    <n v="21066"/>
    <n v="494"/>
    <n v="58"/>
    <n v="-1.3151152342323141E-2"/>
    <n v="2018"/>
    <s v="Q4"/>
    <x v="0"/>
    <x v="0"/>
    <s v="No"/>
  </r>
  <r>
    <n v="21067"/>
    <n v="495"/>
    <n v="105"/>
    <n v="-4.7211990636525765E-2"/>
    <n v="2018"/>
    <s v="Q4"/>
    <x v="1"/>
    <x v="0"/>
    <s v="No"/>
  </r>
  <r>
    <n v="21068"/>
    <n v="494"/>
    <n v="216"/>
    <n v="-2.0322560910134738E-2"/>
    <n v="2018"/>
    <s v="Q4"/>
    <x v="1"/>
    <x v="0"/>
    <s v="No"/>
  </r>
  <r>
    <n v="21069"/>
    <n v="494"/>
    <n v="102"/>
    <n v="-3.431044585261301E-2"/>
    <n v="2018"/>
    <s v="Q4"/>
    <x v="1"/>
    <x v="0"/>
    <s v="No"/>
  </r>
  <r>
    <n v="21070"/>
    <n v="496"/>
    <n v="114"/>
    <n v="-2.1378216017541342E-2"/>
    <n v="2018"/>
    <s v="Q4"/>
    <x v="1"/>
    <x v="0"/>
    <s v="No"/>
  </r>
  <r>
    <n v="21071"/>
    <n v="494"/>
    <n v="186"/>
    <n v="-4.3054319144119189E-2"/>
    <n v="2018"/>
    <s v="Q4"/>
    <x v="1"/>
    <x v="0"/>
    <s v="No"/>
  </r>
  <r>
    <n v="21078"/>
    <n v="496"/>
    <n v="378"/>
    <n v="-1.5656174249543651E-2"/>
    <n v="2018"/>
    <s v="Q4"/>
    <x v="1"/>
    <x v="0"/>
    <s v="No"/>
  </r>
  <r>
    <n v="21080"/>
    <n v="494"/>
    <n v="1110"/>
    <n v="1.4585198341617436E-2"/>
    <n v="2018"/>
    <s v="Q4"/>
    <x v="2"/>
    <x v="1"/>
    <s v="No"/>
  </r>
  <r>
    <n v="21082"/>
    <n v="505"/>
    <n v="40"/>
    <n v="-4.9955115427516981E-2"/>
    <n v="2018"/>
    <s v="Q4"/>
    <x v="0"/>
    <x v="0"/>
    <s v="No"/>
  </r>
  <r>
    <n v="21084"/>
    <n v="492"/>
    <n v="223"/>
    <n v="1.0554440182386209E-2"/>
    <n v="2018"/>
    <s v="Q4"/>
    <x v="1"/>
    <x v="1"/>
    <s v="No"/>
  </r>
  <r>
    <n v="21086"/>
    <n v="494"/>
    <n v="502"/>
    <n v="-1.9404463943625286E-2"/>
    <n v="2018"/>
    <s v="Q4"/>
    <x v="2"/>
    <x v="0"/>
    <s v="No"/>
  </r>
  <r>
    <n v="21087"/>
    <n v="605"/>
    <n v="17"/>
    <n v="-2.8511390683207266E-2"/>
    <n v="2018"/>
    <s v="Q3"/>
    <x v="0"/>
    <x v="0"/>
    <s v="No"/>
  </r>
  <r>
    <n v="21088"/>
    <n v="532"/>
    <n v="117"/>
    <n v="-8.4134586762360224E-3"/>
    <n v="2018"/>
    <s v="Q4"/>
    <x v="1"/>
    <x v="0"/>
    <s v="No"/>
  </r>
  <r>
    <n v="21089"/>
    <n v="539"/>
    <n v="33"/>
    <n v="-1.402136387593138E-2"/>
    <n v="2018"/>
    <s v="Q4"/>
    <x v="0"/>
    <x v="0"/>
    <s v="No"/>
  </r>
  <r>
    <n v="21090"/>
    <n v="499"/>
    <n v="249"/>
    <n v="-7.8596286304566786E-3"/>
    <n v="2018"/>
    <s v="Q4"/>
    <x v="1"/>
    <x v="0"/>
    <s v="No"/>
  </r>
  <r>
    <n v="21094"/>
    <n v="494"/>
    <n v="599"/>
    <n v="-6.889849630996754E-3"/>
    <n v="2018"/>
    <s v="Q4"/>
    <x v="2"/>
    <x v="0"/>
    <s v="No"/>
  </r>
  <r>
    <n v="21095"/>
    <n v="578"/>
    <n v="18"/>
    <n v="-2.1366686353242983E-2"/>
    <n v="2018"/>
    <s v="Q3"/>
    <x v="0"/>
    <x v="0"/>
    <s v="No"/>
  </r>
  <r>
    <n v="21096"/>
    <n v="493"/>
    <n v="116"/>
    <n v="1.4006597938269714E-2"/>
    <n v="2018"/>
    <s v="Q4"/>
    <x v="1"/>
    <x v="1"/>
    <s v="No"/>
  </r>
  <r>
    <n v="21098"/>
    <n v="494"/>
    <n v="194"/>
    <n v="2.8834952467933217E-2"/>
    <n v="2018"/>
    <s v="Q4"/>
    <x v="1"/>
    <x v="1"/>
    <s v="No"/>
  </r>
  <r>
    <n v="21100"/>
    <n v="496"/>
    <n v="29"/>
    <n v="0.40461873643326884"/>
    <n v="2018"/>
    <s v="Q4"/>
    <x v="0"/>
    <x v="4"/>
    <s v="No"/>
  </r>
  <r>
    <n v="21106"/>
    <n v="497"/>
    <n v="56"/>
    <n v="0.33601212885185383"/>
    <n v="2018"/>
    <s v="Q4"/>
    <x v="0"/>
    <x v="2"/>
    <s v="No"/>
  </r>
  <r>
    <n v="21107"/>
    <n v="495"/>
    <n v="101"/>
    <n v="0.21169664291718224"/>
    <n v="2018"/>
    <s v="Q4"/>
    <x v="1"/>
    <x v="5"/>
    <s v="No"/>
  </r>
  <r>
    <n v="21108"/>
    <n v="496"/>
    <n v="245"/>
    <n v="-5.1181291104227759E-3"/>
    <n v="2018"/>
    <s v="Q4"/>
    <x v="1"/>
    <x v="0"/>
    <s v="No"/>
  </r>
  <r>
    <n v="21109"/>
    <n v="494"/>
    <n v="123"/>
    <n v="0.11449307262752136"/>
    <n v="2018"/>
    <s v="Q4"/>
    <x v="1"/>
    <x v="3"/>
    <s v="No"/>
  </r>
  <r>
    <n v="21110"/>
    <n v="494"/>
    <n v="162"/>
    <n v="0.40145595970579578"/>
    <n v="2018"/>
    <s v="Q4"/>
    <x v="1"/>
    <x v="4"/>
    <s v="No"/>
  </r>
  <r>
    <n v="21111"/>
    <n v="494"/>
    <n v="101"/>
    <n v="-5.7221405541116807E-2"/>
    <n v="2018"/>
    <s v="Q4"/>
    <x v="1"/>
    <x v="0"/>
    <s v="No"/>
  </r>
  <r>
    <n v="21112"/>
    <n v="494"/>
    <n v="87"/>
    <n v="0.19075261138683763"/>
    <n v="2018"/>
    <s v="Q4"/>
    <x v="0"/>
    <x v="3"/>
    <s v="No"/>
  </r>
  <r>
    <n v="21114"/>
    <n v="501"/>
    <n v="173"/>
    <n v="-2.5931379951943334E-2"/>
    <n v="2018"/>
    <s v="Q4"/>
    <x v="1"/>
    <x v="0"/>
    <s v="No"/>
  </r>
  <r>
    <n v="21115"/>
    <n v="494"/>
    <n v="162"/>
    <n v="0.43148188786757308"/>
    <n v="2018"/>
    <s v="Q4"/>
    <x v="1"/>
    <x v="4"/>
    <s v="No"/>
  </r>
  <r>
    <n v="21116"/>
    <n v="496"/>
    <n v="264"/>
    <n v="0.24463900587877221"/>
    <n v="2018"/>
    <s v="Q4"/>
    <x v="1"/>
    <x v="5"/>
    <s v="No"/>
  </r>
  <r>
    <n v="21117"/>
    <n v="644"/>
    <n v="15"/>
    <n v="3.9293365886873911E-2"/>
    <n v="2018"/>
    <s v="Q3"/>
    <x v="0"/>
    <x v="1"/>
    <s v="No"/>
  </r>
  <r>
    <n v="21120"/>
    <n v="508"/>
    <n v="1"/>
    <n v="0.57056192637064407"/>
    <n v="2018"/>
    <s v="Q4"/>
    <x v="0"/>
    <x v="4"/>
    <s v="No"/>
  </r>
  <r>
    <n v="21121"/>
    <n v="495"/>
    <n v="437"/>
    <n v="-2.1346210502667873E-2"/>
    <n v="2018"/>
    <s v="Q4"/>
    <x v="1"/>
    <x v="0"/>
    <s v="No"/>
  </r>
  <r>
    <n v="21122"/>
    <n v="495"/>
    <n v="408"/>
    <n v="-2.6983803361208186E-2"/>
    <n v="2018"/>
    <s v="Q4"/>
    <x v="1"/>
    <x v="0"/>
    <s v="No"/>
  </r>
  <r>
    <n v="21123"/>
    <n v="495"/>
    <n v="153"/>
    <n v="4.0388649728700238E-5"/>
    <n v="2018"/>
    <s v="Q4"/>
    <x v="1"/>
    <x v="1"/>
    <s v="No"/>
  </r>
  <r>
    <n v="21124"/>
    <n v="495"/>
    <n v="283"/>
    <n v="-3.0313919725893534E-2"/>
    <n v="2018"/>
    <s v="Q4"/>
    <x v="1"/>
    <x v="0"/>
    <s v="No"/>
  </r>
  <r>
    <n v="21125"/>
    <n v="495"/>
    <n v="101"/>
    <n v="-8.9239496738312638E-3"/>
    <n v="2018"/>
    <s v="Q4"/>
    <x v="1"/>
    <x v="0"/>
    <s v="No"/>
  </r>
  <r>
    <n v="21126"/>
    <n v="495"/>
    <n v="128"/>
    <n v="-1.731967718743161E-2"/>
    <n v="2018"/>
    <s v="Q4"/>
    <x v="1"/>
    <x v="0"/>
    <s v="No"/>
  </r>
  <r>
    <n v="21128"/>
    <n v="507"/>
    <n v="34"/>
    <n v="-0.10656258947816385"/>
    <n v="2018"/>
    <s v="Q4"/>
    <x v="0"/>
    <x v="0"/>
    <s v="No"/>
  </r>
  <r>
    <n v="21129"/>
    <n v="547"/>
    <n v="30"/>
    <n v="-8.3248626054219579E-2"/>
    <n v="2018"/>
    <s v="Q4"/>
    <x v="0"/>
    <x v="0"/>
    <s v="No"/>
  </r>
  <r>
    <n v="21131"/>
    <n v="507"/>
    <n v="31"/>
    <n v="-0.11238751360332107"/>
    <n v="2018"/>
    <s v="Q4"/>
    <x v="0"/>
    <x v="0"/>
    <s v="No"/>
  </r>
  <r>
    <n v="21132"/>
    <n v="508"/>
    <n v="25"/>
    <n v="0.16394185610727444"/>
    <n v="2018"/>
    <s v="Q4"/>
    <x v="0"/>
    <x v="3"/>
    <s v="No"/>
  </r>
  <r>
    <n v="21135"/>
    <n v="492"/>
    <n v="195"/>
    <n v="-3.017981998605801E-2"/>
    <n v="2018"/>
    <s v="Q4"/>
    <x v="1"/>
    <x v="0"/>
    <s v="No"/>
  </r>
  <r>
    <n v="21136"/>
    <n v="493"/>
    <n v="396"/>
    <n v="-2.9878169894845073E-2"/>
    <n v="2018"/>
    <s v="Q4"/>
    <x v="1"/>
    <x v="0"/>
    <s v="No"/>
  </r>
  <r>
    <n v="21137"/>
    <n v="494"/>
    <n v="385"/>
    <n v="0.33080531270349611"/>
    <n v="2018"/>
    <s v="Q4"/>
    <x v="1"/>
    <x v="2"/>
    <s v="No"/>
  </r>
  <r>
    <n v="21143"/>
    <n v="497"/>
    <n v="34"/>
    <n v="2.0834726723727805E-2"/>
    <n v="2018"/>
    <s v="Q4"/>
    <x v="0"/>
    <x v="1"/>
    <s v="No"/>
  </r>
  <r>
    <n v="21144"/>
    <n v="496"/>
    <n v="3"/>
    <n v="1"/>
    <n v="2018"/>
    <s v="Q4"/>
    <x v="0"/>
    <x v="4"/>
    <s v="No"/>
  </r>
  <r>
    <n v="21145"/>
    <n v="504"/>
    <n v="11"/>
    <n v="-5.0605654561167557E-2"/>
    <n v="2018"/>
    <s v="Q4"/>
    <x v="0"/>
    <x v="0"/>
    <s v="No"/>
  </r>
  <r>
    <n v="21147"/>
    <n v="494"/>
    <n v="60"/>
    <n v="1"/>
    <n v="2018"/>
    <s v="Q4"/>
    <x v="0"/>
    <x v="4"/>
    <s v="No"/>
  </r>
  <r>
    <n v="21154"/>
    <n v="494"/>
    <n v="464"/>
    <n v="-5.8616256923411623E-2"/>
    <n v="2018"/>
    <s v="Q4"/>
    <x v="1"/>
    <x v="0"/>
    <s v="No"/>
  </r>
  <r>
    <n v="21155"/>
    <n v="494"/>
    <n v="565"/>
    <n v="0.1244264668429525"/>
    <n v="2018"/>
    <s v="Q4"/>
    <x v="2"/>
    <x v="3"/>
    <s v="No"/>
  </r>
  <r>
    <n v="21156"/>
    <n v="491"/>
    <n v="393"/>
    <n v="-2.2389195498702077E-2"/>
    <n v="2018"/>
    <s v="Q4"/>
    <x v="1"/>
    <x v="0"/>
    <s v="No"/>
  </r>
  <r>
    <n v="21157"/>
    <n v="508"/>
    <n v="45"/>
    <n v="0.30823742986283947"/>
    <n v="2018"/>
    <s v="Q4"/>
    <x v="0"/>
    <x v="2"/>
    <s v="No"/>
  </r>
  <r>
    <n v="21158"/>
    <n v="579"/>
    <n v="152"/>
    <n v="-3.0605084880406315E-2"/>
    <n v="2018"/>
    <s v="Q3"/>
    <x v="1"/>
    <x v="0"/>
    <s v="No"/>
  </r>
  <r>
    <n v="21159"/>
    <n v="499"/>
    <n v="118"/>
    <n v="1.6494853180782199E-2"/>
    <n v="2018"/>
    <s v="Q4"/>
    <x v="1"/>
    <x v="1"/>
    <s v="No"/>
  </r>
  <r>
    <n v="21160"/>
    <n v="503"/>
    <n v="1"/>
    <n v="0.42757415095283341"/>
    <n v="2018"/>
    <s v="Q4"/>
    <x v="0"/>
    <x v="4"/>
    <s v="No"/>
  </r>
  <r>
    <n v="21161"/>
    <n v="496"/>
    <n v="54"/>
    <n v="-1.0258669780265111E-2"/>
    <n v="2018"/>
    <s v="Q4"/>
    <x v="0"/>
    <x v="0"/>
    <s v="No"/>
  </r>
  <r>
    <n v="21162"/>
    <n v="497"/>
    <n v="156"/>
    <n v="-6.9547242952759346E-3"/>
    <n v="2018"/>
    <s v="Q4"/>
    <x v="1"/>
    <x v="0"/>
    <s v="No"/>
  </r>
  <r>
    <n v="21163"/>
    <n v="500"/>
    <n v="128"/>
    <n v="4.3170300138131758E-3"/>
    <n v="2018"/>
    <s v="Q4"/>
    <x v="1"/>
    <x v="1"/>
    <s v="No"/>
  </r>
  <r>
    <n v="21164"/>
    <n v="497"/>
    <n v="320"/>
    <n v="9.2871743778696864E-2"/>
    <n v="2018"/>
    <s v="Q4"/>
    <x v="1"/>
    <x v="1"/>
    <s v="No"/>
  </r>
  <r>
    <n v="21165"/>
    <n v="496"/>
    <n v="485"/>
    <n v="-3.4949007811935086E-2"/>
    <n v="2018"/>
    <s v="Q4"/>
    <x v="1"/>
    <x v="0"/>
    <s v="No"/>
  </r>
  <r>
    <n v="21166"/>
    <n v="494"/>
    <n v="831"/>
    <n v="-3.9582714004850486E-2"/>
    <n v="2018"/>
    <s v="Q4"/>
    <x v="2"/>
    <x v="0"/>
    <s v="No"/>
  </r>
  <r>
    <n v="21167"/>
    <n v="500"/>
    <n v="67"/>
    <n v="-1.822959696429702E-3"/>
    <n v="2018"/>
    <s v="Q4"/>
    <x v="0"/>
    <x v="0"/>
    <s v="No"/>
  </r>
  <r>
    <n v="21169"/>
    <n v="496"/>
    <n v="493"/>
    <n v="-3.3978737280599358E-2"/>
    <n v="2018"/>
    <s v="Q4"/>
    <x v="1"/>
    <x v="0"/>
    <s v="No"/>
  </r>
  <r>
    <n v="21171"/>
    <n v="497"/>
    <n v="97"/>
    <n v="-6.2054591099207364E-2"/>
    <n v="2018"/>
    <s v="Q4"/>
    <x v="0"/>
    <x v="0"/>
    <s v="No"/>
  </r>
  <r>
    <n v="21172"/>
    <n v="496"/>
    <n v="519"/>
    <n v="-3.3216549051977316E-2"/>
    <n v="2018"/>
    <s v="Q4"/>
    <x v="2"/>
    <x v="0"/>
    <s v="No"/>
  </r>
  <r>
    <n v="21174"/>
    <n v="496"/>
    <n v="577"/>
    <n v="-8.1940767337439449E-2"/>
    <n v="2018"/>
    <s v="Q4"/>
    <x v="2"/>
    <x v="0"/>
    <s v="No"/>
  </r>
  <r>
    <n v="21175"/>
    <n v="494"/>
    <n v="860"/>
    <n v="-1.2826164638148846E-2"/>
    <n v="2018"/>
    <s v="Q4"/>
    <x v="2"/>
    <x v="0"/>
    <s v="No"/>
  </r>
  <r>
    <n v="21179"/>
    <n v="496"/>
    <n v="300"/>
    <n v="7.91862235441111E-3"/>
    <n v="2018"/>
    <s v="Q4"/>
    <x v="1"/>
    <x v="1"/>
    <s v="No"/>
  </r>
  <r>
    <n v="21181"/>
    <n v="494"/>
    <n v="959"/>
    <n v="-5.7422625478041424E-2"/>
    <n v="2018"/>
    <s v="Q4"/>
    <x v="2"/>
    <x v="0"/>
    <s v="No"/>
  </r>
  <r>
    <n v="21186"/>
    <n v="503"/>
    <n v="1"/>
    <n v="0.49262035874802612"/>
    <n v="2018"/>
    <s v="Q4"/>
    <x v="0"/>
    <x v="4"/>
    <s v="No"/>
  </r>
  <r>
    <n v="21187"/>
    <n v="495"/>
    <n v="47"/>
    <n v="-7.200957377902277E-2"/>
    <n v="2018"/>
    <s v="Q4"/>
    <x v="0"/>
    <x v="0"/>
    <s v="No"/>
  </r>
  <r>
    <n v="21188"/>
    <n v="503"/>
    <n v="69"/>
    <n v="0.31810789552880264"/>
    <n v="2018"/>
    <s v="Q4"/>
    <x v="0"/>
    <x v="2"/>
    <s v="No"/>
  </r>
  <r>
    <n v="21189"/>
    <n v="497"/>
    <n v="72"/>
    <n v="-7.4822951260534884E-2"/>
    <n v="2018"/>
    <s v="Q4"/>
    <x v="0"/>
    <x v="0"/>
    <s v="No"/>
  </r>
  <r>
    <n v="21190"/>
    <n v="508"/>
    <n v="8"/>
    <n v="-2.4116531136142486E-2"/>
    <n v="2018"/>
    <s v="Q4"/>
    <x v="0"/>
    <x v="0"/>
    <s v="No"/>
  </r>
  <r>
    <n v="21191"/>
    <n v="494"/>
    <n v="95"/>
    <n v="0.43928286114797477"/>
    <n v="2018"/>
    <s v="Q4"/>
    <x v="0"/>
    <x v="4"/>
    <s v="No"/>
  </r>
  <r>
    <n v="21192"/>
    <n v="494"/>
    <n v="88"/>
    <n v="-3.1421780282111143E-2"/>
    <n v="2018"/>
    <s v="Q4"/>
    <x v="0"/>
    <x v="0"/>
    <s v="No"/>
  </r>
  <r>
    <n v="21194"/>
    <n v="495"/>
    <n v="81"/>
    <n v="-1.5302974551929395E-2"/>
    <n v="2018"/>
    <s v="Q4"/>
    <x v="0"/>
    <x v="0"/>
    <s v="No"/>
  </r>
  <r>
    <n v="21195"/>
    <n v="494"/>
    <n v="109"/>
    <n v="-6.0289728452897805E-3"/>
    <n v="2018"/>
    <s v="Q4"/>
    <x v="1"/>
    <x v="0"/>
    <s v="No"/>
  </r>
  <r>
    <n v="21196"/>
    <n v="502"/>
    <n v="16"/>
    <n v="-4.2156176700003614E-2"/>
    <n v="2018"/>
    <s v="Q4"/>
    <x v="0"/>
    <x v="0"/>
    <s v="No"/>
  </r>
  <r>
    <n v="21197"/>
    <n v="509"/>
    <n v="27"/>
    <n v="-4.9405781500968277E-2"/>
    <n v="2018"/>
    <s v="Q4"/>
    <x v="0"/>
    <x v="0"/>
    <s v="No"/>
  </r>
  <r>
    <n v="21198"/>
    <n v="494"/>
    <n v="90"/>
    <n v="-3.4755870530897487E-2"/>
    <n v="2018"/>
    <s v="Q4"/>
    <x v="0"/>
    <x v="0"/>
    <s v="No"/>
  </r>
  <r>
    <n v="21199"/>
    <n v="494"/>
    <n v="105"/>
    <n v="-6.3162348774333812E-2"/>
    <n v="2018"/>
    <s v="Q4"/>
    <x v="1"/>
    <x v="0"/>
    <s v="No"/>
  </r>
  <r>
    <n v="21200"/>
    <n v="494"/>
    <n v="90"/>
    <n v="-2.5001731449903121E-2"/>
    <n v="2018"/>
    <s v="Q4"/>
    <x v="0"/>
    <x v="0"/>
    <s v="No"/>
  </r>
  <r>
    <n v="21201"/>
    <n v="495"/>
    <n v="125"/>
    <n v="0.33484570988561518"/>
    <n v="2018"/>
    <s v="Q4"/>
    <x v="1"/>
    <x v="2"/>
    <s v="No"/>
  </r>
  <r>
    <n v="21202"/>
    <n v="496"/>
    <n v="34"/>
    <n v="6.4857440332565713E-2"/>
    <n v="2018"/>
    <s v="Q4"/>
    <x v="0"/>
    <x v="1"/>
    <s v="No"/>
  </r>
  <r>
    <n v="21204"/>
    <n v="506"/>
    <n v="91"/>
    <n v="-2.8715824714704422E-2"/>
    <n v="2018"/>
    <s v="Q4"/>
    <x v="0"/>
    <x v="0"/>
    <s v="No"/>
  </r>
  <r>
    <n v="21205"/>
    <n v="494"/>
    <n v="88"/>
    <n v="0.21801789797413762"/>
    <n v="2018"/>
    <s v="Q4"/>
    <x v="0"/>
    <x v="5"/>
    <s v="No"/>
  </r>
  <r>
    <n v="21206"/>
    <n v="496"/>
    <n v="131"/>
    <n v="2.0450961349028317E-3"/>
    <n v="2018"/>
    <s v="Q4"/>
    <x v="1"/>
    <x v="1"/>
    <s v="No"/>
  </r>
  <r>
    <n v="21207"/>
    <n v="496"/>
    <n v="144"/>
    <n v="-3.039326076891535E-2"/>
    <n v="2018"/>
    <s v="Q4"/>
    <x v="1"/>
    <x v="0"/>
    <s v="No"/>
  </r>
  <r>
    <n v="21208"/>
    <n v="501"/>
    <n v="95"/>
    <n v="-1.6315811088161419E-2"/>
    <n v="2018"/>
    <s v="Q4"/>
    <x v="0"/>
    <x v="0"/>
    <s v="No"/>
  </r>
  <r>
    <n v="21209"/>
    <n v="497"/>
    <n v="109"/>
    <n v="-1.9789575811737601E-2"/>
    <n v="2018"/>
    <s v="Q4"/>
    <x v="1"/>
    <x v="0"/>
    <s v="No"/>
  </r>
  <r>
    <n v="21210"/>
    <n v="494"/>
    <n v="481"/>
    <n v="-3.468389202700236E-2"/>
    <n v="2018"/>
    <s v="Q4"/>
    <x v="1"/>
    <x v="0"/>
    <s v="No"/>
  </r>
  <r>
    <n v="21211"/>
    <n v="494"/>
    <n v="118"/>
    <n v="-1.8926084623734046E-2"/>
    <n v="2018"/>
    <s v="Q4"/>
    <x v="1"/>
    <x v="0"/>
    <s v="No"/>
  </r>
  <r>
    <n v="21212"/>
    <n v="494"/>
    <n v="1535"/>
    <n v="-2.1661821691224343E-2"/>
    <n v="2018"/>
    <s v="Q4"/>
    <x v="2"/>
    <x v="0"/>
    <s v="No"/>
  </r>
  <r>
    <n v="21213"/>
    <n v="494"/>
    <n v="734"/>
    <n v="3.7165951602690372E-3"/>
    <n v="2018"/>
    <s v="Q4"/>
    <x v="2"/>
    <x v="1"/>
    <s v="No"/>
  </r>
  <r>
    <n v="21215"/>
    <n v="496"/>
    <n v="144"/>
    <n v="-1.4394160247287763E-2"/>
    <n v="2018"/>
    <s v="Q4"/>
    <x v="1"/>
    <x v="0"/>
    <s v="No"/>
  </r>
  <r>
    <n v="21216"/>
    <n v="494"/>
    <n v="493"/>
    <n v="7.8283997681452805E-2"/>
    <n v="2018"/>
    <s v="Q4"/>
    <x v="1"/>
    <x v="1"/>
    <s v="No"/>
  </r>
  <r>
    <n v="21217"/>
    <n v="500"/>
    <n v="361"/>
    <n v="7.7736430145132138E-2"/>
    <n v="2018"/>
    <s v="Q4"/>
    <x v="1"/>
    <x v="1"/>
    <s v="No"/>
  </r>
  <r>
    <n v="21218"/>
    <n v="496"/>
    <n v="454"/>
    <n v="0.22831616863688378"/>
    <n v="2018"/>
    <s v="Q4"/>
    <x v="1"/>
    <x v="5"/>
    <s v="No"/>
  </r>
  <r>
    <n v="21219"/>
    <n v="494"/>
    <n v="103"/>
    <n v="-3.7896125776832164E-2"/>
    <n v="2018"/>
    <s v="Q4"/>
    <x v="1"/>
    <x v="0"/>
    <s v="No"/>
  </r>
  <r>
    <n v="21220"/>
    <n v="494"/>
    <n v="91"/>
    <n v="-1.4919686952671617E-2"/>
    <n v="2018"/>
    <s v="Q4"/>
    <x v="0"/>
    <x v="0"/>
    <s v="No"/>
  </r>
  <r>
    <n v="21221"/>
    <n v="494"/>
    <n v="66"/>
    <n v="-6.5936205841313844E-3"/>
    <n v="2018"/>
    <s v="Q4"/>
    <x v="0"/>
    <x v="0"/>
    <s v="No"/>
  </r>
  <r>
    <n v="21222"/>
    <n v="494"/>
    <n v="81"/>
    <n v="-2.8180999652571551E-2"/>
    <n v="2018"/>
    <s v="Q4"/>
    <x v="0"/>
    <x v="0"/>
    <s v="No"/>
  </r>
  <r>
    <n v="21224"/>
    <n v="497"/>
    <n v="177"/>
    <n v="-4.8269793282389742E-2"/>
    <n v="2018"/>
    <s v="Q4"/>
    <x v="1"/>
    <x v="0"/>
    <s v="No"/>
  </r>
  <r>
    <n v="21226"/>
    <n v="538"/>
    <n v="17"/>
    <n v="-1.3826593329670855E-2"/>
    <n v="2018"/>
    <s v="Q4"/>
    <x v="0"/>
    <x v="0"/>
    <s v="No"/>
  </r>
  <r>
    <n v="21228"/>
    <n v="714"/>
    <n v="4"/>
    <n v="1"/>
    <n v="2018"/>
    <s v="Q2"/>
    <x v="0"/>
    <x v="4"/>
    <s v="No"/>
  </r>
  <r>
    <n v="21231"/>
    <n v="496"/>
    <n v="573"/>
    <n v="-1.1686701981312612E-2"/>
    <n v="2018"/>
    <s v="Q4"/>
    <x v="2"/>
    <x v="0"/>
    <s v="No"/>
  </r>
  <r>
    <n v="21232"/>
    <n v="492"/>
    <n v="965"/>
    <n v="-4.0645894564246866E-2"/>
    <n v="2018"/>
    <s v="Q4"/>
    <x v="2"/>
    <x v="0"/>
    <s v="No"/>
  </r>
  <r>
    <n v="21238"/>
    <n v="496"/>
    <n v="453"/>
    <n v="-9.3516820535807163E-3"/>
    <n v="2018"/>
    <s v="Q4"/>
    <x v="1"/>
    <x v="0"/>
    <s v="No"/>
  </r>
  <r>
    <n v="21239"/>
    <n v="496"/>
    <n v="347"/>
    <n v="-2.6861084381806712E-2"/>
    <n v="2018"/>
    <s v="Q4"/>
    <x v="1"/>
    <x v="0"/>
    <s v="No"/>
  </r>
  <r>
    <n v="21240"/>
    <n v="496"/>
    <n v="383"/>
    <n v="-4.596495194343337E-2"/>
    <n v="2018"/>
    <s v="Q4"/>
    <x v="1"/>
    <x v="0"/>
    <s v="No"/>
  </r>
  <r>
    <n v="21242"/>
    <n v="496"/>
    <n v="369"/>
    <n v="-4.2727089692121537E-2"/>
    <n v="2018"/>
    <s v="Q4"/>
    <x v="1"/>
    <x v="0"/>
    <s v="No"/>
  </r>
  <r>
    <n v="21243"/>
    <n v="494"/>
    <n v="249"/>
    <n v="-6.2120176176424215E-2"/>
    <n v="2018"/>
    <s v="Q4"/>
    <x v="1"/>
    <x v="0"/>
    <s v="No"/>
  </r>
  <r>
    <n v="21244"/>
    <n v="500"/>
    <n v="252"/>
    <n v="-5.6284745351016838E-2"/>
    <n v="2018"/>
    <s v="Q4"/>
    <x v="1"/>
    <x v="0"/>
    <s v="No"/>
  </r>
  <r>
    <n v="21245"/>
    <n v="494"/>
    <n v="157"/>
    <n v="-1.8008044866477023E-2"/>
    <n v="2018"/>
    <s v="Q4"/>
    <x v="1"/>
    <x v="0"/>
    <s v="No"/>
  </r>
  <r>
    <n v="21246"/>
    <n v="497"/>
    <n v="116"/>
    <n v="9.9065587267096467E-2"/>
    <n v="2018"/>
    <s v="Q4"/>
    <x v="1"/>
    <x v="1"/>
    <s v="No"/>
  </r>
  <r>
    <n v="21248"/>
    <n v="503"/>
    <n v="66"/>
    <n v="1"/>
    <n v="2018"/>
    <s v="Q4"/>
    <x v="0"/>
    <x v="4"/>
    <s v="No"/>
  </r>
  <r>
    <n v="21249"/>
    <n v="496"/>
    <n v="129"/>
    <n v="0.23811711836798793"/>
    <n v="2018"/>
    <s v="Q4"/>
    <x v="1"/>
    <x v="5"/>
    <s v="No"/>
  </r>
  <r>
    <n v="21250"/>
    <n v="643"/>
    <n v="25"/>
    <n v="9.2165261072649149E-2"/>
    <n v="2018"/>
    <s v="Q3"/>
    <x v="0"/>
    <x v="1"/>
    <s v="No"/>
  </r>
  <r>
    <n v="21251"/>
    <n v="496"/>
    <n v="52"/>
    <n v="0.11431385886283947"/>
    <n v="2018"/>
    <s v="Q4"/>
    <x v="0"/>
    <x v="3"/>
    <s v="No"/>
  </r>
  <r>
    <n v="21253"/>
    <n v="495"/>
    <n v="69"/>
    <n v="0.40797803594179183"/>
    <n v="2018"/>
    <s v="Q4"/>
    <x v="0"/>
    <x v="4"/>
    <s v="No"/>
  </r>
  <r>
    <n v="21257"/>
    <n v="496"/>
    <n v="294"/>
    <n v="-5.3930329517647958E-2"/>
    <n v="2018"/>
    <s v="Q4"/>
    <x v="1"/>
    <x v="0"/>
    <s v="No"/>
  </r>
  <r>
    <n v="21258"/>
    <n v="496"/>
    <n v="149"/>
    <n v="-0.161890223550543"/>
    <n v="2018"/>
    <s v="Q4"/>
    <x v="1"/>
    <x v="0"/>
    <s v="No"/>
  </r>
  <r>
    <n v="21259"/>
    <n v="494"/>
    <n v="298"/>
    <n v="0.20624529931488819"/>
    <n v="2018"/>
    <s v="Q4"/>
    <x v="1"/>
    <x v="5"/>
    <s v="No"/>
  </r>
  <r>
    <n v="21260"/>
    <n v="496"/>
    <n v="169"/>
    <n v="0.30071168894692574"/>
    <n v="2018"/>
    <s v="Q4"/>
    <x v="1"/>
    <x v="2"/>
    <s v="No"/>
  </r>
  <r>
    <n v="21261"/>
    <n v="497"/>
    <n v="44"/>
    <n v="0.41895315990626097"/>
    <n v="2018"/>
    <s v="Q4"/>
    <x v="0"/>
    <x v="4"/>
    <s v="No"/>
  </r>
  <r>
    <n v="21262"/>
    <n v="497"/>
    <n v="73"/>
    <n v="0.10596362293689676"/>
    <n v="2018"/>
    <s v="Q4"/>
    <x v="0"/>
    <x v="3"/>
    <s v="No"/>
  </r>
  <r>
    <n v="21263"/>
    <n v="500"/>
    <n v="34"/>
    <n v="-4.301007184870119E-2"/>
    <n v="2018"/>
    <s v="Q4"/>
    <x v="0"/>
    <x v="0"/>
    <s v="No"/>
  </r>
  <r>
    <n v="21264"/>
    <n v="497"/>
    <n v="43"/>
    <n v="0.29687571608258045"/>
    <n v="2018"/>
    <s v="Q4"/>
    <x v="0"/>
    <x v="5"/>
    <s v="No"/>
  </r>
  <r>
    <n v="21265"/>
    <n v="510"/>
    <n v="15"/>
    <n v="5.8034739113272298E-3"/>
    <n v="2018"/>
    <s v="Q4"/>
    <x v="0"/>
    <x v="1"/>
    <s v="No"/>
  </r>
  <r>
    <n v="21269"/>
    <n v="510"/>
    <n v="27"/>
    <n v="0.17647639862519382"/>
    <n v="2018"/>
    <s v="Q4"/>
    <x v="0"/>
    <x v="3"/>
    <s v="No"/>
  </r>
  <r>
    <n v="21270"/>
    <n v="494"/>
    <n v="50"/>
    <n v="0.32629632236925477"/>
    <n v="2018"/>
    <s v="Q4"/>
    <x v="0"/>
    <x v="2"/>
    <s v="No"/>
  </r>
  <r>
    <n v="21272"/>
    <n v="494"/>
    <n v="123"/>
    <n v="-5.4194370785819873E-3"/>
    <n v="2018"/>
    <s v="Q4"/>
    <x v="1"/>
    <x v="0"/>
    <s v="No"/>
  </r>
  <r>
    <n v="21275"/>
    <n v="500"/>
    <n v="18"/>
    <n v="1"/>
    <n v="2018"/>
    <s v="Q4"/>
    <x v="0"/>
    <x v="4"/>
    <s v="No"/>
  </r>
  <r>
    <n v="21277"/>
    <n v="562"/>
    <n v="26"/>
    <n v="-0.13339080409389201"/>
    <n v="2018"/>
    <s v="Q4"/>
    <x v="0"/>
    <x v="0"/>
    <s v="No"/>
  </r>
  <r>
    <n v="21278"/>
    <n v="549"/>
    <n v="10"/>
    <n v="-2.6551781906950876E-2"/>
    <n v="2018"/>
    <s v="Q4"/>
    <x v="0"/>
    <x v="0"/>
    <s v="No"/>
  </r>
  <r>
    <n v="21279"/>
    <n v="496"/>
    <n v="31"/>
    <n v="0.16485866090266027"/>
    <n v="2018"/>
    <s v="Q4"/>
    <x v="0"/>
    <x v="3"/>
    <s v="No"/>
  </r>
  <r>
    <n v="21280"/>
    <n v="507"/>
    <n v="17"/>
    <n v="-3.2056542478265573E-2"/>
    <n v="2018"/>
    <s v="Q4"/>
    <x v="0"/>
    <x v="0"/>
    <s v="No"/>
  </r>
  <r>
    <n v="21281"/>
    <n v="496"/>
    <n v="12"/>
    <n v="7.7917612964288049E-2"/>
    <n v="2018"/>
    <s v="Q4"/>
    <x v="0"/>
    <x v="1"/>
    <s v="No"/>
  </r>
  <r>
    <n v="21284"/>
    <n v="496"/>
    <n v="49"/>
    <n v="1"/>
    <n v="2018"/>
    <s v="Q4"/>
    <x v="0"/>
    <x v="4"/>
    <s v="No"/>
  </r>
  <r>
    <n v="21285"/>
    <n v="496"/>
    <n v="39"/>
    <n v="1"/>
    <n v="2018"/>
    <s v="Q4"/>
    <x v="0"/>
    <x v="4"/>
    <s v="No"/>
  </r>
  <r>
    <n v="21286"/>
    <n v="497"/>
    <n v="26"/>
    <n v="0.31601551928093424"/>
    <n v="2018"/>
    <s v="Q4"/>
    <x v="0"/>
    <x v="2"/>
    <s v="No"/>
  </r>
  <r>
    <n v="21287"/>
    <n v="496"/>
    <n v="50"/>
    <n v="-5.8102646333781319E-3"/>
    <n v="2018"/>
    <s v="Q4"/>
    <x v="0"/>
    <x v="0"/>
    <s v="No"/>
  </r>
  <r>
    <n v="21288"/>
    <n v="500"/>
    <n v="123"/>
    <n v="0.20129152286623378"/>
    <n v="2018"/>
    <s v="Q4"/>
    <x v="1"/>
    <x v="5"/>
    <s v="No"/>
  </r>
  <r>
    <n v="21289"/>
    <n v="508"/>
    <n v="47"/>
    <n v="-3.0275130883251976E-2"/>
    <n v="2018"/>
    <s v="Q4"/>
    <x v="0"/>
    <x v="0"/>
    <s v="No"/>
  </r>
  <r>
    <n v="21291"/>
    <n v="496"/>
    <n v="48"/>
    <n v="-2.310059379204207E-2"/>
    <n v="2018"/>
    <s v="Q4"/>
    <x v="0"/>
    <x v="0"/>
    <s v="No"/>
  </r>
  <r>
    <n v="21292"/>
    <n v="496"/>
    <n v="26"/>
    <n v="-1.0093776727739348E-2"/>
    <n v="2018"/>
    <s v="Q4"/>
    <x v="0"/>
    <x v="0"/>
    <s v="No"/>
  </r>
  <r>
    <n v="21293"/>
    <n v="500"/>
    <n v="22"/>
    <n v="2.0147534572878253E-2"/>
    <n v="2018"/>
    <s v="Q4"/>
    <x v="0"/>
    <x v="1"/>
    <s v="No"/>
  </r>
  <r>
    <n v="21294"/>
    <n v="497"/>
    <n v="82"/>
    <n v="-1.8192491933494877E-2"/>
    <n v="2018"/>
    <s v="Q4"/>
    <x v="0"/>
    <x v="0"/>
    <s v="No"/>
  </r>
  <r>
    <n v="21306"/>
    <n v="507"/>
    <n v="37"/>
    <n v="3.9799981134222083E-2"/>
    <n v="2018"/>
    <s v="Q4"/>
    <x v="0"/>
    <x v="1"/>
    <s v="No"/>
  </r>
  <r>
    <n v="21307"/>
    <n v="509"/>
    <n v="11"/>
    <n v="-4.2369509035181663E-3"/>
    <n v="2018"/>
    <s v="Q4"/>
    <x v="0"/>
    <x v="0"/>
    <s v="No"/>
  </r>
  <r>
    <n v="21311"/>
    <n v="503"/>
    <n v="46"/>
    <n v="8.7400709698602901E-3"/>
    <n v="2018"/>
    <s v="Q4"/>
    <x v="0"/>
    <x v="1"/>
    <s v="No"/>
  </r>
  <r>
    <n v="21313"/>
    <n v="494"/>
    <n v="258"/>
    <n v="-2.339633288970688E-2"/>
    <n v="2018"/>
    <s v="Q4"/>
    <x v="1"/>
    <x v="0"/>
    <s v="No"/>
  </r>
  <r>
    <n v="21314"/>
    <n v="496"/>
    <n v="622"/>
    <n v="-3.1961756159099984E-2"/>
    <n v="2018"/>
    <s v="Q4"/>
    <x v="2"/>
    <x v="0"/>
    <s v="No"/>
  </r>
  <r>
    <n v="21316"/>
    <n v="510"/>
    <n v="25"/>
    <n v="0.28284588843512493"/>
    <n v="2018"/>
    <s v="Q4"/>
    <x v="0"/>
    <x v="5"/>
    <s v="No"/>
  </r>
  <r>
    <n v="21317"/>
    <n v="504"/>
    <n v="32"/>
    <n v="0.34624054572098195"/>
    <n v="2018"/>
    <s v="Q4"/>
    <x v="0"/>
    <x v="2"/>
    <s v="No"/>
  </r>
  <r>
    <n v="21318"/>
    <n v="500"/>
    <n v="79"/>
    <n v="8.8099222763843802E-3"/>
    <n v="2018"/>
    <s v="Q4"/>
    <x v="0"/>
    <x v="1"/>
    <s v="No"/>
  </r>
  <r>
    <n v="21319"/>
    <n v="503"/>
    <n v="25"/>
    <n v="0.23387623195632656"/>
    <n v="2018"/>
    <s v="Q4"/>
    <x v="0"/>
    <x v="5"/>
    <s v="No"/>
  </r>
  <r>
    <n v="21320"/>
    <n v="574"/>
    <n v="32"/>
    <n v="0.22543407717430267"/>
    <n v="2018"/>
    <s v="Q4"/>
    <x v="0"/>
    <x v="5"/>
    <s v="No"/>
  </r>
  <r>
    <n v="21324"/>
    <n v="494"/>
    <n v="40"/>
    <n v="1"/>
    <n v="2018"/>
    <s v="Q4"/>
    <x v="0"/>
    <x v="4"/>
    <s v="No"/>
  </r>
  <r>
    <n v="21326"/>
    <n v="497"/>
    <n v="355"/>
    <n v="-4.3961075385952663E-3"/>
    <n v="2018"/>
    <s v="Q4"/>
    <x v="1"/>
    <x v="0"/>
    <s v="No"/>
  </r>
  <r>
    <n v="21327"/>
    <n v="494"/>
    <n v="248"/>
    <n v="-2.4828080237205709E-2"/>
    <n v="2018"/>
    <s v="Q4"/>
    <x v="1"/>
    <x v="0"/>
    <s v="No"/>
  </r>
  <r>
    <n v="21328"/>
    <n v="494"/>
    <n v="343"/>
    <n v="-6.1150550738812551E-2"/>
    <n v="2018"/>
    <s v="Q4"/>
    <x v="1"/>
    <x v="0"/>
    <s v="No"/>
  </r>
  <r>
    <n v="21329"/>
    <n v="495"/>
    <n v="273"/>
    <n v="-1.8356297854351528E-2"/>
    <n v="2018"/>
    <s v="Q4"/>
    <x v="1"/>
    <x v="0"/>
    <s v="No"/>
  </r>
  <r>
    <n v="21331"/>
    <n v="500"/>
    <n v="6"/>
    <n v="0.263283295864088"/>
    <n v="2018"/>
    <s v="Q4"/>
    <x v="0"/>
    <x v="5"/>
    <s v="No"/>
  </r>
  <r>
    <n v="21332"/>
    <n v="579"/>
    <n v="20"/>
    <n v="1"/>
    <n v="2018"/>
    <s v="Q3"/>
    <x v="0"/>
    <x v="4"/>
    <s v="No"/>
  </r>
  <r>
    <n v="21333"/>
    <n v="502"/>
    <n v="18"/>
    <n v="4.3377334286849346E-2"/>
    <n v="2018"/>
    <s v="Q4"/>
    <x v="0"/>
    <x v="1"/>
    <s v="No"/>
  </r>
  <r>
    <n v="21336"/>
    <n v="613"/>
    <n v="11"/>
    <n v="-0.16065092928839431"/>
    <n v="2018"/>
    <s v="Q3"/>
    <x v="0"/>
    <x v="0"/>
    <s v="No"/>
  </r>
  <r>
    <n v="21340"/>
    <n v="498"/>
    <n v="324"/>
    <n v="0.41387841980761408"/>
    <n v="2018"/>
    <s v="Q4"/>
    <x v="1"/>
    <x v="4"/>
    <s v="No"/>
  </r>
  <r>
    <n v="21344"/>
    <n v="703"/>
    <n v="7"/>
    <n v="-3.1863249274688213E-3"/>
    <n v="2018"/>
    <s v="Q2"/>
    <x v="0"/>
    <x v="0"/>
    <s v="No"/>
  </r>
  <r>
    <n v="21348"/>
    <n v="497"/>
    <n v="9"/>
    <n v="0.19062645064499303"/>
    <n v="2018"/>
    <s v="Q4"/>
    <x v="0"/>
    <x v="3"/>
    <s v="No"/>
  </r>
  <r>
    <n v="21349"/>
    <n v="910"/>
    <n v="4"/>
    <n v="1"/>
    <n v="2017"/>
    <s v="Q4"/>
    <x v="0"/>
    <x v="4"/>
    <s v="No"/>
  </r>
  <r>
    <n v="21351"/>
    <n v="504"/>
    <n v="20"/>
    <n v="1"/>
    <n v="2018"/>
    <s v="Q4"/>
    <x v="0"/>
    <x v="4"/>
    <s v="No"/>
  </r>
  <r>
    <n v="21352"/>
    <n v="496"/>
    <n v="65"/>
    <n v="0.20008779178427716"/>
    <n v="2018"/>
    <s v="Q4"/>
    <x v="0"/>
    <x v="5"/>
    <s v="No"/>
  </r>
  <r>
    <n v="21354"/>
    <n v="494"/>
    <n v="110"/>
    <n v="-2.5990512273842782E-2"/>
    <n v="2018"/>
    <s v="Q4"/>
    <x v="1"/>
    <x v="0"/>
    <s v="No"/>
  </r>
  <r>
    <n v="21355"/>
    <n v="494"/>
    <n v="157"/>
    <n v="-4.3091969762740608E-2"/>
    <n v="2018"/>
    <s v="Q4"/>
    <x v="1"/>
    <x v="0"/>
    <s v="No"/>
  </r>
  <r>
    <n v="21356"/>
    <n v="494"/>
    <n v="132"/>
    <n v="2.984051864596483E-2"/>
    <n v="2018"/>
    <s v="Q4"/>
    <x v="1"/>
    <x v="1"/>
    <s v="No"/>
  </r>
  <r>
    <n v="21357"/>
    <n v="498"/>
    <n v="11"/>
    <n v="-1.7193771072821856E-2"/>
    <n v="2018"/>
    <s v="Q4"/>
    <x v="0"/>
    <x v="0"/>
    <s v="No"/>
  </r>
  <r>
    <n v="21358"/>
    <n v="494"/>
    <n v="107"/>
    <n v="-3.0733787610144697E-2"/>
    <n v="2018"/>
    <s v="Q4"/>
    <x v="1"/>
    <x v="0"/>
    <s v="No"/>
  </r>
  <r>
    <n v="21359"/>
    <n v="564"/>
    <n v="34"/>
    <n v="0.31952928754823801"/>
    <n v="2018"/>
    <s v="Q4"/>
    <x v="0"/>
    <x v="2"/>
    <s v="No"/>
  </r>
  <r>
    <n v="21360"/>
    <n v="497"/>
    <n v="21"/>
    <n v="0.17160434232028821"/>
    <n v="2018"/>
    <s v="Q4"/>
    <x v="0"/>
    <x v="3"/>
    <s v="No"/>
  </r>
  <r>
    <n v="21361"/>
    <n v="496"/>
    <n v="84"/>
    <n v="0.31279551175870424"/>
    <n v="2018"/>
    <s v="Q4"/>
    <x v="0"/>
    <x v="2"/>
    <s v="No"/>
  </r>
  <r>
    <n v="21363"/>
    <n v="494"/>
    <n v="157"/>
    <n v="-2.5265029188818535E-2"/>
    <n v="2018"/>
    <s v="Q4"/>
    <x v="1"/>
    <x v="0"/>
    <s v="No"/>
  </r>
  <r>
    <n v="21364"/>
    <n v="500"/>
    <n v="27"/>
    <n v="0.34600813214135229"/>
    <n v="2018"/>
    <s v="Q4"/>
    <x v="0"/>
    <x v="2"/>
    <s v="No"/>
  </r>
  <r>
    <n v="21365"/>
    <n v="500"/>
    <n v="53"/>
    <n v="-2.2023027138087743E-2"/>
    <n v="2018"/>
    <s v="Q4"/>
    <x v="0"/>
    <x v="0"/>
    <s v="No"/>
  </r>
  <r>
    <n v="21366"/>
    <n v="500"/>
    <n v="42"/>
    <n v="0.3508425495757469"/>
    <n v="2018"/>
    <s v="Q4"/>
    <x v="0"/>
    <x v="2"/>
    <s v="No"/>
  </r>
  <r>
    <n v="21367"/>
    <n v="510"/>
    <n v="42"/>
    <n v="-8.6055515310600086E-2"/>
    <n v="2018"/>
    <s v="Q4"/>
    <x v="0"/>
    <x v="0"/>
    <s v="No"/>
  </r>
  <r>
    <n v="21368"/>
    <n v="498"/>
    <n v="33"/>
    <n v="7.2902003850978834E-3"/>
    <n v="2018"/>
    <s v="Q4"/>
    <x v="0"/>
    <x v="1"/>
    <s v="No"/>
  </r>
  <r>
    <n v="21369"/>
    <n v="517"/>
    <n v="16"/>
    <n v="2.9340487206985521E-2"/>
    <n v="2018"/>
    <s v="Q4"/>
    <x v="0"/>
    <x v="1"/>
    <s v="No"/>
  </r>
  <r>
    <n v="21370"/>
    <n v="874"/>
    <n v="7"/>
    <n v="0.48263522906709511"/>
    <n v="2017"/>
    <s v="Q4"/>
    <x v="0"/>
    <x v="4"/>
    <s v="No"/>
  </r>
  <r>
    <n v="21371"/>
    <n v="534"/>
    <n v="43"/>
    <n v="-6.8538182194507E-3"/>
    <n v="2018"/>
    <s v="Q4"/>
    <x v="0"/>
    <x v="0"/>
    <s v="No"/>
  </r>
  <r>
    <n v="21372"/>
    <n v="498"/>
    <n v="32"/>
    <n v="3.2326166318987763E-2"/>
    <n v="2018"/>
    <s v="Q4"/>
    <x v="0"/>
    <x v="1"/>
    <s v="No"/>
  </r>
  <r>
    <n v="21373"/>
    <n v="518"/>
    <n v="44"/>
    <n v="5.5441331045049114E-3"/>
    <n v="2018"/>
    <s v="Q4"/>
    <x v="0"/>
    <x v="1"/>
    <s v="No"/>
  </r>
  <r>
    <n v="21374"/>
    <n v="496"/>
    <n v="55"/>
    <n v="-4.9587940013075191E-2"/>
    <n v="2018"/>
    <s v="Q4"/>
    <x v="0"/>
    <x v="0"/>
    <s v="No"/>
  </r>
  <r>
    <n v="21375"/>
    <n v="505"/>
    <n v="25"/>
    <n v="0.28223972856713558"/>
    <n v="2018"/>
    <s v="Q4"/>
    <x v="0"/>
    <x v="5"/>
    <s v="No"/>
  </r>
  <r>
    <n v="21376"/>
    <n v="505"/>
    <n v="18"/>
    <n v="0.36345650839160354"/>
    <n v="2018"/>
    <s v="Q4"/>
    <x v="0"/>
    <x v="2"/>
    <s v="No"/>
  </r>
  <r>
    <n v="21377"/>
    <n v="497"/>
    <n v="43"/>
    <n v="1.2273143733903615E-2"/>
    <n v="2018"/>
    <s v="Q4"/>
    <x v="0"/>
    <x v="1"/>
    <s v="No"/>
  </r>
  <r>
    <n v="21378"/>
    <n v="505"/>
    <n v="34"/>
    <n v="-3.7348118325617956E-2"/>
    <n v="2018"/>
    <s v="Q4"/>
    <x v="0"/>
    <x v="0"/>
    <s v="No"/>
  </r>
  <r>
    <n v="21379"/>
    <n v="505"/>
    <n v="52"/>
    <n v="4.0823152973519794E-3"/>
    <n v="2018"/>
    <s v="Q4"/>
    <x v="0"/>
    <x v="1"/>
    <s v="No"/>
  </r>
  <r>
    <n v="21380"/>
    <n v="494"/>
    <n v="336"/>
    <n v="0.19235897692647519"/>
    <n v="2018"/>
    <s v="Q4"/>
    <x v="1"/>
    <x v="3"/>
    <s v="No"/>
  </r>
  <r>
    <n v="21381"/>
    <n v="494"/>
    <n v="235"/>
    <n v="8.133252217073117E-3"/>
    <n v="2018"/>
    <s v="Q4"/>
    <x v="1"/>
    <x v="1"/>
    <s v="No"/>
  </r>
  <r>
    <n v="21382"/>
    <n v="491"/>
    <n v="144"/>
    <n v="-3.9415583563084521E-2"/>
    <n v="2018"/>
    <s v="Q4"/>
    <x v="1"/>
    <x v="0"/>
    <s v="No"/>
  </r>
  <r>
    <n v="21383"/>
    <n v="497"/>
    <n v="215"/>
    <n v="-7.9580705853244827E-3"/>
    <n v="2018"/>
    <s v="Q4"/>
    <x v="1"/>
    <x v="0"/>
    <s v="No"/>
  </r>
  <r>
    <n v="21385"/>
    <n v="497"/>
    <n v="384"/>
    <n v="-5.136392935247279E-3"/>
    <n v="2018"/>
    <s v="Q4"/>
    <x v="1"/>
    <x v="0"/>
    <s v="No"/>
  </r>
  <r>
    <n v="21386"/>
    <n v="497"/>
    <n v="65"/>
    <n v="-6.7095601797744226E-3"/>
    <n v="2018"/>
    <s v="Q4"/>
    <x v="0"/>
    <x v="0"/>
    <s v="No"/>
  </r>
  <r>
    <n v="21389"/>
    <n v="500"/>
    <n v="164"/>
    <n v="-3.6856329542628991E-3"/>
    <n v="2018"/>
    <s v="Q4"/>
    <x v="1"/>
    <x v="0"/>
    <s v="No"/>
  </r>
  <r>
    <n v="21390"/>
    <n v="498"/>
    <n v="234"/>
    <n v="-1.7632486822025527E-2"/>
    <n v="2018"/>
    <s v="Q4"/>
    <x v="1"/>
    <x v="0"/>
    <s v="No"/>
  </r>
  <r>
    <n v="21391"/>
    <n v="500"/>
    <n v="131"/>
    <n v="1.8927234083211921E-2"/>
    <n v="2018"/>
    <s v="Q4"/>
    <x v="1"/>
    <x v="1"/>
    <s v="No"/>
  </r>
  <r>
    <n v="21392"/>
    <n v="494"/>
    <n v="9"/>
    <n v="-3.4401008790763139E-2"/>
    <n v="2018"/>
    <s v="Q4"/>
    <x v="0"/>
    <x v="0"/>
    <s v="No"/>
  </r>
  <r>
    <n v="21393"/>
    <n v="501"/>
    <n v="8"/>
    <n v="-7.9422990719433983E-2"/>
    <n v="2018"/>
    <s v="Q4"/>
    <x v="0"/>
    <x v="0"/>
    <s v="No"/>
  </r>
  <r>
    <n v="21394"/>
    <n v="494"/>
    <n v="160"/>
    <n v="6.7666005623652787E-3"/>
    <n v="2018"/>
    <s v="Q4"/>
    <x v="1"/>
    <x v="1"/>
    <s v="No"/>
  </r>
  <r>
    <n v="21395"/>
    <n v="518"/>
    <n v="117"/>
    <n v="-8.6777572089267556E-3"/>
    <n v="2018"/>
    <s v="Q4"/>
    <x v="1"/>
    <x v="0"/>
    <s v="No"/>
  </r>
  <r>
    <n v="21397"/>
    <n v="497"/>
    <n v="106"/>
    <n v="3.8688803362003837E-2"/>
    <n v="2018"/>
    <s v="Q4"/>
    <x v="1"/>
    <x v="1"/>
    <s v="No"/>
  </r>
  <r>
    <n v="21398"/>
    <n v="494"/>
    <n v="97"/>
    <n v="2.0492828176450605E-2"/>
    <n v="2018"/>
    <s v="Q4"/>
    <x v="0"/>
    <x v="1"/>
    <s v="No"/>
  </r>
  <r>
    <n v="21399"/>
    <n v="497"/>
    <n v="117"/>
    <n v="-1.5375769789893296E-2"/>
    <n v="2018"/>
    <s v="Q4"/>
    <x v="1"/>
    <x v="0"/>
    <s v="No"/>
  </r>
  <r>
    <n v="21400"/>
    <n v="501"/>
    <n v="66"/>
    <n v="6.6108967611752285E-3"/>
    <n v="2018"/>
    <s v="Q4"/>
    <x v="0"/>
    <x v="1"/>
    <s v="No"/>
  </r>
  <r>
    <n v="21401"/>
    <n v="501"/>
    <n v="90"/>
    <n v="-8.3694164184202405E-3"/>
    <n v="2018"/>
    <s v="Q4"/>
    <x v="0"/>
    <x v="0"/>
    <s v="No"/>
  </r>
  <r>
    <n v="21402"/>
    <n v="500"/>
    <n v="101"/>
    <n v="6.7542019603974157E-3"/>
    <n v="2018"/>
    <s v="Q4"/>
    <x v="1"/>
    <x v="1"/>
    <s v="No"/>
  </r>
  <r>
    <n v="21403"/>
    <n v="495"/>
    <n v="121"/>
    <n v="-5.0990618282968931E-3"/>
    <n v="2018"/>
    <s v="Q4"/>
    <x v="1"/>
    <x v="0"/>
    <s v="No"/>
  </r>
  <r>
    <n v="21407"/>
    <n v="494"/>
    <n v="144"/>
    <n v="0.10335584963004044"/>
    <n v="2018"/>
    <s v="Q4"/>
    <x v="1"/>
    <x v="3"/>
    <s v="No"/>
  </r>
  <r>
    <n v="21408"/>
    <n v="496"/>
    <n v="109"/>
    <n v="0.32496088882996588"/>
    <n v="2018"/>
    <s v="Q4"/>
    <x v="1"/>
    <x v="2"/>
    <s v="No"/>
  </r>
  <r>
    <n v="21410"/>
    <n v="510"/>
    <n v="1"/>
    <n v="0.23775924576973867"/>
    <n v="2018"/>
    <s v="Q4"/>
    <x v="0"/>
    <x v="5"/>
    <s v="No"/>
  </r>
  <r>
    <n v="21411"/>
    <n v="496"/>
    <n v="240"/>
    <n v="7.7005222933887424E-2"/>
    <n v="2018"/>
    <s v="Q4"/>
    <x v="1"/>
    <x v="1"/>
    <s v="No"/>
  </r>
  <r>
    <n v="21412"/>
    <n v="1210"/>
    <n v="1"/>
    <n v="1"/>
    <n v="2017"/>
    <s v="Q1"/>
    <x v="0"/>
    <x v="4"/>
    <s v="No"/>
  </r>
  <r>
    <n v="21413"/>
    <n v="500"/>
    <n v="22"/>
    <n v="-4.414508928416775E-2"/>
    <n v="2018"/>
    <s v="Q4"/>
    <x v="0"/>
    <x v="0"/>
    <s v="No"/>
  </r>
  <r>
    <n v="21414"/>
    <n v="1162"/>
    <n v="1"/>
    <n v="1"/>
    <n v="2017"/>
    <s v="Q1"/>
    <x v="0"/>
    <x v="4"/>
    <s v="No"/>
  </r>
  <r>
    <n v="21415"/>
    <n v="510"/>
    <n v="52"/>
    <n v="0.24827293535509515"/>
    <n v="2018"/>
    <s v="Q4"/>
    <x v="0"/>
    <x v="5"/>
    <s v="No"/>
  </r>
  <r>
    <n v="21416"/>
    <n v="602"/>
    <n v="6"/>
    <n v="1"/>
    <n v="2018"/>
    <s v="Q3"/>
    <x v="0"/>
    <x v="4"/>
    <s v="No"/>
  </r>
  <r>
    <n v="21417"/>
    <n v="500"/>
    <n v="68"/>
    <n v="0.32784070271890497"/>
    <n v="2018"/>
    <s v="Q4"/>
    <x v="0"/>
    <x v="2"/>
    <s v="No"/>
  </r>
  <r>
    <n v="21418"/>
    <n v="507"/>
    <n v="30"/>
    <n v="0.10026856959780318"/>
    <n v="2018"/>
    <s v="Q4"/>
    <x v="0"/>
    <x v="3"/>
    <s v="No"/>
  </r>
  <r>
    <n v="21420"/>
    <n v="507"/>
    <n v="24"/>
    <n v="0.3511400180221293"/>
    <n v="2018"/>
    <s v="Q4"/>
    <x v="0"/>
    <x v="2"/>
    <s v="No"/>
  </r>
  <r>
    <n v="21421"/>
    <n v="507"/>
    <n v="16"/>
    <n v="-5.0217527957096518E-2"/>
    <n v="2018"/>
    <s v="Q4"/>
    <x v="0"/>
    <x v="0"/>
    <s v="No"/>
  </r>
  <r>
    <n v="21422"/>
    <n v="500"/>
    <n v="71"/>
    <n v="8.9543712946859675E-3"/>
    <n v="2018"/>
    <s v="Q4"/>
    <x v="0"/>
    <x v="1"/>
    <s v="No"/>
  </r>
  <r>
    <n v="21424"/>
    <n v="500"/>
    <n v="88"/>
    <n v="0.1853845558564545"/>
    <n v="2018"/>
    <s v="Q4"/>
    <x v="0"/>
    <x v="3"/>
    <s v="No"/>
  </r>
  <r>
    <n v="21425"/>
    <n v="496"/>
    <n v="34"/>
    <n v="0.28655174927594562"/>
    <n v="2018"/>
    <s v="Q4"/>
    <x v="0"/>
    <x v="5"/>
    <s v="No"/>
  </r>
  <r>
    <n v="21426"/>
    <n v="500"/>
    <n v="49"/>
    <n v="0.11566567039981748"/>
    <n v="2018"/>
    <s v="Q4"/>
    <x v="0"/>
    <x v="3"/>
    <s v="No"/>
  </r>
  <r>
    <n v="21427"/>
    <n v="496"/>
    <n v="40"/>
    <n v="0.10974176913830389"/>
    <n v="2018"/>
    <s v="Q4"/>
    <x v="0"/>
    <x v="3"/>
    <s v="No"/>
  </r>
  <r>
    <n v="21428"/>
    <n v="497"/>
    <n v="296"/>
    <n v="0.20447806191712523"/>
    <n v="2018"/>
    <s v="Q4"/>
    <x v="1"/>
    <x v="5"/>
    <s v="No"/>
  </r>
  <r>
    <n v="21429"/>
    <n v="496"/>
    <n v="251"/>
    <n v="-4.2063578671020126E-2"/>
    <n v="2018"/>
    <s v="Q4"/>
    <x v="1"/>
    <x v="0"/>
    <s v="No"/>
  </r>
  <r>
    <n v="21430"/>
    <n v="495"/>
    <n v="564"/>
    <n v="0.2733935149505774"/>
    <n v="2018"/>
    <s v="Q4"/>
    <x v="2"/>
    <x v="5"/>
    <s v="No"/>
  </r>
  <r>
    <n v="21439"/>
    <n v="501"/>
    <n v="150"/>
    <n v="-2.7122659257777473E-2"/>
    <n v="2018"/>
    <s v="Q4"/>
    <x v="1"/>
    <x v="0"/>
    <s v="No"/>
  </r>
  <r>
    <n v="21441"/>
    <n v="494"/>
    <n v="74"/>
    <n v="6.9884675266257482E-3"/>
    <n v="2018"/>
    <s v="Q4"/>
    <x v="0"/>
    <x v="1"/>
    <s v="No"/>
  </r>
  <r>
    <n v="21442"/>
    <n v="494"/>
    <n v="70"/>
    <n v="-8.0635065768546108E-3"/>
    <n v="2018"/>
    <s v="Q4"/>
    <x v="0"/>
    <x v="0"/>
    <s v="No"/>
  </r>
  <r>
    <n v="21445"/>
    <n v="566"/>
    <n v="30"/>
    <n v="7.0395917654021362E-3"/>
    <n v="2018"/>
    <s v="Q4"/>
    <x v="0"/>
    <x v="1"/>
    <s v="No"/>
  </r>
  <r>
    <n v="21446"/>
    <n v="497"/>
    <n v="123"/>
    <n v="-3.3178799621619619E-2"/>
    <n v="2018"/>
    <s v="Q4"/>
    <x v="1"/>
    <x v="0"/>
    <s v="No"/>
  </r>
  <r>
    <n v="21447"/>
    <n v="498"/>
    <n v="194"/>
    <n v="-3.2690800032189965E-2"/>
    <n v="2018"/>
    <s v="Q4"/>
    <x v="1"/>
    <x v="0"/>
    <s v="No"/>
  </r>
  <r>
    <n v="21448"/>
    <n v="501"/>
    <n v="98"/>
    <n v="-2.2259898121827632E-2"/>
    <n v="2018"/>
    <s v="Q4"/>
    <x v="0"/>
    <x v="0"/>
    <s v="No"/>
  </r>
  <r>
    <n v="21452"/>
    <n v="496"/>
    <n v="202"/>
    <n v="0.18987671048611479"/>
    <n v="2018"/>
    <s v="Q4"/>
    <x v="1"/>
    <x v="3"/>
    <s v="No"/>
  </r>
  <r>
    <n v="21454"/>
    <n v="494"/>
    <n v="181"/>
    <n v="2.1009137468895717E-3"/>
    <n v="2018"/>
    <s v="Q4"/>
    <x v="1"/>
    <x v="1"/>
    <s v="No"/>
  </r>
  <r>
    <n v="21455"/>
    <n v="500"/>
    <n v="149"/>
    <n v="-2.8518267220058249E-2"/>
    <n v="2018"/>
    <s v="Q4"/>
    <x v="1"/>
    <x v="0"/>
    <s v="No"/>
  </r>
  <r>
    <n v="21456"/>
    <n v="610"/>
    <n v="40"/>
    <n v="-4.3914938815651193E-2"/>
    <n v="2018"/>
    <s v="Q3"/>
    <x v="0"/>
    <x v="0"/>
    <s v="No"/>
  </r>
  <r>
    <n v="21457"/>
    <n v="569"/>
    <n v="42"/>
    <n v="2.3967576514395988E-2"/>
    <n v="2018"/>
    <s v="Q4"/>
    <x v="0"/>
    <x v="1"/>
    <s v="No"/>
  </r>
  <r>
    <n v="21458"/>
    <n v="560"/>
    <n v="51"/>
    <n v="-6.7117394215965819E-3"/>
    <n v="2018"/>
    <s v="Q4"/>
    <x v="0"/>
    <x v="0"/>
    <s v="No"/>
  </r>
  <r>
    <n v="21459"/>
    <n v="629"/>
    <n v="29"/>
    <n v="-3.7243988433793535E-2"/>
    <n v="2018"/>
    <s v="Q3"/>
    <x v="0"/>
    <x v="0"/>
    <s v="No"/>
  </r>
  <r>
    <n v="21460"/>
    <n v="683"/>
    <n v="15"/>
    <n v="-4.750222319102082E-2"/>
    <n v="2018"/>
    <s v="Q2"/>
    <x v="0"/>
    <x v="0"/>
    <s v="No"/>
  </r>
  <r>
    <n v="21461"/>
    <n v="633"/>
    <n v="9"/>
    <n v="-5.0045684060103644E-2"/>
    <n v="2018"/>
    <s v="Q3"/>
    <x v="0"/>
    <x v="0"/>
    <s v="No"/>
  </r>
  <r>
    <n v="21462"/>
    <n v="505"/>
    <n v="76"/>
    <n v="0.27051289273002088"/>
    <n v="2018"/>
    <s v="Q4"/>
    <x v="0"/>
    <x v="5"/>
    <s v="No"/>
  </r>
  <r>
    <n v="21463"/>
    <n v="496"/>
    <n v="149"/>
    <n v="0.40962084433062607"/>
    <n v="2018"/>
    <s v="Q4"/>
    <x v="1"/>
    <x v="4"/>
    <s v="No"/>
  </r>
  <r>
    <n v="21464"/>
    <n v="497"/>
    <n v="124"/>
    <n v="0.11318763952177652"/>
    <n v="2018"/>
    <s v="Q4"/>
    <x v="1"/>
    <x v="3"/>
    <s v="No"/>
  </r>
  <r>
    <n v="21465"/>
    <n v="507"/>
    <n v="82"/>
    <n v="0.16184633152709937"/>
    <n v="2018"/>
    <s v="Q4"/>
    <x v="0"/>
    <x v="3"/>
    <s v="No"/>
  </r>
  <r>
    <n v="21466"/>
    <n v="502"/>
    <n v="129"/>
    <n v="0.3051920891134472"/>
    <n v="2018"/>
    <s v="Q4"/>
    <x v="1"/>
    <x v="2"/>
    <s v="No"/>
  </r>
  <r>
    <n v="21467"/>
    <n v="507"/>
    <n v="120"/>
    <n v="0.33099806772735946"/>
    <n v="2018"/>
    <s v="Q4"/>
    <x v="1"/>
    <x v="2"/>
    <s v="No"/>
  </r>
  <r>
    <n v="21468"/>
    <n v="496"/>
    <n v="68"/>
    <n v="0.21817895199566895"/>
    <n v="2018"/>
    <s v="Q4"/>
    <x v="0"/>
    <x v="5"/>
    <s v="No"/>
  </r>
  <r>
    <n v="21469"/>
    <n v="505"/>
    <n v="107"/>
    <n v="0.30597677875093898"/>
    <n v="2018"/>
    <s v="Q4"/>
    <x v="1"/>
    <x v="2"/>
    <s v="No"/>
  </r>
  <r>
    <n v="21470"/>
    <n v="494"/>
    <n v="158"/>
    <n v="0.26992048518210732"/>
    <n v="2018"/>
    <s v="Q4"/>
    <x v="1"/>
    <x v="5"/>
    <s v="No"/>
  </r>
  <r>
    <n v="21471"/>
    <n v="499"/>
    <n v="157"/>
    <n v="0.40414036831236266"/>
    <n v="2018"/>
    <s v="Q4"/>
    <x v="1"/>
    <x v="4"/>
    <s v="No"/>
  </r>
  <r>
    <n v="21472"/>
    <n v="496"/>
    <n v="43"/>
    <n v="0.40918958788259302"/>
    <n v="2018"/>
    <s v="Q4"/>
    <x v="0"/>
    <x v="4"/>
    <s v="No"/>
  </r>
  <r>
    <n v="21473"/>
    <n v="504"/>
    <n v="23"/>
    <n v="0.27558362519961899"/>
    <n v="2018"/>
    <s v="Q4"/>
    <x v="0"/>
    <x v="5"/>
    <s v="No"/>
  </r>
  <r>
    <n v="21476"/>
    <n v="588"/>
    <n v="35"/>
    <n v="-0.15353270584374376"/>
    <n v="2018"/>
    <s v="Q3"/>
    <x v="0"/>
    <x v="0"/>
    <s v="No"/>
  </r>
  <r>
    <n v="21479"/>
    <n v="494"/>
    <n v="415"/>
    <n v="0.36401313236831501"/>
    <n v="2018"/>
    <s v="Q4"/>
    <x v="1"/>
    <x v="2"/>
    <s v="No"/>
  </r>
  <r>
    <n v="21481"/>
    <n v="494"/>
    <n v="442"/>
    <n v="0.10002462039969494"/>
    <n v="2018"/>
    <s v="Q4"/>
    <x v="1"/>
    <x v="3"/>
    <s v="No"/>
  </r>
  <r>
    <n v="21484"/>
    <n v="494"/>
    <n v="368"/>
    <n v="0.42748134485384037"/>
    <n v="2018"/>
    <s v="Q4"/>
    <x v="1"/>
    <x v="4"/>
    <s v="No"/>
  </r>
  <r>
    <n v="21485"/>
    <n v="494"/>
    <n v="571"/>
    <n v="0.16019993817221226"/>
    <n v="2018"/>
    <s v="Q4"/>
    <x v="2"/>
    <x v="3"/>
    <s v="No"/>
  </r>
  <r>
    <n v="21486"/>
    <n v="510"/>
    <n v="1"/>
    <n v="1"/>
    <n v="2018"/>
    <s v="Q4"/>
    <x v="0"/>
    <x v="4"/>
    <s v="No"/>
  </r>
  <r>
    <n v="21488"/>
    <n v="503"/>
    <n v="6"/>
    <n v="-0.14574293149924161"/>
    <n v="2018"/>
    <s v="Q4"/>
    <x v="0"/>
    <x v="0"/>
    <s v="No"/>
  </r>
  <r>
    <n v="21491"/>
    <n v="501"/>
    <n v="1"/>
    <n v="3.5793156853185092E-2"/>
    <n v="2018"/>
    <s v="Q4"/>
    <x v="0"/>
    <x v="1"/>
    <s v="No"/>
  </r>
  <r>
    <n v="21494"/>
    <n v="494"/>
    <n v="285"/>
    <n v="0.42164679382298903"/>
    <n v="2018"/>
    <s v="Q4"/>
    <x v="1"/>
    <x v="4"/>
    <s v="No"/>
  </r>
  <r>
    <n v="21495"/>
    <n v="501"/>
    <n v="181"/>
    <n v="-1.0656673698278695E-2"/>
    <n v="2018"/>
    <s v="Q4"/>
    <x v="1"/>
    <x v="0"/>
    <s v="No"/>
  </r>
  <r>
    <n v="21497"/>
    <n v="513"/>
    <n v="245"/>
    <n v="-3.5207659425982698E-3"/>
    <n v="2018"/>
    <s v="Q4"/>
    <x v="1"/>
    <x v="0"/>
    <s v="No"/>
  </r>
  <r>
    <n v="21498"/>
    <n v="499"/>
    <n v="352"/>
    <n v="-5.5505234572459866E-3"/>
    <n v="2018"/>
    <s v="Q4"/>
    <x v="1"/>
    <x v="0"/>
    <s v="No"/>
  </r>
  <r>
    <n v="21499"/>
    <n v="496"/>
    <n v="231"/>
    <n v="-4.2619487837565525E-3"/>
    <n v="2018"/>
    <s v="Q4"/>
    <x v="1"/>
    <x v="0"/>
    <s v="No"/>
  </r>
  <r>
    <n v="21500"/>
    <n v="503"/>
    <n v="229"/>
    <n v="-9.5438740734996169E-3"/>
    <n v="2018"/>
    <s v="Q4"/>
    <x v="1"/>
    <x v="0"/>
    <s v="No"/>
  </r>
  <r>
    <n v="21503"/>
    <n v="498"/>
    <n v="23"/>
    <n v="-2.8218336476596378E-4"/>
    <n v="2018"/>
    <s v="Q4"/>
    <x v="0"/>
    <x v="0"/>
    <s v="No"/>
  </r>
  <r>
    <n v="21504"/>
    <n v="502"/>
    <n v="130"/>
    <n v="7.0918096071456837E-3"/>
    <n v="2018"/>
    <s v="Q4"/>
    <x v="1"/>
    <x v="1"/>
    <s v="No"/>
  </r>
  <r>
    <n v="21506"/>
    <n v="497"/>
    <n v="341"/>
    <n v="-1.559248191511438E-2"/>
    <n v="2018"/>
    <s v="Q4"/>
    <x v="1"/>
    <x v="0"/>
    <s v="No"/>
  </r>
  <r>
    <n v="21507"/>
    <n v="494"/>
    <n v="286"/>
    <n v="-1.1646252941534728E-2"/>
    <n v="2018"/>
    <s v="Q4"/>
    <x v="1"/>
    <x v="0"/>
    <s v="No"/>
  </r>
  <r>
    <n v="21508"/>
    <n v="494"/>
    <n v="248"/>
    <n v="-6.2392287469268401E-3"/>
    <n v="2018"/>
    <s v="Q4"/>
    <x v="1"/>
    <x v="0"/>
    <s v="No"/>
  </r>
  <r>
    <n v="21509"/>
    <n v="494"/>
    <n v="297"/>
    <n v="-2.4053972924690842E-3"/>
    <n v="2018"/>
    <s v="Q4"/>
    <x v="1"/>
    <x v="0"/>
    <s v="No"/>
  </r>
  <r>
    <n v="21518"/>
    <n v="494"/>
    <n v="59"/>
    <n v="-3.7178257118740892E-4"/>
    <n v="2018"/>
    <s v="Q4"/>
    <x v="0"/>
    <x v="0"/>
    <s v="No"/>
  </r>
  <r>
    <n v="21519"/>
    <n v="494"/>
    <n v="288"/>
    <n v="-1.9501900262539115E-2"/>
    <n v="2018"/>
    <s v="Q4"/>
    <x v="1"/>
    <x v="0"/>
    <s v="No"/>
  </r>
  <r>
    <n v="21520"/>
    <n v="494"/>
    <n v="69"/>
    <n v="-1.9604551175388275E-3"/>
    <n v="2018"/>
    <s v="Q4"/>
    <x v="0"/>
    <x v="0"/>
    <s v="No"/>
  </r>
  <r>
    <n v="21523"/>
    <n v="495"/>
    <n v="518"/>
    <n v="0.14610231013148114"/>
    <n v="2018"/>
    <s v="Q4"/>
    <x v="2"/>
    <x v="3"/>
    <s v="No"/>
  </r>
  <r>
    <n v="21524"/>
    <n v="494"/>
    <n v="550"/>
    <n v="0.29310435743250768"/>
    <n v="2018"/>
    <s v="Q4"/>
    <x v="2"/>
    <x v="5"/>
    <s v="No"/>
  </r>
  <r>
    <n v="21527"/>
    <n v="498"/>
    <n v="181"/>
    <n v="1.482470423128289E-3"/>
    <n v="2018"/>
    <s v="Q4"/>
    <x v="1"/>
    <x v="1"/>
    <s v="No"/>
  </r>
  <r>
    <n v="21528"/>
    <n v="494"/>
    <n v="122"/>
    <n v="0.15710214695941457"/>
    <n v="2018"/>
    <s v="Q4"/>
    <x v="1"/>
    <x v="3"/>
    <s v="No"/>
  </r>
  <r>
    <n v="21530"/>
    <n v="504"/>
    <n v="120"/>
    <n v="-2.0508647309423547E-3"/>
    <n v="2018"/>
    <s v="Q4"/>
    <x v="1"/>
    <x v="0"/>
    <s v="No"/>
  </r>
  <r>
    <n v="21531"/>
    <n v="498"/>
    <n v="292"/>
    <n v="7.4189910459544914E-2"/>
    <n v="2018"/>
    <s v="Q4"/>
    <x v="1"/>
    <x v="1"/>
    <s v="No"/>
  </r>
  <r>
    <n v="21533"/>
    <n v="490"/>
    <n v="415"/>
    <n v="0.22742613013309862"/>
    <n v="2018"/>
    <s v="Q4"/>
    <x v="1"/>
    <x v="5"/>
    <s v="No"/>
  </r>
  <r>
    <n v="21534"/>
    <n v="494"/>
    <n v="169"/>
    <n v="5.2359236313524848E-2"/>
    <n v="2018"/>
    <s v="Q4"/>
    <x v="1"/>
    <x v="1"/>
    <s v="No"/>
  </r>
  <r>
    <n v="21535"/>
    <n v="497"/>
    <n v="420"/>
    <n v="-8.8516287119995984E-2"/>
    <n v="2018"/>
    <s v="Q4"/>
    <x v="1"/>
    <x v="0"/>
    <s v="No"/>
  </r>
  <r>
    <n v="21537"/>
    <n v="509"/>
    <n v="73"/>
    <n v="3.5547918666587894E-2"/>
    <n v="2018"/>
    <s v="Q4"/>
    <x v="0"/>
    <x v="1"/>
    <s v="No"/>
  </r>
  <r>
    <n v="21539"/>
    <n v="497"/>
    <n v="284"/>
    <n v="0.10920007189597725"/>
    <n v="2018"/>
    <s v="Q4"/>
    <x v="1"/>
    <x v="3"/>
    <s v="No"/>
  </r>
  <r>
    <n v="21544"/>
    <n v="494"/>
    <n v="184"/>
    <n v="-3.5487097880699689E-2"/>
    <n v="2018"/>
    <s v="Q4"/>
    <x v="1"/>
    <x v="0"/>
    <s v="No"/>
  </r>
  <r>
    <n v="21547"/>
    <n v="494"/>
    <n v="28"/>
    <n v="0.18325612897609977"/>
    <n v="2018"/>
    <s v="Q4"/>
    <x v="0"/>
    <x v="3"/>
    <s v="No"/>
  </r>
  <r>
    <n v="21555"/>
    <n v="583"/>
    <n v="75"/>
    <n v="9.9654891094269976E-2"/>
    <n v="2018"/>
    <s v="Q3"/>
    <x v="0"/>
    <x v="1"/>
    <s v="No"/>
  </r>
  <r>
    <n v="21556"/>
    <n v="494"/>
    <n v="147"/>
    <n v="0.27755281341401633"/>
    <n v="2018"/>
    <s v="Q4"/>
    <x v="1"/>
    <x v="5"/>
    <s v="No"/>
  </r>
  <r>
    <n v="21557"/>
    <n v="494"/>
    <n v="189"/>
    <n v="0.17762017227167012"/>
    <n v="2018"/>
    <s v="Q4"/>
    <x v="1"/>
    <x v="3"/>
    <s v="No"/>
  </r>
  <r>
    <n v="21558"/>
    <n v="496"/>
    <n v="464"/>
    <n v="0.38547695473747962"/>
    <n v="2018"/>
    <s v="Q4"/>
    <x v="1"/>
    <x v="2"/>
    <s v="No"/>
  </r>
  <r>
    <n v="21559"/>
    <n v="492"/>
    <n v="665"/>
    <n v="0.31756100221046785"/>
    <n v="2018"/>
    <s v="Q4"/>
    <x v="2"/>
    <x v="2"/>
    <s v="No"/>
  </r>
  <r>
    <n v="21561"/>
    <n v="503"/>
    <n v="243"/>
    <n v="0.42750720235259232"/>
    <n v="2018"/>
    <s v="Q4"/>
    <x v="1"/>
    <x v="4"/>
    <s v="No"/>
  </r>
  <r>
    <n v="21562"/>
    <n v="503"/>
    <n v="32"/>
    <n v="-3.4977737677359962E-2"/>
    <n v="2018"/>
    <s v="Q4"/>
    <x v="0"/>
    <x v="0"/>
    <s v="No"/>
  </r>
  <r>
    <n v="21563"/>
    <n v="504"/>
    <n v="190"/>
    <n v="0.28185787170160481"/>
    <n v="2018"/>
    <s v="Q4"/>
    <x v="1"/>
    <x v="5"/>
    <s v="No"/>
  </r>
  <r>
    <n v="21564"/>
    <n v="503"/>
    <n v="151"/>
    <n v="0.14520361971516521"/>
    <n v="2018"/>
    <s v="Q4"/>
    <x v="1"/>
    <x v="3"/>
    <s v="No"/>
  </r>
  <r>
    <n v="21576"/>
    <n v="494"/>
    <n v="75"/>
    <n v="0.36535551709416425"/>
    <n v="2018"/>
    <s v="Q4"/>
    <x v="0"/>
    <x v="2"/>
    <s v="No"/>
  </r>
  <r>
    <n v="21577"/>
    <n v="496"/>
    <n v="174"/>
    <n v="-6.4311806507274402E-2"/>
    <n v="2018"/>
    <s v="Q4"/>
    <x v="1"/>
    <x v="0"/>
    <s v="No"/>
  </r>
  <r>
    <n v="21578"/>
    <n v="496"/>
    <n v="139"/>
    <n v="-4.152166556124267E-2"/>
    <n v="2018"/>
    <s v="Q4"/>
    <x v="1"/>
    <x v="0"/>
    <s v="No"/>
  </r>
  <r>
    <n v="21579"/>
    <n v="498"/>
    <n v="56"/>
    <n v="0.16065727266242427"/>
    <n v="2018"/>
    <s v="Q4"/>
    <x v="0"/>
    <x v="3"/>
    <s v="No"/>
  </r>
  <r>
    <n v="21580"/>
    <n v="576"/>
    <n v="64"/>
    <n v="0.32107103385448593"/>
    <n v="2018"/>
    <s v="Q4"/>
    <x v="0"/>
    <x v="2"/>
    <s v="No"/>
  </r>
  <r>
    <n v="21581"/>
    <n v="503"/>
    <n v="74"/>
    <n v="0.29395944518196998"/>
    <n v="2018"/>
    <s v="Q4"/>
    <x v="0"/>
    <x v="5"/>
    <s v="No"/>
  </r>
  <r>
    <n v="21584"/>
    <n v="500"/>
    <n v="157"/>
    <n v="-1.1761559775565297E-2"/>
    <n v="2018"/>
    <s v="Q4"/>
    <x v="1"/>
    <x v="0"/>
    <s v="No"/>
  </r>
  <r>
    <n v="21586"/>
    <n v="501"/>
    <n v="78"/>
    <n v="-7.4497527993744636E-2"/>
    <n v="2018"/>
    <s v="Q4"/>
    <x v="0"/>
    <x v="0"/>
    <s v="No"/>
  </r>
  <r>
    <n v="21587"/>
    <n v="504"/>
    <n v="14"/>
    <n v="-1.865181734061535E-2"/>
    <n v="2018"/>
    <s v="Q4"/>
    <x v="0"/>
    <x v="0"/>
    <s v="No"/>
  </r>
  <r>
    <n v="21588"/>
    <n v="502"/>
    <n v="123"/>
    <n v="-3.4589982807748422E-2"/>
    <n v="2018"/>
    <s v="Q4"/>
    <x v="1"/>
    <x v="0"/>
    <s v="No"/>
  </r>
  <r>
    <n v="21591"/>
    <n v="500"/>
    <n v="126"/>
    <n v="-2.2610048351480873E-2"/>
    <n v="2018"/>
    <s v="Q4"/>
    <x v="1"/>
    <x v="0"/>
    <s v="No"/>
  </r>
  <r>
    <n v="21592"/>
    <n v="502"/>
    <n v="202"/>
    <n v="-3.6107525880085161E-3"/>
    <n v="2018"/>
    <s v="Q4"/>
    <x v="1"/>
    <x v="0"/>
    <s v="No"/>
  </r>
  <r>
    <n v="21594"/>
    <n v="806"/>
    <n v="2"/>
    <n v="0.18708298624257153"/>
    <n v="2018"/>
    <s v="Q1"/>
    <x v="0"/>
    <x v="3"/>
    <s v="No"/>
  </r>
  <r>
    <n v="21595"/>
    <n v="510"/>
    <n v="1"/>
    <n v="0.24667480586866775"/>
    <n v="2018"/>
    <s v="Q4"/>
    <x v="0"/>
    <x v="5"/>
    <s v="No"/>
  </r>
  <r>
    <n v="21609"/>
    <n v="498"/>
    <n v="104"/>
    <n v="0.19083423154648554"/>
    <n v="2018"/>
    <s v="Q4"/>
    <x v="1"/>
    <x v="3"/>
    <s v="No"/>
  </r>
  <r>
    <n v="21613"/>
    <n v="496"/>
    <n v="55"/>
    <n v="0.16795324319923649"/>
    <n v="2018"/>
    <s v="Q4"/>
    <x v="0"/>
    <x v="3"/>
    <s v="No"/>
  </r>
  <r>
    <n v="21614"/>
    <n v="558"/>
    <n v="14"/>
    <n v="0.191140019322425"/>
    <n v="2018"/>
    <s v="Q4"/>
    <x v="0"/>
    <x v="3"/>
    <s v="No"/>
  </r>
  <r>
    <n v="21615"/>
    <n v="494"/>
    <n v="133"/>
    <n v="1.348391979978642E-2"/>
    <n v="2018"/>
    <s v="Q4"/>
    <x v="1"/>
    <x v="1"/>
    <s v="No"/>
  </r>
  <r>
    <n v="21616"/>
    <n v="494"/>
    <n v="121"/>
    <n v="4.981295745163896E-2"/>
    <n v="2018"/>
    <s v="Q4"/>
    <x v="1"/>
    <x v="1"/>
    <s v="No"/>
  </r>
  <r>
    <n v="21617"/>
    <n v="495"/>
    <n v="110"/>
    <n v="-1.966087595336425E-2"/>
    <n v="2018"/>
    <s v="Q4"/>
    <x v="1"/>
    <x v="0"/>
    <s v="No"/>
  </r>
  <r>
    <n v="21618"/>
    <n v="494"/>
    <n v="98"/>
    <n v="4.3597372005632129E-2"/>
    <n v="2018"/>
    <s v="Q4"/>
    <x v="0"/>
    <x v="1"/>
    <s v="No"/>
  </r>
  <r>
    <n v="21619"/>
    <n v="494"/>
    <n v="148"/>
    <n v="1.1085936016964219E-2"/>
    <n v="2018"/>
    <s v="Q4"/>
    <x v="1"/>
    <x v="1"/>
    <s v="No"/>
  </r>
  <r>
    <n v="21620"/>
    <n v="494"/>
    <n v="151"/>
    <n v="1"/>
    <n v="2018"/>
    <s v="Q4"/>
    <x v="1"/>
    <x v="4"/>
    <s v="No"/>
  </r>
  <r>
    <n v="21621"/>
    <n v="496"/>
    <n v="505"/>
    <n v="0.34103368915174859"/>
    <n v="2018"/>
    <s v="Q4"/>
    <x v="2"/>
    <x v="2"/>
    <s v="No"/>
  </r>
  <r>
    <n v="21622"/>
    <n v="494"/>
    <n v="137"/>
    <n v="1"/>
    <n v="2018"/>
    <s v="Q4"/>
    <x v="1"/>
    <x v="4"/>
    <s v="No"/>
  </r>
  <r>
    <n v="21623"/>
    <n v="497"/>
    <n v="245"/>
    <n v="0.33719643252001791"/>
    <n v="2018"/>
    <s v="Q4"/>
    <x v="1"/>
    <x v="2"/>
    <s v="No"/>
  </r>
  <r>
    <n v="21624"/>
    <n v="495"/>
    <n v="109"/>
    <n v="0.26252850664974925"/>
    <n v="2018"/>
    <s v="Q4"/>
    <x v="1"/>
    <x v="5"/>
    <s v="No"/>
  </r>
  <r>
    <n v="21625"/>
    <n v="494"/>
    <n v="191"/>
    <n v="0.20309313041231686"/>
    <n v="2018"/>
    <s v="Q4"/>
    <x v="1"/>
    <x v="5"/>
    <s v="No"/>
  </r>
  <r>
    <n v="21626"/>
    <n v="500"/>
    <n v="149"/>
    <n v="-1.9298237199229559E-2"/>
    <n v="2018"/>
    <s v="Q4"/>
    <x v="1"/>
    <x v="0"/>
    <s v="No"/>
  </r>
  <r>
    <n v="21627"/>
    <n v="497"/>
    <n v="55"/>
    <n v="0.16785640311231892"/>
    <n v="2018"/>
    <s v="Q4"/>
    <x v="0"/>
    <x v="3"/>
    <s v="No"/>
  </r>
  <r>
    <n v="21628"/>
    <n v="500"/>
    <n v="35"/>
    <n v="0.19385502840607738"/>
    <n v="2018"/>
    <s v="Q4"/>
    <x v="0"/>
    <x v="3"/>
    <s v="No"/>
  </r>
  <r>
    <n v="21629"/>
    <n v="494"/>
    <n v="35"/>
    <n v="-0.10927458237506915"/>
    <n v="2018"/>
    <s v="Q4"/>
    <x v="0"/>
    <x v="0"/>
    <s v="No"/>
  </r>
  <r>
    <n v="21630"/>
    <n v="497"/>
    <n v="37"/>
    <n v="0.34997254510207471"/>
    <n v="2018"/>
    <s v="Q4"/>
    <x v="0"/>
    <x v="2"/>
    <s v="No"/>
  </r>
  <r>
    <n v="21631"/>
    <n v="494"/>
    <n v="37"/>
    <n v="0.3975011929859808"/>
    <n v="2018"/>
    <s v="Q4"/>
    <x v="0"/>
    <x v="2"/>
    <s v="No"/>
  </r>
  <r>
    <n v="21632"/>
    <n v="494"/>
    <n v="33"/>
    <n v="8.6096064575231446E-2"/>
    <n v="2018"/>
    <s v="Q4"/>
    <x v="0"/>
    <x v="1"/>
    <s v="No"/>
  </r>
  <r>
    <n v="21633"/>
    <n v="494"/>
    <n v="53"/>
    <n v="0.33622649689620931"/>
    <n v="2018"/>
    <s v="Q4"/>
    <x v="0"/>
    <x v="2"/>
    <s v="No"/>
  </r>
  <r>
    <n v="21634"/>
    <n v="500"/>
    <n v="30"/>
    <n v="-1.6078074725157217E-2"/>
    <n v="2018"/>
    <s v="Q4"/>
    <x v="0"/>
    <x v="0"/>
    <s v="No"/>
  </r>
  <r>
    <n v="21635"/>
    <n v="511"/>
    <n v="17"/>
    <n v="-1.0173030659678336E-3"/>
    <n v="2018"/>
    <s v="Q4"/>
    <x v="0"/>
    <x v="0"/>
    <s v="No"/>
  </r>
  <r>
    <n v="21636"/>
    <n v="540"/>
    <n v="64"/>
    <n v="5.1289497137323543E-3"/>
    <n v="2018"/>
    <s v="Q4"/>
    <x v="0"/>
    <x v="1"/>
    <s v="No"/>
  </r>
  <r>
    <n v="21637"/>
    <n v="577"/>
    <n v="6"/>
    <n v="1"/>
    <n v="2018"/>
    <s v="Q3"/>
    <x v="0"/>
    <x v="4"/>
    <s v="No"/>
  </r>
  <r>
    <n v="21638"/>
    <n v="501"/>
    <n v="34"/>
    <n v="0.1028106257604213"/>
    <n v="2018"/>
    <s v="Q4"/>
    <x v="0"/>
    <x v="3"/>
    <s v="No"/>
  </r>
  <r>
    <n v="21640"/>
    <n v="500"/>
    <n v="78"/>
    <n v="-1.1145244442072943E-2"/>
    <n v="2018"/>
    <s v="Q4"/>
    <x v="0"/>
    <x v="0"/>
    <s v="No"/>
  </r>
  <r>
    <n v="21641"/>
    <n v="497"/>
    <n v="49"/>
    <n v="-1.0006545074008466E-2"/>
    <n v="2018"/>
    <s v="Q4"/>
    <x v="0"/>
    <x v="0"/>
    <s v="No"/>
  </r>
  <r>
    <n v="21642"/>
    <n v="498"/>
    <n v="92"/>
    <n v="-8.5127176488881094E-3"/>
    <n v="2018"/>
    <s v="Q4"/>
    <x v="0"/>
    <x v="0"/>
    <s v="No"/>
  </r>
  <r>
    <n v="21643"/>
    <n v="500"/>
    <n v="63"/>
    <n v="-2.024004603137565E-2"/>
    <n v="2018"/>
    <s v="Q4"/>
    <x v="0"/>
    <x v="0"/>
    <s v="No"/>
  </r>
  <r>
    <n v="21644"/>
    <n v="500"/>
    <n v="38"/>
    <n v="-4.3397492522617383E-2"/>
    <n v="2018"/>
    <s v="Q4"/>
    <x v="0"/>
    <x v="0"/>
    <s v="No"/>
  </r>
  <r>
    <n v="21645"/>
    <n v="1209"/>
    <n v="1"/>
    <n v="1"/>
    <n v="2017"/>
    <s v="Q1"/>
    <x v="0"/>
    <x v="4"/>
    <s v="No"/>
  </r>
  <r>
    <n v="21647"/>
    <n v="501"/>
    <n v="25"/>
    <n v="-6.4765439948280976E-2"/>
    <n v="2018"/>
    <s v="Q4"/>
    <x v="0"/>
    <x v="0"/>
    <s v="No"/>
  </r>
  <r>
    <n v="21648"/>
    <n v="495"/>
    <n v="52"/>
    <n v="-4.3124684852210486E-2"/>
    <n v="2018"/>
    <s v="Q4"/>
    <x v="0"/>
    <x v="0"/>
    <s v="No"/>
  </r>
  <r>
    <n v="21650"/>
    <n v="494"/>
    <n v="128"/>
    <n v="5.0612307014871027E-3"/>
    <n v="2018"/>
    <s v="Q4"/>
    <x v="1"/>
    <x v="1"/>
    <s v="No"/>
  </r>
  <r>
    <n v="21651"/>
    <n v="501"/>
    <n v="9"/>
    <n v="-5.0997710226866047E-3"/>
    <n v="2018"/>
    <s v="Q4"/>
    <x v="0"/>
    <x v="0"/>
    <s v="No"/>
  </r>
  <r>
    <n v="21654"/>
    <n v="504"/>
    <n v="77"/>
    <n v="3.1637474054497496E-2"/>
    <n v="2018"/>
    <s v="Q4"/>
    <x v="0"/>
    <x v="1"/>
    <s v="No"/>
  </r>
  <r>
    <n v="21655"/>
    <n v="681"/>
    <n v="7"/>
    <n v="1.081795080291564E-3"/>
    <n v="2018"/>
    <s v="Q2"/>
    <x v="0"/>
    <x v="1"/>
    <s v="No"/>
  </r>
  <r>
    <n v="21656"/>
    <n v="495"/>
    <n v="70"/>
    <n v="-1.3566481069506387E-2"/>
    <n v="2018"/>
    <s v="Q4"/>
    <x v="0"/>
    <x v="0"/>
    <s v="No"/>
  </r>
  <r>
    <n v="21657"/>
    <n v="498"/>
    <n v="18"/>
    <n v="0.30874349483208496"/>
    <n v="2018"/>
    <s v="Q4"/>
    <x v="0"/>
    <x v="2"/>
    <s v="No"/>
  </r>
  <r>
    <n v="21658"/>
    <n v="496"/>
    <n v="294"/>
    <n v="0.24205138321498482"/>
    <n v="2018"/>
    <s v="Q4"/>
    <x v="1"/>
    <x v="5"/>
    <s v="No"/>
  </r>
  <r>
    <n v="21661"/>
    <n v="652"/>
    <n v="4"/>
    <n v="-9.9318298655777834E-2"/>
    <n v="2018"/>
    <s v="Q3"/>
    <x v="0"/>
    <x v="0"/>
    <s v="No"/>
  </r>
  <r>
    <n v="21662"/>
    <n v="500"/>
    <n v="32"/>
    <n v="0.34063124904843134"/>
    <n v="2018"/>
    <s v="Q4"/>
    <x v="0"/>
    <x v="2"/>
    <s v="No"/>
  </r>
  <r>
    <n v="21664"/>
    <n v="496"/>
    <n v="17"/>
    <n v="0.22042826676719954"/>
    <n v="2018"/>
    <s v="Q4"/>
    <x v="0"/>
    <x v="5"/>
    <s v="No"/>
  </r>
  <r>
    <n v="21666"/>
    <n v="500"/>
    <n v="49"/>
    <n v="-1.2578098908081325E-2"/>
    <n v="2018"/>
    <s v="Q4"/>
    <x v="0"/>
    <x v="0"/>
    <s v="No"/>
  </r>
  <r>
    <n v="21667"/>
    <n v="778"/>
    <n v="3"/>
    <n v="0.35655578238711105"/>
    <n v="2018"/>
    <s v="Q1"/>
    <x v="0"/>
    <x v="2"/>
    <s v="No"/>
  </r>
  <r>
    <n v="21668"/>
    <n v="494"/>
    <n v="504"/>
    <n v="-4.2531674688279487E-2"/>
    <n v="2018"/>
    <s v="Q4"/>
    <x v="2"/>
    <x v="0"/>
    <s v="No"/>
  </r>
  <r>
    <n v="21669"/>
    <n v="494"/>
    <n v="489"/>
    <n v="-2.5469984895144269E-2"/>
    <n v="2018"/>
    <s v="Q4"/>
    <x v="1"/>
    <x v="0"/>
    <s v="No"/>
  </r>
  <r>
    <n v="21670"/>
    <n v="497"/>
    <n v="428"/>
    <n v="-6.1091633155928617E-2"/>
    <n v="2018"/>
    <s v="Q4"/>
    <x v="1"/>
    <x v="0"/>
    <s v="No"/>
  </r>
  <r>
    <n v="21671"/>
    <n v="496"/>
    <n v="425"/>
    <n v="-3.3867166136969808E-2"/>
    <n v="2018"/>
    <s v="Q4"/>
    <x v="1"/>
    <x v="0"/>
    <s v="No"/>
  </r>
  <r>
    <n v="21672"/>
    <n v="494"/>
    <n v="458"/>
    <n v="-4.3289106403672131E-2"/>
    <n v="2018"/>
    <s v="Q4"/>
    <x v="1"/>
    <x v="0"/>
    <s v="No"/>
  </r>
  <r>
    <n v="21673"/>
    <n v="494"/>
    <n v="424"/>
    <n v="-4.9515871011634661E-2"/>
    <n v="2018"/>
    <s v="Q4"/>
    <x v="1"/>
    <x v="0"/>
    <s v="No"/>
  </r>
  <r>
    <n v="21675"/>
    <n v="494"/>
    <n v="123"/>
    <n v="-2.1371029774425059E-2"/>
    <n v="2018"/>
    <s v="Q4"/>
    <x v="1"/>
    <x v="0"/>
    <s v="No"/>
  </r>
  <r>
    <n v="21676"/>
    <n v="494"/>
    <n v="61"/>
    <n v="-1.9568144945590178E-2"/>
    <n v="2018"/>
    <s v="Q4"/>
    <x v="0"/>
    <x v="0"/>
    <s v="No"/>
  </r>
  <r>
    <n v="21677"/>
    <n v="494"/>
    <n v="131"/>
    <n v="-2.8391825630114591E-2"/>
    <n v="2018"/>
    <s v="Q4"/>
    <x v="1"/>
    <x v="0"/>
    <s v="No"/>
  </r>
  <r>
    <n v="21678"/>
    <n v="538"/>
    <n v="34"/>
    <n v="-4.7103780671448062E-2"/>
    <n v="2018"/>
    <s v="Q4"/>
    <x v="0"/>
    <x v="0"/>
    <s v="No"/>
  </r>
  <r>
    <n v="21679"/>
    <n v="500"/>
    <n v="158"/>
    <n v="-1.9649223190668426E-2"/>
    <n v="2018"/>
    <s v="Q4"/>
    <x v="1"/>
    <x v="0"/>
    <s v="No"/>
  </r>
  <r>
    <n v="21680"/>
    <n v="497"/>
    <n v="109"/>
    <n v="-4.7031589656185646E-2"/>
    <n v="2018"/>
    <s v="Q4"/>
    <x v="1"/>
    <x v="0"/>
    <s v="No"/>
  </r>
  <r>
    <n v="21681"/>
    <n v="726"/>
    <n v="1"/>
    <n v="0.13"/>
    <n v="2018"/>
    <s v="Q2"/>
    <x v="0"/>
    <x v="3"/>
    <s v="No"/>
  </r>
  <r>
    <n v="21682"/>
    <n v="497"/>
    <n v="37"/>
    <n v="7.0267915376649226E-2"/>
    <n v="2018"/>
    <s v="Q4"/>
    <x v="0"/>
    <x v="1"/>
    <s v="No"/>
  </r>
  <r>
    <n v="21683"/>
    <n v="503"/>
    <n v="52"/>
    <n v="0.22886116636698872"/>
    <n v="2018"/>
    <s v="Q4"/>
    <x v="0"/>
    <x v="5"/>
    <s v="No"/>
  </r>
  <r>
    <n v="21684"/>
    <n v="503"/>
    <n v="44"/>
    <n v="-1.2690239287254856E-3"/>
    <n v="2018"/>
    <s v="Q4"/>
    <x v="0"/>
    <x v="0"/>
    <s v="No"/>
  </r>
  <r>
    <n v="21686"/>
    <n v="752"/>
    <n v="2"/>
    <n v="-0.23583020486729031"/>
    <n v="2018"/>
    <s v="Q2"/>
    <x v="0"/>
    <x v="0"/>
    <s v="No"/>
  </r>
  <r>
    <n v="21688"/>
    <n v="500"/>
    <n v="56"/>
    <n v="0.17377146492367226"/>
    <n v="2018"/>
    <s v="Q4"/>
    <x v="0"/>
    <x v="3"/>
    <s v="No"/>
  </r>
  <r>
    <n v="21689"/>
    <n v="501"/>
    <n v="26"/>
    <n v="1"/>
    <n v="2018"/>
    <s v="Q4"/>
    <x v="0"/>
    <x v="4"/>
    <s v="No"/>
  </r>
  <r>
    <n v="21690"/>
    <n v="508"/>
    <n v="6"/>
    <n v="0.24067808338099489"/>
    <n v="2018"/>
    <s v="Q4"/>
    <x v="0"/>
    <x v="5"/>
    <s v="No"/>
  </r>
  <r>
    <n v="21692"/>
    <n v="498"/>
    <n v="7"/>
    <n v="5.1760158082316099E-2"/>
    <n v="2018"/>
    <s v="Q4"/>
    <x v="0"/>
    <x v="1"/>
    <s v="No"/>
  </r>
  <r>
    <n v="21693"/>
    <n v="501"/>
    <n v="44"/>
    <n v="0.15633176379672986"/>
    <n v="2018"/>
    <s v="Q4"/>
    <x v="0"/>
    <x v="3"/>
    <s v="No"/>
  </r>
  <r>
    <n v="21694"/>
    <n v="496"/>
    <n v="18"/>
    <n v="0.33168854096167294"/>
    <n v="2018"/>
    <s v="Q4"/>
    <x v="0"/>
    <x v="2"/>
    <s v="No"/>
  </r>
  <r>
    <n v="21695"/>
    <n v="570"/>
    <n v="39"/>
    <n v="0.24656219644197136"/>
    <n v="2018"/>
    <s v="Q4"/>
    <x v="0"/>
    <x v="5"/>
    <s v="No"/>
  </r>
  <r>
    <n v="21696"/>
    <n v="507"/>
    <n v="33"/>
    <n v="-3.7460387912377921E-2"/>
    <n v="2018"/>
    <s v="Q4"/>
    <x v="0"/>
    <x v="0"/>
    <s v="No"/>
  </r>
  <r>
    <n v="21698"/>
    <n v="500"/>
    <n v="42"/>
    <n v="-6.165168934449268E-2"/>
    <n v="2018"/>
    <s v="Q4"/>
    <x v="0"/>
    <x v="0"/>
    <s v="No"/>
  </r>
  <r>
    <n v="21700"/>
    <n v="496"/>
    <n v="192"/>
    <n v="0.42646140739987815"/>
    <n v="2018"/>
    <s v="Q4"/>
    <x v="1"/>
    <x v="4"/>
    <s v="No"/>
  </r>
  <r>
    <n v="21703"/>
    <n v="497"/>
    <n v="304"/>
    <n v="1.4524634017567001E-2"/>
    <n v="2018"/>
    <s v="Q4"/>
    <x v="1"/>
    <x v="1"/>
    <s v="No"/>
  </r>
  <r>
    <n v="21704"/>
    <n v="494"/>
    <n v="240"/>
    <n v="3.6235135015062835E-2"/>
    <n v="2018"/>
    <s v="Q4"/>
    <x v="1"/>
    <x v="1"/>
    <s v="No"/>
  </r>
  <r>
    <n v="21705"/>
    <n v="500"/>
    <n v="119"/>
    <n v="0.22459535952873702"/>
    <n v="2018"/>
    <s v="Q4"/>
    <x v="1"/>
    <x v="5"/>
    <s v="No"/>
  </r>
  <r>
    <n v="21706"/>
    <n v="494"/>
    <n v="97"/>
    <n v="0.31198943597210982"/>
    <n v="2018"/>
    <s v="Q4"/>
    <x v="0"/>
    <x v="2"/>
    <s v="No"/>
  </r>
  <r>
    <n v="21707"/>
    <n v="494"/>
    <n v="66"/>
    <n v="0.39537517904181368"/>
    <n v="2018"/>
    <s v="Q4"/>
    <x v="0"/>
    <x v="2"/>
    <s v="No"/>
  </r>
  <r>
    <n v="21708"/>
    <n v="494"/>
    <n v="52"/>
    <n v="-0.13926925881366375"/>
    <n v="2018"/>
    <s v="Q4"/>
    <x v="0"/>
    <x v="0"/>
    <s v="No"/>
  </r>
  <r>
    <n v="21709"/>
    <n v="494"/>
    <n v="47"/>
    <n v="0.40493703827945998"/>
    <n v="2018"/>
    <s v="Q4"/>
    <x v="0"/>
    <x v="4"/>
    <s v="No"/>
  </r>
  <r>
    <n v="21710"/>
    <n v="500"/>
    <n v="37"/>
    <n v="0.24070091774980409"/>
    <n v="2018"/>
    <s v="Q4"/>
    <x v="0"/>
    <x v="5"/>
    <s v="No"/>
  </r>
  <r>
    <n v="21711"/>
    <n v="505"/>
    <n v="29"/>
    <n v="5.9696267418498601E-2"/>
    <n v="2018"/>
    <s v="Q4"/>
    <x v="0"/>
    <x v="1"/>
    <s v="No"/>
  </r>
  <r>
    <n v="21713"/>
    <n v="494"/>
    <n v="185"/>
    <n v="9.5504497075728459E-2"/>
    <n v="2018"/>
    <s v="Q4"/>
    <x v="1"/>
    <x v="1"/>
    <s v="No"/>
  </r>
  <r>
    <n v="21714"/>
    <n v="504"/>
    <n v="290"/>
    <n v="0.30139995500279482"/>
    <n v="2018"/>
    <s v="Q4"/>
    <x v="1"/>
    <x v="2"/>
    <s v="No"/>
  </r>
  <r>
    <n v="21715"/>
    <n v="496"/>
    <n v="241"/>
    <n v="0.23418810186185213"/>
    <n v="2018"/>
    <s v="Q4"/>
    <x v="1"/>
    <x v="5"/>
    <s v="No"/>
  </r>
  <r>
    <n v="21716"/>
    <n v="496"/>
    <n v="247"/>
    <n v="0.12441306565611501"/>
    <n v="2018"/>
    <s v="Q4"/>
    <x v="1"/>
    <x v="3"/>
    <s v="No"/>
  </r>
  <r>
    <n v="21717"/>
    <n v="500"/>
    <n v="51"/>
    <n v="0.24271252573278418"/>
    <n v="2018"/>
    <s v="Q4"/>
    <x v="0"/>
    <x v="5"/>
    <s v="No"/>
  </r>
  <r>
    <n v="21718"/>
    <n v="500"/>
    <n v="280"/>
    <n v="2.1273211900696032E-2"/>
    <n v="2018"/>
    <s v="Q4"/>
    <x v="1"/>
    <x v="1"/>
    <s v="No"/>
  </r>
  <r>
    <n v="21719"/>
    <n v="498"/>
    <n v="61"/>
    <n v="4.4717498269215637E-2"/>
    <n v="2018"/>
    <s v="Q4"/>
    <x v="0"/>
    <x v="1"/>
    <s v="No"/>
  </r>
  <r>
    <n v="21720"/>
    <n v="561"/>
    <n v="10"/>
    <n v="-1.3039001754781464E-2"/>
    <n v="2018"/>
    <s v="Q4"/>
    <x v="0"/>
    <x v="0"/>
    <s v="No"/>
  </r>
  <r>
    <n v="21721"/>
    <n v="500"/>
    <n v="33"/>
    <n v="2.1295625399055447E-2"/>
    <n v="2018"/>
    <s v="Q4"/>
    <x v="0"/>
    <x v="1"/>
    <s v="No"/>
  </r>
  <r>
    <n v="21722"/>
    <n v="495"/>
    <n v="37"/>
    <n v="1.6631708566027695E-2"/>
    <n v="2018"/>
    <s v="Q4"/>
    <x v="0"/>
    <x v="1"/>
    <s v="No"/>
  </r>
  <r>
    <n v="21723"/>
    <n v="498"/>
    <n v="65"/>
    <n v="2.0755941931149057E-2"/>
    <n v="2018"/>
    <s v="Q4"/>
    <x v="0"/>
    <x v="1"/>
    <s v="No"/>
  </r>
  <r>
    <n v="21724"/>
    <n v="495"/>
    <n v="83"/>
    <n v="5.6661623240430777E-3"/>
    <n v="2018"/>
    <s v="Q4"/>
    <x v="0"/>
    <x v="1"/>
    <s v="No"/>
  </r>
  <r>
    <n v="21725"/>
    <n v="499"/>
    <n v="56"/>
    <n v="4.9886481759155582E-3"/>
    <n v="2018"/>
    <s v="Q4"/>
    <x v="0"/>
    <x v="1"/>
    <s v="No"/>
  </r>
  <r>
    <n v="21726"/>
    <n v="500"/>
    <n v="51"/>
    <n v="2.8408809119318493E-2"/>
    <n v="2018"/>
    <s v="Q4"/>
    <x v="0"/>
    <x v="1"/>
    <s v="No"/>
  </r>
  <r>
    <n v="21730"/>
    <n v="497"/>
    <n v="76"/>
    <n v="8.259411802190901E-2"/>
    <n v="2018"/>
    <s v="Q4"/>
    <x v="0"/>
    <x v="1"/>
    <s v="No"/>
  </r>
  <r>
    <n v="21731"/>
    <n v="494"/>
    <n v="862"/>
    <n v="0.17758526897998383"/>
    <n v="2018"/>
    <s v="Q4"/>
    <x v="2"/>
    <x v="3"/>
    <s v="No"/>
  </r>
  <r>
    <n v="21733"/>
    <n v="496"/>
    <n v="732"/>
    <n v="0.1407038339823877"/>
    <n v="2018"/>
    <s v="Q4"/>
    <x v="2"/>
    <x v="3"/>
    <s v="No"/>
  </r>
  <r>
    <n v="21735"/>
    <n v="501"/>
    <n v="44"/>
    <n v="0.3388560805307822"/>
    <n v="2018"/>
    <s v="Q4"/>
    <x v="0"/>
    <x v="2"/>
    <s v="No"/>
  </r>
  <r>
    <n v="21736"/>
    <n v="505"/>
    <n v="6"/>
    <n v="-1.2672651446500982E-2"/>
    <n v="2018"/>
    <s v="Q4"/>
    <x v="0"/>
    <x v="0"/>
    <s v="No"/>
  </r>
  <r>
    <n v="21738"/>
    <n v="496"/>
    <n v="12"/>
    <n v="0.28450937811342886"/>
    <n v="2018"/>
    <s v="Q4"/>
    <x v="0"/>
    <x v="5"/>
    <s v="No"/>
  </r>
  <r>
    <n v="21739"/>
    <n v="500"/>
    <n v="74"/>
    <n v="0.36426163146299767"/>
    <n v="2018"/>
    <s v="Q4"/>
    <x v="0"/>
    <x v="2"/>
    <s v="No"/>
  </r>
  <r>
    <n v="21741"/>
    <n v="498"/>
    <n v="32"/>
    <n v="0.27657781536889842"/>
    <n v="2018"/>
    <s v="Q4"/>
    <x v="0"/>
    <x v="5"/>
    <s v="No"/>
  </r>
  <r>
    <n v="21742"/>
    <n v="502"/>
    <n v="54"/>
    <n v="-0.22669730874347827"/>
    <n v="2018"/>
    <s v="Q4"/>
    <x v="0"/>
    <x v="0"/>
    <s v="No"/>
  </r>
  <r>
    <n v="21743"/>
    <n v="497"/>
    <n v="36"/>
    <n v="1"/>
    <n v="2018"/>
    <s v="Q4"/>
    <x v="0"/>
    <x v="4"/>
    <s v="No"/>
  </r>
  <r>
    <n v="21744"/>
    <n v="497"/>
    <n v="86"/>
    <n v="0.42919749270471697"/>
    <n v="2018"/>
    <s v="Q4"/>
    <x v="0"/>
    <x v="4"/>
    <s v="No"/>
  </r>
  <r>
    <n v="21745"/>
    <n v="496"/>
    <n v="200"/>
    <n v="0.39669635192062969"/>
    <n v="2018"/>
    <s v="Q4"/>
    <x v="1"/>
    <x v="2"/>
    <s v="No"/>
  </r>
  <r>
    <n v="21746"/>
    <n v="497"/>
    <n v="290"/>
    <n v="2.8588843590190822E-2"/>
    <n v="2018"/>
    <s v="Q4"/>
    <x v="1"/>
    <x v="1"/>
    <s v="No"/>
  </r>
  <r>
    <n v="21747"/>
    <n v="498"/>
    <n v="57"/>
    <n v="-3.9452850847620451E-2"/>
    <n v="2018"/>
    <s v="Q4"/>
    <x v="0"/>
    <x v="0"/>
    <s v="No"/>
  </r>
  <r>
    <n v="21749"/>
    <n v="496"/>
    <n v="159"/>
    <n v="0.36516967482533663"/>
    <n v="2018"/>
    <s v="Q4"/>
    <x v="1"/>
    <x v="2"/>
    <s v="No"/>
  </r>
  <r>
    <n v="21750"/>
    <n v="509"/>
    <n v="30"/>
    <n v="0.12867343112406604"/>
    <n v="2018"/>
    <s v="Q4"/>
    <x v="0"/>
    <x v="3"/>
    <s v="No"/>
  </r>
  <r>
    <n v="21754"/>
    <n v="494"/>
    <n v="551"/>
    <n v="0.42620377847474622"/>
    <n v="2018"/>
    <s v="Q4"/>
    <x v="2"/>
    <x v="4"/>
    <s v="No"/>
  </r>
  <r>
    <n v="21755"/>
    <n v="496"/>
    <n v="439"/>
    <n v="0.18760712190787088"/>
    <n v="2018"/>
    <s v="Q4"/>
    <x v="1"/>
    <x v="3"/>
    <s v="No"/>
  </r>
  <r>
    <n v="21756"/>
    <n v="496"/>
    <n v="182"/>
    <n v="0.24488509580909223"/>
    <n v="2018"/>
    <s v="Q4"/>
    <x v="1"/>
    <x v="5"/>
    <s v="No"/>
  </r>
  <r>
    <n v="21757"/>
    <n v="770"/>
    <n v="2"/>
    <n v="0.28799335921615415"/>
    <n v="2018"/>
    <s v="Q1"/>
    <x v="0"/>
    <x v="5"/>
    <s v="No"/>
  </r>
  <r>
    <n v="21758"/>
    <n v="670"/>
    <n v="13"/>
    <n v="-0.79159958148601428"/>
    <n v="2018"/>
    <s v="Q2"/>
    <x v="0"/>
    <x v="0"/>
    <s v="Yes"/>
  </r>
  <r>
    <n v="21770"/>
    <n v="514"/>
    <n v="276"/>
    <n v="0.19828706685734601"/>
    <n v="2018"/>
    <s v="Q4"/>
    <x v="1"/>
    <x v="3"/>
    <s v="No"/>
  </r>
  <r>
    <n v="21773"/>
    <n v="494"/>
    <n v="195"/>
    <n v="2.71353112125855E-3"/>
    <n v="2018"/>
    <s v="Q4"/>
    <x v="1"/>
    <x v="1"/>
    <s v="No"/>
  </r>
  <r>
    <n v="21774"/>
    <n v="494"/>
    <n v="191"/>
    <n v="0.38404000998817395"/>
    <n v="2018"/>
    <s v="Q4"/>
    <x v="1"/>
    <x v="2"/>
    <s v="No"/>
  </r>
  <r>
    <n v="21775"/>
    <n v="494"/>
    <n v="160"/>
    <n v="0.3802420971467132"/>
    <n v="2018"/>
    <s v="Q4"/>
    <x v="1"/>
    <x v="2"/>
    <s v="No"/>
  </r>
  <r>
    <n v="21781"/>
    <n v="496"/>
    <n v="29"/>
    <n v="0.17270004975539566"/>
    <n v="2018"/>
    <s v="Q4"/>
    <x v="0"/>
    <x v="3"/>
    <s v="No"/>
  </r>
  <r>
    <n v="21784"/>
    <n v="498"/>
    <n v="17"/>
    <n v="0.14156000672283256"/>
    <n v="2018"/>
    <s v="Q4"/>
    <x v="0"/>
    <x v="3"/>
    <s v="No"/>
  </r>
  <r>
    <n v="21785"/>
    <n v="509"/>
    <n v="3"/>
    <n v="-2.6723438015865016E-2"/>
    <n v="2018"/>
    <s v="Q4"/>
    <x v="0"/>
    <x v="0"/>
    <s v="No"/>
  </r>
  <r>
    <n v="21786"/>
    <n v="494"/>
    <n v="233"/>
    <n v="-4.1937827739449794E-3"/>
    <n v="2018"/>
    <s v="Q4"/>
    <x v="1"/>
    <x v="0"/>
    <s v="No"/>
  </r>
  <r>
    <n v="21787"/>
    <n v="497"/>
    <n v="240"/>
    <n v="3.0231874108945875E-2"/>
    <n v="2018"/>
    <s v="Q4"/>
    <x v="1"/>
    <x v="1"/>
    <s v="No"/>
  </r>
  <r>
    <n v="21788"/>
    <n v="490"/>
    <n v="88"/>
    <n v="2.2625098048462893E-2"/>
    <n v="2018"/>
    <s v="Q4"/>
    <x v="0"/>
    <x v="1"/>
    <s v="No"/>
  </r>
  <r>
    <n v="21789"/>
    <n v="496"/>
    <n v="91"/>
    <n v="1.9558946549314872E-2"/>
    <n v="2018"/>
    <s v="Q4"/>
    <x v="0"/>
    <x v="1"/>
    <s v="No"/>
  </r>
  <r>
    <n v="21790"/>
    <n v="494"/>
    <n v="914"/>
    <n v="2.639761938949662E-2"/>
    <n v="2018"/>
    <s v="Q4"/>
    <x v="2"/>
    <x v="1"/>
    <s v="No"/>
  </r>
  <r>
    <n v="21791"/>
    <n v="497"/>
    <n v="587"/>
    <n v="1.9629742817214448E-2"/>
    <n v="2018"/>
    <s v="Q4"/>
    <x v="2"/>
    <x v="1"/>
    <s v="No"/>
  </r>
  <r>
    <n v="21792"/>
    <n v="507"/>
    <n v="79"/>
    <n v="0.32865233076740702"/>
    <n v="2018"/>
    <s v="Q4"/>
    <x v="0"/>
    <x v="2"/>
    <s v="No"/>
  </r>
  <r>
    <n v="21793"/>
    <n v="500"/>
    <n v="64"/>
    <n v="-0.30795694922997913"/>
    <n v="2018"/>
    <s v="Q4"/>
    <x v="0"/>
    <x v="0"/>
    <s v="No"/>
  </r>
  <r>
    <n v="21794"/>
    <n v="500"/>
    <n v="92"/>
    <n v="6.7039428547348387E-2"/>
    <n v="2018"/>
    <s v="Q4"/>
    <x v="0"/>
    <x v="1"/>
    <s v="No"/>
  </r>
  <r>
    <n v="21801"/>
    <n v="494"/>
    <n v="139"/>
    <n v="6.8549365409144173E-3"/>
    <n v="2018"/>
    <s v="Q4"/>
    <x v="1"/>
    <x v="1"/>
    <s v="No"/>
  </r>
  <r>
    <n v="21802"/>
    <n v="494"/>
    <n v="186"/>
    <n v="7.701665317993777E-3"/>
    <n v="2018"/>
    <s v="Q4"/>
    <x v="1"/>
    <x v="1"/>
    <s v="No"/>
  </r>
  <r>
    <n v="21803"/>
    <n v="494"/>
    <n v="185"/>
    <n v="6.4595466671933579E-3"/>
    <n v="2018"/>
    <s v="Q4"/>
    <x v="1"/>
    <x v="1"/>
    <s v="No"/>
  </r>
  <r>
    <n v="21804"/>
    <n v="510"/>
    <n v="37"/>
    <n v="0.13005344605519548"/>
    <n v="2018"/>
    <s v="Q4"/>
    <x v="0"/>
    <x v="3"/>
    <s v="No"/>
  </r>
  <r>
    <n v="21807"/>
    <n v="496"/>
    <n v="21"/>
    <n v="-1.0437502313161979E-2"/>
    <n v="2018"/>
    <s v="Q4"/>
    <x v="0"/>
    <x v="0"/>
    <s v="No"/>
  </r>
  <r>
    <n v="21808"/>
    <n v="502"/>
    <n v="30"/>
    <n v="-0.38911060562268451"/>
    <n v="2018"/>
    <s v="Q4"/>
    <x v="0"/>
    <x v="0"/>
    <s v="No"/>
  </r>
  <r>
    <n v="21809"/>
    <n v="500"/>
    <n v="96"/>
    <n v="-0.20206274581884623"/>
    <n v="2018"/>
    <s v="Q4"/>
    <x v="0"/>
    <x v="0"/>
    <s v="No"/>
  </r>
  <r>
    <n v="21810"/>
    <n v="500"/>
    <n v="194"/>
    <n v="-3.160027919921609E-2"/>
    <n v="2018"/>
    <s v="Q4"/>
    <x v="1"/>
    <x v="0"/>
    <s v="No"/>
  </r>
  <r>
    <n v="21811"/>
    <n v="500"/>
    <n v="206"/>
    <n v="-2.3955388646129814E-2"/>
    <n v="2018"/>
    <s v="Q4"/>
    <x v="1"/>
    <x v="0"/>
    <s v="No"/>
  </r>
  <r>
    <n v="21812"/>
    <n v="504"/>
    <n v="70"/>
    <n v="0.29891509001811539"/>
    <n v="2018"/>
    <s v="Q4"/>
    <x v="0"/>
    <x v="5"/>
    <s v="No"/>
  </r>
  <r>
    <n v="21813"/>
    <n v="505"/>
    <n v="61"/>
    <n v="0.30920028318698101"/>
    <n v="2018"/>
    <s v="Q4"/>
    <x v="0"/>
    <x v="2"/>
    <s v="No"/>
  </r>
  <r>
    <n v="21814"/>
    <n v="505"/>
    <n v="13"/>
    <n v="-0.1915428554701967"/>
    <n v="2018"/>
    <s v="Q4"/>
    <x v="0"/>
    <x v="0"/>
    <s v="No"/>
  </r>
  <r>
    <n v="21815"/>
    <n v="504"/>
    <n v="26"/>
    <n v="0.21496415680426345"/>
    <n v="2018"/>
    <s v="Q4"/>
    <x v="0"/>
    <x v="5"/>
    <s v="No"/>
  </r>
  <r>
    <n v="21816"/>
    <n v="884"/>
    <n v="6"/>
    <n v="-1.1231321828924074E-2"/>
    <n v="2017"/>
    <s v="Q4"/>
    <x v="0"/>
    <x v="0"/>
    <s v="No"/>
  </r>
  <r>
    <n v="21817"/>
    <n v="496"/>
    <n v="43"/>
    <n v="-5.5429073135955054E-4"/>
    <n v="2018"/>
    <s v="Q4"/>
    <x v="0"/>
    <x v="0"/>
    <s v="No"/>
  </r>
  <r>
    <n v="21818"/>
    <n v="496"/>
    <n v="130"/>
    <n v="-1.3170305165681398E-2"/>
    <n v="2018"/>
    <s v="Q4"/>
    <x v="1"/>
    <x v="0"/>
    <s v="No"/>
  </r>
  <r>
    <n v="21819"/>
    <n v="496"/>
    <n v="95"/>
    <n v="-3.8786064811003759E-2"/>
    <n v="2018"/>
    <s v="Q4"/>
    <x v="0"/>
    <x v="0"/>
    <s v="No"/>
  </r>
  <r>
    <n v="21820"/>
    <n v="496"/>
    <n v="60"/>
    <n v="-0.78235027089406683"/>
    <n v="2018"/>
    <s v="Q4"/>
    <x v="0"/>
    <x v="0"/>
    <s v="Yes"/>
  </r>
  <r>
    <n v="21821"/>
    <n v="500"/>
    <n v="33"/>
    <n v="0.22045075518491364"/>
    <n v="2018"/>
    <s v="Q4"/>
    <x v="0"/>
    <x v="5"/>
    <s v="No"/>
  </r>
  <r>
    <n v="21822"/>
    <n v="497"/>
    <n v="77"/>
    <n v="-2.1076072167154441E-2"/>
    <n v="2018"/>
    <s v="Q4"/>
    <x v="0"/>
    <x v="0"/>
    <s v="No"/>
  </r>
  <r>
    <n v="21823"/>
    <n v="498"/>
    <n v="75"/>
    <n v="-1.5571483825759173E-2"/>
    <n v="2018"/>
    <s v="Q4"/>
    <x v="0"/>
    <x v="0"/>
    <s v="No"/>
  </r>
  <r>
    <n v="21824"/>
    <n v="500"/>
    <n v="84"/>
    <n v="-4.4118512525322465E-2"/>
    <n v="2018"/>
    <s v="Q4"/>
    <x v="0"/>
    <x v="0"/>
    <s v="No"/>
  </r>
  <r>
    <n v="21826"/>
    <n v="500"/>
    <n v="36"/>
    <n v="1.6481634406260957E-2"/>
    <n v="2018"/>
    <s v="Q4"/>
    <x v="0"/>
    <x v="1"/>
    <s v="No"/>
  </r>
  <r>
    <n v="21827"/>
    <n v="510"/>
    <n v="3"/>
    <n v="-0.11592801608008742"/>
    <n v="2018"/>
    <s v="Q4"/>
    <x v="0"/>
    <x v="0"/>
    <s v="No"/>
  </r>
  <r>
    <n v="21828"/>
    <n v="497"/>
    <n v="84"/>
    <n v="4.9738903918342181E-2"/>
    <n v="2018"/>
    <s v="Q4"/>
    <x v="0"/>
    <x v="1"/>
    <s v="No"/>
  </r>
  <r>
    <n v="21829"/>
    <n v="497"/>
    <n v="209"/>
    <n v="4.0983885387769594E-3"/>
    <n v="2018"/>
    <s v="Q4"/>
    <x v="1"/>
    <x v="1"/>
    <s v="No"/>
  </r>
  <r>
    <n v="21830"/>
    <n v="494"/>
    <n v="108"/>
    <n v="8.6714264391672471E-3"/>
    <n v="2018"/>
    <s v="Q4"/>
    <x v="1"/>
    <x v="1"/>
    <s v="No"/>
  </r>
  <r>
    <n v="21832"/>
    <n v="494"/>
    <n v="181"/>
    <n v="1.5064923199452355E-2"/>
    <n v="2018"/>
    <s v="Q4"/>
    <x v="1"/>
    <x v="1"/>
    <s v="No"/>
  </r>
  <r>
    <n v="21833"/>
    <n v="493"/>
    <n v="159"/>
    <n v="0.28202637362046301"/>
    <n v="2018"/>
    <s v="Q4"/>
    <x v="1"/>
    <x v="5"/>
    <s v="No"/>
  </r>
  <r>
    <n v="21836"/>
    <n v="762"/>
    <n v="2"/>
    <n v="-4.6737358667975903E-3"/>
    <n v="2018"/>
    <s v="Q1"/>
    <x v="0"/>
    <x v="0"/>
    <s v="No"/>
  </r>
  <r>
    <n v="21839"/>
    <n v="1129"/>
    <n v="1"/>
    <n v="0.28999999999999992"/>
    <n v="2017"/>
    <s v="Q1"/>
    <x v="0"/>
    <x v="5"/>
    <s v="No"/>
  </r>
  <r>
    <n v="21841"/>
    <n v="626"/>
    <n v="15"/>
    <n v="3.8496208276270857E-2"/>
    <n v="2018"/>
    <s v="Q3"/>
    <x v="0"/>
    <x v="1"/>
    <s v="No"/>
  </r>
  <r>
    <n v="21843"/>
    <n v="497"/>
    <n v="229"/>
    <n v="0.18776000264431944"/>
    <n v="2018"/>
    <s v="Q4"/>
    <x v="1"/>
    <x v="3"/>
    <s v="No"/>
  </r>
  <r>
    <n v="21844"/>
    <n v="497"/>
    <n v="156"/>
    <n v="0.35849132107500509"/>
    <n v="2018"/>
    <s v="Q4"/>
    <x v="1"/>
    <x v="2"/>
    <s v="No"/>
  </r>
  <r>
    <n v="21845"/>
    <n v="500"/>
    <n v="96"/>
    <n v="-6.0904994359151726E-2"/>
    <n v="2018"/>
    <s v="Q4"/>
    <x v="0"/>
    <x v="0"/>
    <s v="No"/>
  </r>
  <r>
    <n v="21846"/>
    <n v="490"/>
    <n v="94"/>
    <n v="2.9881434166601772E-2"/>
    <n v="2018"/>
    <s v="Q4"/>
    <x v="0"/>
    <x v="1"/>
    <s v="No"/>
  </r>
  <r>
    <n v="21847"/>
    <n v="500"/>
    <n v="40"/>
    <n v="0.244451884827105"/>
    <n v="2018"/>
    <s v="Q4"/>
    <x v="0"/>
    <x v="5"/>
    <s v="No"/>
  </r>
  <r>
    <n v="21849"/>
    <n v="494"/>
    <n v="61"/>
    <n v="0.38050027219876226"/>
    <n v="2018"/>
    <s v="Q4"/>
    <x v="0"/>
    <x v="2"/>
    <s v="No"/>
  </r>
  <r>
    <n v="21850"/>
    <n v="503"/>
    <n v="41"/>
    <n v="0.26722262393606105"/>
    <n v="2018"/>
    <s v="Q4"/>
    <x v="0"/>
    <x v="5"/>
    <s v="No"/>
  </r>
  <r>
    <n v="21851"/>
    <n v="500"/>
    <n v="51"/>
    <n v="-0.16004472268743197"/>
    <n v="2018"/>
    <s v="Q4"/>
    <x v="0"/>
    <x v="0"/>
    <s v="No"/>
  </r>
  <r>
    <n v="21864"/>
    <n v="494"/>
    <n v="180"/>
    <n v="0.25503400884598959"/>
    <n v="2018"/>
    <s v="Q4"/>
    <x v="1"/>
    <x v="5"/>
    <s v="No"/>
  </r>
  <r>
    <n v="21865"/>
    <n v="496"/>
    <n v="111"/>
    <n v="0.17542774039845827"/>
    <n v="2018"/>
    <s v="Q4"/>
    <x v="1"/>
    <x v="3"/>
    <s v="No"/>
  </r>
  <r>
    <n v="21866"/>
    <n v="494"/>
    <n v="211"/>
    <n v="0.19183910776370042"/>
    <n v="2018"/>
    <s v="Q4"/>
    <x v="1"/>
    <x v="3"/>
    <s v="No"/>
  </r>
  <r>
    <n v="21867"/>
    <n v="502"/>
    <n v="125"/>
    <n v="2.1985430756591817E-2"/>
    <n v="2018"/>
    <s v="Q4"/>
    <x v="1"/>
    <x v="1"/>
    <s v="No"/>
  </r>
  <r>
    <n v="21868"/>
    <n v="496"/>
    <n v="361"/>
    <n v="4.6839113982316181E-2"/>
    <n v="2018"/>
    <s v="Q4"/>
    <x v="1"/>
    <x v="1"/>
    <s v="No"/>
  </r>
  <r>
    <n v="21870"/>
    <n v="495"/>
    <n v="208"/>
    <n v="-5.4032962836403804E-2"/>
    <n v="2018"/>
    <s v="Q4"/>
    <x v="1"/>
    <x v="0"/>
    <s v="No"/>
  </r>
  <r>
    <n v="21871"/>
    <n v="496"/>
    <n v="363"/>
    <n v="7.0427396476764846E-3"/>
    <n v="2018"/>
    <s v="Q4"/>
    <x v="1"/>
    <x v="1"/>
    <s v="No"/>
  </r>
  <r>
    <n v="21872"/>
    <n v="491"/>
    <n v="146"/>
    <n v="2.1919086228611103E-2"/>
    <n v="2018"/>
    <s v="Q4"/>
    <x v="1"/>
    <x v="1"/>
    <s v="No"/>
  </r>
  <r>
    <n v="21873"/>
    <n v="494"/>
    <n v="127"/>
    <n v="-1.9556928230791439E-2"/>
    <n v="2018"/>
    <s v="Q4"/>
    <x v="1"/>
    <x v="0"/>
    <s v="No"/>
  </r>
  <r>
    <n v="21874"/>
    <n v="496"/>
    <n v="309"/>
    <n v="0.31065583670055785"/>
    <n v="2018"/>
    <s v="Q4"/>
    <x v="1"/>
    <x v="2"/>
    <s v="No"/>
  </r>
  <r>
    <n v="21875"/>
    <n v="496"/>
    <n v="146"/>
    <n v="1.8240630762024021E-2"/>
    <n v="2018"/>
    <s v="Q4"/>
    <x v="1"/>
    <x v="1"/>
    <s v="No"/>
  </r>
  <r>
    <n v="21876"/>
    <n v="494"/>
    <n v="345"/>
    <n v="0.21119791517793743"/>
    <n v="2018"/>
    <s v="Q4"/>
    <x v="1"/>
    <x v="5"/>
    <s v="No"/>
  </r>
  <r>
    <n v="21877"/>
    <n v="494"/>
    <n v="384"/>
    <n v="5.685436022717991E-3"/>
    <n v="2018"/>
    <s v="Q4"/>
    <x v="1"/>
    <x v="1"/>
    <s v="No"/>
  </r>
  <r>
    <n v="21878"/>
    <n v="494"/>
    <n v="296"/>
    <n v="2.8161660890977571E-2"/>
    <n v="2018"/>
    <s v="Q4"/>
    <x v="1"/>
    <x v="1"/>
    <s v="No"/>
  </r>
  <r>
    <n v="21879"/>
    <n v="494"/>
    <n v="114"/>
    <n v="-3.4663666185959556E-2"/>
    <n v="2018"/>
    <s v="Q4"/>
    <x v="1"/>
    <x v="0"/>
    <s v="No"/>
  </r>
  <r>
    <n v="21880"/>
    <n v="494"/>
    <n v="263"/>
    <n v="4.1659038555373566E-3"/>
    <n v="2018"/>
    <s v="Q4"/>
    <x v="1"/>
    <x v="1"/>
    <s v="No"/>
  </r>
  <r>
    <n v="21881"/>
    <n v="494"/>
    <n v="96"/>
    <n v="2.0867545398751436E-2"/>
    <n v="2018"/>
    <s v="Q4"/>
    <x v="0"/>
    <x v="1"/>
    <s v="No"/>
  </r>
  <r>
    <n v="21882"/>
    <n v="494"/>
    <n v="85"/>
    <n v="1.457412216049286E-2"/>
    <n v="2018"/>
    <s v="Q4"/>
    <x v="0"/>
    <x v="1"/>
    <s v="No"/>
  </r>
  <r>
    <n v="21883"/>
    <n v="494"/>
    <n v="157"/>
    <n v="2.9144699517180631E-3"/>
    <n v="2018"/>
    <s v="Q4"/>
    <x v="1"/>
    <x v="1"/>
    <s v="No"/>
  </r>
  <r>
    <n v="21884"/>
    <n v="498"/>
    <n v="113"/>
    <n v="-4.0783526458463962E-2"/>
    <n v="2018"/>
    <s v="Q4"/>
    <x v="1"/>
    <x v="0"/>
    <s v="No"/>
  </r>
  <r>
    <n v="21888"/>
    <n v="494"/>
    <n v="284"/>
    <n v="0.16162698914134757"/>
    <n v="2018"/>
    <s v="Q4"/>
    <x v="1"/>
    <x v="3"/>
    <s v="No"/>
  </r>
  <r>
    <n v="21889"/>
    <n v="495"/>
    <n v="553"/>
    <n v="1.7740208559506681E-2"/>
    <n v="2018"/>
    <s v="Q4"/>
    <x v="2"/>
    <x v="1"/>
    <s v="No"/>
  </r>
  <r>
    <n v="21890"/>
    <n v="494"/>
    <n v="194"/>
    <n v="0.40061670698032631"/>
    <n v="2018"/>
    <s v="Q4"/>
    <x v="1"/>
    <x v="4"/>
    <s v="No"/>
  </r>
  <r>
    <n v="21891"/>
    <n v="494"/>
    <n v="424"/>
    <n v="2.4187509255258727E-2"/>
    <n v="2018"/>
    <s v="Q4"/>
    <x v="1"/>
    <x v="1"/>
    <s v="No"/>
  </r>
  <r>
    <n v="21892"/>
    <n v="494"/>
    <n v="389"/>
    <n v="-2.2791624829252854E-2"/>
    <n v="2018"/>
    <s v="Q4"/>
    <x v="1"/>
    <x v="0"/>
    <s v="No"/>
  </r>
  <r>
    <n v="21894"/>
    <n v="496"/>
    <n v="125"/>
    <n v="0.45766452329021251"/>
    <n v="2018"/>
    <s v="Q4"/>
    <x v="1"/>
    <x v="4"/>
    <s v="No"/>
  </r>
  <r>
    <n v="21895"/>
    <n v="508"/>
    <n v="1"/>
    <n v="1"/>
    <n v="2018"/>
    <s v="Q4"/>
    <x v="0"/>
    <x v="4"/>
    <s v="No"/>
  </r>
  <r>
    <n v="21896"/>
    <n v="496"/>
    <n v="135"/>
    <n v="0.1397682757378125"/>
    <n v="2018"/>
    <s v="Q4"/>
    <x v="1"/>
    <x v="3"/>
    <s v="No"/>
  </r>
  <r>
    <n v="21897"/>
    <n v="597"/>
    <n v="4"/>
    <n v="0.13297716064326981"/>
    <n v="2018"/>
    <s v="Q3"/>
    <x v="0"/>
    <x v="3"/>
    <s v="No"/>
  </r>
  <r>
    <n v="21898"/>
    <n v="598"/>
    <n v="33"/>
    <n v="0.21873190108839186"/>
    <n v="2018"/>
    <s v="Q3"/>
    <x v="0"/>
    <x v="5"/>
    <s v="No"/>
  </r>
  <r>
    <n v="21899"/>
    <n v="497"/>
    <n v="304"/>
    <n v="6.124596405803635E-3"/>
    <n v="2018"/>
    <s v="Q4"/>
    <x v="1"/>
    <x v="1"/>
    <s v="No"/>
  </r>
  <r>
    <n v="21900"/>
    <n v="500"/>
    <n v="396"/>
    <n v="1.9326969805498348E-2"/>
    <n v="2018"/>
    <s v="Q4"/>
    <x v="1"/>
    <x v="1"/>
    <s v="No"/>
  </r>
  <r>
    <n v="21901"/>
    <n v="499"/>
    <n v="332"/>
    <n v="3.3833669188469667E-2"/>
    <n v="2018"/>
    <s v="Q4"/>
    <x v="1"/>
    <x v="1"/>
    <s v="No"/>
  </r>
  <r>
    <n v="21902"/>
    <n v="500"/>
    <n v="222"/>
    <n v="7.7223483384128849E-3"/>
    <n v="2018"/>
    <s v="Q4"/>
    <x v="1"/>
    <x v="1"/>
    <s v="No"/>
  </r>
  <r>
    <n v="21903"/>
    <n v="500"/>
    <n v="164"/>
    <n v="0.35581789432388444"/>
    <n v="2018"/>
    <s v="Q4"/>
    <x v="1"/>
    <x v="2"/>
    <s v="No"/>
  </r>
  <r>
    <n v="21904"/>
    <n v="503"/>
    <n v="28"/>
    <n v="0.44005268767191791"/>
    <n v="2018"/>
    <s v="Q4"/>
    <x v="0"/>
    <x v="4"/>
    <s v="No"/>
  </r>
  <r>
    <n v="21905"/>
    <n v="497"/>
    <n v="155"/>
    <n v="-1.8171831540120715E-2"/>
    <n v="2018"/>
    <s v="Q4"/>
    <x v="1"/>
    <x v="0"/>
    <s v="No"/>
  </r>
  <r>
    <n v="21906"/>
    <n v="497"/>
    <n v="88"/>
    <n v="0.1932743589448126"/>
    <n v="2018"/>
    <s v="Q4"/>
    <x v="0"/>
    <x v="3"/>
    <s v="No"/>
  </r>
  <r>
    <n v="21907"/>
    <n v="497"/>
    <n v="392"/>
    <n v="0.12688364961520868"/>
    <n v="2018"/>
    <s v="Q4"/>
    <x v="1"/>
    <x v="3"/>
    <s v="No"/>
  </r>
  <r>
    <n v="21908"/>
    <n v="497"/>
    <n v="475"/>
    <n v="0.18818831552744361"/>
    <n v="2018"/>
    <s v="Q4"/>
    <x v="1"/>
    <x v="3"/>
    <s v="No"/>
  </r>
  <r>
    <n v="21910"/>
    <n v="502"/>
    <n v="11"/>
    <n v="0.34976100200273763"/>
    <n v="2018"/>
    <s v="Q4"/>
    <x v="0"/>
    <x v="2"/>
    <s v="No"/>
  </r>
  <r>
    <n v="21911"/>
    <n v="502"/>
    <n v="33"/>
    <n v="0.32071121109953477"/>
    <n v="2018"/>
    <s v="Q4"/>
    <x v="0"/>
    <x v="2"/>
    <s v="No"/>
  </r>
  <r>
    <n v="21912"/>
    <n v="494"/>
    <n v="299"/>
    <n v="0.22253918809792547"/>
    <n v="2018"/>
    <s v="Q4"/>
    <x v="1"/>
    <x v="5"/>
    <s v="No"/>
  </r>
  <r>
    <n v="21913"/>
    <n v="494"/>
    <n v="127"/>
    <n v="0.10420014158503012"/>
    <n v="2018"/>
    <s v="Q4"/>
    <x v="1"/>
    <x v="3"/>
    <s v="No"/>
  </r>
  <r>
    <n v="21914"/>
    <n v="496"/>
    <n v="569"/>
    <n v="3.1247930768998691E-2"/>
    <n v="2018"/>
    <s v="Q4"/>
    <x v="2"/>
    <x v="1"/>
    <s v="No"/>
  </r>
  <r>
    <n v="21915"/>
    <n v="496"/>
    <n v="686"/>
    <n v="5.1734518961493628E-2"/>
    <n v="2018"/>
    <s v="Q4"/>
    <x v="2"/>
    <x v="1"/>
    <s v="No"/>
  </r>
  <r>
    <n v="21916"/>
    <n v="496"/>
    <n v="381"/>
    <n v="8.556317589293299E-3"/>
    <n v="2018"/>
    <s v="Q4"/>
    <x v="1"/>
    <x v="1"/>
    <s v="No"/>
  </r>
  <r>
    <n v="21917"/>
    <n v="496"/>
    <n v="249"/>
    <n v="1.4113217506293652E-2"/>
    <n v="2018"/>
    <s v="Q4"/>
    <x v="1"/>
    <x v="1"/>
    <s v="No"/>
  </r>
  <r>
    <n v="21918"/>
    <n v="494"/>
    <n v="390"/>
    <n v="8.4646711190436048E-3"/>
    <n v="2018"/>
    <s v="Q4"/>
    <x v="1"/>
    <x v="1"/>
    <s v="No"/>
  </r>
  <r>
    <n v="21922"/>
    <n v="497"/>
    <n v="123"/>
    <n v="0.39460221004847995"/>
    <n v="2018"/>
    <s v="Q4"/>
    <x v="1"/>
    <x v="2"/>
    <s v="No"/>
  </r>
  <r>
    <n v="21925"/>
    <n v="574"/>
    <n v="75"/>
    <n v="6.0102469060934905E-3"/>
    <n v="2018"/>
    <s v="Q4"/>
    <x v="0"/>
    <x v="1"/>
    <s v="No"/>
  </r>
  <r>
    <n v="21926"/>
    <n v="547"/>
    <n v="68"/>
    <n v="1.3365487845109441E-2"/>
    <n v="2018"/>
    <s v="Q4"/>
    <x v="0"/>
    <x v="1"/>
    <s v="No"/>
  </r>
  <r>
    <n v="21927"/>
    <n v="519"/>
    <n v="104"/>
    <n v="3.816234079852255E-3"/>
    <n v="2018"/>
    <s v="Q4"/>
    <x v="1"/>
    <x v="1"/>
    <s v="No"/>
  </r>
  <r>
    <n v="21928"/>
    <n v="496"/>
    <n v="840"/>
    <n v="0.2383786629645756"/>
    <n v="2018"/>
    <s v="Q4"/>
    <x v="2"/>
    <x v="5"/>
    <s v="No"/>
  </r>
  <r>
    <n v="21929"/>
    <n v="494"/>
    <n v="906"/>
    <n v="0.43054308718515716"/>
    <n v="2018"/>
    <s v="Q4"/>
    <x v="2"/>
    <x v="4"/>
    <s v="No"/>
  </r>
  <r>
    <n v="21930"/>
    <n v="494"/>
    <n v="699"/>
    <n v="0.16692527251413383"/>
    <n v="2018"/>
    <s v="Q4"/>
    <x v="2"/>
    <x v="3"/>
    <s v="No"/>
  </r>
  <r>
    <n v="21931"/>
    <n v="493"/>
    <n v="1208"/>
    <n v="0.19608076547860931"/>
    <n v="2018"/>
    <s v="Q4"/>
    <x v="2"/>
    <x v="3"/>
    <s v="No"/>
  </r>
  <r>
    <n v="21932"/>
    <n v="498"/>
    <n v="460"/>
    <n v="0.39733553957404832"/>
    <n v="2018"/>
    <s v="Q4"/>
    <x v="1"/>
    <x v="2"/>
    <s v="No"/>
  </r>
  <r>
    <n v="21933"/>
    <n v="499"/>
    <n v="450"/>
    <n v="0.17780448176475525"/>
    <n v="2018"/>
    <s v="Q4"/>
    <x v="1"/>
    <x v="3"/>
    <s v="No"/>
  </r>
  <r>
    <n v="21934"/>
    <n v="494"/>
    <n v="406"/>
    <n v="0.28858768106590416"/>
    <n v="2018"/>
    <s v="Q4"/>
    <x v="1"/>
    <x v="5"/>
    <s v="No"/>
  </r>
  <r>
    <n v="21935"/>
    <n v="494"/>
    <n v="512"/>
    <n v="0.23130726441017574"/>
    <n v="2018"/>
    <s v="Q4"/>
    <x v="2"/>
    <x v="5"/>
    <s v="No"/>
  </r>
  <r>
    <n v="21936"/>
    <n v="500"/>
    <n v="545"/>
    <n v="0.1672358702672459"/>
    <n v="2018"/>
    <s v="Q4"/>
    <x v="2"/>
    <x v="3"/>
    <s v="No"/>
  </r>
  <r>
    <n v="21937"/>
    <n v="505"/>
    <n v="310"/>
    <n v="-0.33492499355348426"/>
    <n v="2018"/>
    <s v="Q4"/>
    <x v="1"/>
    <x v="0"/>
    <s v="No"/>
  </r>
  <r>
    <n v="21942"/>
    <n v="496"/>
    <n v="81"/>
    <n v="-2.4931189435228568E-2"/>
    <n v="2018"/>
    <s v="Q4"/>
    <x v="0"/>
    <x v="0"/>
    <s v="No"/>
  </r>
  <r>
    <n v="21943"/>
    <n v="500"/>
    <n v="49"/>
    <n v="-1.8921405390647329E-2"/>
    <n v="2018"/>
    <s v="Q4"/>
    <x v="0"/>
    <x v="0"/>
    <s v="No"/>
  </r>
  <r>
    <n v="21944"/>
    <n v="496"/>
    <n v="92"/>
    <n v="-5.249584598226437E-3"/>
    <n v="2018"/>
    <s v="Q4"/>
    <x v="0"/>
    <x v="0"/>
    <s v="No"/>
  </r>
  <r>
    <n v="21945"/>
    <n v="496"/>
    <n v="95"/>
    <n v="3.192232749584667E-2"/>
    <n v="2018"/>
    <s v="Q4"/>
    <x v="0"/>
    <x v="1"/>
    <s v="No"/>
  </r>
  <r>
    <n v="21946"/>
    <n v="497"/>
    <n v="24"/>
    <n v="3.4351066889792684E-2"/>
    <n v="2018"/>
    <s v="Q4"/>
    <x v="0"/>
    <x v="1"/>
    <s v="No"/>
  </r>
  <r>
    <n v="21947"/>
    <n v="494"/>
    <n v="171"/>
    <n v="-2.3816941900898121E-2"/>
    <n v="2018"/>
    <s v="Q4"/>
    <x v="1"/>
    <x v="0"/>
    <s v="No"/>
  </r>
  <r>
    <n v="21948"/>
    <n v="494"/>
    <n v="178"/>
    <n v="0.27604401396179706"/>
    <n v="2018"/>
    <s v="Q4"/>
    <x v="1"/>
    <x v="5"/>
    <s v="No"/>
  </r>
  <r>
    <n v="21949"/>
    <n v="494"/>
    <n v="143"/>
    <n v="1.733734772974865E-2"/>
    <n v="2018"/>
    <s v="Q4"/>
    <x v="1"/>
    <x v="1"/>
    <s v="No"/>
  </r>
  <r>
    <n v="21955"/>
    <n v="501"/>
    <n v="117"/>
    <n v="3.0844336026868285E-2"/>
    <n v="2018"/>
    <s v="Q4"/>
    <x v="1"/>
    <x v="1"/>
    <s v="No"/>
  </r>
  <r>
    <n v="21967"/>
    <n v="494"/>
    <n v="235"/>
    <n v="6.315408910787597E-3"/>
    <n v="2018"/>
    <s v="Q4"/>
    <x v="1"/>
    <x v="1"/>
    <s v="No"/>
  </r>
  <r>
    <n v="21972"/>
    <n v="494"/>
    <n v="81"/>
    <n v="3.1452293325782716E-3"/>
    <n v="2018"/>
    <s v="Q4"/>
    <x v="0"/>
    <x v="1"/>
    <s v="No"/>
  </r>
  <r>
    <n v="21973"/>
    <n v="505"/>
    <n v="34"/>
    <n v="-1.5753592749190155E-2"/>
    <n v="2018"/>
    <s v="Q4"/>
    <x v="0"/>
    <x v="0"/>
    <s v="No"/>
  </r>
  <r>
    <n v="21974"/>
    <n v="500"/>
    <n v="393"/>
    <n v="0.31883323615624082"/>
    <n v="2018"/>
    <s v="Q4"/>
    <x v="1"/>
    <x v="2"/>
    <s v="No"/>
  </r>
  <r>
    <n v="21975"/>
    <n v="494"/>
    <n v="681"/>
    <n v="1.7909192830282857E-2"/>
    <n v="2018"/>
    <s v="Q4"/>
    <x v="2"/>
    <x v="1"/>
    <s v="No"/>
  </r>
  <r>
    <n v="21976"/>
    <n v="496"/>
    <n v="450"/>
    <n v="3.5567391157935446E-4"/>
    <n v="2018"/>
    <s v="Q4"/>
    <x v="1"/>
    <x v="1"/>
    <s v="No"/>
  </r>
  <r>
    <n v="21977"/>
    <n v="496"/>
    <n v="1023"/>
    <n v="1.6721453744824206E-2"/>
    <n v="2018"/>
    <s v="Q4"/>
    <x v="2"/>
    <x v="1"/>
    <s v="No"/>
  </r>
  <r>
    <n v="21980"/>
    <n v="495"/>
    <n v="337"/>
    <n v="-5.8757193796386293E-3"/>
    <n v="2018"/>
    <s v="Q4"/>
    <x v="1"/>
    <x v="0"/>
    <s v="No"/>
  </r>
  <r>
    <n v="21981"/>
    <n v="497"/>
    <n v="282"/>
    <n v="9.7207243484013425E-3"/>
    <n v="2018"/>
    <s v="Q4"/>
    <x v="1"/>
    <x v="1"/>
    <s v="No"/>
  </r>
  <r>
    <n v="21982"/>
    <n v="494"/>
    <n v="362"/>
    <n v="1.4750520292364004E-2"/>
    <n v="2018"/>
    <s v="Q4"/>
    <x v="1"/>
    <x v="1"/>
    <s v="No"/>
  </r>
  <r>
    <n v="21983"/>
    <n v="494"/>
    <n v="158"/>
    <n v="8.0597074758472411E-3"/>
    <n v="2018"/>
    <s v="Q4"/>
    <x v="1"/>
    <x v="1"/>
    <s v="No"/>
  </r>
  <r>
    <n v="21984"/>
    <n v="497"/>
    <n v="220"/>
    <n v="1.3614596727245966E-2"/>
    <n v="2018"/>
    <s v="Q4"/>
    <x v="1"/>
    <x v="1"/>
    <s v="No"/>
  </r>
  <r>
    <n v="21985"/>
    <n v="494"/>
    <n v="494"/>
    <n v="1.4524916195299014E-2"/>
    <n v="2018"/>
    <s v="Q4"/>
    <x v="1"/>
    <x v="1"/>
    <s v="No"/>
  </r>
  <r>
    <n v="21986"/>
    <n v="494"/>
    <n v="189"/>
    <n v="8.9852930957795927E-3"/>
    <n v="2018"/>
    <s v="Q4"/>
    <x v="1"/>
    <x v="1"/>
    <s v="No"/>
  </r>
  <r>
    <n v="21987"/>
    <n v="495"/>
    <n v="197"/>
    <n v="1.982103734910988E-2"/>
    <n v="2018"/>
    <s v="Q4"/>
    <x v="1"/>
    <x v="1"/>
    <s v="No"/>
  </r>
  <r>
    <n v="21988"/>
    <n v="495"/>
    <n v="215"/>
    <n v="2.2404738604123189E-2"/>
    <n v="2018"/>
    <s v="Q4"/>
    <x v="1"/>
    <x v="1"/>
    <s v="No"/>
  </r>
  <r>
    <n v="21989"/>
    <n v="494"/>
    <n v="375"/>
    <n v="3.7502384174539265E-2"/>
    <n v="2018"/>
    <s v="Q4"/>
    <x v="1"/>
    <x v="1"/>
    <s v="No"/>
  </r>
  <r>
    <n v="21990"/>
    <n v="494"/>
    <n v="334"/>
    <n v="0.29703364097598556"/>
    <n v="2018"/>
    <s v="Q4"/>
    <x v="1"/>
    <x v="5"/>
    <s v="No"/>
  </r>
  <r>
    <n v="21991"/>
    <n v="495"/>
    <n v="197"/>
    <n v="7.2263348198958577E-2"/>
    <n v="2018"/>
    <s v="Q4"/>
    <x v="1"/>
    <x v="1"/>
    <s v="No"/>
  </r>
  <r>
    <n v="21992"/>
    <n v="494"/>
    <n v="430"/>
    <n v="9.1226268238883301E-2"/>
    <n v="2018"/>
    <s v="Q4"/>
    <x v="1"/>
    <x v="1"/>
    <s v="No"/>
  </r>
  <r>
    <n v="21993"/>
    <n v="494"/>
    <n v="388"/>
    <n v="0.16982667180657021"/>
    <n v="2018"/>
    <s v="Q4"/>
    <x v="1"/>
    <x v="3"/>
    <s v="No"/>
  </r>
  <r>
    <n v="22021"/>
    <n v="502"/>
    <n v="97"/>
    <n v="-1.2030625142723581E-2"/>
    <n v="2018"/>
    <s v="Q4"/>
    <x v="0"/>
    <x v="0"/>
    <s v="No"/>
  </r>
  <r>
    <n v="22023"/>
    <n v="500"/>
    <n v="173"/>
    <n v="8.516809250389782E-4"/>
    <n v="2018"/>
    <s v="Q4"/>
    <x v="1"/>
    <x v="1"/>
    <s v="No"/>
  </r>
  <r>
    <n v="22024"/>
    <n v="494"/>
    <n v="224"/>
    <n v="9.1148449578464519E-3"/>
    <n v="2018"/>
    <s v="Q4"/>
    <x v="1"/>
    <x v="1"/>
    <s v="No"/>
  </r>
  <r>
    <n v="22025"/>
    <n v="491"/>
    <n v="163"/>
    <n v="-6.0220393655991212E-3"/>
    <n v="2018"/>
    <s v="Q4"/>
    <x v="1"/>
    <x v="0"/>
    <s v="No"/>
  </r>
  <r>
    <n v="22026"/>
    <n v="496"/>
    <n v="179"/>
    <n v="1.4285572454060529E-2"/>
    <n v="2018"/>
    <s v="Q4"/>
    <x v="1"/>
    <x v="1"/>
    <s v="No"/>
  </r>
  <r>
    <n v="22027"/>
    <n v="494"/>
    <n v="413"/>
    <n v="1.0469185960571956E-2"/>
    <n v="2018"/>
    <s v="Q4"/>
    <x v="1"/>
    <x v="1"/>
    <s v="No"/>
  </r>
  <r>
    <n v="22028"/>
    <n v="495"/>
    <n v="281"/>
    <n v="1.0038102010880611E-2"/>
    <n v="2018"/>
    <s v="Q4"/>
    <x v="1"/>
    <x v="1"/>
    <s v="No"/>
  </r>
  <r>
    <n v="22029"/>
    <n v="496"/>
    <n v="577"/>
    <n v="9.3530260817770612E-3"/>
    <n v="2018"/>
    <s v="Q4"/>
    <x v="2"/>
    <x v="1"/>
    <s v="No"/>
  </r>
  <r>
    <n v="22030"/>
    <n v="497"/>
    <n v="323"/>
    <n v="1.0036808908968561E-2"/>
    <n v="2018"/>
    <s v="Q4"/>
    <x v="1"/>
    <x v="1"/>
    <s v="No"/>
  </r>
  <r>
    <n v="22031"/>
    <n v="494"/>
    <n v="91"/>
    <n v="1.5979127845116417E-2"/>
    <n v="2018"/>
    <s v="Q4"/>
    <x v="0"/>
    <x v="1"/>
    <s v="No"/>
  </r>
  <r>
    <n v="22032"/>
    <n v="494"/>
    <n v="66"/>
    <n v="9.5459864460057655E-4"/>
    <n v="2018"/>
    <s v="Q4"/>
    <x v="0"/>
    <x v="1"/>
    <s v="No"/>
  </r>
  <r>
    <n v="22033"/>
    <n v="497"/>
    <n v="29"/>
    <n v="-1.8556741702095002E-2"/>
    <n v="2018"/>
    <s v="Q4"/>
    <x v="0"/>
    <x v="0"/>
    <s v="No"/>
  </r>
  <r>
    <n v="22034"/>
    <n v="500"/>
    <n v="4"/>
    <n v="1"/>
    <n v="2018"/>
    <s v="Q4"/>
    <x v="0"/>
    <x v="4"/>
    <s v="No"/>
  </r>
  <r>
    <n v="22035"/>
    <n v="494"/>
    <n v="162"/>
    <n v="1.8253101868516156E-2"/>
    <n v="2018"/>
    <s v="Q4"/>
    <x v="1"/>
    <x v="1"/>
    <s v="No"/>
  </r>
  <r>
    <n v="22037"/>
    <n v="497"/>
    <n v="392"/>
    <n v="1.8506599067679413E-2"/>
    <n v="2018"/>
    <s v="Q4"/>
    <x v="1"/>
    <x v="1"/>
    <s v="No"/>
  </r>
  <r>
    <n v="22038"/>
    <n v="604"/>
    <n v="21"/>
    <n v="-5.8239959358127858E-4"/>
    <n v="2018"/>
    <s v="Q3"/>
    <x v="0"/>
    <x v="0"/>
    <s v="No"/>
  </r>
  <r>
    <n v="22039"/>
    <n v="617"/>
    <n v="9"/>
    <n v="-8.6086567776619931E-3"/>
    <n v="2018"/>
    <s v="Q3"/>
    <x v="0"/>
    <x v="0"/>
    <s v="No"/>
  </r>
  <r>
    <n v="22040"/>
    <n v="501"/>
    <n v="29"/>
    <n v="7.220939464305561E-3"/>
    <n v="2018"/>
    <s v="Q4"/>
    <x v="0"/>
    <x v="1"/>
    <s v="No"/>
  </r>
  <r>
    <n v="22041"/>
    <n v="494"/>
    <n v="345"/>
    <n v="0.17805093241370873"/>
    <n v="2018"/>
    <s v="Q4"/>
    <x v="1"/>
    <x v="3"/>
    <s v="No"/>
  </r>
  <r>
    <n v="22042"/>
    <n v="496"/>
    <n v="31"/>
    <n v="1.6016871334593942E-3"/>
    <n v="2018"/>
    <s v="Q4"/>
    <x v="0"/>
    <x v="1"/>
    <s v="No"/>
  </r>
  <r>
    <n v="22043"/>
    <n v="497"/>
    <n v="51"/>
    <n v="-4.3815696371305949E-3"/>
    <n v="2018"/>
    <s v="Q4"/>
    <x v="0"/>
    <x v="0"/>
    <s v="No"/>
  </r>
  <r>
    <n v="22044"/>
    <n v="509"/>
    <n v="21"/>
    <n v="2.3307284608489232E-2"/>
    <n v="2018"/>
    <s v="Q4"/>
    <x v="0"/>
    <x v="1"/>
    <s v="No"/>
  </r>
  <r>
    <n v="22045"/>
    <n v="498"/>
    <n v="242"/>
    <n v="1.4560917445147495E-2"/>
    <n v="2018"/>
    <s v="Q4"/>
    <x v="1"/>
    <x v="1"/>
    <s v="No"/>
  </r>
  <r>
    <n v="22046"/>
    <n v="494"/>
    <n v="82"/>
    <n v="4.9730906277584974E-3"/>
    <n v="2018"/>
    <s v="Q4"/>
    <x v="0"/>
    <x v="1"/>
    <s v="No"/>
  </r>
  <r>
    <n v="22047"/>
    <n v="494"/>
    <n v="120"/>
    <n v="1.6264851017145476E-2"/>
    <n v="2018"/>
    <s v="Q4"/>
    <x v="1"/>
    <x v="1"/>
    <s v="No"/>
  </r>
  <r>
    <n v="22048"/>
    <n v="494"/>
    <n v="38"/>
    <n v="-1.0636870201797474E-3"/>
    <n v="2018"/>
    <s v="Q4"/>
    <x v="0"/>
    <x v="0"/>
    <s v="No"/>
  </r>
  <r>
    <n v="22049"/>
    <n v="496"/>
    <n v="29"/>
    <n v="1.2929624099546789E-3"/>
    <n v="2018"/>
    <s v="Q4"/>
    <x v="0"/>
    <x v="1"/>
    <s v="No"/>
  </r>
  <r>
    <n v="22050"/>
    <n v="502"/>
    <n v="44"/>
    <n v="3.3381726843604324E-3"/>
    <n v="2018"/>
    <s v="Q4"/>
    <x v="0"/>
    <x v="1"/>
    <s v="No"/>
  </r>
  <r>
    <n v="22051"/>
    <n v="501"/>
    <n v="52"/>
    <n v="-2.6009465971631889E-4"/>
    <n v="2018"/>
    <s v="Q4"/>
    <x v="0"/>
    <x v="0"/>
    <s v="No"/>
  </r>
  <r>
    <n v="22052"/>
    <n v="504"/>
    <n v="41"/>
    <n v="1.4090333243489557E-2"/>
    <n v="2018"/>
    <s v="Q4"/>
    <x v="0"/>
    <x v="1"/>
    <s v="No"/>
  </r>
  <r>
    <n v="22053"/>
    <n v="507"/>
    <n v="35"/>
    <n v="-6.7688029441793099E-2"/>
    <n v="2018"/>
    <s v="Q4"/>
    <x v="0"/>
    <x v="0"/>
    <s v="No"/>
  </r>
  <r>
    <n v="22055"/>
    <n v="501"/>
    <n v="241"/>
    <n v="9.4617353260058337E-2"/>
    <n v="2018"/>
    <s v="Q4"/>
    <x v="1"/>
    <x v="1"/>
    <s v="No"/>
  </r>
  <r>
    <n v="22057"/>
    <n v="507"/>
    <n v="68"/>
    <n v="-1.8211926924577019E-2"/>
    <n v="2018"/>
    <s v="Q4"/>
    <x v="0"/>
    <x v="0"/>
    <s v="No"/>
  </r>
  <r>
    <n v="22059"/>
    <n v="500"/>
    <n v="200"/>
    <n v="4.784361752867354E-2"/>
    <n v="2018"/>
    <s v="Q4"/>
    <x v="1"/>
    <x v="1"/>
    <s v="No"/>
  </r>
  <r>
    <n v="22060"/>
    <n v="500"/>
    <n v="47"/>
    <n v="0.17381584884581167"/>
    <n v="2018"/>
    <s v="Q4"/>
    <x v="0"/>
    <x v="3"/>
    <s v="No"/>
  </r>
  <r>
    <n v="22061"/>
    <n v="497"/>
    <n v="83"/>
    <n v="0.29953949354802939"/>
    <n v="2018"/>
    <s v="Q4"/>
    <x v="0"/>
    <x v="5"/>
    <s v="No"/>
  </r>
  <r>
    <n v="22062"/>
    <n v="501"/>
    <n v="92"/>
    <n v="-4.3133456474880573E-2"/>
    <n v="2018"/>
    <s v="Q4"/>
    <x v="0"/>
    <x v="0"/>
    <s v="No"/>
  </r>
  <r>
    <n v="22063"/>
    <n v="497"/>
    <n v="116"/>
    <n v="0.37381992133898795"/>
    <n v="2018"/>
    <s v="Q4"/>
    <x v="1"/>
    <x v="2"/>
    <s v="No"/>
  </r>
  <r>
    <n v="22064"/>
    <n v="496"/>
    <n v="250"/>
    <n v="0.33259167785826971"/>
    <n v="2018"/>
    <s v="Q4"/>
    <x v="1"/>
    <x v="2"/>
    <s v="No"/>
  </r>
  <r>
    <n v="22065"/>
    <n v="500"/>
    <n v="194"/>
    <n v="-0.1567439142444827"/>
    <n v="2018"/>
    <s v="Q4"/>
    <x v="1"/>
    <x v="0"/>
    <s v="No"/>
  </r>
  <r>
    <n v="22066"/>
    <n v="497"/>
    <n v="173"/>
    <n v="-4.0909516620243301E-2"/>
    <n v="2018"/>
    <s v="Q4"/>
    <x v="1"/>
    <x v="0"/>
    <s v="No"/>
  </r>
  <r>
    <n v="22067"/>
    <n v="496"/>
    <n v="70"/>
    <n v="0.29513506074005114"/>
    <n v="2018"/>
    <s v="Q4"/>
    <x v="0"/>
    <x v="5"/>
    <s v="No"/>
  </r>
  <r>
    <n v="22068"/>
    <n v="498"/>
    <n v="124"/>
    <n v="0.37419509093143577"/>
    <n v="2018"/>
    <s v="Q4"/>
    <x v="1"/>
    <x v="2"/>
    <s v="No"/>
  </r>
  <r>
    <n v="22069"/>
    <n v="496"/>
    <n v="135"/>
    <n v="0.3238637405794747"/>
    <n v="2018"/>
    <s v="Q4"/>
    <x v="1"/>
    <x v="2"/>
    <s v="No"/>
  </r>
  <r>
    <n v="22070"/>
    <n v="509"/>
    <n v="103"/>
    <n v="0.2776266540197298"/>
    <n v="2018"/>
    <s v="Q4"/>
    <x v="1"/>
    <x v="5"/>
    <s v="No"/>
  </r>
  <r>
    <n v="22071"/>
    <n v="500"/>
    <n v="83"/>
    <n v="8.7886007270407379E-2"/>
    <n v="2018"/>
    <s v="Q4"/>
    <x v="0"/>
    <x v="1"/>
    <s v="No"/>
  </r>
  <r>
    <n v="22072"/>
    <n v="500"/>
    <n v="149"/>
    <n v="0.38024590825837135"/>
    <n v="2018"/>
    <s v="Q4"/>
    <x v="1"/>
    <x v="2"/>
    <s v="No"/>
  </r>
  <r>
    <n v="22073"/>
    <n v="501"/>
    <n v="69"/>
    <n v="0.42490202126456406"/>
    <n v="2018"/>
    <s v="Q4"/>
    <x v="0"/>
    <x v="4"/>
    <s v="No"/>
  </r>
  <r>
    <n v="22074"/>
    <n v="494"/>
    <n v="206"/>
    <n v="-4.2372125395137628E-2"/>
    <n v="2018"/>
    <s v="Q4"/>
    <x v="1"/>
    <x v="0"/>
    <s v="No"/>
  </r>
  <r>
    <n v="22075"/>
    <n v="496"/>
    <n v="137"/>
    <n v="0.15037695633961351"/>
    <n v="2018"/>
    <s v="Q4"/>
    <x v="1"/>
    <x v="3"/>
    <s v="No"/>
  </r>
  <r>
    <n v="22076"/>
    <n v="494"/>
    <n v="198"/>
    <n v="0.42683565623573194"/>
    <n v="2018"/>
    <s v="Q4"/>
    <x v="1"/>
    <x v="4"/>
    <s v="No"/>
  </r>
  <r>
    <n v="22077"/>
    <n v="492"/>
    <n v="952"/>
    <n v="0.1681920983716611"/>
    <n v="2018"/>
    <s v="Q4"/>
    <x v="2"/>
    <x v="3"/>
    <s v="No"/>
  </r>
  <r>
    <n v="22078"/>
    <n v="498"/>
    <n v="187"/>
    <n v="0.2199192318783047"/>
    <n v="2018"/>
    <s v="Q4"/>
    <x v="1"/>
    <x v="5"/>
    <s v="No"/>
  </r>
  <r>
    <n v="22079"/>
    <n v="494"/>
    <n v="358"/>
    <n v="0.43548111917585275"/>
    <n v="2018"/>
    <s v="Q4"/>
    <x v="1"/>
    <x v="4"/>
    <s v="No"/>
  </r>
  <r>
    <n v="22080"/>
    <n v="495"/>
    <n v="117"/>
    <n v="0.11632357086542902"/>
    <n v="2018"/>
    <s v="Q4"/>
    <x v="1"/>
    <x v="3"/>
    <s v="No"/>
  </r>
  <r>
    <n v="22081"/>
    <n v="497"/>
    <n v="135"/>
    <n v="0.42558379267781099"/>
    <n v="2018"/>
    <s v="Q4"/>
    <x v="1"/>
    <x v="4"/>
    <s v="No"/>
  </r>
  <r>
    <n v="22082"/>
    <n v="495"/>
    <n v="397"/>
    <n v="0.41478865487025524"/>
    <n v="2018"/>
    <s v="Q4"/>
    <x v="1"/>
    <x v="4"/>
    <s v="No"/>
  </r>
  <r>
    <n v="22083"/>
    <n v="494"/>
    <n v="538"/>
    <n v="0.2278921646849148"/>
    <n v="2018"/>
    <s v="Q4"/>
    <x v="2"/>
    <x v="5"/>
    <s v="No"/>
  </r>
  <r>
    <n v="22084"/>
    <n v="496"/>
    <n v="578"/>
    <n v="0.32281503992738414"/>
    <n v="2018"/>
    <s v="Q4"/>
    <x v="2"/>
    <x v="2"/>
    <s v="No"/>
  </r>
  <r>
    <n v="22085"/>
    <n v="498"/>
    <n v="90"/>
    <n v="0.41208957772324561"/>
    <n v="2018"/>
    <s v="Q4"/>
    <x v="0"/>
    <x v="4"/>
    <s v="No"/>
  </r>
  <r>
    <n v="22086"/>
    <n v="494"/>
    <n v="774"/>
    <n v="0.18721830565094183"/>
    <n v="2018"/>
    <s v="Q4"/>
    <x v="2"/>
    <x v="3"/>
    <s v="No"/>
  </r>
  <r>
    <n v="22087"/>
    <n v="495"/>
    <n v="411"/>
    <n v="0.12452276026520911"/>
    <n v="2018"/>
    <s v="Q4"/>
    <x v="1"/>
    <x v="3"/>
    <s v="No"/>
  </r>
  <r>
    <n v="22088"/>
    <n v="503"/>
    <n v="289"/>
    <n v="0.35250147106701762"/>
    <n v="2018"/>
    <s v="Q4"/>
    <x v="1"/>
    <x v="2"/>
    <s v="No"/>
  </r>
  <r>
    <n v="22089"/>
    <n v="497"/>
    <n v="287"/>
    <n v="0.2382250594480412"/>
    <n v="2018"/>
    <s v="Q4"/>
    <x v="1"/>
    <x v="5"/>
    <s v="No"/>
  </r>
  <r>
    <n v="22090"/>
    <n v="491"/>
    <n v="814"/>
    <n v="0.26210463717921939"/>
    <n v="2018"/>
    <s v="Q4"/>
    <x v="2"/>
    <x v="5"/>
    <s v="No"/>
  </r>
  <r>
    <n v="22091"/>
    <n v="494"/>
    <n v="148"/>
    <n v="-5.1444105097748966E-2"/>
    <n v="2018"/>
    <s v="Q4"/>
    <x v="1"/>
    <x v="0"/>
    <s v="No"/>
  </r>
  <r>
    <n v="22092"/>
    <n v="502"/>
    <n v="80"/>
    <n v="-2.2692693135079538E-2"/>
    <n v="2018"/>
    <s v="Q4"/>
    <x v="0"/>
    <x v="0"/>
    <s v="No"/>
  </r>
  <r>
    <n v="22093"/>
    <n v="500"/>
    <n v="130"/>
    <n v="-1.9679517629038655E-2"/>
    <n v="2018"/>
    <s v="Q4"/>
    <x v="1"/>
    <x v="0"/>
    <s v="No"/>
  </r>
  <r>
    <n v="22094"/>
    <n v="496"/>
    <n v="199"/>
    <n v="-3.8499862547304288E-2"/>
    <n v="2018"/>
    <s v="Q4"/>
    <x v="1"/>
    <x v="0"/>
    <s v="No"/>
  </r>
  <r>
    <n v="22095"/>
    <n v="497"/>
    <n v="123"/>
    <n v="-4.0592572762744486E-2"/>
    <n v="2018"/>
    <s v="Q4"/>
    <x v="1"/>
    <x v="0"/>
    <s v="No"/>
  </r>
  <r>
    <n v="22096"/>
    <n v="494"/>
    <n v="98"/>
    <n v="-3.4736263087831343E-2"/>
    <n v="2018"/>
    <s v="Q4"/>
    <x v="0"/>
    <x v="0"/>
    <s v="No"/>
  </r>
  <r>
    <n v="22097"/>
    <n v="496"/>
    <n v="128"/>
    <n v="-8.8296122973538199E-2"/>
    <n v="2018"/>
    <s v="Q4"/>
    <x v="1"/>
    <x v="0"/>
    <s v="No"/>
  </r>
  <r>
    <n v="22098"/>
    <n v="494"/>
    <n v="159"/>
    <n v="-3.5987692963240843E-2"/>
    <n v="2018"/>
    <s v="Q4"/>
    <x v="1"/>
    <x v="0"/>
    <s v="No"/>
  </r>
  <r>
    <n v="22099"/>
    <n v="497"/>
    <n v="122"/>
    <n v="-8.5066876244106904E-3"/>
    <n v="2018"/>
    <s v="Q4"/>
    <x v="1"/>
    <x v="0"/>
    <s v="No"/>
  </r>
  <r>
    <n v="22100"/>
    <n v="496"/>
    <n v="47"/>
    <n v="-4.2822653583109827E-2"/>
    <n v="2018"/>
    <s v="Q4"/>
    <x v="0"/>
    <x v="0"/>
    <s v="No"/>
  </r>
  <r>
    <n v="22101"/>
    <n v="496"/>
    <n v="69"/>
    <n v="0.2526122267597819"/>
    <n v="2018"/>
    <s v="Q4"/>
    <x v="0"/>
    <x v="5"/>
    <s v="No"/>
  </r>
  <r>
    <n v="22102"/>
    <n v="507"/>
    <n v="34"/>
    <n v="0.24567178901200268"/>
    <n v="2018"/>
    <s v="Q4"/>
    <x v="0"/>
    <x v="5"/>
    <s v="No"/>
  </r>
  <r>
    <n v="22103"/>
    <n v="554"/>
    <n v="35"/>
    <n v="0.3014597535778315"/>
    <n v="2018"/>
    <s v="Q4"/>
    <x v="0"/>
    <x v="2"/>
    <s v="No"/>
  </r>
  <r>
    <n v="22104"/>
    <n v="494"/>
    <n v="62"/>
    <n v="2.3188116676035889E-2"/>
    <n v="2018"/>
    <s v="Q4"/>
    <x v="0"/>
    <x v="1"/>
    <s v="No"/>
  </r>
  <r>
    <n v="22105"/>
    <n v="500"/>
    <n v="29"/>
    <n v="0.38122937686336633"/>
    <n v="2018"/>
    <s v="Q4"/>
    <x v="0"/>
    <x v="2"/>
    <s v="No"/>
  </r>
  <r>
    <n v="22106"/>
    <n v="497"/>
    <n v="38"/>
    <n v="0.20432299386776454"/>
    <n v="2018"/>
    <s v="Q4"/>
    <x v="0"/>
    <x v="5"/>
    <s v="No"/>
  </r>
  <r>
    <n v="22107"/>
    <n v="497"/>
    <n v="128"/>
    <n v="0.25788028325913476"/>
    <n v="2018"/>
    <s v="Q4"/>
    <x v="1"/>
    <x v="5"/>
    <s v="No"/>
  </r>
  <r>
    <n v="22108"/>
    <n v="497"/>
    <n v="51"/>
    <n v="0.36147882453972691"/>
    <n v="2018"/>
    <s v="Q4"/>
    <x v="0"/>
    <x v="2"/>
    <s v="No"/>
  </r>
  <r>
    <n v="22109"/>
    <n v="496"/>
    <n v="187"/>
    <n v="0.31734503755917454"/>
    <n v="2018"/>
    <s v="Q4"/>
    <x v="1"/>
    <x v="2"/>
    <s v="No"/>
  </r>
  <r>
    <n v="22110"/>
    <n v="494"/>
    <n v="205"/>
    <n v="6.0572943800778448E-2"/>
    <n v="2018"/>
    <s v="Q4"/>
    <x v="1"/>
    <x v="1"/>
    <s v="No"/>
  </r>
  <r>
    <n v="22111"/>
    <n v="494"/>
    <n v="470"/>
    <n v="0.37148760888143201"/>
    <n v="2018"/>
    <s v="Q4"/>
    <x v="1"/>
    <x v="2"/>
    <s v="No"/>
  </r>
  <r>
    <n v="22112"/>
    <n v="494"/>
    <n v="486"/>
    <n v="0.26402699946244657"/>
    <n v="2018"/>
    <s v="Q4"/>
    <x v="1"/>
    <x v="5"/>
    <s v="No"/>
  </r>
  <r>
    <n v="22113"/>
    <n v="494"/>
    <n v="404"/>
    <n v="0.24081960601832023"/>
    <n v="2018"/>
    <s v="Q4"/>
    <x v="1"/>
    <x v="5"/>
    <s v="No"/>
  </r>
  <r>
    <n v="22114"/>
    <n v="494"/>
    <n v="374"/>
    <n v="8.0962085249692492E-2"/>
    <n v="2018"/>
    <s v="Q4"/>
    <x v="1"/>
    <x v="1"/>
    <s v="No"/>
  </r>
  <r>
    <n v="22115"/>
    <n v="496"/>
    <n v="207"/>
    <n v="7.2812274609320896E-2"/>
    <n v="2018"/>
    <s v="Q4"/>
    <x v="1"/>
    <x v="1"/>
    <s v="No"/>
  </r>
  <r>
    <n v="22116"/>
    <n v="497"/>
    <n v="143"/>
    <n v="8.1119301312139944E-3"/>
    <n v="2018"/>
    <s v="Q4"/>
    <x v="1"/>
    <x v="1"/>
    <s v="No"/>
  </r>
  <r>
    <n v="22117"/>
    <n v="494"/>
    <n v="98"/>
    <n v="5.1466203350121031E-2"/>
    <n v="2018"/>
    <s v="Q4"/>
    <x v="0"/>
    <x v="1"/>
    <s v="No"/>
  </r>
  <r>
    <n v="22118"/>
    <n v="496"/>
    <n v="46"/>
    <n v="0.27127246098221069"/>
    <n v="2018"/>
    <s v="Q4"/>
    <x v="0"/>
    <x v="5"/>
    <s v="No"/>
  </r>
  <r>
    <n v="22119"/>
    <n v="503"/>
    <n v="49"/>
    <n v="9.1852841016739031E-2"/>
    <n v="2018"/>
    <s v="Q4"/>
    <x v="0"/>
    <x v="1"/>
    <s v="No"/>
  </r>
  <r>
    <n v="22120"/>
    <n v="502"/>
    <n v="71"/>
    <n v="0.33534457838782344"/>
    <n v="2018"/>
    <s v="Q4"/>
    <x v="0"/>
    <x v="2"/>
    <s v="No"/>
  </r>
  <r>
    <n v="22121"/>
    <n v="496"/>
    <n v="69"/>
    <n v="0.18010110512581953"/>
    <n v="2018"/>
    <s v="Q4"/>
    <x v="0"/>
    <x v="3"/>
    <s v="No"/>
  </r>
  <r>
    <n v="22123"/>
    <n v="494"/>
    <n v="108"/>
    <n v="0.37551159922014249"/>
    <n v="2018"/>
    <s v="Q4"/>
    <x v="1"/>
    <x v="2"/>
    <s v="No"/>
  </r>
  <r>
    <n v="22124"/>
    <n v="494"/>
    <n v="64"/>
    <n v="0.20750426755996471"/>
    <n v="2018"/>
    <s v="Q4"/>
    <x v="0"/>
    <x v="5"/>
    <s v="No"/>
  </r>
  <r>
    <n v="22125"/>
    <n v="792"/>
    <n v="2"/>
    <n v="0.29419764401423099"/>
    <n v="2018"/>
    <s v="Q1"/>
    <x v="0"/>
    <x v="5"/>
    <s v="No"/>
  </r>
  <r>
    <n v="22127"/>
    <n v="502"/>
    <n v="25"/>
    <n v="-9.9686057552682242E-2"/>
    <n v="2018"/>
    <s v="Q4"/>
    <x v="0"/>
    <x v="0"/>
    <s v="No"/>
  </r>
  <r>
    <n v="22128"/>
    <n v="500"/>
    <n v="90"/>
    <n v="1.1654293029501656E-2"/>
    <n v="2018"/>
    <s v="Q4"/>
    <x v="0"/>
    <x v="1"/>
    <s v="No"/>
  </r>
  <r>
    <n v="22129"/>
    <n v="505"/>
    <n v="91"/>
    <n v="0.21074482556993093"/>
    <n v="2018"/>
    <s v="Q4"/>
    <x v="0"/>
    <x v="5"/>
    <s v="No"/>
  </r>
  <r>
    <n v="22130"/>
    <n v="500"/>
    <n v="71"/>
    <n v="-0.64479088912518479"/>
    <n v="2018"/>
    <s v="Q4"/>
    <x v="0"/>
    <x v="0"/>
    <s v="Yes"/>
  </r>
  <r>
    <n v="22131"/>
    <n v="496"/>
    <n v="298"/>
    <n v="0.28431066819291417"/>
    <n v="2018"/>
    <s v="Q4"/>
    <x v="1"/>
    <x v="5"/>
    <s v="No"/>
  </r>
  <r>
    <n v="22132"/>
    <n v="496"/>
    <n v="181"/>
    <n v="3.2939243345924893E-2"/>
    <n v="2018"/>
    <s v="Q4"/>
    <x v="1"/>
    <x v="1"/>
    <s v="No"/>
  </r>
  <r>
    <n v="22133"/>
    <n v="497"/>
    <n v="165"/>
    <n v="6.2167888922702395E-3"/>
    <n v="2018"/>
    <s v="Q4"/>
    <x v="1"/>
    <x v="1"/>
    <s v="No"/>
  </r>
  <r>
    <n v="22134"/>
    <n v="494"/>
    <n v="196"/>
    <n v="1.5764155081056476E-2"/>
    <n v="2018"/>
    <s v="Q4"/>
    <x v="1"/>
    <x v="1"/>
    <s v="No"/>
  </r>
  <r>
    <n v="22135"/>
    <n v="494"/>
    <n v="201"/>
    <n v="-6.8162992340312437E-4"/>
    <n v="2018"/>
    <s v="Q4"/>
    <x v="1"/>
    <x v="0"/>
    <s v="No"/>
  </r>
  <r>
    <n v="22136"/>
    <n v="497"/>
    <n v="99"/>
    <n v="0.1323384800956775"/>
    <n v="2018"/>
    <s v="Q4"/>
    <x v="0"/>
    <x v="3"/>
    <s v="No"/>
  </r>
  <r>
    <n v="22137"/>
    <n v="591"/>
    <n v="17"/>
    <n v="-0.11135286955816444"/>
    <n v="2018"/>
    <s v="Q3"/>
    <x v="0"/>
    <x v="0"/>
    <s v="No"/>
  </r>
  <r>
    <n v="22138"/>
    <n v="494"/>
    <n v="719"/>
    <n v="0.32634039110337021"/>
    <n v="2018"/>
    <s v="Q4"/>
    <x v="2"/>
    <x v="2"/>
    <s v="No"/>
  </r>
  <r>
    <n v="22139"/>
    <n v="497"/>
    <n v="674"/>
    <n v="8.3328525781496729E-2"/>
    <n v="2018"/>
    <s v="Q4"/>
    <x v="2"/>
    <x v="1"/>
    <s v="No"/>
  </r>
  <r>
    <n v="22141"/>
    <n v="496"/>
    <n v="326"/>
    <n v="6.4358567274798981E-2"/>
    <n v="2018"/>
    <s v="Q4"/>
    <x v="1"/>
    <x v="1"/>
    <s v="No"/>
  </r>
  <r>
    <n v="22142"/>
    <n v="497"/>
    <n v="274"/>
    <n v="5.9799559754540155E-2"/>
    <n v="2018"/>
    <s v="Q4"/>
    <x v="1"/>
    <x v="1"/>
    <s v="No"/>
  </r>
  <r>
    <n v="22144"/>
    <n v="494"/>
    <n v="373"/>
    <n v="6.1190654874334012E-2"/>
    <n v="2018"/>
    <s v="Q4"/>
    <x v="1"/>
    <x v="1"/>
    <s v="No"/>
  </r>
  <r>
    <n v="22145"/>
    <n v="509"/>
    <n v="1"/>
    <n v="0.14297194013896311"/>
    <n v="2018"/>
    <s v="Q4"/>
    <x v="0"/>
    <x v="3"/>
    <s v="No"/>
  </r>
  <r>
    <n v="22146"/>
    <n v="688"/>
    <n v="2"/>
    <n v="1"/>
    <n v="2018"/>
    <s v="Q2"/>
    <x v="0"/>
    <x v="4"/>
    <s v="No"/>
  </r>
  <r>
    <n v="22147"/>
    <n v="494"/>
    <n v="516"/>
    <n v="4.3793859779610818E-2"/>
    <n v="2018"/>
    <s v="Q4"/>
    <x v="2"/>
    <x v="1"/>
    <s v="No"/>
  </r>
  <r>
    <n v="22148"/>
    <n v="561"/>
    <n v="248"/>
    <n v="0.35071217707878843"/>
    <n v="2018"/>
    <s v="Q4"/>
    <x v="1"/>
    <x v="2"/>
    <s v="No"/>
  </r>
  <r>
    <n v="22149"/>
    <n v="494"/>
    <n v="570"/>
    <n v="0.39467434405459578"/>
    <n v="2018"/>
    <s v="Q4"/>
    <x v="2"/>
    <x v="2"/>
    <s v="No"/>
  </r>
  <r>
    <n v="22150"/>
    <n v="498"/>
    <n v="430"/>
    <n v="0.29968721457862824"/>
    <n v="2018"/>
    <s v="Q4"/>
    <x v="1"/>
    <x v="5"/>
    <s v="No"/>
  </r>
  <r>
    <n v="22151"/>
    <n v="497"/>
    <n v="375"/>
    <n v="1.8063403809262878E-2"/>
    <n v="2018"/>
    <s v="Q4"/>
    <x v="1"/>
    <x v="1"/>
    <s v="No"/>
  </r>
  <r>
    <n v="22152"/>
    <n v="496"/>
    <n v="100"/>
    <n v="7.8114302912151348E-3"/>
    <n v="2018"/>
    <s v="Q4"/>
    <x v="1"/>
    <x v="1"/>
    <s v="No"/>
  </r>
  <r>
    <n v="22153"/>
    <n v="500"/>
    <n v="114"/>
    <n v="-7.1010548019285946E-3"/>
    <n v="2018"/>
    <s v="Q4"/>
    <x v="1"/>
    <x v="0"/>
    <s v="No"/>
  </r>
  <r>
    <n v="22154"/>
    <n v="496"/>
    <n v="135"/>
    <n v="-1.5734444309212184E-2"/>
    <n v="2018"/>
    <s v="Q4"/>
    <x v="1"/>
    <x v="0"/>
    <s v="No"/>
  </r>
  <r>
    <n v="22155"/>
    <n v="497"/>
    <n v="114"/>
    <n v="7.129870522686598E-3"/>
    <n v="2018"/>
    <s v="Q4"/>
    <x v="1"/>
    <x v="1"/>
    <s v="No"/>
  </r>
  <r>
    <n v="22156"/>
    <n v="496"/>
    <n v="276"/>
    <n v="3.4094715207465223E-2"/>
    <n v="2018"/>
    <s v="Q4"/>
    <x v="1"/>
    <x v="1"/>
    <s v="No"/>
  </r>
  <r>
    <n v="22157"/>
    <n v="502"/>
    <n v="10"/>
    <n v="3.7631536234794663E-2"/>
    <n v="2018"/>
    <s v="Q4"/>
    <x v="0"/>
    <x v="1"/>
    <s v="No"/>
  </r>
  <r>
    <n v="22158"/>
    <n v="494"/>
    <n v="216"/>
    <n v="-0.16518306172258171"/>
    <n v="2018"/>
    <s v="Q4"/>
    <x v="1"/>
    <x v="0"/>
    <s v="No"/>
  </r>
  <r>
    <n v="22161"/>
    <n v="494"/>
    <n v="365"/>
    <n v="7.790510527993063E-3"/>
    <n v="2018"/>
    <s v="Q4"/>
    <x v="1"/>
    <x v="1"/>
    <s v="No"/>
  </r>
  <r>
    <n v="22162"/>
    <n v="496"/>
    <n v="92"/>
    <n v="0.40037679899152601"/>
    <n v="2018"/>
    <s v="Q4"/>
    <x v="0"/>
    <x v="4"/>
    <s v="No"/>
  </r>
  <r>
    <n v="22163"/>
    <n v="500"/>
    <n v="105"/>
    <n v="0.19910522021726568"/>
    <n v="2018"/>
    <s v="Q4"/>
    <x v="1"/>
    <x v="3"/>
    <s v="No"/>
  </r>
  <r>
    <n v="22164"/>
    <n v="500"/>
    <n v="11"/>
    <n v="0.48286173056606213"/>
    <n v="2018"/>
    <s v="Q4"/>
    <x v="0"/>
    <x v="4"/>
    <s v="No"/>
  </r>
  <r>
    <n v="22165"/>
    <n v="500"/>
    <n v="67"/>
    <n v="0.35045330825343657"/>
    <n v="2018"/>
    <s v="Q4"/>
    <x v="0"/>
    <x v="2"/>
    <s v="No"/>
  </r>
  <r>
    <n v="22166"/>
    <n v="496"/>
    <n v="39"/>
    <n v="0.10642162325379728"/>
    <n v="2018"/>
    <s v="Q4"/>
    <x v="0"/>
    <x v="3"/>
    <s v="No"/>
  </r>
  <r>
    <n v="22167"/>
    <n v="501"/>
    <n v="78"/>
    <n v="0.39322160290081626"/>
    <n v="2018"/>
    <s v="Q4"/>
    <x v="0"/>
    <x v="2"/>
    <s v="No"/>
  </r>
  <r>
    <n v="22168"/>
    <n v="501"/>
    <n v="45"/>
    <n v="6.8610146515714593E-2"/>
    <n v="2018"/>
    <s v="Q4"/>
    <x v="0"/>
    <x v="1"/>
    <s v="No"/>
  </r>
  <r>
    <n v="22169"/>
    <n v="496"/>
    <n v="186"/>
    <n v="3.009427566430584E-2"/>
    <n v="2018"/>
    <s v="Q4"/>
    <x v="1"/>
    <x v="1"/>
    <s v="No"/>
  </r>
  <r>
    <n v="22170"/>
    <n v="495"/>
    <n v="167"/>
    <n v="0.33459989218539837"/>
    <n v="2018"/>
    <s v="Q4"/>
    <x v="1"/>
    <x v="2"/>
    <s v="No"/>
  </r>
  <r>
    <n v="22171"/>
    <n v="496"/>
    <n v="200"/>
    <n v="0.40882636539122369"/>
    <n v="2018"/>
    <s v="Q4"/>
    <x v="1"/>
    <x v="4"/>
    <s v="No"/>
  </r>
  <r>
    <n v="22173"/>
    <n v="497"/>
    <n v="437"/>
    <n v="8.2696448499883515E-2"/>
    <n v="2018"/>
    <s v="Q4"/>
    <x v="1"/>
    <x v="1"/>
    <s v="No"/>
  </r>
  <r>
    <n v="22174"/>
    <n v="496"/>
    <n v="282"/>
    <n v="0.32325926791009063"/>
    <n v="2018"/>
    <s v="Q4"/>
    <x v="1"/>
    <x v="2"/>
    <s v="No"/>
  </r>
  <r>
    <n v="22175"/>
    <n v="494"/>
    <n v="150"/>
    <n v="0.30926109060092788"/>
    <n v="2018"/>
    <s v="Q4"/>
    <x v="1"/>
    <x v="2"/>
    <s v="No"/>
  </r>
  <r>
    <n v="22176"/>
    <n v="494"/>
    <n v="123"/>
    <n v="-3.7601037620112313E-2"/>
    <n v="2018"/>
    <s v="Q4"/>
    <x v="1"/>
    <x v="0"/>
    <s v="No"/>
  </r>
  <r>
    <n v="22178"/>
    <n v="494"/>
    <n v="1171"/>
    <n v="-6.9211895666138421E-3"/>
    <n v="2018"/>
    <s v="Q4"/>
    <x v="2"/>
    <x v="0"/>
    <s v="No"/>
  </r>
  <r>
    <n v="22179"/>
    <n v="496"/>
    <n v="143"/>
    <n v="-6.6813700108463228E-2"/>
    <n v="2018"/>
    <s v="Q4"/>
    <x v="1"/>
    <x v="0"/>
    <s v="No"/>
  </r>
  <r>
    <n v="22180"/>
    <n v="498"/>
    <n v="54"/>
    <n v="0.26161861877295217"/>
    <n v="2018"/>
    <s v="Q4"/>
    <x v="0"/>
    <x v="5"/>
    <s v="No"/>
  </r>
  <r>
    <n v="22181"/>
    <n v="497"/>
    <n v="61"/>
    <n v="-1.330359449178847E-2"/>
    <n v="2018"/>
    <s v="Q4"/>
    <x v="0"/>
    <x v="0"/>
    <s v="No"/>
  </r>
  <r>
    <n v="22182"/>
    <n v="497"/>
    <n v="109"/>
    <n v="0.22863314597458986"/>
    <n v="2018"/>
    <s v="Q4"/>
    <x v="1"/>
    <x v="5"/>
    <s v="No"/>
  </r>
  <r>
    <n v="22183"/>
    <n v="494"/>
    <n v="107"/>
    <n v="0.42129798471989782"/>
    <n v="2018"/>
    <s v="Q4"/>
    <x v="1"/>
    <x v="4"/>
    <s v="No"/>
  </r>
  <r>
    <n v="22184"/>
    <n v="496"/>
    <n v="27"/>
    <n v="0.14104798959074377"/>
    <n v="2018"/>
    <s v="Q4"/>
    <x v="0"/>
    <x v="3"/>
    <s v="No"/>
  </r>
  <r>
    <n v="22185"/>
    <n v="500"/>
    <n v="152"/>
    <n v="0.29577875877989157"/>
    <n v="2018"/>
    <s v="Q4"/>
    <x v="1"/>
    <x v="5"/>
    <s v="No"/>
  </r>
  <r>
    <n v="22186"/>
    <n v="500"/>
    <n v="113"/>
    <n v="0.12026601246317214"/>
    <n v="2018"/>
    <s v="Q4"/>
    <x v="1"/>
    <x v="3"/>
    <s v="No"/>
  </r>
  <r>
    <n v="22187"/>
    <n v="500"/>
    <n v="116"/>
    <n v="-0.43502943907816799"/>
    <n v="2018"/>
    <s v="Q4"/>
    <x v="1"/>
    <x v="0"/>
    <s v="Yes"/>
  </r>
  <r>
    <n v="22188"/>
    <n v="497"/>
    <n v="153"/>
    <n v="0.11399028303247501"/>
    <n v="2018"/>
    <s v="Q4"/>
    <x v="1"/>
    <x v="3"/>
    <s v="No"/>
  </r>
  <r>
    <n v="22189"/>
    <n v="495"/>
    <n v="450"/>
    <n v="0.22475931494686519"/>
    <n v="2018"/>
    <s v="Q4"/>
    <x v="1"/>
    <x v="5"/>
    <s v="No"/>
  </r>
  <r>
    <n v="22190"/>
    <n v="497"/>
    <n v="104"/>
    <n v="0.3245258504337607"/>
    <n v="2018"/>
    <s v="Q4"/>
    <x v="1"/>
    <x v="2"/>
    <s v="No"/>
  </r>
  <r>
    <n v="22191"/>
    <n v="494"/>
    <n v="240"/>
    <n v="0.21099567256908294"/>
    <n v="2018"/>
    <s v="Q4"/>
    <x v="1"/>
    <x v="5"/>
    <s v="No"/>
  </r>
  <r>
    <n v="22192"/>
    <n v="500"/>
    <n v="183"/>
    <n v="0.15287347387012032"/>
    <n v="2018"/>
    <s v="Q4"/>
    <x v="1"/>
    <x v="3"/>
    <s v="No"/>
  </r>
  <r>
    <n v="22193"/>
    <n v="497"/>
    <n v="238"/>
    <n v="0.12754449297268747"/>
    <n v="2018"/>
    <s v="Q4"/>
    <x v="1"/>
    <x v="3"/>
    <s v="No"/>
  </r>
  <r>
    <n v="22194"/>
    <n v="507"/>
    <n v="29"/>
    <n v="-0.18456356461400628"/>
    <n v="2018"/>
    <s v="Q4"/>
    <x v="0"/>
    <x v="0"/>
    <s v="No"/>
  </r>
  <r>
    <n v="22195"/>
    <n v="494"/>
    <n v="385"/>
    <n v="0.31165333606626733"/>
    <n v="2018"/>
    <s v="Q4"/>
    <x v="1"/>
    <x v="2"/>
    <s v="No"/>
  </r>
  <r>
    <n v="22196"/>
    <n v="494"/>
    <n v="533"/>
    <n v="4.8536666096093396E-2"/>
    <n v="2018"/>
    <s v="Q4"/>
    <x v="2"/>
    <x v="1"/>
    <s v="No"/>
  </r>
  <r>
    <n v="22197"/>
    <n v="494"/>
    <n v="1450"/>
    <n v="3.5135429148521816E-2"/>
    <n v="2018"/>
    <s v="Q4"/>
    <x v="2"/>
    <x v="1"/>
    <s v="No"/>
  </r>
  <r>
    <n v="22198"/>
    <n v="494"/>
    <n v="77"/>
    <n v="0.24594811736055364"/>
    <n v="2018"/>
    <s v="Q4"/>
    <x v="0"/>
    <x v="5"/>
    <s v="No"/>
  </r>
  <r>
    <n v="22199"/>
    <n v="496"/>
    <n v="125"/>
    <n v="0.24603303274100063"/>
    <n v="2018"/>
    <s v="Q4"/>
    <x v="1"/>
    <x v="5"/>
    <s v="No"/>
  </r>
  <r>
    <n v="22200"/>
    <n v="494"/>
    <n v="96"/>
    <n v="4.1382579947928724E-2"/>
    <n v="2018"/>
    <s v="Q4"/>
    <x v="0"/>
    <x v="1"/>
    <s v="No"/>
  </r>
  <r>
    <n v="22201"/>
    <n v="494"/>
    <n v="72"/>
    <n v="0.30875437182107851"/>
    <n v="2018"/>
    <s v="Q4"/>
    <x v="0"/>
    <x v="2"/>
    <s v="No"/>
  </r>
  <r>
    <n v="22202"/>
    <n v="497"/>
    <n v="38"/>
    <n v="4.4416728561002443E-3"/>
    <n v="2018"/>
    <s v="Q4"/>
    <x v="0"/>
    <x v="1"/>
    <s v="No"/>
  </r>
  <r>
    <n v="22203"/>
    <n v="496"/>
    <n v="126"/>
    <n v="0.34110610324312524"/>
    <n v="2018"/>
    <s v="Q4"/>
    <x v="1"/>
    <x v="2"/>
    <s v="No"/>
  </r>
  <r>
    <n v="22204"/>
    <n v="494"/>
    <n v="71"/>
    <n v="0.37463406174431452"/>
    <n v="2018"/>
    <s v="Q4"/>
    <x v="0"/>
    <x v="2"/>
    <s v="No"/>
  </r>
  <r>
    <n v="22206"/>
    <n v="500"/>
    <n v="5"/>
    <n v="-3.1418820669656922E-4"/>
    <n v="2018"/>
    <s v="Q4"/>
    <x v="0"/>
    <x v="0"/>
    <s v="No"/>
  </r>
  <r>
    <n v="22207"/>
    <n v="496"/>
    <n v="137"/>
    <n v="0.23964987932039117"/>
    <n v="2018"/>
    <s v="Q4"/>
    <x v="1"/>
    <x v="5"/>
    <s v="No"/>
  </r>
  <r>
    <n v="22208"/>
    <n v="494"/>
    <n v="274"/>
    <n v="1.6733727224225343E-3"/>
    <n v="2018"/>
    <s v="Q4"/>
    <x v="1"/>
    <x v="1"/>
    <s v="No"/>
  </r>
  <r>
    <n v="22209"/>
    <n v="494"/>
    <n v="175"/>
    <n v="-3.3292581804608722E-2"/>
    <n v="2018"/>
    <s v="Q4"/>
    <x v="1"/>
    <x v="0"/>
    <s v="No"/>
  </r>
  <r>
    <n v="22210"/>
    <n v="494"/>
    <n v="169"/>
    <n v="-2.360221215845059E-2"/>
    <n v="2018"/>
    <s v="Q4"/>
    <x v="1"/>
    <x v="0"/>
    <s v="No"/>
  </r>
  <r>
    <n v="22211"/>
    <n v="494"/>
    <n v="201"/>
    <n v="1.736774919803254E-2"/>
    <n v="2018"/>
    <s v="Q4"/>
    <x v="1"/>
    <x v="1"/>
    <s v="No"/>
  </r>
  <r>
    <n v="22212"/>
    <n v="497"/>
    <n v="404"/>
    <n v="0.18296904579775236"/>
    <n v="2018"/>
    <s v="Q4"/>
    <x v="1"/>
    <x v="3"/>
    <s v="No"/>
  </r>
  <r>
    <n v="22214"/>
    <n v="494"/>
    <n v="69"/>
    <n v="0.26715273669371337"/>
    <n v="2018"/>
    <s v="Q4"/>
    <x v="0"/>
    <x v="5"/>
    <s v="No"/>
  </r>
  <r>
    <n v="22215"/>
    <n v="496"/>
    <n v="60"/>
    <n v="0.2429526301239377"/>
    <n v="2018"/>
    <s v="Q4"/>
    <x v="0"/>
    <x v="5"/>
    <s v="No"/>
  </r>
  <r>
    <n v="22216"/>
    <n v="494"/>
    <n v="80"/>
    <n v="-6.0212894794330141E-3"/>
    <n v="2018"/>
    <s v="Q4"/>
    <x v="0"/>
    <x v="0"/>
    <s v="No"/>
  </r>
  <r>
    <n v="22217"/>
    <n v="494"/>
    <n v="76"/>
    <n v="1.7229095327464548E-2"/>
    <n v="2018"/>
    <s v="Q4"/>
    <x v="0"/>
    <x v="1"/>
    <s v="No"/>
  </r>
  <r>
    <n v="22219"/>
    <n v="494"/>
    <n v="601"/>
    <n v="1.8547750307778735E-2"/>
    <n v="2018"/>
    <s v="Q4"/>
    <x v="2"/>
    <x v="1"/>
    <s v="No"/>
  </r>
  <r>
    <n v="22220"/>
    <n v="505"/>
    <n v="44"/>
    <n v="3.5450428139193538E-3"/>
    <n v="2018"/>
    <s v="Q4"/>
    <x v="0"/>
    <x v="1"/>
    <s v="No"/>
  </r>
  <r>
    <n v="22221"/>
    <n v="561"/>
    <n v="24"/>
    <n v="0.25719681990244864"/>
    <n v="2018"/>
    <s v="Q4"/>
    <x v="0"/>
    <x v="5"/>
    <s v="No"/>
  </r>
  <r>
    <n v="22222"/>
    <n v="494"/>
    <n v="193"/>
    <n v="0.23641734758188487"/>
    <n v="2018"/>
    <s v="Q4"/>
    <x v="1"/>
    <x v="5"/>
    <s v="No"/>
  </r>
  <r>
    <n v="22223"/>
    <n v="494"/>
    <n v="55"/>
    <n v="4.3568890003428465E-3"/>
    <n v="2018"/>
    <s v="Q4"/>
    <x v="0"/>
    <x v="1"/>
    <s v="No"/>
  </r>
  <r>
    <n v="22224"/>
    <n v="489"/>
    <n v="164"/>
    <n v="0.1013974360705488"/>
    <n v="2018"/>
    <s v="Q4"/>
    <x v="1"/>
    <x v="3"/>
    <s v="No"/>
  </r>
  <r>
    <n v="22227"/>
    <n v="494"/>
    <n v="329"/>
    <n v="1.1930258137123674E-2"/>
    <n v="2018"/>
    <s v="Q4"/>
    <x v="1"/>
    <x v="1"/>
    <s v="No"/>
  </r>
  <r>
    <n v="22228"/>
    <n v="504"/>
    <n v="188"/>
    <n v="2.5979364705426163E-2"/>
    <n v="2018"/>
    <s v="Q4"/>
    <x v="1"/>
    <x v="1"/>
    <s v="No"/>
  </r>
  <r>
    <n v="22229"/>
    <n v="507"/>
    <n v="124"/>
    <n v="-7.3816713060769444E-4"/>
    <n v="2018"/>
    <s v="Q4"/>
    <x v="1"/>
    <x v="0"/>
    <s v="No"/>
  </r>
  <r>
    <n v="22230"/>
    <n v="503"/>
    <n v="123"/>
    <n v="3.49269376224315E-2"/>
    <n v="2018"/>
    <s v="Q4"/>
    <x v="1"/>
    <x v="1"/>
    <s v="No"/>
  </r>
  <r>
    <n v="22231"/>
    <n v="505"/>
    <n v="156"/>
    <n v="-1.8817654335511615E-2"/>
    <n v="2018"/>
    <s v="Q4"/>
    <x v="1"/>
    <x v="0"/>
    <s v="No"/>
  </r>
  <r>
    <n v="22232"/>
    <n v="505"/>
    <n v="85"/>
    <n v="9.8895384369656683E-3"/>
    <n v="2018"/>
    <s v="Q4"/>
    <x v="0"/>
    <x v="1"/>
    <s v="No"/>
  </r>
  <r>
    <n v="22233"/>
    <n v="508"/>
    <n v="118"/>
    <n v="-4.0419498984247369E-4"/>
    <n v="2018"/>
    <s v="Q4"/>
    <x v="1"/>
    <x v="0"/>
    <s v="No"/>
  </r>
  <r>
    <n v="22236"/>
    <n v="605"/>
    <n v="35"/>
    <n v="0.22002386142886063"/>
    <n v="2018"/>
    <s v="Q3"/>
    <x v="0"/>
    <x v="5"/>
    <s v="No"/>
  </r>
  <r>
    <n v="22241"/>
    <n v="494"/>
    <n v="353"/>
    <n v="-2.3230354654487813E-2"/>
    <n v="2018"/>
    <s v="Q4"/>
    <x v="1"/>
    <x v="0"/>
    <s v="No"/>
  </r>
  <r>
    <n v="22242"/>
    <n v="498"/>
    <n v="44"/>
    <n v="0.33129701796835487"/>
    <n v="2018"/>
    <s v="Q4"/>
    <x v="0"/>
    <x v="2"/>
    <s v="No"/>
  </r>
  <r>
    <n v="22243"/>
    <n v="498"/>
    <n v="171"/>
    <n v="0.32385350825747794"/>
    <n v="2018"/>
    <s v="Q4"/>
    <x v="1"/>
    <x v="2"/>
    <s v="No"/>
  </r>
  <r>
    <n v="22244"/>
    <n v="496"/>
    <n v="176"/>
    <n v="0.33427229251950308"/>
    <n v="2018"/>
    <s v="Q4"/>
    <x v="1"/>
    <x v="2"/>
    <s v="No"/>
  </r>
  <r>
    <n v="22245"/>
    <n v="497"/>
    <n v="132"/>
    <n v="4.3533810584541546E-2"/>
    <n v="2018"/>
    <s v="Q4"/>
    <x v="1"/>
    <x v="1"/>
    <s v="No"/>
  </r>
  <r>
    <n v="22246"/>
    <n v="494"/>
    <n v="90"/>
    <n v="0.18730191840756966"/>
    <n v="2018"/>
    <s v="Q4"/>
    <x v="0"/>
    <x v="3"/>
    <s v="No"/>
  </r>
  <r>
    <n v="22247"/>
    <n v="494"/>
    <n v="164"/>
    <n v="-1.6837448654862423E-2"/>
    <n v="2018"/>
    <s v="Q4"/>
    <x v="1"/>
    <x v="0"/>
    <s v="No"/>
  </r>
  <r>
    <n v="22248"/>
    <n v="494"/>
    <n v="149"/>
    <n v="-7.1649076289028515E-3"/>
    <n v="2018"/>
    <s v="Q4"/>
    <x v="1"/>
    <x v="0"/>
    <s v="No"/>
  </r>
  <r>
    <n v="22249"/>
    <n v="494"/>
    <n v="204"/>
    <n v="1.3741487531068335E-2"/>
    <n v="2018"/>
    <s v="Q4"/>
    <x v="1"/>
    <x v="1"/>
    <s v="No"/>
  </r>
  <r>
    <n v="22250"/>
    <n v="494"/>
    <n v="191"/>
    <n v="-1.4827696056365202E-2"/>
    <n v="2018"/>
    <s v="Q4"/>
    <x v="1"/>
    <x v="0"/>
    <s v="No"/>
  </r>
  <r>
    <n v="22251"/>
    <n v="497"/>
    <n v="170"/>
    <n v="-4.1830630171328903E-2"/>
    <n v="2018"/>
    <s v="Q4"/>
    <x v="1"/>
    <x v="0"/>
    <s v="No"/>
  </r>
  <r>
    <n v="22252"/>
    <n v="503"/>
    <n v="73"/>
    <n v="7.1966611774757952E-2"/>
    <n v="2018"/>
    <s v="Q4"/>
    <x v="0"/>
    <x v="1"/>
    <s v="No"/>
  </r>
  <r>
    <n v="22254"/>
    <n v="500"/>
    <n v="75"/>
    <n v="-1.6507250243003285E-2"/>
    <n v="2018"/>
    <s v="Q4"/>
    <x v="0"/>
    <x v="0"/>
    <s v="No"/>
  </r>
  <r>
    <n v="22255"/>
    <n v="500"/>
    <n v="91"/>
    <n v="2.6295747765944701E-4"/>
    <n v="2018"/>
    <s v="Q4"/>
    <x v="0"/>
    <x v="1"/>
    <s v="No"/>
  </r>
  <r>
    <n v="22256"/>
    <n v="500"/>
    <n v="71"/>
    <n v="-3.7327082637244459E-3"/>
    <n v="2018"/>
    <s v="Q4"/>
    <x v="0"/>
    <x v="0"/>
    <s v="No"/>
  </r>
  <r>
    <n v="22257"/>
    <n v="494"/>
    <n v="60"/>
    <n v="-3.3955976746421972E-2"/>
    <n v="2018"/>
    <s v="Q4"/>
    <x v="0"/>
    <x v="0"/>
    <s v="No"/>
  </r>
  <r>
    <n v="22258"/>
    <n v="494"/>
    <n v="115"/>
    <n v="-3.8003683725673455E-2"/>
    <n v="2018"/>
    <s v="Q4"/>
    <x v="1"/>
    <x v="0"/>
    <s v="No"/>
  </r>
  <r>
    <n v="22259"/>
    <n v="494"/>
    <n v="60"/>
    <n v="2.8269586976071449E-2"/>
    <n v="2018"/>
    <s v="Q4"/>
    <x v="0"/>
    <x v="1"/>
    <s v="No"/>
  </r>
  <r>
    <n v="22260"/>
    <n v="494"/>
    <n v="125"/>
    <n v="-4.2507120819645694E-2"/>
    <n v="2018"/>
    <s v="Q4"/>
    <x v="1"/>
    <x v="0"/>
    <s v="No"/>
  </r>
  <r>
    <n v="22261"/>
    <n v="496"/>
    <n v="132"/>
    <n v="-1.054134196246638E-2"/>
    <n v="2018"/>
    <s v="Q4"/>
    <x v="1"/>
    <x v="0"/>
    <s v="No"/>
  </r>
  <r>
    <n v="22262"/>
    <n v="494"/>
    <n v="172"/>
    <n v="1.5635262327138667E-2"/>
    <n v="2018"/>
    <s v="Q4"/>
    <x v="1"/>
    <x v="1"/>
    <s v="No"/>
  </r>
  <r>
    <n v="22263"/>
    <n v="494"/>
    <n v="64"/>
    <n v="-0.11862264705857622"/>
    <n v="2018"/>
    <s v="Q4"/>
    <x v="0"/>
    <x v="0"/>
    <s v="No"/>
  </r>
  <r>
    <n v="22264"/>
    <n v="494"/>
    <n v="129"/>
    <n v="-8.3290690493890263E-2"/>
    <n v="2018"/>
    <s v="Q4"/>
    <x v="1"/>
    <x v="0"/>
    <s v="No"/>
  </r>
  <r>
    <n v="22265"/>
    <n v="498"/>
    <n v="87"/>
    <n v="2.095676047518126E-2"/>
    <n v="2018"/>
    <s v="Q4"/>
    <x v="0"/>
    <x v="1"/>
    <s v="No"/>
  </r>
  <r>
    <n v="22266"/>
    <n v="509"/>
    <n v="122"/>
    <n v="2.110033682767928E-2"/>
    <n v="2018"/>
    <s v="Q4"/>
    <x v="1"/>
    <x v="1"/>
    <s v="No"/>
  </r>
  <r>
    <n v="22267"/>
    <n v="579"/>
    <n v="116"/>
    <n v="1.9119154145037197E-2"/>
    <n v="2018"/>
    <s v="Q3"/>
    <x v="1"/>
    <x v="1"/>
    <s v="No"/>
  </r>
  <r>
    <n v="22268"/>
    <n v="490"/>
    <n v="198"/>
    <n v="-3.292905488685563E-3"/>
    <n v="2018"/>
    <s v="Q4"/>
    <x v="1"/>
    <x v="0"/>
    <s v="No"/>
  </r>
  <r>
    <n v="22269"/>
    <n v="500"/>
    <n v="142"/>
    <n v="2.0277904217429733E-2"/>
    <n v="2018"/>
    <s v="Q4"/>
    <x v="1"/>
    <x v="1"/>
    <s v="No"/>
  </r>
  <r>
    <n v="22270"/>
    <n v="532"/>
    <n v="51"/>
    <n v="0.35491480779027773"/>
    <n v="2018"/>
    <s v="Q4"/>
    <x v="0"/>
    <x v="2"/>
    <s v="No"/>
  </r>
  <r>
    <n v="22271"/>
    <n v="497"/>
    <n v="269"/>
    <n v="0.33676193300022611"/>
    <n v="2018"/>
    <s v="Q4"/>
    <x v="1"/>
    <x v="2"/>
    <s v="No"/>
  </r>
  <r>
    <n v="22272"/>
    <n v="494"/>
    <n v="45"/>
    <n v="0.25333946513878458"/>
    <n v="2018"/>
    <s v="Q4"/>
    <x v="0"/>
    <x v="5"/>
    <s v="No"/>
  </r>
  <r>
    <n v="22273"/>
    <n v="493"/>
    <n v="291"/>
    <n v="0.44729350210180951"/>
    <n v="2018"/>
    <s v="Q4"/>
    <x v="1"/>
    <x v="4"/>
    <s v="No"/>
  </r>
  <r>
    <n v="22274"/>
    <n v="497"/>
    <n v="226"/>
    <n v="0.40846959518611492"/>
    <n v="2018"/>
    <s v="Q4"/>
    <x v="1"/>
    <x v="4"/>
    <s v="No"/>
  </r>
  <r>
    <n v="22276"/>
    <n v="497"/>
    <n v="73"/>
    <n v="0.36788643850308733"/>
    <n v="2018"/>
    <s v="Q4"/>
    <x v="0"/>
    <x v="2"/>
    <s v="No"/>
  </r>
  <r>
    <n v="22277"/>
    <n v="497"/>
    <n v="86"/>
    <n v="0.1520729668950685"/>
    <n v="2018"/>
    <s v="Q4"/>
    <x v="0"/>
    <x v="3"/>
    <s v="No"/>
  </r>
  <r>
    <n v="22278"/>
    <n v="498"/>
    <n v="85"/>
    <n v="9.2220794812293866E-2"/>
    <n v="2018"/>
    <s v="Q4"/>
    <x v="0"/>
    <x v="1"/>
    <s v="No"/>
  </r>
  <r>
    <n v="22279"/>
    <n v="494"/>
    <n v="130"/>
    <n v="1.2788091207266445E-2"/>
    <n v="2018"/>
    <s v="Q4"/>
    <x v="1"/>
    <x v="1"/>
    <s v="No"/>
  </r>
  <r>
    <n v="22280"/>
    <n v="494"/>
    <n v="100"/>
    <n v="-3.2292020384668746E-2"/>
    <n v="2018"/>
    <s v="Q4"/>
    <x v="1"/>
    <x v="0"/>
    <s v="No"/>
  </r>
  <r>
    <n v="22281"/>
    <n v="622"/>
    <n v="48"/>
    <n v="2.8875568169406684E-2"/>
    <n v="2018"/>
    <s v="Q3"/>
    <x v="0"/>
    <x v="1"/>
    <s v="No"/>
  </r>
  <r>
    <n v="22282"/>
    <n v="496"/>
    <n v="32"/>
    <n v="0.12779316333713184"/>
    <n v="2018"/>
    <s v="Q4"/>
    <x v="0"/>
    <x v="3"/>
    <s v="No"/>
  </r>
  <r>
    <n v="22283"/>
    <n v="494"/>
    <n v="86"/>
    <n v="5.9362943591857606E-2"/>
    <n v="2018"/>
    <s v="Q4"/>
    <x v="0"/>
    <x v="1"/>
    <s v="No"/>
  </r>
  <r>
    <n v="22284"/>
    <n v="496"/>
    <n v="179"/>
    <n v="0.23650389502947475"/>
    <n v="2018"/>
    <s v="Q4"/>
    <x v="1"/>
    <x v="5"/>
    <s v="No"/>
  </r>
  <r>
    <n v="22285"/>
    <n v="500"/>
    <n v="156"/>
    <n v="0.34632905856991436"/>
    <n v="2018"/>
    <s v="Q4"/>
    <x v="1"/>
    <x v="2"/>
    <s v="No"/>
  </r>
  <r>
    <n v="22286"/>
    <n v="498"/>
    <n v="134"/>
    <n v="0.16968536776646487"/>
    <n v="2018"/>
    <s v="Q4"/>
    <x v="1"/>
    <x v="3"/>
    <s v="No"/>
  </r>
  <r>
    <n v="22287"/>
    <n v="500"/>
    <n v="94"/>
    <n v="0.18469529313667149"/>
    <n v="2018"/>
    <s v="Q4"/>
    <x v="0"/>
    <x v="3"/>
    <s v="No"/>
  </r>
  <r>
    <n v="22288"/>
    <n v="508"/>
    <n v="77"/>
    <n v="3.6950197670937775E-2"/>
    <n v="2018"/>
    <s v="Q4"/>
    <x v="0"/>
    <x v="1"/>
    <s v="No"/>
  </r>
  <r>
    <n v="22289"/>
    <n v="504"/>
    <n v="44"/>
    <n v="6.1807314736823618E-2"/>
    <n v="2018"/>
    <s v="Q4"/>
    <x v="0"/>
    <x v="1"/>
    <s v="No"/>
  </r>
  <r>
    <n v="22291"/>
    <n v="502"/>
    <n v="156"/>
    <n v="-2.3016110039524203E-4"/>
    <n v="2018"/>
    <s v="Q4"/>
    <x v="1"/>
    <x v="0"/>
    <s v="No"/>
  </r>
  <r>
    <n v="22292"/>
    <n v="509"/>
    <n v="144"/>
    <n v="1.9518595730120176E-2"/>
    <n v="2018"/>
    <s v="Q4"/>
    <x v="1"/>
    <x v="1"/>
    <s v="No"/>
  </r>
  <r>
    <n v="22293"/>
    <n v="501"/>
    <n v="155"/>
    <n v="0.13021910445206711"/>
    <n v="2018"/>
    <s v="Q4"/>
    <x v="1"/>
    <x v="3"/>
    <s v="No"/>
  </r>
  <r>
    <n v="22294"/>
    <n v="497"/>
    <n v="332"/>
    <n v="2.4230414103368524E-2"/>
    <n v="2018"/>
    <s v="Q4"/>
    <x v="1"/>
    <x v="1"/>
    <s v="No"/>
  </r>
  <r>
    <n v="22295"/>
    <n v="497"/>
    <n v="278"/>
    <n v="0.28949704985315133"/>
    <n v="2018"/>
    <s v="Q4"/>
    <x v="1"/>
    <x v="5"/>
    <s v="No"/>
  </r>
  <r>
    <n v="22296"/>
    <n v="500"/>
    <n v="357"/>
    <n v="0.15426976152044064"/>
    <n v="2018"/>
    <s v="Q4"/>
    <x v="1"/>
    <x v="3"/>
    <s v="No"/>
  </r>
  <r>
    <n v="22297"/>
    <n v="494"/>
    <n v="427"/>
    <n v="0.1434530698954577"/>
    <n v="2018"/>
    <s v="Q4"/>
    <x v="1"/>
    <x v="3"/>
    <s v="No"/>
  </r>
  <r>
    <n v="22299"/>
    <n v="496"/>
    <n v="73"/>
    <n v="0.35861341558913901"/>
    <n v="2018"/>
    <s v="Q4"/>
    <x v="0"/>
    <x v="2"/>
    <s v="No"/>
  </r>
  <r>
    <n v="22300"/>
    <n v="496"/>
    <n v="188"/>
    <n v="0.32548046002970266"/>
    <n v="2018"/>
    <s v="Q4"/>
    <x v="1"/>
    <x v="2"/>
    <s v="No"/>
  </r>
  <r>
    <n v="22301"/>
    <n v="496"/>
    <n v="246"/>
    <n v="0.31161834934836213"/>
    <n v="2018"/>
    <s v="Q4"/>
    <x v="1"/>
    <x v="2"/>
    <s v="No"/>
  </r>
  <r>
    <n v="22302"/>
    <n v="494"/>
    <n v="235"/>
    <n v="0.15161397227996282"/>
    <n v="2018"/>
    <s v="Q4"/>
    <x v="1"/>
    <x v="3"/>
    <s v="No"/>
  </r>
  <r>
    <n v="22303"/>
    <n v="495"/>
    <n v="306"/>
    <n v="0.32618069996053228"/>
    <n v="2018"/>
    <s v="Q4"/>
    <x v="1"/>
    <x v="2"/>
    <s v="No"/>
  </r>
  <r>
    <n v="22304"/>
    <n v="500"/>
    <n v="58"/>
    <n v="7.1939960466317995E-2"/>
    <n v="2018"/>
    <s v="Q4"/>
    <x v="0"/>
    <x v="1"/>
    <s v="No"/>
  </r>
  <r>
    <n v="22305"/>
    <n v="497"/>
    <n v="56"/>
    <n v="0.14985883410749773"/>
    <n v="2018"/>
    <s v="Q4"/>
    <x v="0"/>
    <x v="3"/>
    <s v="No"/>
  </r>
  <r>
    <n v="22306"/>
    <n v="496"/>
    <n v="85"/>
    <n v="-1.7497897943994374E-2"/>
    <n v="2018"/>
    <s v="Q4"/>
    <x v="0"/>
    <x v="0"/>
    <s v="No"/>
  </r>
  <r>
    <n v="22307"/>
    <n v="501"/>
    <n v="55"/>
    <n v="0.36322863645847364"/>
    <n v="2018"/>
    <s v="Q4"/>
    <x v="0"/>
    <x v="2"/>
    <s v="No"/>
  </r>
  <r>
    <n v="22308"/>
    <n v="496"/>
    <n v="91"/>
    <n v="0.19934016706081076"/>
    <n v="2018"/>
    <s v="Q4"/>
    <x v="0"/>
    <x v="3"/>
    <s v="No"/>
  </r>
  <r>
    <n v="22309"/>
    <n v="496"/>
    <n v="95"/>
    <n v="0.27764868413368249"/>
    <n v="2018"/>
    <s v="Q4"/>
    <x v="0"/>
    <x v="5"/>
    <s v="No"/>
  </r>
  <r>
    <n v="22310"/>
    <n v="496"/>
    <n v="88"/>
    <n v="0.15680921776830603"/>
    <n v="2018"/>
    <s v="Q4"/>
    <x v="0"/>
    <x v="3"/>
    <s v="No"/>
  </r>
  <r>
    <n v="22311"/>
    <n v="496"/>
    <n v="108"/>
    <n v="0.29792784118982496"/>
    <n v="2018"/>
    <s v="Q4"/>
    <x v="1"/>
    <x v="5"/>
    <s v="No"/>
  </r>
  <r>
    <n v="22312"/>
    <n v="494"/>
    <n v="111"/>
    <n v="0.25354435174375756"/>
    <n v="2018"/>
    <s v="Q4"/>
    <x v="1"/>
    <x v="5"/>
    <s v="No"/>
  </r>
  <r>
    <n v="22313"/>
    <n v="494"/>
    <n v="58"/>
    <n v="0.22314775053751443"/>
    <n v="2018"/>
    <s v="Q4"/>
    <x v="0"/>
    <x v="5"/>
    <s v="No"/>
  </r>
  <r>
    <n v="22314"/>
    <n v="496"/>
    <n v="99"/>
    <n v="0.25174837087449797"/>
    <n v="2018"/>
    <s v="Q4"/>
    <x v="0"/>
    <x v="5"/>
    <s v="No"/>
  </r>
  <r>
    <n v="22315"/>
    <n v="495"/>
    <n v="166"/>
    <n v="-9.6252950576033447E-3"/>
    <n v="2018"/>
    <s v="Q4"/>
    <x v="1"/>
    <x v="0"/>
    <s v="No"/>
  </r>
  <r>
    <n v="22316"/>
    <n v="494"/>
    <n v="57"/>
    <n v="2.3837587493603117E-2"/>
    <n v="2018"/>
    <s v="Q4"/>
    <x v="0"/>
    <x v="1"/>
    <s v="No"/>
  </r>
  <r>
    <n v="22317"/>
    <n v="494"/>
    <n v="87"/>
    <n v="0.12013987838708139"/>
    <n v="2018"/>
    <s v="Q4"/>
    <x v="0"/>
    <x v="3"/>
    <s v="No"/>
  </r>
  <r>
    <n v="22318"/>
    <n v="496"/>
    <n v="127"/>
    <n v="0.32178586492810757"/>
    <n v="2018"/>
    <s v="Q4"/>
    <x v="1"/>
    <x v="2"/>
    <s v="No"/>
  </r>
  <r>
    <n v="22319"/>
    <n v="501"/>
    <n v="64"/>
    <n v="-1.1845442114765434E-2"/>
    <n v="2018"/>
    <s v="Q4"/>
    <x v="0"/>
    <x v="0"/>
    <s v="No"/>
  </r>
  <r>
    <n v="22320"/>
    <n v="558"/>
    <n v="47"/>
    <n v="0.13467665641192708"/>
    <n v="2018"/>
    <s v="Q4"/>
    <x v="0"/>
    <x v="3"/>
    <s v="No"/>
  </r>
  <r>
    <n v="22321"/>
    <n v="500"/>
    <n v="163"/>
    <n v="3.4125917888973602E-3"/>
    <n v="2018"/>
    <s v="Q4"/>
    <x v="1"/>
    <x v="1"/>
    <s v="No"/>
  </r>
  <r>
    <n v="22322"/>
    <n v="494"/>
    <n v="182"/>
    <n v="-1.5381045851482027E-2"/>
    <n v="2018"/>
    <s v="Q4"/>
    <x v="1"/>
    <x v="0"/>
    <s v="No"/>
  </r>
  <r>
    <n v="22323"/>
    <n v="714"/>
    <n v="2"/>
    <n v="-1.2670436719139679E-2"/>
    <n v="2018"/>
    <s v="Q2"/>
    <x v="0"/>
    <x v="0"/>
    <s v="No"/>
  </r>
  <r>
    <n v="22324"/>
    <n v="500"/>
    <n v="56"/>
    <n v="0.17773654841595021"/>
    <n v="2018"/>
    <s v="Q4"/>
    <x v="0"/>
    <x v="3"/>
    <s v="No"/>
  </r>
  <r>
    <n v="22325"/>
    <n v="494"/>
    <n v="97"/>
    <n v="0.18059246397856127"/>
    <n v="2018"/>
    <s v="Q4"/>
    <x v="0"/>
    <x v="3"/>
    <s v="No"/>
  </r>
  <r>
    <n v="22326"/>
    <n v="493"/>
    <n v="654"/>
    <n v="0.33378202128462225"/>
    <n v="2018"/>
    <s v="Q4"/>
    <x v="2"/>
    <x v="2"/>
    <s v="No"/>
  </r>
  <r>
    <n v="22327"/>
    <n v="495"/>
    <n v="238"/>
    <n v="0.25986604206011221"/>
    <n v="2018"/>
    <s v="Q4"/>
    <x v="1"/>
    <x v="5"/>
    <s v="No"/>
  </r>
  <r>
    <n v="22328"/>
    <n v="497"/>
    <n v="529"/>
    <n v="0.12521886468029902"/>
    <n v="2018"/>
    <s v="Q4"/>
    <x v="2"/>
    <x v="3"/>
    <s v="No"/>
  </r>
  <r>
    <n v="22329"/>
    <n v="491"/>
    <n v="255"/>
    <n v="0.30220734150710349"/>
    <n v="2018"/>
    <s v="Q4"/>
    <x v="1"/>
    <x v="2"/>
    <s v="No"/>
  </r>
  <r>
    <n v="22331"/>
    <n v="494"/>
    <n v="195"/>
    <n v="0.32053720720249274"/>
    <n v="2018"/>
    <s v="Q4"/>
    <x v="1"/>
    <x v="2"/>
    <s v="No"/>
  </r>
  <r>
    <n v="22332"/>
    <n v="503"/>
    <n v="161"/>
    <n v="0.34362878205162567"/>
    <n v="2018"/>
    <s v="Q4"/>
    <x v="1"/>
    <x v="2"/>
    <s v="No"/>
  </r>
  <r>
    <n v="22333"/>
    <n v="494"/>
    <n v="338"/>
    <n v="0.1579966912024495"/>
    <n v="2018"/>
    <s v="Q4"/>
    <x v="1"/>
    <x v="3"/>
    <s v="No"/>
  </r>
  <r>
    <n v="22334"/>
    <n v="503"/>
    <n v="117"/>
    <n v="0.19805775239253415"/>
    <n v="2018"/>
    <s v="Q4"/>
    <x v="1"/>
    <x v="3"/>
    <s v="No"/>
  </r>
  <r>
    <n v="22335"/>
    <n v="501"/>
    <n v="252"/>
    <n v="-4.0147655527906188E-4"/>
    <n v="2018"/>
    <s v="Q4"/>
    <x v="1"/>
    <x v="0"/>
    <s v="No"/>
  </r>
  <r>
    <n v="22336"/>
    <n v="497"/>
    <n v="70"/>
    <n v="9.2547532374746902E-3"/>
    <n v="2018"/>
    <s v="Q4"/>
    <x v="0"/>
    <x v="1"/>
    <s v="No"/>
  </r>
  <r>
    <n v="22337"/>
    <n v="504"/>
    <n v="55"/>
    <n v="2.6801268136751173E-2"/>
    <n v="2018"/>
    <s v="Q4"/>
    <x v="0"/>
    <x v="1"/>
    <s v="No"/>
  </r>
  <r>
    <n v="22338"/>
    <n v="500"/>
    <n v="137"/>
    <n v="-8.6919116425589207E-2"/>
    <n v="2018"/>
    <s v="Q4"/>
    <x v="1"/>
    <x v="0"/>
    <s v="No"/>
  </r>
  <r>
    <n v="22339"/>
    <n v="497"/>
    <n v="65"/>
    <n v="-4.4420111939482629E-2"/>
    <n v="2018"/>
    <s v="Q4"/>
    <x v="0"/>
    <x v="0"/>
    <s v="No"/>
  </r>
  <r>
    <n v="22340"/>
    <n v="497"/>
    <n v="103"/>
    <n v="-9.1461738340028409E-2"/>
    <n v="2018"/>
    <s v="Q4"/>
    <x v="1"/>
    <x v="0"/>
    <s v="No"/>
  </r>
  <r>
    <n v="22341"/>
    <n v="507"/>
    <n v="87"/>
    <n v="0.15634509550204953"/>
    <n v="2018"/>
    <s v="Q4"/>
    <x v="0"/>
    <x v="3"/>
    <s v="No"/>
  </r>
  <r>
    <n v="22342"/>
    <n v="494"/>
    <n v="145"/>
    <n v="-1.8323213626086382E-2"/>
    <n v="2018"/>
    <s v="Q4"/>
    <x v="1"/>
    <x v="0"/>
    <s v="No"/>
  </r>
  <r>
    <n v="22343"/>
    <n v="494"/>
    <n v="113"/>
    <n v="1.807801413319945E-3"/>
    <n v="2018"/>
    <s v="Q4"/>
    <x v="1"/>
    <x v="1"/>
    <s v="No"/>
  </r>
  <r>
    <n v="22344"/>
    <n v="494"/>
    <n v="94"/>
    <n v="-1.2652168211239411E-2"/>
    <n v="2018"/>
    <s v="Q4"/>
    <x v="0"/>
    <x v="0"/>
    <s v="No"/>
  </r>
  <r>
    <n v="22345"/>
    <n v="494"/>
    <n v="88"/>
    <n v="-2.4493236648794933E-2"/>
    <n v="2018"/>
    <s v="Q4"/>
    <x v="0"/>
    <x v="0"/>
    <s v="No"/>
  </r>
  <r>
    <n v="22346"/>
    <n v="494"/>
    <n v="72"/>
    <n v="-2.3271002945102256E-2"/>
    <n v="2018"/>
    <s v="Q4"/>
    <x v="0"/>
    <x v="0"/>
    <s v="No"/>
  </r>
  <r>
    <n v="22348"/>
    <n v="492"/>
    <n v="372"/>
    <n v="2.7701769201543509E-2"/>
    <n v="2018"/>
    <s v="Q4"/>
    <x v="1"/>
    <x v="1"/>
    <s v="No"/>
  </r>
  <r>
    <n v="22349"/>
    <n v="494"/>
    <n v="111"/>
    <n v="0.30769095216577835"/>
    <n v="2018"/>
    <s v="Q4"/>
    <x v="1"/>
    <x v="2"/>
    <s v="No"/>
  </r>
  <r>
    <n v="22350"/>
    <n v="497"/>
    <n v="109"/>
    <n v="0.44438684897860747"/>
    <n v="2018"/>
    <s v="Q4"/>
    <x v="1"/>
    <x v="4"/>
    <s v="No"/>
  </r>
  <r>
    <n v="22351"/>
    <n v="580"/>
    <n v="1"/>
    <n v="1"/>
    <n v="2018"/>
    <s v="Q3"/>
    <x v="0"/>
    <x v="4"/>
    <s v="No"/>
  </r>
  <r>
    <n v="22352"/>
    <n v="496"/>
    <n v="457"/>
    <n v="0.16373705983305231"/>
    <n v="2018"/>
    <s v="Q4"/>
    <x v="1"/>
    <x v="3"/>
    <s v="No"/>
  </r>
  <r>
    <n v="22353"/>
    <n v="579"/>
    <n v="34"/>
    <n v="1"/>
    <n v="2018"/>
    <s v="Q3"/>
    <x v="0"/>
    <x v="4"/>
    <s v="No"/>
  </r>
  <r>
    <n v="22354"/>
    <n v="509"/>
    <n v="70"/>
    <n v="0.27846476588357427"/>
    <n v="2018"/>
    <s v="Q4"/>
    <x v="0"/>
    <x v="5"/>
    <s v="No"/>
  </r>
  <r>
    <n v="22355"/>
    <n v="494"/>
    <n v="950"/>
    <n v="4.3415060831251059E-3"/>
    <n v="2018"/>
    <s v="Q4"/>
    <x v="2"/>
    <x v="1"/>
    <s v="No"/>
  </r>
  <r>
    <n v="22356"/>
    <n v="494"/>
    <n v="795"/>
    <n v="2.1105213298844631E-2"/>
    <n v="2018"/>
    <s v="Q4"/>
    <x v="2"/>
    <x v="1"/>
    <s v="No"/>
  </r>
  <r>
    <n v="22357"/>
    <n v="496"/>
    <n v="132"/>
    <n v="0.38472602948242018"/>
    <n v="2018"/>
    <s v="Q4"/>
    <x v="1"/>
    <x v="2"/>
    <s v="No"/>
  </r>
  <r>
    <n v="22358"/>
    <n v="496"/>
    <n v="225"/>
    <n v="0.39136059002923712"/>
    <n v="2018"/>
    <s v="Q4"/>
    <x v="1"/>
    <x v="2"/>
    <s v="No"/>
  </r>
  <r>
    <n v="22359"/>
    <n v="509"/>
    <n v="75"/>
    <n v="0.15409461270571015"/>
    <n v="2018"/>
    <s v="Q4"/>
    <x v="0"/>
    <x v="3"/>
    <s v="No"/>
  </r>
  <r>
    <n v="22360"/>
    <n v="496"/>
    <n v="202"/>
    <n v="0.23435909570434271"/>
    <n v="2018"/>
    <s v="Q4"/>
    <x v="1"/>
    <x v="5"/>
    <s v="No"/>
  </r>
  <r>
    <n v="22361"/>
    <n v="497"/>
    <n v="218"/>
    <n v="0.37534961281135643"/>
    <n v="2018"/>
    <s v="Q4"/>
    <x v="1"/>
    <x v="2"/>
    <s v="No"/>
  </r>
  <r>
    <n v="22362"/>
    <n v="497"/>
    <n v="116"/>
    <n v="0.1022925091408898"/>
    <n v="2018"/>
    <s v="Q4"/>
    <x v="1"/>
    <x v="3"/>
    <s v="No"/>
  </r>
  <r>
    <n v="22363"/>
    <n v="505"/>
    <n v="77"/>
    <n v="0.11850834337960556"/>
    <n v="2018"/>
    <s v="Q4"/>
    <x v="0"/>
    <x v="3"/>
    <s v="No"/>
  </r>
  <r>
    <n v="22364"/>
    <n v="496"/>
    <n v="156"/>
    <n v="0.18638110156568793"/>
    <n v="2018"/>
    <s v="Q4"/>
    <x v="1"/>
    <x v="3"/>
    <s v="No"/>
  </r>
  <r>
    <n v="22365"/>
    <n v="496"/>
    <n v="85"/>
    <n v="-0.1697510252975791"/>
    <n v="2018"/>
    <s v="Q4"/>
    <x v="0"/>
    <x v="0"/>
    <s v="No"/>
  </r>
  <r>
    <n v="22366"/>
    <n v="496"/>
    <n v="114"/>
    <n v="7.6334610634408551E-2"/>
    <n v="2018"/>
    <s v="Q4"/>
    <x v="1"/>
    <x v="1"/>
    <s v="No"/>
  </r>
  <r>
    <n v="22367"/>
    <n v="494"/>
    <n v="553"/>
    <n v="0.20177057895220685"/>
    <n v="2018"/>
    <s v="Q4"/>
    <x v="2"/>
    <x v="5"/>
    <s v="No"/>
  </r>
  <r>
    <n v="22371"/>
    <n v="494"/>
    <n v="302"/>
    <n v="0.19672462407312769"/>
    <n v="2018"/>
    <s v="Q4"/>
    <x v="1"/>
    <x v="3"/>
    <s v="No"/>
  </r>
  <r>
    <n v="22372"/>
    <n v="494"/>
    <n v="112"/>
    <n v="0.18397461502457138"/>
    <n v="2018"/>
    <s v="Q4"/>
    <x v="1"/>
    <x v="3"/>
    <s v="No"/>
  </r>
  <r>
    <n v="22374"/>
    <n v="494"/>
    <n v="176"/>
    <n v="0.15943202413593471"/>
    <n v="2018"/>
    <s v="Q4"/>
    <x v="1"/>
    <x v="3"/>
    <s v="No"/>
  </r>
  <r>
    <n v="22375"/>
    <n v="494"/>
    <n v="121"/>
    <n v="6.0060591382228051E-2"/>
    <n v="2018"/>
    <s v="Q4"/>
    <x v="1"/>
    <x v="1"/>
    <s v="No"/>
  </r>
  <r>
    <n v="22376"/>
    <n v="500"/>
    <n v="98"/>
    <n v="0.14892013223720763"/>
    <n v="2018"/>
    <s v="Q4"/>
    <x v="0"/>
    <x v="3"/>
    <s v="No"/>
  </r>
  <r>
    <n v="22377"/>
    <n v="494"/>
    <n v="208"/>
    <n v="0.1349427521890062"/>
    <n v="2018"/>
    <s v="Q4"/>
    <x v="1"/>
    <x v="3"/>
    <s v="No"/>
  </r>
  <r>
    <n v="22378"/>
    <n v="491"/>
    <n v="289"/>
    <n v="0.26298951770097567"/>
    <n v="2018"/>
    <s v="Q4"/>
    <x v="1"/>
    <x v="5"/>
    <s v="No"/>
  </r>
  <r>
    <n v="22379"/>
    <n v="491"/>
    <n v="734"/>
    <n v="0.15516746243061891"/>
    <n v="2018"/>
    <s v="Q4"/>
    <x v="2"/>
    <x v="3"/>
    <s v="No"/>
  </r>
  <r>
    <n v="22380"/>
    <n v="497"/>
    <n v="301"/>
    <n v="0.28591218736877816"/>
    <n v="2018"/>
    <s v="Q4"/>
    <x v="1"/>
    <x v="5"/>
    <s v="No"/>
  </r>
  <r>
    <n v="22381"/>
    <n v="497"/>
    <n v="479"/>
    <n v="7.6556584693643473E-2"/>
    <n v="2018"/>
    <s v="Q4"/>
    <x v="1"/>
    <x v="1"/>
    <s v="No"/>
  </r>
  <r>
    <n v="22382"/>
    <n v="496"/>
    <n v="1184"/>
    <n v="0.21550515348457719"/>
    <n v="2018"/>
    <s v="Q4"/>
    <x v="2"/>
    <x v="5"/>
    <s v="No"/>
  </r>
  <r>
    <n v="22383"/>
    <n v="489"/>
    <n v="1327"/>
    <n v="0.24304014483268205"/>
    <n v="2018"/>
    <s v="Q4"/>
    <x v="2"/>
    <x v="5"/>
    <s v="No"/>
  </r>
  <r>
    <n v="22384"/>
    <n v="494"/>
    <n v="1149"/>
    <n v="0.39180911964039372"/>
    <n v="2018"/>
    <s v="Q4"/>
    <x v="2"/>
    <x v="2"/>
    <s v="No"/>
  </r>
  <r>
    <n v="22385"/>
    <n v="496"/>
    <n v="708"/>
    <n v="0.25731378886223355"/>
    <n v="2018"/>
    <s v="Q4"/>
    <x v="2"/>
    <x v="5"/>
    <s v="No"/>
  </r>
  <r>
    <n v="22386"/>
    <n v="496"/>
    <n v="1235"/>
    <n v="0.20276428070591923"/>
    <n v="2018"/>
    <s v="Q4"/>
    <x v="2"/>
    <x v="5"/>
    <s v="No"/>
  </r>
  <r>
    <n v="22389"/>
    <n v="501"/>
    <n v="39"/>
    <n v="0.33282405505429397"/>
    <n v="2018"/>
    <s v="Q4"/>
    <x v="0"/>
    <x v="2"/>
    <s v="No"/>
  </r>
  <r>
    <n v="22390"/>
    <n v="496"/>
    <n v="27"/>
    <n v="-6.7392686804449639E-2"/>
    <n v="2018"/>
    <s v="Q4"/>
    <x v="0"/>
    <x v="0"/>
    <s v="No"/>
  </r>
  <r>
    <n v="22391"/>
    <n v="501"/>
    <n v="28"/>
    <n v="0.19652914841175792"/>
    <n v="2018"/>
    <s v="Q4"/>
    <x v="0"/>
    <x v="3"/>
    <s v="No"/>
  </r>
  <r>
    <n v="22393"/>
    <n v="501"/>
    <n v="58"/>
    <n v="0.24522355328144974"/>
    <n v="2018"/>
    <s v="Q4"/>
    <x v="0"/>
    <x v="5"/>
    <s v="No"/>
  </r>
  <r>
    <n v="22394"/>
    <n v="501"/>
    <n v="20"/>
    <n v="0.14780079181675629"/>
    <n v="2018"/>
    <s v="Q4"/>
    <x v="0"/>
    <x v="3"/>
    <s v="No"/>
  </r>
  <r>
    <n v="22395"/>
    <n v="501"/>
    <n v="18"/>
    <n v="0.32899881388904328"/>
    <n v="2018"/>
    <s v="Q4"/>
    <x v="0"/>
    <x v="2"/>
    <s v="No"/>
  </r>
  <r>
    <n v="22396"/>
    <n v="494"/>
    <n v="139"/>
    <n v="-1.0379078032758884E-2"/>
    <n v="2018"/>
    <s v="Q4"/>
    <x v="1"/>
    <x v="0"/>
    <s v="No"/>
  </r>
  <r>
    <n v="22398"/>
    <n v="494"/>
    <n v="240"/>
    <n v="-3.3702674466690154E-2"/>
    <n v="2018"/>
    <s v="Q4"/>
    <x v="1"/>
    <x v="0"/>
    <s v="No"/>
  </r>
  <r>
    <n v="22399"/>
    <n v="499"/>
    <n v="123"/>
    <n v="5.7413834272310886E-2"/>
    <n v="2018"/>
    <s v="Q4"/>
    <x v="1"/>
    <x v="1"/>
    <s v="No"/>
  </r>
  <r>
    <n v="22400"/>
    <n v="494"/>
    <n v="145"/>
    <n v="-1.9838829228437838E-3"/>
    <n v="2018"/>
    <s v="Q4"/>
    <x v="1"/>
    <x v="0"/>
    <s v="No"/>
  </r>
  <r>
    <n v="22402"/>
    <n v="497"/>
    <n v="152"/>
    <n v="-2.5417930505901604E-2"/>
    <n v="2018"/>
    <s v="Q4"/>
    <x v="1"/>
    <x v="0"/>
    <s v="No"/>
  </r>
  <r>
    <n v="22403"/>
    <n v="494"/>
    <n v="139"/>
    <n v="-4.5835486525786076E-2"/>
    <n v="2018"/>
    <s v="Q4"/>
    <x v="1"/>
    <x v="0"/>
    <s v="No"/>
  </r>
  <r>
    <n v="22405"/>
    <n v="504"/>
    <n v="74"/>
    <n v="-3.2269189295344607E-2"/>
    <n v="2018"/>
    <s v="Q4"/>
    <x v="0"/>
    <x v="0"/>
    <s v="No"/>
  </r>
  <r>
    <n v="22406"/>
    <n v="497"/>
    <n v="76"/>
    <n v="-1.7389882487837273E-2"/>
    <n v="2018"/>
    <s v="Q4"/>
    <x v="0"/>
    <x v="0"/>
    <s v="No"/>
  </r>
  <r>
    <n v="22407"/>
    <n v="500"/>
    <n v="26"/>
    <n v="-4.628840546067297E-2"/>
    <n v="2018"/>
    <s v="Q4"/>
    <x v="0"/>
    <x v="0"/>
    <s v="No"/>
  </r>
  <r>
    <n v="22408"/>
    <n v="504"/>
    <n v="25"/>
    <n v="1.3775326478046464E-2"/>
    <n v="2018"/>
    <s v="Q4"/>
    <x v="0"/>
    <x v="1"/>
    <s v="No"/>
  </r>
  <r>
    <n v="22409"/>
    <n v="501"/>
    <n v="57"/>
    <n v="-2.8915564352582919E-2"/>
    <n v="2018"/>
    <s v="Q4"/>
    <x v="0"/>
    <x v="0"/>
    <s v="No"/>
  </r>
  <r>
    <n v="22410"/>
    <n v="497"/>
    <n v="62"/>
    <n v="-1.3901261334465292E-2"/>
    <n v="2018"/>
    <s v="Q4"/>
    <x v="0"/>
    <x v="0"/>
    <s v="No"/>
  </r>
  <r>
    <n v="22411"/>
    <n v="494"/>
    <n v="1166"/>
    <n v="0.30466831197893218"/>
    <n v="2018"/>
    <s v="Q4"/>
    <x v="2"/>
    <x v="2"/>
    <s v="No"/>
  </r>
  <r>
    <n v="22412"/>
    <n v="496"/>
    <n v="148"/>
    <n v="0.13825054841732651"/>
    <n v="2018"/>
    <s v="Q4"/>
    <x v="1"/>
    <x v="3"/>
    <s v="No"/>
  </r>
  <r>
    <n v="22413"/>
    <n v="494"/>
    <n v="403"/>
    <n v="0.20372944435068119"/>
    <n v="2018"/>
    <s v="Q4"/>
    <x v="1"/>
    <x v="5"/>
    <s v="No"/>
  </r>
  <r>
    <n v="22414"/>
    <n v="501"/>
    <n v="39"/>
    <n v="-0.206276463778403"/>
    <n v="2018"/>
    <s v="Q4"/>
    <x v="0"/>
    <x v="0"/>
    <s v="No"/>
  </r>
  <r>
    <n v="22415"/>
    <n v="503"/>
    <n v="7"/>
    <n v="0.25857539346503333"/>
    <n v="2018"/>
    <s v="Q4"/>
    <x v="0"/>
    <x v="5"/>
    <s v="No"/>
  </r>
  <r>
    <n v="22416"/>
    <n v="498"/>
    <n v="88"/>
    <n v="-2.3159584512120756E-2"/>
    <n v="2018"/>
    <s v="Q4"/>
    <x v="0"/>
    <x v="0"/>
    <s v="No"/>
  </r>
  <r>
    <n v="22417"/>
    <n v="495"/>
    <n v="616"/>
    <n v="-2.7993300388131238E-4"/>
    <n v="2018"/>
    <s v="Q4"/>
    <x v="2"/>
    <x v="0"/>
    <s v="No"/>
  </r>
  <r>
    <n v="22418"/>
    <n v="496"/>
    <n v="327"/>
    <n v="1.0752031648734253E-2"/>
    <n v="2018"/>
    <s v="Q4"/>
    <x v="1"/>
    <x v="1"/>
    <s v="No"/>
  </r>
  <r>
    <n v="22419"/>
    <n v="494"/>
    <n v="252"/>
    <n v="2.136676532083118E-2"/>
    <n v="2018"/>
    <s v="Q4"/>
    <x v="1"/>
    <x v="1"/>
    <s v="No"/>
  </r>
  <r>
    <n v="22420"/>
    <n v="500"/>
    <n v="119"/>
    <n v="1.7077299595903095E-2"/>
    <n v="2018"/>
    <s v="Q4"/>
    <x v="1"/>
    <x v="1"/>
    <s v="No"/>
  </r>
  <r>
    <n v="22421"/>
    <n v="500"/>
    <n v="216"/>
    <n v="7.4810652316818025E-3"/>
    <n v="2018"/>
    <s v="Q4"/>
    <x v="1"/>
    <x v="1"/>
    <s v="No"/>
  </r>
  <r>
    <n v="22422"/>
    <n v="494"/>
    <n v="187"/>
    <n v="-2.138465477897384E-2"/>
    <n v="2018"/>
    <s v="Q4"/>
    <x v="1"/>
    <x v="0"/>
    <s v="No"/>
  </r>
  <r>
    <n v="22423"/>
    <n v="494"/>
    <n v="793"/>
    <n v="0.28506898731272612"/>
    <n v="2018"/>
    <s v="Q4"/>
    <x v="2"/>
    <x v="5"/>
    <s v="No"/>
  </r>
  <r>
    <n v="22424"/>
    <n v="497"/>
    <n v="130"/>
    <n v="9.6529080816059598E-2"/>
    <n v="2018"/>
    <s v="Q4"/>
    <x v="1"/>
    <x v="1"/>
    <s v="No"/>
  </r>
  <r>
    <n v="22425"/>
    <n v="508"/>
    <n v="130"/>
    <n v="3.2471944948376311E-3"/>
    <n v="2018"/>
    <s v="Q4"/>
    <x v="1"/>
    <x v="1"/>
    <s v="No"/>
  </r>
  <r>
    <n v="22426"/>
    <n v="495"/>
    <n v="177"/>
    <n v="1.3440045899551958E-2"/>
    <n v="2018"/>
    <s v="Q4"/>
    <x v="1"/>
    <x v="1"/>
    <s v="No"/>
  </r>
  <r>
    <n v="22427"/>
    <n v="501"/>
    <n v="383"/>
    <n v="-1.1750228284554663E-2"/>
    <n v="2018"/>
    <s v="Q4"/>
    <x v="1"/>
    <x v="0"/>
    <s v="No"/>
  </r>
  <r>
    <n v="22428"/>
    <n v="492"/>
    <n v="70"/>
    <n v="0.18384813513169898"/>
    <n v="2018"/>
    <s v="Q4"/>
    <x v="0"/>
    <x v="3"/>
    <s v="No"/>
  </r>
  <r>
    <n v="22429"/>
    <n v="504"/>
    <n v="291"/>
    <n v="0.10125263693598756"/>
    <n v="2018"/>
    <s v="Q4"/>
    <x v="1"/>
    <x v="3"/>
    <s v="No"/>
  </r>
  <r>
    <n v="22430"/>
    <n v="496"/>
    <n v="153"/>
    <n v="0.37231586636362229"/>
    <n v="2018"/>
    <s v="Q4"/>
    <x v="1"/>
    <x v="2"/>
    <s v="No"/>
  </r>
  <r>
    <n v="22431"/>
    <n v="495"/>
    <n v="389"/>
    <n v="0.33685102120681792"/>
    <n v="2018"/>
    <s v="Q4"/>
    <x v="1"/>
    <x v="2"/>
    <s v="No"/>
  </r>
  <r>
    <n v="22432"/>
    <n v="495"/>
    <n v="352"/>
    <n v="0.32994712025653017"/>
    <n v="2018"/>
    <s v="Q4"/>
    <x v="1"/>
    <x v="2"/>
    <s v="No"/>
  </r>
  <r>
    <n v="22433"/>
    <n v="495"/>
    <n v="265"/>
    <n v="0.34263132267385188"/>
    <n v="2018"/>
    <s v="Q4"/>
    <x v="1"/>
    <x v="2"/>
    <s v="No"/>
  </r>
  <r>
    <n v="22434"/>
    <n v="496"/>
    <n v="113"/>
    <n v="0.37399799404247291"/>
    <n v="2018"/>
    <s v="Q4"/>
    <x v="1"/>
    <x v="2"/>
    <s v="No"/>
  </r>
  <r>
    <n v="22435"/>
    <n v="501"/>
    <n v="315"/>
    <n v="2.1465255549080232E-2"/>
    <n v="2018"/>
    <s v="Q4"/>
    <x v="1"/>
    <x v="1"/>
    <s v="No"/>
  </r>
  <r>
    <n v="22436"/>
    <n v="496"/>
    <n v="172"/>
    <n v="-4.8956360329123049E-3"/>
    <n v="2018"/>
    <s v="Q4"/>
    <x v="1"/>
    <x v="0"/>
    <s v="No"/>
  </r>
  <r>
    <n v="22437"/>
    <n v="497"/>
    <n v="244"/>
    <n v="2.8774336399792155E-2"/>
    <n v="2018"/>
    <s v="Q4"/>
    <x v="1"/>
    <x v="1"/>
    <s v="No"/>
  </r>
  <r>
    <n v="22438"/>
    <n v="494"/>
    <n v="100"/>
    <n v="-1.8552606687883604E-2"/>
    <n v="2018"/>
    <s v="Q4"/>
    <x v="1"/>
    <x v="0"/>
    <s v="No"/>
  </r>
  <r>
    <n v="22439"/>
    <n v="496"/>
    <n v="213"/>
    <n v="1.1972931297796564E-2"/>
    <n v="2018"/>
    <s v="Q4"/>
    <x v="1"/>
    <x v="1"/>
    <s v="No"/>
  </r>
  <r>
    <n v="22440"/>
    <n v="500"/>
    <n v="178"/>
    <n v="7.2244558882697584E-3"/>
    <n v="2018"/>
    <s v="Q4"/>
    <x v="1"/>
    <x v="1"/>
    <s v="No"/>
  </r>
  <r>
    <n v="22441"/>
    <n v="498"/>
    <n v="221"/>
    <n v="0.39309245862180259"/>
    <n v="2018"/>
    <s v="Q4"/>
    <x v="1"/>
    <x v="2"/>
    <s v="No"/>
  </r>
  <r>
    <n v="22442"/>
    <n v="509"/>
    <n v="45"/>
    <n v="-1.3061626374387271E-2"/>
    <n v="2018"/>
    <s v="Q4"/>
    <x v="0"/>
    <x v="0"/>
    <s v="No"/>
  </r>
  <r>
    <n v="22443"/>
    <n v="500"/>
    <n v="59"/>
    <n v="1.3413241342487472E-2"/>
    <n v="2018"/>
    <s v="Q4"/>
    <x v="0"/>
    <x v="1"/>
    <s v="No"/>
  </r>
  <r>
    <n v="22444"/>
    <n v="494"/>
    <n v="65"/>
    <n v="-2.6096564257659327E-2"/>
    <n v="2018"/>
    <s v="Q4"/>
    <x v="0"/>
    <x v="0"/>
    <s v="No"/>
  </r>
  <r>
    <n v="22445"/>
    <n v="494"/>
    <n v="114"/>
    <n v="0.13836588888681325"/>
    <n v="2018"/>
    <s v="Q4"/>
    <x v="1"/>
    <x v="3"/>
    <s v="No"/>
  </r>
  <r>
    <n v="22446"/>
    <n v="494"/>
    <n v="127"/>
    <n v="0.38396405032790576"/>
    <n v="2018"/>
    <s v="Q4"/>
    <x v="1"/>
    <x v="2"/>
    <s v="No"/>
  </r>
  <r>
    <n v="22447"/>
    <n v="494"/>
    <n v="55"/>
    <n v="0.11149761398216558"/>
    <n v="2018"/>
    <s v="Q4"/>
    <x v="0"/>
    <x v="3"/>
    <s v="No"/>
  </r>
  <r>
    <n v="22448"/>
    <n v="504"/>
    <n v="39"/>
    <n v="0.34217989674530802"/>
    <n v="2018"/>
    <s v="Q4"/>
    <x v="0"/>
    <x v="2"/>
    <s v="No"/>
  </r>
  <r>
    <n v="22449"/>
    <n v="497"/>
    <n v="117"/>
    <n v="0.47652532130705427"/>
    <n v="2018"/>
    <s v="Q4"/>
    <x v="1"/>
    <x v="4"/>
    <s v="No"/>
  </r>
  <r>
    <n v="22450"/>
    <n v="500"/>
    <n v="46"/>
    <n v="0.26317781909968141"/>
    <n v="2018"/>
    <s v="Q4"/>
    <x v="0"/>
    <x v="5"/>
    <s v="No"/>
  </r>
  <r>
    <n v="22451"/>
    <n v="496"/>
    <n v="34"/>
    <n v="0.48983527343216754"/>
    <n v="2018"/>
    <s v="Q4"/>
    <x v="0"/>
    <x v="4"/>
    <s v="No"/>
  </r>
  <r>
    <n v="22452"/>
    <n v="494"/>
    <n v="137"/>
    <n v="0.15653635712889097"/>
    <n v="2018"/>
    <s v="Q4"/>
    <x v="1"/>
    <x v="3"/>
    <s v="No"/>
  </r>
  <r>
    <n v="22453"/>
    <n v="494"/>
    <n v="82"/>
    <n v="7.4183470973529883E-2"/>
    <n v="2018"/>
    <s v="Q4"/>
    <x v="0"/>
    <x v="1"/>
    <s v="No"/>
  </r>
  <r>
    <n v="22454"/>
    <n v="501"/>
    <n v="34"/>
    <n v="0.23698125417407029"/>
    <n v="2018"/>
    <s v="Q4"/>
    <x v="0"/>
    <x v="5"/>
    <s v="No"/>
  </r>
  <r>
    <n v="22456"/>
    <n v="496"/>
    <n v="341"/>
    <n v="0.15213269634257884"/>
    <n v="2018"/>
    <s v="Q4"/>
    <x v="1"/>
    <x v="3"/>
    <s v="No"/>
  </r>
  <r>
    <n v="22457"/>
    <n v="494"/>
    <n v="1191"/>
    <n v="0.40632576003753307"/>
    <n v="2018"/>
    <s v="Q4"/>
    <x v="2"/>
    <x v="4"/>
    <s v="No"/>
  </r>
  <r>
    <n v="22458"/>
    <n v="500"/>
    <n v="25"/>
    <n v="0.21338607632090886"/>
    <n v="2018"/>
    <s v="Q4"/>
    <x v="0"/>
    <x v="5"/>
    <s v="No"/>
  </r>
  <r>
    <n v="22459"/>
    <n v="504"/>
    <n v="23"/>
    <n v="0.29579732599236358"/>
    <n v="2018"/>
    <s v="Q4"/>
    <x v="0"/>
    <x v="5"/>
    <s v="No"/>
  </r>
  <r>
    <n v="22460"/>
    <n v="496"/>
    <n v="220"/>
    <n v="1.0220111544040936E-2"/>
    <n v="2018"/>
    <s v="Q4"/>
    <x v="1"/>
    <x v="1"/>
    <s v="No"/>
  </r>
  <r>
    <n v="22461"/>
    <n v="498"/>
    <n v="35"/>
    <n v="0.15361723324992255"/>
    <n v="2018"/>
    <s v="Q4"/>
    <x v="0"/>
    <x v="3"/>
    <s v="No"/>
  </r>
  <r>
    <n v="22464"/>
    <n v="495"/>
    <n v="409"/>
    <n v="0.34161933636107422"/>
    <n v="2018"/>
    <s v="Q4"/>
    <x v="1"/>
    <x v="2"/>
    <s v="No"/>
  </r>
  <r>
    <n v="22465"/>
    <n v="494"/>
    <n v="191"/>
    <n v="0.38806273450924011"/>
    <n v="2018"/>
    <s v="Q4"/>
    <x v="1"/>
    <x v="2"/>
    <s v="No"/>
  </r>
  <r>
    <n v="22466"/>
    <n v="496"/>
    <n v="178"/>
    <n v="0.27909228822937804"/>
    <n v="2018"/>
    <s v="Q4"/>
    <x v="1"/>
    <x v="5"/>
    <s v="No"/>
  </r>
  <r>
    <n v="22467"/>
    <n v="492"/>
    <n v="667"/>
    <n v="0.3421288187255736"/>
    <n v="2018"/>
    <s v="Q4"/>
    <x v="2"/>
    <x v="2"/>
    <s v="No"/>
  </r>
  <r>
    <n v="22468"/>
    <n v="497"/>
    <n v="83"/>
    <n v="0.28859673293647781"/>
    <n v="2018"/>
    <s v="Q4"/>
    <x v="0"/>
    <x v="5"/>
    <s v="No"/>
  </r>
  <r>
    <n v="22469"/>
    <n v="494"/>
    <n v="1171"/>
    <n v="0.35244208409118194"/>
    <n v="2018"/>
    <s v="Q4"/>
    <x v="2"/>
    <x v="2"/>
    <s v="No"/>
  </r>
  <r>
    <n v="22470"/>
    <n v="495"/>
    <n v="790"/>
    <n v="0.47561706452400243"/>
    <n v="2018"/>
    <s v="Q4"/>
    <x v="2"/>
    <x v="4"/>
    <s v="No"/>
  </r>
  <r>
    <n v="22471"/>
    <n v="494"/>
    <n v="91"/>
    <n v="0.16956269262698737"/>
    <n v="2018"/>
    <s v="Q4"/>
    <x v="0"/>
    <x v="3"/>
    <s v="No"/>
  </r>
  <r>
    <n v="22472"/>
    <n v="496"/>
    <n v="70"/>
    <n v="-7.7371105557828085E-2"/>
    <n v="2018"/>
    <s v="Q4"/>
    <x v="0"/>
    <x v="0"/>
    <s v="No"/>
  </r>
  <r>
    <n v="22473"/>
    <n v="494"/>
    <n v="93"/>
    <n v="0.31685911749418549"/>
    <n v="2018"/>
    <s v="Q4"/>
    <x v="0"/>
    <x v="2"/>
    <s v="No"/>
  </r>
  <r>
    <n v="22474"/>
    <n v="497"/>
    <n v="81"/>
    <n v="0.26893211279391532"/>
    <n v="2018"/>
    <s v="Q4"/>
    <x v="0"/>
    <x v="5"/>
    <s v="No"/>
  </r>
  <r>
    <n v="22475"/>
    <n v="500"/>
    <n v="84"/>
    <n v="0.15958590044222606"/>
    <n v="2018"/>
    <s v="Q4"/>
    <x v="0"/>
    <x v="3"/>
    <s v="No"/>
  </r>
  <r>
    <n v="22476"/>
    <n v="494"/>
    <n v="73"/>
    <n v="0.10326526836976006"/>
    <n v="2018"/>
    <s v="Q4"/>
    <x v="0"/>
    <x v="3"/>
    <s v="No"/>
  </r>
  <r>
    <n v="22477"/>
    <n v="497"/>
    <n v="143"/>
    <n v="2.4171853882726649E-2"/>
    <n v="2018"/>
    <s v="Q4"/>
    <x v="1"/>
    <x v="1"/>
    <s v="No"/>
  </r>
  <r>
    <n v="22478"/>
    <n v="497"/>
    <n v="166"/>
    <n v="1.5263546944974428E-2"/>
    <n v="2018"/>
    <s v="Q4"/>
    <x v="1"/>
    <x v="1"/>
    <s v="No"/>
  </r>
  <r>
    <n v="22479"/>
    <n v="497"/>
    <n v="110"/>
    <n v="8.0164032643948946E-2"/>
    <n v="2018"/>
    <s v="Q4"/>
    <x v="1"/>
    <x v="1"/>
    <s v="No"/>
  </r>
  <r>
    <n v="22480"/>
    <n v="498"/>
    <n v="80"/>
    <n v="4.1840798440883883E-2"/>
    <n v="2018"/>
    <s v="Q4"/>
    <x v="0"/>
    <x v="1"/>
    <s v="No"/>
  </r>
  <r>
    <n v="22481"/>
    <n v="496"/>
    <n v="130"/>
    <n v="1.9728839857214783E-3"/>
    <n v="2018"/>
    <s v="Q4"/>
    <x v="1"/>
    <x v="1"/>
    <s v="No"/>
  </r>
  <r>
    <n v="22482"/>
    <n v="500"/>
    <n v="59"/>
    <n v="-1.1744082428283047E-2"/>
    <n v="2018"/>
    <s v="Q4"/>
    <x v="0"/>
    <x v="0"/>
    <s v="No"/>
  </r>
  <r>
    <n v="22483"/>
    <n v="494"/>
    <n v="186"/>
    <n v="-1.5743458551716095E-2"/>
    <n v="2018"/>
    <s v="Q4"/>
    <x v="1"/>
    <x v="0"/>
    <s v="No"/>
  </r>
  <r>
    <n v="22485"/>
    <n v="496"/>
    <n v="250"/>
    <n v="0.16201346428902336"/>
    <n v="2018"/>
    <s v="Q4"/>
    <x v="1"/>
    <x v="3"/>
    <s v="No"/>
  </r>
  <r>
    <n v="22486"/>
    <n v="501"/>
    <n v="23"/>
    <n v="0.21776332041542548"/>
    <n v="2018"/>
    <s v="Q4"/>
    <x v="0"/>
    <x v="5"/>
    <s v="No"/>
  </r>
  <r>
    <n v="22487"/>
    <n v="500"/>
    <n v="490"/>
    <n v="0.31923473421308862"/>
    <n v="2018"/>
    <s v="Q4"/>
    <x v="1"/>
    <x v="2"/>
    <s v="No"/>
  </r>
  <r>
    <n v="22488"/>
    <n v="495"/>
    <n v="460"/>
    <n v="-3.8051886670876528E-2"/>
    <n v="2018"/>
    <s v="Q4"/>
    <x v="1"/>
    <x v="0"/>
    <s v="No"/>
  </r>
  <r>
    <n v="22489"/>
    <n v="495"/>
    <n v="451"/>
    <n v="-1.6953103263903275E-2"/>
    <n v="2018"/>
    <s v="Q4"/>
    <x v="1"/>
    <x v="0"/>
    <s v="No"/>
  </r>
  <r>
    <n v="22491"/>
    <n v="495"/>
    <n v="238"/>
    <n v="-3.5767671529593204E-2"/>
    <n v="2018"/>
    <s v="Q4"/>
    <x v="1"/>
    <x v="0"/>
    <s v="No"/>
  </r>
  <r>
    <n v="22492"/>
    <n v="497"/>
    <n v="393"/>
    <n v="-2.7277484555560144E-2"/>
    <n v="2018"/>
    <s v="Q4"/>
    <x v="1"/>
    <x v="0"/>
    <s v="No"/>
  </r>
  <r>
    <n v="22493"/>
    <n v="496"/>
    <n v="233"/>
    <n v="-2.8795965900869285E-2"/>
    <n v="2018"/>
    <s v="Q4"/>
    <x v="1"/>
    <x v="0"/>
    <s v="No"/>
  </r>
  <r>
    <n v="22494"/>
    <n v="496"/>
    <n v="267"/>
    <n v="-4.1849513910331544E-2"/>
    <n v="2018"/>
    <s v="Q4"/>
    <x v="1"/>
    <x v="0"/>
    <s v="No"/>
  </r>
  <r>
    <n v="22495"/>
    <n v="496"/>
    <n v="85"/>
    <n v="0.31480105089427929"/>
    <n v="2018"/>
    <s v="Q4"/>
    <x v="0"/>
    <x v="2"/>
    <s v="No"/>
  </r>
  <r>
    <n v="22496"/>
    <n v="498"/>
    <n v="83"/>
    <n v="-4.7743672783917071E-2"/>
    <n v="2018"/>
    <s v="Q4"/>
    <x v="0"/>
    <x v="0"/>
    <s v="No"/>
  </r>
  <r>
    <n v="22497"/>
    <n v="495"/>
    <n v="115"/>
    <n v="0.37505142899436367"/>
    <n v="2018"/>
    <s v="Q4"/>
    <x v="1"/>
    <x v="2"/>
    <s v="No"/>
  </r>
  <r>
    <n v="22498"/>
    <n v="496"/>
    <n v="179"/>
    <n v="0.45601432448029611"/>
    <n v="2018"/>
    <s v="Q4"/>
    <x v="1"/>
    <x v="4"/>
    <s v="No"/>
  </r>
  <r>
    <n v="22499"/>
    <n v="495"/>
    <n v="563"/>
    <n v="0.28322424992798867"/>
    <n v="2018"/>
    <s v="Q4"/>
    <x v="2"/>
    <x v="5"/>
    <s v="No"/>
  </r>
  <r>
    <n v="22500"/>
    <n v="501"/>
    <n v="103"/>
    <n v="0.23531921631551039"/>
    <n v="2018"/>
    <s v="Q4"/>
    <x v="1"/>
    <x v="5"/>
    <s v="No"/>
  </r>
  <r>
    <n v="22501"/>
    <n v="496"/>
    <n v="619"/>
    <n v="7.4506401690180121E-2"/>
    <n v="2018"/>
    <s v="Q4"/>
    <x v="2"/>
    <x v="1"/>
    <s v="No"/>
  </r>
  <r>
    <n v="22502"/>
    <n v="496"/>
    <n v="638"/>
    <n v="0.41799112796357279"/>
    <n v="2018"/>
    <s v="Q4"/>
    <x v="2"/>
    <x v="4"/>
    <s v="No"/>
  </r>
  <r>
    <n v="22503"/>
    <n v="494"/>
    <n v="32"/>
    <n v="-0.27021213603123068"/>
    <n v="2018"/>
    <s v="Q4"/>
    <x v="0"/>
    <x v="0"/>
    <s v="No"/>
  </r>
  <r>
    <n v="22504"/>
    <n v="494"/>
    <n v="68"/>
    <n v="0.31165148693066658"/>
    <n v="2018"/>
    <s v="Q4"/>
    <x v="0"/>
    <x v="2"/>
    <s v="No"/>
  </r>
  <r>
    <n v="22505"/>
    <n v="496"/>
    <n v="322"/>
    <n v="0.2862302286246306"/>
    <n v="2018"/>
    <s v="Q4"/>
    <x v="1"/>
    <x v="5"/>
    <s v="No"/>
  </r>
  <r>
    <n v="22507"/>
    <n v="495"/>
    <n v="496"/>
    <n v="3.9826249602449029E-2"/>
    <n v="2018"/>
    <s v="Q4"/>
    <x v="1"/>
    <x v="1"/>
    <s v="No"/>
  </r>
  <r>
    <n v="22508"/>
    <n v="495"/>
    <n v="326"/>
    <n v="0.19509934263661838"/>
    <n v="2018"/>
    <s v="Q4"/>
    <x v="1"/>
    <x v="3"/>
    <s v="No"/>
  </r>
  <r>
    <n v="22509"/>
    <n v="501"/>
    <n v="83"/>
    <n v="0.49652356731158359"/>
    <n v="2018"/>
    <s v="Q4"/>
    <x v="0"/>
    <x v="4"/>
    <s v="No"/>
  </r>
  <r>
    <n v="22510"/>
    <n v="496"/>
    <n v="45"/>
    <n v="3.5461635664997722E-2"/>
    <n v="2018"/>
    <s v="Q4"/>
    <x v="0"/>
    <x v="1"/>
    <s v="No"/>
  </r>
  <r>
    <n v="22511"/>
    <n v="494"/>
    <n v="61"/>
    <n v="-1.5289224172504303E-2"/>
    <n v="2018"/>
    <s v="Q4"/>
    <x v="0"/>
    <x v="0"/>
    <s v="No"/>
  </r>
  <r>
    <n v="22512"/>
    <n v="501"/>
    <n v="37"/>
    <n v="-9.9894946534525728E-2"/>
    <n v="2018"/>
    <s v="Q4"/>
    <x v="0"/>
    <x v="0"/>
    <s v="No"/>
  </r>
  <r>
    <n v="22513"/>
    <n v="496"/>
    <n v="62"/>
    <n v="3.1471075147547732E-3"/>
    <n v="2018"/>
    <s v="Q4"/>
    <x v="0"/>
    <x v="1"/>
    <s v="No"/>
  </r>
  <r>
    <n v="22514"/>
    <n v="496"/>
    <n v="125"/>
    <n v="-5.8115755341205883E-3"/>
    <n v="2018"/>
    <s v="Q4"/>
    <x v="1"/>
    <x v="0"/>
    <s v="No"/>
  </r>
  <r>
    <n v="22515"/>
    <n v="496"/>
    <n v="106"/>
    <n v="-2.4297029333079589E-2"/>
    <n v="2018"/>
    <s v="Q4"/>
    <x v="1"/>
    <x v="0"/>
    <s v="No"/>
  </r>
  <r>
    <n v="22516"/>
    <n v="496"/>
    <n v="86"/>
    <n v="-1.582347167785117E-2"/>
    <n v="2018"/>
    <s v="Q4"/>
    <x v="0"/>
    <x v="0"/>
    <s v="No"/>
  </r>
  <r>
    <n v="22517"/>
    <n v="496"/>
    <n v="83"/>
    <n v="-5.9583191861095376E-2"/>
    <n v="2018"/>
    <s v="Q4"/>
    <x v="0"/>
    <x v="0"/>
    <s v="No"/>
  </r>
  <r>
    <n v="22518"/>
    <n v="496"/>
    <n v="125"/>
    <n v="1.2853478169810339E-2"/>
    <n v="2018"/>
    <s v="Q4"/>
    <x v="1"/>
    <x v="1"/>
    <s v="No"/>
  </r>
  <r>
    <n v="22519"/>
    <n v="496"/>
    <n v="122"/>
    <n v="-7.6696812229971337E-2"/>
    <n v="2018"/>
    <s v="Q4"/>
    <x v="1"/>
    <x v="0"/>
    <s v="No"/>
  </r>
  <r>
    <n v="22520"/>
    <n v="497"/>
    <n v="181"/>
    <n v="-2.8800879038155583E-3"/>
    <n v="2018"/>
    <s v="Q4"/>
    <x v="1"/>
    <x v="0"/>
    <s v="No"/>
  </r>
  <r>
    <n v="22521"/>
    <n v="503"/>
    <n v="161"/>
    <n v="-1.826274929209595E-2"/>
    <n v="2018"/>
    <s v="Q4"/>
    <x v="1"/>
    <x v="0"/>
    <s v="No"/>
  </r>
  <r>
    <n v="22522"/>
    <n v="496"/>
    <n v="181"/>
    <n v="-1.1737691833484994E-2"/>
    <n v="2018"/>
    <s v="Q4"/>
    <x v="1"/>
    <x v="0"/>
    <s v="No"/>
  </r>
  <r>
    <n v="22523"/>
    <n v="496"/>
    <n v="188"/>
    <n v="-5.4575896006091428E-3"/>
    <n v="2018"/>
    <s v="Q4"/>
    <x v="1"/>
    <x v="0"/>
    <s v="No"/>
  </r>
  <r>
    <n v="22524"/>
    <n v="494"/>
    <n v="121"/>
    <n v="2.3023262018558633E-2"/>
    <n v="2018"/>
    <s v="Q4"/>
    <x v="1"/>
    <x v="1"/>
    <s v="No"/>
  </r>
  <r>
    <n v="22525"/>
    <n v="494"/>
    <n v="99"/>
    <n v="-7.7470041787418023E-2"/>
    <n v="2018"/>
    <s v="Q4"/>
    <x v="0"/>
    <x v="0"/>
    <s v="No"/>
  </r>
  <r>
    <n v="22526"/>
    <n v="496"/>
    <n v="99"/>
    <n v="0.23254088929907274"/>
    <n v="2018"/>
    <s v="Q4"/>
    <x v="0"/>
    <x v="5"/>
    <s v="No"/>
  </r>
  <r>
    <n v="22528"/>
    <n v="510"/>
    <n v="1"/>
    <n v="0.37787511600539614"/>
    <n v="2018"/>
    <s v="Q4"/>
    <x v="0"/>
    <x v="2"/>
    <s v="No"/>
  </r>
  <r>
    <n v="22529"/>
    <n v="500"/>
    <n v="72"/>
    <n v="4.8959078819892903E-3"/>
    <n v="2018"/>
    <s v="Q4"/>
    <x v="0"/>
    <x v="1"/>
    <s v="No"/>
  </r>
  <r>
    <n v="22530"/>
    <n v="497"/>
    <n v="232"/>
    <n v="-1.1621479374312401E-2"/>
    <n v="2018"/>
    <s v="Q4"/>
    <x v="1"/>
    <x v="0"/>
    <s v="No"/>
  </r>
  <r>
    <n v="22531"/>
    <n v="495"/>
    <n v="190"/>
    <n v="-2.0242634577402361E-2"/>
    <n v="2018"/>
    <s v="Q4"/>
    <x v="1"/>
    <x v="0"/>
    <s v="No"/>
  </r>
  <r>
    <n v="22532"/>
    <n v="503"/>
    <n v="60"/>
    <n v="-2.0619963711891998E-2"/>
    <n v="2018"/>
    <s v="Q4"/>
    <x v="0"/>
    <x v="0"/>
    <s v="No"/>
  </r>
  <r>
    <n v="22533"/>
    <n v="494"/>
    <n v="84"/>
    <n v="8.9308846386517114E-3"/>
    <n v="2018"/>
    <s v="Q4"/>
    <x v="0"/>
    <x v="1"/>
    <s v="No"/>
  </r>
  <r>
    <n v="22534"/>
    <n v="494"/>
    <n v="256"/>
    <n v="-1.3509055378225839E-2"/>
    <n v="2018"/>
    <s v="Q4"/>
    <x v="1"/>
    <x v="0"/>
    <s v="No"/>
  </r>
  <r>
    <n v="22535"/>
    <n v="497"/>
    <n v="137"/>
    <n v="2.3598320847454113E-3"/>
    <n v="2018"/>
    <s v="Q4"/>
    <x v="1"/>
    <x v="1"/>
    <s v="No"/>
  </r>
  <r>
    <n v="22536"/>
    <n v="497"/>
    <n v="150"/>
    <n v="-1.5170799387709058E-2"/>
    <n v="2018"/>
    <s v="Q4"/>
    <x v="1"/>
    <x v="0"/>
    <s v="No"/>
  </r>
  <r>
    <n v="22537"/>
    <n v="498"/>
    <n v="178"/>
    <n v="4.2516445897374799E-3"/>
    <n v="2018"/>
    <s v="Q4"/>
    <x v="1"/>
    <x v="1"/>
    <s v="No"/>
  </r>
  <r>
    <n v="22538"/>
    <n v="496"/>
    <n v="43"/>
    <n v="-2.9665342506892473E-2"/>
    <n v="2018"/>
    <s v="Q4"/>
    <x v="0"/>
    <x v="0"/>
    <s v="No"/>
  </r>
  <r>
    <n v="22539"/>
    <n v="494"/>
    <n v="132"/>
    <n v="-3.2004501248484016E-2"/>
    <n v="2018"/>
    <s v="Q4"/>
    <x v="1"/>
    <x v="0"/>
    <s v="No"/>
  </r>
  <r>
    <n v="22540"/>
    <n v="495"/>
    <n v="93"/>
    <n v="-2.5115230350978589E-2"/>
    <n v="2018"/>
    <s v="Q4"/>
    <x v="0"/>
    <x v="0"/>
    <s v="No"/>
  </r>
  <r>
    <n v="22541"/>
    <n v="509"/>
    <n v="34"/>
    <n v="-2.1678673380163209E-2"/>
    <n v="2018"/>
    <s v="Q4"/>
    <x v="0"/>
    <x v="0"/>
    <s v="No"/>
  </r>
  <r>
    <n v="22543"/>
    <n v="500"/>
    <n v="63"/>
    <n v="-4.1834467905692591E-2"/>
    <n v="2018"/>
    <s v="Q4"/>
    <x v="0"/>
    <x v="0"/>
    <s v="No"/>
  </r>
  <r>
    <n v="22544"/>
    <n v="495"/>
    <n v="168"/>
    <n v="-1.7298786004773078E-2"/>
    <n v="2018"/>
    <s v="Q4"/>
    <x v="1"/>
    <x v="0"/>
    <s v="No"/>
  </r>
  <r>
    <n v="22545"/>
    <n v="497"/>
    <n v="75"/>
    <n v="-4.1834509345075613E-2"/>
    <n v="2018"/>
    <s v="Q4"/>
    <x v="0"/>
    <x v="0"/>
    <s v="No"/>
  </r>
  <r>
    <n v="22546"/>
    <n v="497"/>
    <n v="72"/>
    <n v="-1.5129925525724367E-2"/>
    <n v="2018"/>
    <s v="Q4"/>
    <x v="0"/>
    <x v="0"/>
    <s v="No"/>
  </r>
  <r>
    <n v="22547"/>
    <n v="494"/>
    <n v="103"/>
    <n v="-4.6620641161609244E-2"/>
    <n v="2018"/>
    <s v="Q4"/>
    <x v="1"/>
    <x v="0"/>
    <s v="No"/>
  </r>
  <r>
    <n v="22548"/>
    <n v="500"/>
    <n v="210"/>
    <n v="1.9410080083835182E-3"/>
    <n v="2018"/>
    <s v="Q4"/>
    <x v="1"/>
    <x v="1"/>
    <s v="No"/>
  </r>
  <r>
    <n v="22549"/>
    <n v="496"/>
    <n v="347"/>
    <n v="-7.9864725933533158E-3"/>
    <n v="2018"/>
    <s v="Q4"/>
    <x v="1"/>
    <x v="0"/>
    <s v="No"/>
  </r>
  <r>
    <n v="22550"/>
    <n v="494"/>
    <n v="221"/>
    <n v="5.0151677016553153E-2"/>
    <n v="2018"/>
    <s v="Q4"/>
    <x v="1"/>
    <x v="1"/>
    <s v="No"/>
  </r>
  <r>
    <n v="22551"/>
    <n v="494"/>
    <n v="704"/>
    <n v="-1.1915975234276202E-3"/>
    <n v="2018"/>
    <s v="Q4"/>
    <x v="2"/>
    <x v="0"/>
    <s v="No"/>
  </r>
  <r>
    <n v="22553"/>
    <n v="494"/>
    <n v="572"/>
    <n v="-6.2947307796882832E-2"/>
    <n v="2018"/>
    <s v="Q4"/>
    <x v="2"/>
    <x v="0"/>
    <s v="No"/>
  </r>
  <r>
    <n v="22554"/>
    <n v="494"/>
    <n v="750"/>
    <n v="-3.393012640962919E-2"/>
    <n v="2018"/>
    <s v="Q4"/>
    <x v="2"/>
    <x v="0"/>
    <s v="No"/>
  </r>
  <r>
    <n v="22555"/>
    <n v="494"/>
    <n v="540"/>
    <n v="-1.3830200570221152E-2"/>
    <n v="2018"/>
    <s v="Q4"/>
    <x v="2"/>
    <x v="0"/>
    <s v="No"/>
  </r>
  <r>
    <n v="22556"/>
    <n v="494"/>
    <n v="626"/>
    <n v="3.2672704264622857E-3"/>
    <n v="2018"/>
    <s v="Q4"/>
    <x v="2"/>
    <x v="1"/>
    <s v="No"/>
  </r>
  <r>
    <n v="22557"/>
    <n v="494"/>
    <n v="593"/>
    <n v="-1.0176595427283126E-2"/>
    <n v="2018"/>
    <s v="Q4"/>
    <x v="2"/>
    <x v="0"/>
    <s v="No"/>
  </r>
  <r>
    <n v="22558"/>
    <n v="494"/>
    <n v="901"/>
    <n v="-1.553185000210898E-3"/>
    <n v="2018"/>
    <s v="Q4"/>
    <x v="2"/>
    <x v="0"/>
    <s v="No"/>
  </r>
  <r>
    <n v="22559"/>
    <n v="496"/>
    <n v="91"/>
    <n v="-2.4339536973630421E-2"/>
    <n v="2018"/>
    <s v="Q4"/>
    <x v="0"/>
    <x v="0"/>
    <s v="No"/>
  </r>
  <r>
    <n v="22560"/>
    <n v="496"/>
    <n v="405"/>
    <n v="-4.2883486442275354E-2"/>
    <n v="2018"/>
    <s v="Q4"/>
    <x v="1"/>
    <x v="0"/>
    <s v="No"/>
  </r>
  <r>
    <n v="22561"/>
    <n v="497"/>
    <n v="458"/>
    <n v="-1.4179160734534128E-2"/>
    <n v="2018"/>
    <s v="Q4"/>
    <x v="1"/>
    <x v="0"/>
    <s v="No"/>
  </r>
  <r>
    <n v="22562"/>
    <n v="494"/>
    <n v="210"/>
    <n v="-1.933791019523038E-2"/>
    <n v="2018"/>
    <s v="Q4"/>
    <x v="1"/>
    <x v="0"/>
    <s v="No"/>
  </r>
  <r>
    <n v="22563"/>
    <n v="494"/>
    <n v="285"/>
    <n v="-3.4321744820593546E-2"/>
    <n v="2018"/>
    <s v="Q4"/>
    <x v="1"/>
    <x v="0"/>
    <s v="No"/>
  </r>
  <r>
    <n v="22564"/>
    <n v="500"/>
    <n v="194"/>
    <n v="-1.3148209413419862E-2"/>
    <n v="2018"/>
    <s v="Q4"/>
    <x v="1"/>
    <x v="0"/>
    <s v="No"/>
  </r>
  <r>
    <n v="22565"/>
    <n v="494"/>
    <n v="157"/>
    <n v="-1.9784487269415084E-2"/>
    <n v="2018"/>
    <s v="Q4"/>
    <x v="1"/>
    <x v="0"/>
    <s v="No"/>
  </r>
  <r>
    <n v="22566"/>
    <n v="494"/>
    <n v="148"/>
    <n v="-1.3714580612951421E-2"/>
    <n v="2018"/>
    <s v="Q4"/>
    <x v="1"/>
    <x v="0"/>
    <s v="No"/>
  </r>
  <r>
    <n v="22567"/>
    <n v="494"/>
    <n v="240"/>
    <n v="-3.9998762046618591E-2"/>
    <n v="2018"/>
    <s v="Q4"/>
    <x v="1"/>
    <x v="0"/>
    <s v="No"/>
  </r>
  <r>
    <n v="22568"/>
    <n v="494"/>
    <n v="455"/>
    <n v="0.16415390847582667"/>
    <n v="2018"/>
    <s v="Q4"/>
    <x v="1"/>
    <x v="3"/>
    <s v="No"/>
  </r>
  <r>
    <n v="22569"/>
    <n v="494"/>
    <n v="377"/>
    <n v="0.16316283420665423"/>
    <n v="2018"/>
    <s v="Q4"/>
    <x v="1"/>
    <x v="3"/>
    <s v="No"/>
  </r>
  <r>
    <n v="22570"/>
    <n v="494"/>
    <n v="420"/>
    <n v="0.3842007428464001"/>
    <n v="2018"/>
    <s v="Q4"/>
    <x v="1"/>
    <x v="2"/>
    <s v="No"/>
  </r>
  <r>
    <n v="22571"/>
    <n v="494"/>
    <n v="203"/>
    <n v="1.5586947632169623E-2"/>
    <n v="2018"/>
    <s v="Q4"/>
    <x v="1"/>
    <x v="1"/>
    <s v="No"/>
  </r>
  <r>
    <n v="22572"/>
    <n v="494"/>
    <n v="141"/>
    <n v="5.7943495935616526E-2"/>
    <n v="2018"/>
    <s v="Q4"/>
    <x v="1"/>
    <x v="1"/>
    <s v="No"/>
  </r>
  <r>
    <n v="22573"/>
    <n v="496"/>
    <n v="169"/>
    <n v="-1.604219385349754E-2"/>
    <n v="2018"/>
    <s v="Q4"/>
    <x v="1"/>
    <x v="0"/>
    <s v="No"/>
  </r>
  <r>
    <n v="22574"/>
    <n v="494"/>
    <n v="177"/>
    <n v="2.9527332628637618E-2"/>
    <n v="2018"/>
    <s v="Q4"/>
    <x v="1"/>
    <x v="1"/>
    <s v="No"/>
  </r>
  <r>
    <n v="22575"/>
    <n v="494"/>
    <n v="69"/>
    <n v="6.7574541923488829E-2"/>
    <n v="2018"/>
    <s v="Q4"/>
    <x v="0"/>
    <x v="1"/>
    <s v="No"/>
  </r>
  <r>
    <n v="22576"/>
    <n v="500"/>
    <n v="124"/>
    <n v="6.4909148492951596E-2"/>
    <n v="2018"/>
    <s v="Q4"/>
    <x v="1"/>
    <x v="1"/>
    <s v="No"/>
  </r>
  <r>
    <n v="22577"/>
    <n v="497"/>
    <n v="446"/>
    <n v="3.8186912420224789E-2"/>
    <n v="2018"/>
    <s v="Q4"/>
    <x v="1"/>
    <x v="1"/>
    <s v="No"/>
  </r>
  <r>
    <n v="22578"/>
    <n v="497"/>
    <n v="412"/>
    <n v="0.11448787403867933"/>
    <n v="2018"/>
    <s v="Q4"/>
    <x v="1"/>
    <x v="3"/>
    <s v="No"/>
  </r>
  <r>
    <n v="22579"/>
    <n v="497"/>
    <n v="273"/>
    <n v="1.5562946296737767E-2"/>
    <n v="2018"/>
    <s v="Q4"/>
    <x v="1"/>
    <x v="1"/>
    <s v="No"/>
  </r>
  <r>
    <n v="22580"/>
    <n v="500"/>
    <n v="200"/>
    <n v="0.28478584406548441"/>
    <n v="2018"/>
    <s v="Q4"/>
    <x v="1"/>
    <x v="5"/>
    <s v="No"/>
  </r>
  <r>
    <n v="22581"/>
    <n v="497"/>
    <n v="127"/>
    <n v="1.9918559261735094E-2"/>
    <n v="2018"/>
    <s v="Q4"/>
    <x v="1"/>
    <x v="1"/>
    <s v="No"/>
  </r>
  <r>
    <n v="22582"/>
    <n v="496"/>
    <n v="99"/>
    <n v="-7.0883121757904259E-3"/>
    <n v="2018"/>
    <s v="Q4"/>
    <x v="0"/>
    <x v="0"/>
    <s v="No"/>
  </r>
  <r>
    <n v="22583"/>
    <n v="494"/>
    <n v="107"/>
    <n v="-9.5710551187972587E-5"/>
    <n v="2018"/>
    <s v="Q4"/>
    <x v="1"/>
    <x v="0"/>
    <s v="No"/>
  </r>
  <r>
    <n v="22584"/>
    <n v="497"/>
    <n v="215"/>
    <n v="-4.189558914965575E-2"/>
    <n v="2018"/>
    <s v="Q4"/>
    <x v="1"/>
    <x v="0"/>
    <s v="No"/>
  </r>
  <r>
    <n v="22585"/>
    <n v="494"/>
    <n v="396"/>
    <n v="-1.5896867950711258E-2"/>
    <n v="2018"/>
    <s v="Q4"/>
    <x v="1"/>
    <x v="0"/>
    <s v="No"/>
  </r>
  <r>
    <n v="22586"/>
    <n v="494"/>
    <n v="164"/>
    <n v="-2.1679268916256971E-2"/>
    <n v="2018"/>
    <s v="Q4"/>
    <x v="1"/>
    <x v="0"/>
    <s v="No"/>
  </r>
  <r>
    <n v="22587"/>
    <n v="497"/>
    <n v="157"/>
    <n v="-1.0608624502475484E-2"/>
    <n v="2018"/>
    <s v="Q4"/>
    <x v="1"/>
    <x v="0"/>
    <s v="No"/>
  </r>
  <r>
    <n v="22588"/>
    <n v="497"/>
    <n v="158"/>
    <n v="-4.0150611105599796E-2"/>
    <n v="2018"/>
    <s v="Q4"/>
    <x v="1"/>
    <x v="0"/>
    <s v="No"/>
  </r>
  <r>
    <n v="22589"/>
    <n v="503"/>
    <n v="54"/>
    <n v="-0.13966699226077359"/>
    <n v="2018"/>
    <s v="Q4"/>
    <x v="0"/>
    <x v="0"/>
    <s v="No"/>
  </r>
  <r>
    <n v="22591"/>
    <n v="501"/>
    <n v="73"/>
    <n v="0.42116433087053845"/>
    <n v="2018"/>
    <s v="Q4"/>
    <x v="0"/>
    <x v="4"/>
    <s v="No"/>
  </r>
  <r>
    <n v="22592"/>
    <n v="494"/>
    <n v="103"/>
    <n v="0.18015906042483898"/>
    <n v="2018"/>
    <s v="Q4"/>
    <x v="1"/>
    <x v="3"/>
    <s v="No"/>
  </r>
  <r>
    <n v="22593"/>
    <n v="497"/>
    <n v="154"/>
    <n v="2.8066405346940305E-2"/>
    <n v="2018"/>
    <s v="Q4"/>
    <x v="1"/>
    <x v="1"/>
    <s v="No"/>
  </r>
  <r>
    <n v="22594"/>
    <n v="497"/>
    <n v="157"/>
    <n v="-5.8001721901075618E-3"/>
    <n v="2018"/>
    <s v="Q4"/>
    <x v="1"/>
    <x v="0"/>
    <s v="No"/>
  </r>
  <r>
    <n v="22595"/>
    <n v="489"/>
    <n v="456"/>
    <n v="-1.45636807882292E-2"/>
    <n v="2018"/>
    <s v="Q4"/>
    <x v="1"/>
    <x v="0"/>
    <s v="No"/>
  </r>
  <r>
    <n v="22596"/>
    <n v="501"/>
    <n v="206"/>
    <n v="-8.3474072739761034E-3"/>
    <n v="2018"/>
    <s v="Q4"/>
    <x v="1"/>
    <x v="0"/>
    <s v="No"/>
  </r>
  <r>
    <n v="22597"/>
    <n v="500"/>
    <n v="163"/>
    <n v="3.472060407107893E-2"/>
    <n v="2018"/>
    <s v="Q4"/>
    <x v="1"/>
    <x v="1"/>
    <s v="No"/>
  </r>
  <r>
    <n v="22598"/>
    <n v="500"/>
    <n v="70"/>
    <n v="0.11259923148459268"/>
    <n v="2018"/>
    <s v="Q4"/>
    <x v="0"/>
    <x v="3"/>
    <s v="No"/>
  </r>
  <r>
    <n v="22599"/>
    <n v="510"/>
    <n v="90"/>
    <n v="0.13467234972272402"/>
    <n v="2018"/>
    <s v="Q4"/>
    <x v="0"/>
    <x v="3"/>
    <s v="No"/>
  </r>
  <r>
    <n v="22600"/>
    <n v="494"/>
    <n v="142"/>
    <n v="1.9256960310640378E-2"/>
    <n v="2018"/>
    <s v="Q4"/>
    <x v="1"/>
    <x v="1"/>
    <s v="No"/>
  </r>
  <r>
    <n v="22601"/>
    <n v="495"/>
    <n v="162"/>
    <n v="4.5569743907153744E-2"/>
    <n v="2018"/>
    <s v="Q4"/>
    <x v="1"/>
    <x v="1"/>
    <s v="No"/>
  </r>
  <r>
    <n v="22602"/>
    <n v="497"/>
    <n v="274"/>
    <n v="-1.6615310585260605E-2"/>
    <n v="2018"/>
    <s v="Q4"/>
    <x v="1"/>
    <x v="0"/>
    <s v="No"/>
  </r>
  <r>
    <n v="22603"/>
    <n v="497"/>
    <n v="133"/>
    <n v="4.5067503401194468E-2"/>
    <n v="2018"/>
    <s v="Q4"/>
    <x v="1"/>
    <x v="1"/>
    <s v="No"/>
  </r>
  <r>
    <n v="22604"/>
    <n v="494"/>
    <n v="136"/>
    <n v="-7.9070716191313881E-2"/>
    <n v="2018"/>
    <s v="Q4"/>
    <x v="1"/>
    <x v="0"/>
    <s v="No"/>
  </r>
  <r>
    <n v="22605"/>
    <n v="494"/>
    <n v="345"/>
    <n v="0.25116969499977759"/>
    <n v="2018"/>
    <s v="Q4"/>
    <x v="1"/>
    <x v="5"/>
    <s v="No"/>
  </r>
  <r>
    <n v="22606"/>
    <n v="494"/>
    <n v="169"/>
    <n v="0.45375835018260746"/>
    <n v="2018"/>
    <s v="Q4"/>
    <x v="1"/>
    <x v="4"/>
    <s v="No"/>
  </r>
  <r>
    <n v="22607"/>
    <n v="490"/>
    <n v="425"/>
    <n v="0.37598928026216555"/>
    <n v="2018"/>
    <s v="Q4"/>
    <x v="1"/>
    <x v="2"/>
    <s v="No"/>
  </r>
  <r>
    <n v="22608"/>
    <n v="496"/>
    <n v="133"/>
    <n v="-2.5687523095319603E-2"/>
    <n v="2018"/>
    <s v="Q4"/>
    <x v="1"/>
    <x v="0"/>
    <s v="No"/>
  </r>
  <r>
    <n v="22609"/>
    <n v="504"/>
    <n v="141"/>
    <n v="-2.3830949993926938E-2"/>
    <n v="2018"/>
    <s v="Q4"/>
    <x v="1"/>
    <x v="0"/>
    <s v="No"/>
  </r>
  <r>
    <n v="22610"/>
    <n v="507"/>
    <n v="199"/>
    <n v="-1.9376576692478574E-2"/>
    <n v="2018"/>
    <s v="Q4"/>
    <x v="1"/>
    <x v="0"/>
    <s v="No"/>
  </r>
  <r>
    <n v="22611"/>
    <n v="495"/>
    <n v="58"/>
    <n v="0.2803787208286036"/>
    <n v="2018"/>
    <s v="Q4"/>
    <x v="0"/>
    <x v="5"/>
    <s v="No"/>
  </r>
  <r>
    <n v="22613"/>
    <n v="495"/>
    <n v="170"/>
    <n v="-3.5664546790504813E-2"/>
    <n v="2018"/>
    <s v="Q4"/>
    <x v="1"/>
    <x v="0"/>
    <s v="No"/>
  </r>
  <r>
    <n v="22614"/>
    <n v="497"/>
    <n v="217"/>
    <n v="-1.9137785936700853E-2"/>
    <n v="2018"/>
    <s v="Q4"/>
    <x v="1"/>
    <x v="0"/>
    <s v="No"/>
  </r>
  <r>
    <n v="22615"/>
    <n v="500"/>
    <n v="100"/>
    <n v="-2.6650807339830933E-2"/>
    <n v="2018"/>
    <s v="Q4"/>
    <x v="1"/>
    <x v="0"/>
    <s v="No"/>
  </r>
  <r>
    <n v="22616"/>
    <n v="494"/>
    <n v="556"/>
    <n v="-2.7052974787992054E-2"/>
    <n v="2018"/>
    <s v="Q4"/>
    <x v="2"/>
    <x v="0"/>
    <s v="No"/>
  </r>
  <r>
    <n v="22617"/>
    <n v="494"/>
    <n v="466"/>
    <n v="1"/>
    <n v="2018"/>
    <s v="Q4"/>
    <x v="1"/>
    <x v="4"/>
    <s v="No"/>
  </r>
  <r>
    <n v="22618"/>
    <n v="496"/>
    <n v="28"/>
    <n v="1"/>
    <n v="2018"/>
    <s v="Q4"/>
    <x v="0"/>
    <x v="4"/>
    <s v="No"/>
  </r>
  <r>
    <n v="22619"/>
    <n v="494"/>
    <n v="434"/>
    <n v="0.15840374443405769"/>
    <n v="2018"/>
    <s v="Q4"/>
    <x v="1"/>
    <x v="3"/>
    <s v="No"/>
  </r>
  <r>
    <n v="22620"/>
    <n v="494"/>
    <n v="475"/>
    <n v="-3.3245944375844327E-2"/>
    <n v="2018"/>
    <s v="Q4"/>
    <x v="1"/>
    <x v="0"/>
    <s v="No"/>
  </r>
  <r>
    <n v="22621"/>
    <n v="494"/>
    <n v="629"/>
    <n v="-4.856133946183247E-2"/>
    <n v="2018"/>
    <s v="Q4"/>
    <x v="2"/>
    <x v="0"/>
    <s v="No"/>
  </r>
  <r>
    <n v="22622"/>
    <n v="496"/>
    <n v="268"/>
    <n v="0.33999200844741884"/>
    <n v="2018"/>
    <s v="Q4"/>
    <x v="1"/>
    <x v="2"/>
    <s v="No"/>
  </r>
  <r>
    <n v="22623"/>
    <n v="494"/>
    <n v="217"/>
    <n v="4.3611605920334431E-2"/>
    <n v="2018"/>
    <s v="Q4"/>
    <x v="1"/>
    <x v="1"/>
    <s v="No"/>
  </r>
  <r>
    <n v="22624"/>
    <n v="494"/>
    <n v="711"/>
    <n v="0.30315516184597047"/>
    <n v="2018"/>
    <s v="Q4"/>
    <x v="2"/>
    <x v="2"/>
    <s v="No"/>
  </r>
  <r>
    <n v="22625"/>
    <n v="496"/>
    <n v="540"/>
    <n v="0.32738723903687511"/>
    <n v="2018"/>
    <s v="Q4"/>
    <x v="2"/>
    <x v="2"/>
    <s v="No"/>
  </r>
  <r>
    <n v="22626"/>
    <n v="497"/>
    <n v="230"/>
    <n v="0.11621549204161422"/>
    <n v="2018"/>
    <s v="Q4"/>
    <x v="1"/>
    <x v="3"/>
    <s v="No"/>
  </r>
  <r>
    <n v="22627"/>
    <n v="496"/>
    <n v="355"/>
    <n v="0.41762332766679794"/>
    <n v="2018"/>
    <s v="Q4"/>
    <x v="1"/>
    <x v="4"/>
    <s v="No"/>
  </r>
  <r>
    <n v="22628"/>
    <n v="504"/>
    <n v="209"/>
    <n v="0.25470852783929643"/>
    <n v="2018"/>
    <s v="Q4"/>
    <x v="1"/>
    <x v="5"/>
    <s v="No"/>
  </r>
  <r>
    <n v="22629"/>
    <n v="496"/>
    <n v="1002"/>
    <n v="-5.1576244340044777E-2"/>
    <n v="2018"/>
    <s v="Q4"/>
    <x v="2"/>
    <x v="0"/>
    <s v="No"/>
  </r>
  <r>
    <n v="22630"/>
    <n v="494"/>
    <n v="942"/>
    <n v="-5.0074187928463472E-2"/>
    <n v="2018"/>
    <s v="Q4"/>
    <x v="2"/>
    <x v="0"/>
    <s v="No"/>
  </r>
  <r>
    <n v="22631"/>
    <n v="494"/>
    <n v="437"/>
    <n v="-4.0436839822235136E-2"/>
    <n v="2018"/>
    <s v="Q4"/>
    <x v="1"/>
    <x v="0"/>
    <s v="No"/>
  </r>
  <r>
    <n v="22632"/>
    <n v="503"/>
    <n v="255"/>
    <n v="-2.7984793063710788E-2"/>
    <n v="2018"/>
    <s v="Q4"/>
    <x v="1"/>
    <x v="0"/>
    <s v="No"/>
  </r>
  <r>
    <n v="22633"/>
    <n v="497"/>
    <n v="325"/>
    <n v="2.2553136160823464E-2"/>
    <n v="2018"/>
    <s v="Q4"/>
    <x v="1"/>
    <x v="1"/>
    <s v="No"/>
  </r>
  <r>
    <n v="22634"/>
    <n v="496"/>
    <n v="238"/>
    <n v="0.20200154876350834"/>
    <n v="2018"/>
    <s v="Q4"/>
    <x v="1"/>
    <x v="5"/>
    <s v="No"/>
  </r>
  <r>
    <n v="22635"/>
    <n v="496"/>
    <n v="199"/>
    <n v="0.19232548934680216"/>
    <n v="2018"/>
    <s v="Q4"/>
    <x v="1"/>
    <x v="3"/>
    <s v="No"/>
  </r>
  <r>
    <n v="22636"/>
    <n v="494"/>
    <n v="222"/>
    <n v="0.37778473322195383"/>
    <n v="2018"/>
    <s v="Q4"/>
    <x v="1"/>
    <x v="2"/>
    <s v="No"/>
  </r>
  <r>
    <n v="22637"/>
    <n v="496"/>
    <n v="372"/>
    <n v="-9.7321613404743282E-2"/>
    <n v="2018"/>
    <s v="Q4"/>
    <x v="1"/>
    <x v="0"/>
    <s v="No"/>
  </r>
  <r>
    <n v="22638"/>
    <n v="494"/>
    <n v="46"/>
    <n v="-6.8226093913192204E-2"/>
    <n v="2018"/>
    <s v="Q4"/>
    <x v="0"/>
    <x v="0"/>
    <s v="No"/>
  </r>
  <r>
    <n v="22639"/>
    <n v="500"/>
    <n v="150"/>
    <n v="-1.6750834665079064E-2"/>
    <n v="2018"/>
    <s v="Q4"/>
    <x v="1"/>
    <x v="0"/>
    <s v="No"/>
  </r>
  <r>
    <n v="22640"/>
    <n v="494"/>
    <n v="62"/>
    <n v="-2.4527301275597189E-2"/>
    <n v="2018"/>
    <s v="Q4"/>
    <x v="0"/>
    <x v="0"/>
    <s v="No"/>
  </r>
  <r>
    <n v="22641"/>
    <n v="494"/>
    <n v="34"/>
    <n v="4.5015893124164368E-2"/>
    <n v="2018"/>
    <s v="Q4"/>
    <x v="0"/>
    <x v="1"/>
    <s v="No"/>
  </r>
  <r>
    <n v="22642"/>
    <n v="496"/>
    <n v="43"/>
    <n v="-2.0348401055187277E-2"/>
    <n v="2018"/>
    <s v="Q4"/>
    <x v="0"/>
    <x v="0"/>
    <s v="No"/>
  </r>
  <r>
    <n v="22643"/>
    <n v="494"/>
    <n v="49"/>
    <n v="-2.8991060946376636E-2"/>
    <n v="2018"/>
    <s v="Q4"/>
    <x v="0"/>
    <x v="0"/>
    <s v="No"/>
  </r>
  <r>
    <n v="22644"/>
    <n v="494"/>
    <n v="295"/>
    <n v="-5.9698526845665768E-2"/>
    <n v="2018"/>
    <s v="Q4"/>
    <x v="1"/>
    <x v="0"/>
    <s v="No"/>
  </r>
  <r>
    <n v="22645"/>
    <n v="496"/>
    <n v="365"/>
    <n v="-1.3114034364567598E-2"/>
    <n v="2018"/>
    <s v="Q4"/>
    <x v="1"/>
    <x v="0"/>
    <s v="No"/>
  </r>
  <r>
    <n v="22646"/>
    <n v="494"/>
    <n v="427"/>
    <n v="-8.7579580136318072E-2"/>
    <n v="2018"/>
    <s v="Q4"/>
    <x v="1"/>
    <x v="0"/>
    <s v="No"/>
  </r>
  <r>
    <n v="22647"/>
    <n v="497"/>
    <n v="55"/>
    <n v="-0.10600761712018403"/>
    <n v="2018"/>
    <s v="Q4"/>
    <x v="0"/>
    <x v="0"/>
    <s v="No"/>
  </r>
  <r>
    <n v="22649"/>
    <n v="494"/>
    <n v="247"/>
    <n v="8.4562706964649362E-2"/>
    <n v="2018"/>
    <s v="Q4"/>
    <x v="1"/>
    <x v="1"/>
    <s v="No"/>
  </r>
  <r>
    <n v="22650"/>
    <n v="495"/>
    <n v="145"/>
    <n v="-4.1745412312437093E-2"/>
    <n v="2018"/>
    <s v="Q4"/>
    <x v="1"/>
    <x v="0"/>
    <s v="No"/>
  </r>
  <r>
    <n v="22651"/>
    <n v="494"/>
    <n v="165"/>
    <n v="-4.1326220537209198E-2"/>
    <n v="2018"/>
    <s v="Q4"/>
    <x v="1"/>
    <x v="0"/>
    <s v="No"/>
  </r>
  <r>
    <n v="22652"/>
    <n v="494"/>
    <n v="543"/>
    <n v="7.7476799913941659E-3"/>
    <n v="2018"/>
    <s v="Q4"/>
    <x v="2"/>
    <x v="1"/>
    <s v="No"/>
  </r>
  <r>
    <n v="22653"/>
    <n v="496"/>
    <n v="241"/>
    <n v="1.3649390974109495E-2"/>
    <n v="2018"/>
    <s v="Q4"/>
    <x v="1"/>
    <x v="1"/>
    <s v="No"/>
  </r>
  <r>
    <n v="22654"/>
    <n v="494"/>
    <n v="344"/>
    <n v="7.4645442871781167E-2"/>
    <n v="2018"/>
    <s v="Q4"/>
    <x v="1"/>
    <x v="1"/>
    <s v="No"/>
  </r>
  <r>
    <n v="22655"/>
    <n v="497"/>
    <n v="45"/>
    <n v="0.10974627459344971"/>
    <n v="2018"/>
    <s v="Q4"/>
    <x v="0"/>
    <x v="3"/>
    <s v="No"/>
  </r>
  <r>
    <n v="22656"/>
    <n v="502"/>
    <n v="20"/>
    <n v="0.19397147678760288"/>
    <n v="2018"/>
    <s v="Q4"/>
    <x v="0"/>
    <x v="3"/>
    <s v="No"/>
  </r>
  <r>
    <n v="22659"/>
    <n v="495"/>
    <n v="768"/>
    <n v="-6.891000148907675E-2"/>
    <n v="2018"/>
    <s v="Q4"/>
    <x v="2"/>
    <x v="0"/>
    <s v="No"/>
  </r>
  <r>
    <n v="22660"/>
    <n v="495"/>
    <n v="113"/>
    <n v="0.33404607513756984"/>
    <n v="2018"/>
    <s v="Q4"/>
    <x v="1"/>
    <x v="2"/>
    <s v="No"/>
  </r>
  <r>
    <n v="22661"/>
    <n v="496"/>
    <n v="444"/>
    <n v="-1.3069357636069777E-2"/>
    <n v="2018"/>
    <s v="Q4"/>
    <x v="1"/>
    <x v="0"/>
    <s v="No"/>
  </r>
  <r>
    <n v="22662"/>
    <n v="497"/>
    <n v="773"/>
    <n v="-2.0919421504118629E-2"/>
    <n v="2018"/>
    <s v="Q4"/>
    <x v="2"/>
    <x v="0"/>
    <s v="No"/>
  </r>
  <r>
    <n v="22663"/>
    <n v="491"/>
    <n v="491"/>
    <n v="-4.4910636411643917E-2"/>
    <n v="2018"/>
    <s v="Q4"/>
    <x v="1"/>
    <x v="0"/>
    <s v="No"/>
  </r>
  <r>
    <n v="22664"/>
    <n v="497"/>
    <n v="180"/>
    <n v="-9.8296536313627725E-2"/>
    <n v="2018"/>
    <s v="Q4"/>
    <x v="1"/>
    <x v="0"/>
    <s v="No"/>
  </r>
  <r>
    <n v="22665"/>
    <n v="496"/>
    <n v="418"/>
    <n v="0.25455230386765909"/>
    <n v="2018"/>
    <s v="Q4"/>
    <x v="1"/>
    <x v="5"/>
    <s v="No"/>
  </r>
  <r>
    <n v="22666"/>
    <n v="494"/>
    <n v="1229"/>
    <n v="0.36177324208649603"/>
    <n v="2018"/>
    <s v="Q4"/>
    <x v="2"/>
    <x v="2"/>
    <s v="No"/>
  </r>
  <r>
    <n v="22667"/>
    <n v="495"/>
    <n v="495"/>
    <n v="-1.4822148680035136E-4"/>
    <n v="2018"/>
    <s v="Q4"/>
    <x v="1"/>
    <x v="0"/>
    <s v="No"/>
  </r>
  <r>
    <n v="22668"/>
    <n v="496"/>
    <n v="403"/>
    <n v="0.28270692385286389"/>
    <n v="2018"/>
    <s v="Q4"/>
    <x v="1"/>
    <x v="5"/>
    <s v="No"/>
  </r>
  <r>
    <n v="22669"/>
    <n v="496"/>
    <n v="249"/>
    <n v="0.18772479008895826"/>
    <n v="2018"/>
    <s v="Q4"/>
    <x v="1"/>
    <x v="3"/>
    <s v="No"/>
  </r>
  <r>
    <n v="22670"/>
    <n v="497"/>
    <n v="328"/>
    <n v="-3.6484964109836801E-2"/>
    <n v="2018"/>
    <s v="Q4"/>
    <x v="1"/>
    <x v="0"/>
    <s v="No"/>
  </r>
  <r>
    <n v="22671"/>
    <n v="497"/>
    <n v="152"/>
    <n v="-9.0173825469185426E-2"/>
    <n v="2018"/>
    <s v="Q4"/>
    <x v="1"/>
    <x v="0"/>
    <s v="No"/>
  </r>
  <r>
    <n v="22672"/>
    <n v="496"/>
    <n v="247"/>
    <n v="-4.0065768905219795E-3"/>
    <n v="2018"/>
    <s v="Q4"/>
    <x v="1"/>
    <x v="0"/>
    <s v="No"/>
  </r>
  <r>
    <n v="22673"/>
    <n v="500"/>
    <n v="155"/>
    <n v="-2.4342978627813296E-2"/>
    <n v="2018"/>
    <s v="Q4"/>
    <x v="1"/>
    <x v="0"/>
    <s v="No"/>
  </r>
  <r>
    <n v="22674"/>
    <n v="496"/>
    <n v="207"/>
    <n v="-2.2292799085368596E-2"/>
    <n v="2018"/>
    <s v="Q4"/>
    <x v="1"/>
    <x v="0"/>
    <s v="No"/>
  </r>
  <r>
    <n v="22675"/>
    <n v="496"/>
    <n v="177"/>
    <n v="-1.7036688492444121E-2"/>
    <n v="2018"/>
    <s v="Q4"/>
    <x v="1"/>
    <x v="0"/>
    <s v="No"/>
  </r>
  <r>
    <n v="22676"/>
    <n v="496"/>
    <n v="234"/>
    <n v="-3.9645004982987106E-2"/>
    <n v="2018"/>
    <s v="Q4"/>
    <x v="1"/>
    <x v="0"/>
    <s v="No"/>
  </r>
  <r>
    <n v="22677"/>
    <n v="496"/>
    <n v="220"/>
    <n v="-5.6618550547455827E-2"/>
    <n v="2018"/>
    <s v="Q4"/>
    <x v="1"/>
    <x v="0"/>
    <s v="No"/>
  </r>
  <r>
    <n v="22678"/>
    <n v="496"/>
    <n v="186"/>
    <n v="6.8304326032346176E-3"/>
    <n v="2018"/>
    <s v="Q4"/>
    <x v="1"/>
    <x v="1"/>
    <s v="No"/>
  </r>
  <r>
    <n v="22679"/>
    <n v="494"/>
    <n v="176"/>
    <n v="-5.8159914767691558E-3"/>
    <n v="2018"/>
    <s v="Q4"/>
    <x v="1"/>
    <x v="0"/>
    <s v="No"/>
  </r>
  <r>
    <n v="22680"/>
    <n v="496"/>
    <n v="192"/>
    <n v="2.6405656831498554E-3"/>
    <n v="2018"/>
    <s v="Q4"/>
    <x v="1"/>
    <x v="1"/>
    <s v="No"/>
  </r>
  <r>
    <n v="22681"/>
    <n v="494"/>
    <n v="149"/>
    <n v="-1.9820999211063436E-2"/>
    <n v="2018"/>
    <s v="Q4"/>
    <x v="1"/>
    <x v="0"/>
    <s v="No"/>
  </r>
  <r>
    <n v="22682"/>
    <n v="496"/>
    <n v="134"/>
    <n v="-5.6971740747392818E-3"/>
    <n v="2018"/>
    <s v="Q4"/>
    <x v="1"/>
    <x v="0"/>
    <s v="No"/>
  </r>
  <r>
    <n v="22683"/>
    <n v="496"/>
    <n v="139"/>
    <n v="-1.0232575137475941E-2"/>
    <n v="2018"/>
    <s v="Q4"/>
    <x v="1"/>
    <x v="0"/>
    <s v="No"/>
  </r>
  <r>
    <n v="22684"/>
    <n v="500"/>
    <n v="115"/>
    <n v="-1.7256260992233454E-2"/>
    <n v="2018"/>
    <s v="Q4"/>
    <x v="1"/>
    <x v="0"/>
    <s v="No"/>
  </r>
  <r>
    <n v="22685"/>
    <n v="495"/>
    <n v="121"/>
    <n v="-6.8339413564693554E-3"/>
    <n v="2018"/>
    <s v="Q4"/>
    <x v="1"/>
    <x v="0"/>
    <s v="No"/>
  </r>
  <r>
    <n v="22686"/>
    <n v="496"/>
    <n v="189"/>
    <n v="-3.062580155582955E-2"/>
    <n v="2018"/>
    <s v="Q4"/>
    <x v="1"/>
    <x v="0"/>
    <s v="No"/>
  </r>
  <r>
    <n v="22687"/>
    <n v="645"/>
    <n v="51"/>
    <n v="0.28552952376829704"/>
    <n v="2018"/>
    <s v="Q3"/>
    <x v="0"/>
    <x v="5"/>
    <s v="No"/>
  </r>
  <r>
    <n v="22688"/>
    <n v="496"/>
    <n v="22"/>
    <n v="0.26354270744724273"/>
    <n v="2018"/>
    <s v="Q4"/>
    <x v="0"/>
    <x v="5"/>
    <s v="No"/>
  </r>
  <r>
    <n v="22689"/>
    <n v="497"/>
    <n v="118"/>
    <n v="0.24316871404130805"/>
    <n v="2018"/>
    <s v="Q4"/>
    <x v="1"/>
    <x v="5"/>
    <s v="No"/>
  </r>
  <r>
    <n v="22690"/>
    <n v="494"/>
    <n v="328"/>
    <n v="0.36101527829923574"/>
    <n v="2018"/>
    <s v="Q4"/>
    <x v="1"/>
    <x v="2"/>
    <s v="No"/>
  </r>
  <r>
    <n v="22691"/>
    <n v="496"/>
    <n v="134"/>
    <n v="0.14580187937970962"/>
    <n v="2018"/>
    <s v="Q4"/>
    <x v="1"/>
    <x v="3"/>
    <s v="No"/>
  </r>
  <r>
    <n v="22692"/>
    <n v="494"/>
    <n v="526"/>
    <n v="0.23568439871813174"/>
    <n v="2018"/>
    <s v="Q4"/>
    <x v="2"/>
    <x v="5"/>
    <s v="No"/>
  </r>
  <r>
    <n v="22693"/>
    <n v="496"/>
    <n v="355"/>
    <n v="-4.1173712552570345E-2"/>
    <n v="2018"/>
    <s v="Q4"/>
    <x v="1"/>
    <x v="0"/>
    <s v="No"/>
  </r>
  <r>
    <n v="22694"/>
    <n v="494"/>
    <n v="351"/>
    <n v="-9.8690922259330825E-3"/>
    <n v="2018"/>
    <s v="Q4"/>
    <x v="1"/>
    <x v="0"/>
    <s v="No"/>
  </r>
  <r>
    <n v="22695"/>
    <n v="496"/>
    <n v="110"/>
    <n v="9.4356564560173425E-3"/>
    <n v="2018"/>
    <s v="Q4"/>
    <x v="1"/>
    <x v="1"/>
    <s v="No"/>
  </r>
  <r>
    <n v="22696"/>
    <n v="500"/>
    <n v="130"/>
    <n v="-2.2351588947928235E-2"/>
    <n v="2018"/>
    <s v="Q4"/>
    <x v="1"/>
    <x v="0"/>
    <s v="No"/>
  </r>
  <r>
    <n v="22697"/>
    <n v="496"/>
    <n v="1156"/>
    <n v="0.43743730548332227"/>
    <n v="2018"/>
    <s v="Q4"/>
    <x v="2"/>
    <x v="4"/>
    <s v="No"/>
  </r>
  <r>
    <n v="22698"/>
    <n v="497"/>
    <n v="869"/>
    <n v="0.31576414983226136"/>
    <n v="2018"/>
    <s v="Q4"/>
    <x v="2"/>
    <x v="2"/>
    <s v="No"/>
  </r>
  <r>
    <n v="22699"/>
    <n v="490"/>
    <n v="1207"/>
    <n v="0.31432844690390571"/>
    <n v="2018"/>
    <s v="Q4"/>
    <x v="2"/>
    <x v="2"/>
    <s v="No"/>
  </r>
  <r>
    <n v="22700"/>
    <n v="497"/>
    <n v="70"/>
    <n v="-9.316727687082843E-2"/>
    <n v="2018"/>
    <s v="Q4"/>
    <x v="0"/>
    <x v="0"/>
    <s v="No"/>
  </r>
  <r>
    <n v="22701"/>
    <n v="497"/>
    <n v="115"/>
    <n v="-0.17421230696704909"/>
    <n v="2018"/>
    <s v="Q4"/>
    <x v="1"/>
    <x v="0"/>
    <s v="No"/>
  </r>
  <r>
    <n v="22702"/>
    <n v="496"/>
    <n v="55"/>
    <n v="-3.9303004446851246E-2"/>
    <n v="2018"/>
    <s v="Q4"/>
    <x v="0"/>
    <x v="0"/>
    <s v="No"/>
  </r>
  <r>
    <n v="22703"/>
    <n v="496"/>
    <n v="112"/>
    <n v="8.8288140070320709E-2"/>
    <n v="2018"/>
    <s v="Q4"/>
    <x v="1"/>
    <x v="1"/>
    <s v="No"/>
  </r>
  <r>
    <n v="22704"/>
    <n v="503"/>
    <n v="193"/>
    <n v="4.5498528710193175E-3"/>
    <n v="2018"/>
    <s v="Q4"/>
    <x v="1"/>
    <x v="1"/>
    <s v="No"/>
  </r>
  <r>
    <n v="22705"/>
    <n v="508"/>
    <n v="84"/>
    <n v="-4.1787533405280982E-3"/>
    <n v="2018"/>
    <s v="Q4"/>
    <x v="0"/>
    <x v="0"/>
    <s v="No"/>
  </r>
  <r>
    <n v="22706"/>
    <n v="494"/>
    <n v="82"/>
    <n v="-7.6977467205796559E-3"/>
    <n v="2018"/>
    <s v="Q4"/>
    <x v="0"/>
    <x v="0"/>
    <s v="No"/>
  </r>
  <r>
    <n v="22707"/>
    <n v="498"/>
    <n v="54"/>
    <n v="-9.0761997106230431E-3"/>
    <n v="2018"/>
    <s v="Q4"/>
    <x v="0"/>
    <x v="0"/>
    <s v="No"/>
  </r>
  <r>
    <n v="22708"/>
    <n v="502"/>
    <n v="112"/>
    <n v="8.8882573698615183E-3"/>
    <n v="2018"/>
    <s v="Q4"/>
    <x v="1"/>
    <x v="1"/>
    <s v="No"/>
  </r>
  <r>
    <n v="22709"/>
    <n v="548"/>
    <n v="48"/>
    <n v="-8.9560451569662518E-3"/>
    <n v="2018"/>
    <s v="Q4"/>
    <x v="0"/>
    <x v="0"/>
    <s v="No"/>
  </r>
  <r>
    <n v="22710"/>
    <n v="498"/>
    <n v="125"/>
    <n v="-3.1976542875666739E-3"/>
    <n v="2018"/>
    <s v="Q4"/>
    <x v="1"/>
    <x v="0"/>
    <s v="No"/>
  </r>
  <r>
    <n v="22711"/>
    <n v="497"/>
    <n v="140"/>
    <n v="8.0362589933048907E-4"/>
    <n v="2018"/>
    <s v="Q4"/>
    <x v="1"/>
    <x v="1"/>
    <s v="No"/>
  </r>
  <r>
    <n v="22712"/>
    <n v="504"/>
    <n v="336"/>
    <n v="-2.5480107600156017E-2"/>
    <n v="2018"/>
    <s v="Q4"/>
    <x v="1"/>
    <x v="0"/>
    <s v="No"/>
  </r>
  <r>
    <n v="22713"/>
    <n v="494"/>
    <n v="249"/>
    <n v="-2.3849212596089412E-2"/>
    <n v="2018"/>
    <s v="Q4"/>
    <x v="1"/>
    <x v="0"/>
    <s v="No"/>
  </r>
  <r>
    <n v="22714"/>
    <n v="497"/>
    <n v="263"/>
    <n v="-1.8043184709774309E-2"/>
    <n v="2018"/>
    <s v="Q4"/>
    <x v="1"/>
    <x v="0"/>
    <s v="No"/>
  </r>
  <r>
    <n v="22715"/>
    <n v="510"/>
    <n v="154"/>
    <n v="4.1276493980421831E-3"/>
    <n v="2018"/>
    <s v="Q4"/>
    <x v="1"/>
    <x v="1"/>
    <s v="No"/>
  </r>
  <r>
    <n v="22716"/>
    <n v="497"/>
    <n v="332"/>
    <n v="-1.7211710652283708E-2"/>
    <n v="2018"/>
    <s v="Q4"/>
    <x v="1"/>
    <x v="0"/>
    <s v="No"/>
  </r>
  <r>
    <n v="22717"/>
    <n v="500"/>
    <n v="150"/>
    <n v="-2.433149893940556E-3"/>
    <n v="2018"/>
    <s v="Q4"/>
    <x v="1"/>
    <x v="0"/>
    <s v="No"/>
  </r>
  <r>
    <n v="22718"/>
    <n v="494"/>
    <n v="196"/>
    <n v="-1.0297433090075679E-2"/>
    <n v="2018"/>
    <s v="Q4"/>
    <x v="1"/>
    <x v="0"/>
    <s v="No"/>
  </r>
  <r>
    <n v="22719"/>
    <n v="494"/>
    <n v="170"/>
    <n v="-4.6310652081699856E-2"/>
    <n v="2018"/>
    <s v="Q4"/>
    <x v="1"/>
    <x v="0"/>
    <s v="No"/>
  </r>
  <r>
    <n v="22720"/>
    <n v="494"/>
    <n v="1569"/>
    <n v="0.41412293449555598"/>
    <n v="2018"/>
    <s v="Q4"/>
    <x v="2"/>
    <x v="4"/>
    <s v="No"/>
  </r>
  <r>
    <n v="22721"/>
    <n v="494"/>
    <n v="346"/>
    <n v="9.432266124593694E-2"/>
    <n v="2018"/>
    <s v="Q4"/>
    <x v="1"/>
    <x v="1"/>
    <s v="No"/>
  </r>
  <r>
    <n v="22722"/>
    <n v="494"/>
    <n v="1049"/>
    <n v="0.34711365819256385"/>
    <n v="2018"/>
    <s v="Q4"/>
    <x v="2"/>
    <x v="2"/>
    <s v="No"/>
  </r>
  <r>
    <n v="22723"/>
    <n v="494"/>
    <n v="355"/>
    <n v="0.3549002177173527"/>
    <n v="2018"/>
    <s v="Q4"/>
    <x v="1"/>
    <x v="2"/>
    <s v="No"/>
  </r>
  <r>
    <n v="22725"/>
    <n v="496"/>
    <n v="423"/>
    <n v="0.17363941029021329"/>
    <n v="2018"/>
    <s v="Q4"/>
    <x v="1"/>
    <x v="3"/>
    <s v="No"/>
  </r>
  <r>
    <n v="22726"/>
    <n v="496"/>
    <n v="948"/>
    <n v="4.9214333038021925E-2"/>
    <n v="2018"/>
    <s v="Q4"/>
    <x v="2"/>
    <x v="1"/>
    <s v="No"/>
  </r>
  <r>
    <n v="22727"/>
    <n v="494"/>
    <n v="1117"/>
    <n v="7.8297236045799815E-2"/>
    <n v="2018"/>
    <s v="Q4"/>
    <x v="2"/>
    <x v="1"/>
    <s v="No"/>
  </r>
  <r>
    <n v="22728"/>
    <n v="495"/>
    <n v="804"/>
    <n v="0.16325824107122283"/>
    <n v="2018"/>
    <s v="Q4"/>
    <x v="2"/>
    <x v="3"/>
    <s v="No"/>
  </r>
  <r>
    <n v="22729"/>
    <n v="496"/>
    <n v="501"/>
    <n v="0.31978424314133491"/>
    <n v="2018"/>
    <s v="Q4"/>
    <x v="2"/>
    <x v="2"/>
    <s v="No"/>
  </r>
  <r>
    <n v="22730"/>
    <n v="496"/>
    <n v="555"/>
    <n v="0.28920323992105496"/>
    <n v="2018"/>
    <s v="Q4"/>
    <x v="2"/>
    <x v="5"/>
    <s v="No"/>
  </r>
  <r>
    <n v="22731"/>
    <n v="496"/>
    <n v="117"/>
    <n v="4.3481132919099164E-2"/>
    <n v="2018"/>
    <s v="Q4"/>
    <x v="1"/>
    <x v="1"/>
    <s v="No"/>
  </r>
  <r>
    <n v="22732"/>
    <n v="496"/>
    <n v="153"/>
    <n v="-2.1459410618153603E-2"/>
    <n v="2018"/>
    <s v="Q4"/>
    <x v="1"/>
    <x v="0"/>
    <s v="No"/>
  </r>
  <r>
    <n v="22733"/>
    <n v="495"/>
    <n v="148"/>
    <n v="-5.4669917109423961E-2"/>
    <n v="2018"/>
    <s v="Q4"/>
    <x v="1"/>
    <x v="0"/>
    <s v="No"/>
  </r>
  <r>
    <n v="22734"/>
    <n v="496"/>
    <n v="347"/>
    <n v="8.0031016782958847E-2"/>
    <n v="2018"/>
    <s v="Q4"/>
    <x v="1"/>
    <x v="1"/>
    <s v="No"/>
  </r>
  <r>
    <n v="22735"/>
    <n v="496"/>
    <n v="103"/>
    <n v="-4.0738537691258209E-2"/>
    <n v="2018"/>
    <s v="Q4"/>
    <x v="1"/>
    <x v="0"/>
    <s v="No"/>
  </r>
  <r>
    <n v="22736"/>
    <n v="496"/>
    <n v="170"/>
    <n v="1.4501007501590791E-2"/>
    <n v="2018"/>
    <s v="Q4"/>
    <x v="1"/>
    <x v="1"/>
    <s v="No"/>
  </r>
  <r>
    <n v="22737"/>
    <n v="496"/>
    <n v="205"/>
    <n v="1.7039132419266224E-2"/>
    <n v="2018"/>
    <s v="Q4"/>
    <x v="1"/>
    <x v="1"/>
    <s v="No"/>
  </r>
  <r>
    <n v="22738"/>
    <n v="494"/>
    <n v="218"/>
    <n v="2.2943305205776601E-2"/>
    <n v="2018"/>
    <s v="Q4"/>
    <x v="1"/>
    <x v="1"/>
    <s v="No"/>
  </r>
  <r>
    <n v="22739"/>
    <n v="494"/>
    <n v="253"/>
    <n v="-3.7996462589305821E-3"/>
    <n v="2018"/>
    <s v="Q4"/>
    <x v="1"/>
    <x v="0"/>
    <s v="No"/>
  </r>
  <r>
    <n v="22740"/>
    <n v="494"/>
    <n v="224"/>
    <n v="-5.0467240085512295E-2"/>
    <n v="2018"/>
    <s v="Q4"/>
    <x v="1"/>
    <x v="0"/>
    <s v="No"/>
  </r>
  <r>
    <n v="22741"/>
    <n v="494"/>
    <n v="244"/>
    <n v="-3.5084069089922162E-2"/>
    <n v="2018"/>
    <s v="Q4"/>
    <x v="1"/>
    <x v="0"/>
    <s v="No"/>
  </r>
  <r>
    <n v="22742"/>
    <n v="498"/>
    <n v="102"/>
    <n v="-5.3605874817407209E-2"/>
    <n v="2018"/>
    <s v="Q4"/>
    <x v="1"/>
    <x v="0"/>
    <s v="No"/>
  </r>
  <r>
    <n v="22743"/>
    <n v="500"/>
    <n v="213"/>
    <n v="0.24778608328443621"/>
    <n v="2018"/>
    <s v="Q4"/>
    <x v="1"/>
    <x v="5"/>
    <s v="No"/>
  </r>
  <r>
    <n v="22744"/>
    <n v="498"/>
    <n v="184"/>
    <n v="5.7347774917706302E-3"/>
    <n v="2018"/>
    <s v="Q4"/>
    <x v="1"/>
    <x v="1"/>
    <s v="No"/>
  </r>
  <r>
    <n v="22745"/>
    <n v="495"/>
    <n v="409"/>
    <n v="1.0295291448276145E-2"/>
    <n v="2018"/>
    <s v="Q4"/>
    <x v="1"/>
    <x v="1"/>
    <s v="No"/>
  </r>
  <r>
    <n v="22746"/>
    <n v="494"/>
    <n v="318"/>
    <n v="-3.2024622938827282E-2"/>
    <n v="2018"/>
    <s v="Q4"/>
    <x v="1"/>
    <x v="0"/>
    <s v="No"/>
  </r>
  <r>
    <n v="22747"/>
    <n v="498"/>
    <n v="224"/>
    <n v="-4.8056922021282797E-2"/>
    <n v="2018"/>
    <s v="Q4"/>
    <x v="1"/>
    <x v="0"/>
    <s v="No"/>
  </r>
  <r>
    <n v="22748"/>
    <n v="494"/>
    <n v="414"/>
    <n v="-3.882817120287865E-3"/>
    <n v="2018"/>
    <s v="Q4"/>
    <x v="1"/>
    <x v="0"/>
    <s v="No"/>
  </r>
  <r>
    <n v="22749"/>
    <n v="497"/>
    <n v="439"/>
    <n v="0.18134904404360205"/>
    <n v="2018"/>
    <s v="Q4"/>
    <x v="1"/>
    <x v="3"/>
    <s v="No"/>
  </r>
  <r>
    <n v="22750"/>
    <n v="497"/>
    <n v="384"/>
    <n v="0.25212768412042291"/>
    <n v="2018"/>
    <s v="Q4"/>
    <x v="1"/>
    <x v="5"/>
    <s v="No"/>
  </r>
  <r>
    <n v="22751"/>
    <n v="494"/>
    <n v="265"/>
    <n v="0.37762831476068531"/>
    <n v="2018"/>
    <s v="Q4"/>
    <x v="1"/>
    <x v="2"/>
    <s v="No"/>
  </r>
  <r>
    <n v="22752"/>
    <n v="494"/>
    <n v="382"/>
    <n v="0.39119849777638804"/>
    <n v="2018"/>
    <s v="Q4"/>
    <x v="1"/>
    <x v="2"/>
    <s v="No"/>
  </r>
  <r>
    <n v="22753"/>
    <n v="497"/>
    <n v="211"/>
    <n v="1.1374326075467367E-2"/>
    <n v="2018"/>
    <s v="Q4"/>
    <x v="1"/>
    <x v="1"/>
    <s v="No"/>
  </r>
  <r>
    <n v="22754"/>
    <n v="496"/>
    <n v="267"/>
    <n v="-1.8700745725854409E-2"/>
    <n v="2018"/>
    <s v="Q4"/>
    <x v="1"/>
    <x v="0"/>
    <s v="No"/>
  </r>
  <r>
    <n v="22755"/>
    <n v="494"/>
    <n v="264"/>
    <n v="-5.7061125650363191E-3"/>
    <n v="2018"/>
    <s v="Q4"/>
    <x v="1"/>
    <x v="0"/>
    <s v="No"/>
  </r>
  <r>
    <n v="22756"/>
    <n v="494"/>
    <n v="125"/>
    <n v="-1.2319664452265693E-2"/>
    <n v="2018"/>
    <s v="Q4"/>
    <x v="1"/>
    <x v="0"/>
    <s v="No"/>
  </r>
  <r>
    <n v="22757"/>
    <n v="494"/>
    <n v="156"/>
    <n v="-1.5412315368033289E-2"/>
    <n v="2018"/>
    <s v="Q4"/>
    <x v="1"/>
    <x v="0"/>
    <s v="No"/>
  </r>
  <r>
    <n v="22758"/>
    <n v="494"/>
    <n v="179"/>
    <n v="-1.2593072917902326E-2"/>
    <n v="2018"/>
    <s v="Q4"/>
    <x v="1"/>
    <x v="0"/>
    <s v="No"/>
  </r>
  <r>
    <n v="22759"/>
    <n v="494"/>
    <n v="459"/>
    <n v="-1.5650055767404858E-2"/>
    <n v="2018"/>
    <s v="Q4"/>
    <x v="1"/>
    <x v="0"/>
    <s v="No"/>
  </r>
  <r>
    <n v="22760"/>
    <n v="494"/>
    <n v="106"/>
    <n v="0.33180665547761157"/>
    <n v="2018"/>
    <s v="Q4"/>
    <x v="1"/>
    <x v="2"/>
    <s v="No"/>
  </r>
  <r>
    <n v="22761"/>
    <n v="508"/>
    <n v="33"/>
    <n v="0.35323529461855196"/>
    <n v="2018"/>
    <s v="Q4"/>
    <x v="0"/>
    <x v="2"/>
    <s v="No"/>
  </r>
  <r>
    <n v="22762"/>
    <n v="500"/>
    <n v="144"/>
    <n v="0.24234012976175973"/>
    <n v="2018"/>
    <s v="Q4"/>
    <x v="1"/>
    <x v="5"/>
    <s v="No"/>
  </r>
  <r>
    <n v="22763"/>
    <n v="500"/>
    <n v="122"/>
    <n v="0.27243244824369167"/>
    <n v="2018"/>
    <s v="Q4"/>
    <x v="1"/>
    <x v="5"/>
    <s v="No"/>
  </r>
  <r>
    <n v="22764"/>
    <n v="717"/>
    <n v="6"/>
    <n v="-0.18524673647013534"/>
    <n v="2018"/>
    <s v="Q2"/>
    <x v="0"/>
    <x v="0"/>
    <s v="No"/>
  </r>
  <r>
    <n v="22765"/>
    <n v="508"/>
    <n v="1"/>
    <n v="9.0359210171696389E-2"/>
    <n v="2018"/>
    <s v="Q4"/>
    <x v="0"/>
    <x v="1"/>
    <s v="No"/>
  </r>
  <r>
    <n v="22766"/>
    <n v="494"/>
    <n v="586"/>
    <n v="4.5890361584648098E-2"/>
    <n v="2018"/>
    <s v="Q4"/>
    <x v="2"/>
    <x v="1"/>
    <s v="No"/>
  </r>
  <r>
    <n v="22767"/>
    <n v="501"/>
    <n v="260"/>
    <n v="0.16244910644904964"/>
    <n v="2018"/>
    <s v="Q4"/>
    <x v="1"/>
    <x v="3"/>
    <s v="No"/>
  </r>
  <r>
    <n v="22768"/>
    <n v="496"/>
    <n v="284"/>
    <n v="0.36156974294320038"/>
    <n v="2018"/>
    <s v="Q4"/>
    <x v="1"/>
    <x v="2"/>
    <s v="No"/>
  </r>
  <r>
    <n v="22769"/>
    <n v="500"/>
    <n v="7"/>
    <n v="0.27478783262851708"/>
    <n v="2018"/>
    <s v="Q4"/>
    <x v="0"/>
    <x v="5"/>
    <s v="No"/>
  </r>
  <r>
    <n v="22770"/>
    <n v="500"/>
    <n v="75"/>
    <n v="0.16316122047166989"/>
    <n v="2018"/>
    <s v="Q4"/>
    <x v="0"/>
    <x v="3"/>
    <s v="No"/>
  </r>
  <r>
    <n v="22771"/>
    <n v="494"/>
    <n v="529"/>
    <n v="-1.0489172020516414E-4"/>
    <n v="2018"/>
    <s v="Q4"/>
    <x v="2"/>
    <x v="0"/>
    <s v="No"/>
  </r>
  <r>
    <n v="22772"/>
    <n v="494"/>
    <n v="293"/>
    <n v="1.7506093082210926E-2"/>
    <n v="2018"/>
    <s v="Q4"/>
    <x v="1"/>
    <x v="1"/>
    <s v="No"/>
  </r>
  <r>
    <n v="22773"/>
    <n v="494"/>
    <n v="235"/>
    <n v="-6.2725739605022099E-3"/>
    <n v="2018"/>
    <s v="Q4"/>
    <x v="1"/>
    <x v="0"/>
    <s v="No"/>
  </r>
  <r>
    <n v="22774"/>
    <n v="494"/>
    <n v="154"/>
    <n v="6.3125027451274313E-4"/>
    <n v="2018"/>
    <s v="Q4"/>
    <x v="1"/>
    <x v="1"/>
    <s v="No"/>
  </r>
  <r>
    <n v="22775"/>
    <n v="494"/>
    <n v="256"/>
    <n v="-1.212459782838515E-2"/>
    <n v="2018"/>
    <s v="Q4"/>
    <x v="1"/>
    <x v="0"/>
    <s v="No"/>
  </r>
  <r>
    <n v="22776"/>
    <n v="496"/>
    <n v="632"/>
    <n v="0.27038440247436979"/>
    <n v="2018"/>
    <s v="Q4"/>
    <x v="2"/>
    <x v="5"/>
    <s v="No"/>
  </r>
  <r>
    <n v="22777"/>
    <n v="494"/>
    <n v="72"/>
    <n v="0.43665921543692215"/>
    <n v="2018"/>
    <s v="Q4"/>
    <x v="0"/>
    <x v="4"/>
    <s v="No"/>
  </r>
  <r>
    <n v="22778"/>
    <n v="494"/>
    <n v="166"/>
    <n v="0.33361950108530353"/>
    <n v="2018"/>
    <s v="Q4"/>
    <x v="1"/>
    <x v="2"/>
    <s v="No"/>
  </r>
  <r>
    <n v="22779"/>
    <n v="498"/>
    <n v="147"/>
    <n v="0.36578504113970839"/>
    <n v="2018"/>
    <s v="Q4"/>
    <x v="1"/>
    <x v="2"/>
    <s v="No"/>
  </r>
  <r>
    <n v="22780"/>
    <n v="501"/>
    <n v="136"/>
    <n v="0.18635020465099272"/>
    <n v="2018"/>
    <s v="Q4"/>
    <x v="1"/>
    <x v="3"/>
    <s v="No"/>
  </r>
  <r>
    <n v="22781"/>
    <n v="497"/>
    <n v="251"/>
    <n v="0.3744022965330277"/>
    <n v="2018"/>
    <s v="Q4"/>
    <x v="1"/>
    <x v="2"/>
    <s v="No"/>
  </r>
  <r>
    <n v="22782"/>
    <n v="494"/>
    <n v="91"/>
    <n v="0.12316224072209943"/>
    <n v="2018"/>
    <s v="Q4"/>
    <x v="0"/>
    <x v="3"/>
    <s v="No"/>
  </r>
  <r>
    <n v="22783"/>
    <n v="496"/>
    <n v="41"/>
    <n v="0.4285335138903954"/>
    <n v="2018"/>
    <s v="Q4"/>
    <x v="0"/>
    <x v="4"/>
    <s v="No"/>
  </r>
  <r>
    <n v="22784"/>
    <n v="494"/>
    <n v="327"/>
    <n v="0.23845584741829096"/>
    <n v="2018"/>
    <s v="Q4"/>
    <x v="1"/>
    <x v="5"/>
    <s v="No"/>
  </r>
  <r>
    <n v="22785"/>
    <n v="494"/>
    <n v="70"/>
    <n v="6.1848870995180438E-2"/>
    <n v="2018"/>
    <s v="Q4"/>
    <x v="0"/>
    <x v="1"/>
    <s v="No"/>
  </r>
  <r>
    <n v="22786"/>
    <n v="494"/>
    <n v="51"/>
    <n v="0.2625679274782301"/>
    <n v="2018"/>
    <s v="Q4"/>
    <x v="0"/>
    <x v="5"/>
    <s v="No"/>
  </r>
  <r>
    <n v="22788"/>
    <n v="496"/>
    <n v="86"/>
    <n v="0.40050992001129448"/>
    <n v="2018"/>
    <s v="Q4"/>
    <x v="0"/>
    <x v="4"/>
    <s v="No"/>
  </r>
  <r>
    <n v="22789"/>
    <n v="494"/>
    <n v="173"/>
    <n v="-1.2836461312289906E-3"/>
    <n v="2018"/>
    <s v="Q4"/>
    <x v="1"/>
    <x v="0"/>
    <s v="No"/>
  </r>
  <r>
    <n v="22791"/>
    <n v="494"/>
    <n v="348"/>
    <n v="-3.5295611356885644E-2"/>
    <n v="2018"/>
    <s v="Q4"/>
    <x v="1"/>
    <x v="0"/>
    <s v="No"/>
  </r>
  <r>
    <n v="22792"/>
    <n v="497"/>
    <n v="191"/>
    <n v="3.6273807411253051E-2"/>
    <n v="2018"/>
    <s v="Q4"/>
    <x v="1"/>
    <x v="1"/>
    <s v="No"/>
  </r>
  <r>
    <n v="22794"/>
    <n v="500"/>
    <n v="213"/>
    <n v="0.20357672110516767"/>
    <n v="2018"/>
    <s v="Q4"/>
    <x v="1"/>
    <x v="5"/>
    <s v="No"/>
  </r>
  <r>
    <n v="22795"/>
    <n v="494"/>
    <n v="376"/>
    <n v="0.3140847146624221"/>
    <n v="2018"/>
    <s v="Q4"/>
    <x v="1"/>
    <x v="2"/>
    <s v="No"/>
  </r>
  <r>
    <n v="22796"/>
    <n v="501"/>
    <n v="273"/>
    <n v="0.23246372291934853"/>
    <n v="2018"/>
    <s v="Q4"/>
    <x v="1"/>
    <x v="5"/>
    <s v="No"/>
  </r>
  <r>
    <n v="22797"/>
    <n v="494"/>
    <n v="107"/>
    <n v="0.43598829484451357"/>
    <n v="2018"/>
    <s v="Q4"/>
    <x v="1"/>
    <x v="4"/>
    <s v="No"/>
  </r>
  <r>
    <n v="22798"/>
    <n v="494"/>
    <n v="272"/>
    <n v="-4.1727869044085361E-2"/>
    <n v="2018"/>
    <s v="Q4"/>
    <x v="1"/>
    <x v="0"/>
    <s v="No"/>
  </r>
  <r>
    <n v="22799"/>
    <n v="515"/>
    <n v="103"/>
    <n v="0.19878970336681201"/>
    <n v="2018"/>
    <s v="Q4"/>
    <x v="1"/>
    <x v="3"/>
    <s v="No"/>
  </r>
  <r>
    <n v="22800"/>
    <n v="494"/>
    <n v="205"/>
    <n v="1.9696940820828096E-2"/>
    <n v="2018"/>
    <s v="Q4"/>
    <x v="1"/>
    <x v="1"/>
    <s v="No"/>
  </r>
  <r>
    <n v="22801"/>
    <n v="496"/>
    <n v="227"/>
    <n v="0.10117621596139827"/>
    <n v="2018"/>
    <s v="Q4"/>
    <x v="1"/>
    <x v="3"/>
    <s v="No"/>
  </r>
  <r>
    <n v="22802"/>
    <n v="494"/>
    <n v="42"/>
    <n v="0.17556524804130311"/>
    <n v="2018"/>
    <s v="Q4"/>
    <x v="0"/>
    <x v="3"/>
    <s v="No"/>
  </r>
  <r>
    <n v="22803"/>
    <n v="497"/>
    <n v="30"/>
    <n v="0.25837863842394743"/>
    <n v="2018"/>
    <s v="Q4"/>
    <x v="0"/>
    <x v="5"/>
    <s v="No"/>
  </r>
  <r>
    <n v="22804"/>
    <n v="494"/>
    <n v="569"/>
    <n v="-4.5628782505602337E-2"/>
    <n v="2018"/>
    <s v="Q4"/>
    <x v="2"/>
    <x v="0"/>
    <s v="No"/>
  </r>
  <r>
    <n v="22805"/>
    <n v="494"/>
    <n v="217"/>
    <n v="-5.9744741415548135E-2"/>
    <n v="2018"/>
    <s v="Q4"/>
    <x v="1"/>
    <x v="0"/>
    <s v="No"/>
  </r>
  <r>
    <n v="22806"/>
    <n v="641"/>
    <n v="39"/>
    <n v="-4.3702076305735846E-2"/>
    <n v="2018"/>
    <s v="Q3"/>
    <x v="0"/>
    <x v="0"/>
    <s v="No"/>
  </r>
  <r>
    <n v="22807"/>
    <n v="494"/>
    <n v="209"/>
    <n v="0.25325816953859115"/>
    <n v="2018"/>
    <s v="Q4"/>
    <x v="1"/>
    <x v="5"/>
    <s v="No"/>
  </r>
  <r>
    <n v="22808"/>
    <n v="498"/>
    <n v="103"/>
    <n v="-2.4099357302060525E-3"/>
    <n v="2018"/>
    <s v="Q4"/>
    <x v="1"/>
    <x v="0"/>
    <s v="No"/>
  </r>
  <r>
    <n v="22809"/>
    <n v="497"/>
    <n v="157"/>
    <n v="-2.9182652995152825E-2"/>
    <n v="2018"/>
    <s v="Q4"/>
    <x v="1"/>
    <x v="0"/>
    <s v="No"/>
  </r>
  <r>
    <n v="22810"/>
    <n v="496"/>
    <n v="124"/>
    <n v="-7.3527079116595256E-2"/>
    <n v="2018"/>
    <s v="Q4"/>
    <x v="1"/>
    <x v="0"/>
    <s v="No"/>
  </r>
  <r>
    <n v="22811"/>
    <n v="500"/>
    <n v="100"/>
    <n v="0.25501748583736417"/>
    <n v="2018"/>
    <s v="Q4"/>
    <x v="1"/>
    <x v="5"/>
    <s v="No"/>
  </r>
  <r>
    <n v="22812"/>
    <n v="496"/>
    <n v="143"/>
    <n v="4.6283242849298918E-2"/>
    <n v="2018"/>
    <s v="Q4"/>
    <x v="1"/>
    <x v="1"/>
    <s v="No"/>
  </r>
  <r>
    <n v="22813"/>
    <n v="496"/>
    <n v="214"/>
    <n v="-1.6768205185579334E-2"/>
    <n v="2018"/>
    <s v="Q4"/>
    <x v="1"/>
    <x v="0"/>
    <s v="No"/>
  </r>
  <r>
    <n v="22814"/>
    <n v="497"/>
    <n v="243"/>
    <n v="-8.0526151418898999E-3"/>
    <n v="2018"/>
    <s v="Q4"/>
    <x v="1"/>
    <x v="0"/>
    <s v="No"/>
  </r>
  <r>
    <n v="22815"/>
    <n v="494"/>
    <n v="281"/>
    <n v="1.5532233720528621E-3"/>
    <n v="2018"/>
    <s v="Q4"/>
    <x v="1"/>
    <x v="1"/>
    <s v="No"/>
  </r>
  <r>
    <n v="22816"/>
    <n v="497"/>
    <n v="199"/>
    <n v="3.8157388302877987E-2"/>
    <n v="2018"/>
    <s v="Q4"/>
    <x v="1"/>
    <x v="1"/>
    <s v="No"/>
  </r>
  <r>
    <n v="22817"/>
    <n v="497"/>
    <n v="340"/>
    <n v="-5.7824183918595614E-4"/>
    <n v="2018"/>
    <s v="Q4"/>
    <x v="1"/>
    <x v="0"/>
    <s v="No"/>
  </r>
  <r>
    <n v="22818"/>
    <n v="496"/>
    <n v="187"/>
    <n v="2.0502362031562093E-2"/>
    <n v="2018"/>
    <s v="Q4"/>
    <x v="1"/>
    <x v="1"/>
    <s v="No"/>
  </r>
  <r>
    <n v="22819"/>
    <n v="491"/>
    <n v="299"/>
    <n v="3.0322171897095712E-3"/>
    <n v="2018"/>
    <s v="Q4"/>
    <x v="1"/>
    <x v="1"/>
    <s v="No"/>
  </r>
  <r>
    <n v="22820"/>
    <n v="504"/>
    <n v="84"/>
    <n v="-5.7958922373603314E-3"/>
    <n v="2018"/>
    <s v="Q4"/>
    <x v="0"/>
    <x v="0"/>
    <s v="No"/>
  </r>
  <r>
    <n v="22821"/>
    <n v="494"/>
    <n v="143"/>
    <n v="-1.2536251044979174E-3"/>
    <n v="2018"/>
    <s v="Q4"/>
    <x v="1"/>
    <x v="0"/>
    <s v="No"/>
  </r>
  <r>
    <n v="22822"/>
    <n v="497"/>
    <n v="201"/>
    <n v="0.24849363103524791"/>
    <n v="2018"/>
    <s v="Q4"/>
    <x v="1"/>
    <x v="5"/>
    <s v="No"/>
  </r>
  <r>
    <n v="22823"/>
    <n v="496"/>
    <n v="12"/>
    <n v="0.1802273443587083"/>
    <n v="2018"/>
    <s v="Q4"/>
    <x v="0"/>
    <x v="3"/>
    <s v="No"/>
  </r>
  <r>
    <n v="22824"/>
    <n v="508"/>
    <n v="48"/>
    <n v="0.39822409636708922"/>
    <n v="2018"/>
    <s v="Q4"/>
    <x v="0"/>
    <x v="2"/>
    <s v="No"/>
  </r>
  <r>
    <n v="22825"/>
    <n v="497"/>
    <n v="30"/>
    <n v="0.29901871225744037"/>
    <n v="2018"/>
    <s v="Q4"/>
    <x v="0"/>
    <x v="5"/>
    <s v="No"/>
  </r>
  <r>
    <n v="22826"/>
    <n v="523"/>
    <n v="40"/>
    <n v="0.40520745469093666"/>
    <n v="2018"/>
    <s v="Q4"/>
    <x v="0"/>
    <x v="4"/>
    <s v="No"/>
  </r>
  <r>
    <n v="22827"/>
    <n v="555"/>
    <n v="28"/>
    <n v="0.33842912720123175"/>
    <n v="2018"/>
    <s v="Q4"/>
    <x v="0"/>
    <x v="2"/>
    <s v="No"/>
  </r>
  <r>
    <n v="22828"/>
    <n v="721"/>
    <n v="8"/>
    <n v="0.22790223417043382"/>
    <n v="2018"/>
    <s v="Q2"/>
    <x v="0"/>
    <x v="5"/>
    <s v="No"/>
  </r>
  <r>
    <n v="22829"/>
    <n v="497"/>
    <n v="135"/>
    <n v="0.30745401191635896"/>
    <n v="2018"/>
    <s v="Q4"/>
    <x v="1"/>
    <x v="2"/>
    <s v="No"/>
  </r>
  <r>
    <n v="22830"/>
    <n v="501"/>
    <n v="3"/>
    <n v="-4.6473686113734258E-2"/>
    <n v="2018"/>
    <s v="Q4"/>
    <x v="0"/>
    <x v="0"/>
    <s v="No"/>
  </r>
  <r>
    <n v="22831"/>
    <n v="500"/>
    <n v="144"/>
    <n v="1.1641941256869542E-2"/>
    <n v="2018"/>
    <s v="Q4"/>
    <x v="1"/>
    <x v="1"/>
    <s v="No"/>
  </r>
  <r>
    <n v="22832"/>
    <n v="500"/>
    <n v="91"/>
    <n v="0.27446726781703995"/>
    <n v="2018"/>
    <s v="Q4"/>
    <x v="0"/>
    <x v="5"/>
    <s v="No"/>
  </r>
  <r>
    <n v="22833"/>
    <n v="678"/>
    <n v="6"/>
    <n v="0.41335879174598339"/>
    <n v="2018"/>
    <s v="Q2"/>
    <x v="0"/>
    <x v="4"/>
    <s v="No"/>
  </r>
  <r>
    <n v="22834"/>
    <n v="494"/>
    <n v="316"/>
    <n v="-0.10078365074889792"/>
    <n v="2018"/>
    <s v="Q4"/>
    <x v="1"/>
    <x v="0"/>
    <s v="No"/>
  </r>
  <r>
    <n v="22835"/>
    <n v="494"/>
    <n v="601"/>
    <n v="0.1567401840458664"/>
    <n v="2018"/>
    <s v="Q4"/>
    <x v="2"/>
    <x v="3"/>
    <s v="No"/>
  </r>
  <r>
    <n v="22837"/>
    <n v="496"/>
    <n v="139"/>
    <n v="0.26651537911144285"/>
    <n v="2018"/>
    <s v="Q4"/>
    <x v="1"/>
    <x v="5"/>
    <s v="No"/>
  </r>
  <r>
    <n v="22838"/>
    <n v="496"/>
    <n v="166"/>
    <n v="0.28837892000128595"/>
    <n v="2018"/>
    <s v="Q4"/>
    <x v="1"/>
    <x v="5"/>
    <s v="No"/>
  </r>
  <r>
    <n v="22839"/>
    <n v="496"/>
    <n v="220"/>
    <n v="0.15171669115090741"/>
    <n v="2018"/>
    <s v="Q4"/>
    <x v="1"/>
    <x v="3"/>
    <s v="No"/>
  </r>
  <r>
    <n v="22840"/>
    <n v="494"/>
    <n v="304"/>
    <n v="0.33535722964380271"/>
    <n v="2018"/>
    <s v="Q4"/>
    <x v="1"/>
    <x v="2"/>
    <s v="No"/>
  </r>
  <r>
    <n v="22841"/>
    <n v="497"/>
    <n v="244"/>
    <n v="0.30230286099583215"/>
    <n v="2018"/>
    <s v="Q4"/>
    <x v="1"/>
    <x v="2"/>
    <s v="No"/>
  </r>
  <r>
    <n v="22842"/>
    <n v="497"/>
    <n v="183"/>
    <n v="6.9692409648908271E-2"/>
    <n v="2018"/>
    <s v="Q4"/>
    <x v="1"/>
    <x v="1"/>
    <s v="No"/>
  </r>
  <r>
    <n v="22843"/>
    <n v="497"/>
    <n v="150"/>
    <n v="0.16303975098503601"/>
    <n v="2018"/>
    <s v="Q4"/>
    <x v="1"/>
    <x v="3"/>
    <s v="No"/>
  </r>
  <r>
    <n v="22844"/>
    <n v="496"/>
    <n v="467"/>
    <n v="0.29967139289334815"/>
    <n v="2018"/>
    <s v="Q4"/>
    <x v="1"/>
    <x v="5"/>
    <s v="No"/>
  </r>
  <r>
    <n v="22845"/>
    <n v="494"/>
    <n v="365"/>
    <n v="0.21426195617210528"/>
    <n v="2018"/>
    <s v="Q4"/>
    <x v="1"/>
    <x v="5"/>
    <s v="No"/>
  </r>
  <r>
    <n v="22846"/>
    <n v="497"/>
    <n v="287"/>
    <n v="0.2712245435259632"/>
    <n v="2018"/>
    <s v="Q4"/>
    <x v="1"/>
    <x v="5"/>
    <s v="No"/>
  </r>
  <r>
    <n v="22847"/>
    <n v="496"/>
    <n v="407"/>
    <n v="0.41253919006467576"/>
    <n v="2018"/>
    <s v="Q4"/>
    <x v="1"/>
    <x v="4"/>
    <s v="No"/>
  </r>
  <r>
    <n v="22848"/>
    <n v="498"/>
    <n v="147"/>
    <n v="0.39094370213085294"/>
    <n v="2018"/>
    <s v="Q4"/>
    <x v="1"/>
    <x v="2"/>
    <s v="No"/>
  </r>
  <r>
    <n v="22849"/>
    <n v="497"/>
    <n v="173"/>
    <n v="0.4226803748221265"/>
    <n v="2018"/>
    <s v="Q4"/>
    <x v="1"/>
    <x v="4"/>
    <s v="No"/>
  </r>
  <r>
    <n v="22851"/>
    <n v="492"/>
    <n v="424"/>
    <n v="-1.7947299711318754E-2"/>
    <n v="2018"/>
    <s v="Q4"/>
    <x v="1"/>
    <x v="0"/>
    <s v="No"/>
  </r>
  <r>
    <n v="22852"/>
    <n v="500"/>
    <n v="129"/>
    <n v="0.29879488092513562"/>
    <n v="2018"/>
    <s v="Q4"/>
    <x v="1"/>
    <x v="5"/>
    <s v="No"/>
  </r>
  <r>
    <n v="22853"/>
    <n v="497"/>
    <n v="128"/>
    <n v="-2.6934466747486993E-2"/>
    <n v="2018"/>
    <s v="Q4"/>
    <x v="1"/>
    <x v="0"/>
    <s v="No"/>
  </r>
  <r>
    <n v="22854"/>
    <n v="494"/>
    <n v="230"/>
    <n v="0.34327508602076168"/>
    <n v="2018"/>
    <s v="Q4"/>
    <x v="1"/>
    <x v="2"/>
    <s v="No"/>
  </r>
  <r>
    <n v="22855"/>
    <n v="494"/>
    <n v="325"/>
    <n v="-1.8656636094017961E-2"/>
    <n v="2018"/>
    <s v="Q4"/>
    <x v="1"/>
    <x v="0"/>
    <s v="No"/>
  </r>
  <r>
    <n v="22856"/>
    <n v="507"/>
    <n v="39"/>
    <n v="0.29125550159512725"/>
    <n v="2018"/>
    <s v="Q4"/>
    <x v="0"/>
    <x v="5"/>
    <s v="No"/>
  </r>
  <r>
    <n v="22857"/>
    <n v="498"/>
    <n v="87"/>
    <n v="-6.5732664046165165E-2"/>
    <n v="2018"/>
    <s v="Q4"/>
    <x v="0"/>
    <x v="0"/>
    <s v="No"/>
  </r>
  <r>
    <n v="22858"/>
    <n v="501"/>
    <n v="195"/>
    <n v="-3.1396949609069663E-2"/>
    <n v="2018"/>
    <s v="Q4"/>
    <x v="1"/>
    <x v="0"/>
    <s v="No"/>
  </r>
  <r>
    <n v="22859"/>
    <n v="496"/>
    <n v="228"/>
    <n v="-4.0624947605120698E-2"/>
    <n v="2018"/>
    <s v="Q4"/>
    <x v="1"/>
    <x v="0"/>
    <s v="No"/>
  </r>
  <r>
    <n v="22860"/>
    <n v="564"/>
    <n v="152"/>
    <n v="-8.2441106108083861E-2"/>
    <n v="2018"/>
    <s v="Q4"/>
    <x v="1"/>
    <x v="0"/>
    <s v="No"/>
  </r>
  <r>
    <n v="22861"/>
    <n v="561"/>
    <n v="72"/>
    <n v="2.6280563257286109E-3"/>
    <n v="2018"/>
    <s v="Q4"/>
    <x v="0"/>
    <x v="1"/>
    <s v="No"/>
  </r>
  <r>
    <n v="22862"/>
    <n v="497"/>
    <n v="83"/>
    <n v="0.17463619387406273"/>
    <n v="2018"/>
    <s v="Q4"/>
    <x v="0"/>
    <x v="3"/>
    <s v="No"/>
  </r>
  <r>
    <n v="22863"/>
    <n v="500"/>
    <n v="132"/>
    <n v="3.7964592923147494E-2"/>
    <n v="2018"/>
    <s v="Q4"/>
    <x v="1"/>
    <x v="1"/>
    <s v="No"/>
  </r>
  <r>
    <n v="22865"/>
    <n v="500"/>
    <n v="479"/>
    <n v="1.2332948397749321E-2"/>
    <n v="2018"/>
    <s v="Q4"/>
    <x v="1"/>
    <x v="1"/>
    <s v="No"/>
  </r>
  <r>
    <n v="22866"/>
    <n v="507"/>
    <n v="395"/>
    <n v="2.6065695448101951E-2"/>
    <n v="2018"/>
    <s v="Q4"/>
    <x v="1"/>
    <x v="1"/>
    <s v="No"/>
  </r>
  <r>
    <n v="22867"/>
    <n v="496"/>
    <n v="396"/>
    <n v="4.7140382593832464E-2"/>
    <n v="2018"/>
    <s v="Q4"/>
    <x v="1"/>
    <x v="1"/>
    <s v="No"/>
  </r>
  <r>
    <n v="22868"/>
    <n v="502"/>
    <n v="21"/>
    <n v="-8.1231648159059588E-2"/>
    <n v="2018"/>
    <s v="Q4"/>
    <x v="0"/>
    <x v="0"/>
    <s v="No"/>
  </r>
  <r>
    <n v="22869"/>
    <n v="497"/>
    <n v="49"/>
    <n v="-4.7372354224615519E-2"/>
    <n v="2018"/>
    <s v="Q4"/>
    <x v="0"/>
    <x v="0"/>
    <s v="No"/>
  </r>
  <r>
    <n v="22870"/>
    <n v="502"/>
    <n v="42"/>
    <n v="-6.1152699549214463E-2"/>
    <n v="2018"/>
    <s v="Q4"/>
    <x v="0"/>
    <x v="0"/>
    <s v="No"/>
  </r>
  <r>
    <n v="22871"/>
    <n v="502"/>
    <n v="33"/>
    <n v="-4.1704781965439142E-2"/>
    <n v="2018"/>
    <s v="Q4"/>
    <x v="0"/>
    <x v="0"/>
    <s v="No"/>
  </r>
  <r>
    <n v="22872"/>
    <n v="502"/>
    <n v="35"/>
    <n v="-2.4769272045590353E-2"/>
    <n v="2018"/>
    <s v="Q4"/>
    <x v="0"/>
    <x v="0"/>
    <s v="No"/>
  </r>
  <r>
    <n v="22873"/>
    <n v="496"/>
    <n v="33"/>
    <n v="3.2894297990762447E-2"/>
    <n v="2018"/>
    <s v="Q4"/>
    <x v="0"/>
    <x v="1"/>
    <s v="No"/>
  </r>
  <r>
    <n v="22874"/>
    <n v="500"/>
    <n v="24"/>
    <n v="-3.9308356392329935E-2"/>
    <n v="2018"/>
    <s v="Q4"/>
    <x v="0"/>
    <x v="0"/>
    <s v="No"/>
  </r>
  <r>
    <n v="22875"/>
    <n v="502"/>
    <n v="30"/>
    <n v="0.39611931429324981"/>
    <n v="2018"/>
    <s v="Q4"/>
    <x v="0"/>
    <x v="2"/>
    <s v="No"/>
  </r>
  <r>
    <n v="22876"/>
    <n v="502"/>
    <n v="21"/>
    <n v="-3.6443785680734329E-2"/>
    <n v="2018"/>
    <s v="Q4"/>
    <x v="0"/>
    <x v="0"/>
    <s v="No"/>
  </r>
  <r>
    <n v="22877"/>
    <n v="502"/>
    <n v="24"/>
    <n v="2.5301163971721916E-2"/>
    <n v="2018"/>
    <s v="Q4"/>
    <x v="0"/>
    <x v="1"/>
    <s v="No"/>
  </r>
  <r>
    <n v="22878"/>
    <n v="502"/>
    <n v="41"/>
    <n v="-5.5889617028815758E-2"/>
    <n v="2018"/>
    <s v="Q4"/>
    <x v="0"/>
    <x v="0"/>
    <s v="No"/>
  </r>
  <r>
    <n v="22879"/>
    <n v="500"/>
    <n v="21"/>
    <n v="-9.0777843742562814E-2"/>
    <n v="2018"/>
    <s v="Q4"/>
    <x v="0"/>
    <x v="0"/>
    <s v="No"/>
  </r>
  <r>
    <n v="22880"/>
    <n v="500"/>
    <n v="31"/>
    <n v="-0.10924015590019436"/>
    <n v="2018"/>
    <s v="Q4"/>
    <x v="0"/>
    <x v="0"/>
    <s v="No"/>
  </r>
  <r>
    <n v="22881"/>
    <n v="503"/>
    <n v="37"/>
    <n v="-5.7627669850668327E-2"/>
    <n v="2018"/>
    <s v="Q4"/>
    <x v="0"/>
    <x v="0"/>
    <s v="No"/>
  </r>
  <r>
    <n v="22882"/>
    <n v="500"/>
    <n v="50"/>
    <n v="-3.9789064829981777E-2"/>
    <n v="2018"/>
    <s v="Q4"/>
    <x v="0"/>
    <x v="0"/>
    <s v="No"/>
  </r>
  <r>
    <n v="22883"/>
    <n v="503"/>
    <n v="39"/>
    <n v="-0.10545085767567811"/>
    <n v="2018"/>
    <s v="Q4"/>
    <x v="0"/>
    <x v="0"/>
    <s v="No"/>
  </r>
  <r>
    <n v="22884"/>
    <n v="503"/>
    <n v="45"/>
    <n v="-6.0653985161337111E-2"/>
    <n v="2018"/>
    <s v="Q4"/>
    <x v="0"/>
    <x v="0"/>
    <s v="No"/>
  </r>
  <r>
    <n v="22885"/>
    <n v="503"/>
    <n v="33"/>
    <n v="0.33310891413068427"/>
    <n v="2018"/>
    <s v="Q4"/>
    <x v="0"/>
    <x v="2"/>
    <s v="No"/>
  </r>
  <r>
    <n v="22886"/>
    <n v="503"/>
    <n v="29"/>
    <n v="-8.4784844794551541E-3"/>
    <n v="2018"/>
    <s v="Q4"/>
    <x v="0"/>
    <x v="0"/>
    <s v="No"/>
  </r>
  <r>
    <n v="22887"/>
    <n v="503"/>
    <n v="25"/>
    <n v="-0.11649914120195598"/>
    <n v="2018"/>
    <s v="Q4"/>
    <x v="0"/>
    <x v="0"/>
    <s v="No"/>
  </r>
  <r>
    <n v="22888"/>
    <n v="503"/>
    <n v="21"/>
    <n v="-3.7188454790931899E-2"/>
    <n v="2018"/>
    <s v="Q4"/>
    <x v="0"/>
    <x v="0"/>
    <s v="No"/>
  </r>
  <r>
    <n v="22889"/>
    <n v="500"/>
    <n v="34"/>
    <n v="6.1296224257060231E-2"/>
    <n v="2018"/>
    <s v="Q4"/>
    <x v="0"/>
    <x v="1"/>
    <s v="No"/>
  </r>
  <r>
    <n v="22890"/>
    <n v="496"/>
    <n v="178"/>
    <n v="0.32611101563074707"/>
    <n v="2018"/>
    <s v="Q4"/>
    <x v="1"/>
    <x v="2"/>
    <s v="No"/>
  </r>
  <r>
    <n v="22891"/>
    <n v="494"/>
    <n v="176"/>
    <n v="2.1592777567121243E-2"/>
    <n v="2018"/>
    <s v="Q4"/>
    <x v="1"/>
    <x v="1"/>
    <s v="No"/>
  </r>
  <r>
    <n v="22892"/>
    <n v="497"/>
    <n v="237"/>
    <n v="7.8053485804992703E-3"/>
    <n v="2018"/>
    <s v="Q4"/>
    <x v="1"/>
    <x v="1"/>
    <s v="No"/>
  </r>
  <r>
    <n v="22893"/>
    <n v="496"/>
    <n v="159"/>
    <n v="-1.4541664973053089E-2"/>
    <n v="2018"/>
    <s v="Q4"/>
    <x v="1"/>
    <x v="0"/>
    <s v="No"/>
  </r>
  <r>
    <n v="22894"/>
    <n v="500"/>
    <n v="157"/>
    <n v="0.24968504250809184"/>
    <n v="2018"/>
    <s v="Q4"/>
    <x v="1"/>
    <x v="5"/>
    <s v="No"/>
  </r>
  <r>
    <n v="22895"/>
    <n v="497"/>
    <n v="311"/>
    <n v="-1.6719129451384158E-2"/>
    <n v="2018"/>
    <s v="Q4"/>
    <x v="1"/>
    <x v="0"/>
    <s v="No"/>
  </r>
  <r>
    <n v="22896"/>
    <n v="496"/>
    <n v="338"/>
    <n v="-9.369656198436431E-5"/>
    <n v="2018"/>
    <s v="Q4"/>
    <x v="1"/>
    <x v="0"/>
    <s v="No"/>
  </r>
  <r>
    <n v="22897"/>
    <n v="497"/>
    <n v="233"/>
    <n v="-1.5782524862089281E-2"/>
    <n v="2018"/>
    <s v="Q4"/>
    <x v="1"/>
    <x v="0"/>
    <s v="No"/>
  </r>
  <r>
    <n v="22898"/>
    <n v="496"/>
    <n v="388"/>
    <n v="-3.166474141269051E-2"/>
    <n v="2018"/>
    <s v="Q4"/>
    <x v="1"/>
    <x v="0"/>
    <s v="No"/>
  </r>
  <r>
    <n v="22899"/>
    <n v="498"/>
    <n v="314"/>
    <n v="1.4840504398301297E-2"/>
    <n v="2018"/>
    <s v="Q4"/>
    <x v="1"/>
    <x v="1"/>
    <s v="No"/>
  </r>
  <r>
    <n v="22900"/>
    <n v="494"/>
    <n v="594"/>
    <n v="-4.1431377275609312E-2"/>
    <n v="2018"/>
    <s v="Q4"/>
    <x v="2"/>
    <x v="0"/>
    <s v="No"/>
  </r>
  <r>
    <n v="22902"/>
    <n v="497"/>
    <n v="153"/>
    <n v="-0.1271437065464821"/>
    <n v="2018"/>
    <s v="Q4"/>
    <x v="1"/>
    <x v="0"/>
    <s v="No"/>
  </r>
  <r>
    <n v="22903"/>
    <n v="500"/>
    <n v="51"/>
    <n v="0.14816771979163926"/>
    <n v="2018"/>
    <s v="Q4"/>
    <x v="0"/>
    <x v="3"/>
    <s v="No"/>
  </r>
  <r>
    <n v="22904"/>
    <n v="497"/>
    <n v="307"/>
    <n v="1.3637474186398039E-2"/>
    <n v="2018"/>
    <s v="Q4"/>
    <x v="1"/>
    <x v="1"/>
    <s v="No"/>
  </r>
  <r>
    <n v="22905"/>
    <n v="500"/>
    <n v="98"/>
    <n v="3.1119501225351703E-2"/>
    <n v="2018"/>
    <s v="Q4"/>
    <x v="0"/>
    <x v="1"/>
    <s v="No"/>
  </r>
  <r>
    <n v="22906"/>
    <n v="497"/>
    <n v="258"/>
    <n v="-6.4748626290762334E-3"/>
    <n v="2018"/>
    <s v="Q4"/>
    <x v="1"/>
    <x v="0"/>
    <s v="No"/>
  </r>
  <r>
    <n v="22907"/>
    <n v="497"/>
    <n v="793"/>
    <n v="-1.0410303789639731E-2"/>
    <n v="2018"/>
    <s v="Q4"/>
    <x v="2"/>
    <x v="0"/>
    <s v="No"/>
  </r>
  <r>
    <n v="22908"/>
    <n v="494"/>
    <n v="450"/>
    <n v="-1.5169285274025879E-2"/>
    <n v="2018"/>
    <s v="Q4"/>
    <x v="1"/>
    <x v="0"/>
    <s v="No"/>
  </r>
  <r>
    <n v="22909"/>
    <n v="494"/>
    <n v="501"/>
    <n v="4.2272138336464024E-2"/>
    <n v="2018"/>
    <s v="Q4"/>
    <x v="2"/>
    <x v="1"/>
    <s v="No"/>
  </r>
  <r>
    <n v="22910"/>
    <n v="496"/>
    <n v="635"/>
    <n v="9.2937313269265236E-3"/>
    <n v="2018"/>
    <s v="Q4"/>
    <x v="2"/>
    <x v="1"/>
    <s v="No"/>
  </r>
  <r>
    <n v="22911"/>
    <n v="494"/>
    <n v="105"/>
    <n v="-5.2536350601818244E-3"/>
    <n v="2018"/>
    <s v="Q4"/>
    <x v="1"/>
    <x v="0"/>
    <s v="No"/>
  </r>
  <r>
    <n v="22912"/>
    <n v="502"/>
    <n v="113"/>
    <n v="0.38279268685030554"/>
    <n v="2018"/>
    <s v="Q4"/>
    <x v="1"/>
    <x v="2"/>
    <s v="No"/>
  </r>
  <r>
    <n v="22913"/>
    <n v="493"/>
    <n v="131"/>
    <n v="0.19829274141516914"/>
    <n v="2018"/>
    <s v="Q4"/>
    <x v="1"/>
    <x v="3"/>
    <s v="No"/>
  </r>
  <r>
    <n v="22914"/>
    <n v="497"/>
    <n v="185"/>
    <n v="0.32816206050224617"/>
    <n v="2018"/>
    <s v="Q4"/>
    <x v="1"/>
    <x v="2"/>
    <s v="No"/>
  </r>
  <r>
    <n v="22915"/>
    <n v="496"/>
    <n v="192"/>
    <n v="-0.11941546379119471"/>
    <n v="2018"/>
    <s v="Q4"/>
    <x v="1"/>
    <x v="0"/>
    <s v="No"/>
  </r>
  <r>
    <n v="22916"/>
    <n v="494"/>
    <n v="305"/>
    <n v="-2.9253063644537315E-2"/>
    <n v="2018"/>
    <s v="Q4"/>
    <x v="1"/>
    <x v="0"/>
    <s v="No"/>
  </r>
  <r>
    <n v="22917"/>
    <n v="500"/>
    <n v="310"/>
    <n v="-2.0258895401029854E-2"/>
    <n v="2018"/>
    <s v="Q4"/>
    <x v="1"/>
    <x v="0"/>
    <s v="No"/>
  </r>
  <r>
    <n v="22918"/>
    <n v="494"/>
    <n v="306"/>
    <n v="-2.2151281073595964E-2"/>
    <n v="2018"/>
    <s v="Q4"/>
    <x v="1"/>
    <x v="0"/>
    <s v="No"/>
  </r>
  <r>
    <n v="22919"/>
    <n v="494"/>
    <n v="304"/>
    <n v="-5.4446384217181152E-3"/>
    <n v="2018"/>
    <s v="Q4"/>
    <x v="1"/>
    <x v="0"/>
    <s v="No"/>
  </r>
  <r>
    <n v="22920"/>
    <n v="498"/>
    <n v="310"/>
    <n v="-8.7972532738230993E-3"/>
    <n v="2018"/>
    <s v="Q4"/>
    <x v="1"/>
    <x v="0"/>
    <s v="No"/>
  </r>
  <r>
    <n v="22921"/>
    <n v="500"/>
    <n v="264"/>
    <n v="-5.4781369920012301E-3"/>
    <n v="2018"/>
    <s v="Q4"/>
    <x v="1"/>
    <x v="0"/>
    <s v="No"/>
  </r>
  <r>
    <n v="22922"/>
    <n v="496"/>
    <n v="120"/>
    <n v="-0.13650267556037984"/>
    <n v="2018"/>
    <s v="Q4"/>
    <x v="1"/>
    <x v="0"/>
    <s v="No"/>
  </r>
  <r>
    <n v="22923"/>
    <n v="500"/>
    <n v="80"/>
    <n v="-8.3871116105200191E-3"/>
    <n v="2018"/>
    <s v="Q4"/>
    <x v="0"/>
    <x v="0"/>
    <s v="No"/>
  </r>
  <r>
    <n v="22924"/>
    <n v="502"/>
    <n v="92"/>
    <n v="-4.8379071794932657E-2"/>
    <n v="2018"/>
    <s v="Q4"/>
    <x v="0"/>
    <x v="0"/>
    <s v="No"/>
  </r>
  <r>
    <n v="22925"/>
    <n v="496"/>
    <n v="234"/>
    <n v="0.34819896217806762"/>
    <n v="2018"/>
    <s v="Q4"/>
    <x v="1"/>
    <x v="2"/>
    <s v="No"/>
  </r>
  <r>
    <n v="22926"/>
    <n v="494"/>
    <n v="270"/>
    <n v="0.42607497853617154"/>
    <n v="2018"/>
    <s v="Q4"/>
    <x v="1"/>
    <x v="4"/>
    <s v="No"/>
  </r>
  <r>
    <n v="22927"/>
    <n v="494"/>
    <n v="188"/>
    <n v="0.22086968357591269"/>
    <n v="2018"/>
    <s v="Q4"/>
    <x v="1"/>
    <x v="5"/>
    <s v="No"/>
  </r>
  <r>
    <n v="22928"/>
    <n v="499"/>
    <n v="118"/>
    <n v="0.15302129284767102"/>
    <n v="2018"/>
    <s v="Q4"/>
    <x v="1"/>
    <x v="3"/>
    <s v="No"/>
  </r>
  <r>
    <n v="22929"/>
    <n v="500"/>
    <n v="16"/>
    <n v="-0.79258003682245604"/>
    <n v="2018"/>
    <s v="Q4"/>
    <x v="0"/>
    <x v="0"/>
    <s v="Yes"/>
  </r>
  <r>
    <n v="22930"/>
    <n v="494"/>
    <n v="235"/>
    <n v="-6.1163863666857429E-2"/>
    <n v="2018"/>
    <s v="Q4"/>
    <x v="1"/>
    <x v="0"/>
    <s v="No"/>
  </r>
  <r>
    <n v="22931"/>
    <n v="497"/>
    <n v="170"/>
    <n v="7.5899662907353352E-3"/>
    <n v="2018"/>
    <s v="Q4"/>
    <x v="1"/>
    <x v="1"/>
    <s v="No"/>
  </r>
  <r>
    <n v="22932"/>
    <n v="500"/>
    <n v="86"/>
    <n v="-2.3475332506586712E-2"/>
    <n v="2018"/>
    <s v="Q4"/>
    <x v="0"/>
    <x v="0"/>
    <s v="No"/>
  </r>
  <r>
    <n v="22933"/>
    <n v="496"/>
    <n v="186"/>
    <n v="0.45904647864776044"/>
    <n v="2018"/>
    <s v="Q4"/>
    <x v="1"/>
    <x v="4"/>
    <s v="No"/>
  </r>
  <r>
    <n v="22934"/>
    <n v="496"/>
    <n v="118"/>
    <n v="-7.3031069947662078E-2"/>
    <n v="2018"/>
    <s v="Q4"/>
    <x v="1"/>
    <x v="0"/>
    <s v="No"/>
  </r>
  <r>
    <n v="22935"/>
    <n v="500"/>
    <n v="76"/>
    <n v="-3.2970935527051319E-2"/>
    <n v="2018"/>
    <s v="Q4"/>
    <x v="0"/>
    <x v="0"/>
    <s v="No"/>
  </r>
  <r>
    <n v="22936"/>
    <n v="500"/>
    <n v="62"/>
    <n v="0.24297794287785862"/>
    <n v="2018"/>
    <s v="Q4"/>
    <x v="0"/>
    <x v="5"/>
    <s v="No"/>
  </r>
  <r>
    <n v="22937"/>
    <n v="496"/>
    <n v="203"/>
    <n v="-1.990660307392568E-3"/>
    <n v="2018"/>
    <s v="Q4"/>
    <x v="1"/>
    <x v="0"/>
    <s v="No"/>
  </r>
  <r>
    <n v="22938"/>
    <n v="493"/>
    <n v="221"/>
    <n v="-6.9759897673096882E-3"/>
    <n v="2018"/>
    <s v="Q4"/>
    <x v="1"/>
    <x v="0"/>
    <s v="No"/>
  </r>
  <r>
    <n v="22939"/>
    <n v="497"/>
    <n v="137"/>
    <n v="0.29382437273261525"/>
    <n v="2018"/>
    <s v="Q4"/>
    <x v="1"/>
    <x v="5"/>
    <s v="No"/>
  </r>
  <r>
    <n v="22940"/>
    <n v="496"/>
    <n v="241"/>
    <n v="0.38377409215847835"/>
    <n v="2018"/>
    <s v="Q4"/>
    <x v="1"/>
    <x v="2"/>
    <s v="No"/>
  </r>
  <r>
    <n v="22941"/>
    <n v="496"/>
    <n v="234"/>
    <n v="0.39735796366502341"/>
    <n v="2018"/>
    <s v="Q4"/>
    <x v="1"/>
    <x v="2"/>
    <s v="No"/>
  </r>
  <r>
    <n v="22942"/>
    <n v="497"/>
    <n v="116"/>
    <n v="0.18383405290413399"/>
    <n v="2018"/>
    <s v="Q4"/>
    <x v="1"/>
    <x v="3"/>
    <s v="No"/>
  </r>
  <r>
    <n v="22943"/>
    <n v="497"/>
    <n v="164"/>
    <n v="0.34511636434532755"/>
    <n v="2018"/>
    <s v="Q4"/>
    <x v="1"/>
    <x v="2"/>
    <s v="No"/>
  </r>
  <r>
    <n v="22944"/>
    <n v="500"/>
    <n v="88"/>
    <n v="0.11363734565285122"/>
    <n v="2018"/>
    <s v="Q4"/>
    <x v="0"/>
    <x v="3"/>
    <s v="No"/>
  </r>
  <r>
    <n v="22945"/>
    <n v="494"/>
    <n v="132"/>
    <n v="-4.3927821618882784E-2"/>
    <n v="2018"/>
    <s v="Q4"/>
    <x v="1"/>
    <x v="0"/>
    <s v="No"/>
  </r>
  <r>
    <n v="22946"/>
    <n v="507"/>
    <n v="112"/>
    <n v="0.44025500099981646"/>
    <n v="2018"/>
    <s v="Q4"/>
    <x v="1"/>
    <x v="4"/>
    <s v="No"/>
  </r>
  <r>
    <n v="22947"/>
    <n v="496"/>
    <n v="112"/>
    <n v="-0.44006984429138424"/>
    <n v="2018"/>
    <s v="Q4"/>
    <x v="1"/>
    <x v="0"/>
    <s v="Yes"/>
  </r>
  <r>
    <n v="22948"/>
    <n v="494"/>
    <n v="132"/>
    <n v="-8.9868016357598737E-2"/>
    <n v="2018"/>
    <s v="Q4"/>
    <x v="1"/>
    <x v="0"/>
    <s v="No"/>
  </r>
  <r>
    <n v="22949"/>
    <n v="494"/>
    <n v="122"/>
    <n v="1.0439097976897745E-3"/>
    <n v="2018"/>
    <s v="Q4"/>
    <x v="1"/>
    <x v="1"/>
    <s v="No"/>
  </r>
  <r>
    <n v="22950"/>
    <n v="563"/>
    <n v="152"/>
    <n v="-3.9890281927170458E-2"/>
    <n v="2018"/>
    <s v="Q4"/>
    <x v="1"/>
    <x v="0"/>
    <s v="No"/>
  </r>
  <r>
    <n v="22951"/>
    <n v="494"/>
    <n v="487"/>
    <n v="-1.7608851274477873E-2"/>
    <n v="2018"/>
    <s v="Q4"/>
    <x v="1"/>
    <x v="0"/>
    <s v="No"/>
  </r>
  <r>
    <n v="22952"/>
    <n v="494"/>
    <n v="495"/>
    <n v="7.7452790401698777E-3"/>
    <n v="2018"/>
    <s v="Q4"/>
    <x v="1"/>
    <x v="1"/>
    <s v="No"/>
  </r>
  <r>
    <n v="22953"/>
    <n v="497"/>
    <n v="109"/>
    <n v="-5.0216310841871585E-3"/>
    <n v="2018"/>
    <s v="Q4"/>
    <x v="1"/>
    <x v="0"/>
    <s v="No"/>
  </r>
  <r>
    <n v="22954"/>
    <n v="496"/>
    <n v="41"/>
    <n v="5.0344834248896089E-3"/>
    <n v="2018"/>
    <s v="Q4"/>
    <x v="0"/>
    <x v="1"/>
    <s v="No"/>
  </r>
  <r>
    <n v="22955"/>
    <n v="501"/>
    <n v="129"/>
    <n v="-2.1026484131782402E-2"/>
    <n v="2018"/>
    <s v="Q4"/>
    <x v="1"/>
    <x v="0"/>
    <s v="No"/>
  </r>
  <r>
    <n v="22956"/>
    <n v="498"/>
    <n v="218"/>
    <n v="-7.7640734979173925E-2"/>
    <n v="2018"/>
    <s v="Q4"/>
    <x v="1"/>
    <x v="0"/>
    <s v="No"/>
  </r>
  <r>
    <n v="22957"/>
    <n v="569"/>
    <n v="326"/>
    <n v="-3.4708053005548689E-2"/>
    <n v="2018"/>
    <s v="Q4"/>
    <x v="1"/>
    <x v="0"/>
    <s v="No"/>
  </r>
  <r>
    <n v="22959"/>
    <n v="501"/>
    <n v="120"/>
    <n v="-3.0391247024574974E-3"/>
    <n v="2018"/>
    <s v="Q4"/>
    <x v="1"/>
    <x v="0"/>
    <s v="No"/>
  </r>
  <r>
    <n v="22960"/>
    <n v="494"/>
    <n v="1305"/>
    <n v="0.32401198513579199"/>
    <n v="2018"/>
    <s v="Q4"/>
    <x v="2"/>
    <x v="2"/>
    <s v="No"/>
  </r>
  <r>
    <n v="22961"/>
    <n v="494"/>
    <n v="1232"/>
    <n v="-1.4388337173694969E-2"/>
    <n v="2018"/>
    <s v="Q4"/>
    <x v="2"/>
    <x v="0"/>
    <s v="No"/>
  </r>
  <r>
    <n v="22962"/>
    <n v="494"/>
    <n v="395"/>
    <n v="-2.2306853872457816E-2"/>
    <n v="2018"/>
    <s v="Q4"/>
    <x v="1"/>
    <x v="0"/>
    <s v="No"/>
  </r>
  <r>
    <n v="22963"/>
    <n v="496"/>
    <n v="334"/>
    <n v="-3.1307433061167803E-2"/>
    <n v="2018"/>
    <s v="Q4"/>
    <x v="1"/>
    <x v="0"/>
    <s v="No"/>
  </r>
  <r>
    <n v="22964"/>
    <n v="497"/>
    <n v="382"/>
    <n v="-6.1348742043007554E-2"/>
    <n v="2018"/>
    <s v="Q4"/>
    <x v="1"/>
    <x v="0"/>
    <s v="No"/>
  </r>
  <r>
    <n v="22965"/>
    <n v="495"/>
    <n v="250"/>
    <n v="-2.7612160245332154E-2"/>
    <n v="2018"/>
    <s v="Q4"/>
    <x v="1"/>
    <x v="0"/>
    <s v="No"/>
  </r>
  <r>
    <n v="22966"/>
    <n v="494"/>
    <n v="708"/>
    <n v="-2.3007298459053725E-2"/>
    <n v="2018"/>
    <s v="Q4"/>
    <x v="2"/>
    <x v="0"/>
    <s v="No"/>
  </r>
  <r>
    <n v="22967"/>
    <n v="533"/>
    <n v="211"/>
    <n v="-1.5614290169308678E-2"/>
    <n v="2018"/>
    <s v="Q4"/>
    <x v="1"/>
    <x v="0"/>
    <s v="No"/>
  </r>
  <r>
    <n v="22968"/>
    <n v="494"/>
    <n v="221"/>
    <n v="0.17222537419725864"/>
    <n v="2018"/>
    <s v="Q4"/>
    <x v="1"/>
    <x v="3"/>
    <s v="No"/>
  </r>
  <r>
    <n v="22969"/>
    <n v="495"/>
    <n v="758"/>
    <n v="-1.8050943560994848E-2"/>
    <n v="2018"/>
    <s v="Q4"/>
    <x v="2"/>
    <x v="0"/>
    <s v="No"/>
  </r>
  <r>
    <n v="22970"/>
    <n v="494"/>
    <n v="388"/>
    <n v="-2.1779463357005098E-2"/>
    <n v="2018"/>
    <s v="Q4"/>
    <x v="1"/>
    <x v="0"/>
    <s v="No"/>
  </r>
  <r>
    <n v="22971"/>
    <n v="497"/>
    <n v="329"/>
    <n v="-2.9712817727965399E-2"/>
    <n v="2018"/>
    <s v="Q4"/>
    <x v="1"/>
    <x v="0"/>
    <s v="No"/>
  </r>
  <r>
    <n v="22972"/>
    <n v="497"/>
    <n v="239"/>
    <n v="-4.4392170898512773E-2"/>
    <n v="2018"/>
    <s v="Q4"/>
    <x v="1"/>
    <x v="0"/>
    <s v="No"/>
  </r>
  <r>
    <n v="22973"/>
    <n v="497"/>
    <n v="157"/>
    <n v="-1.2199067365537698E-2"/>
    <n v="2018"/>
    <s v="Q4"/>
    <x v="1"/>
    <x v="0"/>
    <s v="No"/>
  </r>
  <r>
    <n v="22974"/>
    <n v="500"/>
    <n v="218"/>
    <n v="2.092436148919153E-2"/>
    <n v="2018"/>
    <s v="Q4"/>
    <x v="1"/>
    <x v="1"/>
    <s v="No"/>
  </r>
  <r>
    <n v="22975"/>
    <n v="497"/>
    <n v="212"/>
    <n v="-2.9563994320708799E-2"/>
    <n v="2018"/>
    <s v="Q4"/>
    <x v="1"/>
    <x v="0"/>
    <s v="No"/>
  </r>
  <r>
    <n v="22976"/>
    <n v="495"/>
    <n v="156"/>
    <n v="-1.7543455925160847E-2"/>
    <n v="2018"/>
    <s v="Q4"/>
    <x v="1"/>
    <x v="0"/>
    <s v="No"/>
  </r>
  <r>
    <n v="22977"/>
    <n v="496"/>
    <n v="159"/>
    <n v="3.6258015504275036E-2"/>
    <n v="2018"/>
    <s v="Q4"/>
    <x v="1"/>
    <x v="1"/>
    <s v="No"/>
  </r>
  <r>
    <n v="22978"/>
    <n v="519"/>
    <n v="273"/>
    <n v="0.29348724513323982"/>
    <n v="2018"/>
    <s v="Q4"/>
    <x v="1"/>
    <x v="5"/>
    <s v="No"/>
  </r>
  <r>
    <n v="22979"/>
    <n v="506"/>
    <n v="441"/>
    <n v="-1.472018793749966E-2"/>
    <n v="2018"/>
    <s v="Q4"/>
    <x v="1"/>
    <x v="0"/>
    <s v="No"/>
  </r>
  <r>
    <n v="22980"/>
    <n v="527"/>
    <n v="339"/>
    <n v="3.7433051730867972E-3"/>
    <n v="2018"/>
    <s v="Q4"/>
    <x v="1"/>
    <x v="1"/>
    <s v="No"/>
  </r>
  <r>
    <n v="22981"/>
    <n v="534"/>
    <n v="116"/>
    <n v="1.2384387794037428E-2"/>
    <n v="2018"/>
    <s v="Q4"/>
    <x v="1"/>
    <x v="1"/>
    <s v="No"/>
  </r>
  <r>
    <n v="22982"/>
    <n v="548"/>
    <n v="252"/>
    <n v="-3.9013454213386325E-2"/>
    <n v="2018"/>
    <s v="Q4"/>
    <x v="1"/>
    <x v="0"/>
    <s v="No"/>
  </r>
  <r>
    <n v="22983"/>
    <n v="496"/>
    <n v="500"/>
    <n v="-7.2230823473085487E-3"/>
    <n v="2018"/>
    <s v="Q4"/>
    <x v="1"/>
    <x v="0"/>
    <s v="No"/>
  </r>
  <r>
    <n v="22984"/>
    <n v="495"/>
    <n v="194"/>
    <n v="-1.355989017488644E-2"/>
    <n v="2018"/>
    <s v="Q4"/>
    <x v="1"/>
    <x v="0"/>
    <s v="No"/>
  </r>
  <r>
    <n v="22985"/>
    <n v="494"/>
    <n v="126"/>
    <n v="-1.8125536038263741E-3"/>
    <n v="2018"/>
    <s v="Q4"/>
    <x v="1"/>
    <x v="0"/>
    <s v="No"/>
  </r>
  <r>
    <n v="22986"/>
    <n v="499"/>
    <n v="195"/>
    <n v="-2.1520718694799336E-4"/>
    <n v="2018"/>
    <s v="Q4"/>
    <x v="1"/>
    <x v="0"/>
    <s v="No"/>
  </r>
  <r>
    <n v="22987"/>
    <n v="678"/>
    <n v="4"/>
    <n v="8.4701274790704908E-6"/>
    <n v="2018"/>
    <s v="Q2"/>
    <x v="0"/>
    <x v="1"/>
    <s v="No"/>
  </r>
  <r>
    <n v="22988"/>
    <n v="494"/>
    <n v="408"/>
    <n v="-2.0865136888303635E-2"/>
    <n v="2018"/>
    <s v="Q4"/>
    <x v="1"/>
    <x v="0"/>
    <s v="No"/>
  </r>
  <r>
    <n v="22989"/>
    <n v="507"/>
    <n v="441"/>
    <n v="-2.3070923735838772E-2"/>
    <n v="2018"/>
    <s v="Q4"/>
    <x v="1"/>
    <x v="0"/>
    <s v="No"/>
  </r>
  <r>
    <n v="22990"/>
    <n v="547"/>
    <n v="189"/>
    <n v="6.4958874328432489E-2"/>
    <n v="2018"/>
    <s v="Q4"/>
    <x v="1"/>
    <x v="1"/>
    <s v="No"/>
  </r>
  <r>
    <n v="22991"/>
    <n v="513"/>
    <n v="265"/>
    <n v="-5.5504124370068086E-3"/>
    <n v="2018"/>
    <s v="Q4"/>
    <x v="1"/>
    <x v="0"/>
    <s v="No"/>
  </r>
  <r>
    <n v="22992"/>
    <n v="524"/>
    <n v="344"/>
    <n v="-6.4484932773285583E-2"/>
    <n v="2018"/>
    <s v="Q4"/>
    <x v="1"/>
    <x v="0"/>
    <s v="No"/>
  </r>
  <r>
    <n v="22993"/>
    <n v="498"/>
    <n v="1202"/>
    <n v="-1.3553029505622906E-2"/>
    <n v="2018"/>
    <s v="Q4"/>
    <x v="2"/>
    <x v="0"/>
    <s v="No"/>
  </r>
  <r>
    <n v="22994"/>
    <n v="516"/>
    <n v="234"/>
    <n v="-1.5498640643333039E-2"/>
    <n v="2018"/>
    <s v="Q4"/>
    <x v="1"/>
    <x v="0"/>
    <s v="No"/>
  </r>
  <r>
    <n v="22995"/>
    <n v="510"/>
    <n v="288"/>
    <n v="-3.7126575532051014E-3"/>
    <n v="2018"/>
    <s v="Q4"/>
    <x v="1"/>
    <x v="0"/>
    <s v="No"/>
  </r>
  <r>
    <n v="22996"/>
    <n v="489"/>
    <n v="444"/>
    <n v="-5.2292910974521926E-3"/>
    <n v="2018"/>
    <s v="Q4"/>
    <x v="1"/>
    <x v="0"/>
    <s v="No"/>
  </r>
  <r>
    <n v="22997"/>
    <n v="511"/>
    <n v="224"/>
    <n v="-1.8352562175831372E-3"/>
    <n v="2018"/>
    <s v="Q4"/>
    <x v="1"/>
    <x v="0"/>
    <s v="No"/>
  </r>
  <r>
    <n v="22998"/>
    <n v="514"/>
    <n v="589"/>
    <n v="-8.888008468755558E-3"/>
    <n v="2018"/>
    <s v="Q4"/>
    <x v="2"/>
    <x v="0"/>
    <s v="No"/>
  </r>
  <r>
    <n v="22999"/>
    <n v="514"/>
    <n v="245"/>
    <n v="4.472750633714195E-3"/>
    <n v="2018"/>
    <s v="Q4"/>
    <x v="1"/>
    <x v="1"/>
    <s v="No"/>
  </r>
  <r>
    <n v="23000"/>
    <n v="525"/>
    <n v="311"/>
    <n v="-5.1674358454213733E-3"/>
    <n v="2018"/>
    <s v="Q4"/>
    <x v="1"/>
    <x v="0"/>
    <s v="No"/>
  </r>
  <r>
    <n v="23002"/>
    <n v="512"/>
    <n v="206"/>
    <n v="-1.0806393371217984E-2"/>
    <n v="2018"/>
    <s v="Q4"/>
    <x v="1"/>
    <x v="0"/>
    <s v="No"/>
  </r>
  <r>
    <n v="23003"/>
    <n v="525"/>
    <n v="71"/>
    <n v="1"/>
    <n v="2018"/>
    <s v="Q4"/>
    <x v="0"/>
    <x v="4"/>
    <s v="No"/>
  </r>
  <r>
    <n v="23004"/>
    <n v="502"/>
    <n v="225"/>
    <n v="-2.3104764997072712E-2"/>
    <n v="2018"/>
    <s v="Q4"/>
    <x v="1"/>
    <x v="0"/>
    <s v="No"/>
  </r>
  <r>
    <n v="23005"/>
    <n v="504"/>
    <n v="202"/>
    <n v="1"/>
    <n v="2018"/>
    <s v="Q4"/>
    <x v="1"/>
    <x v="4"/>
    <s v="No"/>
  </r>
  <r>
    <n v="23006"/>
    <n v="505"/>
    <n v="192"/>
    <n v="-7.9280051509594725E-3"/>
    <n v="2018"/>
    <s v="Q4"/>
    <x v="1"/>
    <x v="0"/>
    <s v="No"/>
  </r>
  <r>
    <n v="23007"/>
    <n v="506"/>
    <n v="212"/>
    <n v="0.3158103626518019"/>
    <n v="2018"/>
    <s v="Q4"/>
    <x v="1"/>
    <x v="2"/>
    <s v="No"/>
  </r>
  <r>
    <n v="23008"/>
    <n v="532"/>
    <n v="167"/>
    <n v="0.39576149629407775"/>
    <n v="2018"/>
    <s v="Q4"/>
    <x v="1"/>
    <x v="2"/>
    <s v="No"/>
  </r>
  <r>
    <n v="23009"/>
    <n v="552"/>
    <n v="121"/>
    <n v="6.4256394737419759E-2"/>
    <n v="2018"/>
    <s v="Q4"/>
    <x v="1"/>
    <x v="1"/>
    <s v="No"/>
  </r>
  <r>
    <n v="23010"/>
    <n v="557"/>
    <n v="138"/>
    <n v="0.45106822522992551"/>
    <n v="2018"/>
    <s v="Q4"/>
    <x v="1"/>
    <x v="4"/>
    <s v="No"/>
  </r>
  <r>
    <n v="23012"/>
    <n v="525"/>
    <n v="210"/>
    <n v="3.3067210792428088E-2"/>
    <n v="2018"/>
    <s v="Q4"/>
    <x v="1"/>
    <x v="1"/>
    <s v="No"/>
  </r>
  <r>
    <n v="23013"/>
    <n v="503"/>
    <n v="182"/>
    <n v="0.20464279966463916"/>
    <n v="2018"/>
    <s v="Q4"/>
    <x v="1"/>
    <x v="5"/>
    <s v="No"/>
  </r>
  <r>
    <n v="23014"/>
    <n v="518"/>
    <n v="177"/>
    <n v="0.14098213125091541"/>
    <n v="2018"/>
    <s v="Q4"/>
    <x v="1"/>
    <x v="3"/>
    <s v="No"/>
  </r>
  <r>
    <n v="23015"/>
    <n v="546"/>
    <n v="18"/>
    <n v="9.4267181679110454E-2"/>
    <n v="2018"/>
    <s v="Q4"/>
    <x v="0"/>
    <x v="1"/>
    <s v="No"/>
  </r>
  <r>
    <n v="23016"/>
    <n v="572"/>
    <n v="24"/>
    <n v="0.22544645992101198"/>
    <n v="2018"/>
    <s v="Q4"/>
    <x v="0"/>
    <x v="5"/>
    <s v="No"/>
  </r>
  <r>
    <n v="23017"/>
    <n v="533"/>
    <n v="19"/>
    <n v="0.14552489609453648"/>
    <n v="2018"/>
    <s v="Q4"/>
    <x v="0"/>
    <x v="3"/>
    <s v="No"/>
  </r>
  <r>
    <n v="23018"/>
    <n v="541"/>
    <n v="20"/>
    <n v="-2.000143611375016E-2"/>
    <n v="2018"/>
    <s v="Q4"/>
    <x v="0"/>
    <x v="0"/>
    <s v="No"/>
  </r>
  <r>
    <n v="23019"/>
    <n v="541"/>
    <n v="25"/>
    <n v="0.25220509193855423"/>
    <n v="2018"/>
    <s v="Q4"/>
    <x v="0"/>
    <x v="5"/>
    <s v="No"/>
  </r>
  <r>
    <n v="23020"/>
    <n v="496"/>
    <n v="67"/>
    <n v="0.34988238286870654"/>
    <n v="2018"/>
    <s v="Q4"/>
    <x v="0"/>
    <x v="2"/>
    <s v="No"/>
  </r>
  <r>
    <n v="23021"/>
    <n v="516"/>
    <n v="28"/>
    <n v="0.25511789552815656"/>
    <n v="2018"/>
    <s v="Q4"/>
    <x v="0"/>
    <x v="5"/>
    <s v="No"/>
  </r>
  <r>
    <n v="23022"/>
    <n v="504"/>
    <n v="20"/>
    <n v="-7.8066965194152835E-3"/>
    <n v="2018"/>
    <s v="Q4"/>
    <x v="0"/>
    <x v="0"/>
    <s v="No"/>
  </r>
  <r>
    <n v="23023"/>
    <n v="507"/>
    <n v="23"/>
    <n v="2.5438919331437827E-3"/>
    <n v="2018"/>
    <s v="Q4"/>
    <x v="0"/>
    <x v="1"/>
    <s v="No"/>
  </r>
  <r>
    <n v="23024"/>
    <n v="494"/>
    <n v="12"/>
    <n v="-7.0502850240241499E-2"/>
    <n v="2018"/>
    <s v="Q4"/>
    <x v="0"/>
    <x v="0"/>
    <s v="No"/>
  </r>
  <r>
    <n v="23025"/>
    <n v="523"/>
    <n v="44"/>
    <n v="9.437948639394525E-4"/>
    <n v="2018"/>
    <s v="Q4"/>
    <x v="0"/>
    <x v="1"/>
    <s v="No"/>
  </r>
  <r>
    <n v="23026"/>
    <n v="538"/>
    <n v="54"/>
    <n v="-6.8637504390703749E-2"/>
    <n v="2018"/>
    <s v="Q4"/>
    <x v="0"/>
    <x v="0"/>
    <s v="No"/>
  </r>
  <r>
    <n v="23027"/>
    <n v="503"/>
    <n v="32"/>
    <n v="-2.2512258889556731E-2"/>
    <n v="2018"/>
    <s v="Q4"/>
    <x v="0"/>
    <x v="0"/>
    <s v="No"/>
  </r>
  <r>
    <n v="23028"/>
    <n v="505"/>
    <n v="133"/>
    <n v="-6.4893889452831656E-3"/>
    <n v="2018"/>
    <s v="Q4"/>
    <x v="1"/>
    <x v="0"/>
    <s v="No"/>
  </r>
  <r>
    <n v="23029"/>
    <n v="500"/>
    <n v="145"/>
    <n v="-3.4828765089984316E-2"/>
    <n v="2018"/>
    <s v="Q4"/>
    <x v="1"/>
    <x v="0"/>
    <s v="No"/>
  </r>
  <r>
    <n v="23031"/>
    <n v="511"/>
    <n v="144"/>
    <n v="-5.4177439438851123E-2"/>
    <n v="2018"/>
    <s v="Q4"/>
    <x v="1"/>
    <x v="0"/>
    <s v="No"/>
  </r>
  <r>
    <n v="23032"/>
    <n v="495"/>
    <n v="184"/>
    <n v="-0.116525850811145"/>
    <n v="2018"/>
    <s v="Q4"/>
    <x v="1"/>
    <x v="0"/>
    <s v="No"/>
  </r>
  <r>
    <n v="23033"/>
    <n v="565"/>
    <n v="69"/>
    <n v="-0.14805676769838341"/>
    <n v="2018"/>
    <s v="Q4"/>
    <x v="0"/>
    <x v="0"/>
    <s v="No"/>
  </r>
  <r>
    <n v="23034"/>
    <n v="516"/>
    <n v="82"/>
    <n v="-1.4142444986232102E-2"/>
    <n v="2018"/>
    <s v="Q4"/>
    <x v="0"/>
    <x v="0"/>
    <s v="No"/>
  </r>
  <r>
    <n v="23035"/>
    <n v="500"/>
    <n v="158"/>
    <n v="-4.4087454155756232E-2"/>
    <n v="2018"/>
    <s v="Q4"/>
    <x v="1"/>
    <x v="0"/>
    <s v="No"/>
  </r>
  <r>
    <n v="23036"/>
    <n v="590"/>
    <n v="16"/>
    <n v="-2.2633779222149535E-2"/>
    <n v="2018"/>
    <s v="Q3"/>
    <x v="0"/>
    <x v="0"/>
    <s v="No"/>
  </r>
  <r>
    <n v="23037"/>
    <n v="529"/>
    <n v="17"/>
    <n v="-1.2473323656894932E-2"/>
    <n v="2018"/>
    <s v="Q4"/>
    <x v="0"/>
    <x v="0"/>
    <s v="No"/>
  </r>
  <r>
    <n v="23038"/>
    <n v="876"/>
    <n v="6"/>
    <n v="-3.4172615711408113E-3"/>
    <n v="2017"/>
    <s v="Q4"/>
    <x v="0"/>
    <x v="0"/>
    <s v="No"/>
  </r>
  <r>
    <n v="23039"/>
    <n v="671"/>
    <n v="21"/>
    <n v="-4.5039508597010093E-2"/>
    <n v="2018"/>
    <s v="Q2"/>
    <x v="0"/>
    <x v="0"/>
    <s v="No"/>
  </r>
  <r>
    <n v="23040"/>
    <n v="546"/>
    <n v="36"/>
    <n v="0.21242263295002164"/>
    <n v="2018"/>
    <s v="Q4"/>
    <x v="0"/>
    <x v="5"/>
    <s v="No"/>
  </r>
  <r>
    <n v="23041"/>
    <n v="550"/>
    <n v="53"/>
    <n v="-0.10118784063426767"/>
    <n v="2018"/>
    <s v="Q4"/>
    <x v="0"/>
    <x v="0"/>
    <s v="No"/>
  </r>
  <r>
    <n v="23042"/>
    <n v="543"/>
    <n v="28"/>
    <n v="2.0654426329404545E-2"/>
    <n v="2018"/>
    <s v="Q4"/>
    <x v="0"/>
    <x v="1"/>
    <s v="No"/>
  </r>
  <r>
    <n v="23043"/>
    <n v="585"/>
    <n v="25"/>
    <n v="0.24046918699845249"/>
    <n v="2018"/>
    <s v="Q3"/>
    <x v="0"/>
    <x v="5"/>
    <s v="No"/>
  </r>
  <r>
    <n v="23044"/>
    <n v="604"/>
    <n v="27"/>
    <n v="0.21890602390395655"/>
    <n v="2018"/>
    <s v="Q3"/>
    <x v="0"/>
    <x v="5"/>
    <s v="No"/>
  </r>
  <r>
    <n v="23045"/>
    <n v="543"/>
    <n v="24"/>
    <n v="0.26614973968797806"/>
    <n v="2018"/>
    <s v="Q4"/>
    <x v="0"/>
    <x v="5"/>
    <s v="No"/>
  </r>
  <r>
    <n v="23046"/>
    <n v="538"/>
    <n v="34"/>
    <n v="1.3988269167374797E-2"/>
    <n v="2018"/>
    <s v="Q4"/>
    <x v="0"/>
    <x v="1"/>
    <s v="No"/>
  </r>
  <r>
    <n v="23047"/>
    <n v="517"/>
    <n v="30"/>
    <n v="0.41967736551000112"/>
    <n v="2018"/>
    <s v="Q4"/>
    <x v="0"/>
    <x v="4"/>
    <s v="No"/>
  </r>
  <r>
    <n v="23048"/>
    <n v="537"/>
    <n v="88"/>
    <n v="0.24605892672469176"/>
    <n v="2018"/>
    <s v="Q4"/>
    <x v="0"/>
    <x v="5"/>
    <s v="No"/>
  </r>
  <r>
    <n v="23049"/>
    <n v="506"/>
    <n v="247"/>
    <n v="0.20110141458625147"/>
    <n v="2018"/>
    <s v="Q4"/>
    <x v="1"/>
    <x v="5"/>
    <s v="No"/>
  </r>
  <r>
    <n v="23050"/>
    <n v="500"/>
    <n v="261"/>
    <n v="0.20371721372110335"/>
    <n v="2018"/>
    <s v="Q4"/>
    <x v="1"/>
    <x v="5"/>
    <s v="No"/>
  </r>
  <r>
    <n v="23051"/>
    <n v="504"/>
    <n v="218"/>
    <n v="0.13435311706939693"/>
    <n v="2018"/>
    <s v="Q4"/>
    <x v="1"/>
    <x v="3"/>
    <s v="No"/>
  </r>
  <r>
    <n v="23052"/>
    <n v="505"/>
    <n v="362"/>
    <n v="0.33226011957463453"/>
    <n v="2018"/>
    <s v="Q4"/>
    <x v="1"/>
    <x v="2"/>
    <s v="No"/>
  </r>
  <r>
    <n v="23053"/>
    <n v="508"/>
    <n v="224"/>
    <n v="0.19181742678325114"/>
    <n v="2018"/>
    <s v="Q4"/>
    <x v="1"/>
    <x v="3"/>
    <s v="No"/>
  </r>
  <r>
    <n v="23054"/>
    <n v="526"/>
    <n v="166"/>
    <n v="0.43704154827159625"/>
    <n v="2018"/>
    <s v="Q4"/>
    <x v="1"/>
    <x v="4"/>
    <s v="No"/>
  </r>
  <r>
    <n v="23055"/>
    <n v="544"/>
    <n v="46"/>
    <n v="9.1202440887730885E-2"/>
    <n v="2018"/>
    <s v="Q4"/>
    <x v="0"/>
    <x v="1"/>
    <s v="No"/>
  </r>
  <r>
    <n v="23056"/>
    <n v="550"/>
    <n v="50"/>
    <n v="0.38711958014970643"/>
    <n v="2018"/>
    <s v="Q4"/>
    <x v="0"/>
    <x v="2"/>
    <s v="No"/>
  </r>
  <r>
    <n v="23057"/>
    <n v="568"/>
    <n v="53"/>
    <n v="0.18952112427426537"/>
    <n v="2018"/>
    <s v="Q4"/>
    <x v="0"/>
    <x v="3"/>
    <s v="No"/>
  </r>
  <r>
    <n v="23058"/>
    <n v="874"/>
    <n v="40"/>
    <n v="-4.6593983054080246E-2"/>
    <n v="2017"/>
    <s v="Q4"/>
    <x v="0"/>
    <x v="0"/>
    <s v="No"/>
  </r>
  <r>
    <n v="23060"/>
    <n v="501"/>
    <n v="48"/>
    <n v="-1.9574485700399172E-2"/>
    <n v="2018"/>
    <s v="Q4"/>
    <x v="0"/>
    <x v="0"/>
    <s v="No"/>
  </r>
  <r>
    <n v="23061"/>
    <n v="505"/>
    <n v="127"/>
    <n v="-3.0230122971434136E-2"/>
    <n v="2018"/>
    <s v="Q4"/>
    <x v="1"/>
    <x v="0"/>
    <s v="No"/>
  </r>
  <r>
    <n v="23064"/>
    <n v="502"/>
    <n v="23"/>
    <n v="0.32057025776902381"/>
    <n v="2018"/>
    <s v="Q4"/>
    <x v="0"/>
    <x v="2"/>
    <s v="No"/>
  </r>
  <r>
    <n v="23065"/>
    <n v="509"/>
    <n v="118"/>
    <n v="0.42513346709561511"/>
    <n v="2018"/>
    <s v="Q4"/>
    <x v="1"/>
    <x v="4"/>
    <s v="No"/>
  </r>
  <r>
    <n v="23066"/>
    <n v="510"/>
    <n v="103"/>
    <n v="0.38994738857975825"/>
    <n v="2018"/>
    <s v="Q4"/>
    <x v="1"/>
    <x v="2"/>
    <s v="No"/>
  </r>
  <r>
    <n v="23067"/>
    <n v="531"/>
    <n v="86"/>
    <n v="0.295666231962745"/>
    <n v="2018"/>
    <s v="Q4"/>
    <x v="0"/>
    <x v="5"/>
    <s v="No"/>
  </r>
  <r>
    <n v="23068"/>
    <n v="527"/>
    <n v="157"/>
    <n v="-4.6093956240513136E-2"/>
    <n v="2018"/>
    <s v="Q4"/>
    <x v="1"/>
    <x v="0"/>
    <s v="No"/>
  </r>
  <r>
    <n v="23069"/>
    <n v="531"/>
    <n v="34"/>
    <n v="0.20480956882032611"/>
    <n v="2018"/>
    <s v="Q4"/>
    <x v="0"/>
    <x v="5"/>
    <s v="No"/>
  </r>
  <r>
    <n v="23070"/>
    <n v="551"/>
    <n v="38"/>
    <n v="6.7776073291160033E-2"/>
    <n v="2018"/>
    <s v="Q4"/>
    <x v="0"/>
    <x v="1"/>
    <s v="No"/>
  </r>
  <r>
    <n v="23071"/>
    <n v="549"/>
    <n v="25"/>
    <n v="0.10555224301249606"/>
    <n v="2018"/>
    <s v="Q4"/>
    <x v="0"/>
    <x v="3"/>
    <s v="No"/>
  </r>
  <r>
    <n v="23072"/>
    <n v="575"/>
    <n v="36"/>
    <n v="5.1710981610215118E-2"/>
    <n v="2018"/>
    <s v="Q4"/>
    <x v="0"/>
    <x v="1"/>
    <s v="No"/>
  </r>
  <r>
    <n v="23073"/>
    <n v="516"/>
    <n v="65"/>
    <n v="-1.7270272202232356E-2"/>
    <n v="2018"/>
    <s v="Q4"/>
    <x v="0"/>
    <x v="0"/>
    <s v="No"/>
  </r>
  <r>
    <n v="23074"/>
    <n v="873"/>
    <n v="36"/>
    <n v="-5.5705750215701233E-2"/>
    <n v="2017"/>
    <s v="Q4"/>
    <x v="0"/>
    <x v="0"/>
    <s v="No"/>
  </r>
  <r>
    <n v="23075"/>
    <n v="536"/>
    <n v="87"/>
    <n v="0.42133788391894128"/>
    <n v="2018"/>
    <s v="Q4"/>
    <x v="0"/>
    <x v="4"/>
    <s v="No"/>
  </r>
  <r>
    <n v="23076"/>
    <n v="511"/>
    <n v="305"/>
    <n v="-1.6400568995752405E-2"/>
    <n v="2018"/>
    <s v="Q4"/>
    <x v="1"/>
    <x v="0"/>
    <s v="No"/>
  </r>
  <r>
    <n v="23077"/>
    <n v="507"/>
    <n v="346"/>
    <n v="5.196171601678333E-2"/>
    <n v="2018"/>
    <s v="Q4"/>
    <x v="1"/>
    <x v="1"/>
    <s v="No"/>
  </r>
  <r>
    <n v="23078"/>
    <n v="519"/>
    <n v="284"/>
    <n v="7.7605835912776858E-4"/>
    <n v="2018"/>
    <s v="Q4"/>
    <x v="1"/>
    <x v="1"/>
    <s v="No"/>
  </r>
  <r>
    <n v="23079"/>
    <n v="528"/>
    <n v="104"/>
    <n v="0.291565364233972"/>
    <n v="2018"/>
    <s v="Q4"/>
    <x v="1"/>
    <x v="5"/>
    <s v="No"/>
  </r>
  <r>
    <n v="23080"/>
    <n v="505"/>
    <n v="243"/>
    <n v="0.22309995395987856"/>
    <n v="2018"/>
    <s v="Q4"/>
    <x v="1"/>
    <x v="5"/>
    <s v="No"/>
  </r>
  <r>
    <n v="23081"/>
    <n v="505"/>
    <n v="126"/>
    <n v="0.20579489329970382"/>
    <n v="2018"/>
    <s v="Q4"/>
    <x v="1"/>
    <x v="5"/>
    <s v="No"/>
  </r>
  <r>
    <n v="23082"/>
    <n v="529"/>
    <n v="275"/>
    <n v="0.18354682953717297"/>
    <n v="2018"/>
    <s v="Q4"/>
    <x v="1"/>
    <x v="3"/>
    <s v="No"/>
  </r>
  <r>
    <n v="23083"/>
    <n v="532"/>
    <n v="202"/>
    <n v="0.19905869439575849"/>
    <n v="2018"/>
    <s v="Q4"/>
    <x v="1"/>
    <x v="3"/>
    <s v="No"/>
  </r>
  <r>
    <n v="23084"/>
    <n v="499"/>
    <n v="931"/>
    <n v="-3.6711186012634754E-2"/>
    <n v="2018"/>
    <s v="Q4"/>
    <x v="2"/>
    <x v="0"/>
    <s v="No"/>
  </r>
  <r>
    <n v="23085"/>
    <n v="600"/>
    <n v="67"/>
    <n v="0.44976153802977409"/>
    <n v="2018"/>
    <s v="Q3"/>
    <x v="0"/>
    <x v="4"/>
    <s v="No"/>
  </r>
  <r>
    <n v="23086"/>
    <n v="547"/>
    <n v="46"/>
    <n v="-2.5269130319145336E-2"/>
    <n v="2018"/>
    <s v="Q4"/>
    <x v="0"/>
    <x v="0"/>
    <s v="No"/>
  </r>
  <r>
    <n v="23087"/>
    <n v="511"/>
    <n v="65"/>
    <n v="-3.7816902243679111E-2"/>
    <n v="2018"/>
    <s v="Q4"/>
    <x v="0"/>
    <x v="0"/>
    <s v="No"/>
  </r>
  <r>
    <n v="23088"/>
    <n v="553"/>
    <n v="83"/>
    <n v="9.8986744770001734E-3"/>
    <n v="2018"/>
    <s v="Q4"/>
    <x v="0"/>
    <x v="1"/>
    <s v="No"/>
  </r>
  <r>
    <n v="23089"/>
    <n v="503"/>
    <n v="201"/>
    <n v="-7.2086163610148316E-2"/>
    <n v="2018"/>
    <s v="Q4"/>
    <x v="1"/>
    <x v="0"/>
    <s v="No"/>
  </r>
  <r>
    <n v="23090"/>
    <n v="512"/>
    <n v="132"/>
    <n v="-3.162632362618599E-2"/>
    <n v="2018"/>
    <s v="Q4"/>
    <x v="1"/>
    <x v="0"/>
    <s v="No"/>
  </r>
  <r>
    <n v="23091"/>
    <n v="496"/>
    <n v="230"/>
    <n v="0.34007357174491798"/>
    <n v="2018"/>
    <s v="Q4"/>
    <x v="1"/>
    <x v="2"/>
    <s v="No"/>
  </r>
  <r>
    <n v="23092"/>
    <n v="520"/>
    <n v="134"/>
    <n v="6.5038249547784602E-2"/>
    <n v="2018"/>
    <s v="Q4"/>
    <x v="1"/>
    <x v="1"/>
    <s v="No"/>
  </r>
  <r>
    <n v="23093"/>
    <n v="510"/>
    <n v="153"/>
    <n v="9.9748726347463515E-4"/>
    <n v="2018"/>
    <s v="Q4"/>
    <x v="1"/>
    <x v="1"/>
    <s v="No"/>
  </r>
  <r>
    <n v="23094"/>
    <n v="510"/>
    <n v="86"/>
    <n v="0.49686169568771898"/>
    <n v="2018"/>
    <s v="Q4"/>
    <x v="0"/>
    <x v="4"/>
    <s v="No"/>
  </r>
  <r>
    <n v="23096"/>
    <n v="525"/>
    <n v="136"/>
    <n v="-3.6250728088276084E-2"/>
    <n v="2018"/>
    <s v="Q4"/>
    <x v="1"/>
    <x v="0"/>
    <s v="No"/>
  </r>
  <r>
    <n v="23099"/>
    <n v="545"/>
    <n v="54"/>
    <n v="0.37518690904217467"/>
    <n v="2018"/>
    <s v="Q4"/>
    <x v="0"/>
    <x v="2"/>
    <s v="No"/>
  </r>
  <r>
    <n v="23100"/>
    <n v="517"/>
    <n v="235"/>
    <n v="2.2479959958867552E-2"/>
    <n v="2018"/>
    <s v="Q4"/>
    <x v="1"/>
    <x v="1"/>
    <s v="No"/>
  </r>
  <r>
    <n v="23101"/>
    <n v="532"/>
    <n v="186"/>
    <n v="7.8503365227386244E-3"/>
    <n v="2018"/>
    <s v="Q4"/>
    <x v="1"/>
    <x v="1"/>
    <s v="No"/>
  </r>
  <r>
    <n v="23102"/>
    <n v="504"/>
    <n v="143"/>
    <n v="2.4953500547027985E-2"/>
    <n v="2018"/>
    <s v="Q4"/>
    <x v="1"/>
    <x v="1"/>
    <s v="No"/>
  </r>
  <r>
    <n v="23103"/>
    <n v="509"/>
    <n v="316"/>
    <n v="-3.3542427337156754E-2"/>
    <n v="2018"/>
    <s v="Q4"/>
    <x v="1"/>
    <x v="0"/>
    <s v="No"/>
  </r>
  <r>
    <n v="23104"/>
    <n v="504"/>
    <n v="50"/>
    <n v="-4.4975802055544238E-2"/>
    <n v="2018"/>
    <s v="Q4"/>
    <x v="0"/>
    <x v="0"/>
    <s v="No"/>
  </r>
  <r>
    <n v="23106"/>
    <n v="546"/>
    <n v="58"/>
    <n v="7.1779654198025347E-4"/>
    <n v="2018"/>
    <s v="Q4"/>
    <x v="0"/>
    <x v="1"/>
    <s v="No"/>
  </r>
  <r>
    <n v="23107"/>
    <n v="499"/>
    <n v="70"/>
    <n v="0.46542995262572667"/>
    <n v="2018"/>
    <s v="Q4"/>
    <x v="0"/>
    <x v="4"/>
    <s v="No"/>
  </r>
  <r>
    <n v="23108"/>
    <n v="507"/>
    <n v="383"/>
    <n v="0.22545723660936748"/>
    <n v="2018"/>
    <s v="Q4"/>
    <x v="1"/>
    <x v="5"/>
    <s v="No"/>
  </r>
  <r>
    <n v="23109"/>
    <n v="501"/>
    <n v="249"/>
    <n v="2.0306261301903727E-2"/>
    <n v="2018"/>
    <s v="Q4"/>
    <x v="1"/>
    <x v="1"/>
    <s v="No"/>
  </r>
  <r>
    <n v="23110"/>
    <n v="498"/>
    <n v="253"/>
    <n v="0.17982466088505444"/>
    <n v="2018"/>
    <s v="Q4"/>
    <x v="1"/>
    <x v="3"/>
    <s v="No"/>
  </r>
  <r>
    <n v="23111"/>
    <n v="508"/>
    <n v="135"/>
    <n v="0.29899494004017896"/>
    <n v="2018"/>
    <s v="Q4"/>
    <x v="1"/>
    <x v="5"/>
    <s v="No"/>
  </r>
  <r>
    <n v="23112"/>
    <n v="498"/>
    <n v="237"/>
    <n v="9.6799695373500375E-2"/>
    <n v="2018"/>
    <s v="Q4"/>
    <x v="1"/>
    <x v="1"/>
    <s v="No"/>
  </r>
  <r>
    <n v="23113"/>
    <n v="873"/>
    <n v="49"/>
    <n v="1"/>
    <n v="2017"/>
    <s v="Q4"/>
    <x v="0"/>
    <x v="4"/>
    <s v="No"/>
  </r>
  <r>
    <n v="23114"/>
    <n v="874"/>
    <n v="34"/>
    <n v="1"/>
    <n v="2017"/>
    <s v="Q4"/>
    <x v="0"/>
    <x v="4"/>
    <s v="No"/>
  </r>
  <r>
    <n v="23115"/>
    <n v="873"/>
    <n v="32"/>
    <n v="1"/>
    <n v="2017"/>
    <s v="Q4"/>
    <x v="0"/>
    <x v="4"/>
    <s v="No"/>
  </r>
  <r>
    <n v="23116"/>
    <n v="876"/>
    <n v="17"/>
    <n v="1"/>
    <n v="2017"/>
    <s v="Q4"/>
    <x v="0"/>
    <x v="4"/>
    <s v="No"/>
  </r>
  <r>
    <n v="23117"/>
    <n v="875"/>
    <n v="34"/>
    <n v="1"/>
    <n v="2017"/>
    <s v="Q4"/>
    <x v="0"/>
    <x v="4"/>
    <s v="No"/>
  </r>
  <r>
    <n v="23118"/>
    <n v="508"/>
    <n v="246"/>
    <n v="0.16296718059468437"/>
    <n v="2018"/>
    <s v="Q4"/>
    <x v="1"/>
    <x v="3"/>
    <s v="No"/>
  </r>
  <r>
    <n v="23119"/>
    <n v="508"/>
    <n v="142"/>
    <n v="-1.854298104448306E-2"/>
    <n v="2018"/>
    <s v="Q4"/>
    <x v="1"/>
    <x v="0"/>
    <s v="No"/>
  </r>
  <r>
    <n v="23120"/>
    <n v="506"/>
    <n v="85"/>
    <n v="4.8334298004006297E-3"/>
    <n v="2018"/>
    <s v="Q4"/>
    <x v="0"/>
    <x v="1"/>
    <s v="No"/>
  </r>
  <r>
    <n v="23121"/>
    <n v="491"/>
    <n v="106"/>
    <n v="-1.1947991958461392E-2"/>
    <n v="2018"/>
    <s v="Q4"/>
    <x v="1"/>
    <x v="0"/>
    <s v="No"/>
  </r>
  <r>
    <n v="23122"/>
    <n v="500"/>
    <n v="119"/>
    <n v="-5.349902643198693E-2"/>
    <n v="2018"/>
    <s v="Q4"/>
    <x v="1"/>
    <x v="0"/>
    <s v="No"/>
  </r>
  <r>
    <n v="23123"/>
    <n v="518"/>
    <n v="82"/>
    <n v="7.4969184926978833E-3"/>
    <n v="2018"/>
    <s v="Q4"/>
    <x v="0"/>
    <x v="1"/>
    <s v="No"/>
  </r>
  <r>
    <n v="23124"/>
    <n v="507"/>
    <n v="44"/>
    <n v="-2.2397296261466509E-2"/>
    <n v="2018"/>
    <s v="Q4"/>
    <x v="0"/>
    <x v="0"/>
    <s v="No"/>
  </r>
  <r>
    <n v="23125"/>
    <n v="510"/>
    <n v="38"/>
    <n v="-4.9140211603576678E-2"/>
    <n v="2018"/>
    <s v="Q4"/>
    <x v="0"/>
    <x v="0"/>
    <s v="No"/>
  </r>
  <r>
    <n v="23126"/>
    <n v="538"/>
    <n v="306"/>
    <n v="0.13999341251941555"/>
    <n v="2018"/>
    <s v="Q4"/>
    <x v="1"/>
    <x v="3"/>
    <s v="No"/>
  </r>
  <r>
    <n v="23127"/>
    <n v="518"/>
    <n v="208"/>
    <n v="0.21924042544677302"/>
    <n v="2018"/>
    <s v="Q4"/>
    <x v="1"/>
    <x v="5"/>
    <s v="No"/>
  </r>
  <r>
    <n v="23128"/>
    <n v="544"/>
    <n v="162"/>
    <n v="0.11188919295598994"/>
    <n v="2018"/>
    <s v="Q4"/>
    <x v="1"/>
    <x v="3"/>
    <s v="No"/>
  </r>
  <r>
    <n v="23129"/>
    <n v="581"/>
    <n v="131"/>
    <n v="0.30795105509493037"/>
    <n v="2018"/>
    <s v="Q3"/>
    <x v="1"/>
    <x v="2"/>
    <s v="No"/>
  </r>
  <r>
    <n v="23130"/>
    <n v="523"/>
    <n v="154"/>
    <n v="0.44724221839554773"/>
    <n v="2018"/>
    <s v="Q4"/>
    <x v="1"/>
    <x v="4"/>
    <s v="No"/>
  </r>
  <r>
    <n v="23131"/>
    <n v="507"/>
    <n v="110"/>
    <n v="0.47705577102347069"/>
    <n v="2018"/>
    <s v="Q4"/>
    <x v="1"/>
    <x v="4"/>
    <s v="No"/>
  </r>
  <r>
    <n v="23132"/>
    <n v="530"/>
    <n v="161"/>
    <n v="3.3043490818825773E-2"/>
    <n v="2018"/>
    <s v="Q4"/>
    <x v="1"/>
    <x v="1"/>
    <s v="No"/>
  </r>
  <r>
    <n v="23133"/>
    <n v="529"/>
    <n v="164"/>
    <n v="7.2460573244417639E-2"/>
    <n v="2018"/>
    <s v="Q4"/>
    <x v="1"/>
    <x v="1"/>
    <s v="No"/>
  </r>
  <r>
    <n v="23134"/>
    <n v="527"/>
    <n v="43"/>
    <n v="0.3268054274557291"/>
    <n v="2018"/>
    <s v="Q4"/>
    <x v="0"/>
    <x v="2"/>
    <s v="No"/>
  </r>
  <r>
    <n v="23135"/>
    <n v="506"/>
    <n v="50"/>
    <n v="5.928519130390425E-2"/>
    <n v="2018"/>
    <s v="Q4"/>
    <x v="0"/>
    <x v="1"/>
    <s v="No"/>
  </r>
  <r>
    <n v="23136"/>
    <n v="508"/>
    <n v="50"/>
    <n v="0.39870122595969182"/>
    <n v="2018"/>
    <s v="Q4"/>
    <x v="0"/>
    <x v="2"/>
    <s v="No"/>
  </r>
  <r>
    <n v="23137"/>
    <n v="574"/>
    <n v="22"/>
    <n v="8.9058330404086714E-2"/>
    <n v="2018"/>
    <s v="Q4"/>
    <x v="0"/>
    <x v="1"/>
    <s v="No"/>
  </r>
  <r>
    <n v="23138"/>
    <n v="532"/>
    <n v="87"/>
    <n v="-1.0687650575322852E-2"/>
    <n v="2018"/>
    <s v="Q4"/>
    <x v="0"/>
    <x v="0"/>
    <s v="No"/>
  </r>
  <r>
    <n v="23139"/>
    <n v="589"/>
    <n v="25"/>
    <n v="-2.3147474316197382E-2"/>
    <n v="2018"/>
    <s v="Q3"/>
    <x v="0"/>
    <x v="0"/>
    <s v="No"/>
  </r>
  <r>
    <n v="23140"/>
    <n v="554"/>
    <n v="53"/>
    <n v="7.8270592216135859E-2"/>
    <n v="2018"/>
    <s v="Q4"/>
    <x v="0"/>
    <x v="1"/>
    <s v="No"/>
  </r>
  <r>
    <n v="23141"/>
    <n v="589"/>
    <n v="27"/>
    <n v="0.20745317694049076"/>
    <n v="2018"/>
    <s v="Q3"/>
    <x v="0"/>
    <x v="5"/>
    <s v="No"/>
  </r>
  <r>
    <n v="23142"/>
    <n v="580"/>
    <n v="49"/>
    <n v="0.34086319258358394"/>
    <n v="2018"/>
    <s v="Q3"/>
    <x v="0"/>
    <x v="2"/>
    <s v="No"/>
  </r>
  <r>
    <n v="23143"/>
    <n v="674"/>
    <n v="15"/>
    <n v="0.3896700488251662"/>
    <n v="2018"/>
    <s v="Q2"/>
    <x v="0"/>
    <x v="2"/>
    <s v="No"/>
  </r>
  <r>
    <n v="23144"/>
    <n v="503"/>
    <n v="299"/>
    <n v="-2.0620720690986988E-2"/>
    <n v="2018"/>
    <s v="Q4"/>
    <x v="1"/>
    <x v="0"/>
    <s v="No"/>
  </r>
  <r>
    <n v="23145"/>
    <n v="543"/>
    <n v="178"/>
    <n v="-9.1637496912282297E-3"/>
    <n v="2018"/>
    <s v="Q4"/>
    <x v="1"/>
    <x v="0"/>
    <s v="No"/>
  </r>
  <r>
    <n v="23146"/>
    <n v="509"/>
    <n v="245"/>
    <n v="-5.4946364783412797E-2"/>
    <n v="2018"/>
    <s v="Q4"/>
    <x v="1"/>
    <x v="0"/>
    <s v="No"/>
  </r>
  <r>
    <n v="23147"/>
    <n v="502"/>
    <n v="280"/>
    <n v="2.2199410815232506E-2"/>
    <n v="2018"/>
    <s v="Q4"/>
    <x v="1"/>
    <x v="1"/>
    <s v="No"/>
  </r>
  <r>
    <n v="23148"/>
    <n v="510"/>
    <n v="267"/>
    <n v="5.1345992873660642E-3"/>
    <n v="2018"/>
    <s v="Q4"/>
    <x v="1"/>
    <x v="1"/>
    <s v="No"/>
  </r>
  <r>
    <n v="23149"/>
    <n v="570"/>
    <n v="23"/>
    <n v="1.2007444301200319E-2"/>
    <n v="2018"/>
    <s v="Q4"/>
    <x v="0"/>
    <x v="1"/>
    <s v="No"/>
  </r>
  <r>
    <n v="23150"/>
    <n v="582"/>
    <n v="50"/>
    <n v="5.7877001487537886E-3"/>
    <n v="2018"/>
    <s v="Q3"/>
    <x v="0"/>
    <x v="1"/>
    <s v="No"/>
  </r>
  <r>
    <n v="23151"/>
    <n v="558"/>
    <n v="19"/>
    <n v="0.42022138956369376"/>
    <n v="2018"/>
    <s v="Q4"/>
    <x v="0"/>
    <x v="4"/>
    <s v="No"/>
  </r>
  <r>
    <n v="23152"/>
    <n v="523"/>
    <n v="173"/>
    <n v="-5.2599922956270369E-2"/>
    <n v="2018"/>
    <s v="Q4"/>
    <x v="1"/>
    <x v="0"/>
    <s v="No"/>
  </r>
  <r>
    <n v="23153"/>
    <n v="506"/>
    <n v="87"/>
    <n v="0.28983756172382419"/>
    <n v="2018"/>
    <s v="Q4"/>
    <x v="0"/>
    <x v="5"/>
    <s v="No"/>
  </r>
  <r>
    <n v="23154"/>
    <n v="527"/>
    <n v="266"/>
    <n v="3.544324245907018E-3"/>
    <n v="2018"/>
    <s v="Q4"/>
    <x v="1"/>
    <x v="1"/>
    <s v="No"/>
  </r>
  <r>
    <n v="23155"/>
    <n v="542"/>
    <n v="161"/>
    <n v="-0.10548913216454145"/>
    <n v="2018"/>
    <s v="Q4"/>
    <x v="1"/>
    <x v="0"/>
    <s v="No"/>
  </r>
  <r>
    <n v="23156"/>
    <n v="524"/>
    <n v="229"/>
    <n v="-2.553156053696112E-4"/>
    <n v="2018"/>
    <s v="Q4"/>
    <x v="1"/>
    <x v="0"/>
    <s v="No"/>
  </r>
  <r>
    <n v="23157"/>
    <n v="577"/>
    <n v="135"/>
    <n v="5.9974383921231354E-2"/>
    <n v="2018"/>
    <s v="Q3"/>
    <x v="1"/>
    <x v="1"/>
    <s v="No"/>
  </r>
  <r>
    <n v="23158"/>
    <n v="506"/>
    <n v="266"/>
    <n v="-8.5879621804390377E-2"/>
    <n v="2018"/>
    <s v="Q4"/>
    <x v="1"/>
    <x v="0"/>
    <s v="No"/>
  </r>
  <r>
    <n v="23159"/>
    <n v="534"/>
    <n v="262"/>
    <n v="-2.0279406563229449E-2"/>
    <n v="2018"/>
    <s v="Q4"/>
    <x v="1"/>
    <x v="0"/>
    <s v="No"/>
  </r>
  <r>
    <n v="23160"/>
    <n v="538"/>
    <n v="77"/>
    <n v="-3.8497153764496285E-2"/>
    <n v="2018"/>
    <s v="Q4"/>
    <x v="0"/>
    <x v="0"/>
    <s v="No"/>
  </r>
  <r>
    <n v="23161"/>
    <n v="497"/>
    <n v="102"/>
    <n v="-3.710602405030846E-2"/>
    <n v="2018"/>
    <s v="Q4"/>
    <x v="1"/>
    <x v="0"/>
    <s v="No"/>
  </r>
  <r>
    <n v="23162"/>
    <n v="521"/>
    <n v="170"/>
    <n v="0.13680599117127445"/>
    <n v="2018"/>
    <s v="Q4"/>
    <x v="1"/>
    <x v="3"/>
    <s v="No"/>
  </r>
  <r>
    <n v="23163"/>
    <n v="504"/>
    <n v="211"/>
    <n v="-4.7526507161202013E-2"/>
    <n v="2018"/>
    <s v="Q4"/>
    <x v="1"/>
    <x v="0"/>
    <s v="No"/>
  </r>
  <r>
    <n v="23164"/>
    <n v="542"/>
    <n v="87"/>
    <n v="0.38803787858146555"/>
    <n v="2018"/>
    <s v="Q4"/>
    <x v="0"/>
    <x v="2"/>
    <s v="No"/>
  </r>
  <r>
    <n v="23165"/>
    <n v="504"/>
    <n v="277"/>
    <n v="-4.4445119836103504E-2"/>
    <n v="2018"/>
    <s v="Q4"/>
    <x v="1"/>
    <x v="0"/>
    <s v="No"/>
  </r>
  <r>
    <n v="23166"/>
    <n v="496"/>
    <n v="244"/>
    <n v="-5.1876018182123521E-2"/>
    <n v="2018"/>
    <s v="Q4"/>
    <x v="1"/>
    <x v="0"/>
    <s v="No"/>
  </r>
  <r>
    <n v="23167"/>
    <n v="508"/>
    <n v="230"/>
    <n v="-7.0169814282912532E-4"/>
    <n v="2018"/>
    <s v="Q4"/>
    <x v="1"/>
    <x v="0"/>
    <s v="No"/>
  </r>
  <r>
    <n v="23168"/>
    <n v="511"/>
    <n v="316"/>
    <n v="-1.840567055202311E-2"/>
    <n v="2018"/>
    <s v="Q4"/>
    <x v="1"/>
    <x v="0"/>
    <s v="No"/>
  </r>
  <r>
    <n v="23169"/>
    <n v="493"/>
    <n v="297"/>
    <n v="0.4537030592105189"/>
    <n v="2018"/>
    <s v="Q4"/>
    <x v="1"/>
    <x v="4"/>
    <s v="No"/>
  </r>
  <r>
    <n v="23170"/>
    <n v="491"/>
    <n v="461"/>
    <n v="-3.9070008375079512E-2"/>
    <n v="2018"/>
    <s v="Q4"/>
    <x v="1"/>
    <x v="0"/>
    <s v="No"/>
  </r>
  <r>
    <n v="23171"/>
    <n v="495"/>
    <n v="394"/>
    <n v="-5.1572296349323594E-2"/>
    <n v="2018"/>
    <s v="Q4"/>
    <x v="1"/>
    <x v="0"/>
    <s v="No"/>
  </r>
  <r>
    <n v="23172"/>
    <n v="532"/>
    <n v="320"/>
    <n v="-3.142892760011165E-2"/>
    <n v="2018"/>
    <s v="Q4"/>
    <x v="1"/>
    <x v="0"/>
    <s v="No"/>
  </r>
  <r>
    <n v="23173"/>
    <n v="510"/>
    <n v="415"/>
    <n v="0.18348406857780752"/>
    <n v="2018"/>
    <s v="Q4"/>
    <x v="1"/>
    <x v="3"/>
    <s v="No"/>
  </r>
  <r>
    <n v="23174"/>
    <n v="510"/>
    <n v="326"/>
    <n v="9.2004418116664419E-2"/>
    <n v="2018"/>
    <s v="Q4"/>
    <x v="1"/>
    <x v="1"/>
    <s v="No"/>
  </r>
  <r>
    <n v="23175"/>
    <n v="510"/>
    <n v="331"/>
    <n v="0.16140412794736322"/>
    <n v="2018"/>
    <s v="Q4"/>
    <x v="1"/>
    <x v="3"/>
    <s v="No"/>
  </r>
  <r>
    <n v="23176"/>
    <n v="520"/>
    <n v="262"/>
    <n v="-1.3086543940548055E-2"/>
    <n v="2018"/>
    <s v="Q4"/>
    <x v="1"/>
    <x v="0"/>
    <s v="No"/>
  </r>
  <r>
    <n v="23177"/>
    <n v="513"/>
    <n v="307"/>
    <n v="-4.3831260638937247E-2"/>
    <n v="2018"/>
    <s v="Q4"/>
    <x v="1"/>
    <x v="0"/>
    <s v="No"/>
  </r>
  <r>
    <n v="23178"/>
    <n v="551"/>
    <n v="81"/>
    <n v="-6.4051287467037477E-2"/>
    <n v="2018"/>
    <s v="Q4"/>
    <x v="0"/>
    <x v="0"/>
    <s v="No"/>
  </r>
  <r>
    <n v="23179"/>
    <n v="570"/>
    <n v="68"/>
    <n v="3.3707089824895106E-2"/>
    <n v="2018"/>
    <s v="Q4"/>
    <x v="0"/>
    <x v="1"/>
    <s v="No"/>
  </r>
  <r>
    <n v="23180"/>
    <n v="561"/>
    <n v="57"/>
    <n v="0.10828360895063907"/>
    <n v="2018"/>
    <s v="Q4"/>
    <x v="0"/>
    <x v="3"/>
    <s v="No"/>
  </r>
  <r>
    <n v="23181"/>
    <n v="503"/>
    <n v="103"/>
    <n v="0.14864500121132343"/>
    <n v="2018"/>
    <s v="Q4"/>
    <x v="1"/>
    <x v="3"/>
    <s v="No"/>
  </r>
  <r>
    <n v="23182"/>
    <n v="508"/>
    <n v="486"/>
    <n v="-3.9865811866632808E-2"/>
    <n v="2018"/>
    <s v="Q4"/>
    <x v="1"/>
    <x v="0"/>
    <s v="No"/>
  </r>
  <r>
    <n v="23183"/>
    <n v="557"/>
    <n v="92"/>
    <n v="2.5696418397668758E-2"/>
    <n v="2018"/>
    <s v="Q4"/>
    <x v="0"/>
    <x v="1"/>
    <s v="No"/>
  </r>
  <r>
    <n v="23184"/>
    <n v="507"/>
    <n v="284"/>
    <n v="0.28620773981623243"/>
    <n v="2018"/>
    <s v="Q4"/>
    <x v="1"/>
    <x v="5"/>
    <s v="No"/>
  </r>
  <r>
    <n v="23185"/>
    <n v="626"/>
    <n v="28"/>
    <n v="3.2583499035701305E-2"/>
    <n v="2018"/>
    <s v="Q3"/>
    <x v="0"/>
    <x v="1"/>
    <s v="No"/>
  </r>
  <r>
    <n v="23186"/>
    <n v="591"/>
    <n v="64"/>
    <n v="1.5603945822537478E-2"/>
    <n v="2018"/>
    <s v="Q3"/>
    <x v="0"/>
    <x v="1"/>
    <s v="No"/>
  </r>
  <r>
    <n v="23187"/>
    <n v="538"/>
    <n v="70"/>
    <n v="3.6749221436184983E-2"/>
    <n v="2018"/>
    <s v="Q4"/>
    <x v="0"/>
    <x v="1"/>
    <s v="No"/>
  </r>
  <r>
    <n v="23188"/>
    <n v="504"/>
    <n v="292"/>
    <n v="-2.0489997419418739E-2"/>
    <n v="2018"/>
    <s v="Q4"/>
    <x v="1"/>
    <x v="0"/>
    <s v="No"/>
  </r>
  <r>
    <n v="23189"/>
    <n v="873"/>
    <n v="106"/>
    <n v="0.27647302582177513"/>
    <n v="2017"/>
    <s v="Q4"/>
    <x v="1"/>
    <x v="5"/>
    <s v="No"/>
  </r>
  <r>
    <n v="23190"/>
    <n v="497"/>
    <n v="191"/>
    <n v="8.0675668837890766E-3"/>
    <n v="2018"/>
    <s v="Q4"/>
    <x v="1"/>
    <x v="1"/>
    <s v="No"/>
  </r>
  <r>
    <n v="23191"/>
    <n v="497"/>
    <n v="260"/>
    <n v="-3.30800150491967E-2"/>
    <n v="2018"/>
    <s v="Q4"/>
    <x v="1"/>
    <x v="0"/>
    <s v="No"/>
  </r>
  <r>
    <n v="23192"/>
    <n v="503"/>
    <n v="338"/>
    <n v="-1.1222788253106825E-2"/>
    <n v="2018"/>
    <s v="Q4"/>
    <x v="1"/>
    <x v="0"/>
    <s v="No"/>
  </r>
  <r>
    <n v="23193"/>
    <n v="508"/>
    <n v="191"/>
    <n v="-1.4839189487357947E-2"/>
    <n v="2018"/>
    <s v="Q4"/>
    <x v="1"/>
    <x v="0"/>
    <s v="No"/>
  </r>
  <r>
    <n v="23194"/>
    <n v="506"/>
    <n v="243"/>
    <n v="-3.7779635977966755E-2"/>
    <n v="2018"/>
    <s v="Q4"/>
    <x v="1"/>
    <x v="0"/>
    <s v="No"/>
  </r>
  <r>
    <n v="23196"/>
    <n v="494"/>
    <n v="249"/>
    <n v="5.1283649692554058E-3"/>
    <n v="2018"/>
    <s v="Q4"/>
    <x v="1"/>
    <x v="1"/>
    <s v="No"/>
  </r>
  <r>
    <n v="23197"/>
    <n v="516"/>
    <n v="203"/>
    <n v="-5.8923432472728875E-2"/>
    <n v="2018"/>
    <s v="Q4"/>
    <x v="1"/>
    <x v="0"/>
    <s v="No"/>
  </r>
  <r>
    <n v="23198"/>
    <n v="493"/>
    <n v="396"/>
    <n v="-3.855101439776442E-2"/>
    <n v="2018"/>
    <s v="Q4"/>
    <x v="1"/>
    <x v="0"/>
    <s v="No"/>
  </r>
  <r>
    <n v="23199"/>
    <n v="506"/>
    <n v="1039"/>
    <n v="0.38660545735505103"/>
    <n v="2018"/>
    <s v="Q4"/>
    <x v="2"/>
    <x v="2"/>
    <s v="No"/>
  </r>
  <r>
    <n v="23200"/>
    <n v="501"/>
    <n v="588"/>
    <n v="9.4190276822518956E-3"/>
    <n v="2018"/>
    <s v="Q4"/>
    <x v="2"/>
    <x v="1"/>
    <s v="No"/>
  </r>
  <r>
    <n v="23201"/>
    <n v="495"/>
    <n v="928"/>
    <n v="-8.8883646179816669E-3"/>
    <n v="2018"/>
    <s v="Q4"/>
    <x v="2"/>
    <x v="0"/>
    <s v="No"/>
  </r>
  <r>
    <n v="23202"/>
    <n v="499"/>
    <n v="839"/>
    <n v="-8.2823943321738615E-3"/>
    <n v="2018"/>
    <s v="Q4"/>
    <x v="2"/>
    <x v="0"/>
    <s v="No"/>
  </r>
  <r>
    <n v="23203"/>
    <n v="496"/>
    <n v="1192"/>
    <n v="1.3242385632511261E-2"/>
    <n v="2018"/>
    <s v="Q4"/>
    <x v="2"/>
    <x v="1"/>
    <s v="No"/>
  </r>
  <r>
    <n v="23204"/>
    <n v="494"/>
    <n v="613"/>
    <n v="1.4588045312767431E-2"/>
    <n v="2018"/>
    <s v="Q4"/>
    <x v="2"/>
    <x v="1"/>
    <s v="No"/>
  </r>
  <r>
    <n v="23205"/>
    <n v="498"/>
    <n v="502"/>
    <n v="-9.8645339880307583E-4"/>
    <n v="2018"/>
    <s v="Q4"/>
    <x v="2"/>
    <x v="0"/>
    <s v="No"/>
  </r>
  <r>
    <n v="23206"/>
    <n v="493"/>
    <n v="1106"/>
    <n v="9.0326191430080709E-4"/>
    <n v="2018"/>
    <s v="Q4"/>
    <x v="2"/>
    <x v="1"/>
    <s v="No"/>
  </r>
  <r>
    <n v="23207"/>
    <n v="493"/>
    <n v="805"/>
    <n v="-1.6383767753871542E-3"/>
    <n v="2018"/>
    <s v="Q4"/>
    <x v="2"/>
    <x v="0"/>
    <s v="No"/>
  </r>
  <r>
    <n v="23208"/>
    <n v="495"/>
    <n v="698"/>
    <n v="-8.1756240928913537E-3"/>
    <n v="2018"/>
    <s v="Q4"/>
    <x v="2"/>
    <x v="0"/>
    <s v="No"/>
  </r>
  <r>
    <n v="23209"/>
    <n v="495"/>
    <n v="1079"/>
    <n v="2.2720049273861217E-3"/>
    <n v="2018"/>
    <s v="Q4"/>
    <x v="2"/>
    <x v="1"/>
    <s v="No"/>
  </r>
  <r>
    <n v="23210"/>
    <n v="515"/>
    <n v="158"/>
    <n v="-2.0161489054531485E-2"/>
    <n v="2018"/>
    <s v="Q4"/>
    <x v="1"/>
    <x v="0"/>
    <s v="No"/>
  </r>
  <r>
    <n v="23211"/>
    <n v="522"/>
    <n v="133"/>
    <n v="1.5509572135525862E-2"/>
    <n v="2018"/>
    <s v="Q4"/>
    <x v="1"/>
    <x v="1"/>
    <s v="No"/>
  </r>
  <r>
    <n v="23212"/>
    <n v="507"/>
    <n v="155"/>
    <n v="-1.5441783428055172E-2"/>
    <n v="2018"/>
    <s v="Q4"/>
    <x v="1"/>
    <x v="0"/>
    <s v="No"/>
  </r>
  <r>
    <n v="23213"/>
    <n v="582"/>
    <n v="117"/>
    <n v="-9.3254336916502624E-3"/>
    <n v="2018"/>
    <s v="Q3"/>
    <x v="1"/>
    <x v="0"/>
    <s v="No"/>
  </r>
  <r>
    <n v="23214"/>
    <n v="529"/>
    <n v="78"/>
    <n v="5.7621272582706606E-2"/>
    <n v="2018"/>
    <s v="Q4"/>
    <x v="0"/>
    <x v="1"/>
    <s v="No"/>
  </r>
  <r>
    <n v="23215"/>
    <n v="535"/>
    <n v="165"/>
    <n v="1.1216891127779727E-2"/>
    <n v="2018"/>
    <s v="Q4"/>
    <x v="1"/>
    <x v="1"/>
    <s v="No"/>
  </r>
  <r>
    <n v="23216"/>
    <n v="634"/>
    <n v="31"/>
    <n v="6.5909579798451518E-3"/>
    <n v="2018"/>
    <s v="Q3"/>
    <x v="0"/>
    <x v="1"/>
    <s v="No"/>
  </r>
  <r>
    <n v="23217"/>
    <n v="539"/>
    <n v="74"/>
    <n v="-1.0815289855059401E-2"/>
    <n v="2018"/>
    <s v="Q4"/>
    <x v="0"/>
    <x v="0"/>
    <s v="No"/>
  </r>
  <r>
    <n v="23218"/>
    <n v="873"/>
    <n v="26"/>
    <n v="-2.7717726630759571E-2"/>
    <n v="2017"/>
    <s v="Q4"/>
    <x v="0"/>
    <x v="0"/>
    <s v="No"/>
  </r>
  <r>
    <n v="23219"/>
    <n v="873"/>
    <n v="45"/>
    <n v="-2.1225143606623396E-2"/>
    <n v="2017"/>
    <s v="Q4"/>
    <x v="0"/>
    <x v="0"/>
    <s v="No"/>
  </r>
  <r>
    <n v="23220"/>
    <n v="510"/>
    <n v="89"/>
    <n v="-1.5957002682688647E-2"/>
    <n v="2018"/>
    <s v="Q4"/>
    <x v="0"/>
    <x v="0"/>
    <s v="No"/>
  </r>
  <r>
    <n v="23221"/>
    <n v="509"/>
    <n v="117"/>
    <n v="3.6463449748472369E-2"/>
    <n v="2018"/>
    <s v="Q4"/>
    <x v="1"/>
    <x v="1"/>
    <s v="No"/>
  </r>
  <r>
    <n v="23222"/>
    <n v="640"/>
    <n v="58"/>
    <n v="-1.5916252708237811E-2"/>
    <n v="2018"/>
    <s v="Q3"/>
    <x v="0"/>
    <x v="0"/>
    <s v="No"/>
  </r>
  <r>
    <n v="23223"/>
    <n v="532"/>
    <n v="73"/>
    <n v="8.3056298744350731E-3"/>
    <n v="2018"/>
    <s v="Q4"/>
    <x v="0"/>
    <x v="1"/>
    <s v="No"/>
  </r>
  <r>
    <n v="23224"/>
    <n v="873"/>
    <n v="64"/>
    <n v="3.7768498134610035E-3"/>
    <n v="2017"/>
    <s v="Q4"/>
    <x v="0"/>
    <x v="1"/>
    <s v="No"/>
  </r>
  <r>
    <n v="23225"/>
    <n v="524"/>
    <n v="76"/>
    <n v="-4.0473163692139064E-3"/>
    <n v="2018"/>
    <s v="Q4"/>
    <x v="0"/>
    <x v="0"/>
    <s v="No"/>
  </r>
  <r>
    <n v="23226"/>
    <n v="510"/>
    <n v="83"/>
    <n v="-8.1826277643152409E-3"/>
    <n v="2018"/>
    <s v="Q4"/>
    <x v="0"/>
    <x v="0"/>
    <s v="No"/>
  </r>
  <r>
    <n v="23227"/>
    <n v="530"/>
    <n v="102"/>
    <n v="6.4888624338486729E-3"/>
    <n v="2018"/>
    <s v="Q4"/>
    <x v="1"/>
    <x v="1"/>
    <s v="No"/>
  </r>
  <r>
    <n v="23228"/>
    <n v="507"/>
    <n v="99"/>
    <n v="-5.1077786921509168E-3"/>
    <n v="2018"/>
    <s v="Q4"/>
    <x v="0"/>
    <x v="0"/>
    <s v="No"/>
  </r>
  <r>
    <n v="23229"/>
    <n v="493"/>
    <n v="231"/>
    <n v="0.18262862287578494"/>
    <n v="2018"/>
    <s v="Q4"/>
    <x v="1"/>
    <x v="3"/>
    <s v="No"/>
  </r>
  <r>
    <n v="23230"/>
    <n v="508"/>
    <n v="296"/>
    <n v="-5.9328939316734093E-3"/>
    <n v="2018"/>
    <s v="Q4"/>
    <x v="1"/>
    <x v="0"/>
    <s v="No"/>
  </r>
  <r>
    <n v="23231"/>
    <n v="519"/>
    <n v="305"/>
    <n v="-5.5798483177857687E-4"/>
    <n v="2018"/>
    <s v="Q4"/>
    <x v="1"/>
    <x v="0"/>
    <s v="No"/>
  </r>
  <r>
    <n v="23232"/>
    <n v="518"/>
    <n v="266"/>
    <n v="-3.47469191825331E-3"/>
    <n v="2018"/>
    <s v="Q4"/>
    <x v="1"/>
    <x v="0"/>
    <s v="No"/>
  </r>
  <r>
    <n v="23233"/>
    <n v="505"/>
    <n v="180"/>
    <n v="1.7348642110955989E-3"/>
    <n v="2018"/>
    <s v="Q4"/>
    <x v="1"/>
    <x v="1"/>
    <s v="No"/>
  </r>
  <r>
    <n v="23234"/>
    <n v="567"/>
    <n v="234"/>
    <n v="0.3571184048751066"/>
    <n v="2018"/>
    <s v="Q4"/>
    <x v="1"/>
    <x v="2"/>
    <s v="No"/>
  </r>
  <r>
    <n v="23235"/>
    <n v="506"/>
    <n v="112"/>
    <n v="0.27312074668525166"/>
    <n v="2018"/>
    <s v="Q4"/>
    <x v="1"/>
    <x v="5"/>
    <s v="No"/>
  </r>
  <r>
    <n v="23236"/>
    <n v="496"/>
    <n v="322"/>
    <n v="0.29680815145710521"/>
    <n v="2018"/>
    <s v="Q4"/>
    <x v="1"/>
    <x v="5"/>
    <s v="No"/>
  </r>
  <r>
    <n v="23237"/>
    <n v="495"/>
    <n v="188"/>
    <n v="0.42939704706578419"/>
    <n v="2018"/>
    <s v="Q4"/>
    <x v="1"/>
    <x v="4"/>
    <s v="No"/>
  </r>
  <r>
    <n v="23238"/>
    <n v="500"/>
    <n v="270"/>
    <n v="0.22466620368299858"/>
    <n v="2018"/>
    <s v="Q4"/>
    <x v="1"/>
    <x v="5"/>
    <s v="No"/>
  </r>
  <r>
    <n v="23239"/>
    <n v="493"/>
    <n v="178"/>
    <n v="0.22316233701851076"/>
    <n v="2018"/>
    <s v="Q4"/>
    <x v="1"/>
    <x v="5"/>
    <s v="No"/>
  </r>
  <r>
    <n v="23240"/>
    <n v="492"/>
    <n v="504"/>
    <n v="0.42913209450095158"/>
    <n v="2018"/>
    <s v="Q4"/>
    <x v="2"/>
    <x v="4"/>
    <s v="No"/>
  </r>
  <r>
    <n v="23241"/>
    <n v="503"/>
    <n v="331"/>
    <n v="0.40256968958791989"/>
    <n v="2018"/>
    <s v="Q4"/>
    <x v="1"/>
    <x v="4"/>
    <s v="No"/>
  </r>
  <r>
    <n v="23242"/>
    <n v="518"/>
    <n v="200"/>
    <n v="-2.1370504720405709E-2"/>
    <n v="2018"/>
    <s v="Q4"/>
    <x v="1"/>
    <x v="0"/>
    <s v="No"/>
  </r>
  <r>
    <n v="23243"/>
    <n v="494"/>
    <n v="476"/>
    <n v="0.1587368949677814"/>
    <n v="2018"/>
    <s v="Q4"/>
    <x v="1"/>
    <x v="3"/>
    <s v="No"/>
  </r>
  <r>
    <n v="23244"/>
    <n v="496"/>
    <n v="116"/>
    <n v="9.1048444585098698E-3"/>
    <n v="2018"/>
    <s v="Q4"/>
    <x v="1"/>
    <x v="1"/>
    <s v="No"/>
  </r>
  <r>
    <n v="23245"/>
    <n v="497"/>
    <n v="840"/>
    <n v="0.41962480617903908"/>
    <n v="2018"/>
    <s v="Q4"/>
    <x v="2"/>
    <x v="4"/>
    <s v="No"/>
  </r>
  <r>
    <n v="23247"/>
    <n v="565"/>
    <n v="261"/>
    <n v="0.38452572589195272"/>
    <n v="2018"/>
    <s v="Q4"/>
    <x v="1"/>
    <x v="2"/>
    <s v="No"/>
  </r>
  <r>
    <n v="23249"/>
    <n v="508"/>
    <n v="89"/>
    <n v="2.526914967378276E-2"/>
    <n v="2018"/>
    <s v="Q4"/>
    <x v="0"/>
    <x v="1"/>
    <s v="No"/>
  </r>
  <r>
    <n v="23250"/>
    <n v="493"/>
    <n v="114"/>
    <n v="1.5347592077554229E-2"/>
    <n v="2018"/>
    <s v="Q4"/>
    <x v="1"/>
    <x v="1"/>
    <s v="No"/>
  </r>
  <r>
    <n v="23251"/>
    <n v="504"/>
    <n v="128"/>
    <n v="2.1975472283934438E-2"/>
    <n v="2018"/>
    <s v="Q4"/>
    <x v="1"/>
    <x v="1"/>
    <s v="No"/>
  </r>
  <r>
    <n v="23252"/>
    <n v="530"/>
    <n v="153"/>
    <n v="0.17430442849170114"/>
    <n v="2018"/>
    <s v="Q4"/>
    <x v="1"/>
    <x v="3"/>
    <s v="No"/>
  </r>
  <r>
    <n v="23253"/>
    <n v="506"/>
    <n v="77"/>
    <n v="0.38188280629784321"/>
    <n v="2018"/>
    <s v="Q4"/>
    <x v="0"/>
    <x v="2"/>
    <s v="No"/>
  </r>
  <r>
    <n v="23254"/>
    <n v="500"/>
    <n v="320"/>
    <n v="0.14673593303908047"/>
    <n v="2018"/>
    <s v="Q4"/>
    <x v="1"/>
    <x v="3"/>
    <s v="No"/>
  </r>
  <r>
    <n v="23255"/>
    <n v="503"/>
    <n v="148"/>
    <n v="2.1211482894763059E-2"/>
    <n v="2018"/>
    <s v="Q4"/>
    <x v="1"/>
    <x v="1"/>
    <s v="No"/>
  </r>
  <r>
    <n v="23256"/>
    <n v="496"/>
    <n v="393"/>
    <n v="0.36406333796850637"/>
    <n v="2018"/>
    <s v="Q4"/>
    <x v="1"/>
    <x v="2"/>
    <s v="No"/>
  </r>
  <r>
    <n v="23263"/>
    <n v="514"/>
    <n v="376"/>
    <n v="-1.1752337813829963E-2"/>
    <n v="2018"/>
    <s v="Q4"/>
    <x v="1"/>
    <x v="0"/>
    <s v="No"/>
  </r>
  <r>
    <n v="23264"/>
    <n v="491"/>
    <n v="242"/>
    <n v="1.3569317249758914E-2"/>
    <n v="2018"/>
    <s v="Q4"/>
    <x v="1"/>
    <x v="1"/>
    <s v="No"/>
  </r>
  <r>
    <n v="23265"/>
    <n v="537"/>
    <n v="229"/>
    <n v="5.1223531897931609E-3"/>
    <n v="2018"/>
    <s v="Q4"/>
    <x v="1"/>
    <x v="1"/>
    <s v="No"/>
  </r>
  <r>
    <n v="23266"/>
    <n v="538"/>
    <n v="252"/>
    <n v="-2.7652809130926409E-2"/>
    <n v="2018"/>
    <s v="Q4"/>
    <x v="1"/>
    <x v="0"/>
    <s v="No"/>
  </r>
  <r>
    <n v="23267"/>
    <n v="552"/>
    <n v="92"/>
    <n v="1.5264656655709873E-2"/>
    <n v="2018"/>
    <s v="Q4"/>
    <x v="0"/>
    <x v="1"/>
    <s v="No"/>
  </r>
  <r>
    <n v="23268"/>
    <n v="506"/>
    <n v="74"/>
    <n v="1.5469528538518741E-3"/>
    <n v="2018"/>
    <s v="Q4"/>
    <x v="0"/>
    <x v="1"/>
    <s v="No"/>
  </r>
  <r>
    <n v="23269"/>
    <n v="549"/>
    <n v="75"/>
    <n v="-2.2345687478742805E-2"/>
    <n v="2018"/>
    <s v="Q4"/>
    <x v="0"/>
    <x v="0"/>
    <s v="No"/>
  </r>
  <r>
    <n v="23270"/>
    <n v="536"/>
    <n v="109"/>
    <n v="-1.5579025915573719E-2"/>
    <n v="2018"/>
    <s v="Q4"/>
    <x v="1"/>
    <x v="0"/>
    <s v="No"/>
  </r>
  <r>
    <n v="23271"/>
    <n v="571"/>
    <n v="82"/>
    <n v="-1.7333873865288219E-2"/>
    <n v="2018"/>
    <s v="Q4"/>
    <x v="0"/>
    <x v="0"/>
    <s v="No"/>
  </r>
  <r>
    <n v="23272"/>
    <n v="677"/>
    <n v="32"/>
    <n v="-4.8381900018136102E-2"/>
    <n v="2018"/>
    <s v="Q2"/>
    <x v="0"/>
    <x v="0"/>
    <s v="No"/>
  </r>
  <r>
    <n v="23273"/>
    <n v="529"/>
    <n v="90"/>
    <n v="1.7206568106046483E-2"/>
    <n v="2018"/>
    <s v="Q4"/>
    <x v="0"/>
    <x v="1"/>
    <s v="No"/>
  </r>
  <r>
    <n v="23274"/>
    <n v="873"/>
    <n v="95"/>
    <n v="8.6328195093172948E-3"/>
    <n v="2017"/>
    <s v="Q4"/>
    <x v="0"/>
    <x v="1"/>
    <s v="No"/>
  </r>
  <r>
    <n v="23275"/>
    <n v="547"/>
    <n v="259"/>
    <n v="-7.592638778379541E-3"/>
    <n v="2018"/>
    <s v="Q4"/>
    <x v="1"/>
    <x v="0"/>
    <s v="No"/>
  </r>
  <r>
    <n v="23280"/>
    <n v="494"/>
    <n v="154"/>
    <n v="8.4071477768477027E-3"/>
    <n v="2018"/>
    <s v="Q4"/>
    <x v="1"/>
    <x v="1"/>
    <s v="No"/>
  </r>
  <r>
    <n v="23281"/>
    <n v="518"/>
    <n v="98"/>
    <n v="-4.9288109397695968E-3"/>
    <n v="2018"/>
    <s v="Q4"/>
    <x v="0"/>
    <x v="0"/>
    <s v="No"/>
  </r>
  <r>
    <n v="23282"/>
    <n v="498"/>
    <n v="136"/>
    <n v="1.4852173139290199E-2"/>
    <n v="2018"/>
    <s v="Q4"/>
    <x v="1"/>
    <x v="1"/>
    <s v="No"/>
  </r>
  <r>
    <n v="23283"/>
    <n v="513"/>
    <n v="239"/>
    <n v="0.28129242054342041"/>
    <n v="2018"/>
    <s v="Q4"/>
    <x v="1"/>
    <x v="5"/>
    <s v="No"/>
  </r>
  <r>
    <n v="23284"/>
    <n v="500"/>
    <n v="765"/>
    <n v="0.40346530299591349"/>
    <n v="2018"/>
    <s v="Q4"/>
    <x v="2"/>
    <x v="4"/>
    <s v="No"/>
  </r>
  <r>
    <n v="23285"/>
    <n v="495"/>
    <n v="184"/>
    <n v="-8.3809953883833069E-3"/>
    <n v="2018"/>
    <s v="Q4"/>
    <x v="1"/>
    <x v="0"/>
    <s v="No"/>
  </r>
  <r>
    <n v="23286"/>
    <n v="498"/>
    <n v="214"/>
    <n v="2.3933312979373587E-3"/>
    <n v="2018"/>
    <s v="Q4"/>
    <x v="1"/>
    <x v="1"/>
    <s v="No"/>
  </r>
  <r>
    <n v="23287"/>
    <n v="511"/>
    <n v="183"/>
    <n v="-6.9002831958690529E-3"/>
    <n v="2018"/>
    <s v="Q4"/>
    <x v="1"/>
    <x v="0"/>
    <s v="No"/>
  </r>
  <r>
    <n v="23288"/>
    <n v="499"/>
    <n v="174"/>
    <n v="-5.336505492083756E-4"/>
    <n v="2018"/>
    <s v="Q4"/>
    <x v="1"/>
    <x v="0"/>
    <s v="No"/>
  </r>
  <r>
    <n v="23289"/>
    <n v="523"/>
    <n v="174"/>
    <n v="-1.6552723674525129E-2"/>
    <n v="2018"/>
    <s v="Q4"/>
    <x v="1"/>
    <x v="0"/>
    <s v="No"/>
  </r>
  <r>
    <n v="23290"/>
    <n v="490"/>
    <n v="191"/>
    <n v="-7.1051661451568731E-3"/>
    <n v="2018"/>
    <s v="Q4"/>
    <x v="1"/>
    <x v="0"/>
    <s v="No"/>
  </r>
  <r>
    <n v="23291"/>
    <n v="509"/>
    <n v="171"/>
    <n v="-5.7749493503051388E-3"/>
    <n v="2018"/>
    <s v="Q4"/>
    <x v="1"/>
    <x v="0"/>
    <s v="No"/>
  </r>
  <r>
    <n v="23292"/>
    <n v="525"/>
    <n v="196"/>
    <n v="-9.7411220964523319E-3"/>
    <n v="2018"/>
    <s v="Q4"/>
    <x v="1"/>
    <x v="0"/>
    <s v="No"/>
  </r>
  <r>
    <n v="23293"/>
    <n v="873"/>
    <n v="436"/>
    <n v="1.2642683107134442E-2"/>
    <n v="2017"/>
    <s v="Q4"/>
    <x v="1"/>
    <x v="1"/>
    <s v="No"/>
  </r>
  <r>
    <n v="23294"/>
    <n v="873"/>
    <n v="289"/>
    <n v="-2.7014570680416062E-4"/>
    <n v="2017"/>
    <s v="Q4"/>
    <x v="1"/>
    <x v="0"/>
    <s v="No"/>
  </r>
  <r>
    <n v="23295"/>
    <n v="873"/>
    <n v="348"/>
    <n v="-3.6392045113025533E-3"/>
    <n v="2017"/>
    <s v="Q4"/>
    <x v="1"/>
    <x v="0"/>
    <s v="No"/>
  </r>
  <r>
    <n v="23296"/>
    <n v="874"/>
    <n v="317"/>
    <n v="1.9962297115816423E-2"/>
    <n v="2017"/>
    <s v="Q4"/>
    <x v="1"/>
    <x v="1"/>
    <s v="No"/>
  </r>
  <r>
    <n v="23297"/>
    <n v="889"/>
    <n v="134"/>
    <n v="3.8363868325808608E-3"/>
    <n v="2017"/>
    <s v="Q4"/>
    <x v="1"/>
    <x v="1"/>
    <s v="No"/>
  </r>
  <r>
    <n v="23298"/>
    <n v="491"/>
    <n v="1166"/>
    <n v="0.18296302173399623"/>
    <n v="2018"/>
    <s v="Q4"/>
    <x v="2"/>
    <x v="3"/>
    <s v="No"/>
  </r>
  <r>
    <n v="23299"/>
    <n v="493"/>
    <n v="170"/>
    <n v="0.20150011163938317"/>
    <n v="2018"/>
    <s v="Q4"/>
    <x v="1"/>
    <x v="5"/>
    <s v="No"/>
  </r>
  <r>
    <n v="23300"/>
    <n v="496"/>
    <n v="696"/>
    <n v="7.2841830680125562E-3"/>
    <n v="2018"/>
    <s v="Q4"/>
    <x v="2"/>
    <x v="1"/>
    <s v="No"/>
  </r>
  <r>
    <n v="23301"/>
    <n v="500"/>
    <n v="839"/>
    <n v="3.3110251641321961E-3"/>
    <n v="2018"/>
    <s v="Q4"/>
    <x v="2"/>
    <x v="1"/>
    <s v="No"/>
  </r>
  <r>
    <n v="23302"/>
    <n v="513"/>
    <n v="215"/>
    <n v="1.4714320201165624E-2"/>
    <n v="2018"/>
    <s v="Q4"/>
    <x v="1"/>
    <x v="1"/>
    <s v="No"/>
  </r>
  <r>
    <n v="23303"/>
    <n v="897"/>
    <n v="5"/>
    <n v="2.8350005865404069E-2"/>
    <n v="2017"/>
    <s v="Q4"/>
    <x v="0"/>
    <x v="1"/>
    <s v="No"/>
  </r>
  <r>
    <n v="23304"/>
    <n v="875"/>
    <n v="6"/>
    <n v="3.0871053683557966E-2"/>
    <n v="2017"/>
    <s v="Q4"/>
    <x v="0"/>
    <x v="1"/>
    <s v="No"/>
  </r>
  <r>
    <n v="23305"/>
    <n v="875"/>
    <n v="7"/>
    <n v="4.9984186212263576E-4"/>
    <n v="2017"/>
    <s v="Q4"/>
    <x v="0"/>
    <x v="1"/>
    <s v="No"/>
  </r>
  <r>
    <n v="23306"/>
    <n v="496"/>
    <n v="275"/>
    <n v="1.7909552695483499E-2"/>
    <n v="2018"/>
    <s v="Q4"/>
    <x v="1"/>
    <x v="1"/>
    <s v="No"/>
  </r>
  <r>
    <n v="23307"/>
    <n v="503"/>
    <n v="604"/>
    <n v="6.8217461520342212E-3"/>
    <n v="2018"/>
    <s v="Q4"/>
    <x v="2"/>
    <x v="1"/>
    <s v="No"/>
  </r>
  <r>
    <n v="23308"/>
    <n v="506"/>
    <n v="350"/>
    <n v="-2.1253602226714305E-3"/>
    <n v="2018"/>
    <s v="Q4"/>
    <x v="1"/>
    <x v="0"/>
    <s v="No"/>
  </r>
  <r>
    <n v="23309"/>
    <n v="500"/>
    <n v="368"/>
    <n v="-7.0773475835685341E-3"/>
    <n v="2018"/>
    <s v="Q4"/>
    <x v="1"/>
    <x v="0"/>
    <s v="No"/>
  </r>
  <r>
    <n v="23310"/>
    <n v="503"/>
    <n v="227"/>
    <n v="-3.5326931121127059E-4"/>
    <n v="2018"/>
    <s v="Q4"/>
    <x v="1"/>
    <x v="0"/>
    <s v="No"/>
  </r>
  <r>
    <n v="23311"/>
    <n v="873"/>
    <n v="277"/>
    <n v="0.21991036629609573"/>
    <n v="2017"/>
    <s v="Q4"/>
    <x v="1"/>
    <x v="5"/>
    <s v="No"/>
  </r>
  <r>
    <n v="23312"/>
    <n v="874"/>
    <n v="169"/>
    <n v="0.19222120706987678"/>
    <n v="2017"/>
    <s v="Q4"/>
    <x v="1"/>
    <x v="3"/>
    <s v="No"/>
  </r>
  <r>
    <n v="23313"/>
    <n v="873"/>
    <n v="309"/>
    <n v="0.37281104552549327"/>
    <n v="2017"/>
    <s v="Q4"/>
    <x v="1"/>
    <x v="2"/>
    <s v="No"/>
  </r>
  <r>
    <n v="23314"/>
    <n v="875"/>
    <n v="89"/>
    <n v="0.37019498852653709"/>
    <n v="2017"/>
    <s v="Q4"/>
    <x v="0"/>
    <x v="2"/>
    <s v="No"/>
  </r>
  <r>
    <n v="23315"/>
    <n v="512"/>
    <n v="78"/>
    <n v="0.3288368198085419"/>
    <n v="2018"/>
    <s v="Q4"/>
    <x v="0"/>
    <x v="2"/>
    <s v="No"/>
  </r>
  <r>
    <n v="23316"/>
    <n v="609"/>
    <n v="91"/>
    <n v="0.37135244869050754"/>
    <n v="2018"/>
    <s v="Q3"/>
    <x v="0"/>
    <x v="2"/>
    <s v="No"/>
  </r>
  <r>
    <n v="23317"/>
    <n v="523"/>
    <n v="72"/>
    <n v="0.32077129301615137"/>
    <n v="2018"/>
    <s v="Q4"/>
    <x v="0"/>
    <x v="2"/>
    <s v="No"/>
  </r>
  <r>
    <n v="23318"/>
    <n v="873"/>
    <n v="309"/>
    <n v="0.27160787352652255"/>
    <n v="2017"/>
    <s v="Q4"/>
    <x v="1"/>
    <x v="5"/>
    <s v="No"/>
  </r>
  <r>
    <n v="23319"/>
    <n v="873"/>
    <n v="330"/>
    <n v="0.21890625486851034"/>
    <n v="2017"/>
    <s v="Q4"/>
    <x v="1"/>
    <x v="5"/>
    <s v="No"/>
  </r>
  <r>
    <n v="23320"/>
    <n v="873"/>
    <n v="258"/>
    <n v="0.39426906992352651"/>
    <n v="2017"/>
    <s v="Q4"/>
    <x v="1"/>
    <x v="2"/>
    <s v="No"/>
  </r>
  <r>
    <n v="23321"/>
    <n v="506"/>
    <n v="560"/>
    <n v="1.1710509253769819E-2"/>
    <n v="2018"/>
    <s v="Q4"/>
    <x v="2"/>
    <x v="1"/>
    <s v="No"/>
  </r>
  <r>
    <n v="23322"/>
    <n v="493"/>
    <n v="501"/>
    <n v="0.33152702740028434"/>
    <n v="2018"/>
    <s v="Q4"/>
    <x v="2"/>
    <x v="2"/>
    <s v="No"/>
  </r>
  <r>
    <n v="23323"/>
    <n v="580"/>
    <n v="226"/>
    <n v="3.1015143233009045E-2"/>
    <n v="2018"/>
    <s v="Q3"/>
    <x v="1"/>
    <x v="1"/>
    <s v="No"/>
  </r>
  <r>
    <n v="23324"/>
    <n v="876"/>
    <n v="35"/>
    <n v="-1.0221869098341458E-2"/>
    <n v="2017"/>
    <s v="Q4"/>
    <x v="0"/>
    <x v="0"/>
    <s v="No"/>
  </r>
  <r>
    <n v="23325"/>
    <n v="884"/>
    <n v="29"/>
    <n v="2.0918077103285235E-2"/>
    <n v="2017"/>
    <s v="Q4"/>
    <x v="0"/>
    <x v="1"/>
    <s v="No"/>
  </r>
  <r>
    <n v="23326"/>
    <n v="873"/>
    <n v="62"/>
    <n v="0.27441859326799267"/>
    <n v="2017"/>
    <s v="Q4"/>
    <x v="0"/>
    <x v="5"/>
    <s v="No"/>
  </r>
  <r>
    <n v="23327"/>
    <n v="876"/>
    <n v="34"/>
    <n v="1.0145938300132721E-2"/>
    <n v="2017"/>
    <s v="Q4"/>
    <x v="0"/>
    <x v="1"/>
    <s v="No"/>
  </r>
  <r>
    <n v="23328"/>
    <n v="873"/>
    <n v="329"/>
    <n v="0.38712833820827841"/>
    <n v="2017"/>
    <s v="Q4"/>
    <x v="1"/>
    <x v="2"/>
    <s v="No"/>
  </r>
  <r>
    <n v="23329"/>
    <n v="873"/>
    <n v="181"/>
    <n v="2.2553655292126204E-3"/>
    <n v="2017"/>
    <s v="Q4"/>
    <x v="1"/>
    <x v="1"/>
    <s v="No"/>
  </r>
  <r>
    <n v="23330"/>
    <n v="874"/>
    <n v="172"/>
    <n v="7.8363058528487187E-3"/>
    <n v="2017"/>
    <s v="Q4"/>
    <x v="1"/>
    <x v="1"/>
    <s v="No"/>
  </r>
  <r>
    <n v="23331"/>
    <n v="873"/>
    <n v="86"/>
    <n v="6.1481222394667249E-3"/>
    <n v="2017"/>
    <s v="Q4"/>
    <x v="0"/>
    <x v="1"/>
    <s v="No"/>
  </r>
  <r>
    <n v="23332"/>
    <n v="873"/>
    <n v="221"/>
    <n v="1.3607387162022814E-2"/>
    <n v="2017"/>
    <s v="Q4"/>
    <x v="1"/>
    <x v="1"/>
    <s v="No"/>
  </r>
  <r>
    <n v="23333"/>
    <n v="874"/>
    <n v="192"/>
    <n v="1.7787240927063151E-2"/>
    <n v="2017"/>
    <s v="Q4"/>
    <x v="1"/>
    <x v="1"/>
    <s v="No"/>
  </r>
  <r>
    <n v="23334"/>
    <n v="873"/>
    <n v="102"/>
    <n v="7.5347689226378817E-3"/>
    <n v="2017"/>
    <s v="Q4"/>
    <x v="1"/>
    <x v="1"/>
    <s v="No"/>
  </r>
  <r>
    <n v="23335"/>
    <n v="525"/>
    <n v="83"/>
    <n v="1.4609704149874784E-3"/>
    <n v="2018"/>
    <s v="Q4"/>
    <x v="0"/>
    <x v="1"/>
    <s v="No"/>
  </r>
  <r>
    <n v="23336"/>
    <n v="530"/>
    <n v="73"/>
    <n v="2.9994162240052274E-2"/>
    <n v="2018"/>
    <s v="Q4"/>
    <x v="0"/>
    <x v="1"/>
    <s v="No"/>
  </r>
  <r>
    <n v="23337"/>
    <n v="543"/>
    <n v="52"/>
    <n v="0.12335019288940634"/>
    <n v="2018"/>
    <s v="Q4"/>
    <x v="0"/>
    <x v="3"/>
    <s v="No"/>
  </r>
  <r>
    <n v="23338"/>
    <n v="527"/>
    <n v="94"/>
    <n v="1.0364189857766203E-2"/>
    <n v="2018"/>
    <s v="Q4"/>
    <x v="0"/>
    <x v="1"/>
    <s v="No"/>
  </r>
  <r>
    <n v="23339"/>
    <n v="558"/>
    <n v="63"/>
    <n v="5.2708597932768029E-3"/>
    <n v="2018"/>
    <s v="Q4"/>
    <x v="0"/>
    <x v="1"/>
    <s v="No"/>
  </r>
  <r>
    <n v="23340"/>
    <n v="873"/>
    <n v="122"/>
    <n v="2.7077824823812244E-2"/>
    <n v="2017"/>
    <s v="Q4"/>
    <x v="1"/>
    <x v="1"/>
    <s v="No"/>
  </r>
  <r>
    <n v="23341"/>
    <n v="508"/>
    <n v="102"/>
    <n v="0.18190288572162258"/>
    <n v="2018"/>
    <s v="Q4"/>
    <x v="1"/>
    <x v="3"/>
    <s v="No"/>
  </r>
  <r>
    <n v="23342"/>
    <n v="551"/>
    <n v="131"/>
    <n v="0.28038232108678135"/>
    <n v="2018"/>
    <s v="Q4"/>
    <x v="1"/>
    <x v="5"/>
    <s v="No"/>
  </r>
  <r>
    <n v="23343"/>
    <n v="502"/>
    <n v="400"/>
    <n v="3.1352920396703156E-2"/>
    <n v="2018"/>
    <s v="Q4"/>
    <x v="1"/>
    <x v="1"/>
    <s v="No"/>
  </r>
  <r>
    <n v="23344"/>
    <n v="522"/>
    <n v="601"/>
    <n v="2.8365928020639815E-2"/>
    <n v="2018"/>
    <s v="Q4"/>
    <x v="2"/>
    <x v="1"/>
    <s v="No"/>
  </r>
  <r>
    <n v="23345"/>
    <n v="874"/>
    <n v="146"/>
    <n v="6.4111262947620408E-3"/>
    <n v="2017"/>
    <s v="Q4"/>
    <x v="1"/>
    <x v="1"/>
    <s v="No"/>
  </r>
  <r>
    <n v="23346"/>
    <n v="873"/>
    <n v="152"/>
    <n v="-4.5983296210661629E-3"/>
    <n v="2017"/>
    <s v="Q4"/>
    <x v="1"/>
    <x v="0"/>
    <s v="No"/>
  </r>
  <r>
    <n v="23347"/>
    <n v="873"/>
    <n v="73"/>
    <n v="-2.1782322962129678E-3"/>
    <n v="2017"/>
    <s v="Q4"/>
    <x v="0"/>
    <x v="0"/>
    <s v="No"/>
  </r>
  <r>
    <n v="23348"/>
    <n v="503"/>
    <n v="148"/>
    <n v="0.23307469569539987"/>
    <n v="2018"/>
    <s v="Q4"/>
    <x v="1"/>
    <x v="5"/>
    <s v="No"/>
  </r>
  <r>
    <n v="23349"/>
    <n v="873"/>
    <n v="272"/>
    <n v="8.3277753693149371E-3"/>
    <n v="2017"/>
    <s v="Q4"/>
    <x v="1"/>
    <x v="1"/>
    <s v="No"/>
  </r>
  <r>
    <n v="23350"/>
    <n v="873"/>
    <n v="243"/>
    <n v="5.8922599968432758E-4"/>
    <n v="2017"/>
    <s v="Q4"/>
    <x v="1"/>
    <x v="1"/>
    <s v="No"/>
  </r>
  <r>
    <n v="23351"/>
    <n v="873"/>
    <n v="283"/>
    <n v="-4.8901985025371587E-3"/>
    <n v="2017"/>
    <s v="Q4"/>
    <x v="1"/>
    <x v="0"/>
    <s v="No"/>
  </r>
  <r>
    <n v="23352"/>
    <n v="873"/>
    <n v="167"/>
    <n v="-7.126040616003494E-3"/>
    <n v="2017"/>
    <s v="Q4"/>
    <x v="1"/>
    <x v="0"/>
    <s v="No"/>
  </r>
  <r>
    <n v="23353"/>
    <n v="873"/>
    <n v="257"/>
    <n v="-9.3391744646443304E-3"/>
    <n v="2017"/>
    <s v="Q4"/>
    <x v="1"/>
    <x v="0"/>
    <s v="No"/>
  </r>
  <r>
    <n v="23354"/>
    <n v="873"/>
    <n v="264"/>
    <n v="1.4802901461188792E-2"/>
    <n v="2017"/>
    <s v="Q4"/>
    <x v="1"/>
    <x v="1"/>
    <s v="No"/>
  </r>
  <r>
    <n v="23355"/>
    <n v="873"/>
    <n v="632"/>
    <n v="0.15014223854315195"/>
    <n v="2017"/>
    <s v="Q4"/>
    <x v="2"/>
    <x v="3"/>
    <s v="No"/>
  </r>
  <r>
    <n v="23356"/>
    <n v="873"/>
    <n v="361"/>
    <n v="0.28245193050545769"/>
    <n v="2017"/>
    <s v="Q4"/>
    <x v="1"/>
    <x v="5"/>
    <s v="No"/>
  </r>
  <r>
    <n v="23357"/>
    <n v="873"/>
    <n v="75"/>
    <n v="0.18182829725278374"/>
    <n v="2017"/>
    <s v="Q4"/>
    <x v="0"/>
    <x v="3"/>
    <s v="No"/>
  </r>
  <r>
    <n v="23358"/>
    <n v="873"/>
    <n v="65"/>
    <n v="0.25208264929209639"/>
    <n v="2017"/>
    <s v="Q4"/>
    <x v="0"/>
    <x v="5"/>
    <s v="No"/>
  </r>
  <r>
    <n v="23359"/>
    <n v="873"/>
    <n v="68"/>
    <n v="9.6832539510525589E-3"/>
    <n v="2017"/>
    <s v="Q4"/>
    <x v="0"/>
    <x v="1"/>
    <s v="No"/>
  </r>
  <r>
    <n v="23360"/>
    <n v="873"/>
    <n v="89"/>
    <n v="2.7738023352612197E-2"/>
    <n v="2017"/>
    <s v="Q4"/>
    <x v="0"/>
    <x v="1"/>
    <s v="No"/>
  </r>
  <r>
    <n v="23365"/>
    <n v="873"/>
    <n v="135"/>
    <n v="1.2893390483576677E-3"/>
    <n v="2017"/>
    <s v="Q4"/>
    <x v="1"/>
    <x v="1"/>
    <s v="No"/>
  </r>
  <r>
    <n v="23366"/>
    <n v="873"/>
    <n v="146"/>
    <n v="-4.8840046648503735E-3"/>
    <n v="2017"/>
    <s v="Q4"/>
    <x v="1"/>
    <x v="0"/>
    <s v="No"/>
  </r>
  <r>
    <n v="23367"/>
    <n v="873"/>
    <n v="219"/>
    <n v="3.9355238024854459E-3"/>
    <n v="2017"/>
    <s v="Q4"/>
    <x v="1"/>
    <x v="1"/>
    <s v="No"/>
  </r>
  <r>
    <n v="23368"/>
    <n v="873"/>
    <n v="179"/>
    <n v="-3.5794980761623013E-3"/>
    <n v="2017"/>
    <s v="Q4"/>
    <x v="1"/>
    <x v="0"/>
    <s v="No"/>
  </r>
  <r>
    <n v="23369"/>
    <n v="873"/>
    <n v="105"/>
    <n v="1.9176057357570362E-2"/>
    <n v="2017"/>
    <s v="Q4"/>
    <x v="1"/>
    <x v="1"/>
    <s v="No"/>
  </r>
  <r>
    <n v="23370"/>
    <n v="873"/>
    <n v="125"/>
    <n v="1.6762152240149819E-2"/>
    <n v="2017"/>
    <s v="Q4"/>
    <x v="1"/>
    <x v="1"/>
    <s v="No"/>
  </r>
  <r>
    <n v="23371"/>
    <n v="873"/>
    <n v="147"/>
    <n v="-2.584576452086252E-3"/>
    <n v="2017"/>
    <s v="Q4"/>
    <x v="1"/>
    <x v="0"/>
    <s v="No"/>
  </r>
  <r>
    <n v="23372"/>
    <n v="873"/>
    <n v="119"/>
    <n v="1.4602920983281141E-2"/>
    <n v="2017"/>
    <s v="Q4"/>
    <x v="1"/>
    <x v="1"/>
    <s v="No"/>
  </r>
  <r>
    <n v="23373"/>
    <n v="875"/>
    <n v="76"/>
    <n v="8.4161299021298895E-3"/>
    <n v="2017"/>
    <s v="Q4"/>
    <x v="0"/>
    <x v="1"/>
    <s v="No"/>
  </r>
  <r>
    <n v="23374"/>
    <n v="873"/>
    <n v="108"/>
    <n v="1.7155900052048981E-2"/>
    <n v="2017"/>
    <s v="Q4"/>
    <x v="1"/>
    <x v="1"/>
    <s v="No"/>
  </r>
  <r>
    <n v="23375"/>
    <n v="873"/>
    <n v="78"/>
    <n v="-2.6181627129975384E-3"/>
    <n v="2017"/>
    <s v="Q4"/>
    <x v="0"/>
    <x v="0"/>
    <s v="No"/>
  </r>
  <r>
    <n v="23376"/>
    <n v="873"/>
    <n v="122"/>
    <n v="-2.5159803674374868E-3"/>
    <n v="2017"/>
    <s v="Q4"/>
    <x v="1"/>
    <x v="0"/>
    <s v="No"/>
  </r>
  <r>
    <n v="23377"/>
    <n v="873"/>
    <n v="105"/>
    <n v="-2.8568759096921225E-3"/>
    <n v="2017"/>
    <s v="Q4"/>
    <x v="1"/>
    <x v="0"/>
    <s v="No"/>
  </r>
  <r>
    <n v="23378"/>
    <n v="873"/>
    <n v="144"/>
    <n v="4.1819377097942218E-3"/>
    <n v="2017"/>
    <s v="Q4"/>
    <x v="1"/>
    <x v="1"/>
    <s v="No"/>
  </r>
  <r>
    <n v="23379"/>
    <n v="873"/>
    <n v="59"/>
    <n v="-4.5451437073515746E-3"/>
    <n v="2017"/>
    <s v="Q4"/>
    <x v="0"/>
    <x v="0"/>
    <s v="No"/>
  </r>
  <r>
    <n v="23380"/>
    <n v="873"/>
    <n v="92"/>
    <n v="2.2324771936292056E-3"/>
    <n v="2017"/>
    <s v="Q4"/>
    <x v="0"/>
    <x v="1"/>
    <s v="No"/>
  </r>
  <r>
    <n v="23381"/>
    <n v="873"/>
    <n v="54"/>
    <n v="-4.1575477255779798E-3"/>
    <n v="2017"/>
    <s v="Q4"/>
    <x v="0"/>
    <x v="0"/>
    <s v="No"/>
  </r>
  <r>
    <n v="23382"/>
    <n v="873"/>
    <n v="181"/>
    <n v="0.25283517554325746"/>
    <n v="2017"/>
    <s v="Q4"/>
    <x v="1"/>
    <x v="5"/>
    <s v="No"/>
  </r>
  <r>
    <n v="23388"/>
    <n v="873"/>
    <n v="120"/>
    <n v="0.30540995279439198"/>
    <n v="2017"/>
    <s v="Q4"/>
    <x v="1"/>
    <x v="2"/>
    <s v="No"/>
  </r>
  <r>
    <n v="23389"/>
    <n v="873"/>
    <n v="186"/>
    <n v="0.22253168552696723"/>
    <n v="2017"/>
    <s v="Q4"/>
    <x v="1"/>
    <x v="5"/>
    <s v="No"/>
  </r>
  <r>
    <n v="23390"/>
    <n v="873"/>
    <n v="135"/>
    <n v="0.12454147319098921"/>
    <n v="2017"/>
    <s v="Q4"/>
    <x v="1"/>
    <x v="3"/>
    <s v="No"/>
  </r>
  <r>
    <n v="23391"/>
    <n v="873"/>
    <n v="74"/>
    <n v="9.3932575775456356E-2"/>
    <n v="2017"/>
    <s v="Q4"/>
    <x v="0"/>
    <x v="1"/>
    <s v="No"/>
  </r>
  <r>
    <n v="23392"/>
    <n v="873"/>
    <n v="96"/>
    <n v="0.35757254014891954"/>
    <n v="2017"/>
    <s v="Q4"/>
    <x v="0"/>
    <x v="2"/>
    <s v="No"/>
  </r>
  <r>
    <n v="23393"/>
    <n v="873"/>
    <n v="187"/>
    <n v="0.35214264346037161"/>
    <n v="2017"/>
    <s v="Q4"/>
    <x v="1"/>
    <x v="2"/>
    <s v="No"/>
  </r>
  <r>
    <n v="23394"/>
    <n v="873"/>
    <n v="115"/>
    <n v="0.45683186988450142"/>
    <n v="2017"/>
    <s v="Q4"/>
    <x v="1"/>
    <x v="4"/>
    <s v="No"/>
  </r>
  <r>
    <n v="23395"/>
    <n v="873"/>
    <n v="168"/>
    <n v="0.12363781042832467"/>
    <n v="2017"/>
    <s v="Q4"/>
    <x v="1"/>
    <x v="3"/>
    <s v="No"/>
  </r>
  <r>
    <n v="23396"/>
    <n v="873"/>
    <n v="161"/>
    <n v="0.12239644869258365"/>
    <n v="2017"/>
    <s v="Q4"/>
    <x v="1"/>
    <x v="3"/>
    <s v="No"/>
  </r>
  <r>
    <n v="23397"/>
    <n v="873"/>
    <n v="173"/>
    <n v="0.19519356240105701"/>
    <n v="2017"/>
    <s v="Q4"/>
    <x v="1"/>
    <x v="3"/>
    <s v="No"/>
  </r>
  <r>
    <n v="23398"/>
    <n v="873"/>
    <n v="53"/>
    <n v="-1.277074328459071E-2"/>
    <n v="2017"/>
    <s v="Q4"/>
    <x v="0"/>
    <x v="0"/>
    <s v="No"/>
  </r>
  <r>
    <n v="23399"/>
    <n v="873"/>
    <n v="176"/>
    <n v="5.7099816465073835E-3"/>
    <n v="2017"/>
    <s v="Q4"/>
    <x v="1"/>
    <x v="1"/>
    <s v="No"/>
  </r>
  <r>
    <n v="23400"/>
    <n v="873"/>
    <n v="90"/>
    <n v="0.19068887062917544"/>
    <n v="2017"/>
    <s v="Q4"/>
    <x v="0"/>
    <x v="3"/>
    <s v="No"/>
  </r>
  <r>
    <n v="23401"/>
    <n v="873"/>
    <n v="72"/>
    <n v="0.4137254659955843"/>
    <n v="2017"/>
    <s v="Q4"/>
    <x v="0"/>
    <x v="4"/>
    <s v="No"/>
  </r>
  <r>
    <n v="23402"/>
    <n v="873"/>
    <n v="54"/>
    <n v="0.22623823040103264"/>
    <n v="2017"/>
    <s v="Q4"/>
    <x v="0"/>
    <x v="5"/>
    <s v="No"/>
  </r>
  <r>
    <n v="23403"/>
    <n v="873"/>
    <n v="106"/>
    <n v="0.42603553802839111"/>
    <n v="2017"/>
    <s v="Q4"/>
    <x v="1"/>
    <x v="4"/>
    <s v="No"/>
  </r>
  <r>
    <n v="23404"/>
    <n v="873"/>
    <n v="147"/>
    <n v="0.28481149412126339"/>
    <n v="2017"/>
    <s v="Q4"/>
    <x v="1"/>
    <x v="5"/>
    <s v="No"/>
  </r>
  <r>
    <n v="23405"/>
    <n v="873"/>
    <n v="51"/>
    <n v="8.5398886566189047E-2"/>
    <n v="2017"/>
    <s v="Q4"/>
    <x v="0"/>
    <x v="1"/>
    <s v="No"/>
  </r>
  <r>
    <n v="23406"/>
    <n v="875"/>
    <n v="85"/>
    <n v="0.45063536613952077"/>
    <n v="2017"/>
    <s v="Q4"/>
    <x v="0"/>
    <x v="4"/>
    <s v="No"/>
  </r>
  <r>
    <n v="23407"/>
    <n v="873"/>
    <n v="109"/>
    <n v="0.24208004589284826"/>
    <n v="2017"/>
    <s v="Q4"/>
    <x v="1"/>
    <x v="5"/>
    <s v="No"/>
  </r>
  <r>
    <n v="23408"/>
    <n v="874"/>
    <n v="50"/>
    <n v="-1.8795593181069763E-2"/>
    <n v="2017"/>
    <s v="Q4"/>
    <x v="0"/>
    <x v="0"/>
    <s v="No"/>
  </r>
  <r>
    <n v="23409"/>
    <n v="876"/>
    <n v="34"/>
    <n v="0.21743586909073381"/>
    <n v="2017"/>
    <s v="Q4"/>
    <x v="0"/>
    <x v="5"/>
    <s v="No"/>
  </r>
  <r>
    <n v="23410"/>
    <n v="886"/>
    <n v="15"/>
    <n v="0.24507957306971542"/>
    <n v="2017"/>
    <s v="Q4"/>
    <x v="0"/>
    <x v="5"/>
    <s v="No"/>
  </r>
  <r>
    <n v="23411"/>
    <n v="879"/>
    <n v="48"/>
    <n v="0.35826330900915726"/>
    <n v="2017"/>
    <s v="Q4"/>
    <x v="0"/>
    <x v="2"/>
    <s v="No"/>
  </r>
  <r>
    <n v="23412"/>
    <n v="932"/>
    <n v="61"/>
    <n v="0.31974168612673043"/>
    <n v="2017"/>
    <s v="Q4"/>
    <x v="0"/>
    <x v="2"/>
    <s v="No"/>
  </r>
  <r>
    <n v="23413"/>
    <n v="873"/>
    <n v="48"/>
    <n v="0.30463610769188831"/>
    <n v="2017"/>
    <s v="Q4"/>
    <x v="0"/>
    <x v="2"/>
    <s v="No"/>
  </r>
  <r>
    <n v="23414"/>
    <n v="881"/>
    <n v="51"/>
    <n v="0.43129355325125673"/>
    <n v="2017"/>
    <s v="Q4"/>
    <x v="0"/>
    <x v="4"/>
    <s v="No"/>
  </r>
  <r>
    <n v="23415"/>
    <n v="873"/>
    <n v="38"/>
    <n v="3.1570210484225703E-2"/>
    <n v="2017"/>
    <s v="Q4"/>
    <x v="0"/>
    <x v="1"/>
    <s v="No"/>
  </r>
  <r>
    <n v="23416"/>
    <n v="874"/>
    <n v="19"/>
    <n v="1.1128002157933777E-3"/>
    <n v="2017"/>
    <s v="Q4"/>
    <x v="0"/>
    <x v="1"/>
    <s v="No"/>
  </r>
  <r>
    <n v="23417"/>
    <n v="873"/>
    <n v="22"/>
    <n v="-9.3889225172041346E-3"/>
    <n v="2017"/>
    <s v="Q4"/>
    <x v="0"/>
    <x v="0"/>
    <s v="No"/>
  </r>
  <r>
    <n v="23418"/>
    <n v="875"/>
    <n v="58"/>
    <n v="0.39066700235902835"/>
    <n v="2017"/>
    <s v="Q4"/>
    <x v="0"/>
    <x v="2"/>
    <s v="No"/>
  </r>
  <r>
    <n v="23419"/>
    <n v="873"/>
    <n v="71"/>
    <n v="0.28680735109788286"/>
    <n v="2017"/>
    <s v="Q4"/>
    <x v="0"/>
    <x v="5"/>
    <s v="No"/>
  </r>
  <r>
    <n v="23420"/>
    <n v="890"/>
    <n v="23"/>
    <n v="3.2351709528046141E-2"/>
    <n v="2017"/>
    <s v="Q4"/>
    <x v="0"/>
    <x v="1"/>
    <s v="No"/>
  </r>
  <r>
    <n v="23421"/>
    <n v="889"/>
    <n v="25"/>
    <n v="0.42558826954190376"/>
    <n v="2017"/>
    <s v="Q4"/>
    <x v="0"/>
    <x v="4"/>
    <s v="No"/>
  </r>
  <r>
    <n v="23422"/>
    <n v="873"/>
    <n v="34"/>
    <n v="7.5353050193071695E-3"/>
    <n v="2017"/>
    <s v="Q4"/>
    <x v="0"/>
    <x v="1"/>
    <s v="No"/>
  </r>
  <r>
    <n v="23423"/>
    <n v="873"/>
    <n v="56"/>
    <n v="0.39019975454904654"/>
    <n v="2017"/>
    <s v="Q4"/>
    <x v="0"/>
    <x v="2"/>
    <s v="No"/>
  </r>
  <r>
    <n v="23424"/>
    <n v="876"/>
    <n v="111"/>
    <n v="0.12981740971916009"/>
    <n v="2017"/>
    <s v="Q4"/>
    <x v="1"/>
    <x v="3"/>
    <s v="No"/>
  </r>
  <r>
    <n v="23425"/>
    <n v="873"/>
    <n v="46"/>
    <n v="0.14885098430516522"/>
    <n v="2017"/>
    <s v="Q4"/>
    <x v="0"/>
    <x v="3"/>
    <s v="No"/>
  </r>
  <r>
    <n v="23426"/>
    <n v="873"/>
    <n v="163"/>
    <n v="0.25034729379796683"/>
    <n v="2017"/>
    <s v="Q4"/>
    <x v="1"/>
    <x v="5"/>
    <s v="No"/>
  </r>
  <r>
    <n v="23427"/>
    <n v="873"/>
    <n v="87"/>
    <n v="0.23833553688541584"/>
    <n v="2017"/>
    <s v="Q4"/>
    <x v="0"/>
    <x v="5"/>
    <s v="No"/>
  </r>
  <r>
    <n v="23428"/>
    <n v="873"/>
    <n v="27"/>
    <n v="0.25713889199631967"/>
    <n v="2017"/>
    <s v="Q4"/>
    <x v="0"/>
    <x v="5"/>
    <s v="No"/>
  </r>
  <r>
    <n v="23429"/>
    <n v="875"/>
    <n v="17"/>
    <n v="0.40380461274216561"/>
    <n v="2017"/>
    <s v="Q4"/>
    <x v="0"/>
    <x v="4"/>
    <s v="No"/>
  </r>
  <r>
    <n v="23430"/>
    <n v="874"/>
    <n v="13"/>
    <n v="0.22777213023127807"/>
    <n v="2017"/>
    <s v="Q4"/>
    <x v="0"/>
    <x v="5"/>
    <s v="No"/>
  </r>
  <r>
    <n v="23431"/>
    <n v="880"/>
    <n v="64"/>
    <n v="-4.5585476696896939E-3"/>
    <n v="2017"/>
    <s v="Q4"/>
    <x v="0"/>
    <x v="0"/>
    <s v="No"/>
  </r>
  <r>
    <n v="23432"/>
    <n v="875"/>
    <n v="62"/>
    <n v="-1.5190992619438685E-2"/>
    <n v="2017"/>
    <s v="Q4"/>
    <x v="0"/>
    <x v="0"/>
    <s v="No"/>
  </r>
  <r>
    <n v="23433"/>
    <n v="879"/>
    <n v="75"/>
    <n v="3.623861751148066E-3"/>
    <n v="2017"/>
    <s v="Q4"/>
    <x v="0"/>
    <x v="1"/>
    <s v="No"/>
  </r>
  <r>
    <n v="23434"/>
    <n v="873"/>
    <n v="158"/>
    <n v="6.9827181992190415E-2"/>
    <n v="2017"/>
    <s v="Q4"/>
    <x v="1"/>
    <x v="1"/>
    <s v="No"/>
  </r>
  <r>
    <n v="23435"/>
    <n v="873"/>
    <n v="85"/>
    <n v="-2.0669294484863547E-3"/>
    <n v="2017"/>
    <s v="Q4"/>
    <x v="0"/>
    <x v="0"/>
    <s v="No"/>
  </r>
  <r>
    <n v="23436"/>
    <n v="873"/>
    <n v="91"/>
    <n v="1.793251676121925E-2"/>
    <n v="2017"/>
    <s v="Q4"/>
    <x v="0"/>
    <x v="1"/>
    <s v="No"/>
  </r>
  <r>
    <n v="23437"/>
    <n v="873"/>
    <n v="100"/>
    <n v="2.2168081799608573E-2"/>
    <n v="2017"/>
    <s v="Q4"/>
    <x v="1"/>
    <x v="1"/>
    <s v="No"/>
  </r>
  <r>
    <n v="23438"/>
    <n v="873"/>
    <n v="86"/>
    <n v="1.4918371293415483E-2"/>
    <n v="2017"/>
    <s v="Q4"/>
    <x v="0"/>
    <x v="1"/>
    <s v="No"/>
  </r>
  <r>
    <n v="23439"/>
    <n v="873"/>
    <n v="304"/>
    <n v="-1.3604094065520437E-4"/>
    <n v="2017"/>
    <s v="Q4"/>
    <x v="1"/>
    <x v="0"/>
    <s v="No"/>
  </r>
  <r>
    <n v="23440"/>
    <n v="874"/>
    <n v="3"/>
    <n v="4.6936368065401107E-2"/>
    <n v="2017"/>
    <s v="Q4"/>
    <x v="0"/>
    <x v="1"/>
    <s v="No"/>
  </r>
  <r>
    <n v="23441"/>
    <n v="874"/>
    <n v="3"/>
    <n v="0"/>
    <n v="2017"/>
    <s v="Q4"/>
    <x v="0"/>
    <x v="1"/>
    <s v="No"/>
  </r>
  <r>
    <n v="23442"/>
    <n v="874"/>
    <n v="6"/>
    <n v="0.14198641123138686"/>
    <n v="2017"/>
    <s v="Q4"/>
    <x v="0"/>
    <x v="3"/>
    <s v="No"/>
  </r>
  <r>
    <n v="23444"/>
    <n v="511"/>
    <n v="71"/>
    <n v="0.32847291081815416"/>
    <n v="2018"/>
    <s v="Q4"/>
    <x v="0"/>
    <x v="2"/>
    <s v="No"/>
  </r>
  <r>
    <n v="23445"/>
    <n v="874"/>
    <n v="86"/>
    <n v="-5.7951196930159984E-3"/>
    <n v="2017"/>
    <s v="Q4"/>
    <x v="0"/>
    <x v="0"/>
    <s v="No"/>
  </r>
  <r>
    <n v="23446"/>
    <n v="874"/>
    <n v="2"/>
    <n v="2.5126773302047945E-3"/>
    <n v="2017"/>
    <s v="Q4"/>
    <x v="0"/>
    <x v="1"/>
    <s v="No"/>
  </r>
  <r>
    <n v="23447"/>
    <n v="874"/>
    <n v="3"/>
    <n v="-1.851783122021898E-2"/>
    <n v="2017"/>
    <s v="Q4"/>
    <x v="0"/>
    <x v="0"/>
    <s v="No"/>
  </r>
  <r>
    <n v="23448"/>
    <n v="926"/>
    <n v="1"/>
    <n v="0"/>
    <n v="2017"/>
    <s v="Q4"/>
    <x v="0"/>
    <x v="1"/>
    <s v="No"/>
  </r>
  <r>
    <n v="23449"/>
    <n v="896"/>
    <n v="1"/>
    <n v="0"/>
    <n v="2017"/>
    <s v="Q4"/>
    <x v="0"/>
    <x v="1"/>
    <s v="No"/>
  </r>
  <r>
    <n v="23451"/>
    <n v="873"/>
    <n v="41"/>
    <n v="-4.8101817960296334E-2"/>
    <n v="2017"/>
    <s v="Q4"/>
    <x v="0"/>
    <x v="0"/>
    <s v="No"/>
  </r>
  <r>
    <n v="23452"/>
    <n v="874"/>
    <n v="69"/>
    <n v="-2.7078917556778302E-3"/>
    <n v="2017"/>
    <s v="Q4"/>
    <x v="0"/>
    <x v="0"/>
    <s v="No"/>
  </r>
  <r>
    <n v="23453"/>
    <n v="874"/>
    <n v="39"/>
    <n v="1.4592118101261009E-2"/>
    <n v="2017"/>
    <s v="Q4"/>
    <x v="0"/>
    <x v="1"/>
    <s v="No"/>
  </r>
  <r>
    <n v="23454"/>
    <n v="874"/>
    <n v="44"/>
    <n v="0.20631899341384652"/>
    <n v="2017"/>
    <s v="Q4"/>
    <x v="0"/>
    <x v="5"/>
    <s v="No"/>
  </r>
  <r>
    <n v="23455"/>
    <n v="873"/>
    <n v="31"/>
    <n v="0.4215826205434921"/>
    <n v="2017"/>
    <s v="Q4"/>
    <x v="0"/>
    <x v="4"/>
    <s v="No"/>
  </r>
  <r>
    <n v="23456"/>
    <n v="879"/>
    <n v="35"/>
    <n v="0.38788270256942076"/>
    <n v="2017"/>
    <s v="Q4"/>
    <x v="0"/>
    <x v="2"/>
    <s v="No"/>
  </r>
  <r>
    <n v="23457"/>
    <n v="873"/>
    <n v="27"/>
    <n v="0.10262715185024358"/>
    <n v="2017"/>
    <s v="Q4"/>
    <x v="0"/>
    <x v="3"/>
    <s v="No"/>
  </r>
  <r>
    <n v="23458"/>
    <n v="873"/>
    <n v="22"/>
    <n v="0.41885769685875934"/>
    <n v="2017"/>
    <s v="Q4"/>
    <x v="0"/>
    <x v="4"/>
    <s v="No"/>
  </r>
  <r>
    <n v="23459"/>
    <n v="873"/>
    <n v="18"/>
    <n v="0.38675604911906036"/>
    <n v="2017"/>
    <s v="Q4"/>
    <x v="0"/>
    <x v="2"/>
    <s v="No"/>
  </r>
  <r>
    <n v="23460"/>
    <n v="876"/>
    <n v="38"/>
    <n v="0.13038331237732498"/>
    <n v="2017"/>
    <s v="Q4"/>
    <x v="0"/>
    <x v="3"/>
    <s v="No"/>
  </r>
  <r>
    <n v="23461"/>
    <n v="874"/>
    <n v="77"/>
    <n v="0.32450048647953034"/>
    <n v="2017"/>
    <s v="Q4"/>
    <x v="0"/>
    <x v="2"/>
    <s v="No"/>
  </r>
  <r>
    <n v="23462"/>
    <n v="873"/>
    <n v="43"/>
    <n v="0.26776006441236899"/>
    <n v="2017"/>
    <s v="Q4"/>
    <x v="0"/>
    <x v="5"/>
    <s v="No"/>
  </r>
  <r>
    <n v="23463"/>
    <n v="876"/>
    <n v="5"/>
    <n v="-3.4651797107185128E-3"/>
    <n v="2017"/>
    <s v="Q4"/>
    <x v="0"/>
    <x v="0"/>
    <s v="No"/>
  </r>
  <r>
    <n v="23464"/>
    <n v="873"/>
    <n v="6"/>
    <n v="0.36078974217628829"/>
    <n v="2017"/>
    <s v="Q4"/>
    <x v="0"/>
    <x v="2"/>
    <s v="No"/>
  </r>
  <r>
    <n v="23465"/>
    <n v="873"/>
    <n v="10"/>
    <n v="0.21011118547737143"/>
    <n v="2017"/>
    <s v="Q4"/>
    <x v="0"/>
    <x v="5"/>
    <s v="No"/>
  </r>
  <r>
    <n v="23466"/>
    <n v="873"/>
    <n v="24"/>
    <n v="-0.10774981565281669"/>
    <n v="2017"/>
    <s v="Q4"/>
    <x v="0"/>
    <x v="0"/>
    <s v="No"/>
  </r>
  <r>
    <n v="23467"/>
    <n v="879"/>
    <n v="9"/>
    <n v="0.21239890670749767"/>
    <n v="2017"/>
    <s v="Q4"/>
    <x v="0"/>
    <x v="5"/>
    <s v="No"/>
  </r>
  <r>
    <n v="23468"/>
    <n v="888"/>
    <n v="9"/>
    <n v="0.45490682214154682"/>
    <n v="2017"/>
    <s v="Q4"/>
    <x v="0"/>
    <x v="4"/>
    <s v="No"/>
  </r>
  <r>
    <n v="23469"/>
    <n v="873"/>
    <n v="59"/>
    <n v="0.33063194413468511"/>
    <n v="2017"/>
    <s v="Q4"/>
    <x v="0"/>
    <x v="2"/>
    <s v="No"/>
  </r>
  <r>
    <n v="23470"/>
    <n v="876"/>
    <n v="73"/>
    <n v="0.25372422315906529"/>
    <n v="2017"/>
    <s v="Q4"/>
    <x v="0"/>
    <x v="5"/>
    <s v="No"/>
  </r>
  <r>
    <n v="23471"/>
    <n v="879"/>
    <n v="23"/>
    <n v="0.19337056775455458"/>
    <n v="2017"/>
    <s v="Q4"/>
    <x v="0"/>
    <x v="3"/>
    <s v="No"/>
  </r>
  <r>
    <n v="23472"/>
    <n v="874"/>
    <n v="26"/>
    <n v="0.34617706588535579"/>
    <n v="2017"/>
    <s v="Q4"/>
    <x v="0"/>
    <x v="2"/>
    <s v="No"/>
  </r>
  <r>
    <n v="23473"/>
    <n v="874"/>
    <n v="46"/>
    <n v="-6.0879264760753593E-3"/>
    <n v="2017"/>
    <s v="Q4"/>
    <x v="0"/>
    <x v="0"/>
    <s v="No"/>
  </r>
  <r>
    <n v="23474"/>
    <n v="873"/>
    <n v="33"/>
    <n v="-1.5086183032030867E-2"/>
    <n v="2017"/>
    <s v="Q4"/>
    <x v="0"/>
    <x v="0"/>
    <s v="No"/>
  </r>
  <r>
    <n v="23475"/>
    <n v="874"/>
    <n v="28"/>
    <n v="1.2117566653025234E-2"/>
    <n v="2017"/>
    <s v="Q4"/>
    <x v="0"/>
    <x v="1"/>
    <s v="No"/>
  </r>
  <r>
    <n v="23476"/>
    <n v="881"/>
    <n v="18"/>
    <n v="4.902213943789855E-2"/>
    <n v="2017"/>
    <s v="Q4"/>
    <x v="0"/>
    <x v="1"/>
    <s v="No"/>
  </r>
  <r>
    <n v="23477"/>
    <n v="881"/>
    <n v="11"/>
    <n v="6.1336728562867331E-3"/>
    <n v="2017"/>
    <s v="Q4"/>
    <x v="0"/>
    <x v="1"/>
    <s v="No"/>
  </r>
  <r>
    <n v="23478"/>
    <n v="880"/>
    <n v="12"/>
    <n v="2.4972639226797655E-3"/>
    <n v="2017"/>
    <s v="Q4"/>
    <x v="0"/>
    <x v="1"/>
    <s v="No"/>
  </r>
  <r>
    <n v="23479"/>
    <n v="874"/>
    <n v="32"/>
    <n v="0.1730147501206328"/>
    <n v="2017"/>
    <s v="Q4"/>
    <x v="0"/>
    <x v="3"/>
    <s v="No"/>
  </r>
  <r>
    <n v="23480"/>
    <n v="873"/>
    <n v="171"/>
    <n v="0.23328986313808187"/>
    <n v="2017"/>
    <s v="Q4"/>
    <x v="1"/>
    <x v="5"/>
    <s v="No"/>
  </r>
  <r>
    <n v="23481"/>
    <n v="875"/>
    <n v="17"/>
    <n v="2.4211627078156292E-3"/>
    <n v="2017"/>
    <s v="Q4"/>
    <x v="0"/>
    <x v="1"/>
    <s v="No"/>
  </r>
  <r>
    <n v="23482"/>
    <n v="875"/>
    <n v="29"/>
    <n v="-1.1424770417253706E-2"/>
    <n v="2017"/>
    <s v="Q4"/>
    <x v="0"/>
    <x v="0"/>
    <s v="No"/>
  </r>
  <r>
    <n v="23483"/>
    <n v="873"/>
    <n v="60"/>
    <n v="-5.1682474018626606E-2"/>
    <n v="2017"/>
    <s v="Q4"/>
    <x v="0"/>
    <x v="0"/>
    <s v="No"/>
  </r>
  <r>
    <n v="23484"/>
    <n v="875"/>
    <n v="25"/>
    <n v="0.16440400319177423"/>
    <n v="2017"/>
    <s v="Q4"/>
    <x v="0"/>
    <x v="3"/>
    <s v="No"/>
  </r>
  <r>
    <n v="23485"/>
    <n v="873"/>
    <n v="79"/>
    <n v="0.23449703682803527"/>
    <n v="2017"/>
    <s v="Q4"/>
    <x v="0"/>
    <x v="5"/>
    <s v="No"/>
  </r>
  <r>
    <n v="23486"/>
    <n v="874"/>
    <n v="60"/>
    <n v="0.45922065482330154"/>
    <n v="2017"/>
    <s v="Q4"/>
    <x v="0"/>
    <x v="4"/>
    <s v="No"/>
  </r>
  <r>
    <n v="23487"/>
    <n v="876"/>
    <n v="42"/>
    <n v="0.33561325130123199"/>
    <n v="2017"/>
    <s v="Q4"/>
    <x v="0"/>
    <x v="2"/>
    <s v="No"/>
  </r>
  <r>
    <n v="23489"/>
    <n v="873"/>
    <n v="121"/>
    <n v="0.20258301467453357"/>
    <n v="2017"/>
    <s v="Q4"/>
    <x v="1"/>
    <x v="5"/>
    <s v="No"/>
  </r>
  <r>
    <n v="23490"/>
    <n v="875"/>
    <n v="81"/>
    <n v="0.44261353029818812"/>
    <n v="2017"/>
    <s v="Q4"/>
    <x v="0"/>
    <x v="4"/>
    <s v="No"/>
  </r>
  <r>
    <n v="23491"/>
    <n v="874"/>
    <n v="59"/>
    <n v="0.35635939029152996"/>
    <n v="2017"/>
    <s v="Q4"/>
    <x v="0"/>
    <x v="2"/>
    <s v="No"/>
  </r>
  <r>
    <n v="23492"/>
    <n v="879"/>
    <n v="22"/>
    <n v="0.34879777303135295"/>
    <n v="2017"/>
    <s v="Q4"/>
    <x v="0"/>
    <x v="2"/>
    <s v="No"/>
  </r>
  <r>
    <n v="23493"/>
    <n v="873"/>
    <n v="330"/>
    <n v="9.0745454046708279E-3"/>
    <n v="2017"/>
    <s v="Q4"/>
    <x v="1"/>
    <x v="1"/>
    <s v="No"/>
  </r>
  <r>
    <n v="23494"/>
    <n v="873"/>
    <n v="172"/>
    <n v="0.45281638800425728"/>
    <n v="2017"/>
    <s v="Q4"/>
    <x v="1"/>
    <x v="4"/>
    <s v="No"/>
  </r>
  <r>
    <n v="23495"/>
    <n v="873"/>
    <n v="30"/>
    <n v="2.1262527790281514E-2"/>
    <n v="2017"/>
    <s v="Q4"/>
    <x v="0"/>
    <x v="1"/>
    <s v="No"/>
  </r>
  <r>
    <n v="23496"/>
    <n v="873"/>
    <n v="26"/>
    <n v="-4.7760132133248788E-4"/>
    <n v="2017"/>
    <s v="Q4"/>
    <x v="0"/>
    <x v="0"/>
    <s v="No"/>
  </r>
  <r>
    <n v="23497"/>
    <n v="873"/>
    <n v="160"/>
    <n v="9.509664598933501E-3"/>
    <n v="2017"/>
    <s v="Q4"/>
    <x v="1"/>
    <x v="1"/>
    <s v="No"/>
  </r>
  <r>
    <n v="23498"/>
    <n v="873"/>
    <n v="75"/>
    <n v="-2.1293221823627344E-2"/>
    <n v="2017"/>
    <s v="Q4"/>
    <x v="0"/>
    <x v="0"/>
    <s v="No"/>
  </r>
  <r>
    <n v="23499"/>
    <n v="873"/>
    <n v="87"/>
    <n v="-1.3873507391498764E-3"/>
    <n v="2017"/>
    <s v="Q4"/>
    <x v="0"/>
    <x v="0"/>
    <s v="No"/>
  </r>
  <r>
    <n v="23500"/>
    <n v="873"/>
    <n v="72"/>
    <n v="-2.1943462338886455E-4"/>
    <n v="2017"/>
    <s v="Q4"/>
    <x v="0"/>
    <x v="0"/>
    <s v="No"/>
  </r>
  <r>
    <n v="23501"/>
    <n v="873"/>
    <n v="90"/>
    <n v="1.3073551919268811E-2"/>
    <n v="2017"/>
    <s v="Q4"/>
    <x v="0"/>
    <x v="1"/>
    <s v="No"/>
  </r>
  <r>
    <n v="23502"/>
    <n v="874"/>
    <n v="77"/>
    <n v="7.5453323851989943E-3"/>
    <n v="2017"/>
    <s v="Q4"/>
    <x v="0"/>
    <x v="1"/>
    <s v="No"/>
  </r>
  <r>
    <n v="23503"/>
    <n v="873"/>
    <n v="275"/>
    <n v="3.7149969448002796E-3"/>
    <n v="2017"/>
    <s v="Q4"/>
    <x v="1"/>
    <x v="1"/>
    <s v="No"/>
  </r>
  <r>
    <n v="23504"/>
    <n v="873"/>
    <n v="164"/>
    <n v="2.1151977899314302E-2"/>
    <n v="2017"/>
    <s v="Q4"/>
    <x v="1"/>
    <x v="1"/>
    <s v="No"/>
  </r>
  <r>
    <n v="23505"/>
    <n v="873"/>
    <n v="93"/>
    <n v="-7.0966778582664709E-3"/>
    <n v="2017"/>
    <s v="Q4"/>
    <x v="0"/>
    <x v="0"/>
    <s v="No"/>
  </r>
  <r>
    <n v="23506"/>
    <n v="873"/>
    <n v="108"/>
    <n v="1.8303502234774557E-2"/>
    <n v="2017"/>
    <s v="Q4"/>
    <x v="1"/>
    <x v="1"/>
    <s v="No"/>
  </r>
  <r>
    <n v="23507"/>
    <n v="873"/>
    <n v="91"/>
    <n v="-1.4018533301538097E-3"/>
    <n v="2017"/>
    <s v="Q4"/>
    <x v="0"/>
    <x v="0"/>
    <s v="No"/>
  </r>
  <r>
    <n v="23508"/>
    <n v="873"/>
    <n v="93"/>
    <n v="-3.794561424863549E-3"/>
    <n v="2017"/>
    <s v="Q4"/>
    <x v="0"/>
    <x v="0"/>
    <s v="No"/>
  </r>
  <r>
    <n v="23509"/>
    <n v="873"/>
    <n v="51"/>
    <n v="1.8163500757492168E-3"/>
    <n v="2017"/>
    <s v="Q4"/>
    <x v="0"/>
    <x v="1"/>
    <s v="No"/>
  </r>
  <r>
    <n v="23510"/>
    <n v="873"/>
    <n v="93"/>
    <n v="-4.9937956959036824E-4"/>
    <n v="2017"/>
    <s v="Q4"/>
    <x v="0"/>
    <x v="0"/>
    <s v="No"/>
  </r>
  <r>
    <n v="23511"/>
    <n v="873"/>
    <n v="84"/>
    <n v="-7.7582531522046028E-3"/>
    <n v="2017"/>
    <s v="Q4"/>
    <x v="0"/>
    <x v="0"/>
    <s v="No"/>
  </r>
  <r>
    <n v="23512"/>
    <n v="873"/>
    <n v="49"/>
    <n v="0.22103086764794777"/>
    <n v="2017"/>
    <s v="Q4"/>
    <x v="0"/>
    <x v="5"/>
    <s v="No"/>
  </r>
  <r>
    <n v="23513"/>
    <n v="876"/>
    <n v="60"/>
    <n v="0.15150067450331461"/>
    <n v="2017"/>
    <s v="Q4"/>
    <x v="0"/>
    <x v="3"/>
    <s v="No"/>
  </r>
  <r>
    <n v="23514"/>
    <n v="879"/>
    <n v="61"/>
    <n v="6.1579719712474314E-3"/>
    <n v="2017"/>
    <s v="Q4"/>
    <x v="0"/>
    <x v="1"/>
    <s v="No"/>
  </r>
  <r>
    <n v="23515"/>
    <n v="874"/>
    <n v="61"/>
    <n v="3.951981496419929E-2"/>
    <n v="2017"/>
    <s v="Q4"/>
    <x v="0"/>
    <x v="1"/>
    <s v="No"/>
  </r>
  <r>
    <n v="23516"/>
    <n v="876"/>
    <n v="35"/>
    <n v="0.14047844309631791"/>
    <n v="2017"/>
    <s v="Q4"/>
    <x v="0"/>
    <x v="3"/>
    <s v="No"/>
  </r>
  <r>
    <n v="23517"/>
    <n v="875"/>
    <n v="52"/>
    <n v="0.19860322013093262"/>
    <n v="2017"/>
    <s v="Q4"/>
    <x v="0"/>
    <x v="3"/>
    <s v="No"/>
  </r>
  <r>
    <n v="23518"/>
    <n v="879"/>
    <n v="37"/>
    <n v="0.13338277429136447"/>
    <n v="2017"/>
    <s v="Q4"/>
    <x v="0"/>
    <x v="3"/>
    <s v="No"/>
  </r>
  <r>
    <n v="23519"/>
    <n v="887"/>
    <n v="21"/>
    <n v="0.39106726040076939"/>
    <n v="2017"/>
    <s v="Q4"/>
    <x v="0"/>
    <x v="2"/>
    <s v="No"/>
  </r>
  <r>
    <n v="23520"/>
    <n v="876"/>
    <n v="28"/>
    <n v="0.13895480050598952"/>
    <n v="2017"/>
    <s v="Q4"/>
    <x v="0"/>
    <x v="3"/>
    <s v="No"/>
  </r>
  <r>
    <n v="23521"/>
    <n v="873"/>
    <n v="30"/>
    <n v="0.47154117440285725"/>
    <n v="2017"/>
    <s v="Q4"/>
    <x v="0"/>
    <x v="4"/>
    <s v="No"/>
  </r>
  <r>
    <n v="23522"/>
    <n v="875"/>
    <n v="23"/>
    <n v="0.43179573901395935"/>
    <n v="2017"/>
    <s v="Q4"/>
    <x v="0"/>
    <x v="4"/>
    <s v="No"/>
  </r>
  <r>
    <n v="23523"/>
    <n v="874"/>
    <n v="32"/>
    <n v="0.22859138056069739"/>
    <n v="2017"/>
    <s v="Q4"/>
    <x v="0"/>
    <x v="5"/>
    <s v="No"/>
  </r>
  <r>
    <n v="23524"/>
    <n v="875"/>
    <n v="49"/>
    <n v="0.25366123486309211"/>
    <n v="2017"/>
    <s v="Q4"/>
    <x v="0"/>
    <x v="5"/>
    <s v="No"/>
  </r>
  <r>
    <n v="23525"/>
    <n v="874"/>
    <n v="36"/>
    <n v="0.37059319232971144"/>
    <n v="2017"/>
    <s v="Q4"/>
    <x v="0"/>
    <x v="2"/>
    <s v="No"/>
  </r>
  <r>
    <n v="23526"/>
    <n v="873"/>
    <n v="113"/>
    <n v="0.22656170176026608"/>
    <n v="2017"/>
    <s v="Q4"/>
    <x v="1"/>
    <x v="5"/>
    <s v="No"/>
  </r>
  <r>
    <n v="23527"/>
    <n v="875"/>
    <n v="34"/>
    <n v="0.25516274504208331"/>
    <n v="2017"/>
    <s v="Q4"/>
    <x v="0"/>
    <x v="5"/>
    <s v="No"/>
  </r>
  <r>
    <n v="23528"/>
    <n v="873"/>
    <n v="39"/>
    <n v="0.21208331398019281"/>
    <n v="2017"/>
    <s v="Q4"/>
    <x v="0"/>
    <x v="5"/>
    <s v="No"/>
  </r>
  <r>
    <n v="23529"/>
    <n v="873"/>
    <n v="28"/>
    <n v="0.38622042823280123"/>
    <n v="2017"/>
    <s v="Q4"/>
    <x v="0"/>
    <x v="2"/>
    <s v="No"/>
  </r>
  <r>
    <n v="23530"/>
    <n v="873"/>
    <n v="67"/>
    <n v="0.47158412788989523"/>
    <n v="2017"/>
    <s v="Q4"/>
    <x v="0"/>
    <x v="4"/>
    <s v="No"/>
  </r>
  <r>
    <n v="23531"/>
    <n v="873"/>
    <n v="88"/>
    <n v="0.37594890602077302"/>
    <n v="2017"/>
    <s v="Q4"/>
    <x v="0"/>
    <x v="2"/>
    <s v="No"/>
  </r>
  <r>
    <n v="23532"/>
    <n v="873"/>
    <n v="25"/>
    <n v="8.1366870967805691E-2"/>
    <n v="2017"/>
    <s v="Q4"/>
    <x v="0"/>
    <x v="1"/>
    <s v="No"/>
  </r>
  <r>
    <n v="23533"/>
    <n v="873"/>
    <n v="26"/>
    <n v="0.20354986529170874"/>
    <n v="2017"/>
    <s v="Q4"/>
    <x v="0"/>
    <x v="5"/>
    <s v="No"/>
  </r>
  <r>
    <n v="23534"/>
    <n v="873"/>
    <n v="203"/>
    <n v="0.11403171320754016"/>
    <n v="2017"/>
    <s v="Q4"/>
    <x v="1"/>
    <x v="3"/>
    <s v="No"/>
  </r>
  <r>
    <n v="23535"/>
    <n v="873"/>
    <n v="163"/>
    <n v="0.35902428729566582"/>
    <n v="2017"/>
    <s v="Q4"/>
    <x v="1"/>
    <x v="2"/>
    <s v="No"/>
  </r>
  <r>
    <n v="23536"/>
    <n v="873"/>
    <n v="67"/>
    <n v="0.38238831037120019"/>
    <n v="2017"/>
    <s v="Q4"/>
    <x v="0"/>
    <x v="2"/>
    <s v="No"/>
  </r>
  <r>
    <n v="23537"/>
    <n v="881"/>
    <n v="29"/>
    <n v="0.35695062029447072"/>
    <n v="2017"/>
    <s v="Q4"/>
    <x v="0"/>
    <x v="2"/>
    <s v="No"/>
  </r>
  <r>
    <n v="23538"/>
    <n v="873"/>
    <n v="25"/>
    <n v="0.36782171320908646"/>
    <n v="2017"/>
    <s v="Q4"/>
    <x v="0"/>
    <x v="2"/>
    <s v="No"/>
  </r>
  <r>
    <n v="23539"/>
    <n v="876"/>
    <n v="28"/>
    <n v="0.12564086928589147"/>
    <n v="2017"/>
    <s v="Q4"/>
    <x v="0"/>
    <x v="3"/>
    <s v="No"/>
  </r>
  <r>
    <n v="23540"/>
    <n v="875"/>
    <n v="12"/>
    <n v="0.21700917878880716"/>
    <n v="2017"/>
    <s v="Q4"/>
    <x v="0"/>
    <x v="5"/>
    <s v="No"/>
  </r>
  <r>
    <n v="23541"/>
    <n v="875"/>
    <n v="126"/>
    <n v="0.3973302675500367"/>
    <n v="2017"/>
    <s v="Q4"/>
    <x v="1"/>
    <x v="2"/>
    <s v="No"/>
  </r>
  <r>
    <n v="23542"/>
    <n v="875"/>
    <n v="69"/>
    <n v="0.39801381179515832"/>
    <n v="2017"/>
    <s v="Q4"/>
    <x v="0"/>
    <x v="2"/>
    <s v="No"/>
  </r>
  <r>
    <n v="23543"/>
    <n v="876"/>
    <n v="76"/>
    <n v="0.12117559059514781"/>
    <n v="2017"/>
    <s v="Q4"/>
    <x v="0"/>
    <x v="3"/>
    <s v="No"/>
  </r>
  <r>
    <n v="23544"/>
    <n v="875"/>
    <n v="16"/>
    <n v="0.24286263101504973"/>
    <n v="2017"/>
    <s v="Q4"/>
    <x v="0"/>
    <x v="5"/>
    <s v="No"/>
  </r>
  <r>
    <n v="23545"/>
    <n v="875"/>
    <n v="65"/>
    <n v="2.5638196587520041E-3"/>
    <n v="2017"/>
    <s v="Q4"/>
    <x v="0"/>
    <x v="1"/>
    <s v="No"/>
  </r>
  <r>
    <n v="23546"/>
    <n v="875"/>
    <n v="91"/>
    <n v="9.6646245210332653E-4"/>
    <n v="2017"/>
    <s v="Q4"/>
    <x v="0"/>
    <x v="1"/>
    <s v="No"/>
  </r>
  <r>
    <n v="23547"/>
    <n v="875"/>
    <n v="48"/>
    <n v="1.7380482909327077E-3"/>
    <n v="2017"/>
    <s v="Q4"/>
    <x v="0"/>
    <x v="1"/>
    <s v="No"/>
  </r>
  <r>
    <n v="23548"/>
    <n v="873"/>
    <n v="35"/>
    <n v="-4.3111232811638648E-5"/>
    <n v="2017"/>
    <s v="Q4"/>
    <x v="0"/>
    <x v="0"/>
    <s v="No"/>
  </r>
  <r>
    <n v="23549"/>
    <n v="880"/>
    <n v="41"/>
    <n v="4.0963833650038521E-5"/>
    <n v="2017"/>
    <s v="Q4"/>
    <x v="0"/>
    <x v="1"/>
    <s v="No"/>
  </r>
  <r>
    <n v="23550"/>
    <n v="881"/>
    <n v="48"/>
    <n v="-2.8935820081786292E-3"/>
    <n v="2017"/>
    <s v="Q4"/>
    <x v="0"/>
    <x v="0"/>
    <s v="No"/>
  </r>
  <r>
    <n v="23551"/>
    <n v="873"/>
    <n v="104"/>
    <n v="-7.9020048127817141E-3"/>
    <n v="2017"/>
    <s v="Q4"/>
    <x v="1"/>
    <x v="0"/>
    <s v="No"/>
  </r>
  <r>
    <n v="23552"/>
    <n v="873"/>
    <n v="86"/>
    <n v="-2.6164912161033778E-5"/>
    <n v="2017"/>
    <s v="Q4"/>
    <x v="0"/>
    <x v="0"/>
    <s v="No"/>
  </r>
  <r>
    <n v="23553"/>
    <n v="873"/>
    <n v="50"/>
    <n v="0.30692521414103074"/>
    <n v="2017"/>
    <s v="Q4"/>
    <x v="0"/>
    <x v="2"/>
    <s v="No"/>
  </r>
  <r>
    <n v="23554"/>
    <n v="873"/>
    <n v="45"/>
    <n v="0.30614967912046281"/>
    <n v="2017"/>
    <s v="Q4"/>
    <x v="0"/>
    <x v="2"/>
    <s v="No"/>
  </r>
  <r>
    <n v="23555"/>
    <n v="873"/>
    <n v="40"/>
    <n v="0.13858033952366799"/>
    <n v="2017"/>
    <s v="Q4"/>
    <x v="0"/>
    <x v="3"/>
    <s v="No"/>
  </r>
  <r>
    <n v="23556"/>
    <n v="873"/>
    <n v="43"/>
    <n v="0.2990819863386332"/>
    <n v="2017"/>
    <s v="Q4"/>
    <x v="0"/>
    <x v="5"/>
    <s v="No"/>
  </r>
  <r>
    <n v="23557"/>
    <n v="873"/>
    <n v="24"/>
    <n v="-4.2955568065214514E-2"/>
    <n v="2017"/>
    <s v="Q4"/>
    <x v="0"/>
    <x v="0"/>
    <s v="No"/>
  </r>
  <r>
    <n v="23558"/>
    <n v="873"/>
    <n v="42"/>
    <n v="0.32029626975599246"/>
    <n v="2017"/>
    <s v="Q4"/>
    <x v="0"/>
    <x v="2"/>
    <s v="No"/>
  </r>
  <r>
    <n v="23559"/>
    <n v="873"/>
    <n v="95"/>
    <n v="0.21830123909998547"/>
    <n v="2017"/>
    <s v="Q4"/>
    <x v="0"/>
    <x v="5"/>
    <s v="No"/>
  </r>
  <r>
    <n v="23560"/>
    <n v="873"/>
    <n v="20"/>
    <n v="0.12078078947083092"/>
    <n v="2017"/>
    <s v="Q4"/>
    <x v="0"/>
    <x v="3"/>
    <s v="No"/>
  </r>
  <r>
    <n v="23561"/>
    <n v="873"/>
    <n v="10"/>
    <n v="0.25421906243023656"/>
    <n v="2017"/>
    <s v="Q4"/>
    <x v="0"/>
    <x v="5"/>
    <s v="No"/>
  </r>
  <r>
    <n v="23562"/>
    <n v="873"/>
    <n v="34"/>
    <n v="0.18358456529624831"/>
    <n v="2017"/>
    <s v="Q4"/>
    <x v="0"/>
    <x v="3"/>
    <s v="No"/>
  </r>
  <r>
    <n v="23564"/>
    <n v="873"/>
    <n v="57"/>
    <n v="9.9749219329085554E-3"/>
    <n v="2017"/>
    <s v="Q4"/>
    <x v="0"/>
    <x v="1"/>
    <s v="No"/>
  </r>
  <r>
    <n v="23565"/>
    <n v="873"/>
    <n v="48"/>
    <n v="-1.3557565403049922E-2"/>
    <n v="2017"/>
    <s v="Q4"/>
    <x v="0"/>
    <x v="0"/>
    <s v="No"/>
  </r>
  <r>
    <n v="23566"/>
    <n v="873"/>
    <n v="64"/>
    <n v="-1.2358209224412805E-2"/>
    <n v="2017"/>
    <s v="Q4"/>
    <x v="0"/>
    <x v="0"/>
    <s v="No"/>
  </r>
  <r>
    <n v="23567"/>
    <n v="876"/>
    <n v="29"/>
    <n v="-2.1768201058195921E-3"/>
    <n v="2017"/>
    <s v="Q4"/>
    <x v="0"/>
    <x v="0"/>
    <s v="No"/>
  </r>
  <r>
    <n v="23568"/>
    <n v="873"/>
    <n v="41"/>
    <n v="6.6743918798972787E-4"/>
    <n v="2017"/>
    <s v="Q4"/>
    <x v="0"/>
    <x v="1"/>
    <s v="No"/>
  </r>
  <r>
    <n v="23569"/>
    <n v="873"/>
    <n v="146"/>
    <n v="0.33652720950889475"/>
    <n v="2017"/>
    <s v="Q4"/>
    <x v="1"/>
    <x v="2"/>
    <s v="No"/>
  </r>
  <r>
    <n v="23570"/>
    <n v="873"/>
    <n v="205"/>
    <n v="-5.4772716806331988E-3"/>
    <n v="2017"/>
    <s v="Q4"/>
    <x v="1"/>
    <x v="0"/>
    <s v="No"/>
  </r>
  <r>
    <n v="23571"/>
    <n v="873"/>
    <n v="197"/>
    <n v="-4.5775360069125748E-3"/>
    <n v="2017"/>
    <s v="Q4"/>
    <x v="1"/>
    <x v="0"/>
    <s v="No"/>
  </r>
  <r>
    <n v="23574"/>
    <n v="874"/>
    <n v="14"/>
    <n v="0.35956200069312094"/>
    <n v="2017"/>
    <s v="Q4"/>
    <x v="0"/>
    <x v="2"/>
    <s v="No"/>
  </r>
  <r>
    <n v="23575"/>
    <n v="873"/>
    <n v="26"/>
    <n v="4.9522069207699568E-2"/>
    <n v="2017"/>
    <s v="Q4"/>
    <x v="0"/>
    <x v="1"/>
    <s v="No"/>
  </r>
  <r>
    <n v="23576"/>
    <n v="873"/>
    <n v="29"/>
    <n v="1.2857508420276598E-2"/>
    <n v="2017"/>
    <s v="Q4"/>
    <x v="0"/>
    <x v="1"/>
    <s v="No"/>
  </r>
  <r>
    <n v="23578"/>
    <n v="873"/>
    <n v="13"/>
    <n v="0.25206175525959884"/>
    <n v="2017"/>
    <s v="Q4"/>
    <x v="0"/>
    <x v="5"/>
    <s v="No"/>
  </r>
  <r>
    <n v="23579"/>
    <n v="873"/>
    <n v="28"/>
    <n v="0.13895894081156504"/>
    <n v="2017"/>
    <s v="Q4"/>
    <x v="0"/>
    <x v="3"/>
    <s v="No"/>
  </r>
  <r>
    <n v="23580"/>
    <n v="874"/>
    <n v="20"/>
    <n v="2.3236197316771751E-2"/>
    <n v="2017"/>
    <s v="Q4"/>
    <x v="0"/>
    <x v="1"/>
    <s v="No"/>
  </r>
  <r>
    <n v="23581"/>
    <n v="873"/>
    <n v="284"/>
    <n v="1.6077530289980602E-2"/>
    <n v="2017"/>
    <s v="Q4"/>
    <x v="1"/>
    <x v="1"/>
    <s v="No"/>
  </r>
  <r>
    <n v="23582"/>
    <n v="873"/>
    <n v="211"/>
    <n v="0.12713273335491426"/>
    <n v="2017"/>
    <s v="Q4"/>
    <x v="1"/>
    <x v="3"/>
    <s v="No"/>
  </r>
  <r>
    <n v="23583"/>
    <n v="873"/>
    <n v="262"/>
    <n v="-8.9949352870529299E-4"/>
    <n v="2017"/>
    <s v="Q4"/>
    <x v="1"/>
    <x v="0"/>
    <s v="No"/>
  </r>
  <r>
    <n v="23597"/>
    <n v="874"/>
    <n v="24"/>
    <n v="4.312439935201276E-2"/>
    <n v="2017"/>
    <s v="Q4"/>
    <x v="0"/>
    <x v="1"/>
    <s v="No"/>
  </r>
  <r>
    <n v="23598"/>
    <n v="873"/>
    <n v="37"/>
    <n v="0.2196532149325035"/>
    <n v="2017"/>
    <s v="Q4"/>
    <x v="0"/>
    <x v="5"/>
    <s v="No"/>
  </r>
  <r>
    <n v="23601"/>
    <n v="883"/>
    <n v="4"/>
    <n v="-2.590043293191463E-2"/>
    <n v="2017"/>
    <s v="Q4"/>
    <x v="0"/>
    <x v="0"/>
    <s v="No"/>
  </r>
  <r>
    <n v="23602"/>
    <n v="900"/>
    <n v="1"/>
    <n v="0.15000000000000005"/>
    <n v="2017"/>
    <s v="Q4"/>
    <x v="0"/>
    <x v="3"/>
    <s v="No"/>
  </r>
  <r>
    <n v="23603"/>
    <n v="873"/>
    <n v="12"/>
    <n v="0.3062183472969765"/>
    <n v="2017"/>
    <s v="Q4"/>
    <x v="0"/>
    <x v="2"/>
    <s v="No"/>
  </r>
  <r>
    <n v="23605"/>
    <n v="937"/>
    <n v="1"/>
    <n v="0.3199999999999999"/>
    <n v="2017"/>
    <s v="Q4"/>
    <x v="0"/>
    <x v="2"/>
    <s v="No"/>
  </r>
  <r>
    <n v="23607"/>
    <n v="887"/>
    <n v="5"/>
    <n v="8.9455202303944971E-3"/>
    <n v="2017"/>
    <s v="Q4"/>
    <x v="0"/>
    <x v="1"/>
    <s v="No"/>
  </r>
  <r>
    <n v="23608"/>
    <n v="896"/>
    <n v="2"/>
    <n v="0.15999999999999998"/>
    <n v="2017"/>
    <s v="Q4"/>
    <x v="0"/>
    <x v="3"/>
    <s v="No"/>
  </r>
  <r>
    <n v="23609"/>
    <n v="883"/>
    <n v="1"/>
    <n v="0.23"/>
    <n v="2017"/>
    <s v="Q4"/>
    <x v="0"/>
    <x v="5"/>
    <s v="No"/>
  </r>
  <r>
    <n v="23610"/>
    <n v="900"/>
    <n v="3"/>
    <n v="-1.7763436191071194E-3"/>
    <n v="2017"/>
    <s v="Q4"/>
    <x v="0"/>
    <x v="0"/>
    <s v="No"/>
  </r>
  <r>
    <n v="23611"/>
    <n v="876"/>
    <n v="12"/>
    <n v="6.1555243640498393E-2"/>
    <n v="2017"/>
    <s v="Q4"/>
    <x v="0"/>
    <x v="1"/>
    <s v="No"/>
  </r>
  <r>
    <n v="23612"/>
    <n v="894"/>
    <n v="2"/>
    <n v="0.28000000000000003"/>
    <n v="2017"/>
    <s v="Q4"/>
    <x v="0"/>
    <x v="5"/>
    <s v="No"/>
  </r>
  <r>
    <n v="23613"/>
    <n v="883"/>
    <n v="5"/>
    <n v="0.33615380092212332"/>
    <n v="2017"/>
    <s v="Q4"/>
    <x v="0"/>
    <x v="2"/>
    <s v="No"/>
  </r>
  <r>
    <n v="23614"/>
    <n v="873"/>
    <n v="10"/>
    <n v="0.17239000899513071"/>
    <n v="2017"/>
    <s v="Q4"/>
    <x v="0"/>
    <x v="3"/>
    <s v="No"/>
  </r>
  <r>
    <n v="23615"/>
    <n v="875"/>
    <n v="4"/>
    <n v="0.32827181911747177"/>
    <n v="2017"/>
    <s v="Q4"/>
    <x v="0"/>
    <x v="2"/>
    <s v="No"/>
  </r>
  <r>
    <n v="23616"/>
    <n v="873"/>
    <n v="3"/>
    <n v="0.44806642409233488"/>
    <n v="2017"/>
    <s v="Q4"/>
    <x v="0"/>
    <x v="4"/>
    <s v="No"/>
  </r>
  <r>
    <n v="23619"/>
    <n v="903"/>
    <n v="2"/>
    <n v="0.22760090179851375"/>
    <n v="2017"/>
    <s v="Q4"/>
    <x v="0"/>
    <x v="5"/>
    <s v="No"/>
  </r>
  <r>
    <n v="23620"/>
    <n v="893"/>
    <n v="6"/>
    <n v="0.1883855351960799"/>
    <n v="2017"/>
    <s v="Q4"/>
    <x v="0"/>
    <x v="3"/>
    <s v="No"/>
  </r>
  <r>
    <n v="23621"/>
    <n v="876"/>
    <n v="3"/>
    <n v="9.0395718974078443E-2"/>
    <n v="2017"/>
    <s v="Q4"/>
    <x v="0"/>
    <x v="1"/>
    <s v="No"/>
  </r>
  <r>
    <n v="23623"/>
    <n v="896"/>
    <n v="4"/>
    <n v="0.18681277354093551"/>
    <n v="2017"/>
    <s v="Q4"/>
    <x v="0"/>
    <x v="3"/>
    <s v="No"/>
  </r>
  <r>
    <n v="23624"/>
    <n v="900"/>
    <n v="3"/>
    <n v="4.6160668771249858E-2"/>
    <n v="2017"/>
    <s v="Q4"/>
    <x v="0"/>
    <x v="1"/>
    <s v="No"/>
  </r>
  <r>
    <n v="23625"/>
    <n v="879"/>
    <n v="3"/>
    <n v="0.34837051833374844"/>
    <n v="2017"/>
    <s v="Q4"/>
    <x v="0"/>
    <x v="2"/>
    <s v="No"/>
  </r>
  <r>
    <n v="23626"/>
    <n v="873"/>
    <n v="13"/>
    <n v="0.13679950663299364"/>
    <n v="2017"/>
    <s v="Q4"/>
    <x v="0"/>
    <x v="3"/>
    <s v="No"/>
  </r>
  <r>
    <n v="23627"/>
    <n v="886"/>
    <n v="2"/>
    <n v="-8.579950899898274E-2"/>
    <n v="2017"/>
    <s v="Q4"/>
    <x v="0"/>
    <x v="0"/>
    <s v="No"/>
  </r>
  <r>
    <n v="23629"/>
    <n v="886"/>
    <n v="8"/>
    <n v="-6.1121628248797313E-3"/>
    <n v="2017"/>
    <s v="Q4"/>
    <x v="0"/>
    <x v="0"/>
    <s v="No"/>
  </r>
  <r>
    <n v="23630"/>
    <n v="881"/>
    <n v="3"/>
    <n v="0.32262057061107197"/>
    <n v="2017"/>
    <s v="Q4"/>
    <x v="0"/>
    <x v="2"/>
    <s v="No"/>
  </r>
  <r>
    <n v="23632"/>
    <n v="881"/>
    <n v="9"/>
    <n v="3.1443277539670057E-2"/>
    <n v="2017"/>
    <s v="Q4"/>
    <x v="0"/>
    <x v="1"/>
    <s v="No"/>
  </r>
  <r>
    <n v="23633"/>
    <n v="890"/>
    <n v="2"/>
    <n v="0.29000000000000004"/>
    <n v="2017"/>
    <s v="Q4"/>
    <x v="0"/>
    <x v="5"/>
    <s v="No"/>
  </r>
  <r>
    <n v="23634"/>
    <n v="875"/>
    <n v="4"/>
    <n v="0.15932068906305719"/>
    <n v="2017"/>
    <s v="Q4"/>
    <x v="0"/>
    <x v="3"/>
    <s v="No"/>
  </r>
  <r>
    <n v="23635"/>
    <n v="894"/>
    <n v="2"/>
    <n v="0.37499378881987577"/>
    <n v="2017"/>
    <s v="Q4"/>
    <x v="0"/>
    <x v="2"/>
    <s v="No"/>
  </r>
  <r>
    <n v="23636"/>
    <n v="873"/>
    <n v="4"/>
    <n v="0"/>
    <n v="2017"/>
    <s v="Q4"/>
    <x v="0"/>
    <x v="1"/>
    <s v="No"/>
  </r>
  <r>
    <n v="23637"/>
    <n v="873"/>
    <n v="7"/>
    <n v="1.1766436034437605E-2"/>
    <n v="2017"/>
    <s v="Q4"/>
    <x v="0"/>
    <x v="1"/>
    <s v="No"/>
  </r>
  <r>
    <n v="23638"/>
    <n v="887"/>
    <n v="1"/>
    <n v="0.15000000000000002"/>
    <n v="2017"/>
    <s v="Q4"/>
    <x v="0"/>
    <x v="3"/>
    <s v="No"/>
  </r>
  <r>
    <n v="23639"/>
    <n v="894"/>
    <n v="3"/>
    <n v="0.32160923238929007"/>
    <n v="2017"/>
    <s v="Q4"/>
    <x v="0"/>
    <x v="2"/>
    <s v="No"/>
  </r>
  <r>
    <n v="23640"/>
    <n v="873"/>
    <n v="6"/>
    <n v="-4.601763293354437E-2"/>
    <n v="2017"/>
    <s v="Q4"/>
    <x v="0"/>
    <x v="0"/>
    <s v="No"/>
  </r>
  <r>
    <n v="23644"/>
    <n v="883"/>
    <n v="4"/>
    <n v="0.18249423118045044"/>
    <n v="2017"/>
    <s v="Q4"/>
    <x v="0"/>
    <x v="3"/>
    <s v="No"/>
  </r>
  <r>
    <n v="23645"/>
    <n v="873"/>
    <n v="4"/>
    <n v="1.3810045805112204E-3"/>
    <n v="2017"/>
    <s v="Q4"/>
    <x v="0"/>
    <x v="1"/>
    <s v="No"/>
  </r>
  <r>
    <n v="23646"/>
    <n v="894"/>
    <n v="5"/>
    <n v="0.45902414171646078"/>
    <n v="2017"/>
    <s v="Q4"/>
    <x v="0"/>
    <x v="4"/>
    <s v="No"/>
  </r>
  <r>
    <n v="23649"/>
    <n v="886"/>
    <n v="2"/>
    <n v="0.42106618811211344"/>
    <n v="2017"/>
    <s v="Q4"/>
    <x v="0"/>
    <x v="4"/>
    <s v="No"/>
  </r>
  <r>
    <n v="23650"/>
    <n v="873"/>
    <n v="3"/>
    <n v="-3.5657963764314349E-2"/>
    <n v="2017"/>
    <s v="Q4"/>
    <x v="0"/>
    <x v="0"/>
    <s v="No"/>
  </r>
  <r>
    <n v="23652"/>
    <n v="894"/>
    <n v="1"/>
    <n v="0.37000000000000005"/>
    <n v="2017"/>
    <s v="Q4"/>
    <x v="0"/>
    <x v="2"/>
    <s v="No"/>
  </r>
  <r>
    <n v="23654"/>
    <n v="880"/>
    <n v="3"/>
    <n v="-6.1962353676444634E-2"/>
    <n v="2017"/>
    <s v="Q4"/>
    <x v="0"/>
    <x v="0"/>
    <s v="No"/>
  </r>
  <r>
    <n v="23660"/>
    <n v="873"/>
    <n v="32"/>
    <n v="0.23692610053633339"/>
    <n v="2017"/>
    <s v="Q4"/>
    <x v="0"/>
    <x v="5"/>
    <s v="No"/>
  </r>
  <r>
    <n v="23661"/>
    <n v="873"/>
    <n v="24"/>
    <n v="-3.8042624940548803E-2"/>
    <n v="2017"/>
    <s v="Q4"/>
    <x v="0"/>
    <x v="0"/>
    <s v="No"/>
  </r>
  <r>
    <n v="23664"/>
    <n v="900"/>
    <n v="1"/>
    <n v="0"/>
    <n v="2017"/>
    <s v="Q4"/>
    <x v="0"/>
    <x v="1"/>
    <s v="No"/>
  </r>
  <r>
    <n v="23681"/>
    <n v="873"/>
    <n v="107"/>
    <n v="-2.5949493995147604E-2"/>
    <n v="2017"/>
    <s v="Q4"/>
    <x v="1"/>
    <x v="0"/>
    <s v="No"/>
  </r>
  <r>
    <n v="23691"/>
    <n v="874"/>
    <n v="29"/>
    <n v="-3.8742411431847237E-3"/>
    <n v="2017"/>
    <s v="Q4"/>
    <x v="0"/>
    <x v="0"/>
    <s v="No"/>
  </r>
  <r>
    <n v="23692"/>
    <n v="902"/>
    <n v="1"/>
    <n v="0"/>
    <n v="2017"/>
    <s v="Q4"/>
    <x v="0"/>
    <x v="1"/>
    <s v="No"/>
  </r>
  <r>
    <n v="23694"/>
    <n v="873"/>
    <n v="34"/>
    <n v="-9.5501427363820744E-3"/>
    <n v="2017"/>
    <s v="Q4"/>
    <x v="0"/>
    <x v="0"/>
    <s v="No"/>
  </r>
  <r>
    <n v="23695"/>
    <n v="873"/>
    <n v="47"/>
    <n v="9.348316313658614E-4"/>
    <n v="2017"/>
    <s v="Q4"/>
    <x v="0"/>
    <x v="1"/>
    <s v="No"/>
  </r>
  <r>
    <n v="23697"/>
    <n v="874"/>
    <n v="29"/>
    <n v="-4.8754257079883416E-3"/>
    <n v="2017"/>
    <s v="Q4"/>
    <x v="0"/>
    <x v="0"/>
    <s v="No"/>
  </r>
  <r>
    <n v="23702"/>
    <n v="895"/>
    <n v="3"/>
    <n v="0.53464953799903858"/>
    <n v="2017"/>
    <s v="Q4"/>
    <x v="0"/>
    <x v="4"/>
    <s v="No"/>
  </r>
  <r>
    <n v="23843"/>
    <n v="872"/>
    <n v="1"/>
    <n v="0"/>
    <n v="2017"/>
    <s v="Q4"/>
    <x v="0"/>
    <x v="1"/>
    <s v="No"/>
  </r>
  <r>
    <n v="35241"/>
    <n v="507"/>
    <n v="65"/>
    <n v="0.18308375556280562"/>
    <n v="2018"/>
    <s v="Q4"/>
    <x v="0"/>
    <x v="3"/>
    <s v="No"/>
  </r>
  <r>
    <n v="35265"/>
    <n v="617"/>
    <n v="16"/>
    <n v="-6.0701159431249072E-3"/>
    <n v="2018"/>
    <s v="Q3"/>
    <x v="0"/>
    <x v="0"/>
    <s v="No"/>
  </r>
  <r>
    <n v="35400"/>
    <n v="500"/>
    <n v="12"/>
    <n v="1"/>
    <n v="2018"/>
    <s v="Q4"/>
    <x v="0"/>
    <x v="4"/>
    <s v="No"/>
  </r>
  <r>
    <n v="35443"/>
    <n v="494"/>
    <n v="5"/>
    <n v="5.15495305604709E-3"/>
    <n v="2018"/>
    <s v="Q4"/>
    <x v="0"/>
    <x v="1"/>
    <s v="No"/>
  </r>
  <r>
    <n v="35645"/>
    <n v="922"/>
    <n v="3"/>
    <n v="0.27148817237870132"/>
    <n v="2017"/>
    <s v="Q4"/>
    <x v="0"/>
    <x v="5"/>
    <s v="No"/>
  </r>
  <r>
    <n v="35646"/>
    <n v="494"/>
    <n v="96"/>
    <n v="2.5696223653182609E-2"/>
    <n v="2018"/>
    <s v="Q4"/>
    <x v="0"/>
    <x v="1"/>
    <s v="No"/>
  </r>
  <r>
    <n v="35647"/>
    <n v="667"/>
    <n v="4"/>
    <n v="1.2386867792737609E-2"/>
    <n v="2018"/>
    <s v="Q3"/>
    <x v="0"/>
    <x v="1"/>
    <s v="No"/>
  </r>
  <r>
    <n v="35648"/>
    <n v="494"/>
    <n v="132"/>
    <n v="-1.2506851222261306E-2"/>
    <n v="2018"/>
    <s v="Q4"/>
    <x v="1"/>
    <x v="0"/>
    <s v="No"/>
  </r>
  <r>
    <n v="35649"/>
    <n v="550"/>
    <n v="34"/>
    <n v="1"/>
    <n v="2018"/>
    <s v="Q4"/>
    <x v="0"/>
    <x v="4"/>
    <s v="No"/>
  </r>
  <r>
    <n v="35650"/>
    <n v="1002"/>
    <n v="1"/>
    <n v="1"/>
    <n v="2017"/>
    <s v="Q3"/>
    <x v="0"/>
    <x v="4"/>
    <s v="No"/>
  </r>
  <r>
    <n v="35651"/>
    <n v="494"/>
    <n v="76"/>
    <n v="0.16127629962161577"/>
    <n v="2018"/>
    <s v="Q4"/>
    <x v="0"/>
    <x v="3"/>
    <s v="No"/>
  </r>
  <r>
    <n v="35653"/>
    <n v="498"/>
    <n v="63"/>
    <n v="0.31337399556331597"/>
    <n v="2018"/>
    <s v="Q4"/>
    <x v="0"/>
    <x v="2"/>
    <s v="No"/>
  </r>
  <r>
    <n v="35832"/>
    <n v="503"/>
    <n v="1"/>
    <n v="1"/>
    <n v="2018"/>
    <s v="Q4"/>
    <x v="0"/>
    <x v="4"/>
    <s v="No"/>
  </r>
  <r>
    <n v="35914"/>
    <n v="500"/>
    <n v="61"/>
    <n v="-2.8826917801416997E-3"/>
    <n v="2018"/>
    <s v="Q4"/>
    <x v="0"/>
    <x v="0"/>
    <s v="No"/>
  </r>
  <r>
    <n v="35920"/>
    <n v="585"/>
    <n v="23"/>
    <n v="-6.2548064995942301E-2"/>
    <n v="2018"/>
    <s v="Q3"/>
    <x v="0"/>
    <x v="0"/>
    <s v="No"/>
  </r>
  <r>
    <n v="35921"/>
    <n v="588"/>
    <n v="35"/>
    <n v="0.40814432822562541"/>
    <n v="2018"/>
    <s v="Q3"/>
    <x v="0"/>
    <x v="4"/>
    <s v="No"/>
  </r>
  <r>
    <n v="35922"/>
    <n v="585"/>
    <n v="17"/>
    <n v="1"/>
    <n v="2018"/>
    <s v="Q3"/>
    <x v="0"/>
    <x v="4"/>
    <s v="No"/>
  </r>
  <r>
    <n v="35923"/>
    <n v="508"/>
    <n v="64"/>
    <n v="1.8765357636579352E-2"/>
    <n v="2018"/>
    <s v="Q4"/>
    <x v="0"/>
    <x v="1"/>
    <s v="No"/>
  </r>
  <r>
    <n v="35924"/>
    <n v="496"/>
    <n v="79"/>
    <n v="2.5688627259290435E-2"/>
    <n v="2018"/>
    <s v="Q4"/>
    <x v="0"/>
    <x v="1"/>
    <s v="No"/>
  </r>
  <r>
    <n v="35933"/>
    <n v="500"/>
    <n v="19"/>
    <n v="-6.0944782012467089E-3"/>
    <n v="2018"/>
    <s v="Q4"/>
    <x v="0"/>
    <x v="0"/>
    <s v="No"/>
  </r>
  <r>
    <n v="35953"/>
    <n v="500"/>
    <n v="101"/>
    <n v="5.6370412728925706E-2"/>
    <n v="2018"/>
    <s v="Q4"/>
    <x v="1"/>
    <x v="1"/>
    <s v="No"/>
  </r>
  <r>
    <n v="35954"/>
    <n v="500"/>
    <n v="43"/>
    <n v="1"/>
    <n v="2018"/>
    <s v="Q4"/>
    <x v="0"/>
    <x v="4"/>
    <s v="No"/>
  </r>
  <r>
    <n v="35957"/>
    <n v="494"/>
    <n v="42"/>
    <n v="2.1868917042354923E-2"/>
    <n v="2018"/>
    <s v="Q4"/>
    <x v="0"/>
    <x v="1"/>
    <s v="No"/>
  </r>
  <r>
    <n v="35958"/>
    <n v="508"/>
    <n v="2"/>
    <n v="2.559531506900001E-3"/>
    <n v="2018"/>
    <s v="Q4"/>
    <x v="0"/>
    <x v="1"/>
    <s v="No"/>
  </r>
  <r>
    <n v="35961"/>
    <n v="494"/>
    <n v="262"/>
    <n v="-6.0154462033341471E-4"/>
    <n v="2018"/>
    <s v="Q4"/>
    <x v="1"/>
    <x v="0"/>
    <s v="No"/>
  </r>
  <r>
    <n v="35964"/>
    <n v="494"/>
    <n v="88"/>
    <n v="2.4845563139973666E-2"/>
    <n v="2018"/>
    <s v="Q4"/>
    <x v="0"/>
    <x v="1"/>
    <s v="No"/>
  </r>
  <r>
    <n v="35965"/>
    <n v="494"/>
    <n v="90"/>
    <n v="0.33659647173440277"/>
    <n v="2018"/>
    <s v="Q4"/>
    <x v="0"/>
    <x v="2"/>
    <s v="No"/>
  </r>
  <r>
    <n v="35966"/>
    <n v="532"/>
    <n v="3"/>
    <n v="1"/>
    <n v="2018"/>
    <s v="Q4"/>
    <x v="0"/>
    <x v="4"/>
    <s v="No"/>
  </r>
  <r>
    <n v="35967"/>
    <n v="505"/>
    <n v="56"/>
    <n v="1.9900984336527316E-2"/>
    <n v="2018"/>
    <s v="Q4"/>
    <x v="0"/>
    <x v="1"/>
    <s v="No"/>
  </r>
  <r>
    <n v="35968"/>
    <n v="509"/>
    <n v="18"/>
    <n v="-3.1900599624828233E-3"/>
    <n v="2018"/>
    <s v="Q4"/>
    <x v="0"/>
    <x v="0"/>
    <s v="No"/>
  </r>
  <r>
    <n v="35970"/>
    <n v="496"/>
    <n v="375"/>
    <n v="0.39558232211079219"/>
    <n v="2018"/>
    <s v="Q4"/>
    <x v="1"/>
    <x v="2"/>
    <s v="No"/>
  </r>
  <r>
    <n v="35971"/>
    <n v="500"/>
    <n v="106"/>
    <n v="2.9461979190528093E-3"/>
    <n v="2018"/>
    <s v="Q4"/>
    <x v="1"/>
    <x v="1"/>
    <s v="No"/>
  </r>
  <r>
    <n v="35972"/>
    <n v="625"/>
    <n v="20"/>
    <n v="-8.7299523947978134E-3"/>
    <n v="2018"/>
    <s v="Q3"/>
    <x v="0"/>
    <x v="0"/>
    <s v="No"/>
  </r>
  <r>
    <n v="37327"/>
    <n v="494"/>
    <n v="94"/>
    <n v="-4.6838315993590028E-3"/>
    <n v="2018"/>
    <s v="Q4"/>
    <x v="0"/>
    <x v="0"/>
    <s v="No"/>
  </r>
  <r>
    <n v="37330"/>
    <n v="1134"/>
    <n v="1"/>
    <n v="0"/>
    <n v="2017"/>
    <s v="Q1"/>
    <x v="0"/>
    <x v="1"/>
    <s v="No"/>
  </r>
  <r>
    <n v="37333"/>
    <n v="508"/>
    <n v="26"/>
    <n v="0.32779759804354441"/>
    <n v="2018"/>
    <s v="Q4"/>
    <x v="0"/>
    <x v="2"/>
    <s v="No"/>
  </r>
  <r>
    <n v="37340"/>
    <n v="496"/>
    <n v="159"/>
    <n v="0.47475678344499689"/>
    <n v="2018"/>
    <s v="Q4"/>
    <x v="1"/>
    <x v="4"/>
    <s v="No"/>
  </r>
  <r>
    <n v="37342"/>
    <n v="494"/>
    <n v="144"/>
    <n v="3.6560408819154795E-2"/>
    <n v="2018"/>
    <s v="Q4"/>
    <x v="1"/>
    <x v="1"/>
    <s v="No"/>
  </r>
  <r>
    <n v="37343"/>
    <n v="497"/>
    <n v="14"/>
    <n v="-2.2369122168390661E-2"/>
    <n v="2018"/>
    <s v="Q4"/>
    <x v="0"/>
    <x v="0"/>
    <s v="No"/>
  </r>
  <r>
    <n v="37351"/>
    <n v="714"/>
    <n v="4"/>
    <n v="-6.3386864829889471E-3"/>
    <n v="2018"/>
    <s v="Q2"/>
    <x v="0"/>
    <x v="0"/>
    <s v="No"/>
  </r>
  <r>
    <n v="37370"/>
    <n v="496"/>
    <n v="181"/>
    <n v="0.24936987036342417"/>
    <n v="2018"/>
    <s v="Q4"/>
    <x v="1"/>
    <x v="5"/>
    <s v="No"/>
  </r>
  <r>
    <n v="37413"/>
    <n v="555"/>
    <n v="83"/>
    <n v="2.0960372231473004E-3"/>
    <n v="2018"/>
    <s v="Q4"/>
    <x v="0"/>
    <x v="1"/>
    <s v="No"/>
  </r>
  <r>
    <n v="37423"/>
    <n v="718"/>
    <n v="4"/>
    <n v="1.2945557260282993E-3"/>
    <n v="2018"/>
    <s v="Q2"/>
    <x v="0"/>
    <x v="1"/>
    <s v="No"/>
  </r>
  <r>
    <n v="37446"/>
    <n v="500"/>
    <n v="225"/>
    <n v="-4.0594236694466764E-3"/>
    <n v="2018"/>
    <s v="Q4"/>
    <x v="1"/>
    <x v="0"/>
    <s v="No"/>
  </r>
  <r>
    <n v="37447"/>
    <n v="500"/>
    <n v="143"/>
    <n v="-1.7810152755338603E-2"/>
    <n v="2018"/>
    <s v="Q4"/>
    <x v="1"/>
    <x v="0"/>
    <s v="No"/>
  </r>
  <r>
    <n v="37448"/>
    <n v="497"/>
    <n v="239"/>
    <n v="1.847052730835912E-2"/>
    <n v="2018"/>
    <s v="Q4"/>
    <x v="1"/>
    <x v="1"/>
    <s v="No"/>
  </r>
  <r>
    <n v="37449"/>
    <n v="496"/>
    <n v="199"/>
    <n v="0.29479592791722808"/>
    <n v="2018"/>
    <s v="Q4"/>
    <x v="1"/>
    <x v="5"/>
    <s v="No"/>
  </r>
  <r>
    <n v="37450"/>
    <n v="497"/>
    <n v="180"/>
    <n v="0.25336755764133234"/>
    <n v="2018"/>
    <s v="Q4"/>
    <x v="1"/>
    <x v="5"/>
    <s v="No"/>
  </r>
  <r>
    <n v="37464"/>
    <n v="500"/>
    <n v="1"/>
    <n v="-1.9616390584131973E-3"/>
    <n v="2018"/>
    <s v="Q4"/>
    <x v="0"/>
    <x v="0"/>
    <s v="No"/>
  </r>
  <r>
    <n v="37467"/>
    <n v="508"/>
    <n v="22"/>
    <n v="1"/>
    <n v="2018"/>
    <s v="Q4"/>
    <x v="0"/>
    <x v="4"/>
    <s v="No"/>
  </r>
  <r>
    <n v="37468"/>
    <n v="533"/>
    <n v="15"/>
    <n v="1.2574728207366178E-2"/>
    <n v="2018"/>
    <s v="Q4"/>
    <x v="0"/>
    <x v="1"/>
    <s v="No"/>
  </r>
  <r>
    <n v="37471"/>
    <n v="560"/>
    <n v="4"/>
    <n v="0.12667927899762371"/>
    <n v="2018"/>
    <s v="Q4"/>
    <x v="0"/>
    <x v="3"/>
    <s v="No"/>
  </r>
  <r>
    <n v="37475"/>
    <n v="496"/>
    <n v="46"/>
    <n v="6.7189214966901556E-2"/>
    <n v="2018"/>
    <s v="Q4"/>
    <x v="0"/>
    <x v="1"/>
    <s v="No"/>
  </r>
  <r>
    <n v="37476"/>
    <n v="508"/>
    <n v="34"/>
    <n v="0.41007086285853739"/>
    <n v="2018"/>
    <s v="Q4"/>
    <x v="0"/>
    <x v="4"/>
    <s v="No"/>
  </r>
  <r>
    <n v="37495"/>
    <n v="497"/>
    <n v="108"/>
    <n v="0.39050819859542868"/>
    <n v="2018"/>
    <s v="Q4"/>
    <x v="1"/>
    <x v="2"/>
    <s v="No"/>
  </r>
  <r>
    <n v="37500"/>
    <n v="496"/>
    <n v="128"/>
    <n v="0.22004324838881079"/>
    <n v="2018"/>
    <s v="Q4"/>
    <x v="1"/>
    <x v="5"/>
    <s v="No"/>
  </r>
  <r>
    <n v="37501"/>
    <n v="507"/>
    <n v="70"/>
    <n v="0.34594104873910192"/>
    <n v="2018"/>
    <s v="Q4"/>
    <x v="0"/>
    <x v="2"/>
    <s v="No"/>
  </r>
  <r>
    <n v="37503"/>
    <n v="502"/>
    <n v="1"/>
    <n v="1"/>
    <n v="2018"/>
    <s v="Q4"/>
    <x v="0"/>
    <x v="4"/>
    <s v="No"/>
  </r>
  <r>
    <n v="40001"/>
    <n v="501"/>
    <n v="70"/>
    <n v="7.935363339388421E-3"/>
    <n v="2018"/>
    <s v="Q4"/>
    <x v="0"/>
    <x v="1"/>
    <s v="No"/>
  </r>
  <r>
    <n v="40003"/>
    <n v="500"/>
    <n v="22"/>
    <n v="-2.418930690489687E-2"/>
    <n v="2018"/>
    <s v="Q4"/>
    <x v="0"/>
    <x v="0"/>
    <s v="No"/>
  </r>
  <r>
    <n v="40016"/>
    <n v="497"/>
    <n v="118"/>
    <n v="-7.2415484292138246E-3"/>
    <n v="2018"/>
    <s v="Q4"/>
    <x v="1"/>
    <x v="0"/>
    <s v="No"/>
  </r>
  <r>
    <n v="44228"/>
    <n v="497"/>
    <n v="2"/>
    <n v="-2.8713386534185911E-4"/>
    <n v="2018"/>
    <s v="Q4"/>
    <x v="0"/>
    <x v="0"/>
    <s v="No"/>
  </r>
  <r>
    <n v="44234"/>
    <n v="508"/>
    <n v="34"/>
    <n v="-5.9037646374368131E-3"/>
    <n v="2018"/>
    <s v="Q4"/>
    <x v="0"/>
    <x v="0"/>
    <s v="No"/>
  </r>
  <r>
    <n v="44235"/>
    <n v="508"/>
    <n v="15"/>
    <n v="-2.3531354533596676E-3"/>
    <n v="2018"/>
    <s v="Q4"/>
    <x v="0"/>
    <x v="0"/>
    <s v="No"/>
  </r>
  <r>
    <n v="44236"/>
    <n v="709"/>
    <n v="5"/>
    <n v="5.3765858431801643E-2"/>
    <n v="2018"/>
    <s v="Q2"/>
    <x v="0"/>
    <x v="1"/>
    <s v="No"/>
  </r>
  <r>
    <n v="44265"/>
    <n v="748"/>
    <n v="2"/>
    <n v="0.24892308432421517"/>
    <n v="2018"/>
    <s v="Q2"/>
    <x v="0"/>
    <x v="5"/>
    <s v="No"/>
  </r>
  <r>
    <n v="45013"/>
    <n v="778"/>
    <n v="2"/>
    <n v="-3.9163704454899147E-4"/>
    <n v="2018"/>
    <s v="Q1"/>
    <x v="0"/>
    <x v="0"/>
    <s v="No"/>
  </r>
  <r>
    <n v="46118"/>
    <n v="494"/>
    <n v="49"/>
    <n v="0.13035968080773333"/>
    <n v="2018"/>
    <s v="Q4"/>
    <x v="0"/>
    <x v="3"/>
    <s v="No"/>
  </r>
  <r>
    <n v="47016"/>
    <n v="910"/>
    <n v="1"/>
    <n v="0"/>
    <n v="2017"/>
    <s v="Q4"/>
    <x v="0"/>
    <x v="1"/>
    <s v="No"/>
  </r>
  <r>
    <n v="47420"/>
    <n v="501"/>
    <n v="11"/>
    <n v="3.0479272415344399E-4"/>
    <n v="2018"/>
    <s v="Q4"/>
    <x v="0"/>
    <x v="1"/>
    <s v="No"/>
  </r>
  <r>
    <n v="47421"/>
    <n v="507"/>
    <n v="54"/>
    <n v="-7.3318104622410937E-3"/>
    <n v="2018"/>
    <s v="Q4"/>
    <x v="0"/>
    <x v="0"/>
    <s v="No"/>
  </r>
  <r>
    <n v="47422"/>
    <n v="562"/>
    <n v="54"/>
    <n v="9.4329091939554294E-4"/>
    <n v="2018"/>
    <s v="Q4"/>
    <x v="0"/>
    <x v="1"/>
    <s v="No"/>
  </r>
  <r>
    <n v="47469"/>
    <n v="751"/>
    <n v="14"/>
    <n v="1.763373943651897E-3"/>
    <n v="2018"/>
    <s v="Q2"/>
    <x v="0"/>
    <x v="1"/>
    <s v="No"/>
  </r>
  <r>
    <n v="47471"/>
    <n v="501"/>
    <n v="39"/>
    <n v="7.5508698516015627E-3"/>
    <n v="2018"/>
    <s v="Q4"/>
    <x v="0"/>
    <x v="1"/>
    <s v="No"/>
  </r>
  <r>
    <n v="47480"/>
    <n v="498"/>
    <n v="93"/>
    <n v="-1.8906917298514223E-2"/>
    <n v="2018"/>
    <s v="Q4"/>
    <x v="0"/>
    <x v="0"/>
    <s v="No"/>
  </r>
  <r>
    <n v="47481"/>
    <n v="500"/>
    <n v="27"/>
    <n v="1.1871743935882371E-3"/>
    <n v="2018"/>
    <s v="Q4"/>
    <x v="0"/>
    <x v="1"/>
    <s v="No"/>
  </r>
  <r>
    <n v="47566"/>
    <n v="495"/>
    <n v="2013"/>
    <n v="0.25319327305100597"/>
    <n v="2018"/>
    <s v="Q4"/>
    <x v="2"/>
    <x v="5"/>
    <s v="No"/>
  </r>
  <r>
    <n v="47580"/>
    <n v="496"/>
    <n v="131"/>
    <n v="0.15407436217702319"/>
    <n v="2018"/>
    <s v="Q4"/>
    <x v="1"/>
    <x v="3"/>
    <s v="No"/>
  </r>
  <r>
    <n v="47589"/>
    <n v="733"/>
    <n v="3"/>
    <n v="0.10366039431816311"/>
    <n v="2018"/>
    <s v="Q2"/>
    <x v="0"/>
    <x v="3"/>
    <s v="No"/>
  </r>
  <r>
    <n v="48111"/>
    <n v="494"/>
    <n v="242"/>
    <n v="0.30313066452297588"/>
    <n v="2018"/>
    <s v="Q4"/>
    <x v="1"/>
    <x v="2"/>
    <s v="No"/>
  </r>
  <r>
    <n v="48116"/>
    <n v="496"/>
    <n v="252"/>
    <n v="0.33539997993607917"/>
    <n v="2018"/>
    <s v="Q4"/>
    <x v="1"/>
    <x v="2"/>
    <s v="No"/>
  </r>
  <r>
    <n v="48129"/>
    <n v="494"/>
    <n v="243"/>
    <n v="0.29234233448499541"/>
    <n v="2018"/>
    <s v="Q4"/>
    <x v="1"/>
    <x v="5"/>
    <s v="No"/>
  </r>
  <r>
    <n v="48138"/>
    <n v="495"/>
    <n v="755"/>
    <n v="0.29806487840264467"/>
    <n v="2018"/>
    <s v="Q4"/>
    <x v="2"/>
    <x v="5"/>
    <s v="No"/>
  </r>
  <r>
    <n v="48184"/>
    <n v="495"/>
    <n v="480"/>
    <n v="0.33028350311986038"/>
    <n v="2018"/>
    <s v="Q4"/>
    <x v="1"/>
    <x v="2"/>
    <s v="No"/>
  </r>
  <r>
    <n v="48185"/>
    <n v="495"/>
    <n v="449"/>
    <n v="0.27140701248391819"/>
    <n v="2018"/>
    <s v="Q4"/>
    <x v="1"/>
    <x v="5"/>
    <s v="No"/>
  </r>
  <r>
    <n v="48187"/>
    <n v="494"/>
    <n v="676"/>
    <n v="0.3464196717198938"/>
    <n v="2018"/>
    <s v="Q4"/>
    <x v="2"/>
    <x v="2"/>
    <s v="No"/>
  </r>
  <r>
    <n v="48188"/>
    <n v="496"/>
    <n v="349"/>
    <n v="0.21148070368696639"/>
    <n v="2018"/>
    <s v="Q4"/>
    <x v="1"/>
    <x v="5"/>
    <s v="No"/>
  </r>
  <r>
    <n v="48189"/>
    <n v="496"/>
    <n v="27"/>
    <n v="0.18632037628584541"/>
    <n v="2018"/>
    <s v="Q4"/>
    <x v="0"/>
    <x v="3"/>
    <s v="No"/>
  </r>
  <r>
    <n v="48194"/>
    <n v="495"/>
    <n v="707"/>
    <n v="0.23896705867594537"/>
    <n v="2018"/>
    <s v="Q4"/>
    <x v="2"/>
    <x v="5"/>
    <s v="No"/>
  </r>
  <r>
    <n v="51008"/>
    <n v="494"/>
    <n v="22"/>
    <n v="0.41825429917029994"/>
    <n v="2018"/>
    <s v="Q4"/>
    <x v="0"/>
    <x v="4"/>
    <s v="No"/>
  </r>
  <r>
    <n v="62018"/>
    <n v="495"/>
    <n v="72"/>
    <n v="8.1749591472029225E-4"/>
    <n v="2018"/>
    <s v="Q4"/>
    <x v="0"/>
    <x v="1"/>
    <s v="No"/>
  </r>
  <r>
    <n v="70006"/>
    <n v="494"/>
    <n v="128"/>
    <n v="1.9216201987347144E-2"/>
    <n v="2018"/>
    <s v="Q4"/>
    <x v="1"/>
    <x v="1"/>
    <s v="No"/>
  </r>
  <r>
    <n v="70007"/>
    <n v="494"/>
    <n v="97"/>
    <n v="6.3075716298831817E-4"/>
    <n v="2018"/>
    <s v="Q4"/>
    <x v="0"/>
    <x v="1"/>
    <s v="No"/>
  </r>
  <r>
    <n v="71038"/>
    <n v="509"/>
    <n v="54"/>
    <n v="0.18847333660993765"/>
    <n v="2018"/>
    <s v="Q4"/>
    <x v="0"/>
    <x v="3"/>
    <s v="No"/>
  </r>
  <r>
    <n v="71050"/>
    <n v="879"/>
    <n v="5"/>
    <n v="5.4831905456096657E-3"/>
    <n v="2017"/>
    <s v="Q4"/>
    <x v="0"/>
    <x v="1"/>
    <s v="No"/>
  </r>
  <r>
    <n v="71053"/>
    <n v="496"/>
    <n v="365"/>
    <n v="0.32548708454673397"/>
    <n v="2018"/>
    <s v="Q4"/>
    <x v="1"/>
    <x v="2"/>
    <s v="No"/>
  </r>
  <r>
    <n v="71143"/>
    <n v="497"/>
    <n v="48"/>
    <n v="-1.0941932399106463E-2"/>
    <n v="2018"/>
    <s v="Q4"/>
    <x v="0"/>
    <x v="0"/>
    <s v="No"/>
  </r>
  <r>
    <n v="71215"/>
    <n v="509"/>
    <n v="2"/>
    <n v="1.431995757321199E-3"/>
    <n v="2018"/>
    <s v="Q4"/>
    <x v="0"/>
    <x v="1"/>
    <s v="No"/>
  </r>
  <r>
    <n v="71270"/>
    <n v="497"/>
    <n v="51"/>
    <n v="-1.673311728657938E-2"/>
    <n v="2018"/>
    <s v="Q4"/>
    <x v="0"/>
    <x v="0"/>
    <s v="No"/>
  </r>
  <r>
    <n v="71279"/>
    <n v="497"/>
    <n v="44"/>
    <n v="0.34578546574933849"/>
    <n v="2018"/>
    <s v="Q4"/>
    <x v="0"/>
    <x v="2"/>
    <s v="No"/>
  </r>
  <r>
    <n v="71403"/>
    <n v="505"/>
    <n v="38"/>
    <n v="0.26690398950324973"/>
    <n v="2018"/>
    <s v="Q4"/>
    <x v="0"/>
    <x v="5"/>
    <s v="No"/>
  </r>
  <r>
    <n v="71459"/>
    <n v="494"/>
    <n v="561"/>
    <n v="1.407596732987538E-2"/>
    <n v="2018"/>
    <s v="Q4"/>
    <x v="2"/>
    <x v="1"/>
    <s v="No"/>
  </r>
  <r>
    <n v="71477"/>
    <n v="496"/>
    <n v="307"/>
    <n v="0.18486988037068869"/>
    <n v="2018"/>
    <s v="Q4"/>
    <x v="1"/>
    <x v="3"/>
    <s v="No"/>
  </r>
  <r>
    <n v="71510"/>
    <n v="585"/>
    <n v="7"/>
    <n v="-3.0941916581806671E-3"/>
    <n v="2018"/>
    <s v="Q3"/>
    <x v="0"/>
    <x v="0"/>
    <s v="No"/>
  </r>
  <r>
    <n v="72122"/>
    <n v="500"/>
    <n v="63"/>
    <n v="-4.9444644314427782E-3"/>
    <n v="2018"/>
    <s v="Q4"/>
    <x v="0"/>
    <x v="0"/>
    <s v="No"/>
  </r>
  <r>
    <n v="72127"/>
    <n v="498"/>
    <n v="28"/>
    <n v="-3.2116868017362139E-3"/>
    <n v="2018"/>
    <s v="Q4"/>
    <x v="0"/>
    <x v="0"/>
    <s v="No"/>
  </r>
  <r>
    <n v="72128"/>
    <n v="498"/>
    <n v="39"/>
    <n v="-1.0088931513896734E-3"/>
    <n v="2018"/>
    <s v="Q4"/>
    <x v="0"/>
    <x v="0"/>
    <s v="No"/>
  </r>
  <r>
    <n v="72130"/>
    <n v="505"/>
    <n v="27"/>
    <n v="-6.4543814692598978E-3"/>
    <n v="2018"/>
    <s v="Q4"/>
    <x v="0"/>
    <x v="0"/>
    <s v="No"/>
  </r>
  <r>
    <n v="72131"/>
    <n v="497"/>
    <n v="20"/>
    <n v="-8.8281388574064003E-3"/>
    <n v="2018"/>
    <s v="Q4"/>
    <x v="0"/>
    <x v="0"/>
    <s v="No"/>
  </r>
  <r>
    <n v="72132"/>
    <n v="505"/>
    <n v="11"/>
    <n v="5.0047763715674268E-3"/>
    <n v="2018"/>
    <s v="Q4"/>
    <x v="0"/>
    <x v="1"/>
    <s v="No"/>
  </r>
  <r>
    <n v="72133"/>
    <n v="652"/>
    <n v="17"/>
    <n v="-7.4264349175259831E-3"/>
    <n v="2018"/>
    <s v="Q3"/>
    <x v="0"/>
    <x v="0"/>
    <s v="No"/>
  </r>
  <r>
    <n v="72134"/>
    <n v="659"/>
    <n v="12"/>
    <n v="-5.2691021967611988E-3"/>
    <n v="2018"/>
    <s v="Q3"/>
    <x v="0"/>
    <x v="0"/>
    <s v="No"/>
  </r>
  <r>
    <n v="72232"/>
    <n v="491"/>
    <n v="65"/>
    <n v="-5.335429017107019E-4"/>
    <n v="2018"/>
    <s v="Q4"/>
    <x v="0"/>
    <x v="0"/>
    <s v="No"/>
  </r>
  <r>
    <n v="72586"/>
    <n v="508"/>
    <n v="76"/>
    <n v="4.5910732410671786E-4"/>
    <n v="2018"/>
    <s v="Q4"/>
    <x v="0"/>
    <x v="1"/>
    <s v="No"/>
  </r>
  <r>
    <n v="72598"/>
    <n v="497"/>
    <n v="89"/>
    <n v="8.8107165904245562E-3"/>
    <n v="2018"/>
    <s v="Q4"/>
    <x v="0"/>
    <x v="1"/>
    <s v="No"/>
  </r>
  <r>
    <n v="72709"/>
    <n v="509"/>
    <n v="6"/>
    <n v="1.0996461352899296E-2"/>
    <n v="2018"/>
    <s v="Q4"/>
    <x v="0"/>
    <x v="1"/>
    <s v="No"/>
  </r>
  <r>
    <n v="72741"/>
    <n v="494"/>
    <n v="325"/>
    <n v="-1.3836532940126761E-3"/>
    <n v="2018"/>
    <s v="Q4"/>
    <x v="1"/>
    <x v="0"/>
    <s v="No"/>
  </r>
  <r>
    <n v="72780"/>
    <n v="504"/>
    <n v="21"/>
    <n v="2.1840787508513513E-4"/>
    <n v="2018"/>
    <s v="Q4"/>
    <x v="0"/>
    <x v="1"/>
    <s v="No"/>
  </r>
  <r>
    <n v="72783"/>
    <n v="873"/>
    <n v="2"/>
    <n v="0.23999999999999996"/>
    <n v="2017"/>
    <s v="Q4"/>
    <x v="0"/>
    <x v="5"/>
    <s v="No"/>
  </r>
  <r>
    <n v="72811"/>
    <n v="642"/>
    <n v="7"/>
    <n v="1.0596102900058291E-2"/>
    <n v="2018"/>
    <s v="Q3"/>
    <x v="0"/>
    <x v="1"/>
    <s v="No"/>
  </r>
  <r>
    <n v="72812"/>
    <n v="554"/>
    <n v="11"/>
    <n v="0.31987624913940488"/>
    <n v="2018"/>
    <s v="Q4"/>
    <x v="0"/>
    <x v="2"/>
    <s v="No"/>
  </r>
  <r>
    <n v="72815"/>
    <n v="508"/>
    <n v="4"/>
    <n v="9.1966096833962549E-2"/>
    <n v="2018"/>
    <s v="Q4"/>
    <x v="0"/>
    <x v="1"/>
    <s v="No"/>
  </r>
  <r>
    <n v="72816"/>
    <n v="497"/>
    <n v="62"/>
    <n v="2.2180126333618072E-2"/>
    <n v="2018"/>
    <s v="Q4"/>
    <x v="0"/>
    <x v="1"/>
    <s v="No"/>
  </r>
  <r>
    <n v="72817"/>
    <n v="494"/>
    <n v="141"/>
    <n v="1.8950693830761978E-2"/>
    <n v="2018"/>
    <s v="Q4"/>
    <x v="1"/>
    <x v="1"/>
    <s v="No"/>
  </r>
  <r>
    <n v="72818"/>
    <n v="497"/>
    <n v="61"/>
    <n v="4.6128005136512794E-2"/>
    <n v="2018"/>
    <s v="Q4"/>
    <x v="0"/>
    <x v="1"/>
    <s v="No"/>
  </r>
  <r>
    <n v="72819"/>
    <n v="500"/>
    <n v="48"/>
    <n v="0.16906268569114108"/>
    <n v="2018"/>
    <s v="Q4"/>
    <x v="0"/>
    <x v="3"/>
    <s v="No"/>
  </r>
  <r>
    <n v="72821"/>
    <n v="663"/>
    <n v="8"/>
    <n v="-7.6669689294650793E-3"/>
    <n v="2018"/>
    <s v="Q3"/>
    <x v="0"/>
    <x v="0"/>
    <s v="No"/>
  </r>
  <r>
    <n v="75011"/>
    <n v="503"/>
    <n v="12"/>
    <n v="8.1854504889284242E-3"/>
    <n v="2018"/>
    <s v="Q4"/>
    <x v="0"/>
    <x v="1"/>
    <s v="No"/>
  </r>
  <r>
    <n v="75131"/>
    <n v="504"/>
    <n v="20"/>
    <n v="-4.4353626769348627E-2"/>
    <n v="2018"/>
    <s v="Q4"/>
    <x v="0"/>
    <x v="0"/>
    <s v="No"/>
  </r>
  <r>
    <n v="75172"/>
    <n v="564"/>
    <n v="9"/>
    <n v="-1.9417793085740025E-2"/>
    <n v="2018"/>
    <s v="Q4"/>
    <x v="0"/>
    <x v="0"/>
    <s v="No"/>
  </r>
  <r>
    <n v="75178"/>
    <n v="500"/>
    <n v="15"/>
    <n v="1.1532419036945213E-3"/>
    <n v="2018"/>
    <s v="Q4"/>
    <x v="0"/>
    <x v="1"/>
    <s v="No"/>
  </r>
  <r>
    <n v="77079"/>
    <n v="595"/>
    <n v="1"/>
    <n v="0"/>
    <n v="2018"/>
    <s v="Q3"/>
    <x v="0"/>
    <x v="1"/>
    <s v="No"/>
  </r>
  <r>
    <n v="78033"/>
    <n v="647"/>
    <n v="10"/>
    <n v="0.42399246121473971"/>
    <n v="2018"/>
    <s v="Q3"/>
    <x v="0"/>
    <x v="4"/>
    <s v="No"/>
  </r>
  <r>
    <n v="78124"/>
    <n v="509"/>
    <n v="15"/>
    <n v="-2.6797764113065382E-2"/>
    <n v="2018"/>
    <s v="Q4"/>
    <x v="0"/>
    <x v="0"/>
    <s v="No"/>
  </r>
  <r>
    <n v="79000"/>
    <n v="497"/>
    <n v="166"/>
    <n v="5.1784077462151785E-3"/>
    <n v="2018"/>
    <s v="Q4"/>
    <x v="1"/>
    <x v="1"/>
    <s v="No"/>
  </r>
  <r>
    <n v="79067"/>
    <n v="496"/>
    <n v="31"/>
    <n v="0.18030949759752701"/>
    <n v="2018"/>
    <s v="Q4"/>
    <x v="0"/>
    <x v="3"/>
    <s v="No"/>
  </r>
  <r>
    <n v="79160"/>
    <n v="496"/>
    <n v="58"/>
    <n v="1.0578357492560015E-2"/>
    <n v="2018"/>
    <s v="Q4"/>
    <x v="0"/>
    <x v="1"/>
    <s v="No"/>
  </r>
  <r>
    <n v="79163"/>
    <n v="505"/>
    <n v="44"/>
    <n v="1.1412388788230044E-2"/>
    <n v="2018"/>
    <s v="Q4"/>
    <x v="0"/>
    <x v="1"/>
    <s v="No"/>
  </r>
  <r>
    <n v="79164"/>
    <n v="503"/>
    <n v="28"/>
    <n v="2.3392849658557271E-3"/>
    <n v="2018"/>
    <s v="Q4"/>
    <x v="0"/>
    <x v="1"/>
    <s v="No"/>
  </r>
  <r>
    <n v="79320"/>
    <n v="1210"/>
    <n v="1"/>
    <n v="1"/>
    <n v="2017"/>
    <s v="Q1"/>
    <x v="0"/>
    <x v="4"/>
    <s v="No"/>
  </r>
  <r>
    <n v="79321"/>
    <n v="493"/>
    <n v="699"/>
    <n v="0.11957500991041919"/>
    <n v="2018"/>
    <s v="Q4"/>
    <x v="2"/>
    <x v="3"/>
    <s v="No"/>
  </r>
  <r>
    <n v="79329"/>
    <n v="502"/>
    <n v="2"/>
    <n v="4.8300842161126097E-3"/>
    <n v="2018"/>
    <s v="Q4"/>
    <x v="0"/>
    <x v="1"/>
    <s v="No"/>
  </r>
  <r>
    <n v="79331"/>
    <n v="646"/>
    <n v="4"/>
    <n v="-5.7868648794825051E-4"/>
    <n v="2018"/>
    <s v="Q3"/>
    <x v="0"/>
    <x v="0"/>
    <s v="No"/>
  </r>
  <r>
    <n v="79336"/>
    <n v="970"/>
    <n v="3"/>
    <n v="1"/>
    <n v="2017"/>
    <s v="Q3"/>
    <x v="0"/>
    <x v="4"/>
    <s v="No"/>
  </r>
  <r>
    <n v="79337"/>
    <n v="536"/>
    <n v="9"/>
    <n v="-3.5735551569637627E-3"/>
    <n v="2018"/>
    <s v="Q4"/>
    <x v="0"/>
    <x v="0"/>
    <s v="No"/>
  </r>
  <r>
    <n v="79403"/>
    <n v="500"/>
    <n v="17"/>
    <n v="-1.3909827695539306E-3"/>
    <n v="2018"/>
    <s v="Q4"/>
    <x v="0"/>
    <x v="0"/>
    <s v="No"/>
  </r>
  <r>
    <n v="79406"/>
    <n v="547"/>
    <n v="10"/>
    <n v="3.2808586081619958E-3"/>
    <n v="2018"/>
    <s v="Q4"/>
    <x v="0"/>
    <x v="1"/>
    <s v="No"/>
  </r>
  <r>
    <n v="82095"/>
    <n v="489"/>
    <n v="44"/>
    <n v="0.31302452913202783"/>
    <n v="2018"/>
    <s v="Q4"/>
    <x v="0"/>
    <x v="2"/>
    <s v="No"/>
  </r>
  <r>
    <n v="82482"/>
    <n v="491"/>
    <n v="1242"/>
    <n v="0.3479195867736129"/>
    <n v="2018"/>
    <s v="Q4"/>
    <x v="2"/>
    <x v="2"/>
    <s v="No"/>
  </r>
  <r>
    <n v="82483"/>
    <n v="494"/>
    <n v="581"/>
    <n v="0.27997855284024503"/>
    <n v="2018"/>
    <s v="Q4"/>
    <x v="2"/>
    <x v="5"/>
    <s v="No"/>
  </r>
  <r>
    <n v="82484"/>
    <n v="494"/>
    <n v="765"/>
    <n v="0.12865698723753269"/>
    <n v="2018"/>
    <s v="Q4"/>
    <x v="2"/>
    <x v="3"/>
    <s v="No"/>
  </r>
  <r>
    <n v="82486"/>
    <n v="495"/>
    <n v="641"/>
    <n v="0.46551847866602691"/>
    <n v="2018"/>
    <s v="Q4"/>
    <x v="2"/>
    <x v="4"/>
    <s v="No"/>
  </r>
  <r>
    <n v="82551"/>
    <n v="500"/>
    <n v="391"/>
    <n v="1.4227021932035363E-2"/>
    <n v="2018"/>
    <s v="Q4"/>
    <x v="1"/>
    <x v="1"/>
    <s v="No"/>
  </r>
  <r>
    <n v="82552"/>
    <n v="496"/>
    <n v="403"/>
    <n v="-4.6353104580126037E-3"/>
    <n v="2018"/>
    <s v="Q4"/>
    <x v="1"/>
    <x v="0"/>
    <s v="No"/>
  </r>
  <r>
    <n v="82567"/>
    <n v="496"/>
    <n v="305"/>
    <n v="-1.4140366253714389E-2"/>
    <n v="2018"/>
    <s v="Q4"/>
    <x v="1"/>
    <x v="0"/>
    <s v="No"/>
  </r>
  <r>
    <n v="82578"/>
    <n v="500"/>
    <n v="332"/>
    <n v="1.7615293333698898E-3"/>
    <n v="2018"/>
    <s v="Q4"/>
    <x v="1"/>
    <x v="1"/>
    <s v="No"/>
  </r>
  <r>
    <n v="82580"/>
    <n v="494"/>
    <n v="718"/>
    <n v="1.6568689431412354E-3"/>
    <n v="2018"/>
    <s v="Q4"/>
    <x v="2"/>
    <x v="1"/>
    <s v="No"/>
  </r>
  <r>
    <n v="82581"/>
    <n v="496"/>
    <n v="465"/>
    <n v="6.5826510292900714E-3"/>
    <n v="2018"/>
    <s v="Q4"/>
    <x v="1"/>
    <x v="1"/>
    <s v="No"/>
  </r>
  <r>
    <n v="82582"/>
    <n v="496"/>
    <n v="469"/>
    <n v="-8.3417807202279416E-3"/>
    <n v="2018"/>
    <s v="Q4"/>
    <x v="1"/>
    <x v="0"/>
    <s v="No"/>
  </r>
  <r>
    <n v="82583"/>
    <n v="494"/>
    <n v="742"/>
    <n v="0.15835619290599093"/>
    <n v="2018"/>
    <s v="Q4"/>
    <x v="2"/>
    <x v="3"/>
    <s v="No"/>
  </r>
  <r>
    <n v="82599"/>
    <n v="496"/>
    <n v="181"/>
    <n v="0.31557885340717517"/>
    <n v="2018"/>
    <s v="Q4"/>
    <x v="1"/>
    <x v="2"/>
    <s v="No"/>
  </r>
  <r>
    <n v="82600"/>
    <n v="494"/>
    <n v="614"/>
    <n v="0.29878865185038006"/>
    <n v="2018"/>
    <s v="Q4"/>
    <x v="2"/>
    <x v="5"/>
    <s v="No"/>
  </r>
  <r>
    <n v="82605"/>
    <n v="504"/>
    <n v="4"/>
    <n v="1.9094511497667933E-2"/>
    <n v="2018"/>
    <s v="Q4"/>
    <x v="0"/>
    <x v="1"/>
    <s v="No"/>
  </r>
  <r>
    <n v="84006"/>
    <n v="494"/>
    <n v="100"/>
    <n v="2.2054353272396122E-2"/>
    <n v="2018"/>
    <s v="Q4"/>
    <x v="1"/>
    <x v="1"/>
    <s v="No"/>
  </r>
  <r>
    <n v="84012"/>
    <n v="494"/>
    <n v="117"/>
    <n v="1.0516942841490649E-2"/>
    <n v="2018"/>
    <s v="Q4"/>
    <x v="1"/>
    <x v="1"/>
    <s v="No"/>
  </r>
  <r>
    <n v="84016"/>
    <n v="637"/>
    <n v="3"/>
    <n v="-2.2503209534589959E-4"/>
    <n v="2018"/>
    <s v="Q3"/>
    <x v="0"/>
    <x v="0"/>
    <s v="No"/>
  </r>
  <r>
    <n v="84033"/>
    <n v="598"/>
    <n v="8"/>
    <n v="1.0640637608292305E-2"/>
    <n v="2018"/>
    <s v="Q3"/>
    <x v="0"/>
    <x v="1"/>
    <s v="No"/>
  </r>
  <r>
    <n v="84050"/>
    <n v="494"/>
    <n v="328"/>
    <n v="-1.9332360766370221E-2"/>
    <n v="2018"/>
    <s v="Q4"/>
    <x v="1"/>
    <x v="0"/>
    <s v="No"/>
  </r>
  <r>
    <n v="84051"/>
    <n v="497"/>
    <n v="22"/>
    <n v="-1.1937421786105915E-2"/>
    <n v="2018"/>
    <s v="Q4"/>
    <x v="0"/>
    <x v="0"/>
    <s v="No"/>
  </r>
  <r>
    <n v="84077"/>
    <n v="496"/>
    <n v="562"/>
    <n v="2.9003066859827576E-3"/>
    <n v="2018"/>
    <s v="Q4"/>
    <x v="2"/>
    <x v="1"/>
    <s v="No"/>
  </r>
  <r>
    <n v="84192"/>
    <n v="508"/>
    <n v="28"/>
    <n v="-4.0348807639660929E-3"/>
    <n v="2018"/>
    <s v="Q4"/>
    <x v="0"/>
    <x v="0"/>
    <s v="No"/>
  </r>
  <r>
    <n v="84199"/>
    <n v="497"/>
    <n v="29"/>
    <n v="2.2429328894445861E-3"/>
    <n v="2018"/>
    <s v="Q4"/>
    <x v="0"/>
    <x v="1"/>
    <s v="No"/>
  </r>
  <r>
    <n v="84212"/>
    <n v="502"/>
    <n v="134"/>
    <n v="-7.8590188934995215E-3"/>
    <n v="2018"/>
    <s v="Q4"/>
    <x v="1"/>
    <x v="0"/>
    <s v="No"/>
  </r>
  <r>
    <n v="84218"/>
    <n v="592"/>
    <n v="64"/>
    <n v="4.4555249250466077E-3"/>
    <n v="2018"/>
    <s v="Q3"/>
    <x v="0"/>
    <x v="1"/>
    <s v="No"/>
  </r>
  <r>
    <n v="84226"/>
    <n v="597"/>
    <n v="13"/>
    <n v="1.1584388468740268E-2"/>
    <n v="2018"/>
    <s v="Q3"/>
    <x v="0"/>
    <x v="1"/>
    <s v="No"/>
  </r>
  <r>
    <n v="84227"/>
    <n v="758"/>
    <n v="1"/>
    <n v="0"/>
    <n v="2018"/>
    <s v="Q2"/>
    <x v="0"/>
    <x v="1"/>
    <s v="No"/>
  </r>
  <r>
    <n v="84228"/>
    <n v="507"/>
    <n v="35"/>
    <n v="-9.4386996650204415E-3"/>
    <n v="2018"/>
    <s v="Q4"/>
    <x v="0"/>
    <x v="0"/>
    <s v="No"/>
  </r>
  <r>
    <n v="84231"/>
    <n v="616"/>
    <n v="29"/>
    <n v="1.0135352111589446E-3"/>
    <n v="2018"/>
    <s v="Q3"/>
    <x v="0"/>
    <x v="1"/>
    <s v="No"/>
  </r>
  <r>
    <n v="84306"/>
    <n v="623"/>
    <n v="11"/>
    <n v="0.20639037937101623"/>
    <n v="2018"/>
    <s v="Q3"/>
    <x v="0"/>
    <x v="5"/>
    <s v="No"/>
  </r>
  <r>
    <n v="84347"/>
    <n v="496"/>
    <n v="378"/>
    <n v="0.4113412609426772"/>
    <n v="2018"/>
    <s v="Q4"/>
    <x v="1"/>
    <x v="4"/>
    <s v="No"/>
  </r>
  <r>
    <n v="84352"/>
    <n v="502"/>
    <n v="25"/>
    <n v="3.221907616314397E-2"/>
    <n v="2018"/>
    <s v="Q4"/>
    <x v="0"/>
    <x v="1"/>
    <s v="No"/>
  </r>
  <r>
    <n v="84356"/>
    <n v="489"/>
    <n v="96"/>
    <n v="0.18965494948461847"/>
    <n v="2018"/>
    <s v="Q4"/>
    <x v="0"/>
    <x v="3"/>
    <s v="No"/>
  </r>
  <r>
    <n v="84358"/>
    <n v="503"/>
    <n v="17"/>
    <n v="0.26109945691735159"/>
    <n v="2018"/>
    <s v="Q4"/>
    <x v="0"/>
    <x v="5"/>
    <s v="No"/>
  </r>
  <r>
    <n v="84360"/>
    <n v="503"/>
    <n v="21"/>
    <n v="0.12696812187945897"/>
    <n v="2018"/>
    <s v="Q4"/>
    <x v="0"/>
    <x v="3"/>
    <s v="No"/>
  </r>
  <r>
    <n v="84375"/>
    <n v="495"/>
    <n v="553"/>
    <n v="-2.9321316973856919E-2"/>
    <n v="2018"/>
    <s v="Q4"/>
    <x v="2"/>
    <x v="0"/>
    <s v="No"/>
  </r>
  <r>
    <n v="84378"/>
    <n v="494"/>
    <n v="820"/>
    <n v="-3.5811613127377786E-3"/>
    <n v="2018"/>
    <s v="Q4"/>
    <x v="2"/>
    <x v="0"/>
    <s v="No"/>
  </r>
  <r>
    <n v="84380"/>
    <n v="492"/>
    <n v="818"/>
    <n v="-8.5849361780980273E-3"/>
    <n v="2018"/>
    <s v="Q4"/>
    <x v="2"/>
    <x v="0"/>
    <s v="No"/>
  </r>
  <r>
    <n v="84388"/>
    <n v="501"/>
    <n v="10"/>
    <n v="-1.6110652319609529E-2"/>
    <n v="2018"/>
    <s v="Q4"/>
    <x v="0"/>
    <x v="0"/>
    <s v="No"/>
  </r>
  <r>
    <n v="84422"/>
    <n v="500"/>
    <n v="19"/>
    <n v="2.2987266338870264E-2"/>
    <n v="2018"/>
    <s v="Q4"/>
    <x v="0"/>
    <x v="1"/>
    <s v="No"/>
  </r>
  <r>
    <n v="84452"/>
    <n v="602"/>
    <n v="27"/>
    <n v="9.7779673670237103E-3"/>
    <n v="2018"/>
    <s v="Q3"/>
    <x v="0"/>
    <x v="1"/>
    <s v="No"/>
  </r>
  <r>
    <n v="84457"/>
    <n v="498"/>
    <n v="43"/>
    <n v="3.9211566587313978E-3"/>
    <n v="2018"/>
    <s v="Q4"/>
    <x v="0"/>
    <x v="1"/>
    <s v="No"/>
  </r>
  <r>
    <n v="84461"/>
    <n v="611"/>
    <n v="25"/>
    <n v="0.41440258449826695"/>
    <n v="2018"/>
    <s v="Q3"/>
    <x v="0"/>
    <x v="4"/>
    <s v="No"/>
  </r>
  <r>
    <n v="84462"/>
    <n v="672"/>
    <n v="7"/>
    <n v="-2.2748746035754809E-3"/>
    <n v="2018"/>
    <s v="Q2"/>
    <x v="0"/>
    <x v="0"/>
    <s v="No"/>
  </r>
  <r>
    <n v="84465"/>
    <n v="638"/>
    <n v="10"/>
    <n v="4.9217067790132032E-2"/>
    <n v="2018"/>
    <s v="Q3"/>
    <x v="0"/>
    <x v="1"/>
    <s v="No"/>
  </r>
  <r>
    <n v="84466"/>
    <n v="535"/>
    <n v="16"/>
    <n v="1.6998663985696005E-3"/>
    <n v="2018"/>
    <s v="Q4"/>
    <x v="0"/>
    <x v="1"/>
    <s v="No"/>
  </r>
  <r>
    <n v="84497"/>
    <n v="509"/>
    <n v="9"/>
    <n v="0.2223211655470379"/>
    <n v="2018"/>
    <s v="Q4"/>
    <x v="0"/>
    <x v="5"/>
    <s v="No"/>
  </r>
  <r>
    <n v="84499"/>
    <n v="496"/>
    <n v="3"/>
    <n v="-2.1649655922702377E-3"/>
    <n v="2018"/>
    <s v="Q4"/>
    <x v="0"/>
    <x v="0"/>
    <s v="No"/>
  </r>
  <r>
    <n v="84522"/>
    <n v="556"/>
    <n v="12"/>
    <n v="1"/>
    <n v="2018"/>
    <s v="Q4"/>
    <x v="0"/>
    <x v="4"/>
    <s v="No"/>
  </r>
  <r>
    <n v="84527"/>
    <n v="641"/>
    <n v="11"/>
    <n v="-3.560861513225045E-2"/>
    <n v="2018"/>
    <s v="Q3"/>
    <x v="0"/>
    <x v="0"/>
    <s v="No"/>
  </r>
  <r>
    <n v="84548"/>
    <n v="665"/>
    <n v="5"/>
    <n v="1"/>
    <n v="2018"/>
    <s v="Q3"/>
    <x v="0"/>
    <x v="4"/>
    <s v="No"/>
  </r>
  <r>
    <n v="84549"/>
    <n v="621"/>
    <n v="7"/>
    <n v="2.9351919008336703E-2"/>
    <n v="2018"/>
    <s v="Q3"/>
    <x v="0"/>
    <x v="1"/>
    <s v="No"/>
  </r>
  <r>
    <n v="84550"/>
    <n v="886"/>
    <n v="1"/>
    <n v="0"/>
    <n v="2017"/>
    <s v="Q4"/>
    <x v="0"/>
    <x v="1"/>
    <s v="No"/>
  </r>
  <r>
    <n v="84551"/>
    <n v="568"/>
    <n v="3"/>
    <n v="-6.2307003881259657E-4"/>
    <n v="2018"/>
    <s v="Q4"/>
    <x v="0"/>
    <x v="0"/>
    <s v="No"/>
  </r>
  <r>
    <n v="84568"/>
    <n v="500"/>
    <n v="155"/>
    <n v="3.7535219987287509E-3"/>
    <n v="2018"/>
    <s v="Q4"/>
    <x v="1"/>
    <x v="1"/>
    <s v="No"/>
  </r>
  <r>
    <n v="84576"/>
    <n v="555"/>
    <n v="24"/>
    <n v="0.25298149905579342"/>
    <n v="2018"/>
    <s v="Q4"/>
    <x v="0"/>
    <x v="5"/>
    <s v="No"/>
  </r>
  <r>
    <n v="84580"/>
    <n v="497"/>
    <n v="177"/>
    <n v="0.20691295972723392"/>
    <n v="2018"/>
    <s v="Q4"/>
    <x v="1"/>
    <x v="5"/>
    <s v="No"/>
  </r>
  <r>
    <n v="84581"/>
    <n v="504"/>
    <n v="94"/>
    <n v="0.1318385366526954"/>
    <n v="2018"/>
    <s v="Q4"/>
    <x v="0"/>
    <x v="3"/>
    <s v="No"/>
  </r>
  <r>
    <n v="84584"/>
    <n v="500"/>
    <n v="31"/>
    <n v="-3.3294969912044135E-2"/>
    <n v="2018"/>
    <s v="Q4"/>
    <x v="0"/>
    <x v="0"/>
    <s v="No"/>
  </r>
  <r>
    <n v="84592"/>
    <n v="574"/>
    <n v="25"/>
    <n v="0.10032218861323636"/>
    <n v="2018"/>
    <s v="Q4"/>
    <x v="0"/>
    <x v="3"/>
    <s v="No"/>
  </r>
  <r>
    <n v="84593"/>
    <n v="1149"/>
    <n v="1"/>
    <n v="0.4385902734064972"/>
    <n v="2017"/>
    <s v="Q1"/>
    <x v="0"/>
    <x v="4"/>
    <s v="No"/>
  </r>
  <r>
    <n v="84598"/>
    <n v="497"/>
    <n v="105"/>
    <n v="1"/>
    <n v="2018"/>
    <s v="Q4"/>
    <x v="1"/>
    <x v="4"/>
    <s v="No"/>
  </r>
  <r>
    <n v="84600"/>
    <n v="500"/>
    <n v="21"/>
    <n v="6.0590927056748664E-2"/>
    <n v="2018"/>
    <s v="Q4"/>
    <x v="0"/>
    <x v="1"/>
    <s v="No"/>
  </r>
  <r>
    <n v="84609"/>
    <n v="507"/>
    <n v="21"/>
    <n v="0.37663845330631107"/>
    <n v="2018"/>
    <s v="Q4"/>
    <x v="0"/>
    <x v="2"/>
    <s v="No"/>
  </r>
  <r>
    <n v="84616"/>
    <n v="503"/>
    <n v="10"/>
    <n v="5.9106878011227625E-2"/>
    <n v="2018"/>
    <s v="Q4"/>
    <x v="0"/>
    <x v="1"/>
    <s v="No"/>
  </r>
  <r>
    <n v="84617"/>
    <n v="659"/>
    <n v="4"/>
    <n v="0.30926914490845692"/>
    <n v="2018"/>
    <s v="Q3"/>
    <x v="0"/>
    <x v="2"/>
    <s v="No"/>
  </r>
  <r>
    <n v="84620"/>
    <n v="502"/>
    <n v="1"/>
    <n v="0.41050294284626043"/>
    <n v="2018"/>
    <s v="Q4"/>
    <x v="0"/>
    <x v="4"/>
    <s v="No"/>
  </r>
  <r>
    <n v="84629"/>
    <n v="617"/>
    <n v="10"/>
    <n v="0.22533347216342886"/>
    <n v="2018"/>
    <s v="Q3"/>
    <x v="0"/>
    <x v="5"/>
    <s v="No"/>
  </r>
  <r>
    <n v="84631"/>
    <n v="500"/>
    <n v="38"/>
    <n v="0.28904413919122829"/>
    <n v="2018"/>
    <s v="Q4"/>
    <x v="0"/>
    <x v="5"/>
    <s v="No"/>
  </r>
  <r>
    <n v="84632"/>
    <n v="660"/>
    <n v="7"/>
    <n v="0.22812157447965573"/>
    <n v="2018"/>
    <s v="Q3"/>
    <x v="0"/>
    <x v="5"/>
    <s v="No"/>
  </r>
  <r>
    <n v="84637"/>
    <n v="507"/>
    <n v="104"/>
    <n v="0.30662997683938781"/>
    <n v="2018"/>
    <s v="Q4"/>
    <x v="1"/>
    <x v="2"/>
    <s v="No"/>
  </r>
  <r>
    <n v="84638"/>
    <n v="493"/>
    <n v="51"/>
    <n v="0.11858628210638207"/>
    <n v="2018"/>
    <s v="Q4"/>
    <x v="0"/>
    <x v="3"/>
    <s v="No"/>
  </r>
  <r>
    <n v="84658"/>
    <n v="510"/>
    <n v="20"/>
    <n v="0.475873913573226"/>
    <n v="2018"/>
    <s v="Q4"/>
    <x v="0"/>
    <x v="4"/>
    <s v="No"/>
  </r>
  <r>
    <n v="84665"/>
    <n v="503"/>
    <n v="21"/>
    <n v="0.3751501620414962"/>
    <n v="2018"/>
    <s v="Q4"/>
    <x v="0"/>
    <x v="2"/>
    <s v="No"/>
  </r>
  <r>
    <n v="84666"/>
    <n v="503"/>
    <n v="6"/>
    <n v="0.28534729882021986"/>
    <n v="2018"/>
    <s v="Q4"/>
    <x v="0"/>
    <x v="5"/>
    <s v="No"/>
  </r>
  <r>
    <n v="84674"/>
    <n v="494"/>
    <n v="49"/>
    <n v="0.43603767377352015"/>
    <n v="2018"/>
    <s v="Q4"/>
    <x v="0"/>
    <x v="4"/>
    <s v="No"/>
  </r>
  <r>
    <n v="84675"/>
    <n v="751"/>
    <n v="2"/>
    <n v="0.23945604079890093"/>
    <n v="2018"/>
    <s v="Q2"/>
    <x v="0"/>
    <x v="5"/>
    <s v="No"/>
  </r>
  <r>
    <n v="84678"/>
    <n v="508"/>
    <n v="18"/>
    <n v="0.22137137037362206"/>
    <n v="2018"/>
    <s v="Q4"/>
    <x v="0"/>
    <x v="5"/>
    <s v="No"/>
  </r>
  <r>
    <n v="84679"/>
    <n v="669"/>
    <n v="3"/>
    <n v="0.2780416429832136"/>
    <n v="2018"/>
    <s v="Q2"/>
    <x v="0"/>
    <x v="5"/>
    <s v="No"/>
  </r>
  <r>
    <n v="84683"/>
    <n v="496"/>
    <n v="16"/>
    <n v="-2.6984608040559466E-2"/>
    <n v="2018"/>
    <s v="Q4"/>
    <x v="0"/>
    <x v="0"/>
    <s v="No"/>
  </r>
  <r>
    <n v="84685"/>
    <n v="497"/>
    <n v="25"/>
    <n v="0.19710180930217427"/>
    <n v="2018"/>
    <s v="Q4"/>
    <x v="0"/>
    <x v="3"/>
    <s v="No"/>
  </r>
  <r>
    <n v="84686"/>
    <n v="585"/>
    <n v="12"/>
    <n v="0.19951849033118893"/>
    <n v="2018"/>
    <s v="Q3"/>
    <x v="0"/>
    <x v="3"/>
    <s v="No"/>
  </r>
  <r>
    <n v="84687"/>
    <n v="516"/>
    <n v="39"/>
    <n v="9.0730826739098283E-2"/>
    <n v="2018"/>
    <s v="Q4"/>
    <x v="0"/>
    <x v="1"/>
    <s v="No"/>
  </r>
  <r>
    <n v="84688"/>
    <n v="500"/>
    <n v="23"/>
    <n v="0.15078071145581173"/>
    <n v="2018"/>
    <s v="Q4"/>
    <x v="0"/>
    <x v="3"/>
    <s v="No"/>
  </r>
  <r>
    <n v="84689"/>
    <n v="692"/>
    <n v="4"/>
    <n v="0.3194495696008901"/>
    <n v="2018"/>
    <s v="Q2"/>
    <x v="0"/>
    <x v="2"/>
    <s v="No"/>
  </r>
  <r>
    <n v="84691"/>
    <n v="710"/>
    <n v="5"/>
    <n v="-1.9454252512182999E-2"/>
    <n v="2018"/>
    <s v="Q2"/>
    <x v="0"/>
    <x v="0"/>
    <s v="No"/>
  </r>
  <r>
    <n v="84692"/>
    <n v="494"/>
    <n v="630"/>
    <n v="-1.3862497446059418E-3"/>
    <n v="2018"/>
    <s v="Q4"/>
    <x v="2"/>
    <x v="0"/>
    <s v="No"/>
  </r>
  <r>
    <n v="84715"/>
    <n v="686"/>
    <n v="5"/>
    <n v="0.21211518506582747"/>
    <n v="2018"/>
    <s v="Q2"/>
    <x v="0"/>
    <x v="5"/>
    <s v="No"/>
  </r>
  <r>
    <n v="84723"/>
    <n v="606"/>
    <n v="5"/>
    <n v="0.16520342962145848"/>
    <n v="2018"/>
    <s v="Q3"/>
    <x v="0"/>
    <x v="3"/>
    <s v="No"/>
  </r>
  <r>
    <n v="84725"/>
    <n v="510"/>
    <n v="21"/>
    <n v="-1.4799303161498172E-2"/>
    <n v="2018"/>
    <s v="Q4"/>
    <x v="0"/>
    <x v="0"/>
    <s v="No"/>
  </r>
  <r>
    <n v="84731"/>
    <n v="693"/>
    <n v="3"/>
    <n v="-1.3418835178944993E-3"/>
    <n v="2018"/>
    <s v="Q2"/>
    <x v="0"/>
    <x v="0"/>
    <s v="No"/>
  </r>
  <r>
    <n v="84744"/>
    <n v="500"/>
    <n v="16"/>
    <n v="-1.2284178689316683E-2"/>
    <n v="2018"/>
    <s v="Q4"/>
    <x v="0"/>
    <x v="0"/>
    <s v="No"/>
  </r>
  <r>
    <n v="84746"/>
    <n v="635"/>
    <n v="7"/>
    <n v="0.33543705213639197"/>
    <n v="2018"/>
    <s v="Q3"/>
    <x v="0"/>
    <x v="2"/>
    <s v="No"/>
  </r>
  <r>
    <n v="84748"/>
    <n v="494"/>
    <n v="77"/>
    <n v="0.43270017126596355"/>
    <n v="2018"/>
    <s v="Q4"/>
    <x v="0"/>
    <x v="4"/>
    <s v="No"/>
  </r>
  <r>
    <n v="84754"/>
    <n v="498"/>
    <n v="58"/>
    <n v="2.1513464921247845E-2"/>
    <n v="2018"/>
    <s v="Q4"/>
    <x v="0"/>
    <x v="1"/>
    <s v="No"/>
  </r>
  <r>
    <n v="84755"/>
    <n v="494"/>
    <n v="757"/>
    <n v="1.5867886631894871E-2"/>
    <n v="2018"/>
    <s v="Q4"/>
    <x v="2"/>
    <x v="1"/>
    <s v="No"/>
  </r>
  <r>
    <n v="84763"/>
    <n v="502"/>
    <n v="81"/>
    <n v="7.4182443901290029E-3"/>
    <n v="2018"/>
    <s v="Q4"/>
    <x v="0"/>
    <x v="1"/>
    <s v="No"/>
  </r>
  <r>
    <n v="84766"/>
    <n v="497"/>
    <n v="21"/>
    <n v="0.46104487324246435"/>
    <n v="2018"/>
    <s v="Q4"/>
    <x v="0"/>
    <x v="4"/>
    <s v="No"/>
  </r>
  <r>
    <n v="84789"/>
    <n v="505"/>
    <n v="77"/>
    <n v="0.26110477170379948"/>
    <n v="2018"/>
    <s v="Q4"/>
    <x v="0"/>
    <x v="5"/>
    <s v="No"/>
  </r>
  <r>
    <n v="84792"/>
    <n v="500"/>
    <n v="272"/>
    <n v="0.14638901416806327"/>
    <n v="2018"/>
    <s v="Q4"/>
    <x v="1"/>
    <x v="3"/>
    <s v="No"/>
  </r>
  <r>
    <n v="84799"/>
    <n v="501"/>
    <n v="16"/>
    <n v="2.5369077031545756E-2"/>
    <n v="2018"/>
    <s v="Q4"/>
    <x v="0"/>
    <x v="1"/>
    <s v="No"/>
  </r>
  <r>
    <n v="84813"/>
    <n v="501"/>
    <n v="43"/>
    <n v="0.10141596245286477"/>
    <n v="2018"/>
    <s v="Q4"/>
    <x v="0"/>
    <x v="3"/>
    <s v="No"/>
  </r>
  <r>
    <n v="84816"/>
    <n v="504"/>
    <n v="13"/>
    <n v="-9.6811620291871958E-2"/>
    <n v="2018"/>
    <s v="Q4"/>
    <x v="0"/>
    <x v="0"/>
    <s v="No"/>
  </r>
  <r>
    <n v="84817"/>
    <n v="498"/>
    <n v="73"/>
    <n v="1.9454270717355948E-2"/>
    <n v="2018"/>
    <s v="Q4"/>
    <x v="0"/>
    <x v="1"/>
    <s v="No"/>
  </r>
  <r>
    <n v="84818"/>
    <n v="497"/>
    <n v="110"/>
    <n v="3.2073650601867093E-2"/>
    <n v="2018"/>
    <s v="Q4"/>
    <x v="1"/>
    <x v="1"/>
    <s v="No"/>
  </r>
  <r>
    <n v="84819"/>
    <n v="500"/>
    <n v="72"/>
    <n v="-7.0641470361441534E-3"/>
    <n v="2018"/>
    <s v="Q4"/>
    <x v="0"/>
    <x v="0"/>
    <s v="No"/>
  </r>
  <r>
    <n v="84820"/>
    <n v="501"/>
    <n v="37"/>
    <n v="8.8699172505770876E-2"/>
    <n v="2018"/>
    <s v="Q4"/>
    <x v="0"/>
    <x v="1"/>
    <s v="No"/>
  </r>
  <r>
    <n v="84821"/>
    <n v="495"/>
    <n v="52"/>
    <n v="1.6888968674405459E-2"/>
    <n v="2018"/>
    <s v="Q4"/>
    <x v="0"/>
    <x v="1"/>
    <s v="No"/>
  </r>
  <r>
    <n v="84823"/>
    <n v="495"/>
    <n v="29"/>
    <n v="0.46436902697124277"/>
    <n v="2018"/>
    <s v="Q4"/>
    <x v="0"/>
    <x v="4"/>
    <s v="No"/>
  </r>
  <r>
    <n v="84824"/>
    <n v="516"/>
    <n v="2"/>
    <n v="9.6809850335694489E-2"/>
    <n v="2018"/>
    <s v="Q4"/>
    <x v="0"/>
    <x v="1"/>
    <s v="No"/>
  </r>
  <r>
    <n v="84826"/>
    <n v="495"/>
    <n v="35"/>
    <n v="-6.2940868900238202E-3"/>
    <n v="2018"/>
    <s v="Q4"/>
    <x v="0"/>
    <x v="0"/>
    <s v="No"/>
  </r>
  <r>
    <n v="84827"/>
    <n v="502"/>
    <n v="11"/>
    <n v="-5.6869163131612853E-3"/>
    <n v="2018"/>
    <s v="Q4"/>
    <x v="0"/>
    <x v="0"/>
    <s v="No"/>
  </r>
  <r>
    <n v="84828"/>
    <n v="497"/>
    <n v="226"/>
    <n v="-5.1035691031969949E-3"/>
    <n v="2018"/>
    <s v="Q4"/>
    <x v="1"/>
    <x v="0"/>
    <s v="No"/>
  </r>
  <r>
    <n v="84832"/>
    <n v="496"/>
    <n v="275"/>
    <n v="3.6449152904178125E-3"/>
    <n v="2018"/>
    <s v="Q4"/>
    <x v="1"/>
    <x v="1"/>
    <s v="No"/>
  </r>
  <r>
    <n v="84836"/>
    <n v="496"/>
    <n v="538"/>
    <n v="-8.7213744614045279E-3"/>
    <n v="2018"/>
    <s v="Q4"/>
    <x v="2"/>
    <x v="0"/>
    <s v="No"/>
  </r>
  <r>
    <n v="84839"/>
    <n v="1114"/>
    <n v="1"/>
    <n v="1"/>
    <n v="2017"/>
    <s v="Q2"/>
    <x v="0"/>
    <x v="4"/>
    <s v="No"/>
  </r>
  <r>
    <n v="84840"/>
    <n v="509"/>
    <n v="7"/>
    <n v="1"/>
    <n v="2018"/>
    <s v="Q4"/>
    <x v="0"/>
    <x v="4"/>
    <s v="No"/>
  </r>
  <r>
    <n v="84842"/>
    <n v="654"/>
    <n v="8"/>
    <n v="0.2833813993351727"/>
    <n v="2018"/>
    <s v="Q3"/>
    <x v="0"/>
    <x v="5"/>
    <s v="No"/>
  </r>
  <r>
    <n v="84843"/>
    <n v="501"/>
    <n v="53"/>
    <n v="0.38681720137948455"/>
    <n v="2018"/>
    <s v="Q4"/>
    <x v="0"/>
    <x v="2"/>
    <s v="No"/>
  </r>
  <r>
    <n v="84847"/>
    <n v="646"/>
    <n v="12"/>
    <n v="0.13633321841450607"/>
    <n v="2018"/>
    <s v="Q3"/>
    <x v="0"/>
    <x v="3"/>
    <s v="No"/>
  </r>
  <r>
    <n v="84865"/>
    <n v="505"/>
    <n v="15"/>
    <n v="-2.7104787252551651E-3"/>
    <n v="2018"/>
    <s v="Q4"/>
    <x v="0"/>
    <x v="0"/>
    <s v="No"/>
  </r>
  <r>
    <n v="84879"/>
    <n v="493"/>
    <n v="1605"/>
    <n v="-4.7658794728916926E-3"/>
    <n v="2018"/>
    <s v="Q4"/>
    <x v="2"/>
    <x v="0"/>
    <s v="No"/>
  </r>
  <r>
    <n v="84880"/>
    <n v="496"/>
    <n v="83"/>
    <n v="0.19896909323762813"/>
    <n v="2018"/>
    <s v="Q4"/>
    <x v="0"/>
    <x v="3"/>
    <s v="No"/>
  </r>
  <r>
    <n v="84881"/>
    <n v="500"/>
    <n v="8"/>
    <n v="1"/>
    <n v="2018"/>
    <s v="Q4"/>
    <x v="0"/>
    <x v="4"/>
    <s v="No"/>
  </r>
  <r>
    <n v="84882"/>
    <n v="505"/>
    <n v="22"/>
    <n v="0.12748310785847"/>
    <n v="2018"/>
    <s v="Q4"/>
    <x v="0"/>
    <x v="3"/>
    <s v="No"/>
  </r>
  <r>
    <n v="84905"/>
    <n v="516"/>
    <n v="32"/>
    <n v="0.12175454146992132"/>
    <n v="2018"/>
    <s v="Q4"/>
    <x v="0"/>
    <x v="3"/>
    <s v="No"/>
  </r>
  <r>
    <n v="84906"/>
    <n v="500"/>
    <n v="17"/>
    <n v="0.22052319040585777"/>
    <n v="2018"/>
    <s v="Q4"/>
    <x v="0"/>
    <x v="5"/>
    <s v="No"/>
  </r>
  <r>
    <n v="84907"/>
    <n v="504"/>
    <n v="26"/>
    <n v="0.36967947518121153"/>
    <n v="2018"/>
    <s v="Q4"/>
    <x v="0"/>
    <x v="2"/>
    <s v="No"/>
  </r>
  <r>
    <n v="84915"/>
    <n v="496"/>
    <n v="25"/>
    <n v="0.18840415344658107"/>
    <n v="2018"/>
    <s v="Q4"/>
    <x v="0"/>
    <x v="3"/>
    <s v="No"/>
  </r>
  <r>
    <n v="84916"/>
    <n v="496"/>
    <n v="38"/>
    <n v="0.32903144506488385"/>
    <n v="2018"/>
    <s v="Q4"/>
    <x v="0"/>
    <x v="2"/>
    <s v="No"/>
  </r>
  <r>
    <n v="84917"/>
    <n v="500"/>
    <n v="33"/>
    <n v="0.36444026973105359"/>
    <n v="2018"/>
    <s v="Q4"/>
    <x v="0"/>
    <x v="2"/>
    <s v="No"/>
  </r>
  <r>
    <n v="84919"/>
    <n v="520"/>
    <n v="35"/>
    <n v="0.34641770319696991"/>
    <n v="2018"/>
    <s v="Q4"/>
    <x v="0"/>
    <x v="2"/>
    <s v="No"/>
  </r>
  <r>
    <n v="84920"/>
    <n v="496"/>
    <n v="47"/>
    <n v="0.44320282157308311"/>
    <n v="2018"/>
    <s v="Q4"/>
    <x v="0"/>
    <x v="4"/>
    <s v="No"/>
  </r>
  <r>
    <n v="84921"/>
    <n v="675"/>
    <n v="6"/>
    <n v="1"/>
    <n v="2018"/>
    <s v="Q2"/>
    <x v="0"/>
    <x v="4"/>
    <s v="No"/>
  </r>
  <r>
    <n v="84922"/>
    <n v="505"/>
    <n v="8"/>
    <n v="0.1326921410525129"/>
    <n v="2018"/>
    <s v="Q4"/>
    <x v="0"/>
    <x v="3"/>
    <s v="No"/>
  </r>
  <r>
    <n v="84923"/>
    <n v="494"/>
    <n v="91"/>
    <n v="0.25414748647188157"/>
    <n v="2018"/>
    <s v="Q4"/>
    <x v="0"/>
    <x v="5"/>
    <s v="No"/>
  </r>
  <r>
    <n v="84929"/>
    <n v="502"/>
    <n v="67"/>
    <n v="5.3117647402614694E-3"/>
    <n v="2018"/>
    <s v="Q4"/>
    <x v="0"/>
    <x v="1"/>
    <s v="No"/>
  </r>
  <r>
    <n v="84944"/>
    <n v="503"/>
    <n v="93"/>
    <n v="-6.6611352344813956E-3"/>
    <n v="2018"/>
    <s v="Q4"/>
    <x v="0"/>
    <x v="0"/>
    <s v="No"/>
  </r>
  <r>
    <n v="84945"/>
    <n v="494"/>
    <n v="370"/>
    <n v="-7.5639673649809894E-4"/>
    <n v="2018"/>
    <s v="Q4"/>
    <x v="1"/>
    <x v="0"/>
    <s v="No"/>
  </r>
  <r>
    <n v="84946"/>
    <n v="494"/>
    <n v="969"/>
    <n v="7.7793881599310076E-3"/>
    <n v="2018"/>
    <s v="Q4"/>
    <x v="2"/>
    <x v="1"/>
    <s v="No"/>
  </r>
  <r>
    <n v="84947"/>
    <n v="496"/>
    <n v="362"/>
    <n v="-7.7097907577068211E-3"/>
    <n v="2018"/>
    <s v="Q4"/>
    <x v="1"/>
    <x v="0"/>
    <s v="No"/>
  </r>
  <r>
    <n v="84949"/>
    <n v="494"/>
    <n v="329"/>
    <n v="-9.7603783462720858E-3"/>
    <n v="2018"/>
    <s v="Q4"/>
    <x v="1"/>
    <x v="0"/>
    <s v="No"/>
  </r>
  <r>
    <n v="84950"/>
    <n v="497"/>
    <n v="131"/>
    <n v="5.3691761815059932E-4"/>
    <n v="2018"/>
    <s v="Q4"/>
    <x v="1"/>
    <x v="1"/>
    <s v="No"/>
  </r>
  <r>
    <n v="84969"/>
    <n v="494"/>
    <n v="250"/>
    <n v="0.13175899624624116"/>
    <n v="2018"/>
    <s v="Q4"/>
    <x v="1"/>
    <x v="3"/>
    <s v="No"/>
  </r>
  <r>
    <n v="84974"/>
    <n v="602"/>
    <n v="31"/>
    <n v="0.13239712520046962"/>
    <n v="2018"/>
    <s v="Q3"/>
    <x v="0"/>
    <x v="3"/>
    <s v="No"/>
  </r>
  <r>
    <n v="84975"/>
    <n v="509"/>
    <n v="1"/>
    <n v="0.18847632035705428"/>
    <n v="2018"/>
    <s v="Q4"/>
    <x v="0"/>
    <x v="3"/>
    <s v="No"/>
  </r>
  <r>
    <n v="84976"/>
    <n v="598"/>
    <n v="38"/>
    <n v="1.1784696082642704E-2"/>
    <n v="2018"/>
    <s v="Q3"/>
    <x v="0"/>
    <x v="1"/>
    <s v="No"/>
  </r>
  <r>
    <n v="84977"/>
    <n v="673"/>
    <n v="2"/>
    <n v="-1.0065412341685401E-3"/>
    <n v="2018"/>
    <s v="Q2"/>
    <x v="0"/>
    <x v="0"/>
    <s v="No"/>
  </r>
  <r>
    <n v="84978"/>
    <n v="496"/>
    <n v="884"/>
    <n v="6.4213775997650751E-3"/>
    <n v="2018"/>
    <s v="Q4"/>
    <x v="2"/>
    <x v="1"/>
    <s v="No"/>
  </r>
  <r>
    <n v="84987"/>
    <n v="494"/>
    <n v="397"/>
    <n v="1.7218210615298941E-2"/>
    <n v="2018"/>
    <s v="Q4"/>
    <x v="1"/>
    <x v="1"/>
    <s v="No"/>
  </r>
  <r>
    <n v="84988"/>
    <n v="494"/>
    <n v="631"/>
    <n v="-6.6256397882967638E-3"/>
    <n v="2018"/>
    <s v="Q4"/>
    <x v="2"/>
    <x v="0"/>
    <s v="No"/>
  </r>
  <r>
    <n v="84990"/>
    <n v="586"/>
    <n v="4"/>
    <n v="1"/>
    <n v="2018"/>
    <s v="Q3"/>
    <x v="0"/>
    <x v="4"/>
    <s v="No"/>
  </r>
  <r>
    <n v="84991"/>
    <n v="494"/>
    <n v="979"/>
    <n v="1.5475350245503219E-3"/>
    <n v="2018"/>
    <s v="Q4"/>
    <x v="2"/>
    <x v="1"/>
    <s v="No"/>
  </r>
  <r>
    <n v="84992"/>
    <n v="496"/>
    <n v="728"/>
    <n v="-5.6525416011700431E-3"/>
    <n v="2018"/>
    <s v="Q4"/>
    <x v="2"/>
    <x v="0"/>
    <s v="No"/>
  </r>
  <r>
    <n v="85006"/>
    <n v="504"/>
    <n v="15"/>
    <n v="-8.2922044189898678E-4"/>
    <n v="2018"/>
    <s v="Q4"/>
    <x v="0"/>
    <x v="0"/>
    <s v="No"/>
  </r>
  <r>
    <n v="85008"/>
    <n v="507"/>
    <n v="7"/>
    <n v="1"/>
    <n v="2018"/>
    <s v="Q4"/>
    <x v="0"/>
    <x v="4"/>
    <s v="No"/>
  </r>
  <r>
    <n v="85015"/>
    <n v="500"/>
    <n v="141"/>
    <n v="1.6846487950983129E-2"/>
    <n v="2018"/>
    <s v="Q4"/>
    <x v="1"/>
    <x v="1"/>
    <s v="No"/>
  </r>
  <r>
    <n v="85016"/>
    <n v="500"/>
    <n v="59"/>
    <n v="-1.8265203937503718E-2"/>
    <n v="2018"/>
    <s v="Q4"/>
    <x v="0"/>
    <x v="0"/>
    <s v="No"/>
  </r>
  <r>
    <n v="85020"/>
    <n v="500"/>
    <n v="24"/>
    <n v="0.37094614169023488"/>
    <n v="2018"/>
    <s v="Q4"/>
    <x v="0"/>
    <x v="2"/>
    <s v="No"/>
  </r>
  <r>
    <n v="85030"/>
    <n v="604"/>
    <n v="11"/>
    <n v="0.24803964580280913"/>
    <n v="2018"/>
    <s v="Q3"/>
    <x v="0"/>
    <x v="5"/>
    <s v="No"/>
  </r>
  <r>
    <n v="85038"/>
    <n v="497"/>
    <n v="154"/>
    <n v="0.28251699698459093"/>
    <n v="2018"/>
    <s v="Q4"/>
    <x v="1"/>
    <x v="5"/>
    <s v="No"/>
  </r>
  <r>
    <n v="85042"/>
    <n v="1209"/>
    <n v="2"/>
    <n v="1"/>
    <n v="2017"/>
    <s v="Q1"/>
    <x v="0"/>
    <x v="4"/>
    <s v="No"/>
  </r>
  <r>
    <n v="85045"/>
    <n v="494"/>
    <n v="9"/>
    <n v="7.0659370930199236E-2"/>
    <n v="2018"/>
    <s v="Q4"/>
    <x v="0"/>
    <x v="1"/>
    <s v="No"/>
  </r>
  <r>
    <n v="85047"/>
    <n v="510"/>
    <n v="5"/>
    <n v="1"/>
    <n v="2018"/>
    <s v="Q4"/>
    <x v="0"/>
    <x v="4"/>
    <s v="No"/>
  </r>
  <r>
    <n v="85048"/>
    <n v="496"/>
    <n v="234"/>
    <n v="0.49804450741341316"/>
    <n v="2018"/>
    <s v="Q4"/>
    <x v="1"/>
    <x v="4"/>
    <s v="No"/>
  </r>
  <r>
    <n v="85053"/>
    <n v="500"/>
    <n v="354"/>
    <n v="0.25885938600419239"/>
    <n v="2018"/>
    <s v="Q4"/>
    <x v="1"/>
    <x v="5"/>
    <s v="No"/>
  </r>
  <r>
    <n v="85054"/>
    <n v="495"/>
    <n v="139"/>
    <n v="0.18851712478444507"/>
    <n v="2018"/>
    <s v="Q4"/>
    <x v="1"/>
    <x v="3"/>
    <s v="No"/>
  </r>
  <r>
    <n v="85055"/>
    <n v="500"/>
    <n v="16"/>
    <n v="0.36756362397417308"/>
    <n v="2018"/>
    <s v="Q4"/>
    <x v="0"/>
    <x v="2"/>
    <s v="No"/>
  </r>
  <r>
    <n v="85059"/>
    <n v="494"/>
    <n v="156"/>
    <n v="0.2822419466060484"/>
    <n v="2018"/>
    <s v="Q4"/>
    <x v="1"/>
    <x v="5"/>
    <s v="No"/>
  </r>
  <r>
    <n v="85062"/>
    <n v="494"/>
    <n v="186"/>
    <n v="-1.3549316892543141E-2"/>
    <n v="2018"/>
    <s v="Q4"/>
    <x v="1"/>
    <x v="0"/>
    <s v="No"/>
  </r>
  <r>
    <n v="85063"/>
    <n v="1121"/>
    <n v="2"/>
    <n v="1"/>
    <n v="2017"/>
    <s v="Q2"/>
    <x v="0"/>
    <x v="4"/>
    <s v="No"/>
  </r>
  <r>
    <n v="85064"/>
    <n v="494"/>
    <n v="24"/>
    <n v="6.2886680530396838E-2"/>
    <n v="2018"/>
    <s v="Q4"/>
    <x v="0"/>
    <x v="1"/>
    <s v="No"/>
  </r>
  <r>
    <n v="85066"/>
    <n v="496"/>
    <n v="633"/>
    <n v="0.21443330976262534"/>
    <n v="2018"/>
    <s v="Q4"/>
    <x v="2"/>
    <x v="5"/>
    <s v="No"/>
  </r>
  <r>
    <n v="85067"/>
    <n v="509"/>
    <n v="5"/>
    <n v="-2.452228409411707E-2"/>
    <n v="2018"/>
    <s v="Q4"/>
    <x v="0"/>
    <x v="0"/>
    <s v="No"/>
  </r>
  <r>
    <n v="85068"/>
    <n v="509"/>
    <n v="1"/>
    <n v="1"/>
    <n v="2018"/>
    <s v="Q4"/>
    <x v="0"/>
    <x v="4"/>
    <s v="No"/>
  </r>
  <r>
    <n v="85078"/>
    <n v="495"/>
    <n v="126"/>
    <n v="1.8220621335479055E-3"/>
    <n v="2018"/>
    <s v="Q4"/>
    <x v="1"/>
    <x v="1"/>
    <s v="No"/>
  </r>
  <r>
    <n v="85084"/>
    <n v="496"/>
    <n v="7"/>
    <n v="6.0546926011810463E-3"/>
    <n v="2018"/>
    <s v="Q4"/>
    <x v="0"/>
    <x v="1"/>
    <s v="No"/>
  </r>
  <r>
    <n v="85087"/>
    <n v="494"/>
    <n v="153"/>
    <n v="0.3545233278880825"/>
    <n v="2018"/>
    <s v="Q4"/>
    <x v="1"/>
    <x v="2"/>
    <s v="No"/>
  </r>
  <r>
    <n v="85088"/>
    <n v="494"/>
    <n v="67"/>
    <n v="0.39882786479144755"/>
    <n v="2018"/>
    <s v="Q4"/>
    <x v="0"/>
    <x v="2"/>
    <s v="No"/>
  </r>
  <r>
    <n v="85089"/>
    <n v="687"/>
    <n v="6"/>
    <n v="0.23999876385275787"/>
    <n v="2018"/>
    <s v="Q2"/>
    <x v="0"/>
    <x v="5"/>
    <s v="No"/>
  </r>
  <r>
    <n v="85092"/>
    <n v="726"/>
    <n v="2"/>
    <n v="0.26729437333590311"/>
    <n v="2018"/>
    <s v="Q2"/>
    <x v="0"/>
    <x v="5"/>
    <s v="No"/>
  </r>
  <r>
    <n v="85093"/>
    <n v="500"/>
    <n v="122"/>
    <n v="-2.3959430168538848E-3"/>
    <n v="2018"/>
    <s v="Q4"/>
    <x v="1"/>
    <x v="0"/>
    <s v="No"/>
  </r>
  <r>
    <n v="85094"/>
    <n v="494"/>
    <n v="114"/>
    <n v="-1.8502031284277759E-3"/>
    <n v="2018"/>
    <s v="Q4"/>
    <x v="1"/>
    <x v="0"/>
    <s v="No"/>
  </r>
  <r>
    <n v="85095"/>
    <n v="511"/>
    <n v="61"/>
    <n v="5.4369305800312816E-2"/>
    <n v="2018"/>
    <s v="Q4"/>
    <x v="0"/>
    <x v="1"/>
    <s v="No"/>
  </r>
  <r>
    <n v="85096"/>
    <n v="507"/>
    <n v="15"/>
    <n v="0.15468033224023545"/>
    <n v="2018"/>
    <s v="Q4"/>
    <x v="0"/>
    <x v="3"/>
    <s v="No"/>
  </r>
  <r>
    <n v="85103"/>
    <n v="494"/>
    <n v="39"/>
    <n v="0.24839548712377174"/>
    <n v="2018"/>
    <s v="Q4"/>
    <x v="0"/>
    <x v="5"/>
    <s v="No"/>
  </r>
  <r>
    <n v="85104"/>
    <n v="494"/>
    <n v="19"/>
    <n v="0.23623497731724347"/>
    <n v="2018"/>
    <s v="Q4"/>
    <x v="0"/>
    <x v="5"/>
    <s v="No"/>
  </r>
  <r>
    <n v="85106"/>
    <n v="638"/>
    <n v="23"/>
    <n v="-1.1855736708128513E-2"/>
    <n v="2018"/>
    <s v="Q3"/>
    <x v="0"/>
    <x v="0"/>
    <s v="No"/>
  </r>
  <r>
    <n v="85107"/>
    <n v="508"/>
    <n v="24"/>
    <n v="0.34501233273942933"/>
    <n v="2018"/>
    <s v="Q4"/>
    <x v="0"/>
    <x v="2"/>
    <s v="No"/>
  </r>
  <r>
    <n v="85109"/>
    <n v="498"/>
    <n v="1"/>
    <n v="0"/>
    <n v="2018"/>
    <s v="Q4"/>
    <x v="0"/>
    <x v="1"/>
    <s v="No"/>
  </r>
  <r>
    <n v="85111"/>
    <n v="504"/>
    <n v="50"/>
    <n v="6.8381867714681398E-3"/>
    <n v="2018"/>
    <s v="Q4"/>
    <x v="0"/>
    <x v="1"/>
    <s v="No"/>
  </r>
  <r>
    <n v="85116"/>
    <n v="500"/>
    <n v="97"/>
    <n v="-2.7535729117360463E-2"/>
    <n v="2018"/>
    <s v="Q4"/>
    <x v="0"/>
    <x v="0"/>
    <s v="No"/>
  </r>
  <r>
    <n v="85118"/>
    <n v="494"/>
    <n v="16"/>
    <n v="2.0312188026383751E-2"/>
    <n v="2018"/>
    <s v="Q4"/>
    <x v="0"/>
    <x v="1"/>
    <s v="No"/>
  </r>
  <r>
    <n v="85119"/>
    <n v="510"/>
    <n v="1"/>
    <n v="0.11441789502177806"/>
    <n v="2018"/>
    <s v="Q4"/>
    <x v="0"/>
    <x v="3"/>
    <s v="No"/>
  </r>
  <r>
    <n v="85125"/>
    <n v="496"/>
    <n v="41"/>
    <n v="0.24560035626958937"/>
    <n v="2018"/>
    <s v="Q4"/>
    <x v="0"/>
    <x v="5"/>
    <s v="No"/>
  </r>
  <r>
    <n v="85126"/>
    <n v="496"/>
    <n v="2"/>
    <n v="0.2068057690624921"/>
    <n v="2018"/>
    <s v="Q4"/>
    <x v="0"/>
    <x v="5"/>
    <s v="No"/>
  </r>
  <r>
    <n v="85127"/>
    <n v="496"/>
    <n v="54"/>
    <n v="0.28515955993883818"/>
    <n v="2018"/>
    <s v="Q4"/>
    <x v="0"/>
    <x v="5"/>
    <s v="No"/>
  </r>
  <r>
    <n v="85141"/>
    <n v="502"/>
    <n v="63"/>
    <n v="0.18857749221407649"/>
    <n v="2018"/>
    <s v="Q4"/>
    <x v="0"/>
    <x v="3"/>
    <s v="No"/>
  </r>
  <r>
    <n v="85144"/>
    <n v="590"/>
    <n v="64"/>
    <n v="0.44629676685740227"/>
    <n v="2018"/>
    <s v="Q3"/>
    <x v="0"/>
    <x v="4"/>
    <s v="No"/>
  </r>
  <r>
    <n v="85145"/>
    <n v="576"/>
    <n v="20"/>
    <n v="0.17740225925853176"/>
    <n v="2018"/>
    <s v="Q4"/>
    <x v="0"/>
    <x v="3"/>
    <s v="No"/>
  </r>
  <r>
    <n v="85146"/>
    <n v="502"/>
    <n v="15"/>
    <n v="0.26496105252111446"/>
    <n v="2018"/>
    <s v="Q4"/>
    <x v="0"/>
    <x v="5"/>
    <s v="No"/>
  </r>
  <r>
    <n v="85150"/>
    <n v="494"/>
    <n v="556"/>
    <n v="0.40021465548216423"/>
    <n v="2018"/>
    <s v="Q4"/>
    <x v="2"/>
    <x v="4"/>
    <s v="No"/>
  </r>
  <r>
    <n v="85152"/>
    <n v="494"/>
    <n v="767"/>
    <n v="1.1027681888024363E-2"/>
    <n v="2018"/>
    <s v="Q4"/>
    <x v="2"/>
    <x v="1"/>
    <s v="No"/>
  </r>
  <r>
    <n v="85161"/>
    <n v="494"/>
    <n v="25"/>
    <n v="0.24204876341802931"/>
    <n v="2018"/>
    <s v="Q4"/>
    <x v="0"/>
    <x v="5"/>
    <s v="No"/>
  </r>
  <r>
    <n v="85172"/>
    <n v="501"/>
    <n v="46"/>
    <n v="1"/>
    <n v="2018"/>
    <s v="Q4"/>
    <x v="0"/>
    <x v="4"/>
    <s v="No"/>
  </r>
  <r>
    <n v="85173"/>
    <n v="494"/>
    <n v="102"/>
    <n v="8.3703581012651532E-2"/>
    <n v="2018"/>
    <s v="Q4"/>
    <x v="1"/>
    <x v="1"/>
    <s v="No"/>
  </r>
  <r>
    <n v="85174"/>
    <n v="494"/>
    <n v="176"/>
    <n v="0.13664561413926812"/>
    <n v="2018"/>
    <s v="Q4"/>
    <x v="1"/>
    <x v="3"/>
    <s v="No"/>
  </r>
  <r>
    <n v="85175"/>
    <n v="501"/>
    <n v="169"/>
    <n v="-3.8838623196086323E-2"/>
    <n v="2018"/>
    <s v="Q4"/>
    <x v="1"/>
    <x v="0"/>
    <s v="No"/>
  </r>
  <r>
    <n v="85176"/>
    <n v="496"/>
    <n v="175"/>
    <n v="-1.3897219022864057E-2"/>
    <n v="2018"/>
    <s v="Q4"/>
    <x v="1"/>
    <x v="0"/>
    <s v="No"/>
  </r>
  <r>
    <n v="85177"/>
    <n v="496"/>
    <n v="62"/>
    <n v="-1.2198218232394803E-2"/>
    <n v="2018"/>
    <s v="Q4"/>
    <x v="0"/>
    <x v="0"/>
    <s v="No"/>
  </r>
  <r>
    <n v="85178"/>
    <n v="500"/>
    <n v="138"/>
    <n v="-1.1530626840823016E-2"/>
    <n v="2018"/>
    <s v="Q4"/>
    <x v="1"/>
    <x v="0"/>
    <s v="No"/>
  </r>
  <r>
    <n v="85187"/>
    <n v="567"/>
    <n v="95"/>
    <n v="1.4875755826087439E-3"/>
    <n v="2018"/>
    <s v="Q4"/>
    <x v="0"/>
    <x v="1"/>
    <s v="No"/>
  </r>
  <r>
    <n v="85189"/>
    <n v="687"/>
    <n v="4"/>
    <n v="-6.4327009681659063E-3"/>
    <n v="2018"/>
    <s v="Q2"/>
    <x v="0"/>
    <x v="0"/>
    <s v="No"/>
  </r>
  <r>
    <n v="85195"/>
    <n v="503"/>
    <n v="4"/>
    <n v="-1.451764860523339E-2"/>
    <n v="2018"/>
    <s v="Q4"/>
    <x v="0"/>
    <x v="0"/>
    <s v="No"/>
  </r>
  <r>
    <n v="85197"/>
    <n v="588"/>
    <n v="27"/>
    <n v="1.8500840559747846E-2"/>
    <n v="2018"/>
    <s v="Q3"/>
    <x v="0"/>
    <x v="1"/>
    <s v="No"/>
  </r>
  <r>
    <n v="85198"/>
    <n v="554"/>
    <n v="12"/>
    <n v="-6.3519309734762826E-3"/>
    <n v="2018"/>
    <s v="Q4"/>
    <x v="0"/>
    <x v="0"/>
    <s v="No"/>
  </r>
  <r>
    <n v="85200"/>
    <n v="569"/>
    <n v="38"/>
    <n v="-7.4620748924503627E-3"/>
    <n v="2018"/>
    <s v="Q4"/>
    <x v="0"/>
    <x v="0"/>
    <s v="No"/>
  </r>
  <r>
    <n v="85202"/>
    <n v="494"/>
    <n v="145"/>
    <n v="-1.8097117787356409E-3"/>
    <n v="2018"/>
    <s v="Q4"/>
    <x v="1"/>
    <x v="0"/>
    <s v="No"/>
  </r>
  <r>
    <n v="85203"/>
    <n v="494"/>
    <n v="172"/>
    <n v="4.8263901602867351E-3"/>
    <n v="2018"/>
    <s v="Q4"/>
    <x v="1"/>
    <x v="1"/>
    <s v="No"/>
  </r>
  <r>
    <n v="85204"/>
    <n v="494"/>
    <n v="117"/>
    <n v="5.2145770538361506E-3"/>
    <n v="2018"/>
    <s v="Q4"/>
    <x v="1"/>
    <x v="1"/>
    <s v="No"/>
  </r>
  <r>
    <n v="85208"/>
    <n v="500"/>
    <n v="50"/>
    <n v="-1.4443110389368347E-2"/>
    <n v="2018"/>
    <s v="Q4"/>
    <x v="0"/>
    <x v="0"/>
    <s v="No"/>
  </r>
  <r>
    <n v="85211"/>
    <n v="502"/>
    <n v="31"/>
    <n v="-1.5599218803077946E-2"/>
    <n v="2018"/>
    <s v="Q4"/>
    <x v="0"/>
    <x v="0"/>
    <s v="No"/>
  </r>
  <r>
    <n v="85212"/>
    <n v="497"/>
    <n v="96"/>
    <n v="4.8520261007917427E-3"/>
    <n v="2018"/>
    <s v="Q4"/>
    <x v="0"/>
    <x v="1"/>
    <s v="No"/>
  </r>
  <r>
    <n v="85213"/>
    <n v="500"/>
    <n v="38"/>
    <n v="-1.2301821442947619E-2"/>
    <n v="2018"/>
    <s v="Q4"/>
    <x v="0"/>
    <x v="0"/>
    <s v="No"/>
  </r>
  <r>
    <n v="85214"/>
    <n v="502"/>
    <n v="69"/>
    <n v="1.0998812978690509E-2"/>
    <n v="2018"/>
    <s v="Q4"/>
    <x v="0"/>
    <x v="1"/>
    <s v="No"/>
  </r>
  <r>
    <n v="85215"/>
    <n v="500"/>
    <n v="22"/>
    <n v="-2.399805230757255E-3"/>
    <n v="2018"/>
    <s v="Q4"/>
    <x v="0"/>
    <x v="0"/>
    <s v="No"/>
  </r>
  <r>
    <n v="85216"/>
    <n v="716"/>
    <n v="8"/>
    <n v="-2.0387679483250829E-3"/>
    <n v="2018"/>
    <s v="Q2"/>
    <x v="0"/>
    <x v="0"/>
    <s v="No"/>
  </r>
  <r>
    <n v="85224"/>
    <n v="659"/>
    <n v="1"/>
    <n v="1"/>
    <n v="2018"/>
    <s v="Q3"/>
    <x v="0"/>
    <x v="4"/>
    <s v="No"/>
  </r>
  <r>
    <n v="85225"/>
    <n v="592"/>
    <n v="3"/>
    <n v="-1.1432939509272622E-2"/>
    <n v="2018"/>
    <s v="Q3"/>
    <x v="0"/>
    <x v="0"/>
    <s v="No"/>
  </r>
  <r>
    <n v="85227"/>
    <n v="498"/>
    <n v="195"/>
    <n v="-3.2638971485074051E-4"/>
    <n v="2018"/>
    <s v="Q4"/>
    <x v="1"/>
    <x v="0"/>
    <s v="No"/>
  </r>
  <r>
    <n v="90020"/>
    <n v="973"/>
    <n v="1"/>
    <n v="0.23999999999999996"/>
    <n v="2017"/>
    <s v="Q3"/>
    <x v="0"/>
    <x v="5"/>
    <s v="No"/>
  </r>
  <r>
    <n v="90021"/>
    <n v="701"/>
    <n v="2"/>
    <n v="0.23029451351828717"/>
    <n v="2018"/>
    <s v="Q2"/>
    <x v="0"/>
    <x v="5"/>
    <s v="No"/>
  </r>
  <r>
    <n v="90022"/>
    <n v="494"/>
    <n v="20"/>
    <n v="0.17816357878868172"/>
    <n v="2018"/>
    <s v="Q4"/>
    <x v="0"/>
    <x v="3"/>
    <s v="No"/>
  </r>
  <r>
    <n v="90023"/>
    <n v="500"/>
    <n v="10"/>
    <n v="0.21539278964856973"/>
    <n v="2018"/>
    <s v="Q4"/>
    <x v="0"/>
    <x v="5"/>
    <s v="No"/>
  </r>
  <r>
    <n v="90028"/>
    <n v="507"/>
    <n v="15"/>
    <n v="0.26216229387195861"/>
    <n v="2018"/>
    <s v="Q4"/>
    <x v="0"/>
    <x v="5"/>
    <s v="No"/>
  </r>
  <r>
    <n v="90029"/>
    <n v="513"/>
    <n v="4"/>
    <n v="0.42323742974509432"/>
    <n v="2018"/>
    <s v="Q4"/>
    <x v="0"/>
    <x v="4"/>
    <s v="No"/>
  </r>
  <r>
    <n v="90031"/>
    <n v="507"/>
    <n v="8"/>
    <n v="0.34037585681918897"/>
    <n v="2018"/>
    <s v="Q4"/>
    <x v="0"/>
    <x v="2"/>
    <s v="No"/>
  </r>
  <r>
    <n v="90032"/>
    <n v="504"/>
    <n v="12"/>
    <n v="0.2025582184641071"/>
    <n v="2018"/>
    <s v="Q4"/>
    <x v="0"/>
    <x v="5"/>
    <s v="No"/>
  </r>
  <r>
    <n v="90033"/>
    <n v="500"/>
    <n v="9"/>
    <n v="0.26606119815098278"/>
    <n v="2018"/>
    <s v="Q4"/>
    <x v="0"/>
    <x v="5"/>
    <s v="No"/>
  </r>
  <r>
    <n v="90034"/>
    <n v="509"/>
    <n v="2"/>
    <n v="0.1631135866214681"/>
    <n v="2018"/>
    <s v="Q4"/>
    <x v="0"/>
    <x v="3"/>
    <s v="No"/>
  </r>
  <r>
    <n v="90041"/>
    <n v="751"/>
    <n v="4"/>
    <n v="0.41629893672329576"/>
    <n v="2018"/>
    <s v="Q2"/>
    <x v="0"/>
    <x v="4"/>
    <s v="No"/>
  </r>
  <r>
    <n v="90043"/>
    <n v="1027"/>
    <n v="1"/>
    <n v="0.37"/>
    <n v="2017"/>
    <s v="Q3"/>
    <x v="0"/>
    <x v="2"/>
    <s v="No"/>
  </r>
  <r>
    <n v="90046"/>
    <n v="1027"/>
    <n v="1"/>
    <n v="0.41000000000000003"/>
    <n v="2017"/>
    <s v="Q3"/>
    <x v="0"/>
    <x v="4"/>
    <s v="No"/>
  </r>
  <r>
    <n v="90048"/>
    <n v="1027"/>
    <n v="1"/>
    <n v="0.32999999999999996"/>
    <n v="2017"/>
    <s v="Q3"/>
    <x v="0"/>
    <x v="2"/>
    <s v="No"/>
  </r>
  <r>
    <n v="90049"/>
    <n v="888"/>
    <n v="2"/>
    <n v="0.12317313628476616"/>
    <n v="2017"/>
    <s v="Q4"/>
    <x v="0"/>
    <x v="3"/>
    <s v="No"/>
  </r>
  <r>
    <n v="90050"/>
    <n v="897"/>
    <n v="4"/>
    <n v="-1.0911211897427992E-2"/>
    <n v="2017"/>
    <s v="Q4"/>
    <x v="0"/>
    <x v="0"/>
    <s v="No"/>
  </r>
  <r>
    <n v="90051"/>
    <n v="507"/>
    <n v="7"/>
    <n v="0.41690713985327049"/>
    <n v="2018"/>
    <s v="Q4"/>
    <x v="0"/>
    <x v="4"/>
    <s v="No"/>
  </r>
  <r>
    <n v="90052"/>
    <n v="896"/>
    <n v="2"/>
    <n v="0.25086278604379536"/>
    <n v="2017"/>
    <s v="Q4"/>
    <x v="0"/>
    <x v="5"/>
    <s v="No"/>
  </r>
  <r>
    <n v="90053"/>
    <n v="664"/>
    <n v="3"/>
    <n v="-4.4439603759283762E-2"/>
    <n v="2018"/>
    <s v="Q3"/>
    <x v="0"/>
    <x v="0"/>
    <s v="No"/>
  </r>
  <r>
    <n v="90054"/>
    <n v="564"/>
    <n v="9"/>
    <n v="-1.324725326456303E-2"/>
    <n v="2018"/>
    <s v="Q4"/>
    <x v="0"/>
    <x v="0"/>
    <s v="No"/>
  </r>
  <r>
    <n v="90055"/>
    <n v="497"/>
    <n v="5"/>
    <n v="-3.7486518073680652E-3"/>
    <n v="2018"/>
    <s v="Q4"/>
    <x v="0"/>
    <x v="0"/>
    <s v="No"/>
  </r>
  <r>
    <n v="90056"/>
    <n v="875"/>
    <n v="3"/>
    <n v="0.21071112156356189"/>
    <n v="2017"/>
    <s v="Q4"/>
    <x v="0"/>
    <x v="5"/>
    <s v="No"/>
  </r>
  <r>
    <n v="90057"/>
    <n v="501"/>
    <n v="19"/>
    <n v="7.6161079774161476E-3"/>
    <n v="2018"/>
    <s v="Q4"/>
    <x v="0"/>
    <x v="1"/>
    <s v="No"/>
  </r>
  <r>
    <n v="90062"/>
    <n v="497"/>
    <n v="31"/>
    <n v="3.7821392412893041E-2"/>
    <n v="2018"/>
    <s v="Q4"/>
    <x v="0"/>
    <x v="1"/>
    <s v="No"/>
  </r>
  <r>
    <n v="90068"/>
    <n v="649"/>
    <n v="2"/>
    <n v="0.14975524440392424"/>
    <n v="2018"/>
    <s v="Q3"/>
    <x v="0"/>
    <x v="3"/>
    <s v="No"/>
  </r>
  <r>
    <n v="90069"/>
    <n v="908"/>
    <n v="1"/>
    <n v="0.18999999999999992"/>
    <n v="2017"/>
    <s v="Q4"/>
    <x v="0"/>
    <x v="3"/>
    <s v="No"/>
  </r>
  <r>
    <n v="90070"/>
    <n v="500"/>
    <n v="14"/>
    <n v="0.14335935517711224"/>
    <n v="2018"/>
    <s v="Q4"/>
    <x v="0"/>
    <x v="3"/>
    <s v="No"/>
  </r>
  <r>
    <n v="90071"/>
    <n v="494"/>
    <n v="37"/>
    <n v="2.5509812925958919E-3"/>
    <n v="2018"/>
    <s v="Q4"/>
    <x v="0"/>
    <x v="1"/>
    <s v="No"/>
  </r>
  <r>
    <n v="90072"/>
    <n v="494"/>
    <n v="10"/>
    <n v="0.32811301265469706"/>
    <n v="2018"/>
    <s v="Q4"/>
    <x v="0"/>
    <x v="2"/>
    <s v="No"/>
  </r>
  <r>
    <n v="90073"/>
    <n v="497"/>
    <n v="20"/>
    <n v="0.30992288598913464"/>
    <n v="2018"/>
    <s v="Q4"/>
    <x v="0"/>
    <x v="2"/>
    <s v="No"/>
  </r>
  <r>
    <n v="90074"/>
    <n v="883"/>
    <n v="2"/>
    <n v="0.24873160588090448"/>
    <n v="2017"/>
    <s v="Q4"/>
    <x v="0"/>
    <x v="5"/>
    <s v="No"/>
  </r>
  <r>
    <n v="90075"/>
    <n v="644"/>
    <n v="5"/>
    <n v="4.7830402239228971E-2"/>
    <n v="2018"/>
    <s v="Q3"/>
    <x v="0"/>
    <x v="1"/>
    <s v="No"/>
  </r>
  <r>
    <n v="90076"/>
    <n v="504"/>
    <n v="6"/>
    <n v="-7.159163973575011E-3"/>
    <n v="2018"/>
    <s v="Q4"/>
    <x v="0"/>
    <x v="0"/>
    <s v="No"/>
  </r>
  <r>
    <n v="90077"/>
    <n v="504"/>
    <n v="2"/>
    <n v="-1.2155084046958017E-3"/>
    <n v="2018"/>
    <s v="Q4"/>
    <x v="0"/>
    <x v="0"/>
    <s v="No"/>
  </r>
  <r>
    <n v="90078"/>
    <n v="504"/>
    <n v="1"/>
    <n v="0.26282580748834961"/>
    <n v="2018"/>
    <s v="Q4"/>
    <x v="0"/>
    <x v="5"/>
    <s v="No"/>
  </r>
  <r>
    <n v="90079"/>
    <n v="603"/>
    <n v="5"/>
    <n v="0.21652883464139411"/>
    <n v="2018"/>
    <s v="Q3"/>
    <x v="0"/>
    <x v="5"/>
    <s v="No"/>
  </r>
  <r>
    <n v="90083"/>
    <n v="534"/>
    <n v="10"/>
    <n v="1.5518331652967121E-2"/>
    <n v="2018"/>
    <s v="Q4"/>
    <x v="0"/>
    <x v="1"/>
    <s v="No"/>
  </r>
  <r>
    <n v="90084"/>
    <n v="1150"/>
    <n v="1"/>
    <n v="0"/>
    <n v="2017"/>
    <s v="Q1"/>
    <x v="0"/>
    <x v="1"/>
    <s v="No"/>
  </r>
  <r>
    <n v="90085"/>
    <n v="508"/>
    <n v="11"/>
    <n v="-4.2900551844798724E-3"/>
    <n v="2018"/>
    <s v="Q4"/>
    <x v="0"/>
    <x v="0"/>
    <s v="No"/>
  </r>
  <r>
    <n v="90086"/>
    <n v="500"/>
    <n v="20"/>
    <n v="-1.2304002643197848E-3"/>
    <n v="2018"/>
    <s v="Q4"/>
    <x v="0"/>
    <x v="0"/>
    <s v="No"/>
  </r>
  <r>
    <n v="90087"/>
    <n v="508"/>
    <n v="26"/>
    <n v="2.51130045276487E-4"/>
    <n v="2018"/>
    <s v="Q4"/>
    <x v="0"/>
    <x v="1"/>
    <s v="No"/>
  </r>
  <r>
    <n v="90089"/>
    <n v="504"/>
    <n v="6"/>
    <n v="-3.1674827629506887E-2"/>
    <n v="2018"/>
    <s v="Q4"/>
    <x v="0"/>
    <x v="0"/>
    <s v="No"/>
  </r>
  <r>
    <n v="90092"/>
    <n v="694"/>
    <n v="2"/>
    <n v="-6.274116573486456E-3"/>
    <n v="2018"/>
    <s v="Q2"/>
    <x v="0"/>
    <x v="0"/>
    <s v="No"/>
  </r>
  <r>
    <n v="90093"/>
    <n v="508"/>
    <n v="11"/>
    <n v="-3.8873562905432368E-4"/>
    <n v="2018"/>
    <s v="Q4"/>
    <x v="0"/>
    <x v="0"/>
    <s v="No"/>
  </r>
  <r>
    <n v="90094"/>
    <n v="505"/>
    <n v="12"/>
    <n v="0.35742356606923059"/>
    <n v="2018"/>
    <s v="Q4"/>
    <x v="0"/>
    <x v="2"/>
    <s v="No"/>
  </r>
  <r>
    <n v="90096"/>
    <n v="509"/>
    <n v="29"/>
    <n v="1"/>
    <n v="2018"/>
    <s v="Q4"/>
    <x v="0"/>
    <x v="4"/>
    <s v="No"/>
  </r>
  <r>
    <n v="90098"/>
    <n v="592"/>
    <n v="12"/>
    <n v="0.21181571704956656"/>
    <n v="2018"/>
    <s v="Q3"/>
    <x v="0"/>
    <x v="5"/>
    <s v="No"/>
  </r>
  <r>
    <n v="90099"/>
    <n v="510"/>
    <n v="14"/>
    <n v="0.38789341393578475"/>
    <n v="2018"/>
    <s v="Q4"/>
    <x v="0"/>
    <x v="2"/>
    <s v="No"/>
  </r>
  <r>
    <n v="90100"/>
    <n v="1160"/>
    <n v="1"/>
    <n v="1"/>
    <n v="2017"/>
    <s v="Q1"/>
    <x v="0"/>
    <x v="4"/>
    <s v="No"/>
  </r>
  <r>
    <n v="90101"/>
    <n v="494"/>
    <n v="18"/>
    <n v="-3.1710279273244428E-2"/>
    <n v="2018"/>
    <s v="Q4"/>
    <x v="0"/>
    <x v="0"/>
    <s v="No"/>
  </r>
  <r>
    <n v="90102"/>
    <n v="1057"/>
    <n v="1"/>
    <n v="0"/>
    <n v="2017"/>
    <s v="Q2"/>
    <x v="0"/>
    <x v="1"/>
    <s v="No"/>
  </r>
  <r>
    <n v="90103"/>
    <n v="494"/>
    <n v="18"/>
    <n v="0.39130064674112247"/>
    <n v="2018"/>
    <s v="Q4"/>
    <x v="0"/>
    <x v="2"/>
    <s v="No"/>
  </r>
  <r>
    <n v="90104"/>
    <n v="496"/>
    <n v="15"/>
    <n v="-3.4971331819748479E-3"/>
    <n v="2018"/>
    <s v="Q4"/>
    <x v="0"/>
    <x v="0"/>
    <s v="No"/>
  </r>
  <r>
    <n v="90108"/>
    <n v="494"/>
    <n v="14"/>
    <n v="-4.1934121994344721E-3"/>
    <n v="2018"/>
    <s v="Q4"/>
    <x v="0"/>
    <x v="0"/>
    <s v="No"/>
  </r>
  <r>
    <n v="90112"/>
    <n v="494"/>
    <n v="1"/>
    <n v="-4.4966013633611329E-2"/>
    <n v="2018"/>
    <s v="Q4"/>
    <x v="0"/>
    <x v="0"/>
    <s v="No"/>
  </r>
  <r>
    <n v="90114"/>
    <n v="494"/>
    <n v="102"/>
    <n v="0.24708889042088822"/>
    <n v="2018"/>
    <s v="Q4"/>
    <x v="1"/>
    <x v="5"/>
    <s v="No"/>
  </r>
  <r>
    <n v="90115"/>
    <n v="494"/>
    <n v="37"/>
    <n v="6.5572267810167671E-3"/>
    <n v="2018"/>
    <s v="Q4"/>
    <x v="0"/>
    <x v="1"/>
    <s v="No"/>
  </r>
  <r>
    <n v="90116"/>
    <n v="494"/>
    <n v="56"/>
    <n v="0.28502704945211271"/>
    <n v="2018"/>
    <s v="Q4"/>
    <x v="0"/>
    <x v="5"/>
    <s v="No"/>
  </r>
  <r>
    <n v="90118"/>
    <n v="564"/>
    <n v="24"/>
    <n v="5.7844880540377994E-3"/>
    <n v="2018"/>
    <s v="Q4"/>
    <x v="0"/>
    <x v="1"/>
    <s v="No"/>
  </r>
  <r>
    <n v="90119"/>
    <n v="512"/>
    <n v="36"/>
    <n v="0.19337417184839345"/>
    <n v="2018"/>
    <s v="Q4"/>
    <x v="0"/>
    <x v="3"/>
    <s v="No"/>
  </r>
  <r>
    <n v="90131"/>
    <n v="681"/>
    <n v="2"/>
    <n v="0.44129331887466133"/>
    <n v="2018"/>
    <s v="Q2"/>
    <x v="0"/>
    <x v="4"/>
    <s v="No"/>
  </r>
  <r>
    <n v="90132"/>
    <n v="674"/>
    <n v="3"/>
    <n v="0.38781512875833285"/>
    <n v="2018"/>
    <s v="Q2"/>
    <x v="0"/>
    <x v="2"/>
    <s v="No"/>
  </r>
  <r>
    <n v="90133"/>
    <n v="500"/>
    <n v="11"/>
    <n v="0.17475103151452739"/>
    <n v="2018"/>
    <s v="Q4"/>
    <x v="0"/>
    <x v="3"/>
    <s v="No"/>
  </r>
  <r>
    <n v="90134"/>
    <n v="494"/>
    <n v="45"/>
    <n v="0.1375877099417056"/>
    <n v="2018"/>
    <s v="Q4"/>
    <x v="0"/>
    <x v="3"/>
    <s v="No"/>
  </r>
  <r>
    <n v="90135"/>
    <n v="685"/>
    <n v="2"/>
    <n v="0.13855068920967978"/>
    <n v="2018"/>
    <s v="Q2"/>
    <x v="0"/>
    <x v="3"/>
    <s v="No"/>
  </r>
  <r>
    <n v="90136"/>
    <n v="502"/>
    <n v="3"/>
    <n v="0.30569998567937956"/>
    <n v="2018"/>
    <s v="Q4"/>
    <x v="0"/>
    <x v="2"/>
    <s v="No"/>
  </r>
  <r>
    <n v="90137"/>
    <n v="629"/>
    <n v="4"/>
    <n v="0.42713852863004487"/>
    <n v="2018"/>
    <s v="Q3"/>
    <x v="0"/>
    <x v="4"/>
    <s v="No"/>
  </r>
  <r>
    <n v="90138"/>
    <n v="594"/>
    <n v="7"/>
    <n v="0.34417337841044532"/>
    <n v="2018"/>
    <s v="Q3"/>
    <x v="0"/>
    <x v="2"/>
    <s v="No"/>
  </r>
  <r>
    <n v="90140"/>
    <n v="973"/>
    <n v="1"/>
    <n v="0.33365281814804293"/>
    <n v="2017"/>
    <s v="Q3"/>
    <x v="0"/>
    <x v="2"/>
    <s v="No"/>
  </r>
  <r>
    <n v="90143"/>
    <n v="500"/>
    <n v="20"/>
    <n v="0.224684872430821"/>
    <n v="2018"/>
    <s v="Q4"/>
    <x v="0"/>
    <x v="5"/>
    <s v="No"/>
  </r>
  <r>
    <n v="90144"/>
    <n v="500"/>
    <n v="14"/>
    <n v="8.3377827909179775E-2"/>
    <n v="2018"/>
    <s v="Q4"/>
    <x v="0"/>
    <x v="1"/>
    <s v="No"/>
  </r>
  <r>
    <n v="90145"/>
    <n v="501"/>
    <n v="16"/>
    <n v="6.8057485457386019E-2"/>
    <n v="2018"/>
    <s v="Q4"/>
    <x v="0"/>
    <x v="1"/>
    <s v="No"/>
  </r>
  <r>
    <n v="90146"/>
    <n v="661"/>
    <n v="7"/>
    <n v="0.33209959167693825"/>
    <n v="2018"/>
    <s v="Q3"/>
    <x v="0"/>
    <x v="2"/>
    <s v="No"/>
  </r>
  <r>
    <n v="90147"/>
    <n v="500"/>
    <n v="23"/>
    <n v="0.12728403389883669"/>
    <n v="2018"/>
    <s v="Q4"/>
    <x v="0"/>
    <x v="3"/>
    <s v="No"/>
  </r>
  <r>
    <n v="90148"/>
    <n v="645"/>
    <n v="9"/>
    <n v="0.27618877958501786"/>
    <n v="2018"/>
    <s v="Q3"/>
    <x v="0"/>
    <x v="5"/>
    <s v="No"/>
  </r>
  <r>
    <n v="90149"/>
    <n v="879"/>
    <n v="4"/>
    <n v="8.630048663396056E-2"/>
    <n v="2017"/>
    <s v="Q4"/>
    <x v="0"/>
    <x v="1"/>
    <s v="No"/>
  </r>
  <r>
    <n v="90151"/>
    <n v="504"/>
    <n v="3"/>
    <n v="0.38935383724485056"/>
    <n v="2018"/>
    <s v="Q4"/>
    <x v="0"/>
    <x v="2"/>
    <s v="No"/>
  </r>
  <r>
    <n v="90154"/>
    <n v="500"/>
    <n v="6"/>
    <n v="0.18016842352587514"/>
    <n v="2018"/>
    <s v="Q4"/>
    <x v="0"/>
    <x v="3"/>
    <s v="No"/>
  </r>
  <r>
    <n v="90155"/>
    <n v="709"/>
    <n v="6"/>
    <n v="0.38954472245592264"/>
    <n v="2018"/>
    <s v="Q2"/>
    <x v="0"/>
    <x v="2"/>
    <s v="No"/>
  </r>
  <r>
    <n v="90156"/>
    <n v="740"/>
    <n v="2"/>
    <n v="0.32999957092585502"/>
    <n v="2018"/>
    <s v="Q2"/>
    <x v="0"/>
    <x v="2"/>
    <s v="No"/>
  </r>
  <r>
    <n v="90157"/>
    <n v="581"/>
    <n v="5"/>
    <n v="0.45203922399463181"/>
    <n v="2018"/>
    <s v="Q3"/>
    <x v="0"/>
    <x v="4"/>
    <s v="No"/>
  </r>
  <r>
    <n v="90158"/>
    <n v="494"/>
    <n v="38"/>
    <n v="0.3941661620162023"/>
    <n v="2018"/>
    <s v="Q4"/>
    <x v="0"/>
    <x v="2"/>
    <s v="No"/>
  </r>
  <r>
    <n v="90159"/>
    <n v="664"/>
    <n v="4"/>
    <n v="0.28174042175834479"/>
    <n v="2018"/>
    <s v="Q3"/>
    <x v="0"/>
    <x v="5"/>
    <s v="No"/>
  </r>
  <r>
    <n v="90166"/>
    <n v="695"/>
    <n v="10"/>
    <n v="0.18416122650451042"/>
    <n v="2018"/>
    <s v="Q2"/>
    <x v="0"/>
    <x v="3"/>
    <s v="No"/>
  </r>
  <r>
    <n v="90168"/>
    <n v="510"/>
    <n v="11"/>
    <n v="0.42670461276891364"/>
    <n v="2018"/>
    <s v="Q4"/>
    <x v="0"/>
    <x v="4"/>
    <s v="No"/>
  </r>
  <r>
    <n v="90169"/>
    <n v="510"/>
    <n v="12"/>
    <n v="0.37586090006624245"/>
    <n v="2018"/>
    <s v="Q4"/>
    <x v="0"/>
    <x v="2"/>
    <s v="No"/>
  </r>
  <r>
    <n v="90170"/>
    <n v="494"/>
    <n v="40"/>
    <n v="-4.8980438628904539E-3"/>
    <n v="2018"/>
    <s v="Q4"/>
    <x v="0"/>
    <x v="0"/>
    <s v="No"/>
  </r>
  <r>
    <n v="90173"/>
    <n v="494"/>
    <n v="19"/>
    <n v="0.39560737623169723"/>
    <n v="2018"/>
    <s v="Q4"/>
    <x v="0"/>
    <x v="2"/>
    <s v="No"/>
  </r>
  <r>
    <n v="90174"/>
    <n v="508"/>
    <n v="19"/>
    <n v="0.42763158372822963"/>
    <n v="2018"/>
    <s v="Q4"/>
    <x v="0"/>
    <x v="4"/>
    <s v="No"/>
  </r>
  <r>
    <n v="90188"/>
    <n v="508"/>
    <n v="7"/>
    <n v="0.3971258820418665"/>
    <n v="2018"/>
    <s v="Q4"/>
    <x v="0"/>
    <x v="2"/>
    <s v="No"/>
  </r>
  <r>
    <n v="90191"/>
    <n v="605"/>
    <n v="7"/>
    <n v="0.26864335386692417"/>
    <n v="2018"/>
    <s v="Q3"/>
    <x v="0"/>
    <x v="5"/>
    <s v="No"/>
  </r>
  <r>
    <n v="90192"/>
    <n v="497"/>
    <n v="23"/>
    <n v="0.15566969807675338"/>
    <n v="2018"/>
    <s v="Q4"/>
    <x v="0"/>
    <x v="3"/>
    <s v="No"/>
  </r>
  <r>
    <n v="90194"/>
    <n v="500"/>
    <n v="10"/>
    <n v="0.36527395893843373"/>
    <n v="2018"/>
    <s v="Q4"/>
    <x v="0"/>
    <x v="2"/>
    <s v="No"/>
  </r>
  <r>
    <n v="90204"/>
    <n v="494"/>
    <n v="18"/>
    <n v="0.19265073778212469"/>
    <n v="2018"/>
    <s v="Q4"/>
    <x v="0"/>
    <x v="3"/>
    <s v="No"/>
  </r>
  <r>
    <n v="90208"/>
    <n v="494"/>
    <n v="38"/>
    <n v="0.35667434060144243"/>
    <n v="2018"/>
    <s v="Q4"/>
    <x v="0"/>
    <x v="2"/>
    <s v="No"/>
  </r>
  <r>
    <s v="10123C"/>
    <n v="581"/>
    <n v="2"/>
    <n v="6.3591688364359397E-3"/>
    <n v="2018"/>
    <s v="Q3"/>
    <x v="0"/>
    <x v="1"/>
    <s v="No"/>
  </r>
  <r>
    <s v="10124A"/>
    <n v="643"/>
    <n v="7"/>
    <n v="-1.0736790237974705E-2"/>
    <n v="2018"/>
    <s v="Q3"/>
    <x v="0"/>
    <x v="0"/>
    <s v="No"/>
  </r>
  <r>
    <s v="10124G"/>
    <n v="769"/>
    <n v="4"/>
    <n v="5.3347225369405294E-3"/>
    <n v="2018"/>
    <s v="Q1"/>
    <x v="0"/>
    <x v="1"/>
    <s v="No"/>
  </r>
  <r>
    <s v="15044A"/>
    <n v="496"/>
    <n v="127"/>
    <n v="0.29800239365732101"/>
    <n v="2018"/>
    <s v="Q4"/>
    <x v="1"/>
    <x v="5"/>
    <s v="No"/>
  </r>
  <r>
    <s v="15044B"/>
    <n v="512"/>
    <n v="83"/>
    <n v="0.12076322932433357"/>
    <n v="2018"/>
    <s v="Q4"/>
    <x v="0"/>
    <x v="3"/>
    <s v="No"/>
  </r>
  <r>
    <s v="15044C"/>
    <n v="499"/>
    <n v="102"/>
    <n v="0.41039505327689413"/>
    <n v="2018"/>
    <s v="Q4"/>
    <x v="1"/>
    <x v="4"/>
    <s v="No"/>
  </r>
  <r>
    <s v="15044D"/>
    <n v="500"/>
    <n v="100"/>
    <n v="0.40523178306200586"/>
    <n v="2018"/>
    <s v="Q4"/>
    <x v="1"/>
    <x v="4"/>
    <s v="No"/>
  </r>
  <r>
    <s v="15056BL"/>
    <n v="494"/>
    <n v="401"/>
    <n v="0.33659357141415625"/>
    <n v="2018"/>
    <s v="Q4"/>
    <x v="1"/>
    <x v="2"/>
    <s v="No"/>
  </r>
  <r>
    <s v="15056N"/>
    <n v="494"/>
    <n v="608"/>
    <n v="0.32935321178081922"/>
    <n v="2018"/>
    <s v="Q4"/>
    <x v="2"/>
    <x v="2"/>
    <s v="No"/>
  </r>
  <r>
    <s v="15056P"/>
    <n v="494"/>
    <n v="190"/>
    <n v="0.4346408599926273"/>
    <n v="2018"/>
    <s v="Q4"/>
    <x v="1"/>
    <x v="4"/>
    <s v="No"/>
  </r>
  <r>
    <s v="15058A"/>
    <n v="501"/>
    <n v="121"/>
    <n v="0.44126597573754439"/>
    <n v="2018"/>
    <s v="Q4"/>
    <x v="1"/>
    <x v="4"/>
    <s v="No"/>
  </r>
  <r>
    <s v="15058B"/>
    <n v="507"/>
    <n v="126"/>
    <n v="0.34222431645360135"/>
    <n v="2018"/>
    <s v="Q4"/>
    <x v="1"/>
    <x v="2"/>
    <s v="No"/>
  </r>
  <r>
    <s v="15058C"/>
    <n v="547"/>
    <n v="93"/>
    <n v="0.14261948909115182"/>
    <n v="2018"/>
    <s v="Q4"/>
    <x v="0"/>
    <x v="3"/>
    <s v="No"/>
  </r>
  <r>
    <s v="15060B"/>
    <n v="497"/>
    <n v="136"/>
    <n v="0.43305173912521222"/>
    <n v="2018"/>
    <s v="Q4"/>
    <x v="1"/>
    <x v="4"/>
    <s v="No"/>
  </r>
  <r>
    <s v="16020C"/>
    <n v="520"/>
    <n v="24"/>
    <n v="-1.5225017947127242E-2"/>
    <n v="2018"/>
    <s v="Q4"/>
    <x v="0"/>
    <x v="0"/>
    <s v="No"/>
  </r>
  <r>
    <s v="16151A"/>
    <n v="648"/>
    <n v="3"/>
    <n v="-9.2500605637460143E-3"/>
    <n v="2018"/>
    <s v="Q3"/>
    <x v="0"/>
    <x v="0"/>
    <s v="No"/>
  </r>
  <r>
    <s v="16156L"/>
    <n v="535"/>
    <n v="22"/>
    <n v="-1.5815330728751039E-3"/>
    <n v="2018"/>
    <s v="Q4"/>
    <x v="0"/>
    <x v="0"/>
    <s v="No"/>
  </r>
  <r>
    <s v="16156S"/>
    <n v="494"/>
    <n v="195"/>
    <n v="3.6972843975021054E-3"/>
    <n v="2018"/>
    <s v="Q4"/>
    <x v="1"/>
    <x v="1"/>
    <s v="No"/>
  </r>
  <r>
    <s v="16161G"/>
    <n v="578"/>
    <n v="24"/>
    <n v="-1.3528054903328569E-3"/>
    <n v="2018"/>
    <s v="Q3"/>
    <x v="0"/>
    <x v="0"/>
    <s v="No"/>
  </r>
  <r>
    <s v="16161P"/>
    <n v="501"/>
    <n v="289"/>
    <n v="-2.5454138851064385E-3"/>
    <n v="2018"/>
    <s v="Q4"/>
    <x v="1"/>
    <x v="0"/>
    <s v="No"/>
  </r>
  <r>
    <s v="16161U"/>
    <n v="498"/>
    <n v="160"/>
    <n v="7.4298599841333543E-3"/>
    <n v="2018"/>
    <s v="Q4"/>
    <x v="1"/>
    <x v="1"/>
    <s v="No"/>
  </r>
  <r>
    <s v="16162L"/>
    <n v="585"/>
    <n v="8"/>
    <n v="4.0504842712545787E-3"/>
    <n v="2018"/>
    <s v="Q3"/>
    <x v="0"/>
    <x v="1"/>
    <s v="No"/>
  </r>
  <r>
    <s v="16162M"/>
    <n v="884"/>
    <n v="4"/>
    <n v="-1.1428675697193772E-4"/>
    <n v="2017"/>
    <s v="Q4"/>
    <x v="0"/>
    <x v="0"/>
    <s v="No"/>
  </r>
  <r>
    <s v="16168M"/>
    <n v="509"/>
    <n v="43"/>
    <n v="5.5919508705621918E-3"/>
    <n v="2018"/>
    <s v="Q4"/>
    <x v="0"/>
    <x v="1"/>
    <s v="No"/>
  </r>
  <r>
    <s v="16169E"/>
    <n v="873"/>
    <n v="123"/>
    <n v="5.6294276792898416E-4"/>
    <n v="2017"/>
    <s v="Q4"/>
    <x v="1"/>
    <x v="1"/>
    <s v="No"/>
  </r>
  <r>
    <s v="16169K"/>
    <n v="627"/>
    <n v="8"/>
    <n v="-3.4752767763824291E-3"/>
    <n v="2018"/>
    <s v="Q3"/>
    <x v="0"/>
    <x v="0"/>
    <s v="No"/>
  </r>
  <r>
    <s v="16169M"/>
    <n v="546"/>
    <n v="31"/>
    <n v="-2.9094704625487093E-3"/>
    <n v="2018"/>
    <s v="Q4"/>
    <x v="0"/>
    <x v="0"/>
    <s v="No"/>
  </r>
  <r>
    <s v="16169P"/>
    <n v="498"/>
    <n v="2"/>
    <n v="1.3602375363358987E-4"/>
    <n v="2018"/>
    <s v="Q4"/>
    <x v="0"/>
    <x v="1"/>
    <s v="No"/>
  </r>
  <r>
    <s v="16202A"/>
    <n v="605"/>
    <n v="4"/>
    <n v="-3.0668356491966951E-4"/>
    <n v="2018"/>
    <s v="Q3"/>
    <x v="0"/>
    <x v="0"/>
    <s v="No"/>
  </r>
  <r>
    <s v="16202B"/>
    <n v="576"/>
    <n v="4"/>
    <n v="-4.1662959449889217E-3"/>
    <n v="2018"/>
    <s v="Q4"/>
    <x v="0"/>
    <x v="0"/>
    <s v="No"/>
  </r>
  <r>
    <s v="16202E"/>
    <n v="509"/>
    <n v="7"/>
    <n v="2.0966589419285739E-2"/>
    <n v="2018"/>
    <s v="Q4"/>
    <x v="0"/>
    <x v="1"/>
    <s v="No"/>
  </r>
  <r>
    <s v="16206B"/>
    <n v="494"/>
    <n v="3"/>
    <n v="3.216057287287322E-3"/>
    <n v="2018"/>
    <s v="Q4"/>
    <x v="0"/>
    <x v="1"/>
    <s v="No"/>
  </r>
  <r>
    <s v="16207A"/>
    <n v="498"/>
    <n v="43"/>
    <n v="0.37039953467819348"/>
    <n v="2018"/>
    <s v="Q4"/>
    <x v="0"/>
    <x v="2"/>
    <s v="No"/>
  </r>
  <r>
    <s v="16207B"/>
    <n v="540"/>
    <n v="26"/>
    <n v="-3.927455656963774E-3"/>
    <n v="2018"/>
    <s v="Q4"/>
    <x v="0"/>
    <x v="0"/>
    <s v="No"/>
  </r>
  <r>
    <s v="16244B"/>
    <n v="623"/>
    <n v="4"/>
    <n v="1.8643472146388882E-3"/>
    <n v="2018"/>
    <s v="Q3"/>
    <x v="0"/>
    <x v="1"/>
    <s v="No"/>
  </r>
  <r>
    <s v="16248B"/>
    <n v="914"/>
    <n v="4"/>
    <n v="-3.6900933264849965E-2"/>
    <n v="2017"/>
    <s v="Q4"/>
    <x v="0"/>
    <x v="0"/>
    <s v="No"/>
  </r>
  <r>
    <s v="16258A"/>
    <n v="507"/>
    <n v="53"/>
    <n v="-7.0845385536394134E-3"/>
    <n v="2018"/>
    <s v="Q4"/>
    <x v="0"/>
    <x v="0"/>
    <s v="No"/>
  </r>
  <r>
    <s v="17007B"/>
    <n v="608"/>
    <n v="2"/>
    <n v="-4.1622327018718992E-3"/>
    <n v="2018"/>
    <s v="Q3"/>
    <x v="0"/>
    <x v="0"/>
    <s v="No"/>
  </r>
  <r>
    <s v="17011F"/>
    <n v="501"/>
    <n v="11"/>
    <n v="-1.9478052989806767E-3"/>
    <n v="2018"/>
    <s v="Q4"/>
    <x v="0"/>
    <x v="0"/>
    <s v="No"/>
  </r>
  <r>
    <s v="17012A"/>
    <n v="494"/>
    <n v="75"/>
    <n v="-4.2852610825477186E-2"/>
    <n v="2018"/>
    <s v="Q4"/>
    <x v="0"/>
    <x v="0"/>
    <s v="No"/>
  </r>
  <r>
    <s v="17012B"/>
    <n v="497"/>
    <n v="89"/>
    <n v="1.8205779137110401E-2"/>
    <n v="2018"/>
    <s v="Q4"/>
    <x v="0"/>
    <x v="1"/>
    <s v="No"/>
  </r>
  <r>
    <s v="17012C"/>
    <n v="494"/>
    <n v="83"/>
    <n v="1.0909628343375562E-2"/>
    <n v="2018"/>
    <s v="Q4"/>
    <x v="0"/>
    <x v="1"/>
    <s v="No"/>
  </r>
  <r>
    <s v="17012D"/>
    <n v="500"/>
    <n v="90"/>
    <n v="1.9477152436521174E-2"/>
    <n v="2018"/>
    <s v="Q4"/>
    <x v="0"/>
    <x v="1"/>
    <s v="No"/>
  </r>
  <r>
    <s v="17012E"/>
    <n v="502"/>
    <n v="7"/>
    <n v="-3.5527991254317791E-2"/>
    <n v="2018"/>
    <s v="Q4"/>
    <x v="0"/>
    <x v="0"/>
    <s v="No"/>
  </r>
  <r>
    <s v="17012F"/>
    <n v="501"/>
    <n v="87"/>
    <n v="3.6950354910812805E-2"/>
    <n v="2018"/>
    <s v="Q4"/>
    <x v="0"/>
    <x v="1"/>
    <s v="No"/>
  </r>
  <r>
    <s v="17013D"/>
    <n v="494"/>
    <n v="21"/>
    <n v="-1.9496932393544535E-2"/>
    <n v="2018"/>
    <s v="Q4"/>
    <x v="0"/>
    <x v="0"/>
    <s v="No"/>
  </r>
  <r>
    <s v="17014A"/>
    <n v="502"/>
    <n v="11"/>
    <n v="1.2956887807941492E-2"/>
    <n v="2018"/>
    <s v="Q4"/>
    <x v="0"/>
    <x v="1"/>
    <s v="No"/>
  </r>
  <r>
    <s v="17028J"/>
    <n v="644"/>
    <n v="2"/>
    <n v="-1.062965704398287E-4"/>
    <n v="2018"/>
    <s v="Q3"/>
    <x v="0"/>
    <x v="0"/>
    <s v="No"/>
  </r>
  <r>
    <s v="17084A"/>
    <n v="644"/>
    <n v="7"/>
    <n v="2.5526645350965234E-4"/>
    <n v="2018"/>
    <s v="Q3"/>
    <x v="0"/>
    <x v="1"/>
    <s v="No"/>
  </r>
  <r>
    <s v="17084J"/>
    <n v="510"/>
    <n v="10"/>
    <n v="2.1450709746906492E-3"/>
    <n v="2018"/>
    <s v="Q4"/>
    <x v="0"/>
    <x v="1"/>
    <s v="No"/>
  </r>
  <r>
    <s v="17084N"/>
    <n v="494"/>
    <n v="111"/>
    <n v="1.1833759635299554E-3"/>
    <n v="2018"/>
    <s v="Q4"/>
    <x v="1"/>
    <x v="1"/>
    <s v="No"/>
  </r>
  <r>
    <s v="17084P"/>
    <n v="508"/>
    <n v="39"/>
    <n v="1.2417852251665551E-3"/>
    <n v="2018"/>
    <s v="Q4"/>
    <x v="0"/>
    <x v="1"/>
    <s v="No"/>
  </r>
  <r>
    <s v="17084R"/>
    <n v="502"/>
    <n v="30"/>
    <n v="3.0687822829188823E-3"/>
    <n v="2018"/>
    <s v="Q4"/>
    <x v="0"/>
    <x v="1"/>
    <s v="No"/>
  </r>
  <r>
    <s v="17090A"/>
    <n v="505"/>
    <n v="10"/>
    <n v="3.0806966124619561E-3"/>
    <n v="2018"/>
    <s v="Q4"/>
    <x v="0"/>
    <x v="1"/>
    <s v="No"/>
  </r>
  <r>
    <s v="17090D"/>
    <n v="507"/>
    <n v="13"/>
    <n v="-1.964995981453195E-2"/>
    <n v="2018"/>
    <s v="Q4"/>
    <x v="0"/>
    <x v="0"/>
    <s v="No"/>
  </r>
  <r>
    <s v="17091A"/>
    <n v="504"/>
    <n v="35"/>
    <n v="5.1717078175830232E-3"/>
    <n v="2018"/>
    <s v="Q4"/>
    <x v="0"/>
    <x v="1"/>
    <s v="No"/>
  </r>
  <r>
    <s v="17091J"/>
    <n v="497"/>
    <n v="103"/>
    <n v="3.0510306490648773E-2"/>
    <n v="2018"/>
    <s v="Q4"/>
    <x v="1"/>
    <x v="1"/>
    <s v="No"/>
  </r>
  <r>
    <s v="17107D"/>
    <n v="501"/>
    <n v="48"/>
    <n v="0.33295850678232375"/>
    <n v="2018"/>
    <s v="Q4"/>
    <x v="0"/>
    <x v="2"/>
    <s v="No"/>
  </r>
  <r>
    <s v="17109D"/>
    <n v="591"/>
    <n v="7"/>
    <n v="-1.3977237103991545E-3"/>
    <n v="2018"/>
    <s v="Q3"/>
    <x v="0"/>
    <x v="0"/>
    <s v="No"/>
  </r>
  <r>
    <s v="17129F"/>
    <n v="496"/>
    <n v="67"/>
    <n v="-7.3245755964810848E-3"/>
    <n v="2018"/>
    <s v="Q4"/>
    <x v="0"/>
    <x v="0"/>
    <s v="No"/>
  </r>
  <r>
    <s v="17136A"/>
    <n v="552"/>
    <n v="21"/>
    <n v="1.9878612975414594E-3"/>
    <n v="2018"/>
    <s v="Q4"/>
    <x v="0"/>
    <x v="1"/>
    <s v="No"/>
  </r>
  <r>
    <s v="17164B"/>
    <n v="504"/>
    <n v="12"/>
    <n v="3.1424483114572263E-3"/>
    <n v="2018"/>
    <s v="Q4"/>
    <x v="0"/>
    <x v="1"/>
    <s v="No"/>
  </r>
  <r>
    <s v="17165D"/>
    <n v="503"/>
    <n v="9"/>
    <n v="-2.9093210216400191E-3"/>
    <n v="2018"/>
    <s v="Q4"/>
    <x v="0"/>
    <x v="0"/>
    <s v="No"/>
  </r>
  <r>
    <s v="17191A"/>
    <n v="877"/>
    <n v="2"/>
    <n v="4.3015896956351281E-2"/>
    <n v="2017"/>
    <s v="Q4"/>
    <x v="0"/>
    <x v="1"/>
    <s v="No"/>
  </r>
  <r>
    <s v="18094C"/>
    <n v="500"/>
    <n v="45"/>
    <n v="1.1885622001639732E-2"/>
    <n v="2018"/>
    <s v="Q4"/>
    <x v="0"/>
    <x v="1"/>
    <s v="No"/>
  </r>
  <r>
    <s v="18097A"/>
    <n v="628"/>
    <n v="6"/>
    <n v="0.23418718742518096"/>
    <n v="2018"/>
    <s v="Q3"/>
    <x v="0"/>
    <x v="5"/>
    <s v="No"/>
  </r>
  <r>
    <s v="18097C"/>
    <n v="500"/>
    <n v="75"/>
    <n v="0.38544736328058332"/>
    <n v="2018"/>
    <s v="Q4"/>
    <x v="0"/>
    <x v="2"/>
    <s v="No"/>
  </r>
  <r>
    <s v="18098C"/>
    <n v="496"/>
    <n v="59"/>
    <n v="0.3560696843507129"/>
    <n v="2018"/>
    <s v="Q4"/>
    <x v="0"/>
    <x v="2"/>
    <s v="No"/>
  </r>
  <r>
    <s v="35001G"/>
    <n v="501"/>
    <n v="31"/>
    <n v="0.22483318572745603"/>
    <n v="2018"/>
    <s v="Q4"/>
    <x v="0"/>
    <x v="5"/>
    <s v="No"/>
  </r>
  <r>
    <s v="35001W"/>
    <n v="501"/>
    <n v="4"/>
    <n v="0.22167564117628349"/>
    <n v="2018"/>
    <s v="Q4"/>
    <x v="0"/>
    <x v="5"/>
    <s v="No"/>
  </r>
  <r>
    <s v="35004B"/>
    <n v="496"/>
    <n v="137"/>
    <n v="0.41475742232453933"/>
    <n v="2018"/>
    <s v="Q4"/>
    <x v="1"/>
    <x v="4"/>
    <s v="No"/>
  </r>
  <r>
    <s v="35004C"/>
    <n v="494"/>
    <n v="46"/>
    <n v="0.32151517178991484"/>
    <n v="2018"/>
    <s v="Q4"/>
    <x v="0"/>
    <x v="2"/>
    <s v="No"/>
  </r>
  <r>
    <s v="35004G"/>
    <n v="619"/>
    <n v="27"/>
    <n v="0.14565745379735265"/>
    <n v="2018"/>
    <s v="Q3"/>
    <x v="0"/>
    <x v="3"/>
    <s v="No"/>
  </r>
  <r>
    <s v="35004P"/>
    <n v="507"/>
    <n v="1"/>
    <n v="0.20813168571109542"/>
    <n v="2018"/>
    <s v="Q4"/>
    <x v="0"/>
    <x v="5"/>
    <s v="No"/>
  </r>
  <r>
    <s v="35095A"/>
    <n v="496"/>
    <n v="101"/>
    <n v="-2.6081532807588179E-3"/>
    <n v="2018"/>
    <s v="Q4"/>
    <x v="1"/>
    <x v="0"/>
    <s v="No"/>
  </r>
  <r>
    <s v="35095B"/>
    <n v="496"/>
    <n v="101"/>
    <n v="-2.8288688276079405E-3"/>
    <n v="2018"/>
    <s v="Q4"/>
    <x v="1"/>
    <x v="0"/>
    <s v="No"/>
  </r>
  <r>
    <s v="35471D"/>
    <n v="498"/>
    <n v="211"/>
    <n v="1.1481793586215898E-2"/>
    <n v="2018"/>
    <s v="Q4"/>
    <x v="1"/>
    <x v="1"/>
    <s v="No"/>
  </r>
  <r>
    <s v="35591T"/>
    <n v="507"/>
    <n v="2"/>
    <n v="1.2782435239884628E-2"/>
    <n v="2018"/>
    <s v="Q4"/>
    <x v="0"/>
    <x v="1"/>
    <s v="No"/>
  </r>
  <r>
    <s v="35597D"/>
    <n v="971"/>
    <n v="2"/>
    <n v="0"/>
    <n v="2017"/>
    <s v="Q3"/>
    <x v="0"/>
    <x v="1"/>
    <s v="No"/>
  </r>
  <r>
    <s v="35598A"/>
    <n v="895"/>
    <n v="1"/>
    <n v="0.13000000000000003"/>
    <n v="2017"/>
    <s v="Q4"/>
    <x v="0"/>
    <x v="3"/>
    <s v="No"/>
  </r>
  <r>
    <s v="35598B"/>
    <n v="500"/>
    <n v="19"/>
    <n v="5.7975993393242871E-3"/>
    <n v="2018"/>
    <s v="Q4"/>
    <x v="0"/>
    <x v="1"/>
    <s v="No"/>
  </r>
  <r>
    <s v="35598C"/>
    <n v="898"/>
    <n v="1"/>
    <n v="0"/>
    <n v="2017"/>
    <s v="Q4"/>
    <x v="0"/>
    <x v="1"/>
    <s v="No"/>
  </r>
  <r>
    <s v="35598D"/>
    <n v="500"/>
    <n v="38"/>
    <n v="-1.6126963154647064E-2"/>
    <n v="2018"/>
    <s v="Q4"/>
    <x v="0"/>
    <x v="0"/>
    <s v="No"/>
  </r>
  <r>
    <s v="35599B"/>
    <n v="502"/>
    <n v="22"/>
    <n v="0.26864570776703844"/>
    <n v="2018"/>
    <s v="Q4"/>
    <x v="0"/>
    <x v="5"/>
    <s v="No"/>
  </r>
  <r>
    <s v="35599D"/>
    <n v="500"/>
    <n v="28"/>
    <n v="0.36531508004739849"/>
    <n v="2018"/>
    <s v="Q4"/>
    <x v="0"/>
    <x v="2"/>
    <s v="No"/>
  </r>
  <r>
    <s v="35607A"/>
    <n v="501"/>
    <n v="2"/>
    <n v="1.3387066435981438E-2"/>
    <n v="2018"/>
    <s v="Q4"/>
    <x v="0"/>
    <x v="1"/>
    <s v="No"/>
  </r>
  <r>
    <s v="35607B"/>
    <n v="514"/>
    <n v="10"/>
    <n v="-2.6808856975435716E-3"/>
    <n v="2018"/>
    <s v="Q4"/>
    <x v="0"/>
    <x v="0"/>
    <s v="No"/>
  </r>
  <r>
    <s v="35609A"/>
    <n v="507"/>
    <n v="1"/>
    <n v="1"/>
    <n v="2018"/>
    <s v="Q4"/>
    <x v="0"/>
    <x v="4"/>
    <s v="No"/>
  </r>
  <r>
    <s v="35610A"/>
    <n v="502"/>
    <n v="2"/>
    <n v="1"/>
    <n v="2018"/>
    <s v="Q4"/>
    <x v="0"/>
    <x v="4"/>
    <s v="No"/>
  </r>
  <r>
    <s v="35610B"/>
    <n v="504"/>
    <n v="1"/>
    <n v="1"/>
    <n v="2018"/>
    <s v="Q4"/>
    <x v="0"/>
    <x v="4"/>
    <s v="No"/>
  </r>
  <r>
    <s v="35610C"/>
    <n v="504"/>
    <n v="2"/>
    <n v="1"/>
    <n v="2018"/>
    <s v="Q4"/>
    <x v="0"/>
    <x v="4"/>
    <s v="No"/>
  </r>
  <r>
    <s v="35637A"/>
    <n v="610"/>
    <n v="23"/>
    <n v="0.24209290521715995"/>
    <n v="2018"/>
    <s v="Q3"/>
    <x v="0"/>
    <x v="5"/>
    <s v="No"/>
  </r>
  <r>
    <s v="35637C"/>
    <n v="592"/>
    <n v="10"/>
    <n v="0.35324620496967873"/>
    <n v="2018"/>
    <s v="Q3"/>
    <x v="0"/>
    <x v="2"/>
    <s v="No"/>
  </r>
  <r>
    <s v="35638A"/>
    <n v="592"/>
    <n v="3"/>
    <n v="0.28334874583652692"/>
    <n v="2018"/>
    <s v="Q3"/>
    <x v="0"/>
    <x v="5"/>
    <s v="No"/>
  </r>
  <r>
    <s v="35638B"/>
    <n v="979"/>
    <n v="3"/>
    <n v="0.27751807098242803"/>
    <n v="2017"/>
    <s v="Q3"/>
    <x v="0"/>
    <x v="5"/>
    <s v="No"/>
  </r>
  <r>
    <s v="35809A"/>
    <n v="496"/>
    <n v="113"/>
    <n v="8.1671656162967798E-3"/>
    <n v="2018"/>
    <s v="Q4"/>
    <x v="1"/>
    <x v="1"/>
    <s v="No"/>
  </r>
  <r>
    <s v="35809B"/>
    <n v="590"/>
    <n v="5"/>
    <n v="4.1320554416508781E-4"/>
    <n v="2018"/>
    <s v="Q3"/>
    <x v="0"/>
    <x v="1"/>
    <s v="No"/>
  </r>
  <r>
    <s v="35810A"/>
    <n v="500"/>
    <n v="101"/>
    <n v="-2.7264006038750259E-3"/>
    <n v="2018"/>
    <s v="Q4"/>
    <x v="1"/>
    <x v="0"/>
    <s v="No"/>
  </r>
  <r>
    <s v="35810B"/>
    <n v="563"/>
    <n v="38"/>
    <n v="-5.528306877557581E-2"/>
    <n v="2018"/>
    <s v="Q4"/>
    <x v="0"/>
    <x v="0"/>
    <s v="No"/>
  </r>
  <r>
    <s v="35815P"/>
    <n v="558"/>
    <n v="7"/>
    <n v="1"/>
    <n v="2018"/>
    <s v="Q4"/>
    <x v="0"/>
    <x v="4"/>
    <s v="No"/>
  </r>
  <r>
    <s v="35816P"/>
    <n v="991"/>
    <n v="1"/>
    <n v="0"/>
    <n v="2017"/>
    <s v="Q3"/>
    <x v="0"/>
    <x v="1"/>
    <s v="No"/>
  </r>
  <r>
    <s v="35817P"/>
    <n v="502"/>
    <n v="2"/>
    <n v="-1.3900311620352365E-2"/>
    <n v="2018"/>
    <s v="Q4"/>
    <x v="0"/>
    <x v="0"/>
    <s v="No"/>
  </r>
  <r>
    <s v="35818B"/>
    <n v="910"/>
    <n v="2"/>
    <n v="1"/>
    <n v="2017"/>
    <s v="Q4"/>
    <x v="0"/>
    <x v="4"/>
    <s v="No"/>
  </r>
  <r>
    <s v="35818P"/>
    <n v="607"/>
    <n v="17"/>
    <n v="5.2870278061403458E-2"/>
    <n v="2018"/>
    <s v="Q3"/>
    <x v="0"/>
    <x v="1"/>
    <s v="No"/>
  </r>
  <r>
    <s v="35819B"/>
    <n v="497"/>
    <n v="24"/>
    <n v="7.1916556815560584E-2"/>
    <n v="2018"/>
    <s v="Q4"/>
    <x v="0"/>
    <x v="1"/>
    <s v="No"/>
  </r>
  <r>
    <s v="35819P"/>
    <n v="898"/>
    <n v="7"/>
    <n v="-6.7394858640184687E-3"/>
    <n v="2017"/>
    <s v="Q4"/>
    <x v="0"/>
    <x v="0"/>
    <s v="No"/>
  </r>
  <r>
    <s v="35833P"/>
    <n v="502"/>
    <n v="23"/>
    <n v="0.1958499472575104"/>
    <n v="2018"/>
    <s v="Q4"/>
    <x v="0"/>
    <x v="3"/>
    <s v="No"/>
  </r>
  <r>
    <s v="35909A"/>
    <n v="580"/>
    <n v="5"/>
    <n v="0.3489101518050125"/>
    <n v="2018"/>
    <s v="Q3"/>
    <x v="0"/>
    <x v="2"/>
    <s v="No"/>
  </r>
  <r>
    <s v="35909B"/>
    <n v="643"/>
    <n v="4"/>
    <n v="0.41269335800159634"/>
    <n v="2018"/>
    <s v="Q3"/>
    <x v="0"/>
    <x v="4"/>
    <s v="No"/>
  </r>
  <r>
    <s v="35910A"/>
    <n v="666"/>
    <n v="7"/>
    <n v="9.3034028374894603E-3"/>
    <n v="2018"/>
    <s v="Q3"/>
    <x v="0"/>
    <x v="1"/>
    <s v="No"/>
  </r>
  <r>
    <s v="35910B"/>
    <n v="643"/>
    <n v="5"/>
    <n v="-4.3070283761070909E-3"/>
    <n v="2018"/>
    <s v="Q3"/>
    <x v="0"/>
    <x v="0"/>
    <s v="No"/>
  </r>
  <r>
    <s v="35911A"/>
    <n v="501"/>
    <n v="93"/>
    <n v="-1.3176382421519771E-2"/>
    <n v="2018"/>
    <s v="Q4"/>
    <x v="0"/>
    <x v="0"/>
    <s v="No"/>
  </r>
  <r>
    <s v="35911B"/>
    <n v="654"/>
    <n v="27"/>
    <n v="-1.295789543085278E-3"/>
    <n v="2018"/>
    <s v="Q3"/>
    <x v="0"/>
    <x v="0"/>
    <s v="No"/>
  </r>
  <r>
    <s v="35912B"/>
    <n v="577"/>
    <n v="28"/>
    <n v="-5.3868201881001436E-2"/>
    <n v="2018"/>
    <s v="Q3"/>
    <x v="0"/>
    <x v="0"/>
    <s v="No"/>
  </r>
  <r>
    <s v="35913B"/>
    <n v="563"/>
    <n v="14"/>
    <n v="1.3405782679184616E-2"/>
    <n v="2018"/>
    <s v="Q4"/>
    <x v="0"/>
    <x v="1"/>
    <s v="No"/>
  </r>
  <r>
    <s v="35915B"/>
    <n v="507"/>
    <n v="74"/>
    <n v="1.3409305813316411E-2"/>
    <n v="2018"/>
    <s v="Q4"/>
    <x v="0"/>
    <x v="1"/>
    <s v="No"/>
  </r>
  <r>
    <s v="35915C"/>
    <n v="566"/>
    <n v="91"/>
    <n v="3.2564655606950681E-3"/>
    <n v="2018"/>
    <s v="Q4"/>
    <x v="0"/>
    <x v="1"/>
    <s v="No"/>
  </r>
  <r>
    <s v="35916A"/>
    <n v="557"/>
    <n v="27"/>
    <n v="-7.1721142920563889E-3"/>
    <n v="2018"/>
    <s v="Q4"/>
    <x v="0"/>
    <x v="0"/>
    <s v="No"/>
  </r>
  <r>
    <s v="35916B"/>
    <n v="511"/>
    <n v="30"/>
    <n v="1.7415672144712395E-2"/>
    <n v="2018"/>
    <s v="Q4"/>
    <x v="0"/>
    <x v="1"/>
    <s v="No"/>
  </r>
  <r>
    <s v="35916C"/>
    <n v="505"/>
    <n v="23"/>
    <n v="1.3876334624978516E-2"/>
    <n v="2018"/>
    <s v="Q4"/>
    <x v="0"/>
    <x v="1"/>
    <s v="No"/>
  </r>
  <r>
    <s v="37379A"/>
    <n v="661"/>
    <n v="1"/>
    <n v="1"/>
    <n v="2018"/>
    <s v="Q3"/>
    <x v="0"/>
    <x v="4"/>
    <s v="No"/>
  </r>
  <r>
    <s v="37444A"/>
    <n v="504"/>
    <n v="20"/>
    <n v="-7.4454530507099114E-3"/>
    <n v="2018"/>
    <s v="Q4"/>
    <x v="0"/>
    <x v="0"/>
    <s v="No"/>
  </r>
  <r>
    <s v="37444B"/>
    <n v="508"/>
    <n v="5"/>
    <n v="0.45470292904897441"/>
    <n v="2018"/>
    <s v="Q4"/>
    <x v="0"/>
    <x v="4"/>
    <s v="No"/>
  </r>
  <r>
    <s v="37444C"/>
    <n v="630"/>
    <n v="9"/>
    <n v="-5.1415565143085734E-2"/>
    <n v="2018"/>
    <s v="Q3"/>
    <x v="0"/>
    <x v="0"/>
    <s v="No"/>
  </r>
  <r>
    <s v="37462E"/>
    <n v="497"/>
    <n v="14"/>
    <n v="-6.7178780888287526E-3"/>
    <n v="2018"/>
    <s v="Q4"/>
    <x v="0"/>
    <x v="0"/>
    <s v="No"/>
  </r>
  <r>
    <s v="37479B"/>
    <n v="510"/>
    <n v="28"/>
    <n v="-2.7635726207760364E-2"/>
    <n v="2018"/>
    <s v="Q4"/>
    <x v="0"/>
    <x v="0"/>
    <s v="No"/>
  </r>
  <r>
    <s v="37479P"/>
    <n v="496"/>
    <n v="37"/>
    <n v="0.24139711720717422"/>
    <n v="2018"/>
    <s v="Q4"/>
    <x v="0"/>
    <x v="5"/>
    <s v="No"/>
  </r>
  <r>
    <s v="37482P"/>
    <n v="496"/>
    <n v="76"/>
    <n v="3.8611916621776543E-2"/>
    <n v="2018"/>
    <s v="Q4"/>
    <x v="0"/>
    <x v="1"/>
    <s v="No"/>
  </r>
  <r>
    <s v="37487B"/>
    <n v="735"/>
    <n v="3"/>
    <n v="4.3621604155642363E-4"/>
    <n v="2018"/>
    <s v="Q2"/>
    <x v="0"/>
    <x v="1"/>
    <s v="No"/>
  </r>
  <r>
    <s v="37488A"/>
    <n v="566"/>
    <n v="6"/>
    <n v="-1.2677388481579285E-3"/>
    <n v="2018"/>
    <s v="Q4"/>
    <x v="0"/>
    <x v="0"/>
    <s v="No"/>
  </r>
  <r>
    <s v="37489A"/>
    <n v="574"/>
    <n v="13"/>
    <n v="-1.0457710349494644E-2"/>
    <n v="2018"/>
    <s v="Q4"/>
    <x v="0"/>
    <x v="0"/>
    <s v="No"/>
  </r>
  <r>
    <s v="37489B"/>
    <n v="587"/>
    <n v="12"/>
    <n v="5.1413281516742024E-3"/>
    <n v="2018"/>
    <s v="Q3"/>
    <x v="0"/>
    <x v="1"/>
    <s v="No"/>
  </r>
  <r>
    <s v="37489C"/>
    <n v="642"/>
    <n v="10"/>
    <n v="1.5716390695454184E-2"/>
    <n v="2018"/>
    <s v="Q3"/>
    <x v="0"/>
    <x v="1"/>
    <s v="No"/>
  </r>
  <r>
    <s v="37489D"/>
    <n v="608"/>
    <n v="15"/>
    <n v="-6.0604001268853508E-4"/>
    <n v="2018"/>
    <s v="Q3"/>
    <x v="0"/>
    <x v="0"/>
    <s v="No"/>
  </r>
  <r>
    <s v="37491A"/>
    <n v="943"/>
    <n v="1"/>
    <n v="0.35"/>
    <n v="2017"/>
    <s v="Q3"/>
    <x v="0"/>
    <x v="2"/>
    <s v="No"/>
  </r>
  <r>
    <s v="37491B"/>
    <n v="1016"/>
    <n v="1"/>
    <n v="0"/>
    <n v="2017"/>
    <s v="Q3"/>
    <x v="0"/>
    <x v="1"/>
    <s v="No"/>
  </r>
  <r>
    <s v="37491C"/>
    <n v="1016"/>
    <n v="1"/>
    <n v="0.41"/>
    <n v="2017"/>
    <s v="Q3"/>
    <x v="0"/>
    <x v="4"/>
    <s v="No"/>
  </r>
  <r>
    <s v="37491D"/>
    <n v="1016"/>
    <n v="1"/>
    <n v="0"/>
    <n v="2017"/>
    <s v="Q3"/>
    <x v="0"/>
    <x v="1"/>
    <s v="No"/>
  </r>
  <r>
    <s v="40005B"/>
    <n v="889"/>
    <n v="2"/>
    <n v="1.9465360059636699E-2"/>
    <n v="2017"/>
    <s v="Q4"/>
    <x v="0"/>
    <x v="1"/>
    <s v="No"/>
  </r>
  <r>
    <s v="40046A"/>
    <n v="648"/>
    <n v="7"/>
    <n v="-3.7351234464882031E-3"/>
    <n v="2018"/>
    <s v="Q3"/>
    <x v="0"/>
    <x v="0"/>
    <s v="No"/>
  </r>
  <r>
    <s v="44089A"/>
    <n v="747"/>
    <n v="5"/>
    <n v="-2.5543715100456374E-4"/>
    <n v="2018"/>
    <s v="Q2"/>
    <x v="0"/>
    <x v="0"/>
    <s v="No"/>
  </r>
  <r>
    <s v="44089C"/>
    <n v="615"/>
    <n v="8"/>
    <n v="-1.6606864933312946E-3"/>
    <n v="2018"/>
    <s v="Q3"/>
    <x v="0"/>
    <x v="0"/>
    <s v="No"/>
  </r>
  <r>
    <s v="44091A"/>
    <n v="676"/>
    <n v="5"/>
    <n v="6.2391545310925929E-3"/>
    <n v="2018"/>
    <s v="Q2"/>
    <x v="0"/>
    <x v="1"/>
    <s v="No"/>
  </r>
  <r>
    <s v="44092B"/>
    <n v="582"/>
    <n v="4"/>
    <n v="-1.694646291888903E-3"/>
    <n v="2018"/>
    <s v="Q3"/>
    <x v="0"/>
    <x v="0"/>
    <s v="No"/>
  </r>
  <r>
    <s v="44092C"/>
    <n v="586"/>
    <n v="6"/>
    <n v="2.3612006546107128E-3"/>
    <n v="2018"/>
    <s v="Q3"/>
    <x v="0"/>
    <x v="1"/>
    <s v="No"/>
  </r>
  <r>
    <s v="44242B"/>
    <n v="616"/>
    <n v="4"/>
    <n v="3.0779965410550631E-3"/>
    <n v="2018"/>
    <s v="Q3"/>
    <x v="0"/>
    <x v="1"/>
    <s v="No"/>
  </r>
  <r>
    <s v="46000M"/>
    <n v="496"/>
    <n v="147"/>
    <n v="1"/>
    <n v="2018"/>
    <s v="Q4"/>
    <x v="1"/>
    <x v="4"/>
    <s v="No"/>
  </r>
  <r>
    <s v="46000P"/>
    <n v="669"/>
    <n v="2"/>
    <n v="0.35120788941716219"/>
    <n v="2018"/>
    <s v="Q2"/>
    <x v="0"/>
    <x v="2"/>
    <s v="No"/>
  </r>
  <r>
    <s v="46000R"/>
    <n v="509"/>
    <n v="40"/>
    <n v="-4.5353183078887613E-3"/>
    <n v="2018"/>
    <s v="Q4"/>
    <x v="0"/>
    <x v="0"/>
    <s v="No"/>
  </r>
  <r>
    <s v="46000S"/>
    <n v="501"/>
    <n v="193"/>
    <n v="1"/>
    <n v="2018"/>
    <s v="Q4"/>
    <x v="1"/>
    <x v="4"/>
    <s v="No"/>
  </r>
  <r>
    <s v="46000U"/>
    <n v="500"/>
    <n v="31"/>
    <n v="1.7742869583342633E-2"/>
    <n v="2018"/>
    <s v="Q4"/>
    <x v="0"/>
    <x v="1"/>
    <s v="No"/>
  </r>
  <r>
    <s v="46115B"/>
    <n v="1152"/>
    <n v="1"/>
    <n v="0"/>
    <n v="2017"/>
    <s v="Q1"/>
    <x v="0"/>
    <x v="1"/>
    <s v="No"/>
  </r>
  <r>
    <s v="46126A"/>
    <n v="561"/>
    <n v="14"/>
    <n v="-2.3061724845812585E-2"/>
    <n v="2018"/>
    <s v="Q4"/>
    <x v="0"/>
    <x v="0"/>
    <s v="No"/>
  </r>
  <r>
    <s v="46138B"/>
    <n v="494"/>
    <n v="15"/>
    <n v="2.2361514966782691E-2"/>
    <n v="2018"/>
    <s v="Q4"/>
    <x v="0"/>
    <x v="1"/>
    <s v="No"/>
  </r>
  <r>
    <s v="46775D"/>
    <n v="612"/>
    <n v="35"/>
    <n v="0.1283679112355586"/>
    <n v="2018"/>
    <s v="Q3"/>
    <x v="0"/>
    <x v="3"/>
    <s v="No"/>
  </r>
  <r>
    <s v="46776A"/>
    <n v="507"/>
    <n v="72"/>
    <n v="6.5849329579859422E-2"/>
    <n v="2018"/>
    <s v="Q4"/>
    <x v="0"/>
    <x v="1"/>
    <s v="No"/>
  </r>
  <r>
    <s v="46776B"/>
    <n v="500"/>
    <n v="84"/>
    <n v="0.41850950467971987"/>
    <n v="2018"/>
    <s v="Q4"/>
    <x v="0"/>
    <x v="4"/>
    <s v="No"/>
  </r>
  <r>
    <s v="46776C"/>
    <n v="496"/>
    <n v="58"/>
    <n v="0.4221775521905764"/>
    <n v="2018"/>
    <s v="Q4"/>
    <x v="0"/>
    <x v="4"/>
    <s v="No"/>
  </r>
  <r>
    <s v="46776D"/>
    <n v="507"/>
    <n v="39"/>
    <n v="0.35293819670134258"/>
    <n v="2018"/>
    <s v="Q4"/>
    <x v="0"/>
    <x v="2"/>
    <s v="No"/>
  </r>
  <r>
    <s v="46776E"/>
    <n v="510"/>
    <n v="35"/>
    <n v="0.18686771266748109"/>
    <n v="2018"/>
    <s v="Q4"/>
    <x v="0"/>
    <x v="3"/>
    <s v="No"/>
  </r>
  <r>
    <s v="46776F"/>
    <n v="507"/>
    <n v="90"/>
    <n v="0.29685752855643921"/>
    <n v="2018"/>
    <s v="Q4"/>
    <x v="0"/>
    <x v="5"/>
    <s v="No"/>
  </r>
  <r>
    <s v="47013A"/>
    <n v="567"/>
    <n v="8"/>
    <n v="4.4677927154263622E-3"/>
    <n v="2018"/>
    <s v="Q4"/>
    <x v="0"/>
    <x v="1"/>
    <s v="No"/>
  </r>
  <r>
    <s v="47013C"/>
    <n v="556"/>
    <n v="18"/>
    <n v="-1.3402443196166966E-2"/>
    <n v="2018"/>
    <s v="Q4"/>
    <x v="0"/>
    <x v="0"/>
    <s v="No"/>
  </r>
  <r>
    <s v="47021G"/>
    <n v="497"/>
    <n v="37"/>
    <n v="3.5162402312728248E-2"/>
    <n v="2018"/>
    <s v="Q4"/>
    <x v="0"/>
    <x v="1"/>
    <s v="No"/>
  </r>
  <r>
    <s v="47310M"/>
    <n v="494"/>
    <n v="124"/>
    <n v="2.6452781102452409E-4"/>
    <n v="2018"/>
    <s v="Q4"/>
    <x v="1"/>
    <x v="1"/>
    <s v="No"/>
  </r>
  <r>
    <s v="47341A"/>
    <n v="653"/>
    <n v="5"/>
    <n v="-1.422193387074981E-2"/>
    <n v="2018"/>
    <s v="Q3"/>
    <x v="0"/>
    <x v="0"/>
    <s v="No"/>
  </r>
  <r>
    <s v="47341B"/>
    <n v="556"/>
    <n v="11"/>
    <n v="-1.1742949662044986E-2"/>
    <n v="2018"/>
    <s v="Q4"/>
    <x v="0"/>
    <x v="0"/>
    <s v="No"/>
  </r>
  <r>
    <s v="47343A"/>
    <n v="605"/>
    <n v="13"/>
    <n v="2.2351646551640715E-2"/>
    <n v="2018"/>
    <s v="Q3"/>
    <x v="0"/>
    <x v="1"/>
    <s v="No"/>
  </r>
  <r>
    <s v="47344B"/>
    <n v="608"/>
    <n v="9"/>
    <n v="-6.6630106312243458E-3"/>
    <n v="2018"/>
    <s v="Q3"/>
    <x v="0"/>
    <x v="0"/>
    <s v="No"/>
  </r>
  <r>
    <s v="47348A"/>
    <n v="500"/>
    <n v="22"/>
    <n v="-3.7948591822151833E-3"/>
    <n v="2018"/>
    <s v="Q4"/>
    <x v="0"/>
    <x v="0"/>
    <s v="No"/>
  </r>
  <r>
    <s v="47351B"/>
    <n v="671"/>
    <n v="10"/>
    <n v="0.12729084662841506"/>
    <n v="2018"/>
    <s v="Q2"/>
    <x v="0"/>
    <x v="3"/>
    <s v="No"/>
  </r>
  <r>
    <s v="47367B"/>
    <n v="494"/>
    <n v="48"/>
    <n v="0.26659203824893118"/>
    <n v="2018"/>
    <s v="Q4"/>
    <x v="0"/>
    <x v="5"/>
    <s v="No"/>
  </r>
  <r>
    <s v="47369A"/>
    <n v="500"/>
    <n v="14"/>
    <n v="0.40587552016078893"/>
    <n v="2018"/>
    <s v="Q4"/>
    <x v="0"/>
    <x v="4"/>
    <s v="No"/>
  </r>
  <r>
    <s v="47369B"/>
    <n v="534"/>
    <n v="18"/>
    <n v="0.37137444461762603"/>
    <n v="2018"/>
    <s v="Q4"/>
    <x v="0"/>
    <x v="2"/>
    <s v="No"/>
  </r>
  <r>
    <s v="47503A"/>
    <n v="497"/>
    <n v="154"/>
    <n v="1.369694799906105E-2"/>
    <n v="2018"/>
    <s v="Q4"/>
    <x v="1"/>
    <x v="1"/>
    <s v="No"/>
  </r>
  <r>
    <s v="47503H"/>
    <n v="505"/>
    <n v="28"/>
    <n v="1.2154206592486656E-2"/>
    <n v="2018"/>
    <s v="Q4"/>
    <x v="0"/>
    <x v="1"/>
    <s v="No"/>
  </r>
  <r>
    <s v="47503J"/>
    <n v="510"/>
    <n v="1"/>
    <n v="0.25255652632579634"/>
    <n v="2018"/>
    <s v="Q4"/>
    <x v="0"/>
    <x v="5"/>
    <s v="No"/>
  </r>
  <r>
    <s v="47504H"/>
    <n v="494"/>
    <n v="116"/>
    <n v="2.3378021536803337E-2"/>
    <n v="2018"/>
    <s v="Q4"/>
    <x v="1"/>
    <x v="1"/>
    <s v="No"/>
  </r>
  <r>
    <s v="47504K"/>
    <n v="494"/>
    <n v="226"/>
    <n v="7.5365068466171064E-3"/>
    <n v="2018"/>
    <s v="Q4"/>
    <x v="1"/>
    <x v="1"/>
    <s v="No"/>
  </r>
  <r>
    <s v="47518F"/>
    <n v="496"/>
    <n v="39"/>
    <n v="5.9157671191249128E-3"/>
    <n v="2018"/>
    <s v="Q4"/>
    <x v="0"/>
    <x v="1"/>
    <s v="No"/>
  </r>
  <r>
    <s v="47556B"/>
    <n v="665"/>
    <n v="3"/>
    <n v="0.17442425439054735"/>
    <n v="2018"/>
    <s v="Q3"/>
    <x v="0"/>
    <x v="3"/>
    <s v="No"/>
  </r>
  <r>
    <s v="47559B"/>
    <n v="494"/>
    <n v="362"/>
    <n v="1.1336371070282923E-2"/>
    <n v="2018"/>
    <s v="Q4"/>
    <x v="1"/>
    <x v="1"/>
    <s v="No"/>
  </r>
  <r>
    <s v="47563A"/>
    <n v="494"/>
    <n v="106"/>
    <n v="2.7347533163166179E-2"/>
    <n v="2018"/>
    <s v="Q4"/>
    <x v="1"/>
    <x v="1"/>
    <s v="No"/>
  </r>
  <r>
    <s v="47566B"/>
    <n v="496"/>
    <n v="609"/>
    <n v="1"/>
    <n v="2018"/>
    <s v="Q4"/>
    <x v="2"/>
    <x v="4"/>
    <s v="No"/>
  </r>
  <r>
    <s v="47567B"/>
    <n v="495"/>
    <n v="133"/>
    <n v="0.26614853043921727"/>
    <n v="2018"/>
    <s v="Q4"/>
    <x v="1"/>
    <x v="5"/>
    <s v="No"/>
  </r>
  <r>
    <s v="47570B"/>
    <n v="498"/>
    <n v="41"/>
    <n v="0.27836759909115144"/>
    <n v="2018"/>
    <s v="Q4"/>
    <x v="0"/>
    <x v="5"/>
    <s v="No"/>
  </r>
  <r>
    <s v="47574A"/>
    <n v="501"/>
    <n v="128"/>
    <n v="-2.9666343650275019E-2"/>
    <n v="2018"/>
    <s v="Q4"/>
    <x v="1"/>
    <x v="0"/>
    <s v="No"/>
  </r>
  <r>
    <s v="47574B"/>
    <n v="538"/>
    <n v="4"/>
    <n v="1"/>
    <n v="2018"/>
    <s v="Q4"/>
    <x v="0"/>
    <x v="4"/>
    <s v="No"/>
  </r>
  <r>
    <s v="47578A"/>
    <n v="508"/>
    <n v="44"/>
    <n v="3.0028305034331326E-3"/>
    <n v="2018"/>
    <s v="Q4"/>
    <x v="0"/>
    <x v="1"/>
    <s v="No"/>
  </r>
  <r>
    <s v="47585A"/>
    <n v="494"/>
    <n v="101"/>
    <n v="0.2909772336508224"/>
    <n v="2018"/>
    <s v="Q4"/>
    <x v="1"/>
    <x v="5"/>
    <s v="No"/>
  </r>
  <r>
    <s v="47586A"/>
    <n v="494"/>
    <n v="7"/>
    <n v="-5.0332198279629169E-2"/>
    <n v="2018"/>
    <s v="Q4"/>
    <x v="0"/>
    <x v="0"/>
    <s v="No"/>
  </r>
  <r>
    <s v="47590A"/>
    <n v="500"/>
    <n v="469"/>
    <n v="0.14753111271587407"/>
    <n v="2018"/>
    <s v="Q4"/>
    <x v="1"/>
    <x v="3"/>
    <s v="No"/>
  </r>
  <r>
    <s v="47590B"/>
    <n v="502"/>
    <n v="483"/>
    <n v="0.38624868561239323"/>
    <n v="2018"/>
    <s v="Q4"/>
    <x v="1"/>
    <x v="2"/>
    <s v="No"/>
  </r>
  <r>
    <s v="47591B"/>
    <n v="494"/>
    <n v="68"/>
    <n v="2.259401860524704E-2"/>
    <n v="2018"/>
    <s v="Q4"/>
    <x v="0"/>
    <x v="1"/>
    <s v="No"/>
  </r>
  <r>
    <s v="47591D"/>
    <n v="496"/>
    <n v="520"/>
    <n v="-3.2021846908828881E-3"/>
    <n v="2018"/>
    <s v="Q4"/>
    <x v="2"/>
    <x v="0"/>
    <s v="No"/>
  </r>
  <r>
    <s v="47593A"/>
    <n v="505"/>
    <n v="21"/>
    <n v="6.2241154081551511E-4"/>
    <n v="2018"/>
    <s v="Q4"/>
    <x v="0"/>
    <x v="1"/>
    <s v="No"/>
  </r>
  <r>
    <s v="47593B"/>
    <n v="494"/>
    <n v="266"/>
    <n v="7.5010620154913671E-4"/>
    <n v="2018"/>
    <s v="Q4"/>
    <x v="1"/>
    <x v="1"/>
    <s v="No"/>
  </r>
  <r>
    <s v="47594A"/>
    <n v="497"/>
    <n v="65"/>
    <n v="5.2231968541126654E-3"/>
    <n v="2018"/>
    <s v="Q4"/>
    <x v="0"/>
    <x v="1"/>
    <s v="No"/>
  </r>
  <r>
    <s v="47594B"/>
    <n v="494"/>
    <n v="78"/>
    <n v="1.6521925082178895E-2"/>
    <n v="2018"/>
    <s v="Q4"/>
    <x v="0"/>
    <x v="1"/>
    <s v="No"/>
  </r>
  <r>
    <s v="47599A"/>
    <n v="497"/>
    <n v="204"/>
    <n v="8.0225463759022488E-3"/>
    <n v="2018"/>
    <s v="Q4"/>
    <x v="1"/>
    <x v="1"/>
    <s v="No"/>
  </r>
  <r>
    <s v="47599B"/>
    <n v="502"/>
    <n v="140"/>
    <n v="-3.0629359817113668E-3"/>
    <n v="2018"/>
    <s v="Q4"/>
    <x v="1"/>
    <x v="0"/>
    <s v="No"/>
  </r>
  <r>
    <s v="48173C"/>
    <n v="495"/>
    <n v="223"/>
    <n v="0.40885539960301592"/>
    <n v="2018"/>
    <s v="Q4"/>
    <x v="1"/>
    <x v="4"/>
    <s v="No"/>
  </r>
  <r>
    <s v="51014A"/>
    <n v="496"/>
    <n v="223"/>
    <n v="-9.7296690818484853E-4"/>
    <n v="2018"/>
    <s v="Q4"/>
    <x v="1"/>
    <x v="0"/>
    <s v="No"/>
  </r>
  <r>
    <s v="51014C"/>
    <n v="496"/>
    <n v="165"/>
    <n v="-3.7495155126800084E-3"/>
    <n v="2018"/>
    <s v="Q4"/>
    <x v="1"/>
    <x v="0"/>
    <s v="No"/>
  </r>
  <r>
    <s v="51014L"/>
    <n v="500"/>
    <n v="155"/>
    <n v="1.3570205660255682E-2"/>
    <n v="2018"/>
    <s v="Q4"/>
    <x v="1"/>
    <x v="1"/>
    <s v="No"/>
  </r>
  <r>
    <s v="51020A"/>
    <n v="497"/>
    <n v="30"/>
    <n v="-3.4372897121780592E-3"/>
    <n v="2018"/>
    <s v="Q4"/>
    <x v="0"/>
    <x v="0"/>
    <s v="No"/>
  </r>
  <r>
    <s v="51020B"/>
    <n v="501"/>
    <n v="24"/>
    <n v="-1.4064074581421912E-2"/>
    <n v="2018"/>
    <s v="Q4"/>
    <x v="0"/>
    <x v="0"/>
    <s v="No"/>
  </r>
  <r>
    <s v="62043B"/>
    <n v="558"/>
    <n v="11"/>
    <n v="-3.7618968687671258E-3"/>
    <n v="2018"/>
    <s v="Q4"/>
    <x v="0"/>
    <x v="0"/>
    <s v="No"/>
  </r>
  <r>
    <s v="62074B"/>
    <n v="601"/>
    <n v="5"/>
    <n v="1.9935606497000265E-3"/>
    <n v="2018"/>
    <s v="Q3"/>
    <x v="0"/>
    <x v="1"/>
    <s v="No"/>
  </r>
  <r>
    <s v="62086A"/>
    <n v="514"/>
    <n v="26"/>
    <n v="-8.1381172739893645E-3"/>
    <n v="2018"/>
    <s v="Q4"/>
    <x v="0"/>
    <x v="0"/>
    <s v="No"/>
  </r>
  <r>
    <s v="62094B"/>
    <n v="503"/>
    <n v="11"/>
    <n v="1"/>
    <n v="2018"/>
    <s v="Q4"/>
    <x v="0"/>
    <x v="4"/>
    <s v="No"/>
  </r>
  <r>
    <s v="62096A"/>
    <n v="502"/>
    <n v="7"/>
    <n v="-7.8641213669918292E-3"/>
    <n v="2018"/>
    <s v="Q4"/>
    <x v="0"/>
    <x v="0"/>
    <s v="No"/>
  </r>
  <r>
    <s v="62096B"/>
    <n v="1149"/>
    <n v="1"/>
    <n v="1"/>
    <n v="2017"/>
    <s v="Q1"/>
    <x v="0"/>
    <x v="4"/>
    <s v="No"/>
  </r>
  <r>
    <s v="62097B"/>
    <n v="631"/>
    <n v="5"/>
    <n v="3.3238834457150167E-3"/>
    <n v="2018"/>
    <s v="Q3"/>
    <x v="0"/>
    <x v="1"/>
    <s v="No"/>
  </r>
  <r>
    <s v="71101E"/>
    <n v="562"/>
    <n v="27"/>
    <n v="-8.4710906398818512E-3"/>
    <n v="2018"/>
    <s v="Q4"/>
    <x v="0"/>
    <x v="0"/>
    <s v="No"/>
  </r>
  <r>
    <s v="71406C"/>
    <n v="603"/>
    <n v="22"/>
    <n v="-3.447429308706259E-3"/>
    <n v="2018"/>
    <s v="Q3"/>
    <x v="0"/>
    <x v="0"/>
    <s v="No"/>
  </r>
  <r>
    <s v="71495A"/>
    <n v="504"/>
    <n v="9"/>
    <n v="-1.3007520146618032E-2"/>
    <n v="2018"/>
    <s v="Q4"/>
    <x v="0"/>
    <x v="0"/>
    <s v="No"/>
  </r>
  <r>
    <s v="71495B"/>
    <n v="509"/>
    <n v="10"/>
    <n v="8.9429746005908577E-3"/>
    <n v="2018"/>
    <s v="Q4"/>
    <x v="0"/>
    <x v="1"/>
    <s v="No"/>
  </r>
  <r>
    <s v="71496A"/>
    <n v="509"/>
    <n v="13"/>
    <n v="7.0928767285373794E-3"/>
    <n v="2018"/>
    <s v="Q4"/>
    <x v="0"/>
    <x v="1"/>
    <s v="No"/>
  </r>
  <r>
    <s v="71496B"/>
    <n v="675"/>
    <n v="5"/>
    <n v="6.212428537760409E-3"/>
    <n v="2018"/>
    <s v="Q2"/>
    <x v="0"/>
    <x v="1"/>
    <s v="No"/>
  </r>
  <r>
    <s v="72024U"/>
    <n v="560"/>
    <n v="6"/>
    <n v="-2.5156383027118753E-4"/>
    <n v="2018"/>
    <s v="Q4"/>
    <x v="0"/>
    <x v="0"/>
    <s v="No"/>
  </r>
  <r>
    <s v="72051S"/>
    <n v="504"/>
    <n v="14"/>
    <n v="3.3520733666499813E-3"/>
    <n v="2018"/>
    <s v="Q4"/>
    <x v="0"/>
    <x v="1"/>
    <s v="No"/>
  </r>
  <r>
    <s v="72140E"/>
    <n v="595"/>
    <n v="12"/>
    <n v="-2.168833271560104E-3"/>
    <n v="2018"/>
    <s v="Q3"/>
    <x v="0"/>
    <x v="0"/>
    <s v="No"/>
  </r>
  <r>
    <s v="72225C"/>
    <n v="497"/>
    <n v="14"/>
    <n v="-4.2125753419484761E-3"/>
    <n v="2018"/>
    <s v="Q4"/>
    <x v="0"/>
    <x v="0"/>
    <s v="No"/>
  </r>
  <r>
    <s v="72349B"/>
    <n v="494"/>
    <n v="197"/>
    <n v="0.34682028719382241"/>
    <n v="2018"/>
    <s v="Q4"/>
    <x v="1"/>
    <x v="2"/>
    <s v="No"/>
  </r>
  <r>
    <s v="72351A"/>
    <n v="494"/>
    <n v="190"/>
    <n v="0.3161077500155326"/>
    <n v="2018"/>
    <s v="Q4"/>
    <x v="1"/>
    <x v="2"/>
    <s v="No"/>
  </r>
  <r>
    <s v="72351B"/>
    <n v="494"/>
    <n v="210"/>
    <n v="3.4187061673255372E-3"/>
    <n v="2018"/>
    <s v="Q4"/>
    <x v="1"/>
    <x v="1"/>
    <s v="No"/>
  </r>
  <r>
    <s v="72369A"/>
    <n v="622"/>
    <n v="7"/>
    <n v="-2.061575364272596E-2"/>
    <n v="2018"/>
    <s v="Q3"/>
    <x v="0"/>
    <x v="0"/>
    <s v="No"/>
  </r>
  <r>
    <s v="72760B"/>
    <n v="500"/>
    <n v="169"/>
    <n v="0.14534591815871559"/>
    <n v="2018"/>
    <s v="Q4"/>
    <x v="1"/>
    <x v="3"/>
    <s v="No"/>
  </r>
  <r>
    <s v="72798C"/>
    <n v="644"/>
    <n v="4"/>
    <n v="-8.4685506211099049E-4"/>
    <n v="2018"/>
    <s v="Q3"/>
    <x v="0"/>
    <x v="0"/>
    <s v="No"/>
  </r>
  <r>
    <s v="72799C"/>
    <n v="593"/>
    <n v="21"/>
    <n v="0.12533444768309018"/>
    <n v="2018"/>
    <s v="Q3"/>
    <x v="0"/>
    <x v="3"/>
    <s v="No"/>
  </r>
  <r>
    <s v="72799E"/>
    <n v="494"/>
    <n v="72"/>
    <n v="0.2185861155809791"/>
    <n v="2018"/>
    <s v="Q4"/>
    <x v="0"/>
    <x v="5"/>
    <s v="No"/>
  </r>
  <r>
    <s v="72799F"/>
    <n v="494"/>
    <n v="29"/>
    <n v="0.11089733493698938"/>
    <n v="2018"/>
    <s v="Q4"/>
    <x v="0"/>
    <x v="3"/>
    <s v="No"/>
  </r>
  <r>
    <s v="72800B"/>
    <n v="497"/>
    <n v="32"/>
    <n v="0.33926153497314621"/>
    <n v="2018"/>
    <s v="Q4"/>
    <x v="0"/>
    <x v="2"/>
    <s v="No"/>
  </r>
  <r>
    <s v="72800C"/>
    <n v="501"/>
    <n v="36"/>
    <n v="0.14757013456212364"/>
    <n v="2018"/>
    <s v="Q4"/>
    <x v="0"/>
    <x v="3"/>
    <s v="No"/>
  </r>
  <r>
    <s v="72800D"/>
    <n v="501"/>
    <n v="34"/>
    <n v="0.19803521759046419"/>
    <n v="2018"/>
    <s v="Q4"/>
    <x v="0"/>
    <x v="3"/>
    <s v="No"/>
  </r>
  <r>
    <s v="72800E"/>
    <n v="494"/>
    <n v="132"/>
    <n v="0.47140276209875148"/>
    <n v="2018"/>
    <s v="Q4"/>
    <x v="1"/>
    <x v="4"/>
    <s v="No"/>
  </r>
  <r>
    <s v="72801C"/>
    <n v="503"/>
    <n v="51"/>
    <n v="-1.4592199609770196E-3"/>
    <n v="2018"/>
    <s v="Q4"/>
    <x v="0"/>
    <x v="0"/>
    <s v="No"/>
  </r>
  <r>
    <s v="72801D"/>
    <n v="496"/>
    <n v="74"/>
    <n v="-1.7180659151261275E-2"/>
    <n v="2018"/>
    <s v="Q4"/>
    <x v="0"/>
    <x v="0"/>
    <s v="No"/>
  </r>
  <r>
    <s v="72801G"/>
    <n v="498"/>
    <n v="13"/>
    <n v="1.4905627280730806E-2"/>
    <n v="2018"/>
    <s v="Q4"/>
    <x v="0"/>
    <x v="1"/>
    <s v="No"/>
  </r>
  <r>
    <s v="72802A"/>
    <n v="494"/>
    <n v="68"/>
    <n v="0.34104671746509624"/>
    <n v="2018"/>
    <s v="Q4"/>
    <x v="0"/>
    <x v="2"/>
    <s v="No"/>
  </r>
  <r>
    <s v="72802B"/>
    <n v="494"/>
    <n v="97"/>
    <n v="0.41717498432148348"/>
    <n v="2018"/>
    <s v="Q4"/>
    <x v="0"/>
    <x v="4"/>
    <s v="No"/>
  </r>
  <r>
    <s v="72802C"/>
    <n v="494"/>
    <n v="113"/>
    <n v="0.32146442433164046"/>
    <n v="2018"/>
    <s v="Q4"/>
    <x v="1"/>
    <x v="2"/>
    <s v="No"/>
  </r>
  <r>
    <s v="72803A"/>
    <n v="498"/>
    <n v="52"/>
    <n v="0.25613934273320527"/>
    <n v="2018"/>
    <s v="Q4"/>
    <x v="0"/>
    <x v="5"/>
    <s v="No"/>
  </r>
  <r>
    <s v="72807A"/>
    <n v="496"/>
    <n v="121"/>
    <n v="0.42913641656211371"/>
    <n v="2018"/>
    <s v="Q4"/>
    <x v="1"/>
    <x v="4"/>
    <s v="No"/>
  </r>
  <r>
    <s v="72807B"/>
    <n v="497"/>
    <n v="133"/>
    <n v="0.23052894165683688"/>
    <n v="2018"/>
    <s v="Q4"/>
    <x v="1"/>
    <x v="5"/>
    <s v="No"/>
  </r>
  <r>
    <s v="72807C"/>
    <n v="496"/>
    <n v="179"/>
    <n v="0.19970083678222417"/>
    <n v="2018"/>
    <s v="Q4"/>
    <x v="1"/>
    <x v="3"/>
    <s v="No"/>
  </r>
  <r>
    <s v="75013B"/>
    <n v="503"/>
    <n v="5"/>
    <n v="-3.0767599038107329E-3"/>
    <n v="2018"/>
    <s v="Q4"/>
    <x v="0"/>
    <x v="0"/>
    <s v="No"/>
  </r>
  <r>
    <s v="75049L"/>
    <n v="499"/>
    <n v="263"/>
    <n v="-2.1753141547657551E-3"/>
    <n v="2018"/>
    <s v="Q4"/>
    <x v="1"/>
    <x v="0"/>
    <s v="No"/>
  </r>
  <r>
    <s v="77101A"/>
    <n v="502"/>
    <n v="28"/>
    <n v="-1.1076653043768133E-3"/>
    <n v="2018"/>
    <s v="Q4"/>
    <x v="0"/>
    <x v="0"/>
    <s v="No"/>
  </r>
  <r>
    <s v="78034B"/>
    <n v="594"/>
    <n v="6"/>
    <n v="9.7562856900243813E-4"/>
    <n v="2018"/>
    <s v="Q3"/>
    <x v="0"/>
    <x v="1"/>
    <s v="No"/>
  </r>
  <r>
    <s v="79026B"/>
    <n v="583"/>
    <n v="15"/>
    <n v="1.9729100857737367E-2"/>
    <n v="2018"/>
    <s v="Q3"/>
    <x v="0"/>
    <x v="1"/>
    <s v="No"/>
  </r>
  <r>
    <s v="79030D"/>
    <n v="501"/>
    <n v="55"/>
    <n v="1"/>
    <n v="2018"/>
    <s v="Q4"/>
    <x v="0"/>
    <x v="4"/>
    <s v="No"/>
  </r>
  <r>
    <s v="79030G"/>
    <n v="550"/>
    <n v="100"/>
    <n v="4.2745479404345654E-3"/>
    <n v="2018"/>
    <s v="Q4"/>
    <x v="1"/>
    <x v="1"/>
    <s v="No"/>
  </r>
  <r>
    <s v="79051A"/>
    <n v="503"/>
    <n v="46"/>
    <n v="5.150623805357352E-3"/>
    <n v="2018"/>
    <s v="Q4"/>
    <x v="0"/>
    <x v="1"/>
    <s v="No"/>
  </r>
  <r>
    <s v="79062D"/>
    <n v="1005"/>
    <n v="3"/>
    <n v="-5.0855543825344476E-4"/>
    <n v="2017"/>
    <s v="Q3"/>
    <x v="0"/>
    <x v="0"/>
    <s v="No"/>
  </r>
  <r>
    <s v="79063C"/>
    <n v="538"/>
    <n v="16"/>
    <n v="5.7931744874492239E-4"/>
    <n v="2018"/>
    <s v="Q4"/>
    <x v="0"/>
    <x v="1"/>
    <s v="No"/>
  </r>
  <r>
    <s v="79063D"/>
    <n v="757"/>
    <n v="11"/>
    <n v="4.1664535086478162E-3"/>
    <n v="2018"/>
    <s v="Q2"/>
    <x v="0"/>
    <x v="1"/>
    <s v="No"/>
  </r>
  <r>
    <s v="79066K"/>
    <n v="494"/>
    <n v="166"/>
    <n v="-7.8459018179790722E-3"/>
    <n v="2018"/>
    <s v="Q4"/>
    <x v="1"/>
    <x v="0"/>
    <s v="No"/>
  </r>
  <r>
    <s v="79071B"/>
    <n v="524"/>
    <n v="15"/>
    <n v="7.7454082119241111E-2"/>
    <n v="2018"/>
    <s v="Q4"/>
    <x v="0"/>
    <x v="1"/>
    <s v="No"/>
  </r>
  <r>
    <s v="79144B"/>
    <n v="496"/>
    <n v="57"/>
    <n v="-2.278927082497743E-3"/>
    <n v="2018"/>
    <s v="Q4"/>
    <x v="0"/>
    <x v="0"/>
    <s v="No"/>
  </r>
  <r>
    <s v="79144C"/>
    <n v="496"/>
    <n v="54"/>
    <n v="1.4403441997050794E-5"/>
    <n v="2018"/>
    <s v="Q4"/>
    <x v="0"/>
    <x v="1"/>
    <s v="No"/>
  </r>
  <r>
    <s v="79149B"/>
    <n v="875"/>
    <n v="6"/>
    <n v="-5.4635078434685409E-4"/>
    <n v="2017"/>
    <s v="Q4"/>
    <x v="0"/>
    <x v="0"/>
    <s v="No"/>
  </r>
  <r>
    <s v="79151B"/>
    <n v="883"/>
    <n v="1"/>
    <n v="4.3409508749536986E-3"/>
    <n v="2017"/>
    <s v="Q4"/>
    <x v="0"/>
    <x v="1"/>
    <s v="No"/>
  </r>
  <r>
    <s v="79157B"/>
    <n v="875"/>
    <n v="1"/>
    <n v="0"/>
    <n v="2017"/>
    <s v="Q4"/>
    <x v="0"/>
    <x v="1"/>
    <s v="No"/>
  </r>
  <r>
    <s v="79157V"/>
    <n v="908"/>
    <n v="2"/>
    <n v="1.6739133428196857E-16"/>
    <n v="2017"/>
    <s v="Q4"/>
    <x v="0"/>
    <x v="1"/>
    <s v="No"/>
  </r>
  <r>
    <s v="79161A"/>
    <n v="889"/>
    <n v="2"/>
    <n v="1"/>
    <n v="2017"/>
    <s v="Q4"/>
    <x v="0"/>
    <x v="4"/>
    <s v="No"/>
  </r>
  <r>
    <s v="79190A"/>
    <n v="504"/>
    <n v="62"/>
    <n v="1.1459051422726883E-2"/>
    <n v="2018"/>
    <s v="Q4"/>
    <x v="0"/>
    <x v="1"/>
    <s v="No"/>
  </r>
  <r>
    <s v="79190B"/>
    <n v="504"/>
    <n v="66"/>
    <n v="-4.3688081269073814E-3"/>
    <n v="2018"/>
    <s v="Q4"/>
    <x v="0"/>
    <x v="0"/>
    <s v="No"/>
  </r>
  <r>
    <s v="79190D"/>
    <n v="504"/>
    <n v="57"/>
    <n v="1.6454678234187753E-3"/>
    <n v="2018"/>
    <s v="Q4"/>
    <x v="0"/>
    <x v="1"/>
    <s v="No"/>
  </r>
  <r>
    <s v="79191B"/>
    <n v="603"/>
    <n v="29"/>
    <n v="-6.2064277206655598E-3"/>
    <n v="2018"/>
    <s v="Q3"/>
    <x v="0"/>
    <x v="0"/>
    <s v="No"/>
  </r>
  <r>
    <s v="79191C"/>
    <n v="558"/>
    <n v="70"/>
    <n v="1.9771244932860841E-3"/>
    <n v="2018"/>
    <s v="Q4"/>
    <x v="0"/>
    <x v="1"/>
    <s v="No"/>
  </r>
  <r>
    <s v="79191D"/>
    <n v="497"/>
    <n v="21"/>
    <n v="-4.0330879261949908E-3"/>
    <n v="2018"/>
    <s v="Q4"/>
    <x v="0"/>
    <x v="0"/>
    <s v="No"/>
  </r>
  <r>
    <s v="79192A"/>
    <n v="687"/>
    <n v="4"/>
    <n v="1"/>
    <n v="2018"/>
    <s v="Q2"/>
    <x v="0"/>
    <x v="4"/>
    <s v="No"/>
  </r>
  <r>
    <s v="79302M"/>
    <n v="502"/>
    <n v="55"/>
    <n v="9.4444332064953659E-2"/>
    <n v="2018"/>
    <s v="Q4"/>
    <x v="0"/>
    <x v="1"/>
    <s v="No"/>
  </r>
  <r>
    <s v="79323B"/>
    <n v="789"/>
    <n v="4"/>
    <n v="0.36802636542221728"/>
    <n v="2018"/>
    <s v="Q1"/>
    <x v="0"/>
    <x v="2"/>
    <s v="No"/>
  </r>
  <r>
    <s v="79323P"/>
    <n v="790"/>
    <n v="3"/>
    <n v="1"/>
    <n v="2018"/>
    <s v="Q1"/>
    <x v="0"/>
    <x v="4"/>
    <s v="No"/>
  </r>
  <r>
    <s v="79323W"/>
    <n v="1196"/>
    <n v="1"/>
    <n v="1"/>
    <n v="2017"/>
    <s v="Q1"/>
    <x v="0"/>
    <x v="4"/>
    <s v="No"/>
  </r>
  <r>
    <s v="81950B"/>
    <n v="1003"/>
    <n v="7"/>
    <n v="5.7457017942900094E-3"/>
    <n v="2017"/>
    <s v="Q3"/>
    <x v="0"/>
    <x v="1"/>
    <s v="No"/>
  </r>
  <r>
    <s v="81950V"/>
    <n v="507"/>
    <n v="6"/>
    <n v="-1.7879130194336599E-2"/>
    <n v="2018"/>
    <s v="Q4"/>
    <x v="0"/>
    <x v="0"/>
    <s v="No"/>
  </r>
  <r>
    <s v="81952B"/>
    <n v="1008"/>
    <n v="8"/>
    <n v="2.1869997689305167E-3"/>
    <n v="2017"/>
    <s v="Q3"/>
    <x v="0"/>
    <x v="1"/>
    <s v="No"/>
  </r>
  <r>
    <s v="81952V"/>
    <n v="884"/>
    <n v="18"/>
    <n v="6.8090864368730497E-3"/>
    <n v="2017"/>
    <s v="Q4"/>
    <x v="0"/>
    <x v="1"/>
    <s v="No"/>
  </r>
  <r>
    <s v="81953B"/>
    <n v="1016"/>
    <n v="3"/>
    <n v="1.1480050391380302E-3"/>
    <n v="2017"/>
    <s v="Q3"/>
    <x v="0"/>
    <x v="1"/>
    <s v="No"/>
  </r>
  <r>
    <s v="81953P"/>
    <n v="1013"/>
    <n v="3"/>
    <n v="1"/>
    <n v="2017"/>
    <s v="Q3"/>
    <x v="0"/>
    <x v="4"/>
    <s v="No"/>
  </r>
  <r>
    <s v="82001S"/>
    <n v="494"/>
    <n v="162"/>
    <n v="0.22240847989610701"/>
    <n v="2018"/>
    <s v="Q4"/>
    <x v="1"/>
    <x v="5"/>
    <s v="No"/>
  </r>
  <r>
    <s v="82011A"/>
    <n v="504"/>
    <n v="15"/>
    <n v="0.39956907107788181"/>
    <n v="2018"/>
    <s v="Q4"/>
    <x v="0"/>
    <x v="2"/>
    <s v="No"/>
  </r>
  <r>
    <s v="82011B"/>
    <n v="610"/>
    <n v="27"/>
    <n v="0.16018829407178573"/>
    <n v="2018"/>
    <s v="Q3"/>
    <x v="0"/>
    <x v="3"/>
    <s v="No"/>
  </r>
  <r>
    <s v="82011C"/>
    <n v="498"/>
    <n v="22"/>
    <n v="6.1490157373168479E-2"/>
    <n v="2018"/>
    <s v="Q4"/>
    <x v="0"/>
    <x v="1"/>
    <s v="No"/>
  </r>
  <r>
    <s v="82494L"/>
    <n v="494"/>
    <n v="979"/>
    <n v="0.39698250981057837"/>
    <n v="2018"/>
    <s v="Q4"/>
    <x v="2"/>
    <x v="2"/>
    <s v="No"/>
  </r>
  <r>
    <s v="82613A"/>
    <n v="494"/>
    <n v="29"/>
    <n v="-2.2973650453113992E-3"/>
    <n v="2018"/>
    <s v="Q4"/>
    <x v="0"/>
    <x v="0"/>
    <s v="No"/>
  </r>
  <r>
    <s v="82613B"/>
    <n v="494"/>
    <n v="142"/>
    <n v="1.3307817153179791E-2"/>
    <n v="2018"/>
    <s v="Q4"/>
    <x v="1"/>
    <x v="1"/>
    <s v="No"/>
  </r>
  <r>
    <s v="82613C"/>
    <n v="494"/>
    <n v="124"/>
    <n v="1.01873869897556E-2"/>
    <n v="2018"/>
    <s v="Q4"/>
    <x v="1"/>
    <x v="1"/>
    <s v="No"/>
  </r>
  <r>
    <s v="82613D"/>
    <n v="494"/>
    <n v="126"/>
    <n v="7.8884728586408655E-3"/>
    <n v="2018"/>
    <s v="Q4"/>
    <x v="1"/>
    <x v="1"/>
    <s v="No"/>
  </r>
  <r>
    <s v="82616B"/>
    <n v="500"/>
    <n v="63"/>
    <n v="0.23336372804385846"/>
    <n v="2018"/>
    <s v="Q4"/>
    <x v="0"/>
    <x v="5"/>
    <s v="No"/>
  </r>
  <r>
    <s v="82616C"/>
    <n v="500"/>
    <n v="75"/>
    <n v="4.9302889554927003E-3"/>
    <n v="2018"/>
    <s v="Q4"/>
    <x v="0"/>
    <x v="1"/>
    <s v="No"/>
  </r>
  <r>
    <s v="84029E"/>
    <n v="494"/>
    <n v="319"/>
    <n v="0.16771031994103922"/>
    <n v="2018"/>
    <s v="Q4"/>
    <x v="1"/>
    <x v="3"/>
    <s v="No"/>
  </r>
  <r>
    <s v="84029G"/>
    <n v="494"/>
    <n v="379"/>
    <n v="0.453737902175606"/>
    <n v="2018"/>
    <s v="Q4"/>
    <x v="1"/>
    <x v="4"/>
    <s v="No"/>
  </r>
  <r>
    <s v="84030E"/>
    <n v="494"/>
    <n v="332"/>
    <n v="0.11234331330774802"/>
    <n v="2018"/>
    <s v="Q4"/>
    <x v="1"/>
    <x v="3"/>
    <s v="No"/>
  </r>
  <r>
    <s v="84031A"/>
    <n v="494"/>
    <n v="150"/>
    <n v="0.4360540195623599"/>
    <n v="2018"/>
    <s v="Q4"/>
    <x v="1"/>
    <x v="4"/>
    <s v="No"/>
  </r>
  <r>
    <s v="84031B"/>
    <n v="494"/>
    <n v="121"/>
    <n v="0.26188979379685873"/>
    <n v="2018"/>
    <s v="Q4"/>
    <x v="1"/>
    <x v="5"/>
    <s v="No"/>
  </r>
  <r>
    <s v="84032A"/>
    <n v="490"/>
    <n v="295"/>
    <n v="0.13904343061481086"/>
    <n v="2018"/>
    <s v="Q4"/>
    <x v="1"/>
    <x v="3"/>
    <s v="No"/>
  </r>
  <r>
    <s v="84032B"/>
    <n v="494"/>
    <n v="232"/>
    <n v="0.29985929538637041"/>
    <n v="2018"/>
    <s v="Q4"/>
    <x v="1"/>
    <x v="5"/>
    <s v="No"/>
  </r>
  <r>
    <s v="84078A"/>
    <n v="587"/>
    <n v="31"/>
    <n v="0.24680046931405983"/>
    <n v="2018"/>
    <s v="Q3"/>
    <x v="0"/>
    <x v="5"/>
    <s v="No"/>
  </r>
  <r>
    <s v="84086B"/>
    <n v="581"/>
    <n v="9"/>
    <n v="0.23932742574715007"/>
    <n v="2018"/>
    <s v="Q3"/>
    <x v="0"/>
    <x v="5"/>
    <s v="No"/>
  </r>
  <r>
    <s v="84086C"/>
    <n v="494"/>
    <n v="66"/>
    <n v="0.36625182659200595"/>
    <n v="2018"/>
    <s v="Q4"/>
    <x v="0"/>
    <x v="2"/>
    <s v="No"/>
  </r>
  <r>
    <s v="84201B"/>
    <n v="886"/>
    <n v="2"/>
    <n v="-7.7945798585136224E-6"/>
    <n v="2017"/>
    <s v="Q4"/>
    <x v="0"/>
    <x v="0"/>
    <s v="No"/>
  </r>
  <r>
    <s v="84201C"/>
    <n v="975"/>
    <n v="1"/>
    <n v="0"/>
    <n v="2017"/>
    <s v="Q3"/>
    <x v="0"/>
    <x v="1"/>
    <s v="No"/>
  </r>
  <r>
    <s v="84206A"/>
    <n v="886"/>
    <n v="3"/>
    <n v="1.1799239827594951E-3"/>
    <n v="2017"/>
    <s v="Q4"/>
    <x v="0"/>
    <x v="1"/>
    <s v="No"/>
  </r>
  <r>
    <s v="84206C"/>
    <n v="886"/>
    <n v="2"/>
    <n v="-1.1863306679075428E-4"/>
    <n v="2017"/>
    <s v="Q4"/>
    <x v="0"/>
    <x v="0"/>
    <s v="No"/>
  </r>
  <r>
    <s v="84247E"/>
    <n v="498"/>
    <n v="39"/>
    <n v="0.29595422807811678"/>
    <n v="2018"/>
    <s v="Q4"/>
    <x v="0"/>
    <x v="5"/>
    <s v="No"/>
  </r>
  <r>
    <s v="84247G"/>
    <n v="496"/>
    <n v="41"/>
    <n v="6.6961867398933573E-3"/>
    <n v="2018"/>
    <s v="Q4"/>
    <x v="0"/>
    <x v="1"/>
    <s v="No"/>
  </r>
  <r>
    <s v="84247K"/>
    <n v="512"/>
    <n v="11"/>
    <n v="0.42408910298317171"/>
    <n v="2018"/>
    <s v="Q4"/>
    <x v="0"/>
    <x v="4"/>
    <s v="No"/>
  </r>
  <r>
    <s v="84247L"/>
    <n v="500"/>
    <n v="28"/>
    <n v="7.1177555250821478E-3"/>
    <n v="2018"/>
    <s v="Q4"/>
    <x v="0"/>
    <x v="1"/>
    <s v="No"/>
  </r>
  <r>
    <s v="84247N"/>
    <n v="497"/>
    <n v="21"/>
    <n v="0.37782075676819776"/>
    <n v="2018"/>
    <s v="Q4"/>
    <x v="0"/>
    <x v="2"/>
    <s v="No"/>
  </r>
  <r>
    <s v="84249A"/>
    <n v="498"/>
    <n v="34"/>
    <n v="-1.0049147425662387E-3"/>
    <n v="2018"/>
    <s v="Q4"/>
    <x v="0"/>
    <x v="0"/>
    <s v="No"/>
  </r>
  <r>
    <s v="84251B"/>
    <n v="494"/>
    <n v="62"/>
    <n v="1.4457490044198897E-3"/>
    <n v="2018"/>
    <s v="Q4"/>
    <x v="0"/>
    <x v="1"/>
    <s v="No"/>
  </r>
  <r>
    <s v="84251C"/>
    <n v="494"/>
    <n v="57"/>
    <n v="3.5752475437399823E-4"/>
    <n v="2018"/>
    <s v="Q4"/>
    <x v="0"/>
    <x v="1"/>
    <s v="No"/>
  </r>
  <r>
    <s v="84251G"/>
    <n v="494"/>
    <n v="60"/>
    <n v="3.3386310159853163E-3"/>
    <n v="2018"/>
    <s v="Q4"/>
    <x v="0"/>
    <x v="1"/>
    <s v="No"/>
  </r>
  <r>
    <s v="84279B"/>
    <n v="547"/>
    <n v="103"/>
    <n v="0.27669477414665927"/>
    <n v="2018"/>
    <s v="Q4"/>
    <x v="1"/>
    <x v="5"/>
    <s v="No"/>
  </r>
  <r>
    <s v="84279P"/>
    <n v="498"/>
    <n v="138"/>
    <n v="0.29243595283840673"/>
    <n v="2018"/>
    <s v="Q4"/>
    <x v="1"/>
    <x v="5"/>
    <s v="No"/>
  </r>
  <r>
    <s v="84313B"/>
    <n v="494"/>
    <n v="50"/>
    <n v="0.22205542073908463"/>
    <n v="2018"/>
    <s v="Q4"/>
    <x v="0"/>
    <x v="5"/>
    <s v="No"/>
  </r>
  <r>
    <s v="84313C"/>
    <n v="494"/>
    <n v="64"/>
    <n v="0.43691531363464803"/>
    <n v="2018"/>
    <s v="Q4"/>
    <x v="0"/>
    <x v="4"/>
    <s v="No"/>
  </r>
  <r>
    <s v="84341B"/>
    <n v="500"/>
    <n v="32"/>
    <n v="2.1322343565496643E-2"/>
    <n v="2018"/>
    <s v="Q4"/>
    <x v="0"/>
    <x v="1"/>
    <s v="No"/>
  </r>
  <r>
    <s v="84387A"/>
    <n v="1013"/>
    <n v="1"/>
    <n v="0"/>
    <n v="2017"/>
    <s v="Q3"/>
    <x v="0"/>
    <x v="1"/>
    <s v="No"/>
  </r>
  <r>
    <s v="84402B"/>
    <n v="1013"/>
    <n v="2"/>
    <n v="1.5535640402800073E-2"/>
    <n v="2017"/>
    <s v="Q3"/>
    <x v="0"/>
    <x v="1"/>
    <s v="No"/>
  </r>
  <r>
    <s v="84406B"/>
    <n v="498"/>
    <n v="304"/>
    <n v="0.16399874272875123"/>
    <n v="2018"/>
    <s v="Q4"/>
    <x v="1"/>
    <x v="3"/>
    <s v="No"/>
  </r>
  <r>
    <s v="84415A"/>
    <n v="644"/>
    <n v="3"/>
    <n v="6.8017903670921686E-3"/>
    <n v="2018"/>
    <s v="Q3"/>
    <x v="0"/>
    <x v="1"/>
    <s v="No"/>
  </r>
  <r>
    <s v="84415B"/>
    <n v="509"/>
    <n v="3"/>
    <n v="0.13844668783238354"/>
    <n v="2018"/>
    <s v="Q4"/>
    <x v="0"/>
    <x v="3"/>
    <s v="No"/>
  </r>
  <r>
    <s v="84429A"/>
    <n v="500"/>
    <n v="22"/>
    <n v="0.12907896303231595"/>
    <n v="2018"/>
    <s v="Q4"/>
    <x v="0"/>
    <x v="3"/>
    <s v="No"/>
  </r>
  <r>
    <s v="84459A"/>
    <n v="500"/>
    <n v="131"/>
    <n v="0.43499166461176009"/>
    <n v="2018"/>
    <s v="Q4"/>
    <x v="1"/>
    <x v="4"/>
    <s v="No"/>
  </r>
  <r>
    <s v="84459B"/>
    <n v="500"/>
    <n v="114"/>
    <n v="0.42229919746176314"/>
    <n v="2018"/>
    <s v="Q4"/>
    <x v="1"/>
    <x v="4"/>
    <s v="No"/>
  </r>
  <r>
    <s v="84507B"/>
    <n v="502"/>
    <n v="28"/>
    <n v="0.27999773432561886"/>
    <n v="2018"/>
    <s v="Q4"/>
    <x v="0"/>
    <x v="5"/>
    <s v="No"/>
  </r>
  <r>
    <s v="84507C"/>
    <n v="500"/>
    <n v="37"/>
    <n v="0.24954697171265158"/>
    <n v="2018"/>
    <s v="Q4"/>
    <x v="0"/>
    <x v="5"/>
    <s v="No"/>
  </r>
  <r>
    <s v="84508A"/>
    <n v="502"/>
    <n v="35"/>
    <n v="0.20161473772112479"/>
    <n v="2018"/>
    <s v="Q4"/>
    <x v="0"/>
    <x v="5"/>
    <s v="No"/>
  </r>
  <r>
    <s v="84508B"/>
    <n v="579"/>
    <n v="29"/>
    <n v="1"/>
    <n v="2018"/>
    <s v="Q3"/>
    <x v="0"/>
    <x v="4"/>
    <s v="No"/>
  </r>
  <r>
    <s v="84508C"/>
    <n v="509"/>
    <n v="27"/>
    <n v="0.11792722528562813"/>
    <n v="2018"/>
    <s v="Q4"/>
    <x v="0"/>
    <x v="3"/>
    <s v="No"/>
  </r>
  <r>
    <s v="84509A"/>
    <n v="494"/>
    <n v="313"/>
    <n v="0.19566978096488116"/>
    <n v="2018"/>
    <s v="Q4"/>
    <x v="1"/>
    <x v="3"/>
    <s v="No"/>
  </r>
  <r>
    <s v="84509B"/>
    <n v="494"/>
    <n v="94"/>
    <n v="0.24177493891853685"/>
    <n v="2018"/>
    <s v="Q4"/>
    <x v="0"/>
    <x v="5"/>
    <s v="No"/>
  </r>
  <r>
    <s v="84509C"/>
    <n v="494"/>
    <n v="80"/>
    <n v="0.38962814154509284"/>
    <n v="2018"/>
    <s v="Q4"/>
    <x v="0"/>
    <x v="2"/>
    <s v="No"/>
  </r>
  <r>
    <s v="84509E"/>
    <n v="503"/>
    <n v="29"/>
    <n v="0.40407575868927759"/>
    <n v="2018"/>
    <s v="Q4"/>
    <x v="0"/>
    <x v="4"/>
    <s v="No"/>
  </r>
  <r>
    <s v="84509G"/>
    <n v="494"/>
    <n v="84"/>
    <n v="9.8481416726521886E-2"/>
    <n v="2018"/>
    <s v="Q4"/>
    <x v="0"/>
    <x v="1"/>
    <s v="No"/>
  </r>
  <r>
    <s v="84510A"/>
    <n v="496"/>
    <n v="328"/>
    <n v="0.4287907248817372"/>
    <n v="2018"/>
    <s v="Q4"/>
    <x v="1"/>
    <x v="4"/>
    <s v="No"/>
  </r>
  <r>
    <s v="84510C"/>
    <n v="494"/>
    <n v="93"/>
    <n v="0.37426960821722377"/>
    <n v="2018"/>
    <s v="Q4"/>
    <x v="0"/>
    <x v="2"/>
    <s v="No"/>
  </r>
  <r>
    <s v="84510E"/>
    <n v="507"/>
    <n v="21"/>
    <n v="0.36720025836521231"/>
    <n v="2018"/>
    <s v="Q4"/>
    <x v="0"/>
    <x v="2"/>
    <s v="No"/>
  </r>
  <r>
    <s v="84519A"/>
    <n v="504"/>
    <n v="87"/>
    <n v="0.27493009253736306"/>
    <n v="2018"/>
    <s v="Q4"/>
    <x v="0"/>
    <x v="5"/>
    <s v="No"/>
  </r>
  <r>
    <s v="84519B"/>
    <n v="496"/>
    <n v="135"/>
    <n v="0.236860325335912"/>
    <n v="2018"/>
    <s v="Q4"/>
    <x v="1"/>
    <x v="5"/>
    <s v="No"/>
  </r>
  <r>
    <s v="84520B"/>
    <n v="497"/>
    <n v="97"/>
    <n v="2.2815183140863622E-2"/>
    <n v="2018"/>
    <s v="Q4"/>
    <x v="0"/>
    <x v="1"/>
    <s v="No"/>
  </r>
  <r>
    <s v="84531A"/>
    <n v="595"/>
    <n v="42"/>
    <n v="1.2534537357487968E-2"/>
    <n v="2018"/>
    <s v="Q3"/>
    <x v="0"/>
    <x v="1"/>
    <s v="No"/>
  </r>
  <r>
    <s v="84531B"/>
    <n v="573"/>
    <n v="42"/>
    <n v="1.6139723299919279E-2"/>
    <n v="2018"/>
    <s v="Q4"/>
    <x v="0"/>
    <x v="1"/>
    <s v="No"/>
  </r>
  <r>
    <s v="84534B"/>
    <n v="496"/>
    <n v="5"/>
    <n v="3.6505452176360968E-2"/>
    <n v="2018"/>
    <s v="Q4"/>
    <x v="0"/>
    <x v="1"/>
    <s v="No"/>
  </r>
  <r>
    <s v="84535A"/>
    <n v="544"/>
    <n v="38"/>
    <n v="-2.5286114551323447E-2"/>
    <n v="2018"/>
    <s v="Q4"/>
    <x v="0"/>
    <x v="0"/>
    <s v="No"/>
  </r>
  <r>
    <s v="84535B"/>
    <n v="495"/>
    <n v="177"/>
    <n v="2.0976570892074983E-2"/>
    <n v="2018"/>
    <s v="Q4"/>
    <x v="1"/>
    <x v="1"/>
    <s v="No"/>
  </r>
  <r>
    <s v="84536A"/>
    <n v="494"/>
    <n v="359"/>
    <n v="8.3187385952444501E-3"/>
    <n v="2018"/>
    <s v="Q4"/>
    <x v="1"/>
    <x v="1"/>
    <s v="No"/>
  </r>
  <r>
    <s v="84536B"/>
    <n v="495"/>
    <n v="185"/>
    <n v="3.4742140609703267E-3"/>
    <n v="2018"/>
    <s v="Q4"/>
    <x v="1"/>
    <x v="1"/>
    <s v="No"/>
  </r>
  <r>
    <s v="84558A"/>
    <n v="496"/>
    <n v="81"/>
    <n v="0.44417950445788762"/>
    <n v="2018"/>
    <s v="Q4"/>
    <x v="0"/>
    <x v="4"/>
    <s v="No"/>
  </r>
  <r>
    <s v="84559A"/>
    <n v="496"/>
    <n v="122"/>
    <n v="4.7541170009101717E-3"/>
    <n v="2018"/>
    <s v="Q4"/>
    <x v="1"/>
    <x v="1"/>
    <s v="No"/>
  </r>
  <r>
    <s v="84559B"/>
    <n v="496"/>
    <n v="83"/>
    <n v="1.2754809893654117E-2"/>
    <n v="2018"/>
    <s v="Q4"/>
    <x v="0"/>
    <x v="1"/>
    <s v="No"/>
  </r>
  <r>
    <s v="84562A"/>
    <n v="496"/>
    <n v="1"/>
    <n v="0.1475279425884439"/>
    <n v="2018"/>
    <s v="Q4"/>
    <x v="0"/>
    <x v="3"/>
    <s v="No"/>
  </r>
  <r>
    <s v="84563A"/>
    <n v="494"/>
    <n v="48"/>
    <n v="0.26508603771158068"/>
    <n v="2018"/>
    <s v="Q4"/>
    <x v="0"/>
    <x v="5"/>
    <s v="No"/>
  </r>
  <r>
    <s v="84563B"/>
    <n v="494"/>
    <n v="53"/>
    <n v="0.35535704401673396"/>
    <n v="2018"/>
    <s v="Q4"/>
    <x v="0"/>
    <x v="2"/>
    <s v="No"/>
  </r>
  <r>
    <s v="84569A"/>
    <n v="494"/>
    <n v="75"/>
    <n v="4.1374619318432981E-3"/>
    <n v="2018"/>
    <s v="Q4"/>
    <x v="0"/>
    <x v="1"/>
    <s v="No"/>
  </r>
  <r>
    <s v="84569B"/>
    <n v="497"/>
    <n v="23"/>
    <n v="9.2158661886456564E-2"/>
    <n v="2018"/>
    <s v="Q4"/>
    <x v="0"/>
    <x v="1"/>
    <s v="No"/>
  </r>
  <r>
    <s v="84569C"/>
    <n v="689"/>
    <n v="2"/>
    <n v="1"/>
    <n v="2018"/>
    <s v="Q2"/>
    <x v="0"/>
    <x v="4"/>
    <s v="No"/>
  </r>
  <r>
    <s v="84569D"/>
    <n v="494"/>
    <n v="105"/>
    <n v="1.4680530879699106E-2"/>
    <n v="2018"/>
    <s v="Q4"/>
    <x v="1"/>
    <x v="1"/>
    <s v="No"/>
  </r>
  <r>
    <s v="84575A"/>
    <n v="504"/>
    <n v="6"/>
    <n v="-0.15874155515789518"/>
    <n v="2018"/>
    <s v="Q4"/>
    <x v="0"/>
    <x v="0"/>
    <s v="No"/>
  </r>
  <r>
    <s v="84595E"/>
    <n v="507"/>
    <n v="30"/>
    <n v="0.42966649704113702"/>
    <n v="2018"/>
    <s v="Q4"/>
    <x v="0"/>
    <x v="4"/>
    <s v="No"/>
  </r>
  <r>
    <s v="84596B"/>
    <n v="494"/>
    <n v="618"/>
    <n v="-2.9508606025719268E-3"/>
    <n v="2018"/>
    <s v="Q4"/>
    <x v="2"/>
    <x v="0"/>
    <s v="No"/>
  </r>
  <r>
    <s v="84596E"/>
    <n v="494"/>
    <n v="116"/>
    <n v="1.7380282557370924E-2"/>
    <n v="2018"/>
    <s v="Q4"/>
    <x v="1"/>
    <x v="1"/>
    <s v="No"/>
  </r>
  <r>
    <s v="84596F"/>
    <n v="494"/>
    <n v="520"/>
    <n v="8.0125407589587763E-3"/>
    <n v="2018"/>
    <s v="Q4"/>
    <x v="2"/>
    <x v="1"/>
    <s v="No"/>
  </r>
  <r>
    <s v="84596G"/>
    <n v="494"/>
    <n v="275"/>
    <n v="6.3052284954128752E-3"/>
    <n v="2018"/>
    <s v="Q4"/>
    <x v="1"/>
    <x v="1"/>
    <s v="No"/>
  </r>
  <r>
    <s v="84596J"/>
    <n v="494"/>
    <n v="103"/>
    <n v="5.096541104648516E-3"/>
    <n v="2018"/>
    <s v="Q4"/>
    <x v="1"/>
    <x v="1"/>
    <s v="No"/>
  </r>
  <r>
    <s v="84596L"/>
    <n v="494"/>
    <n v="224"/>
    <n v="5.8144131938294864E-3"/>
    <n v="2018"/>
    <s v="Q4"/>
    <x v="1"/>
    <x v="1"/>
    <s v="No"/>
  </r>
  <r>
    <s v="84597B"/>
    <n v="503"/>
    <n v="6"/>
    <n v="4.0385706990562764E-3"/>
    <n v="2018"/>
    <s v="Q4"/>
    <x v="0"/>
    <x v="1"/>
    <s v="No"/>
  </r>
  <r>
    <s v="84597C"/>
    <n v="503"/>
    <n v="15"/>
    <n v="-4.7201803175803084E-3"/>
    <n v="2018"/>
    <s v="Q4"/>
    <x v="0"/>
    <x v="0"/>
    <s v="No"/>
  </r>
  <r>
    <s v="84613A"/>
    <n v="501"/>
    <n v="5"/>
    <n v="1"/>
    <n v="2018"/>
    <s v="Q4"/>
    <x v="0"/>
    <x v="4"/>
    <s v="No"/>
  </r>
  <r>
    <s v="84613C"/>
    <n v="509"/>
    <n v="1"/>
    <n v="1"/>
    <n v="2018"/>
    <s v="Q4"/>
    <x v="0"/>
    <x v="4"/>
    <s v="No"/>
  </r>
  <r>
    <s v="84625A"/>
    <n v="496"/>
    <n v="41"/>
    <n v="0.36879217325145419"/>
    <n v="2018"/>
    <s v="Q4"/>
    <x v="0"/>
    <x v="2"/>
    <s v="No"/>
  </r>
  <r>
    <s v="84625C"/>
    <n v="500"/>
    <n v="40"/>
    <n v="0.22837218652638624"/>
    <n v="2018"/>
    <s v="Q4"/>
    <x v="0"/>
    <x v="5"/>
    <s v="No"/>
  </r>
  <r>
    <s v="84659A"/>
    <n v="494"/>
    <n v="93"/>
    <n v="0.17553752670584086"/>
    <n v="2018"/>
    <s v="Q4"/>
    <x v="0"/>
    <x v="3"/>
    <s v="No"/>
  </r>
  <r>
    <s v="84660A"/>
    <n v="494"/>
    <n v="43"/>
    <n v="0.14040260305744065"/>
    <n v="2018"/>
    <s v="Q4"/>
    <x v="0"/>
    <x v="3"/>
    <s v="No"/>
  </r>
  <r>
    <s v="84660B"/>
    <n v="500"/>
    <n v="47"/>
    <n v="0.40033293387495988"/>
    <n v="2018"/>
    <s v="Q4"/>
    <x v="0"/>
    <x v="4"/>
    <s v="No"/>
  </r>
  <r>
    <s v="84660C"/>
    <n v="494"/>
    <n v="57"/>
    <n v="0.41587622626768178"/>
    <n v="2018"/>
    <s v="Q4"/>
    <x v="0"/>
    <x v="4"/>
    <s v="No"/>
  </r>
  <r>
    <s v="84661A"/>
    <n v="518"/>
    <n v="21"/>
    <n v="0.15988959719811821"/>
    <n v="2018"/>
    <s v="Q4"/>
    <x v="0"/>
    <x v="3"/>
    <s v="No"/>
  </r>
  <r>
    <s v="84661B"/>
    <n v="494"/>
    <n v="32"/>
    <n v="0.25316292793409895"/>
    <n v="2018"/>
    <s v="Q4"/>
    <x v="0"/>
    <x v="5"/>
    <s v="No"/>
  </r>
  <r>
    <s v="84661C"/>
    <n v="679"/>
    <n v="12"/>
    <n v="0.3652364921522292"/>
    <n v="2018"/>
    <s v="Q2"/>
    <x v="0"/>
    <x v="2"/>
    <s v="No"/>
  </r>
  <r>
    <s v="84663A"/>
    <n v="496"/>
    <n v="33"/>
    <n v="0.37020606016622193"/>
    <n v="2018"/>
    <s v="Q4"/>
    <x v="0"/>
    <x v="2"/>
    <s v="No"/>
  </r>
  <r>
    <s v="84673A"/>
    <n v="503"/>
    <n v="45"/>
    <n v="1.8487631987166317E-3"/>
    <n v="2018"/>
    <s v="Q4"/>
    <x v="0"/>
    <x v="1"/>
    <s v="No"/>
  </r>
  <r>
    <s v="84673B"/>
    <n v="497"/>
    <n v="70"/>
    <n v="3.1050665874152866E-3"/>
    <n v="2018"/>
    <s v="Q4"/>
    <x v="0"/>
    <x v="1"/>
    <s v="No"/>
  </r>
  <r>
    <s v="84705C"/>
    <n v="560"/>
    <n v="2"/>
    <n v="-1.4702285663468172E-4"/>
    <n v="2018"/>
    <s v="Q4"/>
    <x v="0"/>
    <x v="0"/>
    <s v="No"/>
  </r>
  <r>
    <s v="84706D"/>
    <n v="509"/>
    <n v="6"/>
    <n v="0.52478947583870328"/>
    <n v="2018"/>
    <s v="Q4"/>
    <x v="0"/>
    <x v="4"/>
    <s v="No"/>
  </r>
  <r>
    <s v="84706F"/>
    <n v="884"/>
    <n v="7"/>
    <n v="0.20954812501324838"/>
    <n v="2017"/>
    <s v="Q4"/>
    <x v="0"/>
    <x v="5"/>
    <s v="No"/>
  </r>
  <r>
    <s v="84707A"/>
    <n v="654"/>
    <n v="39"/>
    <n v="0.17209072534565767"/>
    <n v="2018"/>
    <s v="Q3"/>
    <x v="0"/>
    <x v="3"/>
    <s v="No"/>
  </r>
  <r>
    <s v="84707B"/>
    <n v="508"/>
    <n v="14"/>
    <n v="1.124834026359363E-2"/>
    <n v="2018"/>
    <s v="Q4"/>
    <x v="0"/>
    <x v="1"/>
    <s v="No"/>
  </r>
  <r>
    <s v="84708B"/>
    <n v="536"/>
    <n v="19"/>
    <n v="-3.0597688058219594E-2"/>
    <n v="2018"/>
    <s v="Q4"/>
    <x v="0"/>
    <x v="0"/>
    <s v="No"/>
  </r>
  <r>
    <s v="84709B"/>
    <n v="503"/>
    <n v="14"/>
    <n v="0.2938795628711407"/>
    <n v="2018"/>
    <s v="Q4"/>
    <x v="0"/>
    <x v="5"/>
    <s v="No"/>
  </r>
  <r>
    <s v="84711A"/>
    <n v="659"/>
    <n v="15"/>
    <n v="-0.34341925042764609"/>
    <n v="2018"/>
    <s v="Q3"/>
    <x v="0"/>
    <x v="0"/>
    <s v="No"/>
  </r>
  <r>
    <s v="84711B"/>
    <n v="504"/>
    <n v="11"/>
    <n v="7.736015472000525E-2"/>
    <n v="2018"/>
    <s v="Q4"/>
    <x v="0"/>
    <x v="1"/>
    <s v="No"/>
  </r>
  <r>
    <s v="84712B"/>
    <n v="507"/>
    <n v="19"/>
    <n v="0.21815043963585448"/>
    <n v="2018"/>
    <s v="Q4"/>
    <x v="0"/>
    <x v="5"/>
    <s v="No"/>
  </r>
  <r>
    <s v="84732B"/>
    <n v="985"/>
    <n v="2"/>
    <n v="-2.1969172514164194E-3"/>
    <n v="2017"/>
    <s v="Q3"/>
    <x v="0"/>
    <x v="0"/>
    <s v="No"/>
  </r>
  <r>
    <s v="84732D"/>
    <n v="985"/>
    <n v="2"/>
    <n v="1.1883120856552021E-3"/>
    <n v="2017"/>
    <s v="Q3"/>
    <x v="0"/>
    <x v="1"/>
    <s v="No"/>
  </r>
  <r>
    <s v="84741C"/>
    <n v="607"/>
    <n v="23"/>
    <n v="-1.6360698876013255E-3"/>
    <n v="2018"/>
    <s v="Q3"/>
    <x v="0"/>
    <x v="0"/>
    <s v="No"/>
  </r>
  <r>
    <s v="84743C"/>
    <n v="673"/>
    <n v="1"/>
    <n v="1"/>
    <n v="2018"/>
    <s v="Q2"/>
    <x v="0"/>
    <x v="4"/>
    <s v="No"/>
  </r>
  <r>
    <s v="84745A"/>
    <n v="599"/>
    <n v="9"/>
    <n v="-4.9168895482621759E-3"/>
    <n v="2018"/>
    <s v="Q3"/>
    <x v="0"/>
    <x v="0"/>
    <s v="No"/>
  </r>
  <r>
    <s v="84745B"/>
    <n v="575"/>
    <n v="10"/>
    <n v="-6.1181432184602912E-4"/>
    <n v="2018"/>
    <s v="Q4"/>
    <x v="0"/>
    <x v="0"/>
    <s v="No"/>
  </r>
  <r>
    <s v="84750A"/>
    <n v="676"/>
    <n v="2"/>
    <n v="1"/>
    <n v="2018"/>
    <s v="Q2"/>
    <x v="0"/>
    <x v="4"/>
    <s v="No"/>
  </r>
  <r>
    <s v="84750B"/>
    <n v="501"/>
    <n v="22"/>
    <n v="1.8230162499008502E-2"/>
    <n v="2018"/>
    <s v="Q4"/>
    <x v="0"/>
    <x v="1"/>
    <s v="No"/>
  </r>
  <r>
    <s v="84751B"/>
    <n v="502"/>
    <n v="15"/>
    <n v="-4.5625571047902547E-2"/>
    <n v="2018"/>
    <s v="Q4"/>
    <x v="0"/>
    <x v="0"/>
    <s v="No"/>
  </r>
  <r>
    <s v="84760S"/>
    <n v="587"/>
    <n v="12"/>
    <n v="1.884997455794557E-2"/>
    <n v="2018"/>
    <s v="Q3"/>
    <x v="0"/>
    <x v="1"/>
    <s v="No"/>
  </r>
  <r>
    <s v="84795B"/>
    <n v="515"/>
    <n v="55"/>
    <n v="0.35348543850485215"/>
    <n v="2018"/>
    <s v="Q4"/>
    <x v="0"/>
    <x v="2"/>
    <s v="No"/>
  </r>
  <r>
    <s v="84795C"/>
    <n v="754"/>
    <n v="2"/>
    <n v="0.27043376863990148"/>
    <n v="2018"/>
    <s v="Q2"/>
    <x v="0"/>
    <x v="5"/>
    <s v="No"/>
  </r>
  <r>
    <s v="84796A"/>
    <n v="503"/>
    <n v="40"/>
    <n v="-6.1965516903369711E-2"/>
    <n v="2018"/>
    <s v="Q4"/>
    <x v="0"/>
    <x v="0"/>
    <s v="No"/>
  </r>
  <r>
    <s v="84796B"/>
    <n v="514"/>
    <n v="121"/>
    <n v="0.33312218968622415"/>
    <n v="2018"/>
    <s v="Q4"/>
    <x v="1"/>
    <x v="2"/>
    <s v="No"/>
  </r>
  <r>
    <s v="84798A"/>
    <n v="695"/>
    <n v="5"/>
    <n v="1"/>
    <n v="2018"/>
    <s v="Q2"/>
    <x v="0"/>
    <x v="4"/>
    <s v="No"/>
  </r>
  <r>
    <s v="84798B"/>
    <n v="700"/>
    <n v="5"/>
    <n v="0.2184498541253998"/>
    <n v="2018"/>
    <s v="Q2"/>
    <x v="0"/>
    <x v="5"/>
    <s v="No"/>
  </r>
  <r>
    <s v="84800L"/>
    <n v="495"/>
    <n v="30"/>
    <n v="0.36699485472388199"/>
    <n v="2018"/>
    <s v="Q4"/>
    <x v="0"/>
    <x v="2"/>
    <s v="No"/>
  </r>
  <r>
    <s v="84800M"/>
    <n v="498"/>
    <n v="14"/>
    <n v="1.9211806480759819E-2"/>
    <n v="2018"/>
    <s v="Q4"/>
    <x v="0"/>
    <x v="1"/>
    <s v="No"/>
  </r>
  <r>
    <s v="84800S"/>
    <n v="606"/>
    <n v="13"/>
    <n v="1.6191839568768639E-2"/>
    <n v="2018"/>
    <s v="Q3"/>
    <x v="0"/>
    <x v="1"/>
    <s v="No"/>
  </r>
  <r>
    <s v="84801A"/>
    <n v="712"/>
    <n v="7"/>
    <n v="1"/>
    <n v="2018"/>
    <s v="Q2"/>
    <x v="0"/>
    <x v="4"/>
    <s v="No"/>
  </r>
  <r>
    <s v="84801B"/>
    <n v="645"/>
    <n v="5"/>
    <n v="1"/>
    <n v="2018"/>
    <s v="Q3"/>
    <x v="0"/>
    <x v="4"/>
    <s v="No"/>
  </r>
  <r>
    <s v="84802A"/>
    <n v="498"/>
    <n v="1"/>
    <n v="0.4200000000000001"/>
    <n v="2018"/>
    <s v="Q4"/>
    <x v="0"/>
    <x v="4"/>
    <s v="No"/>
  </r>
  <r>
    <s v="84802B"/>
    <n v="1155"/>
    <n v="1"/>
    <n v="0.20999999999999996"/>
    <n v="2017"/>
    <s v="Q1"/>
    <x v="0"/>
    <x v="5"/>
    <s v="No"/>
  </r>
  <r>
    <s v="84803A"/>
    <n v="677"/>
    <n v="2"/>
    <n v="-1.6969158931559591E-3"/>
    <n v="2018"/>
    <s v="Q2"/>
    <x v="0"/>
    <x v="0"/>
    <s v="No"/>
  </r>
  <r>
    <s v="84803B"/>
    <n v="654"/>
    <n v="5"/>
    <n v="3.4392048125397846E-2"/>
    <n v="2018"/>
    <s v="Q3"/>
    <x v="0"/>
    <x v="1"/>
    <s v="No"/>
  </r>
  <r>
    <s v="84804A"/>
    <n v="498"/>
    <n v="8"/>
    <n v="1"/>
    <n v="2018"/>
    <s v="Q4"/>
    <x v="0"/>
    <x v="4"/>
    <s v="No"/>
  </r>
  <r>
    <s v="84804B"/>
    <n v="567"/>
    <n v="5"/>
    <n v="1"/>
    <n v="2018"/>
    <s v="Q4"/>
    <x v="0"/>
    <x v="4"/>
    <s v="No"/>
  </r>
  <r>
    <s v="84805A"/>
    <n v="817"/>
    <n v="5"/>
    <n v="1"/>
    <n v="2018"/>
    <s v="Q1"/>
    <x v="0"/>
    <x v="4"/>
    <s v="No"/>
  </r>
  <r>
    <s v="84805B"/>
    <n v="874"/>
    <n v="3"/>
    <n v="1"/>
    <n v="2017"/>
    <s v="Q4"/>
    <x v="0"/>
    <x v="4"/>
    <s v="No"/>
  </r>
  <r>
    <s v="84806A"/>
    <n v="498"/>
    <n v="11"/>
    <n v="-4.2250992805059992E-2"/>
    <n v="2018"/>
    <s v="Q4"/>
    <x v="0"/>
    <x v="0"/>
    <s v="No"/>
  </r>
  <r>
    <s v="84806B"/>
    <n v="626"/>
    <n v="20"/>
    <n v="1.0946004598087951E-2"/>
    <n v="2018"/>
    <s v="Q3"/>
    <x v="0"/>
    <x v="1"/>
    <s v="No"/>
  </r>
  <r>
    <s v="84809A"/>
    <n v="509"/>
    <n v="8"/>
    <n v="1"/>
    <n v="2018"/>
    <s v="Q4"/>
    <x v="0"/>
    <x v="4"/>
    <s v="No"/>
  </r>
  <r>
    <s v="84809B"/>
    <n v="1159"/>
    <n v="1"/>
    <n v="1"/>
    <n v="2017"/>
    <s v="Q1"/>
    <x v="0"/>
    <x v="4"/>
    <s v="No"/>
  </r>
  <r>
    <s v="84846A"/>
    <n v="494"/>
    <n v="13"/>
    <n v="0.2275155125439382"/>
    <n v="2018"/>
    <s v="Q4"/>
    <x v="0"/>
    <x v="5"/>
    <s v="No"/>
  </r>
  <r>
    <s v="84849A"/>
    <n v="500"/>
    <n v="57"/>
    <n v="0.23384998031540377"/>
    <n v="2018"/>
    <s v="Q4"/>
    <x v="0"/>
    <x v="5"/>
    <s v="No"/>
  </r>
  <r>
    <s v="84849B"/>
    <n v="494"/>
    <n v="103"/>
    <n v="0.35881959681891323"/>
    <n v="2018"/>
    <s v="Q4"/>
    <x v="1"/>
    <x v="2"/>
    <s v="No"/>
  </r>
  <r>
    <s v="84849D"/>
    <n v="494"/>
    <n v="145"/>
    <n v="0.42114823206901647"/>
    <n v="2018"/>
    <s v="Q4"/>
    <x v="1"/>
    <x v="4"/>
    <s v="No"/>
  </r>
  <r>
    <s v="84856L"/>
    <n v="683"/>
    <n v="1"/>
    <n v="1"/>
    <n v="2018"/>
    <s v="Q2"/>
    <x v="0"/>
    <x v="4"/>
    <s v="No"/>
  </r>
  <r>
    <s v="84856S"/>
    <n v="719"/>
    <n v="2"/>
    <n v="1"/>
    <n v="2018"/>
    <s v="Q2"/>
    <x v="0"/>
    <x v="4"/>
    <s v="No"/>
  </r>
  <r>
    <s v="84857B"/>
    <n v="1013"/>
    <n v="1"/>
    <n v="0"/>
    <n v="2017"/>
    <s v="Q3"/>
    <x v="0"/>
    <x v="1"/>
    <s v="No"/>
  </r>
  <r>
    <s v="84857C"/>
    <n v="524"/>
    <n v="13"/>
    <n v="0.15355518610027619"/>
    <n v="2018"/>
    <s v="Q4"/>
    <x v="0"/>
    <x v="3"/>
    <s v="No"/>
  </r>
  <r>
    <s v="84858C"/>
    <n v="644"/>
    <n v="8"/>
    <n v="0.42083623418511584"/>
    <n v="2018"/>
    <s v="Q3"/>
    <x v="0"/>
    <x v="4"/>
    <s v="No"/>
  </r>
  <r>
    <s v="84859A"/>
    <n v="501"/>
    <n v="33"/>
    <n v="0.13870317150643596"/>
    <n v="2018"/>
    <s v="Q4"/>
    <x v="0"/>
    <x v="3"/>
    <s v="No"/>
  </r>
  <r>
    <s v="84859B"/>
    <n v="687"/>
    <n v="8"/>
    <n v="9.0739554626481811E-2"/>
    <n v="2018"/>
    <s v="Q2"/>
    <x v="0"/>
    <x v="1"/>
    <s v="No"/>
  </r>
  <r>
    <s v="84859C"/>
    <n v="580"/>
    <n v="21"/>
    <n v="0.1881345162753103"/>
    <n v="2018"/>
    <s v="Q3"/>
    <x v="0"/>
    <x v="3"/>
    <s v="No"/>
  </r>
  <r>
    <s v="84870B"/>
    <n v="494"/>
    <n v="29"/>
    <n v="0.19107240506094994"/>
    <n v="2018"/>
    <s v="Q4"/>
    <x v="0"/>
    <x v="3"/>
    <s v="No"/>
  </r>
  <r>
    <s v="84870C"/>
    <n v="494"/>
    <n v="33"/>
    <n v="0.12100331758520208"/>
    <n v="2018"/>
    <s v="Q4"/>
    <x v="0"/>
    <x v="3"/>
    <s v="No"/>
  </r>
  <r>
    <s v="84872a"/>
    <n v="496"/>
    <n v="51"/>
    <n v="-0.10793161513553455"/>
    <n v="2018"/>
    <s v="Q4"/>
    <x v="0"/>
    <x v="0"/>
    <s v="No"/>
  </r>
  <r>
    <s v="84874B"/>
    <n v="548"/>
    <n v="17"/>
    <n v="-3.3246327588281104E-2"/>
    <n v="2018"/>
    <s v="Q4"/>
    <x v="0"/>
    <x v="0"/>
    <s v="No"/>
  </r>
  <r>
    <s v="84875B"/>
    <n v="508"/>
    <n v="18"/>
    <n v="0.12554489036515329"/>
    <n v="2018"/>
    <s v="Q4"/>
    <x v="0"/>
    <x v="3"/>
    <s v="No"/>
  </r>
  <r>
    <s v="84875D"/>
    <n v="661"/>
    <n v="7"/>
    <n v="6.8049896177542618E-3"/>
    <n v="2018"/>
    <s v="Q3"/>
    <x v="0"/>
    <x v="1"/>
    <s v="No"/>
  </r>
  <r>
    <s v="84876B"/>
    <n v="504"/>
    <n v="30"/>
    <n v="0.34474054801114756"/>
    <n v="2018"/>
    <s v="Q4"/>
    <x v="0"/>
    <x v="2"/>
    <s v="No"/>
  </r>
  <r>
    <s v="84876D"/>
    <n v="500"/>
    <n v="18"/>
    <n v="0.31567289534024834"/>
    <n v="2018"/>
    <s v="Q4"/>
    <x v="0"/>
    <x v="2"/>
    <s v="No"/>
  </r>
  <r>
    <s v="84877A"/>
    <n v="576"/>
    <n v="8"/>
    <n v="0.37200227668937713"/>
    <n v="2018"/>
    <s v="Q4"/>
    <x v="0"/>
    <x v="2"/>
    <s v="No"/>
  </r>
  <r>
    <s v="84877B"/>
    <n v="501"/>
    <n v="19"/>
    <n v="0.20423708828675066"/>
    <n v="2018"/>
    <s v="Q4"/>
    <x v="0"/>
    <x v="5"/>
    <s v="No"/>
  </r>
  <r>
    <s v="84877D"/>
    <n v="501"/>
    <n v="17"/>
    <n v="0.34268866688901162"/>
    <n v="2018"/>
    <s v="Q4"/>
    <x v="0"/>
    <x v="2"/>
    <s v="No"/>
  </r>
  <r>
    <s v="84884A"/>
    <n v="496"/>
    <n v="103"/>
    <n v="0.34206098051838468"/>
    <n v="2018"/>
    <s v="Q4"/>
    <x v="1"/>
    <x v="2"/>
    <s v="No"/>
  </r>
  <r>
    <s v="84898F"/>
    <n v="494"/>
    <n v="16"/>
    <n v="0.25893574678707537"/>
    <n v="2018"/>
    <s v="Q4"/>
    <x v="0"/>
    <x v="5"/>
    <s v="No"/>
  </r>
  <r>
    <s v="84910A"/>
    <n v="509"/>
    <n v="18"/>
    <n v="-0.22079615608525116"/>
    <n v="2018"/>
    <s v="Q4"/>
    <x v="0"/>
    <x v="0"/>
    <s v="No"/>
  </r>
  <r>
    <s v="84912A"/>
    <n v="503"/>
    <n v="83"/>
    <n v="0.3326461209919076"/>
    <n v="2018"/>
    <s v="Q4"/>
    <x v="0"/>
    <x v="2"/>
    <s v="No"/>
  </r>
  <r>
    <s v="84912B"/>
    <n v="497"/>
    <n v="183"/>
    <n v="0.44118705467026115"/>
    <n v="2018"/>
    <s v="Q4"/>
    <x v="1"/>
    <x v="4"/>
    <s v="No"/>
  </r>
  <r>
    <s v="84913A"/>
    <n v="494"/>
    <n v="154"/>
    <n v="0.43806631427149939"/>
    <n v="2018"/>
    <s v="Q4"/>
    <x v="1"/>
    <x v="4"/>
    <s v="No"/>
  </r>
  <r>
    <s v="84913B"/>
    <n v="494"/>
    <n v="104"/>
    <n v="0.31542245857954443"/>
    <n v="2018"/>
    <s v="Q4"/>
    <x v="1"/>
    <x v="2"/>
    <s v="No"/>
  </r>
  <r>
    <s v="84924A"/>
    <n v="500"/>
    <n v="33"/>
    <n v="0.33000523323656783"/>
    <n v="2018"/>
    <s v="Q4"/>
    <x v="0"/>
    <x v="2"/>
    <s v="No"/>
  </r>
  <r>
    <s v="84924F"/>
    <n v="1005"/>
    <n v="3"/>
    <n v="1.695928614313618E-3"/>
    <n v="2017"/>
    <s v="Q3"/>
    <x v="0"/>
    <x v="1"/>
    <s v="No"/>
  </r>
  <r>
    <s v="84925D"/>
    <n v="502"/>
    <n v="15"/>
    <n v="0.35092598743248404"/>
    <n v="2018"/>
    <s v="Q4"/>
    <x v="0"/>
    <x v="2"/>
    <s v="No"/>
  </r>
  <r>
    <s v="84925F"/>
    <n v="585"/>
    <n v="19"/>
    <n v="0.40610441177617129"/>
    <n v="2018"/>
    <s v="Q3"/>
    <x v="0"/>
    <x v="4"/>
    <s v="No"/>
  </r>
  <r>
    <s v="84926A"/>
    <n v="600"/>
    <n v="27"/>
    <n v="-1.7235218079780162E-2"/>
    <n v="2018"/>
    <s v="Q3"/>
    <x v="0"/>
    <x v="0"/>
    <s v="No"/>
  </r>
  <r>
    <s v="84926D"/>
    <n v="496"/>
    <n v="29"/>
    <n v="2.3589251536349009E-2"/>
    <n v="2018"/>
    <s v="Q4"/>
    <x v="0"/>
    <x v="1"/>
    <s v="No"/>
  </r>
  <r>
    <s v="84926E"/>
    <n v="593"/>
    <n v="35"/>
    <n v="-1.4638335881457151E-2"/>
    <n v="2018"/>
    <s v="Q3"/>
    <x v="0"/>
    <x v="0"/>
    <s v="No"/>
  </r>
  <r>
    <s v="84926F"/>
    <n v="501"/>
    <n v="29"/>
    <n v="3.200539875341811E-2"/>
    <n v="2018"/>
    <s v="Q4"/>
    <x v="0"/>
    <x v="1"/>
    <s v="No"/>
  </r>
  <r>
    <s v="84927A"/>
    <n v="503"/>
    <n v="25"/>
    <n v="0.12062266064318641"/>
    <n v="2018"/>
    <s v="Q4"/>
    <x v="0"/>
    <x v="3"/>
    <s v="No"/>
  </r>
  <r>
    <s v="84927D"/>
    <n v="510"/>
    <n v="15"/>
    <n v="0.1153280736386042"/>
    <n v="2018"/>
    <s v="Q4"/>
    <x v="0"/>
    <x v="3"/>
    <s v="No"/>
  </r>
  <r>
    <s v="84927E"/>
    <n v="504"/>
    <n v="17"/>
    <n v="0.22798377676405254"/>
    <n v="2018"/>
    <s v="Q4"/>
    <x v="0"/>
    <x v="5"/>
    <s v="No"/>
  </r>
  <r>
    <s v="84927F"/>
    <n v="580"/>
    <n v="46"/>
    <n v="-8.506018370197381E-2"/>
    <n v="2018"/>
    <s v="Q3"/>
    <x v="0"/>
    <x v="0"/>
    <s v="No"/>
  </r>
  <r>
    <s v="84931A"/>
    <n v="494"/>
    <n v="61"/>
    <n v="0.34236673616657132"/>
    <n v="2018"/>
    <s v="Q4"/>
    <x v="0"/>
    <x v="2"/>
    <s v="No"/>
  </r>
  <r>
    <s v="84931B"/>
    <n v="494"/>
    <n v="57"/>
    <n v="0.20345705066491199"/>
    <n v="2018"/>
    <s v="Q4"/>
    <x v="0"/>
    <x v="5"/>
    <s v="No"/>
  </r>
  <r>
    <s v="84951A"/>
    <n v="493"/>
    <n v="105"/>
    <n v="0.17389031920857806"/>
    <n v="2018"/>
    <s v="Q4"/>
    <x v="1"/>
    <x v="3"/>
    <s v="No"/>
  </r>
  <r>
    <s v="84951B"/>
    <n v="494"/>
    <n v="94"/>
    <n v="2.9702283810425341E-2"/>
    <n v="2018"/>
    <s v="Q4"/>
    <x v="0"/>
    <x v="1"/>
    <s v="No"/>
  </r>
  <r>
    <s v="84952A"/>
    <n v="494"/>
    <n v="32"/>
    <n v="-7.6461782780638601E-3"/>
    <n v="2018"/>
    <s v="Q4"/>
    <x v="0"/>
    <x v="0"/>
    <s v="No"/>
  </r>
  <r>
    <s v="84952B"/>
    <n v="571"/>
    <n v="31"/>
    <n v="0.26970850254253181"/>
    <n v="2018"/>
    <s v="Q4"/>
    <x v="0"/>
    <x v="5"/>
    <s v="No"/>
  </r>
  <r>
    <s v="84952C"/>
    <n v="497"/>
    <n v="9"/>
    <n v="0.37922053190550037"/>
    <n v="2018"/>
    <s v="Q4"/>
    <x v="0"/>
    <x v="2"/>
    <s v="No"/>
  </r>
  <r>
    <s v="84968A"/>
    <n v="494"/>
    <n v="71"/>
    <n v="0.38909016159591026"/>
    <n v="2018"/>
    <s v="Q4"/>
    <x v="0"/>
    <x v="2"/>
    <s v="No"/>
  </r>
  <r>
    <s v="84968B"/>
    <n v="595"/>
    <n v="2"/>
    <n v="0.13414473684210548"/>
    <n v="2018"/>
    <s v="Q3"/>
    <x v="0"/>
    <x v="3"/>
    <s v="No"/>
  </r>
  <r>
    <s v="84968C"/>
    <n v="497"/>
    <n v="71"/>
    <n v="0.13085552541500964"/>
    <n v="2018"/>
    <s v="Q4"/>
    <x v="0"/>
    <x v="3"/>
    <s v="No"/>
  </r>
  <r>
    <s v="84968D"/>
    <n v="509"/>
    <n v="50"/>
    <n v="5.0141884376673634E-2"/>
    <n v="2018"/>
    <s v="Q4"/>
    <x v="0"/>
    <x v="1"/>
    <s v="No"/>
  </r>
  <r>
    <s v="84968E"/>
    <n v="494"/>
    <n v="34"/>
    <n v="0.21471745114861726"/>
    <n v="2018"/>
    <s v="Q4"/>
    <x v="0"/>
    <x v="5"/>
    <s v="No"/>
  </r>
  <r>
    <s v="84968F"/>
    <n v="497"/>
    <n v="51"/>
    <n v="0.31068799523963525"/>
    <n v="2018"/>
    <s v="Q4"/>
    <x v="0"/>
    <x v="2"/>
    <s v="No"/>
  </r>
  <r>
    <s v="84970L"/>
    <n v="496"/>
    <n v="605"/>
    <n v="1.0874037188691239E-2"/>
    <n v="2018"/>
    <s v="Q4"/>
    <x v="2"/>
    <x v="1"/>
    <s v="No"/>
  </r>
  <r>
    <s v="84970S"/>
    <n v="496"/>
    <n v="732"/>
    <n v="2.4370159751765309E-2"/>
    <n v="2018"/>
    <s v="Q4"/>
    <x v="2"/>
    <x v="1"/>
    <s v="No"/>
  </r>
  <r>
    <s v="84971l"/>
    <n v="886"/>
    <n v="1"/>
    <n v="0.43000000000000005"/>
    <n v="2017"/>
    <s v="Q4"/>
    <x v="0"/>
    <x v="4"/>
    <s v="No"/>
  </r>
  <r>
    <s v="84971S"/>
    <n v="501"/>
    <n v="199"/>
    <n v="6.3867925811663308E-3"/>
    <n v="2018"/>
    <s v="Q4"/>
    <x v="1"/>
    <x v="1"/>
    <s v="No"/>
  </r>
  <r>
    <s v="84984A"/>
    <n v="682"/>
    <n v="5"/>
    <n v="0.29406348719265923"/>
    <n v="2018"/>
    <s v="Q2"/>
    <x v="0"/>
    <x v="5"/>
    <s v="No"/>
  </r>
  <r>
    <s v="84984B"/>
    <n v="644"/>
    <n v="5"/>
    <n v="0.23406770002809218"/>
    <n v="2018"/>
    <s v="Q3"/>
    <x v="0"/>
    <x v="5"/>
    <s v="No"/>
  </r>
  <r>
    <s v="84984D"/>
    <n v="903"/>
    <n v="2"/>
    <n v="0.41761526896320483"/>
    <n v="2017"/>
    <s v="Q4"/>
    <x v="0"/>
    <x v="4"/>
    <s v="No"/>
  </r>
  <r>
    <s v="84985A"/>
    <n v="504"/>
    <n v="20"/>
    <n v="4.6110897148939848E-3"/>
    <n v="2018"/>
    <s v="Q4"/>
    <x v="0"/>
    <x v="1"/>
    <s v="No"/>
  </r>
  <r>
    <s v="84989A"/>
    <n v="496"/>
    <n v="51"/>
    <n v="1.2939117253203205E-2"/>
    <n v="2018"/>
    <s v="Q4"/>
    <x v="0"/>
    <x v="1"/>
    <s v="No"/>
  </r>
  <r>
    <s v="84993A"/>
    <n v="497"/>
    <n v="89"/>
    <n v="7.14943058409853E-3"/>
    <n v="2018"/>
    <s v="Q4"/>
    <x v="0"/>
    <x v="1"/>
    <s v="No"/>
  </r>
  <r>
    <s v="84993B"/>
    <n v="504"/>
    <n v="22"/>
    <n v="-2.4641393649013819E-3"/>
    <n v="2018"/>
    <s v="Q4"/>
    <x v="0"/>
    <x v="0"/>
    <s v="No"/>
  </r>
  <r>
    <s v="84997A"/>
    <n v="497"/>
    <n v="348"/>
    <n v="0.29934460021291204"/>
    <n v="2018"/>
    <s v="Q4"/>
    <x v="1"/>
    <x v="5"/>
    <s v="No"/>
  </r>
  <r>
    <s v="84997B"/>
    <n v="494"/>
    <n v="469"/>
    <n v="0.2351351154629242"/>
    <n v="2018"/>
    <s v="Q4"/>
    <x v="1"/>
    <x v="5"/>
    <s v="No"/>
  </r>
  <r>
    <s v="84997C"/>
    <n v="494"/>
    <n v="437"/>
    <n v="0.36745229207969787"/>
    <n v="2018"/>
    <s v="Q4"/>
    <x v="1"/>
    <x v="2"/>
    <s v="No"/>
  </r>
  <r>
    <s v="84997D"/>
    <n v="494"/>
    <n v="590"/>
    <n v="0.39761788075329685"/>
    <n v="2018"/>
    <s v="Q4"/>
    <x v="2"/>
    <x v="2"/>
    <s v="No"/>
  </r>
  <r>
    <s v="85014A"/>
    <n v="498"/>
    <n v="256"/>
    <n v="0.13095115305844354"/>
    <n v="2018"/>
    <s v="Q4"/>
    <x v="1"/>
    <x v="3"/>
    <s v="No"/>
  </r>
  <r>
    <s v="85014B"/>
    <n v="494"/>
    <n v="334"/>
    <n v="0.23019140258961118"/>
    <n v="2018"/>
    <s v="Q4"/>
    <x v="1"/>
    <x v="5"/>
    <s v="No"/>
  </r>
  <r>
    <s v="85017A"/>
    <n v="510"/>
    <n v="7"/>
    <n v="1"/>
    <n v="2018"/>
    <s v="Q4"/>
    <x v="0"/>
    <x v="4"/>
    <s v="No"/>
  </r>
  <r>
    <s v="85017B"/>
    <n v="499"/>
    <n v="170"/>
    <n v="2.5773760213373799E-3"/>
    <n v="2018"/>
    <s v="Q4"/>
    <x v="1"/>
    <x v="1"/>
    <s v="No"/>
  </r>
  <r>
    <s v="85017C"/>
    <n v="566"/>
    <n v="15"/>
    <n v="6.9990769986826894E-3"/>
    <n v="2018"/>
    <s v="Q4"/>
    <x v="0"/>
    <x v="1"/>
    <s v="No"/>
  </r>
  <r>
    <s v="85018D"/>
    <n v="494"/>
    <n v="4"/>
    <n v="0.37751137212325103"/>
    <n v="2018"/>
    <s v="Q4"/>
    <x v="0"/>
    <x v="2"/>
    <s v="No"/>
  </r>
  <r>
    <s v="85019A"/>
    <n v="500"/>
    <n v="39"/>
    <n v="0.38496022620535281"/>
    <n v="2018"/>
    <s v="Q4"/>
    <x v="0"/>
    <x v="2"/>
    <s v="No"/>
  </r>
  <r>
    <s v="85019B"/>
    <n v="565"/>
    <n v="35"/>
    <n v="0.25109239620576129"/>
    <n v="2018"/>
    <s v="Q4"/>
    <x v="0"/>
    <x v="5"/>
    <s v="No"/>
  </r>
  <r>
    <s v="85019C"/>
    <n v="500"/>
    <n v="18"/>
    <n v="0.46657729313633672"/>
    <n v="2018"/>
    <s v="Q4"/>
    <x v="0"/>
    <x v="4"/>
    <s v="No"/>
  </r>
  <r>
    <s v="85023B"/>
    <n v="498"/>
    <n v="15"/>
    <n v="0.19903243983343952"/>
    <n v="2018"/>
    <s v="Q4"/>
    <x v="0"/>
    <x v="3"/>
    <s v="No"/>
  </r>
  <r>
    <s v="85024B"/>
    <n v="636"/>
    <n v="13"/>
    <n v="-2.0913023749906761E-2"/>
    <n v="2018"/>
    <s v="Q3"/>
    <x v="0"/>
    <x v="0"/>
    <s v="No"/>
  </r>
  <r>
    <s v="85024C"/>
    <n v="502"/>
    <n v="7"/>
    <n v="2.622927354754517E-2"/>
    <n v="2018"/>
    <s v="Q4"/>
    <x v="0"/>
    <x v="1"/>
    <s v="No"/>
  </r>
  <r>
    <s v="85025B"/>
    <n v="574"/>
    <n v="43"/>
    <n v="0.1008785494115135"/>
    <n v="2018"/>
    <s v="Q4"/>
    <x v="0"/>
    <x v="3"/>
    <s v="No"/>
  </r>
  <r>
    <s v="85025C"/>
    <n v="501"/>
    <n v="44"/>
    <n v="0.16614601553412159"/>
    <n v="2018"/>
    <s v="Q4"/>
    <x v="0"/>
    <x v="3"/>
    <s v="No"/>
  </r>
  <r>
    <s v="85026B"/>
    <n v="497"/>
    <n v="9"/>
    <n v="-1.4748654449715178E-2"/>
    <n v="2018"/>
    <s v="Q4"/>
    <x v="0"/>
    <x v="0"/>
    <s v="No"/>
  </r>
  <r>
    <s v="85027L"/>
    <n v="501"/>
    <n v="28"/>
    <n v="0.14996097977768788"/>
    <n v="2018"/>
    <s v="Q4"/>
    <x v="0"/>
    <x v="3"/>
    <s v="No"/>
  </r>
  <r>
    <s v="85028L"/>
    <n v="637"/>
    <n v="7"/>
    <n v="0.34320405849844454"/>
    <n v="2018"/>
    <s v="Q3"/>
    <x v="0"/>
    <x v="2"/>
    <s v="No"/>
  </r>
  <r>
    <s v="85028S"/>
    <n v="582"/>
    <n v="15"/>
    <n v="0.31513242910726802"/>
    <n v="2018"/>
    <s v="Q3"/>
    <x v="0"/>
    <x v="2"/>
    <s v="No"/>
  </r>
  <r>
    <s v="85031A"/>
    <n v="501"/>
    <n v="10"/>
    <n v="0.1885973323020117"/>
    <n v="2018"/>
    <s v="Q4"/>
    <x v="0"/>
    <x v="3"/>
    <s v="No"/>
  </r>
  <r>
    <s v="85031B"/>
    <n v="501"/>
    <n v="1"/>
    <n v="0.5364515462742695"/>
    <n v="2018"/>
    <s v="Q4"/>
    <x v="0"/>
    <x v="4"/>
    <s v="No"/>
  </r>
  <r>
    <s v="85031C"/>
    <n v="501"/>
    <n v="1"/>
    <n v="0.5076155426223895"/>
    <n v="2018"/>
    <s v="Q4"/>
    <x v="0"/>
    <x v="4"/>
    <s v="No"/>
  </r>
  <r>
    <s v="85032A"/>
    <n v="508"/>
    <n v="125"/>
    <n v="-9.7270724860343993E-2"/>
    <n v="2018"/>
    <s v="Q4"/>
    <x v="1"/>
    <x v="0"/>
    <s v="No"/>
  </r>
  <r>
    <s v="85032B"/>
    <n v="504"/>
    <n v="123"/>
    <n v="-4.5043208150408388E-2"/>
    <n v="2018"/>
    <s v="Q4"/>
    <x v="1"/>
    <x v="0"/>
    <s v="No"/>
  </r>
  <r>
    <s v="85032C"/>
    <n v="508"/>
    <n v="127"/>
    <n v="-2.8959860166984725E-2"/>
    <n v="2018"/>
    <s v="Q4"/>
    <x v="1"/>
    <x v="0"/>
    <s v="No"/>
  </r>
  <r>
    <s v="85032D"/>
    <n v="494"/>
    <n v="85"/>
    <n v="7.7514118276081493E-3"/>
    <n v="2018"/>
    <s v="Q4"/>
    <x v="0"/>
    <x v="1"/>
    <s v="No"/>
  </r>
  <r>
    <s v="85034A"/>
    <n v="500"/>
    <n v="69"/>
    <n v="-2.777760612642214E-2"/>
    <n v="2018"/>
    <s v="Q4"/>
    <x v="0"/>
    <x v="0"/>
    <s v="No"/>
  </r>
  <r>
    <s v="85034B"/>
    <n v="494"/>
    <n v="116"/>
    <n v="6.7704526465081391E-2"/>
    <n v="2018"/>
    <s v="Q4"/>
    <x v="1"/>
    <x v="1"/>
    <s v="No"/>
  </r>
  <r>
    <s v="85034C"/>
    <n v="494"/>
    <n v="145"/>
    <n v="0.35237026617381195"/>
    <n v="2018"/>
    <s v="Q4"/>
    <x v="1"/>
    <x v="2"/>
    <s v="No"/>
  </r>
  <r>
    <s v="85035A"/>
    <n v="494"/>
    <n v="74"/>
    <n v="0.11982919355623413"/>
    <n v="2018"/>
    <s v="Q4"/>
    <x v="0"/>
    <x v="3"/>
    <s v="No"/>
  </r>
  <r>
    <s v="85035B"/>
    <n v="494"/>
    <n v="72"/>
    <n v="0.15985553038477707"/>
    <n v="2018"/>
    <s v="Q4"/>
    <x v="0"/>
    <x v="3"/>
    <s v="No"/>
  </r>
  <r>
    <s v="85035C"/>
    <n v="494"/>
    <n v="125"/>
    <n v="0.32617122158658246"/>
    <n v="2018"/>
    <s v="Q4"/>
    <x v="1"/>
    <x v="2"/>
    <s v="No"/>
  </r>
  <r>
    <s v="85036A"/>
    <n v="493"/>
    <n v="64"/>
    <n v="0.23947101619416156"/>
    <n v="2018"/>
    <s v="Q4"/>
    <x v="0"/>
    <x v="5"/>
    <s v="No"/>
  </r>
  <r>
    <s v="85036B"/>
    <n v="494"/>
    <n v="49"/>
    <n v="7.4596402968648626E-2"/>
    <n v="2018"/>
    <s v="Q4"/>
    <x v="0"/>
    <x v="1"/>
    <s v="No"/>
  </r>
  <r>
    <s v="85036C"/>
    <n v="494"/>
    <n v="85"/>
    <n v="0.36847039366470191"/>
    <n v="2018"/>
    <s v="Q4"/>
    <x v="0"/>
    <x v="2"/>
    <s v="No"/>
  </r>
  <r>
    <s v="85039A"/>
    <n v="497"/>
    <n v="206"/>
    <n v="0.3787103445316462"/>
    <n v="2018"/>
    <s v="Q4"/>
    <x v="1"/>
    <x v="2"/>
    <s v="No"/>
  </r>
  <r>
    <s v="85039B"/>
    <n v="494"/>
    <n v="201"/>
    <n v="1.2998607477045662E-2"/>
    <n v="2018"/>
    <s v="Q4"/>
    <x v="1"/>
    <x v="1"/>
    <s v="No"/>
  </r>
  <r>
    <s v="85039C"/>
    <n v="494"/>
    <n v="78"/>
    <n v="2.4937442467786015E-2"/>
    <n v="2018"/>
    <s v="Q4"/>
    <x v="0"/>
    <x v="1"/>
    <s v="No"/>
  </r>
  <r>
    <s v="85040A"/>
    <n v="496"/>
    <n v="222"/>
    <n v="0.42353297345377161"/>
    <n v="2018"/>
    <s v="Q4"/>
    <x v="1"/>
    <x v="4"/>
    <s v="No"/>
  </r>
  <r>
    <s v="85040B"/>
    <n v="501"/>
    <n v="54"/>
    <n v="3.4158499804980672E-3"/>
    <n v="2018"/>
    <s v="Q4"/>
    <x v="0"/>
    <x v="1"/>
    <s v="No"/>
  </r>
  <r>
    <s v="85049A"/>
    <n v="494"/>
    <n v="294"/>
    <n v="2.9931162668881302E-2"/>
    <n v="2018"/>
    <s v="Q4"/>
    <x v="1"/>
    <x v="1"/>
    <s v="No"/>
  </r>
  <r>
    <s v="85049B"/>
    <n v="497"/>
    <n v="18"/>
    <n v="-1.2368649182922789E-2"/>
    <n v="2018"/>
    <s v="Q4"/>
    <x v="0"/>
    <x v="0"/>
    <s v="No"/>
  </r>
  <r>
    <s v="85049C"/>
    <n v="498"/>
    <n v="256"/>
    <n v="1.0869985909784118E-2"/>
    <n v="2018"/>
    <s v="Q4"/>
    <x v="1"/>
    <x v="1"/>
    <s v="No"/>
  </r>
  <r>
    <s v="85049D"/>
    <n v="501"/>
    <n v="150"/>
    <n v="3.132163003058428E-3"/>
    <n v="2018"/>
    <s v="Q4"/>
    <x v="1"/>
    <x v="1"/>
    <s v="No"/>
  </r>
  <r>
    <s v="85049E"/>
    <n v="496"/>
    <n v="422"/>
    <n v="1.9212583831004978E-2"/>
    <n v="2018"/>
    <s v="Q4"/>
    <x v="1"/>
    <x v="1"/>
    <s v="No"/>
  </r>
  <r>
    <s v="85049F"/>
    <n v="520"/>
    <n v="102"/>
    <n v="5.9794584833834947E-3"/>
    <n v="2018"/>
    <s v="Q4"/>
    <x v="1"/>
    <x v="1"/>
    <s v="No"/>
  </r>
  <r>
    <s v="85049G"/>
    <n v="495"/>
    <n v="323"/>
    <n v="1.2863066613893004E-2"/>
    <n v="2018"/>
    <s v="Q4"/>
    <x v="1"/>
    <x v="1"/>
    <s v="No"/>
  </r>
  <r>
    <s v="85049H"/>
    <n v="494"/>
    <n v="185"/>
    <n v="-2.5886166849948674E-3"/>
    <n v="2018"/>
    <s v="Q4"/>
    <x v="1"/>
    <x v="0"/>
    <s v="No"/>
  </r>
  <r>
    <s v="85061W"/>
    <n v="500"/>
    <n v="196"/>
    <n v="1.0296378372285335E-2"/>
    <n v="2018"/>
    <s v="Q4"/>
    <x v="1"/>
    <x v="1"/>
    <s v="No"/>
  </r>
  <r>
    <s v="85071A"/>
    <n v="494"/>
    <n v="114"/>
    <n v="-1.3984747920257983E-2"/>
    <n v="2018"/>
    <s v="Q4"/>
    <x v="1"/>
    <x v="0"/>
    <s v="No"/>
  </r>
  <r>
    <s v="85071B"/>
    <n v="494"/>
    <n v="119"/>
    <n v="-4.4792091702840403E-2"/>
    <n v="2018"/>
    <s v="Q4"/>
    <x v="1"/>
    <x v="0"/>
    <s v="No"/>
  </r>
  <r>
    <s v="85071C"/>
    <n v="494"/>
    <n v="105"/>
    <n v="1.6118449595480624E-3"/>
    <n v="2018"/>
    <s v="Q4"/>
    <x v="1"/>
    <x v="1"/>
    <s v="No"/>
  </r>
  <r>
    <s v="85071D"/>
    <n v="494"/>
    <n v="85"/>
    <n v="-1.6245650666484229E-2"/>
    <n v="2018"/>
    <s v="Q4"/>
    <x v="0"/>
    <x v="0"/>
    <s v="No"/>
  </r>
  <r>
    <s v="85086A"/>
    <n v="507"/>
    <n v="54"/>
    <n v="-5.2396239415105645E-3"/>
    <n v="2018"/>
    <s v="Q4"/>
    <x v="0"/>
    <x v="0"/>
    <s v="No"/>
  </r>
  <r>
    <s v="85099B"/>
    <n v="494"/>
    <n v="2305"/>
    <n v="0.4440407932538098"/>
    <n v="2018"/>
    <s v="Q4"/>
    <x v="2"/>
    <x v="4"/>
    <s v="No"/>
  </r>
  <r>
    <s v="85099C"/>
    <n v="494"/>
    <n v="1071"/>
    <n v="0.28238390493268301"/>
    <n v="2018"/>
    <s v="Q4"/>
    <x v="2"/>
    <x v="5"/>
    <s v="No"/>
  </r>
  <r>
    <s v="85099F"/>
    <n v="491"/>
    <n v="900"/>
    <n v="0.13523337224809071"/>
    <n v="2018"/>
    <s v="Q4"/>
    <x v="2"/>
    <x v="3"/>
    <s v="No"/>
  </r>
  <r>
    <s v="85114A"/>
    <n v="496"/>
    <n v="79"/>
    <n v="0.23864119196780817"/>
    <n v="2018"/>
    <s v="Q4"/>
    <x v="0"/>
    <x v="5"/>
    <s v="No"/>
  </r>
  <r>
    <s v="85114B"/>
    <n v="489"/>
    <n v="86"/>
    <n v="0.19845771037102319"/>
    <n v="2018"/>
    <s v="Q4"/>
    <x v="0"/>
    <x v="3"/>
    <s v="No"/>
  </r>
  <r>
    <s v="85114C"/>
    <n v="496"/>
    <n v="111"/>
    <n v="0.40426706122473632"/>
    <n v="2018"/>
    <s v="Q4"/>
    <x v="1"/>
    <x v="4"/>
    <s v="No"/>
  </r>
  <r>
    <s v="85123A"/>
    <n v="494"/>
    <n v="2572"/>
    <n v="0.44096792237234855"/>
    <n v="2018"/>
    <s v="Q4"/>
    <x v="2"/>
    <x v="4"/>
    <s v="No"/>
  </r>
  <r>
    <s v="85124B"/>
    <n v="496"/>
    <n v="40"/>
    <n v="0.28270967638598637"/>
    <n v="2018"/>
    <s v="Q4"/>
    <x v="0"/>
    <x v="5"/>
    <s v="No"/>
  </r>
  <r>
    <s v="85124C"/>
    <n v="496"/>
    <n v="43"/>
    <n v="0.32333599030970894"/>
    <n v="2018"/>
    <s v="Q4"/>
    <x v="0"/>
    <x v="2"/>
    <s v="No"/>
  </r>
  <r>
    <s v="85129B"/>
    <n v="500"/>
    <n v="36"/>
    <n v="6.2929960506631182E-3"/>
    <n v="2018"/>
    <s v="Q4"/>
    <x v="0"/>
    <x v="1"/>
    <s v="No"/>
  </r>
  <r>
    <s v="85129C"/>
    <n v="510"/>
    <n v="16"/>
    <n v="-7.2766971265321612E-2"/>
    <n v="2018"/>
    <s v="Q4"/>
    <x v="0"/>
    <x v="0"/>
    <s v="No"/>
  </r>
  <r>
    <s v="85129D"/>
    <n v="494"/>
    <n v="77"/>
    <n v="0.42773495619324947"/>
    <n v="2018"/>
    <s v="Q4"/>
    <x v="0"/>
    <x v="4"/>
    <s v="No"/>
  </r>
  <r>
    <s v="85130A"/>
    <n v="566"/>
    <n v="13"/>
    <n v="-5.9261128873599578E-2"/>
    <n v="2018"/>
    <s v="Q4"/>
    <x v="0"/>
    <x v="0"/>
    <s v="No"/>
  </r>
  <r>
    <s v="85130B"/>
    <n v="498"/>
    <n v="62"/>
    <n v="-3.1024033485813202E-2"/>
    <n v="2018"/>
    <s v="Q4"/>
    <x v="0"/>
    <x v="0"/>
    <s v="No"/>
  </r>
  <r>
    <s v="85130C"/>
    <n v="578"/>
    <n v="41"/>
    <n v="-1.1459331586727193E-2"/>
    <n v="2018"/>
    <s v="Q3"/>
    <x v="0"/>
    <x v="0"/>
    <s v="No"/>
  </r>
  <r>
    <s v="85130D"/>
    <n v="502"/>
    <n v="70"/>
    <n v="1.6864579514638968E-2"/>
    <n v="2018"/>
    <s v="Q4"/>
    <x v="0"/>
    <x v="1"/>
    <s v="No"/>
  </r>
  <r>
    <s v="85131A"/>
    <n v="494"/>
    <n v="159"/>
    <n v="7.2632831756921914E-3"/>
    <n v="2018"/>
    <s v="Q4"/>
    <x v="1"/>
    <x v="1"/>
    <s v="No"/>
  </r>
  <r>
    <s v="85131B"/>
    <n v="494"/>
    <n v="192"/>
    <n v="2.2027005939889675E-3"/>
    <n v="2018"/>
    <s v="Q4"/>
    <x v="1"/>
    <x v="1"/>
    <s v="No"/>
  </r>
  <r>
    <s v="85131C"/>
    <n v="494"/>
    <n v="57"/>
    <n v="2.3007488882220159E-3"/>
    <n v="2018"/>
    <s v="Q4"/>
    <x v="0"/>
    <x v="1"/>
    <s v="No"/>
  </r>
  <r>
    <s v="85131D"/>
    <n v="496"/>
    <n v="227"/>
    <n v="8.4360415166400745E-3"/>
    <n v="2018"/>
    <s v="Q4"/>
    <x v="1"/>
    <x v="1"/>
    <s v="No"/>
  </r>
  <r>
    <s v="85132A"/>
    <n v="500"/>
    <n v="155"/>
    <n v="0.27361493887894056"/>
    <n v="2018"/>
    <s v="Q4"/>
    <x v="1"/>
    <x v="5"/>
    <s v="No"/>
  </r>
  <r>
    <s v="85132B"/>
    <n v="511"/>
    <n v="119"/>
    <n v="0.16908315460434509"/>
    <n v="2018"/>
    <s v="Q4"/>
    <x v="1"/>
    <x v="3"/>
    <s v="No"/>
  </r>
  <r>
    <s v="85132C"/>
    <n v="500"/>
    <n v="252"/>
    <n v="0.36629285135405826"/>
    <n v="2018"/>
    <s v="Q4"/>
    <x v="1"/>
    <x v="2"/>
    <s v="No"/>
  </r>
  <r>
    <s v="85135A"/>
    <n v="893"/>
    <n v="5"/>
    <n v="-0.52492487944233301"/>
    <n v="2017"/>
    <s v="Q4"/>
    <x v="0"/>
    <x v="0"/>
    <s v="Yes"/>
  </r>
  <r>
    <s v="85135B"/>
    <n v="496"/>
    <n v="26"/>
    <n v="0.41283486200246156"/>
    <n v="2018"/>
    <s v="Q4"/>
    <x v="0"/>
    <x v="4"/>
    <s v="No"/>
  </r>
  <r>
    <s v="85135C"/>
    <n v="497"/>
    <n v="46"/>
    <n v="0.15267223680631589"/>
    <n v="2018"/>
    <s v="Q4"/>
    <x v="0"/>
    <x v="3"/>
    <s v="No"/>
  </r>
  <r>
    <s v="85136A"/>
    <n v="494"/>
    <n v="37"/>
    <n v="9.0905141434033013E-2"/>
    <n v="2018"/>
    <s v="Q4"/>
    <x v="0"/>
    <x v="1"/>
    <s v="No"/>
  </r>
  <r>
    <s v="85136B"/>
    <n v="503"/>
    <n v="2"/>
    <n v="0.17603982040275126"/>
    <n v="2018"/>
    <s v="Q4"/>
    <x v="0"/>
    <x v="3"/>
    <s v="No"/>
  </r>
  <r>
    <s v="85136C"/>
    <n v="496"/>
    <n v="24"/>
    <n v="0.41552571719739362"/>
    <n v="2018"/>
    <s v="Q4"/>
    <x v="0"/>
    <x v="4"/>
    <s v="No"/>
  </r>
  <r>
    <s v="85159A"/>
    <n v="494"/>
    <n v="58"/>
    <n v="0.35494962706128441"/>
    <n v="2018"/>
    <s v="Q4"/>
    <x v="0"/>
    <x v="2"/>
    <s v="No"/>
  </r>
  <r>
    <s v="85159B"/>
    <n v="501"/>
    <n v="64"/>
    <n v="0.16857244858154041"/>
    <n v="2018"/>
    <s v="Q4"/>
    <x v="0"/>
    <x v="3"/>
    <s v="No"/>
  </r>
  <r>
    <s v="85160A"/>
    <n v="742"/>
    <n v="2"/>
    <n v="1"/>
    <n v="2018"/>
    <s v="Q2"/>
    <x v="0"/>
    <x v="4"/>
    <s v="No"/>
  </r>
  <r>
    <s v="85160B"/>
    <n v="557"/>
    <n v="19"/>
    <n v="0.29349081443589015"/>
    <n v="2018"/>
    <s v="Q4"/>
    <x v="0"/>
    <x v="5"/>
    <s v="No"/>
  </r>
  <r>
    <s v="85163A"/>
    <n v="494"/>
    <n v="23"/>
    <n v="0.3766870399342116"/>
    <n v="2018"/>
    <s v="Q4"/>
    <x v="0"/>
    <x v="2"/>
    <s v="No"/>
  </r>
  <r>
    <s v="85163B"/>
    <n v="500"/>
    <n v="30"/>
    <n v="0.36256683791493877"/>
    <n v="2018"/>
    <s v="Q4"/>
    <x v="0"/>
    <x v="2"/>
    <s v="No"/>
  </r>
  <r>
    <s v="85167B"/>
    <n v="509"/>
    <n v="10"/>
    <n v="0.4290100155091342"/>
    <n v="2018"/>
    <s v="Q4"/>
    <x v="0"/>
    <x v="4"/>
    <s v="No"/>
  </r>
  <r>
    <s v="85168B"/>
    <n v="584"/>
    <n v="34"/>
    <n v="-7.9776928911343442E-2"/>
    <n v="2018"/>
    <s v="Q3"/>
    <x v="0"/>
    <x v="0"/>
    <s v="No"/>
  </r>
  <r>
    <s v="85169A"/>
    <n v="494"/>
    <n v="100"/>
    <n v="-9.8178163962080525E-3"/>
    <n v="2018"/>
    <s v="Q4"/>
    <x v="1"/>
    <x v="0"/>
    <s v="No"/>
  </r>
  <r>
    <s v="85169B"/>
    <n v="494"/>
    <n v="69"/>
    <n v="-7.4101183403703558E-2"/>
    <n v="2018"/>
    <s v="Q4"/>
    <x v="0"/>
    <x v="0"/>
    <s v="No"/>
  </r>
  <r>
    <s v="85169C"/>
    <n v="494"/>
    <n v="60"/>
    <n v="3.6640339628389237E-4"/>
    <n v="2018"/>
    <s v="Q4"/>
    <x v="0"/>
    <x v="1"/>
    <s v="No"/>
  </r>
  <r>
    <s v="85169D"/>
    <n v="494"/>
    <n v="62"/>
    <n v="7.447953121356524E-3"/>
    <n v="2018"/>
    <s v="Q4"/>
    <x v="0"/>
    <x v="1"/>
    <s v="No"/>
  </r>
  <r>
    <s v="85170A"/>
    <n v="510"/>
    <n v="1"/>
    <n v="0.26"/>
    <n v="2018"/>
    <s v="Q4"/>
    <x v="0"/>
    <x v="5"/>
    <s v="No"/>
  </r>
  <r>
    <s v="85170B"/>
    <n v="494"/>
    <n v="44"/>
    <n v="0.41094423105011157"/>
    <n v="2018"/>
    <s v="Q4"/>
    <x v="0"/>
    <x v="4"/>
    <s v="No"/>
  </r>
  <r>
    <s v="85170C"/>
    <n v="494"/>
    <n v="81"/>
    <n v="0.3861569308669312"/>
    <n v="2018"/>
    <s v="Q4"/>
    <x v="0"/>
    <x v="2"/>
    <s v="No"/>
  </r>
  <r>
    <s v="85170D"/>
    <n v="494"/>
    <n v="120"/>
    <n v="0.41176924523197461"/>
    <n v="2018"/>
    <s v="Q4"/>
    <x v="1"/>
    <x v="4"/>
    <s v="No"/>
  </r>
  <r>
    <s v="85179A"/>
    <n v="494"/>
    <n v="53"/>
    <n v="-1.1818627824092673E-2"/>
    <n v="2018"/>
    <s v="Q4"/>
    <x v="0"/>
    <x v="0"/>
    <s v="No"/>
  </r>
  <r>
    <s v="85179C"/>
    <n v="504"/>
    <n v="35"/>
    <n v="-5.0510736680603852E-2"/>
    <n v="2018"/>
    <s v="Q4"/>
    <x v="0"/>
    <x v="0"/>
    <s v="No"/>
  </r>
  <r>
    <s v="85180A"/>
    <n v="494"/>
    <n v="86"/>
    <n v="1.6564809523599691E-2"/>
    <n v="2018"/>
    <s v="Q4"/>
    <x v="0"/>
    <x v="1"/>
    <s v="No"/>
  </r>
  <r>
    <s v="85180B"/>
    <n v="494"/>
    <n v="59"/>
    <n v="0.12680586662291216"/>
    <n v="2018"/>
    <s v="Q4"/>
    <x v="0"/>
    <x v="3"/>
    <s v="No"/>
  </r>
  <r>
    <s v="85183A"/>
    <n v="502"/>
    <n v="87"/>
    <n v="2.3954772467860867E-2"/>
    <n v="2018"/>
    <s v="Q4"/>
    <x v="0"/>
    <x v="1"/>
    <s v="No"/>
  </r>
  <r>
    <s v="85183B"/>
    <n v="500"/>
    <n v="114"/>
    <n v="0.42563910797763899"/>
    <n v="2018"/>
    <s v="Q4"/>
    <x v="1"/>
    <x v="4"/>
    <s v="No"/>
  </r>
  <r>
    <s v="85184C"/>
    <n v="493"/>
    <n v="234"/>
    <n v="0.25365829640797893"/>
    <n v="2018"/>
    <s v="Q4"/>
    <x v="1"/>
    <x v="5"/>
    <s v="No"/>
  </r>
  <r>
    <s v="85185B"/>
    <n v="497"/>
    <n v="76"/>
    <n v="0.19712878004479634"/>
    <n v="2018"/>
    <s v="Q4"/>
    <x v="0"/>
    <x v="3"/>
    <s v="No"/>
  </r>
  <r>
    <s v="85185D"/>
    <n v="497"/>
    <n v="9"/>
    <n v="0.33016120536430449"/>
    <n v="2018"/>
    <s v="Q4"/>
    <x v="0"/>
    <x v="2"/>
    <s v="No"/>
  </r>
  <r>
    <s v="85186A"/>
    <n v="500"/>
    <n v="124"/>
    <n v="4.4158978699336991E-3"/>
    <n v="2018"/>
    <s v="Q4"/>
    <x v="1"/>
    <x v="1"/>
    <s v="No"/>
  </r>
  <r>
    <s v="85186C"/>
    <n v="571"/>
    <n v="121"/>
    <n v="8.0691547083218147E-3"/>
    <n v="2018"/>
    <s v="Q4"/>
    <x v="1"/>
    <x v="1"/>
    <s v="No"/>
  </r>
  <r>
    <s v="85188A"/>
    <n v="585"/>
    <n v="67"/>
    <n v="6.680531830024E-3"/>
    <n v="2018"/>
    <s v="Q3"/>
    <x v="0"/>
    <x v="1"/>
    <s v="No"/>
  </r>
  <r>
    <s v="85188B"/>
    <n v="504"/>
    <n v="14"/>
    <n v="-4.8403552434965587E-2"/>
    <n v="2018"/>
    <s v="Q4"/>
    <x v="0"/>
    <x v="0"/>
    <s v="No"/>
  </r>
  <r>
    <s v="85194L"/>
    <n v="503"/>
    <n v="120"/>
    <n v="-9.1388914176127514E-3"/>
    <n v="2018"/>
    <s v="Q4"/>
    <x v="1"/>
    <x v="0"/>
    <s v="No"/>
  </r>
  <r>
    <s v="85194S"/>
    <n v="575"/>
    <n v="98"/>
    <n v="1.2964452265141389E-2"/>
    <n v="2018"/>
    <s v="Q4"/>
    <x v="0"/>
    <x v="1"/>
    <s v="No"/>
  </r>
  <r>
    <s v="85199L"/>
    <n v="500"/>
    <n v="102"/>
    <n v="5.9898044807300179E-3"/>
    <n v="2018"/>
    <s v="Q4"/>
    <x v="1"/>
    <x v="1"/>
    <s v="No"/>
  </r>
  <r>
    <s v="85199S"/>
    <n v="497"/>
    <n v="260"/>
    <n v="5.2323134048806756E-3"/>
    <n v="2018"/>
    <s v="Q4"/>
    <x v="1"/>
    <x v="1"/>
    <s v="No"/>
  </r>
  <r>
    <s v="85205B"/>
    <n v="500"/>
    <n v="42"/>
    <n v="0.31540567577848405"/>
    <n v="2018"/>
    <s v="Q4"/>
    <x v="0"/>
    <x v="2"/>
    <s v="No"/>
  </r>
  <r>
    <s v="85206A"/>
    <n v="502"/>
    <n v="149"/>
    <n v="3.75034915243719E-2"/>
    <n v="2018"/>
    <s v="Q4"/>
    <x v="1"/>
    <x v="1"/>
    <s v="No"/>
  </r>
  <r>
    <s v="85206B"/>
    <n v="691"/>
    <n v="6"/>
    <n v="-1.6039238491837974E-3"/>
    <n v="2018"/>
    <s v="Q2"/>
    <x v="0"/>
    <x v="0"/>
    <s v="No"/>
  </r>
  <r>
    <s v="85230A"/>
    <n v="578"/>
    <n v="18"/>
    <n v="3.781225222631661E-3"/>
    <n v="2018"/>
    <s v="Q3"/>
    <x v="0"/>
    <x v="1"/>
    <s v="No"/>
  </r>
  <r>
    <s v="85230B"/>
    <n v="508"/>
    <n v="37"/>
    <n v="5.8718906137287885E-3"/>
    <n v="2018"/>
    <s v="Q4"/>
    <x v="0"/>
    <x v="1"/>
    <s v="No"/>
  </r>
  <r>
    <s v="85230E"/>
    <n v="507"/>
    <n v="28"/>
    <n v="4.8485905330331869E-3"/>
    <n v="2018"/>
    <s v="Q4"/>
    <x v="0"/>
    <x v="1"/>
    <s v="No"/>
  </r>
  <r>
    <s v="85230F"/>
    <n v="494"/>
    <n v="13"/>
    <n v="2.7814212090331849E-4"/>
    <n v="2018"/>
    <s v="Q4"/>
    <x v="0"/>
    <x v="1"/>
    <s v="No"/>
  </r>
  <r>
    <s v="85230G"/>
    <n v="497"/>
    <n v="26"/>
    <n v="1.2565489786224998E-3"/>
    <n v="2018"/>
    <s v="Q4"/>
    <x v="0"/>
    <x v="1"/>
    <s v="No"/>
  </r>
  <r>
    <s v="85231B"/>
    <n v="494"/>
    <n v="142"/>
    <n v="1.1310800832863423E-2"/>
    <n v="2018"/>
    <s v="Q4"/>
    <x v="1"/>
    <x v="1"/>
    <s v="No"/>
  </r>
  <r>
    <s v="85231G"/>
    <n v="494"/>
    <n v="93"/>
    <n v="1.6855695943859703E-2"/>
    <n v="2018"/>
    <s v="Q4"/>
    <x v="0"/>
    <x v="1"/>
    <s v="No"/>
  </r>
  <r>
    <s v="85232A"/>
    <n v="494"/>
    <n v="36"/>
    <n v="0.40090490511921772"/>
    <n v="2018"/>
    <s v="Q4"/>
    <x v="0"/>
    <x v="4"/>
    <s v="No"/>
  </r>
  <r>
    <s v="85232B"/>
    <n v="507"/>
    <n v="7"/>
    <n v="0.21847332128540992"/>
    <n v="2018"/>
    <s v="Q4"/>
    <x v="0"/>
    <x v="5"/>
    <s v="No"/>
  </r>
  <r>
    <s v="85232D"/>
    <n v="495"/>
    <n v="81"/>
    <n v="0.22091545956943082"/>
    <n v="2018"/>
    <s v="Q4"/>
    <x v="0"/>
    <x v="5"/>
    <s v="No"/>
  </r>
  <r>
    <s v="90000A"/>
    <n v="498"/>
    <n v="7"/>
    <n v="0.29105673298580087"/>
    <n v="2018"/>
    <s v="Q4"/>
    <x v="0"/>
    <x v="5"/>
    <s v="No"/>
  </r>
  <r>
    <s v="90000B"/>
    <n v="567"/>
    <n v="6"/>
    <n v="1.8379082926811008E-2"/>
    <n v="2018"/>
    <s v="Q4"/>
    <x v="0"/>
    <x v="1"/>
    <s v="No"/>
  </r>
  <r>
    <s v="90000D"/>
    <n v="510"/>
    <n v="12"/>
    <n v="8.2235419734580734E-2"/>
    <n v="2018"/>
    <s v="Q4"/>
    <x v="0"/>
    <x v="1"/>
    <s v="No"/>
  </r>
  <r>
    <s v="90001A"/>
    <n v="566"/>
    <n v="4"/>
    <n v="9.8491214751290912E-2"/>
    <n v="2018"/>
    <s v="Q4"/>
    <x v="0"/>
    <x v="1"/>
    <s v="No"/>
  </r>
  <r>
    <s v="90001B"/>
    <n v="541"/>
    <n v="3"/>
    <n v="0.42673870081214949"/>
    <n v="2018"/>
    <s v="Q4"/>
    <x v="0"/>
    <x v="4"/>
    <s v="No"/>
  </r>
  <r>
    <s v="90001C"/>
    <n v="510"/>
    <n v="7"/>
    <n v="0.2123230041812634"/>
    <n v="2018"/>
    <s v="Q4"/>
    <x v="0"/>
    <x v="5"/>
    <s v="No"/>
  </r>
  <r>
    <s v="90001D"/>
    <n v="564"/>
    <n v="4"/>
    <n v="0.41461602333861081"/>
    <n v="2018"/>
    <s v="Q4"/>
    <x v="0"/>
    <x v="4"/>
    <s v="No"/>
  </r>
  <r>
    <s v="90002D"/>
    <n v="505"/>
    <n v="11"/>
    <n v="7.5794432890715704E-2"/>
    <n v="2018"/>
    <s v="Q4"/>
    <x v="0"/>
    <x v="1"/>
    <s v="No"/>
  </r>
  <r>
    <s v="90003B"/>
    <n v="505"/>
    <n v="9"/>
    <n v="0.38020728344569327"/>
    <n v="2018"/>
    <s v="Q4"/>
    <x v="0"/>
    <x v="2"/>
    <s v="No"/>
  </r>
  <r>
    <s v="90003C"/>
    <n v="505"/>
    <n v="21"/>
    <n v="0.31386552815769786"/>
    <n v="2018"/>
    <s v="Q4"/>
    <x v="0"/>
    <x v="2"/>
    <s v="No"/>
  </r>
  <r>
    <s v="90003D"/>
    <n v="494"/>
    <n v="15"/>
    <n v="0.17286770396417808"/>
    <n v="2018"/>
    <s v="Q4"/>
    <x v="0"/>
    <x v="3"/>
    <s v="No"/>
  </r>
  <r>
    <s v="90003E"/>
    <n v="590"/>
    <n v="13"/>
    <n v="0.38911899124083166"/>
    <n v="2018"/>
    <s v="Q3"/>
    <x v="0"/>
    <x v="2"/>
    <s v="No"/>
  </r>
  <r>
    <s v="90005A"/>
    <n v="500"/>
    <n v="11"/>
    <n v="0.2480042483625047"/>
    <n v="2018"/>
    <s v="Q4"/>
    <x v="0"/>
    <x v="5"/>
    <s v="No"/>
  </r>
  <r>
    <s v="90010A"/>
    <n v="578"/>
    <n v="7"/>
    <n v="0.15635048303710927"/>
    <n v="2018"/>
    <s v="Q3"/>
    <x v="0"/>
    <x v="3"/>
    <s v="No"/>
  </r>
  <r>
    <s v="90010B"/>
    <n v="501"/>
    <n v="5"/>
    <n v="1"/>
    <n v="2018"/>
    <s v="Q4"/>
    <x v="0"/>
    <x v="4"/>
    <s v="No"/>
  </r>
  <r>
    <s v="90010E"/>
    <n v="578"/>
    <n v="11"/>
    <n v="0.22740871979887964"/>
    <n v="2018"/>
    <s v="Q3"/>
    <x v="0"/>
    <x v="5"/>
    <s v="No"/>
  </r>
  <r>
    <s v="90011A"/>
    <n v="494"/>
    <n v="7"/>
    <n v="0.34684344301609071"/>
    <n v="2018"/>
    <s v="Q4"/>
    <x v="0"/>
    <x v="2"/>
    <s v="No"/>
  </r>
  <r>
    <s v="90011B"/>
    <n v="497"/>
    <n v="8"/>
    <n v="0.28285443894816847"/>
    <n v="2018"/>
    <s v="Q4"/>
    <x v="0"/>
    <x v="5"/>
    <s v="No"/>
  </r>
  <r>
    <s v="90011C"/>
    <n v="887"/>
    <n v="2"/>
    <n v="0.31969555498207031"/>
    <n v="2017"/>
    <s v="Q4"/>
    <x v="0"/>
    <x v="2"/>
    <s v="No"/>
  </r>
  <r>
    <s v="90011D"/>
    <n v="500"/>
    <n v="4"/>
    <n v="0.36251417339660152"/>
    <n v="2018"/>
    <s v="Q4"/>
    <x v="0"/>
    <x v="2"/>
    <s v="No"/>
  </r>
  <r>
    <s v="90011E"/>
    <n v="668"/>
    <n v="3"/>
    <n v="0.38260841410677221"/>
    <n v="2018"/>
    <s v="Q3"/>
    <x v="0"/>
    <x v="2"/>
    <s v="No"/>
  </r>
  <r>
    <s v="90012A"/>
    <n v="500"/>
    <n v="4"/>
    <n v="-3.0069454972102075E-2"/>
    <n v="2018"/>
    <s v="Q4"/>
    <x v="0"/>
    <x v="0"/>
    <s v="No"/>
  </r>
  <r>
    <s v="90012B"/>
    <n v="501"/>
    <n v="2"/>
    <n v="0.47836490342490967"/>
    <n v="2018"/>
    <s v="Q4"/>
    <x v="0"/>
    <x v="4"/>
    <s v="No"/>
  </r>
  <r>
    <s v="90013A"/>
    <n v="494"/>
    <n v="33"/>
    <n v="0.26913694557402212"/>
    <n v="2018"/>
    <s v="Q4"/>
    <x v="0"/>
    <x v="5"/>
    <s v="No"/>
  </r>
  <r>
    <s v="90013B"/>
    <n v="496"/>
    <n v="30"/>
    <n v="0.27625805234492795"/>
    <n v="2018"/>
    <s v="Q4"/>
    <x v="0"/>
    <x v="5"/>
    <s v="No"/>
  </r>
  <r>
    <s v="90013C"/>
    <n v="494"/>
    <n v="26"/>
    <n v="0.34870478678971473"/>
    <n v="2018"/>
    <s v="Q4"/>
    <x v="0"/>
    <x v="2"/>
    <s v="No"/>
  </r>
  <r>
    <s v="90013D"/>
    <n v="494"/>
    <n v="4"/>
    <n v="0.3378900137413654"/>
    <n v="2018"/>
    <s v="Q4"/>
    <x v="0"/>
    <x v="2"/>
    <s v="No"/>
  </r>
  <r>
    <s v="90014A"/>
    <n v="516"/>
    <n v="12"/>
    <n v="-5.154865002193957E-2"/>
    <n v="2018"/>
    <s v="Q4"/>
    <x v="0"/>
    <x v="0"/>
    <s v="No"/>
  </r>
  <r>
    <s v="90014B"/>
    <n v="504"/>
    <n v="12"/>
    <n v="0.40281409599858059"/>
    <n v="2018"/>
    <s v="Q4"/>
    <x v="0"/>
    <x v="4"/>
    <s v="No"/>
  </r>
  <r>
    <s v="90014C"/>
    <n v="884"/>
    <n v="2"/>
    <n v="0.20843096628226876"/>
    <n v="2017"/>
    <s v="Q4"/>
    <x v="0"/>
    <x v="5"/>
    <s v="No"/>
  </r>
  <r>
    <s v="90016A"/>
    <n v="705"/>
    <n v="6"/>
    <n v="0.28900439856923521"/>
    <n v="2018"/>
    <s v="Q2"/>
    <x v="0"/>
    <x v="5"/>
    <s v="No"/>
  </r>
  <r>
    <s v="90016B"/>
    <n v="582"/>
    <n v="13"/>
    <n v="8.9756424068248616E-2"/>
    <n v="2018"/>
    <s v="Q3"/>
    <x v="0"/>
    <x v="1"/>
    <s v="No"/>
  </r>
  <r>
    <s v="90016C"/>
    <n v="581"/>
    <n v="3"/>
    <n v="0.22158381077211306"/>
    <n v="2018"/>
    <s v="Q3"/>
    <x v="0"/>
    <x v="5"/>
    <s v="No"/>
  </r>
  <r>
    <s v="90018A"/>
    <n v="494"/>
    <n v="40"/>
    <n v="0.24679595416858774"/>
    <n v="2018"/>
    <s v="Q4"/>
    <x v="0"/>
    <x v="5"/>
    <s v="No"/>
  </r>
  <r>
    <s v="90018B"/>
    <n v="509"/>
    <n v="14"/>
    <n v="-5.7724628310236122E-2"/>
    <n v="2018"/>
    <s v="Q4"/>
    <x v="0"/>
    <x v="0"/>
    <s v="No"/>
  </r>
  <r>
    <s v="90018C"/>
    <n v="665"/>
    <n v="9"/>
    <n v="0.21180954598959423"/>
    <n v="2018"/>
    <s v="Q3"/>
    <x v="0"/>
    <x v="5"/>
    <s v="No"/>
  </r>
  <r>
    <s v="90019A"/>
    <n v="497"/>
    <n v="28"/>
    <n v="0.42336896366235566"/>
    <n v="2018"/>
    <s v="Q4"/>
    <x v="0"/>
    <x v="4"/>
    <s v="No"/>
  </r>
  <r>
    <s v="90019B"/>
    <n v="545"/>
    <n v="15"/>
    <n v="0.12780312887688286"/>
    <n v="2018"/>
    <s v="Q4"/>
    <x v="0"/>
    <x v="3"/>
    <s v="No"/>
  </r>
  <r>
    <s v="90019C"/>
    <n v="494"/>
    <n v="10"/>
    <n v="0.29533385127701106"/>
    <n v="2018"/>
    <s v="Q4"/>
    <x v="0"/>
    <x v="5"/>
    <s v="No"/>
  </r>
  <r>
    <s v="90024B"/>
    <n v="625"/>
    <n v="5"/>
    <n v="0.24781206612288542"/>
    <n v="2018"/>
    <s v="Q3"/>
    <x v="0"/>
    <x v="5"/>
    <s v="No"/>
  </r>
  <r>
    <s v="90024C"/>
    <n v="1009"/>
    <n v="1"/>
    <n v="0.25000000000000006"/>
    <n v="2017"/>
    <s v="Q3"/>
    <x v="0"/>
    <x v="5"/>
    <s v="No"/>
  </r>
  <r>
    <s v="90024D"/>
    <n v="943"/>
    <n v="1"/>
    <n v="0.43"/>
    <n v="2017"/>
    <s v="Q3"/>
    <x v="0"/>
    <x v="4"/>
    <s v="No"/>
  </r>
  <r>
    <s v="90024E"/>
    <n v="494"/>
    <n v="2"/>
    <n v="-0.4163291678327164"/>
    <n v="2018"/>
    <s v="Q4"/>
    <x v="0"/>
    <x v="0"/>
    <s v="Yes"/>
  </r>
  <r>
    <s v="90024F"/>
    <n v="494"/>
    <n v="1"/>
    <n v="0.17000000000000007"/>
    <n v="2018"/>
    <s v="Q4"/>
    <x v="0"/>
    <x v="3"/>
    <s v="No"/>
  </r>
  <r>
    <s v="90025A"/>
    <n v="598"/>
    <n v="2"/>
    <n v="0.29468721109762841"/>
    <n v="2018"/>
    <s v="Q3"/>
    <x v="0"/>
    <x v="5"/>
    <s v="No"/>
  </r>
  <r>
    <s v="90025B"/>
    <n v="616"/>
    <n v="2"/>
    <n v="0.23651499748237736"/>
    <n v="2018"/>
    <s v="Q3"/>
    <x v="0"/>
    <x v="5"/>
    <s v="No"/>
  </r>
  <r>
    <s v="90025D"/>
    <n v="569"/>
    <n v="3"/>
    <n v="0.29713401296452774"/>
    <n v="2018"/>
    <s v="Q4"/>
    <x v="0"/>
    <x v="5"/>
    <s v="No"/>
  </r>
  <r>
    <s v="90025E"/>
    <n v="1058"/>
    <n v="1"/>
    <n v="0.16000000000000011"/>
    <n v="2017"/>
    <s v="Q2"/>
    <x v="0"/>
    <x v="3"/>
    <s v="No"/>
  </r>
  <r>
    <s v="90025F"/>
    <n v="922"/>
    <n v="3"/>
    <n v="0.31708031033622058"/>
    <n v="2017"/>
    <s v="Q4"/>
    <x v="0"/>
    <x v="2"/>
    <s v="No"/>
  </r>
  <r>
    <s v="90026A"/>
    <n v="602"/>
    <n v="1"/>
    <n v="0.15999999999999998"/>
    <n v="2018"/>
    <s v="Q3"/>
    <x v="0"/>
    <x v="3"/>
    <s v="No"/>
  </r>
  <r>
    <s v="90026B"/>
    <n v="642"/>
    <n v="3"/>
    <n v="0.29554329846400906"/>
    <n v="2018"/>
    <s v="Q3"/>
    <x v="0"/>
    <x v="5"/>
    <s v="No"/>
  </r>
  <r>
    <s v="90026C"/>
    <n v="902"/>
    <n v="1"/>
    <n v="0.34999999999999992"/>
    <n v="2017"/>
    <s v="Q4"/>
    <x v="0"/>
    <x v="2"/>
    <s v="No"/>
  </r>
  <r>
    <s v="90026D"/>
    <n v="590"/>
    <n v="2"/>
    <n v="0.19511434792604915"/>
    <n v="2018"/>
    <s v="Q3"/>
    <x v="0"/>
    <x v="3"/>
    <s v="No"/>
  </r>
  <r>
    <s v="90027A"/>
    <n v="497"/>
    <n v="3"/>
    <n v="1.1641827901321539E-2"/>
    <n v="2018"/>
    <s v="Q4"/>
    <x v="0"/>
    <x v="1"/>
    <s v="No"/>
  </r>
  <r>
    <s v="90027B"/>
    <n v="500"/>
    <n v="3"/>
    <n v="0.38594479746727473"/>
    <n v="2018"/>
    <s v="Q4"/>
    <x v="0"/>
    <x v="2"/>
    <s v="No"/>
  </r>
  <r>
    <s v="90027C"/>
    <n v="627"/>
    <n v="7"/>
    <n v="0.18485527071040342"/>
    <n v="2018"/>
    <s v="Q3"/>
    <x v="0"/>
    <x v="3"/>
    <s v="No"/>
  </r>
  <r>
    <s v="90027D"/>
    <n v="497"/>
    <n v="5"/>
    <n v="0.23208257989980008"/>
    <n v="2018"/>
    <s v="Q4"/>
    <x v="0"/>
    <x v="5"/>
    <s v="No"/>
  </r>
  <r>
    <s v="90030A"/>
    <n v="883"/>
    <n v="7"/>
    <n v="-8.0358618920508204E-3"/>
    <n v="2017"/>
    <s v="Q4"/>
    <x v="0"/>
    <x v="0"/>
    <s v="No"/>
  </r>
  <r>
    <s v="90030B"/>
    <n v="497"/>
    <n v="25"/>
    <n v="-0.12920584086902825"/>
    <n v="2018"/>
    <s v="Q4"/>
    <x v="0"/>
    <x v="0"/>
    <s v="No"/>
  </r>
  <r>
    <s v="90030C"/>
    <n v="507"/>
    <n v="11"/>
    <n v="-0.23787824700633883"/>
    <n v="2018"/>
    <s v="Q4"/>
    <x v="0"/>
    <x v="0"/>
    <s v="No"/>
  </r>
  <r>
    <s v="90035A"/>
    <n v="644"/>
    <n v="4"/>
    <n v="0.20159278639614256"/>
    <n v="2018"/>
    <s v="Q3"/>
    <x v="0"/>
    <x v="5"/>
    <s v="No"/>
  </r>
  <r>
    <s v="90035C"/>
    <n v="1082"/>
    <n v="1"/>
    <n v="0.34"/>
    <n v="2017"/>
    <s v="Q2"/>
    <x v="0"/>
    <x v="2"/>
    <s v="No"/>
  </r>
  <r>
    <s v="90036A"/>
    <n v="650"/>
    <n v="4"/>
    <n v="0.19593083426188779"/>
    <n v="2018"/>
    <s v="Q3"/>
    <x v="0"/>
    <x v="3"/>
    <s v="No"/>
  </r>
  <r>
    <s v="90036B"/>
    <n v="526"/>
    <n v="1"/>
    <n v="0.27999999999999997"/>
    <n v="2018"/>
    <s v="Q4"/>
    <x v="0"/>
    <x v="5"/>
    <s v="No"/>
  </r>
  <r>
    <s v="90036C"/>
    <n v="716"/>
    <n v="3"/>
    <n v="0.20705035078462636"/>
    <n v="2018"/>
    <s v="Q2"/>
    <x v="0"/>
    <x v="5"/>
    <s v="No"/>
  </r>
  <r>
    <s v="90036D"/>
    <n v="508"/>
    <n v="5"/>
    <n v="-0.51592490764834442"/>
    <n v="2018"/>
    <s v="Q4"/>
    <x v="0"/>
    <x v="0"/>
    <s v="Yes"/>
  </r>
  <r>
    <s v="90036E"/>
    <n v="505"/>
    <n v="7"/>
    <n v="0.27683044247843708"/>
    <n v="2018"/>
    <s v="Q4"/>
    <x v="0"/>
    <x v="5"/>
    <s v="No"/>
  </r>
  <r>
    <s v="90036F"/>
    <n v="509"/>
    <n v="5"/>
    <n v="0.16668605555453486"/>
    <n v="2018"/>
    <s v="Q4"/>
    <x v="0"/>
    <x v="3"/>
    <s v="No"/>
  </r>
  <r>
    <s v="90037A"/>
    <n v="790"/>
    <n v="2"/>
    <n v="0.32155882639510713"/>
    <n v="2018"/>
    <s v="Q1"/>
    <x v="0"/>
    <x v="2"/>
    <s v="No"/>
  </r>
  <r>
    <s v="90037B"/>
    <n v="653"/>
    <n v="7"/>
    <n v="0.30868264006848312"/>
    <n v="2018"/>
    <s v="Q3"/>
    <x v="0"/>
    <x v="2"/>
    <s v="No"/>
  </r>
  <r>
    <s v="90037C"/>
    <n v="686"/>
    <n v="6"/>
    <n v="0.1965512244742266"/>
    <n v="2018"/>
    <s v="Q2"/>
    <x v="0"/>
    <x v="3"/>
    <s v="No"/>
  </r>
  <r>
    <s v="90038A"/>
    <n v="578"/>
    <n v="12"/>
    <n v="0.3990647142875593"/>
    <n v="2018"/>
    <s v="Q3"/>
    <x v="0"/>
    <x v="2"/>
    <s v="No"/>
  </r>
  <r>
    <s v="90038B"/>
    <n v="686"/>
    <n v="7"/>
    <n v="0.23561873414212359"/>
    <n v="2018"/>
    <s v="Q2"/>
    <x v="0"/>
    <x v="5"/>
    <s v="No"/>
  </r>
  <r>
    <s v="90038C"/>
    <n v="623"/>
    <n v="6"/>
    <n v="3.3053814140517099E-2"/>
    <n v="2018"/>
    <s v="Q3"/>
    <x v="0"/>
    <x v="1"/>
    <s v="No"/>
  </r>
  <r>
    <s v="90039A"/>
    <n v="617"/>
    <n v="5"/>
    <n v="0.23531992761450801"/>
    <n v="2018"/>
    <s v="Q3"/>
    <x v="0"/>
    <x v="5"/>
    <s v="No"/>
  </r>
  <r>
    <s v="90039B"/>
    <n v="508"/>
    <n v="6"/>
    <n v="9.1108011667372701E-2"/>
    <n v="2018"/>
    <s v="Q4"/>
    <x v="0"/>
    <x v="1"/>
    <s v="No"/>
  </r>
  <r>
    <s v="90039C"/>
    <n v="701"/>
    <n v="6"/>
    <n v="0.25735592621133835"/>
    <n v="2018"/>
    <s v="Q2"/>
    <x v="0"/>
    <x v="5"/>
    <s v="No"/>
  </r>
  <r>
    <s v="90039D"/>
    <n v="508"/>
    <n v="11"/>
    <n v="0.11297183149398474"/>
    <n v="2018"/>
    <s v="Q4"/>
    <x v="0"/>
    <x v="3"/>
    <s v="No"/>
  </r>
  <r>
    <s v="90040A"/>
    <n v="497"/>
    <n v="6"/>
    <n v="0.31590442032439975"/>
    <n v="2018"/>
    <s v="Q4"/>
    <x v="0"/>
    <x v="2"/>
    <s v="No"/>
  </r>
  <r>
    <s v="90040B"/>
    <n v="497"/>
    <n v="12"/>
    <n v="0.14860880416157471"/>
    <n v="2018"/>
    <s v="Q4"/>
    <x v="0"/>
    <x v="3"/>
    <s v="No"/>
  </r>
  <r>
    <s v="90040C"/>
    <n v="509"/>
    <n v="10"/>
    <n v="0.31848126675893684"/>
    <n v="2018"/>
    <s v="Q4"/>
    <x v="0"/>
    <x v="2"/>
    <s v="No"/>
  </r>
  <r>
    <s v="90042A"/>
    <n v="502"/>
    <n v="3"/>
    <n v="0.31373452662300688"/>
    <n v="2018"/>
    <s v="Q4"/>
    <x v="0"/>
    <x v="2"/>
    <s v="No"/>
  </r>
  <r>
    <s v="90042C"/>
    <n v="497"/>
    <n v="7"/>
    <n v="0.4170847754257222"/>
    <n v="2018"/>
    <s v="Q4"/>
    <x v="0"/>
    <x v="4"/>
    <s v="No"/>
  </r>
  <r>
    <s v="90058A"/>
    <n v="601"/>
    <n v="6"/>
    <n v="7.3645349623900624E-3"/>
    <n v="2018"/>
    <s v="Q3"/>
    <x v="0"/>
    <x v="1"/>
    <s v="No"/>
  </r>
  <r>
    <s v="90058B"/>
    <n v="662"/>
    <n v="12"/>
    <n v="-5.9769377877488669E-3"/>
    <n v="2018"/>
    <s v="Q3"/>
    <x v="0"/>
    <x v="0"/>
    <s v="No"/>
  </r>
  <r>
    <s v="90059A"/>
    <n v="494"/>
    <n v="27"/>
    <n v="4.823732459452305E-3"/>
    <n v="2018"/>
    <s v="Q4"/>
    <x v="0"/>
    <x v="1"/>
    <s v="No"/>
  </r>
  <r>
    <s v="90059B"/>
    <n v="649"/>
    <n v="9"/>
    <n v="4.5207719304528673E-3"/>
    <n v="2018"/>
    <s v="Q3"/>
    <x v="0"/>
    <x v="1"/>
    <s v="No"/>
  </r>
  <r>
    <s v="90059C"/>
    <n v="598"/>
    <n v="11"/>
    <n v="2.5462859727262154E-2"/>
    <n v="2018"/>
    <s v="Q3"/>
    <x v="0"/>
    <x v="1"/>
    <s v="No"/>
  </r>
  <r>
    <s v="90059D"/>
    <n v="494"/>
    <n v="23"/>
    <n v="-1.3007722640192629E-2"/>
    <n v="2018"/>
    <s v="Q4"/>
    <x v="0"/>
    <x v="0"/>
    <s v="No"/>
  </r>
  <r>
    <s v="90059E"/>
    <n v="507"/>
    <n v="13"/>
    <n v="-2.2488319439071282E-2"/>
    <n v="2018"/>
    <s v="Q4"/>
    <x v="0"/>
    <x v="0"/>
    <s v="No"/>
  </r>
  <r>
    <s v="90059F"/>
    <n v="667"/>
    <n v="14"/>
    <n v="2.2504444743227706E-3"/>
    <n v="2018"/>
    <s v="Q3"/>
    <x v="0"/>
    <x v="1"/>
    <s v="No"/>
  </r>
  <r>
    <s v="90060B"/>
    <n v="502"/>
    <n v="1"/>
    <n v="0.44081760454159713"/>
    <n v="2018"/>
    <s v="Q4"/>
    <x v="0"/>
    <x v="4"/>
    <s v="No"/>
  </r>
  <r>
    <s v="90060D"/>
    <n v="502"/>
    <n v="2"/>
    <n v="0.34602072369195036"/>
    <n v="2018"/>
    <s v="Q4"/>
    <x v="0"/>
    <x v="2"/>
    <s v="No"/>
  </r>
  <r>
    <s v="90060F"/>
    <n v="586"/>
    <n v="6"/>
    <n v="8.4907632301921748E-2"/>
    <n v="2018"/>
    <s v="Q3"/>
    <x v="0"/>
    <x v="1"/>
    <s v="No"/>
  </r>
  <r>
    <s v="90063A"/>
    <n v="709"/>
    <n v="8"/>
    <n v="0.32299233566037844"/>
    <n v="2018"/>
    <s v="Q2"/>
    <x v="0"/>
    <x v="2"/>
    <s v="No"/>
  </r>
  <r>
    <s v="90063B"/>
    <n v="1000"/>
    <n v="2"/>
    <n v="0.33844976826663431"/>
    <n v="2017"/>
    <s v="Q3"/>
    <x v="0"/>
    <x v="2"/>
    <s v="No"/>
  </r>
  <r>
    <s v="90064A"/>
    <n v="671"/>
    <n v="7"/>
    <n v="0.29756722555797266"/>
    <n v="2018"/>
    <s v="Q2"/>
    <x v="0"/>
    <x v="5"/>
    <s v="No"/>
  </r>
  <r>
    <s v="90064B"/>
    <n v="547"/>
    <n v="9"/>
    <n v="9.7013608159932291E-2"/>
    <n v="2018"/>
    <s v="Q4"/>
    <x v="0"/>
    <x v="1"/>
    <s v="No"/>
  </r>
  <r>
    <s v="90065A"/>
    <n v="642"/>
    <n v="5"/>
    <n v="0.36764971792348144"/>
    <n v="2018"/>
    <s v="Q3"/>
    <x v="0"/>
    <x v="2"/>
    <s v="No"/>
  </r>
  <r>
    <s v="90065B"/>
    <n v="902"/>
    <n v="2"/>
    <n v="0.15000000000000016"/>
    <n v="2017"/>
    <s v="Q4"/>
    <x v="0"/>
    <x v="3"/>
    <s v="No"/>
  </r>
  <r>
    <s v="90067A"/>
    <n v="505"/>
    <n v="8"/>
    <n v="0.19655725741869542"/>
    <n v="2018"/>
    <s v="Q4"/>
    <x v="0"/>
    <x v="3"/>
    <s v="No"/>
  </r>
  <r>
    <s v="90067B"/>
    <n v="1022"/>
    <n v="1"/>
    <n v="0.33000000000000007"/>
    <n v="2017"/>
    <s v="Q3"/>
    <x v="0"/>
    <x v="2"/>
    <s v="No"/>
  </r>
  <r>
    <s v="90081A"/>
    <n v="507"/>
    <n v="8"/>
    <n v="0.16905661296829094"/>
    <n v="2018"/>
    <s v="Q4"/>
    <x v="0"/>
    <x v="3"/>
    <s v="No"/>
  </r>
  <r>
    <s v="90081B"/>
    <n v="647"/>
    <n v="2"/>
    <n v="0.16992567579639872"/>
    <n v="2018"/>
    <s v="Q3"/>
    <x v="0"/>
    <x v="3"/>
    <s v="No"/>
  </r>
  <r>
    <s v="90081C"/>
    <n v="507"/>
    <n v="13"/>
    <n v="0.30030223825192265"/>
    <n v="2018"/>
    <s v="Q4"/>
    <x v="0"/>
    <x v="2"/>
    <s v="No"/>
  </r>
  <r>
    <s v="90082A"/>
    <n v="507"/>
    <n v="17"/>
    <n v="0.36809272604678611"/>
    <n v="2018"/>
    <s v="Q4"/>
    <x v="0"/>
    <x v="2"/>
    <s v="No"/>
  </r>
  <r>
    <s v="90082B"/>
    <n v="500"/>
    <n v="8"/>
    <n v="0.37504101821000574"/>
    <n v="2018"/>
    <s v="Q4"/>
    <x v="0"/>
    <x v="2"/>
    <s v="No"/>
  </r>
  <r>
    <s v="90082D"/>
    <n v="500"/>
    <n v="2"/>
    <n v="0.40393038990655905"/>
    <n v="2018"/>
    <s v="Q4"/>
    <x v="0"/>
    <x v="4"/>
    <s v="No"/>
  </r>
  <r>
    <s v="90120A"/>
    <n v="507"/>
    <n v="4"/>
    <n v="0.10862419652254048"/>
    <n v="2018"/>
    <s v="Q4"/>
    <x v="0"/>
    <x v="3"/>
    <s v="No"/>
  </r>
  <r>
    <s v="90120B"/>
    <n v="586"/>
    <n v="15"/>
    <n v="0.25125870958067714"/>
    <n v="2018"/>
    <s v="Q3"/>
    <x v="0"/>
    <x v="5"/>
    <s v="No"/>
  </r>
  <r>
    <s v="90120C"/>
    <n v="497"/>
    <n v="23"/>
    <n v="0.31973057292433621"/>
    <n v="2018"/>
    <s v="Q4"/>
    <x v="0"/>
    <x v="2"/>
    <s v="No"/>
  </r>
  <r>
    <s v="90120D"/>
    <n v="504"/>
    <n v="7"/>
    <n v="0.11197881751290231"/>
    <n v="2018"/>
    <s v="Q4"/>
    <x v="0"/>
    <x v="3"/>
    <s v="No"/>
  </r>
  <r>
    <s v="90122A"/>
    <n v="500"/>
    <n v="14"/>
    <n v="0.3019418610650334"/>
    <n v="2018"/>
    <s v="Q4"/>
    <x v="0"/>
    <x v="2"/>
    <s v="No"/>
  </r>
  <r>
    <s v="90122B"/>
    <n v="647"/>
    <n v="7"/>
    <n v="0.20711031990851167"/>
    <n v="2018"/>
    <s v="Q3"/>
    <x v="0"/>
    <x v="5"/>
    <s v="No"/>
  </r>
  <r>
    <s v="90122C"/>
    <n v="578"/>
    <n v="13"/>
    <n v="0.29697015020964967"/>
    <n v="2018"/>
    <s v="Q3"/>
    <x v="0"/>
    <x v="5"/>
    <s v="No"/>
  </r>
  <r>
    <s v="90123A"/>
    <n v="644"/>
    <n v="7"/>
    <n v="0.39267379866646696"/>
    <n v="2018"/>
    <s v="Q3"/>
    <x v="0"/>
    <x v="2"/>
    <s v="No"/>
  </r>
  <r>
    <s v="90123B"/>
    <n v="585"/>
    <n v="6"/>
    <n v="0.3458843891155739"/>
    <n v="2018"/>
    <s v="Q3"/>
    <x v="0"/>
    <x v="2"/>
    <s v="No"/>
  </r>
  <r>
    <s v="90123C"/>
    <n v="603"/>
    <n v="6"/>
    <n v="0.37818869180670023"/>
    <n v="2018"/>
    <s v="Q3"/>
    <x v="0"/>
    <x v="2"/>
    <s v="No"/>
  </r>
  <r>
    <s v="90123D"/>
    <n v="568"/>
    <n v="4"/>
    <n v="0.4286113067378024"/>
    <n v="2018"/>
    <s v="Q4"/>
    <x v="0"/>
    <x v="4"/>
    <s v="No"/>
  </r>
  <r>
    <s v="90124A"/>
    <n v="631"/>
    <n v="4"/>
    <n v="0.2020418865482122"/>
    <n v="2018"/>
    <s v="Q3"/>
    <x v="0"/>
    <x v="5"/>
    <s v="No"/>
  </r>
  <r>
    <s v="90124B"/>
    <n v="699"/>
    <n v="9"/>
    <n v="0.14112044998166948"/>
    <n v="2018"/>
    <s v="Q2"/>
    <x v="0"/>
    <x v="3"/>
    <s v="No"/>
  </r>
  <r>
    <s v="90124C"/>
    <n v="583"/>
    <n v="8"/>
    <n v="0.33164464111390018"/>
    <n v="2018"/>
    <s v="Q3"/>
    <x v="0"/>
    <x v="2"/>
    <s v="No"/>
  </r>
  <r>
    <s v="90125A"/>
    <n v="503"/>
    <n v="15"/>
    <n v="1.0093356604445894E-2"/>
    <n v="2018"/>
    <s v="Q4"/>
    <x v="0"/>
    <x v="1"/>
    <s v="No"/>
  </r>
  <r>
    <s v="90125B"/>
    <n v="507"/>
    <n v="16"/>
    <n v="0.3407307373252787"/>
    <n v="2018"/>
    <s v="Q4"/>
    <x v="0"/>
    <x v="2"/>
    <s v="No"/>
  </r>
  <r>
    <s v="90125C"/>
    <n v="663"/>
    <n v="11"/>
    <n v="2.0560284880360321E-2"/>
    <n v="2018"/>
    <s v="Q3"/>
    <x v="0"/>
    <x v="1"/>
    <s v="No"/>
  </r>
  <r>
    <s v="90125D"/>
    <n v="503"/>
    <n v="26"/>
    <n v="0.18273829618541163"/>
    <n v="2018"/>
    <s v="Q4"/>
    <x v="0"/>
    <x v="3"/>
    <s v="No"/>
  </r>
  <r>
    <s v="90125E"/>
    <n v="663"/>
    <n v="16"/>
    <n v="0.29253169174590543"/>
    <n v="2018"/>
    <s v="Q3"/>
    <x v="0"/>
    <x v="5"/>
    <s v="No"/>
  </r>
  <r>
    <s v="90126A"/>
    <n v="504"/>
    <n v="1"/>
    <n v="0.13"/>
    <n v="2018"/>
    <s v="Q4"/>
    <x v="0"/>
    <x v="3"/>
    <s v="No"/>
  </r>
  <r>
    <s v="90126C"/>
    <n v="1019"/>
    <n v="1"/>
    <n v="0.15000000000000005"/>
    <n v="2017"/>
    <s v="Q3"/>
    <x v="0"/>
    <x v="3"/>
    <s v="No"/>
  </r>
  <r>
    <s v="90127A"/>
    <n v="1019"/>
    <n v="1"/>
    <n v="0.31000000000000016"/>
    <n v="2017"/>
    <s v="Q3"/>
    <x v="0"/>
    <x v="2"/>
    <s v="No"/>
  </r>
  <r>
    <s v="90128A"/>
    <n v="508"/>
    <n v="2"/>
    <n v="0.17152431581131955"/>
    <n v="2018"/>
    <s v="Q4"/>
    <x v="0"/>
    <x v="3"/>
    <s v="No"/>
  </r>
  <r>
    <s v="90128B"/>
    <n v="508"/>
    <n v="1"/>
    <n v="-6.035326244577343E-2"/>
    <n v="2018"/>
    <s v="Q4"/>
    <x v="0"/>
    <x v="0"/>
    <s v="No"/>
  </r>
  <r>
    <s v="90128C"/>
    <n v="508"/>
    <n v="2"/>
    <n v="0.30035097456151644"/>
    <n v="2018"/>
    <s v="Q4"/>
    <x v="0"/>
    <x v="2"/>
    <s v="No"/>
  </r>
  <r>
    <s v="90128D"/>
    <n v="781"/>
    <n v="2"/>
    <n v="0.2660294007750279"/>
    <n v="2018"/>
    <s v="Q1"/>
    <x v="0"/>
    <x v="5"/>
    <s v="No"/>
  </r>
  <r>
    <s v="90129A"/>
    <n v="502"/>
    <n v="19"/>
    <n v="0.26368342941236367"/>
    <n v="2018"/>
    <s v="Q4"/>
    <x v="0"/>
    <x v="5"/>
    <s v="No"/>
  </r>
  <r>
    <s v="90129B"/>
    <n v="494"/>
    <n v="18"/>
    <n v="0.25009997045229637"/>
    <n v="2018"/>
    <s v="Q4"/>
    <x v="0"/>
    <x v="5"/>
    <s v="No"/>
  </r>
  <r>
    <s v="90129C"/>
    <n v="502"/>
    <n v="14"/>
    <n v="0.13375957850691778"/>
    <n v="2018"/>
    <s v="Q4"/>
    <x v="0"/>
    <x v="3"/>
    <s v="No"/>
  </r>
  <r>
    <s v="90129D"/>
    <n v="507"/>
    <n v="5"/>
    <n v="7.1038025954070758E-2"/>
    <n v="2018"/>
    <s v="Q4"/>
    <x v="0"/>
    <x v="1"/>
    <s v="No"/>
  </r>
  <r>
    <s v="90129E"/>
    <n v="494"/>
    <n v="13"/>
    <n v="1.696002280048205E-2"/>
    <n v="2018"/>
    <s v="Q4"/>
    <x v="0"/>
    <x v="1"/>
    <s v="No"/>
  </r>
  <r>
    <s v="90129F"/>
    <n v="494"/>
    <n v="14"/>
    <n v="9.5936353165432475E-2"/>
    <n v="2018"/>
    <s v="Q4"/>
    <x v="0"/>
    <x v="1"/>
    <s v="No"/>
  </r>
  <r>
    <s v="90130A"/>
    <n v="886"/>
    <n v="5"/>
    <n v="0.10419892871461509"/>
    <n v="2017"/>
    <s v="Q4"/>
    <x v="0"/>
    <x v="3"/>
    <s v="No"/>
  </r>
  <r>
    <s v="90130B"/>
    <n v="494"/>
    <n v="31"/>
    <n v="0.16315758287111704"/>
    <n v="2018"/>
    <s v="Q4"/>
    <x v="0"/>
    <x v="3"/>
    <s v="No"/>
  </r>
  <r>
    <s v="90130C"/>
    <n v="504"/>
    <n v="11"/>
    <n v="0.2160575211758208"/>
    <n v="2018"/>
    <s v="Q4"/>
    <x v="0"/>
    <x v="5"/>
    <s v="No"/>
  </r>
  <r>
    <s v="90130D"/>
    <n v="707"/>
    <n v="3"/>
    <n v="0.40383692540712995"/>
    <n v="2018"/>
    <s v="Q2"/>
    <x v="0"/>
    <x v="4"/>
    <s v="No"/>
  </r>
  <r>
    <s v="90135A"/>
    <n v="704"/>
    <n v="1"/>
    <n v="0.38999999999999996"/>
    <n v="2018"/>
    <s v="Q2"/>
    <x v="0"/>
    <x v="2"/>
    <s v="No"/>
  </r>
  <r>
    <s v="90141A"/>
    <n v="681"/>
    <n v="6"/>
    <n v="-1.6099528948918057E-2"/>
    <n v="2018"/>
    <s v="Q2"/>
    <x v="0"/>
    <x v="0"/>
    <s v="No"/>
  </r>
  <r>
    <s v="90141B"/>
    <n v="732"/>
    <n v="3"/>
    <n v="0.23282408253712217"/>
    <n v="2018"/>
    <s v="Q2"/>
    <x v="0"/>
    <x v="5"/>
    <s v="No"/>
  </r>
  <r>
    <s v="90141C"/>
    <n v="500"/>
    <n v="7"/>
    <n v="7.0218438920036083E-2"/>
    <n v="2018"/>
    <s v="Q4"/>
    <x v="0"/>
    <x v="1"/>
    <s v="No"/>
  </r>
  <r>
    <s v="90141D"/>
    <n v="797"/>
    <n v="3"/>
    <n v="0.39784926280898353"/>
    <n v="2018"/>
    <s v="Q1"/>
    <x v="0"/>
    <x v="2"/>
    <s v="No"/>
  </r>
  <r>
    <s v="90141E"/>
    <n v="930"/>
    <n v="2"/>
    <n v="6.4432893483067577E-2"/>
    <n v="2017"/>
    <s v="Q4"/>
    <x v="0"/>
    <x v="1"/>
    <s v="No"/>
  </r>
  <r>
    <s v="90142A"/>
    <n v="500"/>
    <n v="1"/>
    <n v="0.18"/>
    <n v="2018"/>
    <s v="Q4"/>
    <x v="0"/>
    <x v="3"/>
    <s v="No"/>
  </r>
  <r>
    <s v="90142D"/>
    <n v="572"/>
    <n v="4"/>
    <n v="-0.13977105234914086"/>
    <n v="2018"/>
    <s v="Q4"/>
    <x v="0"/>
    <x v="0"/>
    <s v="No"/>
  </r>
  <r>
    <s v="90152A"/>
    <n v="494"/>
    <n v="6"/>
    <n v="0.33059974258574437"/>
    <n v="2018"/>
    <s v="Q4"/>
    <x v="0"/>
    <x v="2"/>
    <s v="No"/>
  </r>
  <r>
    <s v="90152B"/>
    <n v="504"/>
    <n v="1"/>
    <n v="-0.50412729472952456"/>
    <n v="2018"/>
    <s v="Q4"/>
    <x v="0"/>
    <x v="0"/>
    <s v="Yes"/>
  </r>
  <r>
    <s v="90152C"/>
    <n v="1170"/>
    <n v="1"/>
    <n v="0.37"/>
    <n v="2017"/>
    <s v="Q1"/>
    <x v="0"/>
    <x v="2"/>
    <s v="No"/>
  </r>
  <r>
    <s v="90160A"/>
    <n v="505"/>
    <n v="19"/>
    <n v="0.1259497981043019"/>
    <n v="2018"/>
    <s v="Q4"/>
    <x v="0"/>
    <x v="3"/>
    <s v="No"/>
  </r>
  <r>
    <s v="90160B"/>
    <n v="505"/>
    <n v="15"/>
    <n v="-3.6971564700159942E-2"/>
    <n v="2018"/>
    <s v="Q4"/>
    <x v="0"/>
    <x v="0"/>
    <s v="No"/>
  </r>
  <r>
    <s v="90160C"/>
    <n v="500"/>
    <n v="24"/>
    <n v="1.0689303823667035E-2"/>
    <n v="2018"/>
    <s v="Q4"/>
    <x v="0"/>
    <x v="1"/>
    <s v="No"/>
  </r>
  <r>
    <s v="90160D"/>
    <n v="505"/>
    <n v="15"/>
    <n v="-5.6665780889564943E-3"/>
    <n v="2018"/>
    <s v="Q4"/>
    <x v="0"/>
    <x v="0"/>
    <s v="No"/>
  </r>
  <r>
    <s v="90161A"/>
    <n v="494"/>
    <n v="22"/>
    <n v="0.13615041536246683"/>
    <n v="2018"/>
    <s v="Q4"/>
    <x v="0"/>
    <x v="3"/>
    <s v="No"/>
  </r>
  <r>
    <s v="90161B"/>
    <n v="494"/>
    <n v="36"/>
    <n v="0.22780311530371575"/>
    <n v="2018"/>
    <s v="Q4"/>
    <x v="0"/>
    <x v="5"/>
    <s v="No"/>
  </r>
  <r>
    <s v="90161C"/>
    <n v="497"/>
    <n v="44"/>
    <n v="-2.2681584990557238E-2"/>
    <n v="2018"/>
    <s v="Q4"/>
    <x v="0"/>
    <x v="0"/>
    <s v="No"/>
  </r>
  <r>
    <s v="90161D"/>
    <n v="500"/>
    <n v="33"/>
    <n v="0.34965023876858586"/>
    <n v="2018"/>
    <s v="Q4"/>
    <x v="0"/>
    <x v="2"/>
    <s v="No"/>
  </r>
  <r>
    <s v="90162A"/>
    <n v="904"/>
    <n v="1"/>
    <n v="0.31"/>
    <n v="2017"/>
    <s v="Q4"/>
    <x v="0"/>
    <x v="2"/>
    <s v="No"/>
  </r>
  <r>
    <s v="90162B"/>
    <n v="504"/>
    <n v="8"/>
    <n v="0.39962729157093962"/>
    <n v="2018"/>
    <s v="Q4"/>
    <x v="0"/>
    <x v="2"/>
    <s v="No"/>
  </r>
  <r>
    <s v="90162C"/>
    <n v="504"/>
    <n v="9"/>
    <n v="0.18976949186780859"/>
    <n v="2018"/>
    <s v="Q4"/>
    <x v="0"/>
    <x v="3"/>
    <s v="No"/>
  </r>
  <r>
    <s v="90162D"/>
    <n v="504"/>
    <n v="2"/>
    <n v="0.12731121380542776"/>
    <n v="2018"/>
    <s v="Q4"/>
    <x v="0"/>
    <x v="3"/>
    <s v="No"/>
  </r>
  <r>
    <s v="90163A"/>
    <n v="594"/>
    <n v="9"/>
    <n v="0.38474180685681886"/>
    <n v="2018"/>
    <s v="Q3"/>
    <x v="0"/>
    <x v="2"/>
    <s v="No"/>
  </r>
  <r>
    <s v="90163B"/>
    <n v="663"/>
    <n v="6"/>
    <n v="0.32445803573594068"/>
    <n v="2018"/>
    <s v="Q3"/>
    <x v="0"/>
    <x v="2"/>
    <s v="No"/>
  </r>
  <r>
    <s v="90164A"/>
    <n v="504"/>
    <n v="12"/>
    <n v="0.18219209173173542"/>
    <n v="2018"/>
    <s v="Q4"/>
    <x v="0"/>
    <x v="3"/>
    <s v="No"/>
  </r>
  <r>
    <s v="90164B"/>
    <n v="504"/>
    <n v="16"/>
    <n v="0.33065241214369551"/>
    <n v="2018"/>
    <s v="Q4"/>
    <x v="0"/>
    <x v="2"/>
    <s v="No"/>
  </r>
  <r>
    <s v="90165A"/>
    <n v="494"/>
    <n v="17"/>
    <n v="0.26251573434932568"/>
    <n v="2018"/>
    <s v="Q4"/>
    <x v="0"/>
    <x v="5"/>
    <s v="No"/>
  </r>
  <r>
    <s v="90165B"/>
    <n v="494"/>
    <n v="19"/>
    <n v="0.19242991225168557"/>
    <n v="2018"/>
    <s v="Q4"/>
    <x v="0"/>
    <x v="3"/>
    <s v="No"/>
  </r>
  <r>
    <s v="90175A"/>
    <n v="507"/>
    <n v="18"/>
    <n v="-3.3712783964262062E-2"/>
    <n v="2018"/>
    <s v="Q4"/>
    <x v="0"/>
    <x v="0"/>
    <s v="No"/>
  </r>
  <r>
    <s v="90175B"/>
    <n v="667"/>
    <n v="4"/>
    <n v="5.2206190750034832E-2"/>
    <n v="2018"/>
    <s v="Q3"/>
    <x v="0"/>
    <x v="1"/>
    <s v="No"/>
  </r>
  <r>
    <s v="90175C"/>
    <n v="704"/>
    <n v="4"/>
    <n v="8.7092397720072837E-2"/>
    <n v="2018"/>
    <s v="Q2"/>
    <x v="0"/>
    <x v="1"/>
    <s v="No"/>
  </r>
  <r>
    <s v="90175D"/>
    <n v="510"/>
    <n v="17"/>
    <n v="2.8641389409021795E-2"/>
    <n v="2018"/>
    <s v="Q4"/>
    <x v="0"/>
    <x v="1"/>
    <s v="No"/>
  </r>
  <r>
    <s v="90176A"/>
    <n v="1156"/>
    <n v="1"/>
    <n v="0.37999999999999995"/>
    <n v="2017"/>
    <s v="Q1"/>
    <x v="0"/>
    <x v="2"/>
    <s v="No"/>
  </r>
  <r>
    <s v="90176B"/>
    <n v="497"/>
    <n v="3"/>
    <n v="0.28925129277727119"/>
    <n v="2018"/>
    <s v="Q4"/>
    <x v="0"/>
    <x v="5"/>
    <s v="No"/>
  </r>
  <r>
    <s v="90176C"/>
    <n v="981"/>
    <n v="2"/>
    <n v="9.7648555678369636E-2"/>
    <n v="2017"/>
    <s v="Q3"/>
    <x v="0"/>
    <x v="1"/>
    <s v="No"/>
  </r>
  <r>
    <s v="90176D"/>
    <n v="592"/>
    <n v="5"/>
    <n v="0.17311431696207247"/>
    <n v="2018"/>
    <s v="Q3"/>
    <x v="0"/>
    <x v="3"/>
    <s v="No"/>
  </r>
  <r>
    <s v="90176E"/>
    <n v="879"/>
    <n v="2"/>
    <n v="0.12771795939916186"/>
    <n v="2017"/>
    <s v="Q4"/>
    <x v="0"/>
    <x v="3"/>
    <s v="No"/>
  </r>
  <r>
    <s v="90177A"/>
    <n v="496"/>
    <n v="8"/>
    <n v="0.34179101586298183"/>
    <n v="2018"/>
    <s v="Q4"/>
    <x v="0"/>
    <x v="2"/>
    <s v="No"/>
  </r>
  <r>
    <s v="90177B"/>
    <n v="500"/>
    <n v="8"/>
    <n v="0.1229282584952431"/>
    <n v="2018"/>
    <s v="Q4"/>
    <x v="0"/>
    <x v="3"/>
    <s v="No"/>
  </r>
  <r>
    <s v="90177C"/>
    <n v="510"/>
    <n v="12"/>
    <n v="0.14673167823270697"/>
    <n v="2018"/>
    <s v="Q4"/>
    <x v="0"/>
    <x v="3"/>
    <s v="No"/>
  </r>
  <r>
    <s v="90177D"/>
    <n v="500"/>
    <n v="14"/>
    <n v="0.23023908706020182"/>
    <n v="2018"/>
    <s v="Q4"/>
    <x v="0"/>
    <x v="5"/>
    <s v="No"/>
  </r>
  <r>
    <s v="90177E"/>
    <n v="507"/>
    <n v="11"/>
    <n v="8.3847558007668535E-2"/>
    <n v="2018"/>
    <s v="Q4"/>
    <x v="0"/>
    <x v="1"/>
    <s v="No"/>
  </r>
  <r>
    <s v="90178A"/>
    <n v="507"/>
    <n v="1"/>
    <n v="-0.56621365332870421"/>
    <n v="2018"/>
    <s v="Q4"/>
    <x v="0"/>
    <x v="0"/>
    <s v="Yes"/>
  </r>
  <r>
    <s v="90178B"/>
    <n v="500"/>
    <n v="1"/>
    <n v="0.2"/>
    <n v="2018"/>
    <s v="Q4"/>
    <x v="0"/>
    <x v="5"/>
    <s v="No"/>
  </r>
  <r>
    <s v="90179A"/>
    <n v="497"/>
    <n v="4"/>
    <n v="0.31407093810730713"/>
    <n v="2018"/>
    <s v="Q4"/>
    <x v="0"/>
    <x v="2"/>
    <s v="No"/>
  </r>
  <r>
    <s v="90179B"/>
    <n v="876"/>
    <n v="3"/>
    <n v="0.43000000000000005"/>
    <n v="2017"/>
    <s v="Q4"/>
    <x v="0"/>
    <x v="4"/>
    <s v="No"/>
  </r>
  <r>
    <s v="90179C"/>
    <n v="880"/>
    <n v="2"/>
    <n v="0.30128007122583145"/>
    <n v="2017"/>
    <s v="Q4"/>
    <x v="0"/>
    <x v="2"/>
    <s v="No"/>
  </r>
  <r>
    <s v="90180A"/>
    <n v="681"/>
    <n v="6"/>
    <n v="0.21619965508812139"/>
    <n v="2018"/>
    <s v="Q2"/>
    <x v="0"/>
    <x v="5"/>
    <s v="No"/>
  </r>
  <r>
    <s v="90180B"/>
    <n v="683"/>
    <n v="6"/>
    <n v="0.27186333885258224"/>
    <n v="2018"/>
    <s v="Q2"/>
    <x v="0"/>
    <x v="5"/>
    <s v="No"/>
  </r>
  <r>
    <s v="90181A"/>
    <n v="881"/>
    <n v="3"/>
    <n v="0.36649479676166741"/>
    <n v="2017"/>
    <s v="Q4"/>
    <x v="0"/>
    <x v="2"/>
    <s v="No"/>
  </r>
  <r>
    <s v="90181B"/>
    <n v="527"/>
    <n v="11"/>
    <n v="0.35555178410534477"/>
    <n v="2018"/>
    <s v="Q4"/>
    <x v="0"/>
    <x v="2"/>
    <s v="No"/>
  </r>
  <r>
    <s v="90181C"/>
    <n v="719"/>
    <n v="1"/>
    <n v="0.4300000000000001"/>
    <n v="2018"/>
    <s v="Q2"/>
    <x v="0"/>
    <x v="4"/>
    <s v="No"/>
  </r>
  <r>
    <s v="90182A"/>
    <n v="875"/>
    <n v="6"/>
    <n v="0.17860775264844655"/>
    <n v="2017"/>
    <s v="Q4"/>
    <x v="0"/>
    <x v="3"/>
    <s v="No"/>
  </r>
  <r>
    <s v="90182B"/>
    <n v="620"/>
    <n v="6"/>
    <n v="0.24670659894200728"/>
    <n v="2018"/>
    <s v="Q3"/>
    <x v="0"/>
    <x v="5"/>
    <s v="No"/>
  </r>
  <r>
    <s v="90182C"/>
    <n v="692"/>
    <n v="9"/>
    <n v="5.5084515938338276E-2"/>
    <n v="2018"/>
    <s v="Q2"/>
    <x v="0"/>
    <x v="1"/>
    <s v="No"/>
  </r>
  <r>
    <s v="90183A"/>
    <n v="496"/>
    <n v="21"/>
    <n v="0.15304957027740135"/>
    <n v="2018"/>
    <s v="Q4"/>
    <x v="0"/>
    <x v="3"/>
    <s v="No"/>
  </r>
  <r>
    <s v="90183B"/>
    <n v="494"/>
    <n v="17"/>
    <n v="0.39049897879875656"/>
    <n v="2018"/>
    <s v="Q4"/>
    <x v="0"/>
    <x v="2"/>
    <s v="No"/>
  </r>
  <r>
    <s v="90183C"/>
    <n v="701"/>
    <n v="7"/>
    <n v="0.39319598164931535"/>
    <n v="2018"/>
    <s v="Q2"/>
    <x v="0"/>
    <x v="2"/>
    <s v="No"/>
  </r>
  <r>
    <s v="90184A"/>
    <n v="509"/>
    <n v="7"/>
    <n v="0.34523062264048621"/>
    <n v="2018"/>
    <s v="Q4"/>
    <x v="0"/>
    <x v="2"/>
    <s v="No"/>
  </r>
  <r>
    <s v="90184B"/>
    <n v="509"/>
    <n v="17"/>
    <n v="0.42687887807545383"/>
    <n v="2018"/>
    <s v="Q4"/>
    <x v="0"/>
    <x v="4"/>
    <s v="No"/>
  </r>
  <r>
    <s v="90184C"/>
    <n v="587"/>
    <n v="13"/>
    <n v="-0.41084332580262845"/>
    <n v="2018"/>
    <s v="Q3"/>
    <x v="0"/>
    <x v="0"/>
    <s v="Yes"/>
  </r>
  <r>
    <s v="90185A"/>
    <n v="500"/>
    <n v="14"/>
    <n v="0.45208118672746983"/>
    <n v="2018"/>
    <s v="Q4"/>
    <x v="0"/>
    <x v="4"/>
    <s v="No"/>
  </r>
  <r>
    <s v="90185B"/>
    <n v="500"/>
    <n v="12"/>
    <n v="0.34533191551068165"/>
    <n v="2018"/>
    <s v="Q4"/>
    <x v="0"/>
    <x v="2"/>
    <s v="No"/>
  </r>
  <r>
    <s v="90185C"/>
    <n v="510"/>
    <n v="9"/>
    <n v="1"/>
    <n v="2018"/>
    <s v="Q4"/>
    <x v="0"/>
    <x v="4"/>
    <s v="No"/>
  </r>
  <r>
    <s v="90185D"/>
    <n v="497"/>
    <n v="11"/>
    <n v="0.40407915029592034"/>
    <n v="2018"/>
    <s v="Q4"/>
    <x v="0"/>
    <x v="4"/>
    <s v="No"/>
  </r>
  <r>
    <s v="90186A"/>
    <n v="500"/>
    <n v="6"/>
    <n v="0.13780148493726671"/>
    <n v="2018"/>
    <s v="Q4"/>
    <x v="0"/>
    <x v="3"/>
    <s v="No"/>
  </r>
  <r>
    <s v="90186B"/>
    <n v="500"/>
    <n v="16"/>
    <n v="0.21639794161433981"/>
    <n v="2018"/>
    <s v="Q4"/>
    <x v="0"/>
    <x v="5"/>
    <s v="No"/>
  </r>
  <r>
    <s v="90187A"/>
    <n v="1156"/>
    <n v="1"/>
    <n v="0.17000000000000007"/>
    <n v="2017"/>
    <s v="Q1"/>
    <x v="0"/>
    <x v="3"/>
    <s v="No"/>
  </r>
  <r>
    <s v="90187B"/>
    <n v="510"/>
    <n v="9"/>
    <n v="0.39848963715956454"/>
    <n v="2018"/>
    <s v="Q4"/>
    <x v="0"/>
    <x v="2"/>
    <s v="No"/>
  </r>
  <r>
    <s v="90189A"/>
    <n v="893"/>
    <n v="2"/>
    <n v="0.24999999999999997"/>
    <n v="2017"/>
    <s v="Q4"/>
    <x v="0"/>
    <x v="5"/>
    <s v="No"/>
  </r>
  <r>
    <s v="90190A"/>
    <n v="546"/>
    <n v="12"/>
    <n v="0.227010931666556"/>
    <n v="2018"/>
    <s v="Q4"/>
    <x v="0"/>
    <x v="5"/>
    <s v="No"/>
  </r>
  <r>
    <s v="90190B"/>
    <n v="504"/>
    <n v="6"/>
    <n v="0.23760678091885304"/>
    <n v="2018"/>
    <s v="Q4"/>
    <x v="0"/>
    <x v="5"/>
    <s v="No"/>
  </r>
  <r>
    <s v="90190C"/>
    <n v="504"/>
    <n v="15"/>
    <n v="0.24770119200479573"/>
    <n v="2018"/>
    <s v="Q4"/>
    <x v="0"/>
    <x v="5"/>
    <s v="No"/>
  </r>
  <r>
    <s v="90195A"/>
    <n v="507"/>
    <n v="8"/>
    <n v="0.25058943272623796"/>
    <n v="2018"/>
    <s v="Q4"/>
    <x v="0"/>
    <x v="5"/>
    <s v="No"/>
  </r>
  <r>
    <s v="90195B"/>
    <n v="902"/>
    <n v="1"/>
    <n v="0.35087085509440941"/>
    <n v="2017"/>
    <s v="Q4"/>
    <x v="0"/>
    <x v="2"/>
    <s v="No"/>
  </r>
  <r>
    <s v="90196A"/>
    <n v="777"/>
    <n v="2"/>
    <n v="1.4527269794552905E-2"/>
    <n v="2018"/>
    <s v="Q1"/>
    <x v="0"/>
    <x v="1"/>
    <s v="No"/>
  </r>
  <r>
    <s v="90197B"/>
    <n v="500"/>
    <n v="32"/>
    <n v="-0.16137256275047171"/>
    <n v="2018"/>
    <s v="Q4"/>
    <x v="0"/>
    <x v="0"/>
    <s v="No"/>
  </r>
  <r>
    <s v="90198A"/>
    <n v="494"/>
    <n v="45"/>
    <n v="0.21356687311138359"/>
    <n v="2018"/>
    <s v="Q4"/>
    <x v="0"/>
    <x v="5"/>
    <s v="No"/>
  </r>
  <r>
    <s v="90198B"/>
    <n v="551"/>
    <n v="15"/>
    <n v="0.42418173353428568"/>
    <n v="2018"/>
    <s v="Q4"/>
    <x v="0"/>
    <x v="4"/>
    <s v="No"/>
  </r>
  <r>
    <s v="90199A"/>
    <n v="695"/>
    <n v="4"/>
    <n v="6.1836775538233565E-2"/>
    <n v="2018"/>
    <s v="Q2"/>
    <x v="0"/>
    <x v="1"/>
    <s v="No"/>
  </r>
  <r>
    <s v="90199B"/>
    <n v="880"/>
    <n v="3"/>
    <n v="0.26956858337077766"/>
    <n v="2017"/>
    <s v="Q4"/>
    <x v="0"/>
    <x v="5"/>
    <s v="No"/>
  </r>
  <r>
    <s v="90199C"/>
    <n v="726"/>
    <n v="8"/>
    <n v="0.21088641400444411"/>
    <n v="2018"/>
    <s v="Q2"/>
    <x v="0"/>
    <x v="5"/>
    <s v="No"/>
  </r>
  <r>
    <s v="90199D"/>
    <n v="500"/>
    <n v="6"/>
    <n v="0.24341713914787463"/>
    <n v="2018"/>
    <s v="Q4"/>
    <x v="0"/>
    <x v="5"/>
    <s v="No"/>
  </r>
  <r>
    <s v="90200A"/>
    <n v="494"/>
    <n v="46"/>
    <n v="0.3992966951503073"/>
    <n v="2018"/>
    <s v="Q4"/>
    <x v="0"/>
    <x v="2"/>
    <s v="No"/>
  </r>
  <r>
    <s v="90200B"/>
    <n v="494"/>
    <n v="45"/>
    <n v="0.27679370862415331"/>
    <n v="2018"/>
    <s v="Q4"/>
    <x v="0"/>
    <x v="5"/>
    <s v="No"/>
  </r>
  <r>
    <s v="90200C"/>
    <n v="494"/>
    <n v="29"/>
    <n v="0.26734918692677134"/>
    <n v="2018"/>
    <s v="Q4"/>
    <x v="0"/>
    <x v="5"/>
    <s v="No"/>
  </r>
  <r>
    <s v="90200D"/>
    <n v="494"/>
    <n v="80"/>
    <n v="0.22238437593295027"/>
    <n v="2018"/>
    <s v="Q4"/>
    <x v="0"/>
    <x v="5"/>
    <s v="No"/>
  </r>
  <r>
    <s v="90200E"/>
    <n v="494"/>
    <n v="42"/>
    <n v="0.11601456575195718"/>
    <n v="2018"/>
    <s v="Q4"/>
    <x v="0"/>
    <x v="3"/>
    <s v="No"/>
  </r>
  <r>
    <s v="90201A"/>
    <n v="500"/>
    <n v="33"/>
    <n v="0.22145107237648104"/>
    <n v="2018"/>
    <s v="Q4"/>
    <x v="0"/>
    <x v="5"/>
    <s v="No"/>
  </r>
  <r>
    <s v="90201B"/>
    <n v="500"/>
    <n v="24"/>
    <n v="0.25233701020972515"/>
    <n v="2018"/>
    <s v="Q4"/>
    <x v="0"/>
    <x v="5"/>
    <s v="No"/>
  </r>
  <r>
    <s v="90201C"/>
    <n v="507"/>
    <n v="27"/>
    <n v="0.43978644137700051"/>
    <n v="2018"/>
    <s v="Q4"/>
    <x v="0"/>
    <x v="4"/>
    <s v="No"/>
  </r>
  <r>
    <s v="90201D"/>
    <n v="494"/>
    <n v="34"/>
    <n v="0.31187915801311272"/>
    <n v="2018"/>
    <s v="Q4"/>
    <x v="0"/>
    <x v="2"/>
    <s v="No"/>
  </r>
  <r>
    <s v="90202A"/>
    <n v="500"/>
    <n v="17"/>
    <n v="0.36085418458066049"/>
    <n v="2018"/>
    <s v="Q4"/>
    <x v="0"/>
    <x v="2"/>
    <s v="No"/>
  </r>
  <r>
    <s v="90202B"/>
    <n v="591"/>
    <n v="10"/>
    <n v="0.3671158281349079"/>
    <n v="2018"/>
    <s v="Q3"/>
    <x v="0"/>
    <x v="2"/>
    <s v="No"/>
  </r>
  <r>
    <s v="90202C"/>
    <n v="500"/>
    <n v="14"/>
    <n v="0.17102448830559661"/>
    <n v="2018"/>
    <s v="Q4"/>
    <x v="0"/>
    <x v="3"/>
    <s v="No"/>
  </r>
  <r>
    <s v="90202D"/>
    <n v="500"/>
    <n v="13"/>
    <n v="1.3934483836171099E-2"/>
    <n v="2018"/>
    <s v="Q4"/>
    <x v="0"/>
    <x v="1"/>
    <s v="No"/>
  </r>
  <r>
    <s v="90205A"/>
    <n v="500"/>
    <n v="15"/>
    <n v="0.21406323115331546"/>
    <n v="2018"/>
    <s v="Q4"/>
    <x v="0"/>
    <x v="5"/>
    <s v="No"/>
  </r>
  <r>
    <s v="90205C"/>
    <n v="494"/>
    <n v="17"/>
    <n v="-7.4952620313120666E-4"/>
    <n v="2018"/>
    <s v="Q4"/>
    <x v="0"/>
    <x v="0"/>
    <s v="No"/>
  </r>
  <r>
    <s v="90206A"/>
    <n v="500"/>
    <n v="7"/>
    <n v="8.371119162140174E-2"/>
    <n v="2018"/>
    <s v="Q4"/>
    <x v="0"/>
    <x v="1"/>
    <s v="No"/>
  </r>
  <r>
    <s v="90206C"/>
    <n v="494"/>
    <n v="30"/>
    <n v="0.46530231153646828"/>
    <n v="2018"/>
    <s v="Q4"/>
    <x v="0"/>
    <x v="4"/>
    <s v="No"/>
  </r>
  <r>
    <s v="90209A"/>
    <n v="949"/>
    <n v="2"/>
    <n v="2.4650323484311797E-2"/>
    <n v="2017"/>
    <s v="Q3"/>
    <x v="0"/>
    <x v="1"/>
    <s v="No"/>
  </r>
  <r>
    <s v="90209B"/>
    <n v="494"/>
    <n v="57"/>
    <n v="0.33155136946875086"/>
    <n v="2018"/>
    <s v="Q4"/>
    <x v="0"/>
    <x v="2"/>
    <s v="No"/>
  </r>
  <r>
    <s v="90209C"/>
    <n v="494"/>
    <n v="28"/>
    <n v="0.11068103252837752"/>
    <n v="2018"/>
    <s v="Q4"/>
    <x v="0"/>
    <x v="3"/>
    <s v="No"/>
  </r>
  <r>
    <s v="90210A"/>
    <n v="501"/>
    <n v="13"/>
    <n v="0.28451827478331471"/>
    <n v="2018"/>
    <s v="Q4"/>
    <x v="0"/>
    <x v="5"/>
    <s v="No"/>
  </r>
  <r>
    <s v="90210B"/>
    <n v="504"/>
    <n v="4"/>
    <n v="0.42203857482005008"/>
    <n v="2018"/>
    <s v="Q4"/>
    <x v="0"/>
    <x v="4"/>
    <s v="No"/>
  </r>
  <r>
    <s v="90210C"/>
    <n v="497"/>
    <n v="10"/>
    <n v="0.40097362023335748"/>
    <n v="2018"/>
    <s v="Q4"/>
    <x v="0"/>
    <x v="4"/>
    <s v="No"/>
  </r>
  <r>
    <s v="90210D"/>
    <n v="501"/>
    <n v="7"/>
    <n v="-0.12173202483998002"/>
    <n v="2018"/>
    <s v="Q4"/>
    <x v="0"/>
    <x v="0"/>
    <s v="No"/>
  </r>
  <r>
    <s v="90211A"/>
    <n v="500"/>
    <n v="4"/>
    <n v="-6.8660013824503041E-3"/>
    <n v="2018"/>
    <s v="Q4"/>
    <x v="0"/>
    <x v="0"/>
    <s v="No"/>
  </r>
  <r>
    <s v="90211B"/>
    <n v="497"/>
    <n v="7"/>
    <n v="0.19616306775348635"/>
    <n v="2018"/>
    <s v="Q4"/>
    <x v="0"/>
    <x v="3"/>
    <s v="No"/>
  </r>
  <r>
    <s v="90212B"/>
    <n v="497"/>
    <n v="10"/>
    <n v="0.3883199895356037"/>
    <n v="2018"/>
    <s v="Q4"/>
    <x v="0"/>
    <x v="2"/>
    <s v="No"/>
  </r>
  <r>
    <s v="90212C"/>
    <n v="509"/>
    <n v="4"/>
    <n v="0.31530618692735279"/>
    <n v="2018"/>
    <s v="Q4"/>
    <x v="0"/>
    <x v="2"/>
    <s v="No"/>
  </r>
  <r>
    <s v="90214A"/>
    <n v="500"/>
    <n v="58"/>
    <n v="-2.5476342101260138E-3"/>
    <n v="2018"/>
    <s v="Q4"/>
    <x v="0"/>
    <x v="0"/>
    <s v="No"/>
  </r>
  <r>
    <s v="90214B"/>
    <n v="504"/>
    <n v="24"/>
    <n v="-5.3757605526154658E-3"/>
    <n v="2018"/>
    <s v="Q4"/>
    <x v="0"/>
    <x v="0"/>
    <s v="No"/>
  </r>
  <r>
    <s v="90214C"/>
    <n v="500"/>
    <n v="31"/>
    <n v="1.7496606560286589E-2"/>
    <n v="2018"/>
    <s v="Q4"/>
    <x v="0"/>
    <x v="1"/>
    <s v="No"/>
  </r>
  <r>
    <s v="90214D"/>
    <n v="490"/>
    <n v="35"/>
    <n v="3.5304812320030641E-3"/>
    <n v="2018"/>
    <s v="Q4"/>
    <x v="0"/>
    <x v="1"/>
    <s v="No"/>
  </r>
  <r>
    <s v="90214E"/>
    <n v="494"/>
    <n v="29"/>
    <n v="-7.2351135648850247E-3"/>
    <n v="2018"/>
    <s v="Q4"/>
    <x v="0"/>
    <x v="0"/>
    <s v="No"/>
  </r>
  <r>
    <s v="90214F"/>
    <n v="509"/>
    <n v="14"/>
    <n v="-5.7019447620957802E-3"/>
    <n v="2018"/>
    <s v="Q4"/>
    <x v="0"/>
    <x v="0"/>
    <s v="No"/>
  </r>
  <r>
    <s v="90214G"/>
    <n v="500"/>
    <n v="33"/>
    <n v="-3.3396365073491492E-3"/>
    <n v="2018"/>
    <s v="Q4"/>
    <x v="0"/>
    <x v="0"/>
    <s v="No"/>
  </r>
  <r>
    <s v="90214H"/>
    <n v="494"/>
    <n v="29"/>
    <n v="-1.637153330855395E-2"/>
    <n v="2018"/>
    <s v="Q4"/>
    <x v="0"/>
    <x v="0"/>
    <s v="No"/>
  </r>
  <r>
    <s v="90214I"/>
    <n v="500"/>
    <n v="12"/>
    <n v="-8.3584588804912711E-3"/>
    <n v="2018"/>
    <s v="Q4"/>
    <x v="0"/>
    <x v="0"/>
    <s v="No"/>
  </r>
  <r>
    <s v="90214J"/>
    <n v="497"/>
    <n v="46"/>
    <n v="-1.3473733643920346E-3"/>
    <n v="2018"/>
    <s v="Q4"/>
    <x v="0"/>
    <x v="0"/>
    <s v="No"/>
  </r>
  <r>
    <s v="90214K"/>
    <n v="497"/>
    <n v="47"/>
    <n v="-1.166373495889875E-3"/>
    <n v="2018"/>
    <s v="Q4"/>
    <x v="0"/>
    <x v="0"/>
    <s v="No"/>
  </r>
  <r>
    <s v="90214L"/>
    <n v="497"/>
    <n v="41"/>
    <n v="4.1972591154068126E-3"/>
    <n v="2018"/>
    <s v="Q4"/>
    <x v="0"/>
    <x v="1"/>
    <s v="No"/>
  </r>
  <r>
    <s v="90214M"/>
    <n v="494"/>
    <n v="28"/>
    <n v="3.0598716652296578E-3"/>
    <n v="2018"/>
    <s v="Q4"/>
    <x v="0"/>
    <x v="1"/>
    <s v="No"/>
  </r>
  <r>
    <s v="90214N"/>
    <n v="500"/>
    <n v="24"/>
    <n v="1.0355357219994532E-2"/>
    <n v="2018"/>
    <s v="Q4"/>
    <x v="0"/>
    <x v="1"/>
    <s v="No"/>
  </r>
  <r>
    <s v="90214O"/>
    <n v="508"/>
    <n v="6"/>
    <n v="2.1240268425894537E-3"/>
    <n v="2018"/>
    <s v="Q4"/>
    <x v="0"/>
    <x v="1"/>
    <s v="No"/>
  </r>
  <r>
    <s v="90214P"/>
    <n v="500"/>
    <n v="16"/>
    <n v="-1.6739397068603019E-2"/>
    <n v="2018"/>
    <s v="Q4"/>
    <x v="0"/>
    <x v="0"/>
    <s v="No"/>
  </r>
  <r>
    <s v="90214R"/>
    <n v="500"/>
    <n v="24"/>
    <n v="7.7640147170712987E-3"/>
    <n v="2018"/>
    <s v="Q4"/>
    <x v="0"/>
    <x v="1"/>
    <s v="No"/>
  </r>
  <r>
    <s v="90214S"/>
    <n v="494"/>
    <n v="40"/>
    <n v="7.8905930229499453E-3"/>
    <n v="2018"/>
    <s v="Q4"/>
    <x v="0"/>
    <x v="1"/>
    <s v="No"/>
  </r>
  <r>
    <s v="90214T"/>
    <n v="500"/>
    <n v="12"/>
    <n v="4.4545380060556413E-3"/>
    <n v="2018"/>
    <s v="Q4"/>
    <x v="0"/>
    <x v="1"/>
    <s v="No"/>
  </r>
  <r>
    <s v="90214U"/>
    <n v="876"/>
    <n v="1"/>
    <n v="0"/>
    <n v="2017"/>
    <s v="Q4"/>
    <x v="0"/>
    <x v="1"/>
    <s v="No"/>
  </r>
  <r>
    <s v="90214V"/>
    <n v="594"/>
    <n v="11"/>
    <n v="-1.1889353006069239E-2"/>
    <n v="2018"/>
    <s v="Q3"/>
    <x v="0"/>
    <x v="0"/>
    <s v="No"/>
  </r>
  <r>
    <s v="90214W"/>
    <n v="729"/>
    <n v="5"/>
    <n v="7.2279714095809123E-3"/>
    <n v="2018"/>
    <s v="Q2"/>
    <x v="0"/>
    <x v="1"/>
    <s v="No"/>
  </r>
  <r>
    <s v="90214Y"/>
    <n v="610"/>
    <n v="7"/>
    <n v="-1.1071627784048339E-2"/>
    <n v="2018"/>
    <s v="Q3"/>
    <x v="0"/>
    <x v="0"/>
    <s v="No"/>
  </r>
  <r>
    <s v="90214Z"/>
    <n v="500"/>
    <n v="10"/>
    <n v="-3.0350231305871399E-2"/>
    <n v="2018"/>
    <s v="Q4"/>
    <x v="0"/>
    <x v="0"/>
    <s v="No"/>
  </r>
  <r>
    <s v="BANK CHARGES"/>
    <n v="883"/>
    <n v="2"/>
    <n v="1"/>
    <n v="2017"/>
    <s v="Q4"/>
    <x v="0"/>
    <x v="4"/>
    <s v="No"/>
  </r>
  <r>
    <s v="C2"/>
    <n v="500"/>
    <n v="32"/>
    <n v="2.8507664970461116E-2"/>
    <n v="2018"/>
    <s v="Q4"/>
    <x v="0"/>
    <x v="1"/>
    <s v="No"/>
  </r>
  <r>
    <s v="DCGS0003"/>
    <n v="507"/>
    <n v="5"/>
    <n v="0.44130629828331269"/>
    <n v="2018"/>
    <s v="Q4"/>
    <x v="0"/>
    <x v="4"/>
    <s v="No"/>
  </r>
  <r>
    <s v="DCGS0004"/>
    <n v="555"/>
    <n v="2"/>
    <n v="-0.41074165573923344"/>
    <n v="2018"/>
    <s v="Q4"/>
    <x v="0"/>
    <x v="0"/>
    <s v="Yes"/>
  </r>
  <r>
    <s v="DCGS0076"/>
    <n v="497"/>
    <n v="2"/>
    <n v="-0.61074493463272828"/>
    <n v="2018"/>
    <s v="Q4"/>
    <x v="0"/>
    <x v="0"/>
    <s v="Yes"/>
  </r>
  <r>
    <s v="DCGSSBOY"/>
    <n v="568"/>
    <n v="14"/>
    <n v="0.32825532038485444"/>
    <n v="2018"/>
    <s v="Q4"/>
    <x v="0"/>
    <x v="2"/>
    <s v="No"/>
  </r>
  <r>
    <s v="DCGSSGIRL"/>
    <n v="576"/>
    <n v="19"/>
    <n v="0.195148446777963"/>
    <n v="2018"/>
    <s v="Q4"/>
    <x v="0"/>
    <x v="3"/>
    <s v="No"/>
  </r>
  <r>
    <s v="DOT"/>
    <n v="496"/>
    <n v="42"/>
    <n v="-4.5633554800086289E-2"/>
    <n v="2018"/>
    <s v="Q4"/>
    <x v="0"/>
    <x v="0"/>
    <s v="No"/>
  </r>
  <r>
    <s v="gift_0001_10"/>
    <n v="598"/>
    <n v="8"/>
    <n v="-0.10606194825552322"/>
    <n v="2018"/>
    <s v="Q3"/>
    <x v="0"/>
    <x v="0"/>
    <s v="No"/>
  </r>
  <r>
    <s v="gift_0001_20"/>
    <n v="539"/>
    <n v="5"/>
    <n v="0.35341816208538684"/>
    <n v="2018"/>
    <s v="Q4"/>
    <x v="0"/>
    <x v="2"/>
    <s v="No"/>
  </r>
  <r>
    <s v="gift_0001_30"/>
    <n v="758"/>
    <n v="3"/>
    <n v="0.26313090223780955"/>
    <n v="2018"/>
    <s v="Q2"/>
    <x v="0"/>
    <x v="5"/>
    <s v="No"/>
  </r>
  <r>
    <s v="gift_0001_40"/>
    <n v="497"/>
    <n v="1"/>
    <n v="0.20000000000000004"/>
    <n v="2018"/>
    <s v="Q4"/>
    <x v="0"/>
    <x v="5"/>
    <s v="No"/>
  </r>
  <r>
    <s v="gift_0001_50"/>
    <n v="1040"/>
    <n v="2"/>
    <n v="0.4"/>
    <n v="2017"/>
    <s v="Q2"/>
    <x v="0"/>
    <x v="4"/>
    <s v="No"/>
  </r>
  <r>
    <s v="M"/>
    <n v="494"/>
    <n v="210"/>
    <n v="1"/>
    <n v="2018"/>
    <s v="Q4"/>
    <x v="1"/>
    <x v="4"/>
    <s v="No"/>
  </r>
  <r>
    <s v="PADS"/>
    <n v="691"/>
    <n v="4"/>
    <n v="7.3997417300942951E-6"/>
    <n v="2018"/>
    <s v="Q2"/>
    <x v="0"/>
    <x v="1"/>
    <s v="No"/>
  </r>
  <r>
    <s v="POST"/>
    <n v="494"/>
    <n v="490"/>
    <n v="7.3440294730747979E-2"/>
    <n v="2018"/>
    <s v="Q4"/>
    <x v="1"/>
    <x v="1"/>
    <s v="No"/>
  </r>
  <r>
    <s v="S"/>
    <n v="643"/>
    <n v="1"/>
    <n v="1"/>
    <n v="2018"/>
    <s v="Q3"/>
    <x v="0"/>
    <x v="4"/>
    <s v="No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58">
  <r>
    <n v="10002"/>
    <s v="Bolt"/>
    <n v="1.1239156635514018"/>
    <x v="0"/>
    <n v="1994"/>
    <n v="2524"/>
    <d v="2016-09-25T00:00:00"/>
    <d v="2013-11-05T00:00:00"/>
    <x v="0"/>
  </r>
  <r>
    <n v="10080"/>
    <s v="Bolt"/>
    <n v="1.04403355"/>
    <x v="0"/>
    <n v="33"/>
    <n v="42"/>
    <d v="2016-06-10T00:00:00"/>
    <d v="2017-03-10T00:00:00"/>
    <x v="0"/>
  </r>
  <r>
    <n v="10120"/>
    <s v="Bolt"/>
    <n v="1.0270059999999999"/>
    <x v="0"/>
    <n v="138"/>
    <n v="184"/>
    <d v="2013-07-01T00:00:00"/>
    <d v="2015-10-30T00:00:00"/>
    <x v="0"/>
  </r>
  <r>
    <n v="10125"/>
    <s v="Bolt"/>
    <n v="1.0909328173913044"/>
    <x v="0"/>
    <n v="1568"/>
    <n v="2209"/>
    <d v="2018-04-05T00:00:00"/>
    <d v="2016-01-18T00:00:00"/>
    <x v="0"/>
  </r>
  <r>
    <n v="10133"/>
    <s v="Bolt"/>
    <n v="1.0723505657894741"/>
    <x v="0"/>
    <n v="6090"/>
    <n v="7164"/>
    <d v="2016-10-27T00:00:00"/>
    <d v="2016-11-15T00:00:00"/>
    <x v="1"/>
  </r>
  <r>
    <n v="10134"/>
    <s v="Bolt"/>
    <s v="-"/>
    <x v="1"/>
    <s v="-"/>
    <s v="-"/>
    <s v="-"/>
    <s v="-"/>
    <x v="2"/>
  </r>
  <r>
    <n v="10135"/>
    <s v="Bolt"/>
    <n v="1.1617049508928576"/>
    <x v="0"/>
    <n v="12728"/>
    <n v="18446"/>
    <d v="2014-08-10T00:00:00"/>
    <d v="2015-01-06T00:00:00"/>
    <x v="1"/>
  </r>
  <r>
    <n v="11001"/>
    <s v="Bolt"/>
    <n v="1.2006564821428571"/>
    <x v="0"/>
    <n v="6776"/>
    <n v="10112"/>
    <d v="2018-05-13T00:00:00"/>
    <d v="2013-03-04T00:00:00"/>
    <x v="0"/>
  </r>
  <r>
    <n v="15030"/>
    <s v="Bolt"/>
    <n v="1.0292730833333334"/>
    <x v="0"/>
    <n v="261"/>
    <n v="330"/>
    <d v="2018-02-02T00:00:00"/>
    <d v="2017-05-23T00:00:00"/>
    <x v="0"/>
  </r>
  <r>
    <n v="15034"/>
    <s v="Bolt"/>
    <n v="1.0334279999999996"/>
    <x v="0"/>
    <n v="2318"/>
    <n v="3863"/>
    <d v="2018-03-15T00:00:00"/>
    <d v="2015-12-03T00:00:00"/>
    <x v="1"/>
  </r>
  <r>
    <n v="15036"/>
    <s v="Bolt"/>
    <n v="1.1183411189358374"/>
    <x v="0"/>
    <n v="9684"/>
    <n v="13450"/>
    <d v="2017-10-14T00:00:00"/>
    <d v="2018-04-21T00:00:00"/>
    <x v="1"/>
  </r>
  <r>
    <n v="15039"/>
    <s v="Bolt"/>
    <n v="1.140210294117648"/>
    <x v="0"/>
    <n v="3426"/>
    <n v="4282"/>
    <d v="2016-01-25T00:00:00"/>
    <d v="2017-11-04T00:00:00"/>
    <x v="1"/>
  </r>
  <r>
    <n v="16008"/>
    <s v="Bolt"/>
    <n v="1.015637241935484"/>
    <x v="0"/>
    <n v="4936"/>
    <n v="5546"/>
    <d v="2018-01-08T00:00:00"/>
    <d v="2016-08-26T00:00:00"/>
    <x v="0"/>
  </r>
  <r>
    <n v="16010"/>
    <s v="Bolt"/>
    <n v="1.0078149999999999"/>
    <x v="0"/>
    <n v="27"/>
    <n v="37"/>
    <d v="2017-09-10T00:00:00"/>
    <d v="2016-09-21T00:00:00"/>
    <x v="3"/>
  </r>
  <r>
    <n v="16011"/>
    <s v="Bolt"/>
    <n v="1.0266902075471693"/>
    <x v="0"/>
    <n v="3905"/>
    <n v="6507"/>
    <d v="2014-09-15T00:00:00"/>
    <d v="2013-12-11T00:00:00"/>
    <x v="0"/>
  </r>
  <r>
    <n v="16012"/>
    <s v="Bolt"/>
    <n v="1.0274965384615382"/>
    <x v="0"/>
    <n v="1609"/>
    <n v="2266"/>
    <d v="2018-01-06T00:00:00"/>
    <d v="2015-06-12T00:00:00"/>
    <x v="0"/>
  </r>
  <r>
    <n v="16014"/>
    <s v="Bolt"/>
    <n v="1.0396373225806452"/>
    <x v="0"/>
    <n v="32805"/>
    <n v="44938"/>
    <d v="2015-10-11T00:00:00"/>
    <d v="2017-11-15T00:00:00"/>
    <x v="0"/>
  </r>
  <r>
    <n v="16015"/>
    <s v="Bolt"/>
    <n v="1.0570038787878788"/>
    <x v="0"/>
    <n v="559"/>
    <n v="756"/>
    <d v="2017-06-08T00:00:00"/>
    <d v="2015-02-22T00:00:00"/>
    <x v="0"/>
  </r>
  <r>
    <n v="16016"/>
    <s v="Bolt"/>
    <n v="1.1109592121212122"/>
    <x v="0"/>
    <n v="1070"/>
    <n v="1244"/>
    <d v="2014-07-28T00:00:00"/>
    <d v="2013-12-10T00:00:00"/>
    <x v="0"/>
  </r>
  <r>
    <n v="16033"/>
    <s v="Bolt"/>
    <n v="1.0088937142857142"/>
    <x v="0"/>
    <n v="4475"/>
    <n v="4972"/>
    <d v="2015-08-21T00:00:00"/>
    <d v="2014-02-28T00:00:00"/>
    <x v="0"/>
  </r>
  <r>
    <n v="16043"/>
    <s v="Bolt"/>
    <n v="1.0178240000000001"/>
    <x v="0"/>
    <n v="81"/>
    <n v="106"/>
    <d v="2018-05-12T00:00:00"/>
    <d v="2013-01-29T00:00:00"/>
    <x v="0"/>
  </r>
  <r>
    <n v="16045"/>
    <s v="Bolt"/>
    <n v="1.0052135737704917"/>
    <x v="0"/>
    <n v="5261"/>
    <n v="8767"/>
    <d v="2017-08-04T00:00:00"/>
    <d v="2013-07-01T00:00:00"/>
    <x v="0"/>
  </r>
  <r>
    <n v="16046"/>
    <s v="Bolt"/>
    <n v="1.1009698000000001"/>
    <x v="0"/>
    <n v="127"/>
    <n v="153"/>
    <d v="2015-09-01T00:00:00"/>
    <d v="2014-07-09T00:00:00"/>
    <x v="0"/>
  </r>
  <r>
    <n v="16048"/>
    <s v="Bolt"/>
    <n v="1.0324800869565218"/>
    <x v="0"/>
    <n v="779"/>
    <n v="1011"/>
    <d v="2017-11-07T00:00:00"/>
    <d v="2017-04-15T00:00:00"/>
    <x v="0"/>
  </r>
  <r>
    <n v="16049"/>
    <s v="Bolt"/>
    <n v="1.0331928571428572"/>
    <x v="0"/>
    <n v="463"/>
    <n v="723"/>
    <d v="2014-11-15T00:00:00"/>
    <d v="2014-02-18T00:00:00"/>
    <x v="3"/>
  </r>
  <r>
    <n v="16052"/>
    <s v="Bolt"/>
    <n v="1.0676666190476187"/>
    <x v="0"/>
    <n v="1366"/>
    <n v="1607"/>
    <d v="2015-11-16T00:00:00"/>
    <d v="2014-05-17T00:00:00"/>
    <x v="0"/>
  </r>
  <r>
    <n v="16053"/>
    <s v="Bolt"/>
    <s v="-"/>
    <x v="1"/>
    <s v="-"/>
    <s v="-"/>
    <s v="-"/>
    <s v="-"/>
    <x v="2"/>
  </r>
  <r>
    <n v="16054"/>
    <s v="Bolt"/>
    <n v="1.0143771612903223"/>
    <x v="0"/>
    <n v="995"/>
    <n v="1308"/>
    <d v="2015-10-12T00:00:00"/>
    <d v="2014-06-26T00:00:00"/>
    <x v="0"/>
  </r>
  <r>
    <n v="16216"/>
    <s v="Bolt"/>
    <n v="1.0216270000000001"/>
    <x v="0"/>
    <n v="8991"/>
    <n v="11380"/>
    <d v="2015-11-09T00:00:00"/>
    <d v="2017-09-27T00:00:00"/>
    <x v="0"/>
  </r>
  <r>
    <n v="16218"/>
    <s v="Bolt"/>
    <n v="1.0447768000000002"/>
    <x v="0"/>
    <n v="1149"/>
    <n v="1352"/>
    <d v="2017-04-16T00:00:00"/>
    <d v="2013-07-05T00:00:00"/>
    <x v="0"/>
  </r>
  <r>
    <n v="16219"/>
    <s v="Bolt"/>
    <n v="1.0618945673076923"/>
    <x v="0"/>
    <n v="634"/>
    <n v="905"/>
    <d v="2016-04-02T00:00:00"/>
    <d v="2015-04-04T00:00:00"/>
    <x v="0"/>
  </r>
  <r>
    <n v="16225"/>
    <s v="Bolt"/>
    <n v="1.1592397383177571"/>
    <x v="0"/>
    <n v="2639"/>
    <n v="4397"/>
    <d v="2018-01-05T00:00:00"/>
    <d v="2018-02-05T00:00:00"/>
    <x v="0"/>
  </r>
  <r>
    <n v="16235"/>
    <s v="Bolt"/>
    <n v="1.036343032608696"/>
    <x v="0"/>
    <n v="3890"/>
    <n v="6482"/>
    <d v="2018-05-17T00:00:00"/>
    <d v="2015-07-02T00:00:00"/>
    <x v="1"/>
  </r>
  <r>
    <n v="16236"/>
    <s v="Bolt"/>
    <n v="1.0351461888111888"/>
    <x v="0"/>
    <n v="1032"/>
    <n v="1173"/>
    <d v="2013-02-24T00:00:00"/>
    <d v="2015-08-19T00:00:00"/>
    <x v="1"/>
  </r>
  <r>
    <n v="16237"/>
    <s v="Bolt"/>
    <n v="1.0347920243161088"/>
    <x v="0"/>
    <n v="3450"/>
    <n v="4059"/>
    <d v="2015-04-17T00:00:00"/>
    <d v="2013-07-20T00:00:00"/>
    <x v="1"/>
  </r>
  <r>
    <n v="16238"/>
    <s v="Bolt"/>
    <n v="1.0333944411764704"/>
    <x v="0"/>
    <n v="5023"/>
    <n v="7386"/>
    <d v="2015-03-27T00:00:00"/>
    <d v="2017-04-05T00:00:00"/>
    <x v="1"/>
  </r>
  <r>
    <n v="16254"/>
    <s v="Bolt"/>
    <n v="1.1624713571428573"/>
    <x v="0"/>
    <n v="25"/>
    <n v="40"/>
    <d v="2015-07-11T00:00:00"/>
    <d v="2018-06-01T00:00:00"/>
    <x v="0"/>
  </r>
  <r>
    <n v="16259"/>
    <s v="Bolt"/>
    <n v="1.0099936666666667"/>
    <x v="0"/>
    <n v="1360"/>
    <n v="1638"/>
    <d v="2016-05-16T00:00:00"/>
    <d v="2015-10-23T00:00:00"/>
    <x v="0"/>
  </r>
  <r>
    <n v="17001"/>
    <s v="Bolt"/>
    <n v="1.0591600000000001"/>
    <x v="0"/>
    <n v="149"/>
    <n v="240"/>
    <d v="2014-02-27T00:00:00"/>
    <d v="2016-08-09T00:00:00"/>
    <x v="3"/>
  </r>
  <r>
    <n v="17003"/>
    <s v="Bolt"/>
    <n v="1.0833597838827838"/>
    <x v="0"/>
    <n v="11175"/>
    <n v="18320"/>
    <d v="2017-03-20T00:00:00"/>
    <d v="2013-07-16T00:00:00"/>
    <x v="1"/>
  </r>
  <r>
    <n v="17021"/>
    <s v="Bolt"/>
    <n v="1.0311469090909091"/>
    <x v="0"/>
    <n v="13399"/>
    <n v="19998"/>
    <d v="2013-06-15T00:00:00"/>
    <d v="2017-11-12T00:00:00"/>
    <x v="0"/>
  </r>
  <r>
    <n v="17038"/>
    <s v="Bolt"/>
    <n v="1.0537658108108108"/>
    <x v="0"/>
    <n v="1332"/>
    <n v="1665"/>
    <d v="2016-04-24T00:00:00"/>
    <d v="2017-03-05T00:00:00"/>
    <x v="0"/>
  </r>
  <r>
    <n v="17096"/>
    <s v="Bolt"/>
    <n v="1.0344945405405406"/>
    <x v="0"/>
    <n v="31937"/>
    <n v="40426"/>
    <d v="2015-07-12T00:00:00"/>
    <d v="2014-05-22T00:00:00"/>
    <x v="0"/>
  </r>
  <r>
    <n v="17174"/>
    <s v="Bolt"/>
    <n v="1.0088620000000001"/>
    <x v="0"/>
    <n v="1"/>
    <n v="1"/>
    <d v="2013-05-06T00:00:00"/>
    <d v="2015-05-16T00:00:00"/>
    <x v="3"/>
  </r>
  <r>
    <n v="18007"/>
    <s v="Bolt"/>
    <n v="1.0249713030303029"/>
    <x v="0"/>
    <n v="2025"/>
    <n v="2629"/>
    <d v="2016-06-02T00:00:00"/>
    <d v="2014-05-30T00:00:00"/>
    <x v="0"/>
  </r>
  <r>
    <n v="20615"/>
    <s v="Bolt"/>
    <n v="1.3451249649122807"/>
    <x v="0"/>
    <n v="189"/>
    <n v="225"/>
    <d v="2018-04-03T00:00:00"/>
    <d v="2013-11-14T00:00:00"/>
    <x v="0"/>
  </r>
  <r>
    <n v="20616"/>
    <s v="Bolt"/>
    <n v="1.2463498499999996"/>
    <x v="0"/>
    <n v="395"/>
    <n v="618"/>
    <d v="2013-04-06T00:00:00"/>
    <d v="2015-04-28T00:00:00"/>
    <x v="0"/>
  </r>
  <r>
    <n v="20617"/>
    <s v="Bolt"/>
    <n v="1.2210999423076923"/>
    <x v="0"/>
    <n v="198"/>
    <n v="268"/>
    <d v="2013-04-14T00:00:00"/>
    <d v="2013-10-25T00:00:00"/>
    <x v="0"/>
  </r>
  <r>
    <n v="20618"/>
    <s v="Bolt"/>
    <n v="1.2445985643564357"/>
    <x v="0"/>
    <n v="231"/>
    <n v="344"/>
    <d v="2017-04-02T00:00:00"/>
    <d v="2014-06-29T00:00:00"/>
    <x v="0"/>
  </r>
  <r>
    <n v="20619"/>
    <s v="Bolt"/>
    <n v="1.2604687118644078"/>
    <x v="0"/>
    <n v="570"/>
    <n v="814"/>
    <d v="2013-03-14T00:00:00"/>
    <d v="2016-04-16T00:00:00"/>
    <x v="0"/>
  </r>
  <r>
    <n v="20622"/>
    <s v="Bolt"/>
    <n v="1.2897545147058822"/>
    <x v="0"/>
    <n v="641"/>
    <n v="745"/>
    <d v="2017-09-27T00:00:00"/>
    <d v="2014-09-18T00:00:00"/>
    <x v="0"/>
  </r>
  <r>
    <n v="20652"/>
    <s v="Bolt"/>
    <n v="1.1711186136363632"/>
    <x v="0"/>
    <n v="833"/>
    <n v="1003"/>
    <d v="2013-10-12T00:00:00"/>
    <d v="2016-02-25T00:00:00"/>
    <x v="0"/>
  </r>
  <r>
    <n v="20653"/>
    <s v="Bolt"/>
    <n v="1.1583341627906978"/>
    <x v="0"/>
    <n v="68"/>
    <n v="79"/>
    <d v="2013-12-15T00:00:00"/>
    <d v="2015-06-10T00:00:00"/>
    <x v="0"/>
  </r>
  <r>
    <n v="20654"/>
    <s v="Bolt"/>
    <n v="1.1603935614035088"/>
    <x v="0"/>
    <n v="108"/>
    <n v="154"/>
    <d v="2017-04-15T00:00:00"/>
    <d v="2016-06-04T00:00:00"/>
    <x v="0"/>
  </r>
  <r>
    <n v="20655"/>
    <s v="Bolt"/>
    <n v="1.1949573442622947"/>
    <x v="0"/>
    <n v="1147"/>
    <n v="1303"/>
    <d v="2013-06-08T00:00:00"/>
    <d v="2017-12-22T00:00:00"/>
    <x v="1"/>
  </r>
  <r>
    <n v="20657"/>
    <s v="Bolt"/>
    <n v="1.1954966756756755"/>
    <x v="0"/>
    <n v="70"/>
    <n v="109"/>
    <d v="2016-11-10T00:00:00"/>
    <d v="2013-09-04T00:00:00"/>
    <x v="0"/>
  </r>
  <r>
    <n v="20658"/>
    <s v="Bolt"/>
    <n v="1.218662930555555"/>
    <x v="0"/>
    <n v="443"/>
    <n v="527"/>
    <d v="2015-04-03T00:00:00"/>
    <d v="2013-02-03T00:00:00"/>
    <x v="0"/>
  </r>
  <r>
    <n v="20659"/>
    <s v="Bolt"/>
    <n v="1.1559528918918915"/>
    <x v="0"/>
    <n v="498"/>
    <n v="560"/>
    <d v="2016-11-19T00:00:00"/>
    <d v="2017-09-05T00:00:00"/>
    <x v="0"/>
  </r>
  <r>
    <n v="20661"/>
    <s v="Bolt"/>
    <n v="0.80223747866666673"/>
    <x v="0"/>
    <n v="4"/>
    <n v="5"/>
    <d v="2016-06-28T00:00:00"/>
    <d v="2017-12-21T00:00:00"/>
    <x v="0"/>
  </r>
  <r>
    <n v="20662"/>
    <s v="Bolt"/>
    <n v="1.3045569615384613"/>
    <x v="0"/>
    <n v="333"/>
    <n v="426"/>
    <d v="2014-04-13T00:00:00"/>
    <d v="2015-09-25T00:00:00"/>
    <x v="0"/>
  </r>
  <r>
    <n v="20663"/>
    <s v="Bolt"/>
    <n v="1.2781530344827583"/>
    <x v="0"/>
    <n v="31"/>
    <n v="50"/>
    <d v="2015-12-30T00:00:00"/>
    <d v="2013-11-28T00:00:00"/>
    <x v="0"/>
  </r>
  <r>
    <n v="20664"/>
    <s v="Bolt"/>
    <n v="1.2618260555555558"/>
    <x v="0"/>
    <n v="67"/>
    <n v="102"/>
    <d v="2015-11-12T00:00:00"/>
    <d v="2018-05-07T00:00:00"/>
    <x v="0"/>
  </r>
  <r>
    <n v="20665"/>
    <s v="Bolt"/>
    <n v="1.1371180695789471"/>
    <x v="0"/>
    <n v="335"/>
    <n v="472"/>
    <d v="2015-10-09T00:00:00"/>
    <d v="2015-03-13T00:00:00"/>
    <x v="1"/>
  </r>
  <r>
    <n v="20666"/>
    <s v="Bolt"/>
    <n v="1.1356862666666667"/>
    <x v="0"/>
    <n v="20"/>
    <n v="28"/>
    <d v="2014-06-20T00:00:00"/>
    <d v="2013-05-25T00:00:00"/>
    <x v="0"/>
  </r>
  <r>
    <n v="20667"/>
    <s v="Bolt"/>
    <n v="1.3515887777777775"/>
    <x v="0"/>
    <n v="7"/>
    <n v="10"/>
    <d v="2017-08-23T00:00:00"/>
    <d v="2018-03-04T00:00:00"/>
    <x v="0"/>
  </r>
  <r>
    <n v="20668"/>
    <s v="Bolt"/>
    <n v="1.019418692307692"/>
    <x v="0"/>
    <n v="14127"/>
    <n v="23159"/>
    <d v="2017-12-29T00:00:00"/>
    <d v="2016-10-08T00:00:00"/>
    <x v="1"/>
  </r>
  <r>
    <n v="20669"/>
    <s v="Bolt"/>
    <n v="1.2006901086956525"/>
    <x v="0"/>
    <n v="266"/>
    <n v="385"/>
    <d v="2018-03-31T00:00:00"/>
    <d v="2016-01-10T00:00:00"/>
    <x v="0"/>
  </r>
  <r>
    <n v="20670"/>
    <s v="Bolt"/>
    <n v="1.1023321208333334"/>
    <x v="0"/>
    <n v="19"/>
    <n v="29"/>
    <d v="2014-09-10T00:00:00"/>
    <d v="2017-08-15T00:00:00"/>
    <x v="0"/>
  </r>
  <r>
    <n v="20671"/>
    <s v="Bolt"/>
    <n v="1.1790833333333335"/>
    <x v="0"/>
    <n v="111"/>
    <n v="185"/>
    <d v="2018-02-23T00:00:00"/>
    <d v="2013-01-29T00:00:00"/>
    <x v="0"/>
  </r>
  <r>
    <n v="20674"/>
    <s v="Bolt"/>
    <n v="1.1799543041825098"/>
    <x v="0"/>
    <n v="2671"/>
    <n v="4109"/>
    <d v="2013-08-23T00:00:00"/>
    <d v="2016-11-04T00:00:00"/>
    <x v="1"/>
  </r>
  <r>
    <n v="20675"/>
    <s v="Bolt"/>
    <n v="1.1752740345679016"/>
    <x v="0"/>
    <n v="10987"/>
    <n v="16157"/>
    <d v="2015-12-05T00:00:00"/>
    <d v="2017-04-18T00:00:00"/>
    <x v="1"/>
  </r>
  <r>
    <n v="20676"/>
    <s v="Bolt"/>
    <n v="1.1824498342342347"/>
    <x v="0"/>
    <n v="4869"/>
    <n v="6323"/>
    <d v="2017-11-15T00:00:00"/>
    <d v="2016-09-28T00:00:00"/>
    <x v="1"/>
  </r>
  <r>
    <n v="20677"/>
    <s v="Bolt"/>
    <n v="1.1949632276029067"/>
    <x v="0"/>
    <n v="15412"/>
    <n v="21707"/>
    <d v="2014-07-06T00:00:00"/>
    <d v="2016-04-03T00:00:00"/>
    <x v="1"/>
  </r>
  <r>
    <n v="20678"/>
    <s v="Bolt"/>
    <n v="1.3562350000000001"/>
    <x v="0"/>
    <n v="0"/>
    <n v="0"/>
    <d v="2016-05-04T00:00:00"/>
    <d v="2015-07-07T00:00:00"/>
    <x v="3"/>
  </r>
  <r>
    <n v="20679"/>
    <s v="Bolt"/>
    <n v="1.6346848649171273"/>
    <x v="0"/>
    <n v="592"/>
    <n v="971"/>
    <d v="2015-11-12T00:00:00"/>
    <d v="2016-01-03T00:00:00"/>
    <x v="1"/>
  </r>
  <r>
    <n v="20681"/>
    <s v="Bolt"/>
    <n v="0.90196145111111103"/>
    <x v="0"/>
    <n v="284"/>
    <n v="322"/>
    <d v="2017-08-23T00:00:00"/>
    <d v="2018-02-22T00:00:00"/>
    <x v="1"/>
  </r>
  <r>
    <n v="20682"/>
    <s v="Bolt"/>
    <n v="1.2613219202877701"/>
    <x v="0"/>
    <n v="2099"/>
    <n v="2591"/>
    <d v="2018-03-07T00:00:00"/>
    <d v="2017-09-01T00:00:00"/>
    <x v="1"/>
  </r>
  <r>
    <n v="20684"/>
    <s v="Bolt"/>
    <n v="0"/>
    <x v="1"/>
    <s v="-"/>
    <s v="-"/>
    <s v="-"/>
    <s v="-"/>
    <x v="1"/>
  </r>
  <r>
    <n v="20685"/>
    <s v="Bolt"/>
    <n v="1.3042978871293014"/>
    <x v="0"/>
    <n v="2923"/>
    <n v="4299"/>
    <d v="2017-02-02T00:00:00"/>
    <d v="2017-03-29T00:00:00"/>
    <x v="4"/>
  </r>
  <r>
    <n v="20686"/>
    <s v="Bolt"/>
    <n v="1.3053527881578948"/>
    <x v="0"/>
    <n v="194"/>
    <n v="254"/>
    <d v="2016-10-09T00:00:00"/>
    <d v="2016-03-31T00:00:00"/>
    <x v="0"/>
  </r>
  <r>
    <n v="20689"/>
    <s v="Bolt"/>
    <s v="-"/>
    <x v="1"/>
    <s v="-"/>
    <s v="-"/>
    <s v="-"/>
    <s v="-"/>
    <x v="2"/>
  </r>
  <r>
    <n v="20694"/>
    <s v="Bolt"/>
    <n v="1.1316035294117648"/>
    <x v="0"/>
    <n v="71"/>
    <n v="101"/>
    <d v="2016-11-04T00:00:00"/>
    <d v="2013-08-20T00:00:00"/>
    <x v="0"/>
  </r>
  <r>
    <n v="20695"/>
    <s v="Bolt"/>
    <n v="1.399678"/>
    <x v="0"/>
    <n v="34"/>
    <n v="44"/>
    <d v="2018-02-04T00:00:00"/>
    <d v="2016-10-08T00:00:00"/>
    <x v="0"/>
  </r>
  <r>
    <n v="20696"/>
    <s v="Bolt"/>
    <n v="1.1436616209677419"/>
    <x v="0"/>
    <n v="101"/>
    <n v="140"/>
    <d v="2013-12-02T00:00:00"/>
    <d v="2016-11-09T00:00:00"/>
    <x v="0"/>
  </r>
  <r>
    <n v="20697"/>
    <s v="Bolt"/>
    <n v="0.86778135000000001"/>
    <x v="0"/>
    <n v="4"/>
    <n v="4"/>
    <d v="2015-12-16T00:00:00"/>
    <d v="2016-10-02T00:00:00"/>
    <x v="3"/>
  </r>
  <r>
    <n v="20698"/>
    <s v="Bolt"/>
    <n v="1.3114569999999999"/>
    <x v="0"/>
    <n v="54"/>
    <n v="60"/>
    <d v="2013-07-09T00:00:00"/>
    <d v="2017-10-09T00:00:00"/>
    <x v="3"/>
  </r>
  <r>
    <n v="20699"/>
    <s v="Bolt"/>
    <n v="1.3279979999999998"/>
    <x v="0"/>
    <n v="1010"/>
    <n v="1683"/>
    <d v="2013-12-01T00:00:00"/>
    <d v="2013-06-02T00:00:00"/>
    <x v="0"/>
  </r>
  <r>
    <n v="20700"/>
    <s v="Bolt"/>
    <n v="1.2063326313559322"/>
    <x v="0"/>
    <n v="80"/>
    <n v="110"/>
    <d v="2015-10-31T00:00:00"/>
    <d v="2016-06-01T00:00:00"/>
    <x v="0"/>
  </r>
  <r>
    <n v="20701"/>
    <s v="Bolt"/>
    <n v="0.88418282652173896"/>
    <x v="0"/>
    <n v="61"/>
    <n v="95"/>
    <d v="2014-07-21T00:00:00"/>
    <d v="2015-03-31T00:00:00"/>
    <x v="0"/>
  </r>
  <r>
    <n v="20702"/>
    <s v="Bolt"/>
    <n v="1.3889696271186442"/>
    <x v="0"/>
    <n v="227"/>
    <n v="261"/>
    <d v="2014-09-21T00:00:00"/>
    <d v="2016-04-23T00:00:00"/>
    <x v="0"/>
  </r>
  <r>
    <n v="20703"/>
    <s v="Bolt"/>
    <n v="0"/>
    <x v="1"/>
    <s v="-"/>
    <s v="-"/>
    <s v="-"/>
    <s v="-"/>
    <x v="0"/>
  </r>
  <r>
    <n v="20704"/>
    <s v="Bolt"/>
    <n v="1.1845773472222223"/>
    <x v="0"/>
    <n v="1398"/>
    <n v="2026"/>
    <d v="2015-05-20T00:00:00"/>
    <d v="2017-10-19T00:00:00"/>
    <x v="0"/>
  </r>
  <r>
    <n v="20705"/>
    <s v="Bolt"/>
    <n v="1.2072165138888891"/>
    <x v="0"/>
    <n v="513"/>
    <n v="596"/>
    <d v="2016-03-16T00:00:00"/>
    <d v="2015-10-18T00:00:00"/>
    <x v="0"/>
  </r>
  <r>
    <n v="20707"/>
    <s v="Bolt"/>
    <n v="1.1263065081081085"/>
    <x v="0"/>
    <n v="345"/>
    <n v="478"/>
    <d v="2013-12-18T00:00:00"/>
    <d v="2015-12-13T00:00:00"/>
    <x v="1"/>
  </r>
  <r>
    <n v="20711"/>
    <s v="Bolt"/>
    <n v="0.9383124544674083"/>
    <x v="0"/>
    <n v="3808"/>
    <n v="5858"/>
    <d v="2015-04-30T00:00:00"/>
    <d v="2013-03-13T00:00:00"/>
    <x v="4"/>
  </r>
  <r>
    <n v="20712"/>
    <s v="Bolt"/>
    <n v="1.194219824994986"/>
    <x v="0"/>
    <n v="7686"/>
    <n v="10825"/>
    <d v="2017-12-12T00:00:00"/>
    <d v="2014-11-27T00:00:00"/>
    <x v="1"/>
  </r>
  <r>
    <n v="20713"/>
    <s v="Bolt"/>
    <n v="0.93856663797603168"/>
    <x v="0"/>
    <n v="11844"/>
    <n v="16920"/>
    <d v="2013-04-15T00:00:00"/>
    <d v="2018-04-05T00:00:00"/>
    <x v="4"/>
  </r>
  <r>
    <n v="20716"/>
    <s v="Bolt"/>
    <n v="1.1450546203703706"/>
    <x v="0"/>
    <n v="1750"/>
    <n v="2083"/>
    <d v="2014-04-02T00:00:00"/>
    <d v="2016-06-04T00:00:00"/>
    <x v="0"/>
  </r>
  <r>
    <n v="20717"/>
    <s v="Bolt"/>
    <n v="1.2117679266802444"/>
    <x v="0"/>
    <n v="3387"/>
    <n v="3805"/>
    <d v="2017-02-27T00:00:00"/>
    <d v="2014-12-06T00:00:00"/>
    <x v="1"/>
  </r>
  <r>
    <n v="20718"/>
    <s v="Bolt"/>
    <n v="1.2091814188163894"/>
    <x v="0"/>
    <n v="4374"/>
    <n v="5992"/>
    <d v="2017-07-30T00:00:00"/>
    <d v="2014-12-03T00:00:00"/>
    <x v="1"/>
  </r>
  <r>
    <n v="20719"/>
    <s v="Bolt"/>
    <n v="1.1419680323928951"/>
    <x v="0"/>
    <n v="29316"/>
    <n v="39088"/>
    <d v="2018-03-01T00:00:00"/>
    <d v="2017-10-03T00:00:00"/>
    <x v="1"/>
  </r>
  <r>
    <n v="20723"/>
    <s v="Bolt"/>
    <n v="1.1357569235294116"/>
    <x v="0"/>
    <n v="9058"/>
    <n v="12758"/>
    <d v="2014-05-14T00:00:00"/>
    <d v="2014-08-11T00:00:00"/>
    <x v="1"/>
  </r>
  <r>
    <n v="20724"/>
    <s v="Bolt"/>
    <n v="1.1342573687881421"/>
    <x v="0"/>
    <n v="12768"/>
    <n v="18776"/>
    <d v="2014-01-01T00:00:00"/>
    <d v="2016-07-24T00:00:00"/>
    <x v="1"/>
  </r>
  <r>
    <n v="20725"/>
    <s v="Bolt"/>
    <n v="1.2440732049488961"/>
    <x v="0"/>
    <n v="20890"/>
    <n v="29422"/>
    <d v="2013-06-12T00:00:00"/>
    <d v="2015-10-04T00:00:00"/>
    <x v="4"/>
  </r>
  <r>
    <n v="20726"/>
    <s v="Bolt"/>
    <n v="1.2550699770408182"/>
    <x v="0"/>
    <n v="17527"/>
    <n v="24343"/>
    <d v="2018-03-27T00:00:00"/>
    <d v="2014-10-12T00:00:00"/>
    <x v="1"/>
  </r>
  <r>
    <n v="20727"/>
    <s v="Bolt"/>
    <n v="1.2428804189373313"/>
    <x v="0"/>
    <n v="27513"/>
    <n v="37689"/>
    <d v="2015-10-17T00:00:00"/>
    <d v="2015-11-07T00:00:00"/>
    <x v="4"/>
  </r>
  <r>
    <n v="20728"/>
    <s v="Bolt"/>
    <n v="1.2458150084097845"/>
    <x v="0"/>
    <n v="19154"/>
    <n v="28587"/>
    <d v="2015-07-30T00:00:00"/>
    <d v="2017-08-11T00:00:00"/>
    <x v="1"/>
  </r>
  <r>
    <n v="20731"/>
    <s v="Bolt"/>
    <n v="1.1418725185185186"/>
    <x v="0"/>
    <n v="148"/>
    <n v="172"/>
    <d v="2016-12-24T00:00:00"/>
    <d v="2015-01-26T00:00:00"/>
    <x v="0"/>
  </r>
  <r>
    <n v="20733"/>
    <s v="Bolt"/>
    <n v="1.0966829870129875"/>
    <x v="0"/>
    <n v="14451"/>
    <n v="22580"/>
    <d v="2016-09-29T00:00:00"/>
    <d v="2017-01-31T00:00:00"/>
    <x v="1"/>
  </r>
  <r>
    <n v="20734"/>
    <s v="Bolt"/>
    <n v="1.2230354318181822"/>
    <x v="0"/>
    <n v="256"/>
    <n v="356"/>
    <d v="2016-09-05T00:00:00"/>
    <d v="2018-03-14T00:00:00"/>
    <x v="0"/>
  </r>
  <r>
    <n v="20735"/>
    <s v="Bolt"/>
    <n v="1.1536375273972601"/>
    <x v="0"/>
    <n v="1305"/>
    <n v="1500"/>
    <d v="2016-05-11T00:00:00"/>
    <d v="2014-07-15T00:00:00"/>
    <x v="1"/>
  </r>
  <r>
    <n v="20738"/>
    <s v="Bolt"/>
    <s v="-"/>
    <x v="1"/>
    <s v="-"/>
    <s v="-"/>
    <s v="-"/>
    <s v="-"/>
    <x v="2"/>
  </r>
  <r>
    <n v="20748"/>
    <s v="Bolt"/>
    <n v="1.4950989081081081"/>
    <x v="0"/>
    <n v="580"/>
    <n v="794"/>
    <d v="2018-04-20T00:00:00"/>
    <d v="2016-09-08T00:00:00"/>
    <x v="1"/>
  </r>
  <r>
    <n v="20749"/>
    <s v="Bolt"/>
    <n v="1.4802541325581413"/>
    <x v="0"/>
    <n v="5470"/>
    <n v="8288"/>
    <d v="2017-11-11T00:00:00"/>
    <d v="2013-08-14T00:00:00"/>
    <x v="1"/>
  </r>
  <r>
    <n v="20750"/>
    <s v="Bolt"/>
    <n v="1.5993277978587706"/>
    <x v="0"/>
    <n v="1987"/>
    <n v="2311"/>
    <d v="2017-04-23T00:00:00"/>
    <d v="2016-06-27T00:00:00"/>
    <x v="1"/>
  </r>
  <r>
    <n v="20751"/>
    <s v="Bolt"/>
    <n v="1.2953989713261647"/>
    <x v="0"/>
    <n v="1679"/>
    <n v="2098"/>
    <d v="2018-01-27T00:00:00"/>
    <d v="2016-11-21T00:00:00"/>
    <x v="1"/>
  </r>
  <r>
    <n v="20752"/>
    <s v="Bolt"/>
    <n v="1.307038785340314"/>
    <x v="0"/>
    <n v="2109"/>
    <n v="2511"/>
    <d v="2015-08-28T00:00:00"/>
    <d v="2015-12-10T00:00:00"/>
    <x v="1"/>
  </r>
  <r>
    <n v="20754"/>
    <s v="Bolt"/>
    <n v="1.3162119843342035"/>
    <x v="0"/>
    <n v="2556"/>
    <n v="3194"/>
    <d v="2014-08-23T00:00:00"/>
    <d v="2013-12-04T00:00:00"/>
    <x v="1"/>
  </r>
  <r>
    <n v="20755"/>
    <s v="Bolt"/>
    <n v="1.1259913484848485"/>
    <x v="0"/>
    <n v="1171"/>
    <n v="1393"/>
    <d v="2017-08-29T00:00:00"/>
    <d v="2013-04-22T00:00:00"/>
    <x v="0"/>
  </r>
  <r>
    <n v="20756"/>
    <s v="Bolt"/>
    <n v="0"/>
    <x v="1"/>
    <s v="-"/>
    <s v="-"/>
    <s v="-"/>
    <s v="-"/>
    <x v="1"/>
  </r>
  <r>
    <n v="20757"/>
    <s v="Bolt"/>
    <n v="1.0939977999999999"/>
    <x v="0"/>
    <n v="125"/>
    <n v="182"/>
    <d v="2013-09-25T00:00:00"/>
    <d v="2016-05-13T00:00:00"/>
    <x v="0"/>
  </r>
  <r>
    <n v="20758"/>
    <s v="Bolt"/>
    <n v="1.1183937735849054"/>
    <x v="0"/>
    <n v="136"/>
    <n v="160"/>
    <d v="2014-06-09T00:00:00"/>
    <d v="2016-06-10T00:00:00"/>
    <x v="0"/>
  </r>
  <r>
    <n v="20759"/>
    <s v="Bolt"/>
    <n v="1.0659252272727271"/>
    <x v="0"/>
    <n v="25"/>
    <n v="28"/>
    <d v="2017-08-23T00:00:00"/>
    <d v="2017-09-11T00:00:00"/>
    <x v="0"/>
  </r>
  <r>
    <n v="20760"/>
    <s v="Bolt"/>
    <n v="1.1035724999999998"/>
    <x v="0"/>
    <n v="59"/>
    <n v="77"/>
    <d v="2013-07-09T00:00:00"/>
    <d v="2016-03-24T00:00:00"/>
    <x v="0"/>
  </r>
  <r>
    <n v="20761"/>
    <s v="Bolt"/>
    <n v="0.95773752028985515"/>
    <x v="0"/>
    <n v="213"/>
    <n v="237"/>
    <d v="2016-07-29T00:00:00"/>
    <d v="2014-01-20T00:00:00"/>
    <x v="1"/>
  </r>
  <r>
    <n v="20762"/>
    <s v="Bolt"/>
    <n v="0.83170222580645126"/>
    <x v="0"/>
    <n v="164"/>
    <n v="207"/>
    <d v="2013-04-26T00:00:00"/>
    <d v="2013-07-06T00:00:00"/>
    <x v="1"/>
  </r>
  <r>
    <n v="20763"/>
    <s v="Bolt"/>
    <n v="1.1640851255172413"/>
    <x v="0"/>
    <n v="88"/>
    <n v="124"/>
    <d v="2014-05-09T00:00:00"/>
    <d v="2016-09-27T00:00:00"/>
    <x v="0"/>
  </r>
  <r>
    <n v="20764"/>
    <s v="Bolt"/>
    <n v="0.86735762790697668"/>
    <x v="0"/>
    <n v="334"/>
    <n v="451"/>
    <d v="2017-06-04T00:00:00"/>
    <d v="2013-05-14T00:00:00"/>
    <x v="1"/>
  </r>
  <r>
    <n v="20765"/>
    <s v="Bolt"/>
    <n v="1.2885644643548388"/>
    <x v="0"/>
    <n v="79"/>
    <n v="110"/>
    <d v="2013-05-08T00:00:00"/>
    <d v="2013-06-16T00:00:00"/>
    <x v="0"/>
  </r>
  <r>
    <n v="20766"/>
    <s v="Bolt"/>
    <n v="0.93391417104477603"/>
    <x v="0"/>
    <n v="108"/>
    <n v="146"/>
    <d v="2016-02-29T00:00:00"/>
    <d v="2016-05-06T00:00:00"/>
    <x v="1"/>
  </r>
  <r>
    <n v="20767"/>
    <s v="Bolt"/>
    <n v="1.2892105542168675"/>
    <x v="0"/>
    <n v="135"/>
    <n v="178"/>
    <d v="2017-05-08T00:00:00"/>
    <d v="2016-11-14T00:00:00"/>
    <x v="0"/>
  </r>
  <r>
    <n v="20768"/>
    <s v="Bolt"/>
    <n v="1.290562625"/>
    <x v="0"/>
    <n v="81"/>
    <n v="108"/>
    <d v="2016-01-22T00:00:00"/>
    <d v="2017-11-26T00:00:00"/>
    <x v="0"/>
  </r>
  <r>
    <n v="20769"/>
    <s v="Bolt"/>
    <n v="1.0615565009374999"/>
    <x v="0"/>
    <n v="25"/>
    <n v="40"/>
    <d v="2013-04-02T00:00:00"/>
    <d v="2016-03-22T00:00:00"/>
    <x v="0"/>
  </r>
  <r>
    <n v="20770"/>
    <s v="Bolt"/>
    <n v="1.2656694777777782"/>
    <x v="0"/>
    <n v="488"/>
    <n v="633"/>
    <d v="2017-09-09T00:00:00"/>
    <d v="2013-10-12T00:00:00"/>
    <x v="0"/>
  </r>
  <r>
    <n v="20771"/>
    <s v="Bolt"/>
    <n v="1.0994759419047615"/>
    <x v="0"/>
    <n v="63"/>
    <n v="73"/>
    <d v="2017-09-28T00:00:00"/>
    <d v="2013-08-10T00:00:00"/>
    <x v="0"/>
  </r>
  <r>
    <n v="20772"/>
    <s v="Bolt"/>
    <n v="1.029189559090909"/>
    <x v="0"/>
    <n v="163"/>
    <n v="240"/>
    <d v="2017-02-19T00:00:00"/>
    <d v="2014-03-28T00:00:00"/>
    <x v="0"/>
  </r>
  <r>
    <n v="20773"/>
    <s v="Bolt"/>
    <n v="1.16880564516129"/>
    <x v="0"/>
    <n v="227"/>
    <n v="360"/>
    <d v="2017-12-02T00:00:00"/>
    <d v="2015-12-27T00:00:00"/>
    <x v="0"/>
  </r>
  <r>
    <n v="20774"/>
    <s v="Bolt"/>
    <n v="1.185234652173913"/>
    <x v="0"/>
    <n v="40"/>
    <n v="50"/>
    <d v="2013-04-22T00:00:00"/>
    <d v="2017-09-14T00:00:00"/>
    <x v="0"/>
  </r>
  <r>
    <n v="20775"/>
    <s v="Bolt"/>
    <n v="1.2383139999999999"/>
    <x v="0"/>
    <n v="60"/>
    <n v="87"/>
    <d v="2016-08-11T00:00:00"/>
    <d v="2013-08-02T00:00:00"/>
    <x v="0"/>
  </r>
  <r>
    <n v="20777"/>
    <s v="Bolt"/>
    <n v="1.1982009305555559"/>
    <x v="0"/>
    <n v="374"/>
    <n v="594"/>
    <d v="2015-11-23T00:00:00"/>
    <d v="2015-06-28T00:00:00"/>
    <x v="0"/>
  </r>
  <r>
    <n v="20778"/>
    <s v="Bolt"/>
    <n v="1.2276873076923076"/>
    <x v="0"/>
    <n v="83"/>
    <n v="92"/>
    <d v="2018-05-19T00:00:00"/>
    <d v="2014-09-15T00:00:00"/>
    <x v="0"/>
  </r>
  <r>
    <n v="20780"/>
    <s v="Bolt"/>
    <n v="1.1522477089999998"/>
    <x v="0"/>
    <n v="224"/>
    <n v="340"/>
    <d v="2016-09-13T00:00:00"/>
    <d v="2018-01-09T00:00:00"/>
    <x v="0"/>
  </r>
  <r>
    <n v="20781"/>
    <s v="Bolt"/>
    <n v="1.1465852546666668"/>
    <x v="0"/>
    <n v="273"/>
    <n v="359"/>
    <d v="2013-09-27T00:00:00"/>
    <d v="2017-07-23T00:00:00"/>
    <x v="0"/>
  </r>
  <r>
    <n v="20782"/>
    <s v="Bolt"/>
    <n v="1.2533234044117647"/>
    <x v="0"/>
    <n v="166"/>
    <n v="240"/>
    <d v="2018-01-05T00:00:00"/>
    <d v="2017-05-26T00:00:00"/>
    <x v="0"/>
  </r>
  <r>
    <n v="20785"/>
    <s v="Bolt"/>
    <n v="3.7246356888888887"/>
    <x v="0"/>
    <n v="34"/>
    <n v="40"/>
    <d v="2016-11-14T00:00:00"/>
    <d v="2016-11-29T00:00:00"/>
    <x v="3"/>
  </r>
  <r>
    <n v="20793"/>
    <s v="Bolt"/>
    <n v="1.0181054999999999"/>
    <x v="0"/>
    <n v="9"/>
    <n v="14"/>
    <d v="2016-12-02T00:00:00"/>
    <d v="2016-10-29T00:00:00"/>
    <x v="3"/>
  </r>
  <r>
    <n v="20794"/>
    <s v="Bolt"/>
    <n v="0.93523302439024403"/>
    <x v="0"/>
    <n v="679"/>
    <n v="905"/>
    <d v="2014-07-06T00:00:00"/>
    <d v="2015-04-27T00:00:00"/>
    <x v="1"/>
  </r>
  <r>
    <n v="20795"/>
    <s v="Bolt"/>
    <n v="1.3782940000000001"/>
    <x v="0"/>
    <n v="31"/>
    <n v="47"/>
    <d v="2013-10-13T00:00:00"/>
    <d v="2015-03-23T00:00:00"/>
    <x v="0"/>
  </r>
  <r>
    <n v="20796"/>
    <s v="Bolt"/>
    <n v="1.243045"/>
    <x v="0"/>
    <n v="40"/>
    <n v="48"/>
    <d v="2017-10-23T00:00:00"/>
    <d v="2015-03-23T00:00:00"/>
    <x v="3"/>
  </r>
  <r>
    <n v="20798"/>
    <s v="Bolt"/>
    <n v="1.246621"/>
    <x v="0"/>
    <n v="85"/>
    <n v="133"/>
    <d v="2014-01-09T00:00:00"/>
    <d v="2015-09-07T00:00:00"/>
    <x v="0"/>
  </r>
  <r>
    <n v="20801"/>
    <s v="Bolt"/>
    <n v="1.1911143857142861"/>
    <x v="0"/>
    <n v="1626"/>
    <n v="2322"/>
    <d v="2014-03-09T00:00:00"/>
    <d v="2015-03-26T00:00:00"/>
    <x v="1"/>
  </r>
  <r>
    <n v="20802"/>
    <s v="Bolt"/>
    <n v="1.2032869302325582"/>
    <x v="0"/>
    <n v="1570"/>
    <n v="2533"/>
    <d v="2013-12-09T00:00:00"/>
    <d v="2016-04-01T00:00:00"/>
    <x v="0"/>
  </r>
  <r>
    <n v="20803"/>
    <s v="Bolt"/>
    <n v="1.0894449859154929"/>
    <x v="0"/>
    <n v="1514"/>
    <n v="1701"/>
    <d v="2014-08-02T00:00:00"/>
    <d v="2016-07-02T00:00:00"/>
    <x v="0"/>
  </r>
  <r>
    <n v="20816"/>
    <s v="Bolt"/>
    <n v="0"/>
    <x v="1"/>
    <s v="-"/>
    <s v="-"/>
    <s v="-"/>
    <s v="-"/>
    <x v="0"/>
  </r>
  <r>
    <n v="20818"/>
    <s v="Bolt"/>
    <n v="1.1870711114285712"/>
    <x v="0"/>
    <n v="25"/>
    <n v="41"/>
    <d v="2015-12-20T00:00:00"/>
    <d v="2017-05-18T00:00:00"/>
    <x v="0"/>
  </r>
  <r>
    <n v="20819"/>
    <s v="Bolt"/>
    <n v="0.87360628357142833"/>
    <x v="0"/>
    <n v="16"/>
    <n v="25"/>
    <d v="2017-11-02T00:00:00"/>
    <d v="2013-04-22T00:00:00"/>
    <x v="0"/>
  </r>
  <r>
    <n v="20820"/>
    <s v="Bolt"/>
    <n v="0"/>
    <x v="1"/>
    <s v="-"/>
    <s v="-"/>
    <s v="-"/>
    <s v="-"/>
    <x v="3"/>
  </r>
  <r>
    <n v="20821"/>
    <s v="Bolt"/>
    <n v="1.4762670499999997"/>
    <x v="0"/>
    <n v="8"/>
    <n v="9"/>
    <d v="2015-01-07T00:00:00"/>
    <d v="2015-04-16T00:00:00"/>
    <x v="0"/>
  </r>
  <r>
    <n v="20823"/>
    <s v="Bolt"/>
    <n v="1.0908078666666665"/>
    <x v="0"/>
    <n v="49"/>
    <n v="74"/>
    <d v="2016-03-09T00:00:00"/>
    <d v="2013-02-15T00:00:00"/>
    <x v="0"/>
  </r>
  <r>
    <n v="20825"/>
    <s v="Bolt"/>
    <s v="-"/>
    <x v="1"/>
    <s v="-"/>
    <s v="-"/>
    <s v="-"/>
    <s v="-"/>
    <x v="2"/>
  </r>
  <r>
    <n v="20826"/>
    <s v="Bolt"/>
    <n v="1.0419410714285715"/>
    <x v="0"/>
    <n v="1538"/>
    <n v="1728"/>
    <d v="2013-09-24T00:00:00"/>
    <d v="2013-02-15T00:00:00"/>
    <x v="0"/>
  </r>
  <r>
    <n v="20827"/>
    <s v="Bolt"/>
    <n v="1.0302737500000001"/>
    <x v="0"/>
    <n v="27"/>
    <n v="34"/>
    <d v="2015-02-17T00:00:00"/>
    <d v="2015-09-16T00:00:00"/>
    <x v="0"/>
  </r>
  <r>
    <n v="20828"/>
    <s v="Bolt"/>
    <n v="0.97724526038709658"/>
    <x v="0"/>
    <n v="1382"/>
    <n v="2062"/>
    <d v="2014-04-02T00:00:00"/>
    <d v="2013-12-01T00:00:00"/>
    <x v="1"/>
  </r>
  <r>
    <n v="20829"/>
    <s v="Bolt"/>
    <n v="1.2885335526315793"/>
    <x v="0"/>
    <n v="4780"/>
    <n v="6829"/>
    <d v="2016-09-11T00:00:00"/>
    <d v="2016-06-02T00:00:00"/>
    <x v="1"/>
  </r>
  <r>
    <n v="20830"/>
    <s v="Bolt"/>
    <n v="0.7490454623076922"/>
    <x v="0"/>
    <n v="153"/>
    <n v="243"/>
    <d v="2015-10-24T00:00:00"/>
    <d v="2014-11-17T00:00:00"/>
    <x v="1"/>
  </r>
  <r>
    <n v="20831"/>
    <s v="Bolt"/>
    <n v="0.84824392909090895"/>
    <x v="0"/>
    <n v="128"/>
    <n v="177"/>
    <d v="2014-04-07T00:00:00"/>
    <d v="2014-10-07T00:00:00"/>
    <x v="1"/>
  </r>
  <r>
    <n v="20832"/>
    <s v="Bolt"/>
    <n v="1.0879277169811319"/>
    <x v="0"/>
    <n v="740"/>
    <n v="840"/>
    <d v="2017-06-20T00:00:00"/>
    <d v="2013-12-26T00:00:00"/>
    <x v="0"/>
  </r>
  <r>
    <n v="20835"/>
    <s v="Bolt"/>
    <n v="1.068133777777778"/>
    <x v="0"/>
    <n v="286"/>
    <n v="420"/>
    <d v="2017-09-09T00:00:00"/>
    <d v="2016-11-27T00:00:00"/>
    <x v="0"/>
  </r>
  <r>
    <n v="20836"/>
    <s v="Bolt"/>
    <n v="1.0772453333333334"/>
    <x v="0"/>
    <n v="101"/>
    <n v="114"/>
    <d v="2015-05-10T00:00:00"/>
    <d v="2017-09-26T00:00:00"/>
    <x v="0"/>
  </r>
  <r>
    <n v="20837"/>
    <s v="Bolt"/>
    <n v="1.1003732307692309"/>
    <x v="0"/>
    <n v="47"/>
    <n v="72"/>
    <d v="2014-03-25T00:00:00"/>
    <d v="2017-01-14T00:00:00"/>
    <x v="0"/>
  </r>
  <r>
    <n v="20838"/>
    <s v="Bolt"/>
    <n v="1.2430632372881352"/>
    <x v="0"/>
    <n v="95"/>
    <n v="129"/>
    <d v="2015-01-30T00:00:00"/>
    <d v="2016-06-04T00:00:00"/>
    <x v="0"/>
  </r>
  <r>
    <n v="20839"/>
    <s v="Bolt"/>
    <n v="1.2797752000000002"/>
    <x v="0"/>
    <n v="511"/>
    <n v="638"/>
    <d v="2015-11-09T00:00:00"/>
    <d v="2014-05-19T00:00:00"/>
    <x v="0"/>
  </r>
  <r>
    <n v="20840"/>
    <s v="Bolt"/>
    <n v="1.2302605287356319"/>
    <x v="0"/>
    <n v="298"/>
    <n v="452"/>
    <d v="2013-12-05T00:00:00"/>
    <d v="2015-06-25T00:00:00"/>
    <x v="0"/>
  </r>
  <r>
    <n v="20845"/>
    <s v="Bolt"/>
    <n v="1.0209636250000003"/>
    <x v="0"/>
    <n v="10"/>
    <n v="15"/>
    <d v="2014-10-19T00:00:00"/>
    <d v="2015-12-27T00:00:00"/>
    <x v="0"/>
  </r>
  <r>
    <n v="20846"/>
    <s v="Bolt"/>
    <n v="1.1909731568627453"/>
    <x v="0"/>
    <n v="2690"/>
    <n v="3539"/>
    <d v="2018-01-28T00:00:00"/>
    <d v="2015-09-01T00:00:00"/>
    <x v="0"/>
  </r>
  <r>
    <n v="20847"/>
    <s v="Bolt"/>
    <n v="1.1067671939999997"/>
    <x v="0"/>
    <n v="227"/>
    <n v="284"/>
    <d v="2013-07-27T00:00:00"/>
    <d v="2015-03-23T00:00:00"/>
    <x v="0"/>
  </r>
  <r>
    <n v="20848"/>
    <s v="Bolt"/>
    <n v="1.4410987499999999"/>
    <x v="0"/>
    <n v="45"/>
    <n v="53"/>
    <d v="2013-10-11T00:00:00"/>
    <d v="2017-05-10T00:00:00"/>
    <x v="0"/>
  </r>
  <r>
    <n v="20849"/>
    <s v="Bolt"/>
    <n v="0"/>
    <x v="0"/>
    <n v="10"/>
    <n v="12"/>
    <d v="2017-06-01T00:00:00"/>
    <d v="2017-10-23T00:00:00"/>
    <x v="5"/>
  </r>
  <r>
    <n v="20850"/>
    <s v="Bolt"/>
    <s v="-"/>
    <x v="1"/>
    <s v="-"/>
    <s v="-"/>
    <s v="-"/>
    <s v="-"/>
    <x v="2"/>
  </r>
  <r>
    <n v="20851"/>
    <s v="Bolt"/>
    <n v="1.138813381818182"/>
    <x v="0"/>
    <n v="11"/>
    <n v="15"/>
    <d v="2015-01-11T00:00:00"/>
    <d v="2016-09-18T00:00:00"/>
    <x v="0"/>
  </r>
  <r>
    <n v="20854"/>
    <s v="Bolt"/>
    <n v="1.1933245076923078"/>
    <x v="0"/>
    <n v="925"/>
    <n v="1127"/>
    <d v="2015-02-01T00:00:00"/>
    <d v="2017-12-26T00:00:00"/>
    <x v="0"/>
  </r>
  <r>
    <n v="20856"/>
    <s v="Bolt"/>
    <n v="1.227978693333333"/>
    <x v="0"/>
    <n v="656"/>
    <n v="964"/>
    <d v="2015-05-11T00:00:00"/>
    <d v="2013-03-24T00:00:00"/>
    <x v="0"/>
  </r>
  <r>
    <n v="20857"/>
    <s v="Bolt"/>
    <n v="1.2488062499999997"/>
    <x v="0"/>
    <n v="58"/>
    <n v="89"/>
    <d v="2016-01-02T00:00:00"/>
    <d v="2016-03-28T00:00:00"/>
    <x v="0"/>
  </r>
  <r>
    <n v="20860"/>
    <s v="Bolt"/>
    <n v="1.2687999999999999"/>
    <x v="0"/>
    <n v="7"/>
    <n v="8"/>
    <d v="2016-09-05T00:00:00"/>
    <d v="2018-03-31T00:00:00"/>
    <x v="0"/>
  </r>
  <r>
    <n v="20861"/>
    <s v="Bolt"/>
    <n v="1.24563"/>
    <x v="0"/>
    <n v="11"/>
    <n v="12"/>
    <d v="2017-09-03T00:00:00"/>
    <d v="2018-04-30T00:00:00"/>
    <x v="0"/>
  </r>
  <r>
    <n v="20863"/>
    <s v="Bolt"/>
    <s v="-"/>
    <x v="1"/>
    <s v="-"/>
    <s v="-"/>
    <s v="-"/>
    <s v="-"/>
    <x v="2"/>
  </r>
  <r>
    <n v="20864"/>
    <s v="Bolt"/>
    <s v="-"/>
    <x v="1"/>
    <s v="-"/>
    <s v="-"/>
    <s v="-"/>
    <s v="-"/>
    <x v="2"/>
  </r>
  <r>
    <n v="20866"/>
    <s v="Bolt"/>
    <n v="1.1909184778761057"/>
    <x v="0"/>
    <n v="697"/>
    <n v="1039"/>
    <d v="2015-02-06T00:00:00"/>
    <d v="2014-08-03T00:00:00"/>
    <x v="0"/>
  </r>
  <r>
    <n v="20867"/>
    <s v="Bolt"/>
    <n v="1.1532174880952377"/>
    <x v="0"/>
    <n v="1291"/>
    <n v="1818"/>
    <d v="2018-04-06T00:00:00"/>
    <d v="2014-12-20T00:00:00"/>
    <x v="0"/>
  </r>
  <r>
    <n v="20868"/>
    <s v="Bolt"/>
    <n v="1.0961935116279069"/>
    <x v="0"/>
    <n v="422"/>
    <n v="649"/>
    <d v="2014-04-10T00:00:00"/>
    <d v="2017-07-09T00:00:00"/>
    <x v="0"/>
  </r>
  <r>
    <n v="20869"/>
    <s v="Bolt"/>
    <n v="1.061600851851852"/>
    <x v="0"/>
    <n v="92"/>
    <n v="143"/>
    <d v="2014-07-04T00:00:00"/>
    <d v="2014-03-19T00:00:00"/>
    <x v="0"/>
  </r>
  <r>
    <n v="20871"/>
    <s v="Bolt"/>
    <n v="0.97667889999999991"/>
    <x v="0"/>
    <n v="190"/>
    <n v="240"/>
    <d v="2013-05-29T00:00:00"/>
    <d v="2014-06-11T00:00:00"/>
    <x v="0"/>
  </r>
  <r>
    <n v="20878"/>
    <s v="Bolt"/>
    <n v="1.1184166666666666"/>
    <x v="0"/>
    <n v="17"/>
    <n v="27"/>
    <d v="2015-08-16T00:00:00"/>
    <d v="2015-07-22T00:00:00"/>
    <x v="6"/>
  </r>
  <r>
    <n v="20886"/>
    <s v="Bolt"/>
    <n v="1.253390824817519"/>
    <x v="0"/>
    <n v="3565"/>
    <n v="4401"/>
    <d v="2015-06-01T00:00:00"/>
    <d v="2013-03-09T00:00:00"/>
    <x v="0"/>
  </r>
  <r>
    <n v="20892"/>
    <s v="Bolt"/>
    <n v="0"/>
    <x v="1"/>
    <s v="-"/>
    <s v="-"/>
    <s v="-"/>
    <s v="-"/>
    <x v="0"/>
  </r>
  <r>
    <n v="20893"/>
    <s v="Bolt"/>
    <n v="1.3772266799999999"/>
    <x v="0"/>
    <n v="1727"/>
    <n v="2365"/>
    <d v="2016-03-26T00:00:00"/>
    <d v="2013-04-19T00:00:00"/>
    <x v="0"/>
  </r>
  <r>
    <n v="20894"/>
    <s v="Bolt"/>
    <n v="0.90391420800000022"/>
    <x v="0"/>
    <n v="2"/>
    <n v="3"/>
    <d v="2018-02-11T00:00:00"/>
    <d v="2017-01-13T00:00:00"/>
    <x v="0"/>
  </r>
  <r>
    <n v="20896"/>
    <s v="Bolt"/>
    <s v="-"/>
    <x v="1"/>
    <s v="-"/>
    <s v="-"/>
    <s v="-"/>
    <s v="-"/>
    <x v="2"/>
  </r>
  <r>
    <n v="20897"/>
    <s v="Bolt"/>
    <n v="0.81391521724137939"/>
    <x v="0"/>
    <n v="6"/>
    <n v="7"/>
    <d v="2014-10-28T00:00:00"/>
    <d v="2016-01-18T00:00:00"/>
    <x v="1"/>
  </r>
  <r>
    <n v="20898"/>
    <s v="Bolt"/>
    <n v="1.2691014444444442"/>
    <x v="0"/>
    <n v="20"/>
    <n v="34"/>
    <d v="2017-10-30T00:00:00"/>
    <d v="2014-01-24T00:00:00"/>
    <x v="0"/>
  </r>
  <r>
    <n v="20901"/>
    <s v="Bolt"/>
    <n v="1.3348835296153845"/>
    <x v="0"/>
    <n v="34"/>
    <n v="54"/>
    <d v="2017-03-21T00:00:00"/>
    <d v="2014-02-07T00:00:00"/>
    <x v="0"/>
  </r>
  <r>
    <n v="20902"/>
    <s v="Bolt"/>
    <n v="1.5218078787692306"/>
    <x v="0"/>
    <n v="106"/>
    <n v="152"/>
    <d v="2015-10-05T00:00:00"/>
    <d v="2013-02-03T00:00:00"/>
    <x v="0"/>
  </r>
  <r>
    <n v="20903"/>
    <s v="Bolt"/>
    <n v="0.87437949999999998"/>
    <x v="0"/>
    <n v="18"/>
    <n v="22"/>
    <d v="2015-11-05T00:00:00"/>
    <d v="2014-09-06T00:00:00"/>
    <x v="1"/>
  </r>
  <r>
    <n v="20906"/>
    <s v="Bolt"/>
    <n v="0"/>
    <x v="1"/>
    <s v="-"/>
    <s v="-"/>
    <s v="-"/>
    <s v="-"/>
    <x v="0"/>
  </r>
  <r>
    <n v="20910"/>
    <s v="Bolt"/>
    <n v="1.1726688000000001"/>
    <x v="0"/>
    <n v="225"/>
    <n v="316"/>
    <d v="2016-09-28T00:00:00"/>
    <d v="2014-08-23T00:00:00"/>
    <x v="0"/>
  </r>
  <r>
    <n v="20914"/>
    <s v="Bolt"/>
    <n v="0.94146329748768454"/>
    <x v="0"/>
    <n v="5198"/>
    <n v="7024"/>
    <d v="2016-04-08T00:00:00"/>
    <d v="2013-05-14T00:00:00"/>
    <x v="4"/>
  </r>
  <r>
    <n v="20931"/>
    <s v="Bolt"/>
    <n v="1.3646689487179486"/>
    <x v="0"/>
    <n v="2067"/>
    <n v="2296"/>
    <d v="2018-04-05T00:00:00"/>
    <d v="2018-04-04T00:00:00"/>
    <x v="1"/>
  </r>
  <r>
    <n v="20932"/>
    <s v="Bolt"/>
    <n v="1.076023577027027"/>
    <x v="0"/>
    <n v="92"/>
    <n v="124"/>
    <d v="2015-07-15T00:00:00"/>
    <d v="2013-10-24T00:00:00"/>
    <x v="1"/>
  </r>
  <r>
    <n v="20933"/>
    <s v="Bolt"/>
    <n v="1.2360786000000004"/>
    <x v="0"/>
    <n v="7"/>
    <n v="11"/>
    <d v="2016-09-26T00:00:00"/>
    <d v="2017-09-27T00:00:00"/>
    <x v="0"/>
  </r>
  <r>
    <n v="20934"/>
    <s v="Bolt"/>
    <n v="1.1857227580952381"/>
    <x v="0"/>
    <n v="30"/>
    <n v="36"/>
    <d v="2016-10-06T00:00:00"/>
    <d v="2016-06-11T00:00:00"/>
    <x v="0"/>
  </r>
  <r>
    <n v="20935"/>
    <s v="Bolt"/>
    <n v="1.1076579000000002"/>
    <x v="0"/>
    <n v="0"/>
    <n v="0"/>
    <d v="2013-05-17T00:00:00"/>
    <d v="2015-01-02T00:00:00"/>
    <x v="3"/>
  </r>
  <r>
    <n v="20936"/>
    <s v="Bolt"/>
    <n v="1.2841648694871795"/>
    <x v="0"/>
    <n v="51"/>
    <n v="72"/>
    <d v="2017-03-15T00:00:00"/>
    <d v="2017-11-29T00:00:00"/>
    <x v="0"/>
  </r>
  <r>
    <n v="20941"/>
    <s v="Bolt"/>
    <n v="0"/>
    <x v="1"/>
    <s v="-"/>
    <s v="-"/>
    <s v="-"/>
    <s v="-"/>
    <x v="1"/>
  </r>
  <r>
    <n v="20950"/>
    <s v="Bolt"/>
    <n v="0"/>
    <x v="0"/>
    <n v="0"/>
    <n v="0"/>
    <d v="2016-06-06T00:00:00"/>
    <d v="2013-01-21T00:00:00"/>
    <x v="5"/>
  </r>
  <r>
    <n v="20954"/>
    <s v="Bolt"/>
    <n v="1.7889422750000001"/>
    <x v="0"/>
    <n v="100"/>
    <n v="112"/>
    <d v="2018-05-05T00:00:00"/>
    <d v="2013-06-29T00:00:00"/>
    <x v="0"/>
  </r>
  <r>
    <n v="20956"/>
    <s v="Bolt"/>
    <n v="0"/>
    <x v="1"/>
    <s v="-"/>
    <s v="-"/>
    <s v="-"/>
    <s v="-"/>
    <x v="4"/>
  </r>
  <r>
    <n v="20957"/>
    <s v="Bolt"/>
    <n v="1.060465"/>
    <x v="0"/>
    <n v="0"/>
    <n v="0"/>
    <d v="2014-01-28T00:00:00"/>
    <d v="2014-04-30T00:00:00"/>
    <x v="6"/>
  </r>
  <r>
    <n v="20960"/>
    <s v="Bolt"/>
    <n v="1.3830258"/>
    <x v="0"/>
    <n v="265"/>
    <n v="367"/>
    <d v="2017-01-27T00:00:00"/>
    <d v="2015-01-11T00:00:00"/>
    <x v="0"/>
  </r>
  <r>
    <n v="20961"/>
    <s v="Bolt"/>
    <n v="1.2168160923694775"/>
    <x v="0"/>
    <n v="5152"/>
    <n v="5921"/>
    <d v="2016-09-14T00:00:00"/>
    <d v="2015-11-24T00:00:00"/>
    <x v="1"/>
  </r>
  <r>
    <n v="20963"/>
    <s v="Bolt"/>
    <n v="1.1994881504065045"/>
    <x v="2"/>
    <n v="8782"/>
    <n v="12914"/>
    <d v="2013-12-29T00:00:00"/>
    <d v="2016-10-21T00:00:00"/>
    <x v="1"/>
  </r>
  <r>
    <n v="20964"/>
    <s v="Bolt"/>
    <n v="1.057375"/>
    <x v="2"/>
    <n v="17"/>
    <n v="20"/>
    <d v="2016-12-01T00:00:00"/>
    <d v="2017-03-15T00:00:00"/>
    <x v="3"/>
  </r>
  <r>
    <n v="20966"/>
    <s v="Bolt"/>
    <n v="1.2492146814814811"/>
    <x v="2"/>
    <n v="3778"/>
    <n v="4782"/>
    <d v="2015-11-05T00:00:00"/>
    <d v="2017-08-17T00:00:00"/>
    <x v="1"/>
  </r>
  <r>
    <n v="20967"/>
    <s v="Bolt"/>
    <n v="0.89705599047619022"/>
    <x v="2"/>
    <n v="569"/>
    <n v="661"/>
    <d v="2017-11-22T00:00:00"/>
    <d v="2016-10-17T00:00:00"/>
    <x v="1"/>
  </r>
  <r>
    <n v="20969"/>
    <s v="Bolt"/>
    <n v="1.328366170030769"/>
    <x v="2"/>
    <n v="762"/>
    <n v="1059"/>
    <d v="2014-08-02T00:00:00"/>
    <d v="2016-07-12T00:00:00"/>
    <x v="1"/>
  </r>
  <r>
    <n v="20970"/>
    <s v="Bolt"/>
    <n v="0.82378879758620682"/>
    <x v="2"/>
    <n v="788"/>
    <n v="997"/>
    <d v="2016-03-17T00:00:00"/>
    <d v="2013-09-29T00:00:00"/>
    <x v="1"/>
  </r>
  <r>
    <n v="20971"/>
    <s v="Bolt"/>
    <n v="1.1463100454545436"/>
    <x v="2"/>
    <n v="3649"/>
    <n v="4504"/>
    <d v="2017-12-12T00:00:00"/>
    <d v="2017-11-03T00:00:00"/>
    <x v="1"/>
  </r>
  <r>
    <n v="20972"/>
    <s v="Bolt"/>
    <n v="1.1683040624999974"/>
    <x v="2"/>
    <n v="6806"/>
    <n v="10009"/>
    <d v="2013-08-17T00:00:00"/>
    <d v="2014-10-09T00:00:00"/>
    <x v="1"/>
  </r>
  <r>
    <n v="20973"/>
    <s v="Bolt"/>
    <n v="1.0881606784810127"/>
    <x v="2"/>
    <n v="4667"/>
    <n v="5364"/>
    <d v="2013-03-02T00:00:00"/>
    <d v="2017-05-24T00:00:00"/>
    <x v="1"/>
  </r>
  <r>
    <n v="20974"/>
    <s v="Bolt"/>
    <n v="1.0840851314031181"/>
    <x v="2"/>
    <n v="3952"/>
    <n v="5414"/>
    <d v="2017-03-15T00:00:00"/>
    <d v="2014-04-07T00:00:00"/>
    <x v="1"/>
  </r>
  <r>
    <n v="20975"/>
    <s v="Bolt"/>
    <n v="1.0826342595936786"/>
    <x v="2"/>
    <n v="4269"/>
    <n v="6371"/>
    <d v="2016-01-24T00:00:00"/>
    <d v="2014-05-10T00:00:00"/>
    <x v="1"/>
  </r>
  <r>
    <n v="20977"/>
    <s v="Bolt"/>
    <n v="1.1636077047619049"/>
    <x v="2"/>
    <n v="759"/>
    <n v="998"/>
    <d v="2013-02-16T00:00:00"/>
    <d v="2014-08-09T00:00:00"/>
    <x v="1"/>
  </r>
  <r>
    <n v="20978"/>
    <s v="Bolt"/>
    <n v="1.183930498293515"/>
    <x v="2"/>
    <n v="1626"/>
    <n v="1913"/>
    <d v="2016-12-13T00:00:00"/>
    <d v="2014-07-26T00:00:00"/>
    <x v="1"/>
  </r>
  <r>
    <n v="20979"/>
    <s v="Bolt"/>
    <n v="1.179768541436464"/>
    <x v="2"/>
    <n v="2351"/>
    <n v="3013"/>
    <d v="2014-05-23T00:00:00"/>
    <d v="2013-02-16T00:00:00"/>
    <x v="1"/>
  </r>
  <r>
    <n v="20980"/>
    <s v="Bolt"/>
    <n v="1.1415753125000001"/>
    <x v="2"/>
    <n v="156"/>
    <n v="182"/>
    <d v="2014-10-19T00:00:00"/>
    <d v="2017-07-28T00:00:00"/>
    <x v="0"/>
  </r>
  <r>
    <n v="20981"/>
    <s v="Bolt"/>
    <n v="1.1228147599999996"/>
    <x v="2"/>
    <n v="2207"/>
    <n v="2566"/>
    <d v="2017-04-05T00:00:00"/>
    <d v="2015-06-30T00:00:00"/>
    <x v="1"/>
  </r>
  <r>
    <n v="20982"/>
    <s v="Bolt"/>
    <n v="1.1077128082706758"/>
    <x v="2"/>
    <n v="1206"/>
    <n v="1566"/>
    <d v="2013-09-21T00:00:00"/>
    <d v="2014-05-10T00:00:00"/>
    <x v="1"/>
  </r>
  <r>
    <n v="20983"/>
    <s v="Bolt"/>
    <n v="1.1086377248322148"/>
    <x v="2"/>
    <n v="3008"/>
    <n v="4297"/>
    <d v="2016-09-14T00:00:00"/>
    <d v="2013-07-25T00:00:00"/>
    <x v="1"/>
  </r>
  <r>
    <n v="20984"/>
    <s v="Bolt"/>
    <n v="1.0493677336956517"/>
    <x v="2"/>
    <n v="3458"/>
    <n v="4491"/>
    <d v="2015-06-29T00:00:00"/>
    <d v="2016-06-21T00:00:00"/>
    <x v="1"/>
  </r>
  <r>
    <n v="20985"/>
    <s v="Bolt"/>
    <n v="1.1909272012578616"/>
    <x v="2"/>
    <n v="540"/>
    <n v="606"/>
    <d v="2018-03-08T00:00:00"/>
    <d v="2016-09-06T00:00:00"/>
    <x v="1"/>
  </r>
  <r>
    <n v="20986"/>
    <s v="Bolt"/>
    <n v="1.1840928365384615"/>
    <x v="2"/>
    <n v="657"/>
    <n v="746"/>
    <d v="2014-03-28T00:00:00"/>
    <d v="2013-08-17T00:00:00"/>
    <x v="0"/>
  </r>
  <r>
    <n v="20992"/>
    <s v="Bolt"/>
    <n v="1.0698682051282045"/>
    <x v="2"/>
    <n v="10016"/>
    <n v="14107"/>
    <d v="2013-11-04T00:00:00"/>
    <d v="2016-07-11T00:00:00"/>
    <x v="1"/>
  </r>
  <r>
    <n v="20996"/>
    <s v="Bolt"/>
    <n v="1.0388832403433481"/>
    <x v="2"/>
    <n v="4040"/>
    <n v="5533"/>
    <d v="2016-04-29T00:00:00"/>
    <d v="2016-06-10T00:00:00"/>
    <x v="1"/>
  </r>
  <r>
    <n v="20997"/>
    <s v="Bolt"/>
    <n v="1.0125408025806448"/>
    <x v="2"/>
    <n v="23"/>
    <n v="35"/>
    <d v="2017-03-26T00:00:00"/>
    <d v="2016-12-12T00:00:00"/>
    <x v="0"/>
  </r>
  <r>
    <n v="20998"/>
    <s v="Bolt"/>
    <n v="1.3671235252525249"/>
    <x v="2"/>
    <n v="396"/>
    <n v="507"/>
    <d v="2013-03-05T00:00:00"/>
    <d v="2016-03-29T00:00:00"/>
    <x v="0"/>
  </r>
  <r>
    <n v="21000"/>
    <s v="Bolt"/>
    <n v="0.82490130344827628"/>
    <x v="2"/>
    <n v="73"/>
    <n v="87"/>
    <d v="2013-06-10T00:00:00"/>
    <d v="2015-11-23T00:00:00"/>
    <x v="1"/>
  </r>
  <r>
    <n v="21001"/>
    <s v="Bolt"/>
    <n v="0.90621176949152515"/>
    <x v="2"/>
    <n v="247"/>
    <n v="280"/>
    <d v="2017-06-26T00:00:00"/>
    <d v="2017-06-28T00:00:00"/>
    <x v="1"/>
  </r>
  <r>
    <n v="21002"/>
    <s v="Bolt"/>
    <n v="1.155697078681319"/>
    <x v="2"/>
    <n v="484"/>
    <n v="767"/>
    <d v="2018-01-24T00:00:00"/>
    <d v="2013-05-11T00:00:00"/>
    <x v="1"/>
  </r>
  <r>
    <n v="21003"/>
    <s v="Bolt"/>
    <n v="1.0373045518367345"/>
    <x v="2"/>
    <n v="25"/>
    <n v="29"/>
    <d v="2016-06-06T00:00:00"/>
    <d v="2017-03-20T00:00:00"/>
    <x v="0"/>
  </r>
  <r>
    <n v="21009"/>
    <s v="Bolt"/>
    <n v="1.1375"/>
    <x v="2"/>
    <n v="26"/>
    <n v="32"/>
    <d v="2017-04-21T00:00:00"/>
    <d v="2016-06-03T00:00:00"/>
    <x v="0"/>
  </r>
  <r>
    <n v="21011"/>
    <s v="Bolt"/>
    <n v="1.061364"/>
    <x v="2"/>
    <n v="200"/>
    <n v="244"/>
    <d v="2014-03-04T00:00:00"/>
    <d v="2016-04-02T00:00:00"/>
    <x v="0"/>
  </r>
  <r>
    <n v="21012"/>
    <s v="Bolt"/>
    <n v="1.2688823807339449"/>
    <x v="2"/>
    <n v="8032"/>
    <n v="9127"/>
    <d v="2013-11-19T00:00:00"/>
    <d v="2013-06-04T00:00:00"/>
    <x v="1"/>
  </r>
  <r>
    <n v="21014"/>
    <s v="Bolt"/>
    <n v="1.0828783392857144"/>
    <x v="2"/>
    <n v="1103"/>
    <n v="1362"/>
    <d v="2016-01-14T00:00:00"/>
    <d v="2016-09-16T00:00:00"/>
    <x v="0"/>
  </r>
  <r>
    <n v="21015"/>
    <s v="Bolt"/>
    <n v="1.0834751507936506"/>
    <x v="2"/>
    <n v="219"/>
    <n v="358"/>
    <d v="2015-12-28T00:00:00"/>
    <d v="2018-04-06T00:00:00"/>
    <x v="1"/>
  </r>
  <r>
    <n v="21018"/>
    <s v="Bolt"/>
    <n v="1.1162076249999999"/>
    <x v="2"/>
    <n v="31"/>
    <n v="36"/>
    <d v="2017-07-01T00:00:00"/>
    <d v="2016-02-16T00:00:00"/>
    <x v="0"/>
  </r>
  <r>
    <n v="21025"/>
    <s v="Bolt"/>
    <n v="1.1830225797101448"/>
    <x v="2"/>
    <n v="222"/>
    <n v="289"/>
    <d v="2013-01-30T00:00:00"/>
    <d v="2017-07-13T00:00:00"/>
    <x v="0"/>
  </r>
  <r>
    <n v="21026"/>
    <s v="Bolt"/>
    <n v="1.1584919189189187"/>
    <x v="2"/>
    <n v="3042"/>
    <n v="3900"/>
    <d v="2017-04-30T00:00:00"/>
    <d v="2016-06-09T00:00:00"/>
    <x v="0"/>
  </r>
  <r>
    <n v="21027"/>
    <s v="Bolt"/>
    <n v="1.1397135344827585"/>
    <x v="2"/>
    <n v="875"/>
    <n v="1005"/>
    <d v="2015-09-09T00:00:00"/>
    <d v="2015-09-07T00:00:00"/>
    <x v="0"/>
  </r>
  <r>
    <n v="21028"/>
    <s v="Bolt"/>
    <n v="1.1433076031746032"/>
    <x v="2"/>
    <n v="197"/>
    <n v="263"/>
    <d v="2015-10-05T00:00:00"/>
    <d v="2014-06-29T00:00:00"/>
    <x v="0"/>
  </r>
  <r>
    <n v="21030"/>
    <s v="Bolt"/>
    <n v="1.1353607619047619"/>
    <x v="2"/>
    <n v="334"/>
    <n v="521"/>
    <d v="2016-09-07T00:00:00"/>
    <d v="2017-11-05T00:00:00"/>
    <x v="0"/>
  </r>
  <r>
    <n v="21031"/>
    <s v="Bolt"/>
    <n v="1.1447545384615383"/>
    <x v="2"/>
    <n v="738"/>
    <n v="858"/>
    <d v="2014-02-24T00:00:00"/>
    <d v="2016-02-10T00:00:00"/>
    <x v="0"/>
  </r>
  <r>
    <n v="21032"/>
    <s v="Bolt"/>
    <n v="1.145972"/>
    <x v="2"/>
    <n v="403"/>
    <n v="468"/>
    <d v="2018-01-16T00:00:00"/>
    <d v="2016-02-25T00:00:00"/>
    <x v="0"/>
  </r>
  <r>
    <n v="21033"/>
    <s v="Bolt"/>
    <n v="0.94196057959595914"/>
    <x v="2"/>
    <n v="8017"/>
    <n v="9322"/>
    <d v="2015-06-02T00:00:00"/>
    <d v="2016-08-08T00:00:00"/>
    <x v="1"/>
  </r>
  <r>
    <n v="21034"/>
    <s v="Bolt"/>
    <n v="1.10821104704797"/>
    <x v="2"/>
    <n v="16797"/>
    <n v="23995"/>
    <d v="2016-11-08T00:00:00"/>
    <d v="2015-04-18T00:00:00"/>
    <x v="1"/>
  </r>
  <r>
    <n v="21035"/>
    <s v="Bolt"/>
    <n v="0.8612385634710743"/>
    <x v="2"/>
    <n v="1208"/>
    <n v="1887"/>
    <d v="2013-10-15T00:00:00"/>
    <d v="2015-03-05T00:00:00"/>
    <x v="4"/>
  </r>
  <r>
    <n v="21038"/>
    <s v="Bolt"/>
    <n v="1.1336169487179488"/>
    <x v="2"/>
    <n v="166"/>
    <n v="252"/>
    <d v="2013-07-21T00:00:00"/>
    <d v="2013-08-16T00:00:00"/>
    <x v="0"/>
  </r>
  <r>
    <n v="21039"/>
    <s v="Bolt"/>
    <n v="1.0478216432432435"/>
    <x v="2"/>
    <n v="470"/>
    <n v="546"/>
    <d v="2017-07-28T00:00:00"/>
    <d v="2016-05-31T00:00:00"/>
    <x v="1"/>
  </r>
  <r>
    <n v="21040"/>
    <s v="Bolt"/>
    <n v="1.1598220909090911"/>
    <x v="2"/>
    <n v="81"/>
    <n v="98"/>
    <d v="2013-03-15T00:00:00"/>
    <d v="2014-04-23T00:00:00"/>
    <x v="0"/>
  </r>
  <r>
    <n v="21041"/>
    <s v="Bolt"/>
    <n v="1.299387191203438"/>
    <x v="2"/>
    <n v="1138"/>
    <n v="1371"/>
    <d v="2016-10-04T00:00:00"/>
    <d v="2014-05-18T00:00:00"/>
    <x v="1"/>
  </r>
  <r>
    <n v="21042"/>
    <s v="Bolt"/>
    <n v="1.1791350419161677"/>
    <x v="2"/>
    <n v="490"/>
    <n v="644"/>
    <d v="2015-06-23T00:00:00"/>
    <d v="2017-04-27T00:00:00"/>
    <x v="1"/>
  </r>
  <r>
    <n v="21043"/>
    <s v="Bolt"/>
    <n v="1.0406820469230769"/>
    <x v="2"/>
    <n v="824"/>
    <n v="969"/>
    <d v="2018-05-14T00:00:00"/>
    <d v="2014-01-16T00:00:00"/>
    <x v="1"/>
  </r>
  <r>
    <n v="21051"/>
    <s v="Bolt"/>
    <n v="1.2617229166666664"/>
    <x v="2"/>
    <n v="545"/>
    <n v="657"/>
    <d v="2013-09-20T00:00:00"/>
    <d v="2015-11-20T00:00:00"/>
    <x v="0"/>
  </r>
  <r>
    <n v="21054"/>
    <s v="Bolt"/>
    <n v="0"/>
    <x v="1"/>
    <s v="-"/>
    <s v="-"/>
    <s v="-"/>
    <s v="-"/>
    <x v="1"/>
  </r>
  <r>
    <n v="21055"/>
    <s v="Bolt"/>
    <n v="1.4016220679245281"/>
    <x v="2"/>
    <n v="355"/>
    <n v="474"/>
    <d v="2013-07-03T00:00:00"/>
    <d v="2016-03-28T00:00:00"/>
    <x v="1"/>
  </r>
  <r>
    <n v="21056"/>
    <s v="Bolt"/>
    <n v="1.4802040321348318"/>
    <x v="2"/>
    <n v="576"/>
    <n v="748"/>
    <d v="2018-03-14T00:00:00"/>
    <d v="2017-08-22T00:00:00"/>
    <x v="1"/>
  </r>
  <r>
    <n v="21058"/>
    <s v="Bolt"/>
    <n v="1.1206577737226275"/>
    <x v="2"/>
    <n v="468"/>
    <n v="732"/>
    <d v="2015-03-12T00:00:00"/>
    <d v="2016-02-01T00:00:00"/>
    <x v="0"/>
  </r>
  <r>
    <n v="21059"/>
    <s v="Bolt"/>
    <n v="1.1070392058823531"/>
    <x v="2"/>
    <n v="1998"/>
    <n v="2323"/>
    <d v="2014-09-26T00:00:00"/>
    <d v="2017-03-01T00:00:00"/>
    <x v="0"/>
  </r>
  <r>
    <n v="21060"/>
    <s v="Bolt"/>
    <n v="1.1148541369863012"/>
    <x v="2"/>
    <n v="117"/>
    <n v="154"/>
    <d v="2016-08-09T00:00:00"/>
    <d v="2018-02-12T00:00:00"/>
    <x v="0"/>
  </r>
  <r>
    <n v="21061"/>
    <s v="Bolt"/>
    <n v="1.1144130970873785"/>
    <x v="2"/>
    <n v="415"/>
    <n v="568"/>
    <d v="2018-03-20T00:00:00"/>
    <d v="2013-08-17T00:00:00"/>
    <x v="0"/>
  </r>
  <r>
    <n v="21062"/>
    <s v="Bolt"/>
    <n v="1.1137989277108435"/>
    <x v="2"/>
    <n v="2868"/>
    <n v="3540"/>
    <d v="2018-03-25T00:00:00"/>
    <d v="2015-03-14T00:00:00"/>
    <x v="0"/>
  </r>
  <r>
    <n v="21063"/>
    <s v="Bolt"/>
    <n v="1.1117847368421059"/>
    <x v="2"/>
    <n v="1206"/>
    <n v="1418"/>
    <d v="2014-06-21T00:00:00"/>
    <d v="2016-11-16T00:00:00"/>
    <x v="0"/>
  </r>
  <r>
    <n v="21064"/>
    <s v="Bolt"/>
    <n v="1.13527938145631"/>
    <x v="2"/>
    <n v="204"/>
    <n v="240"/>
    <d v="2017-07-30T00:00:00"/>
    <d v="2017-08-20T00:00:00"/>
    <x v="1"/>
  </r>
  <r>
    <n v="21065"/>
    <s v="Bolt"/>
    <n v="1.2605028266019425"/>
    <x v="2"/>
    <n v="3772"/>
    <n v="4600"/>
    <d v="2016-09-09T00:00:00"/>
    <d v="2013-03-16T00:00:00"/>
    <x v="1"/>
  </r>
  <r>
    <n v="21066"/>
    <s v="Bolt"/>
    <n v="1.1427294218750002"/>
    <x v="2"/>
    <n v="441"/>
    <n v="689"/>
    <d v="2018-03-29T00:00:00"/>
    <d v="2016-06-15T00:00:00"/>
    <x v="0"/>
  </r>
  <r>
    <n v="21067"/>
    <s v="Bolt"/>
    <n v="1.1957160086956522"/>
    <x v="2"/>
    <n v="441"/>
    <n v="649"/>
    <d v="2016-05-29T00:00:00"/>
    <d v="2014-04-22T00:00:00"/>
    <x v="0"/>
  </r>
  <r>
    <n v="21068"/>
    <s v="Bolt"/>
    <n v="1.1839742655601664"/>
    <x v="2"/>
    <n v="4374"/>
    <n v="6338"/>
    <d v="2014-12-09T00:00:00"/>
    <d v="2016-06-19T00:00:00"/>
    <x v="1"/>
  </r>
  <r>
    <n v="21069"/>
    <s v="Bolt"/>
    <n v="1.2088046186440675"/>
    <x v="2"/>
    <n v="5844"/>
    <n v="6717"/>
    <d v="2017-10-18T00:00:00"/>
    <d v="2016-12-26T00:00:00"/>
    <x v="0"/>
  </r>
  <r>
    <n v="21070"/>
    <s v="Bolt"/>
    <n v="1.1683905126050416"/>
    <x v="2"/>
    <n v="346"/>
    <n v="411"/>
    <d v="2018-03-13T00:00:00"/>
    <d v="2015-09-03T00:00:00"/>
    <x v="0"/>
  </r>
  <r>
    <n v="21071"/>
    <s v="Bolt"/>
    <n v="1.1981617181818176"/>
    <x v="2"/>
    <n v="1570"/>
    <n v="2616"/>
    <d v="2014-11-10T00:00:00"/>
    <d v="2015-10-28T00:00:00"/>
    <x v="1"/>
  </r>
  <r>
    <n v="21078"/>
    <s v="Bolt"/>
    <n v="1.1400719183673462"/>
    <x v="2"/>
    <n v="2676"/>
    <n v="3879"/>
    <d v="2016-05-29T00:00:00"/>
    <d v="2014-11-15T00:00:00"/>
    <x v="1"/>
  </r>
  <r>
    <n v="21080"/>
    <s v="Bolt"/>
    <n v="1.1235040720949963"/>
    <x v="2"/>
    <n v="25016"/>
    <n v="30140"/>
    <d v="2014-02-06T00:00:00"/>
    <d v="2015-10-29T00:00:00"/>
    <x v="1"/>
  </r>
  <r>
    <n v="21082"/>
    <s v="Bolt"/>
    <n v="1.1979675750000001"/>
    <x v="2"/>
    <n v="86"/>
    <n v="102"/>
    <d v="2015-04-25T00:00:00"/>
    <d v="2017-12-03T00:00:00"/>
    <x v="0"/>
  </r>
  <r>
    <n v="21084"/>
    <s v="Bolt"/>
    <n v="1.0534917709251093"/>
    <x v="2"/>
    <n v="11264"/>
    <n v="17600"/>
    <d v="2017-05-22T00:00:00"/>
    <d v="2016-08-12T00:00:00"/>
    <x v="1"/>
  </r>
  <r>
    <n v="21086"/>
    <s v="Bolt"/>
    <n v="1.1067340332717202"/>
    <x v="2"/>
    <n v="48149"/>
    <n v="53498"/>
    <d v="2017-10-04T00:00:00"/>
    <d v="2016-10-02T00:00:00"/>
    <x v="1"/>
  </r>
  <r>
    <n v="21087"/>
    <s v="Bolt"/>
    <n v="1.057718588235294"/>
    <x v="2"/>
    <n v="88"/>
    <n v="117"/>
    <d v="2015-02-11T00:00:00"/>
    <d v="2016-11-27T00:00:00"/>
    <x v="0"/>
  </r>
  <r>
    <n v="21088"/>
    <s v="Bolt"/>
    <n v="1.0400042564102565"/>
    <x v="2"/>
    <n v="795"/>
    <n v="1152"/>
    <d v="2016-06-08T00:00:00"/>
    <d v="2018-02-10T00:00:00"/>
    <x v="0"/>
  </r>
  <r>
    <n v="21089"/>
    <s v="Bolt"/>
    <n v="1.0303494999999998"/>
    <x v="2"/>
    <n v="322"/>
    <n v="527"/>
    <d v="2016-04-03T00:00:00"/>
    <d v="2013-08-29T00:00:00"/>
    <x v="0"/>
  </r>
  <r>
    <n v="21090"/>
    <s v="Bolt"/>
    <n v="1.0736238253968247"/>
    <x v="2"/>
    <n v="1949"/>
    <n v="3248"/>
    <d v="2015-12-01T00:00:00"/>
    <d v="2017-11-05T00:00:00"/>
    <x v="1"/>
  </r>
  <r>
    <n v="21094"/>
    <s v="Bolt"/>
    <n v="1.1176066038338663"/>
    <x v="2"/>
    <n v="8368"/>
    <n v="11785"/>
    <d v="2013-04-05T00:00:00"/>
    <d v="2014-03-15T00:00:00"/>
    <x v="1"/>
  </r>
  <r>
    <n v="21095"/>
    <s v="Bolt"/>
    <n v="1.1210959999999999"/>
    <x v="2"/>
    <n v="362"/>
    <n v="574"/>
    <d v="2018-04-02T00:00:00"/>
    <d v="2013-11-13T00:00:00"/>
    <x v="0"/>
  </r>
  <r>
    <n v="21096"/>
    <s v="Bolt"/>
    <n v="1.0739338620689656"/>
    <x v="2"/>
    <n v="1309"/>
    <n v="1470"/>
    <d v="2015-10-08T00:00:00"/>
    <d v="2015-03-01T00:00:00"/>
    <x v="1"/>
  </r>
  <r>
    <n v="21098"/>
    <s v="Bolt"/>
    <n v="1.1958159060150368"/>
    <x v="2"/>
    <n v="4123"/>
    <n v="4581"/>
    <d v="2013-05-08T00:00:00"/>
    <d v="2014-03-27T00:00:00"/>
    <x v="1"/>
  </r>
  <r>
    <n v="21100"/>
    <s v="Bolt"/>
    <n v="0.7764698355555556"/>
    <x v="2"/>
    <n v="206"/>
    <n v="248"/>
    <d v="2016-10-01T00:00:00"/>
    <d v="2013-05-17T00:00:00"/>
    <x v="1"/>
  </r>
  <r>
    <n v="21106"/>
    <s v="Bolt"/>
    <n v="0.90212535323076937"/>
    <x v="2"/>
    <n v="2141"/>
    <n v="2518"/>
    <d v="2015-03-07T00:00:00"/>
    <d v="2016-08-13T00:00:00"/>
    <x v="1"/>
  </r>
  <r>
    <n v="21107"/>
    <s v="Bolt"/>
    <n v="0.99967995294117606"/>
    <x v="2"/>
    <n v="3577"/>
    <n v="4111"/>
    <d v="2018-03-30T00:00:00"/>
    <d v="2015-03-18T00:00:00"/>
    <x v="1"/>
  </r>
  <r>
    <n v="21108"/>
    <s v="Bolt"/>
    <n v="1.2770446007462679"/>
    <x v="2"/>
    <n v="2771"/>
    <n v="4074"/>
    <d v="2014-02-21T00:00:00"/>
    <d v="2014-10-04T00:00:00"/>
    <x v="1"/>
  </r>
  <r>
    <n v="21109"/>
    <s v="Bolt"/>
    <n v="1.3683883533333332"/>
    <x v="2"/>
    <n v="2355"/>
    <n v="2871"/>
    <d v="2017-02-15T00:00:00"/>
    <d v="2015-07-26T00:00:00"/>
    <x v="1"/>
  </r>
  <r>
    <n v="21110"/>
    <s v="Bolt"/>
    <n v="1.0285313929347824"/>
    <x v="2"/>
    <n v="2805"/>
    <n v="4187"/>
    <d v="2016-08-24T00:00:00"/>
    <d v="2018-03-25T00:00:00"/>
    <x v="1"/>
  </r>
  <r>
    <n v="21111"/>
    <s v="Bolt"/>
    <n v="1.3599772966101691"/>
    <x v="2"/>
    <n v="2217"/>
    <n v="2704"/>
    <d v="2018-01-26T00:00:00"/>
    <d v="2015-02-03T00:00:00"/>
    <x v="0"/>
  </r>
  <r>
    <n v="21112"/>
    <s v="Bolt"/>
    <n v="1.0130839254368935"/>
    <x v="2"/>
    <n v="20106"/>
    <n v="25132"/>
    <d v="2015-02-18T00:00:00"/>
    <d v="2017-08-23T00:00:00"/>
    <x v="1"/>
  </r>
  <r>
    <n v="21114"/>
    <s v="Bolt"/>
    <n v="1.2443425925925928"/>
    <x v="2"/>
    <n v="1667"/>
    <n v="1938"/>
    <d v="2016-10-24T00:00:00"/>
    <d v="2014-12-29T00:00:00"/>
    <x v="1"/>
  </r>
  <r>
    <n v="21115"/>
    <s v="Bolt"/>
    <n v="1.0016099469662922"/>
    <x v="2"/>
    <n v="281"/>
    <n v="319"/>
    <d v="2016-07-08T00:00:00"/>
    <d v="2013-03-31T00:00:00"/>
    <x v="1"/>
  </r>
  <r>
    <n v="21116"/>
    <s v="Bolt"/>
    <n v="1.2860469416666678"/>
    <x v="2"/>
    <n v="640"/>
    <n v="1067"/>
    <d v="2014-09-03T00:00:00"/>
    <d v="2016-02-12T00:00:00"/>
    <x v="1"/>
  </r>
  <r>
    <n v="21117"/>
    <s v="Bolt"/>
    <n v="1.2340402777777779"/>
    <x v="2"/>
    <n v="29"/>
    <n v="42"/>
    <d v="2014-08-02T00:00:00"/>
    <d v="2016-06-27T00:00:00"/>
    <x v="0"/>
  </r>
  <r>
    <n v="21120"/>
    <s v="Bolt"/>
    <n v="1.3839423500000001"/>
    <x v="2"/>
    <n v="5"/>
    <n v="5"/>
    <d v="2015-05-12T00:00:00"/>
    <d v="2017-01-12T00:00:00"/>
    <x v="0"/>
  </r>
  <r>
    <n v="21121"/>
    <s v="Bolt"/>
    <n v="1.1518609373650104"/>
    <x v="2"/>
    <n v="6027"/>
    <n v="7534"/>
    <d v="2017-02-12T00:00:00"/>
    <d v="2017-03-23T00:00:00"/>
    <x v="1"/>
  </r>
  <r>
    <n v="21122"/>
    <s v="Bolt"/>
    <n v="1.162608481395349"/>
    <x v="2"/>
    <n v="4198"/>
    <n v="5451"/>
    <d v="2014-06-12T00:00:00"/>
    <d v="2017-10-15T00:00:00"/>
    <x v="1"/>
  </r>
  <r>
    <n v="21123"/>
    <s v="Bolt"/>
    <n v="1.1396890182926827"/>
    <x v="2"/>
    <n v="654"/>
    <n v="962"/>
    <d v="2013-06-25T00:00:00"/>
    <d v="2013-07-03T00:00:00"/>
    <x v="1"/>
  </r>
  <r>
    <n v="21124"/>
    <s v="Bolt"/>
    <n v="1.1523778498293511"/>
    <x v="2"/>
    <n v="20330"/>
    <n v="30342"/>
    <d v="2013-02-03T00:00:00"/>
    <d v="2016-09-12T00:00:00"/>
    <x v="1"/>
  </r>
  <r>
    <n v="21125"/>
    <s v="Bolt"/>
    <n v="1.1383954017857141"/>
    <x v="2"/>
    <n v="435"/>
    <n v="544"/>
    <d v="2014-12-29T00:00:00"/>
    <d v="2014-04-08T00:00:00"/>
    <x v="0"/>
  </r>
  <r>
    <n v="21126"/>
    <s v="Bolt"/>
    <n v="1.1383668750000002"/>
    <x v="2"/>
    <n v="289"/>
    <n v="418"/>
    <d v="2017-03-02T00:00:00"/>
    <d v="2016-08-09T00:00:00"/>
    <x v="1"/>
  </r>
  <r>
    <n v="21128"/>
    <s v="Bolt"/>
    <n v="1.7743301500000002"/>
    <x v="2"/>
    <n v="305"/>
    <n v="363"/>
    <d v="2018-02-26T00:00:00"/>
    <d v="2017-02-26T00:00:00"/>
    <x v="0"/>
  </r>
  <r>
    <n v="21129"/>
    <s v="Bolt"/>
    <n v="1.9976429903225805"/>
    <x v="2"/>
    <n v="23"/>
    <n v="28"/>
    <d v="2015-03-29T00:00:00"/>
    <d v="2016-09-28T00:00:00"/>
    <x v="0"/>
  </r>
  <r>
    <n v="21131"/>
    <s v="Bolt"/>
    <n v="1.6343938028125"/>
    <x v="2"/>
    <n v="732"/>
    <n v="1180"/>
    <d v="2015-11-22T00:00:00"/>
    <d v="2013-12-14T00:00:00"/>
    <x v="0"/>
  </r>
  <r>
    <n v="21132"/>
    <s v="Bolt"/>
    <n v="1.1494118730769232"/>
    <x v="2"/>
    <n v="147"/>
    <n v="171"/>
    <d v="2016-03-30T00:00:00"/>
    <d v="2015-12-07T00:00:00"/>
    <x v="0"/>
  </r>
  <r>
    <n v="21134"/>
    <s v="Bolt"/>
    <n v="0"/>
    <x v="2"/>
    <n v="0"/>
    <n v="0"/>
    <d v="2013-07-30T00:00:00"/>
    <d v="2016-12-10T00:00:00"/>
    <x v="5"/>
  </r>
  <r>
    <n v="21135"/>
    <s v="Bolt"/>
    <n v="1.2400021933962264"/>
    <x v="2"/>
    <n v="937"/>
    <n v="1488"/>
    <d v="2018-05-07T00:00:00"/>
    <d v="2014-10-03T00:00:00"/>
    <x v="1"/>
  </r>
  <r>
    <n v="21136"/>
    <s v="Bolt"/>
    <n v="1.2082322847058813"/>
    <x v="2"/>
    <n v="11657"/>
    <n v="13554"/>
    <d v="2013-11-06T00:00:00"/>
    <d v="2016-09-19T00:00:00"/>
    <x v="1"/>
  </r>
  <r>
    <n v="21137"/>
    <s v="Bolt"/>
    <n v="0.93171031254901948"/>
    <x v="2"/>
    <n v="82349"/>
    <n v="117641"/>
    <d v="2013-02-19T00:00:00"/>
    <d v="2015-07-08T00:00:00"/>
    <x v="4"/>
  </r>
  <r>
    <n v="21143"/>
    <s v="Bolt"/>
    <n v="1.2946397407407406"/>
    <x v="2"/>
    <n v="1396"/>
    <n v="2216"/>
    <d v="2014-05-19T00:00:00"/>
    <d v="2014-08-23T00:00:00"/>
    <x v="0"/>
  </r>
  <r>
    <n v="21144"/>
    <s v="Bolt"/>
    <n v="0"/>
    <x v="1"/>
    <s v="-"/>
    <s v="-"/>
    <s v="-"/>
    <s v="-"/>
    <x v="0"/>
  </r>
  <r>
    <n v="21145"/>
    <s v="Bolt"/>
    <n v="1.1846704545454545"/>
    <x v="2"/>
    <n v="344"/>
    <n v="506"/>
    <d v="2014-07-10T00:00:00"/>
    <d v="2016-02-16T00:00:00"/>
    <x v="0"/>
  </r>
  <r>
    <n v="21147"/>
    <s v="Bolt"/>
    <n v="0"/>
    <x v="1"/>
    <s v="-"/>
    <s v="-"/>
    <s v="-"/>
    <s v="-"/>
    <x v="4"/>
  </r>
  <r>
    <n v="21154"/>
    <s v="Bolt"/>
    <n v="1.2115491011673154"/>
    <x v="2"/>
    <n v="5410"/>
    <n v="6148"/>
    <d v="2014-03-17T00:00:00"/>
    <d v="2017-04-22T00:00:00"/>
    <x v="1"/>
  </r>
  <r>
    <n v="21155"/>
    <s v="Bolt"/>
    <n v="1.1203599613344588"/>
    <x v="2"/>
    <n v="2640"/>
    <n v="3428"/>
    <d v="2015-05-08T00:00:00"/>
    <d v="2015-03-19T00:00:00"/>
    <x v="1"/>
  </r>
  <r>
    <n v="21156"/>
    <s v="Bolt"/>
    <n v="1.2687785526315798"/>
    <x v="2"/>
    <n v="8614"/>
    <n v="12132"/>
    <d v="2017-09-10T00:00:00"/>
    <d v="2015-02-02T00:00:00"/>
    <x v="1"/>
  </r>
  <r>
    <n v="21157"/>
    <s v="Bolt"/>
    <n v="0.8004357290909091"/>
    <x v="2"/>
    <n v="539"/>
    <n v="868"/>
    <d v="2016-05-19T00:00:00"/>
    <d v="2013-07-20T00:00:00"/>
    <x v="1"/>
  </r>
  <r>
    <n v="21158"/>
    <s v="Bolt"/>
    <n v="1.1302488383233527"/>
    <x v="2"/>
    <n v="360"/>
    <n v="450"/>
    <d v="2017-05-24T00:00:00"/>
    <d v="2015-06-22T00:00:00"/>
    <x v="0"/>
  </r>
  <r>
    <n v="21159"/>
    <s v="Bolt"/>
    <n v="1.1171987983870972"/>
    <x v="2"/>
    <n v="91"/>
    <n v="132"/>
    <d v="2016-12-29T00:00:00"/>
    <d v="2016-01-27T00:00:00"/>
    <x v="1"/>
  </r>
  <r>
    <n v="21160"/>
    <s v="Bolt"/>
    <n v="0.7324486400000001"/>
    <x v="2"/>
    <n v="5"/>
    <n v="7"/>
    <d v="2018-02-06T00:00:00"/>
    <d v="2017-07-29T00:00:00"/>
    <x v="0"/>
  </r>
  <r>
    <n v="21161"/>
    <s v="Bolt"/>
    <n v="1.1812365074626869"/>
    <x v="2"/>
    <n v="128"/>
    <n v="175"/>
    <d v="2013-04-21T00:00:00"/>
    <d v="2016-02-22T00:00:00"/>
    <x v="0"/>
  </r>
  <r>
    <n v="21162"/>
    <s v="Bolt"/>
    <n v="1.1204299877300614"/>
    <x v="2"/>
    <n v="135"/>
    <n v="190"/>
    <d v="2015-02-15T00:00:00"/>
    <d v="2017-11-12T00:00:00"/>
    <x v="1"/>
  </r>
  <r>
    <n v="21163"/>
    <s v="Bolt"/>
    <n v="1.1422088540145989"/>
    <x v="2"/>
    <n v="111"/>
    <n v="181"/>
    <d v="2015-03-09T00:00:00"/>
    <d v="2016-01-09T00:00:00"/>
    <x v="1"/>
  </r>
  <r>
    <n v="21164"/>
    <s v="Bolt"/>
    <n v="1.1396842608187141"/>
    <x v="2"/>
    <n v="1696"/>
    <n v="2120"/>
    <d v="2014-01-04T00:00:00"/>
    <d v="2015-04-07T00:00:00"/>
    <x v="1"/>
  </r>
  <r>
    <n v="21165"/>
    <s v="Bolt"/>
    <n v="1.2655502264150951"/>
    <x v="2"/>
    <n v="11285"/>
    <n v="14467"/>
    <d v="2013-04-30T00:00:00"/>
    <d v="2017-03-02T00:00:00"/>
    <x v="1"/>
  </r>
  <r>
    <n v="21166"/>
    <s v="Bolt"/>
    <n v="1.2766710155210654"/>
    <x v="2"/>
    <n v="17064"/>
    <n v="24033"/>
    <d v="2016-01-15T00:00:00"/>
    <d v="2014-12-05T00:00:00"/>
    <x v="1"/>
  </r>
  <r>
    <n v="21167"/>
    <s v="Bolt"/>
    <n v="1.036278"/>
    <x v="2"/>
    <n v="439"/>
    <n v="696"/>
    <d v="2014-04-22T00:00:00"/>
    <d v="2013-01-05T00:00:00"/>
    <x v="0"/>
  </r>
  <r>
    <n v="21169"/>
    <s v="Bolt"/>
    <n v="1.2481747343173428"/>
    <x v="2"/>
    <n v="3794"/>
    <n v="4360"/>
    <d v="2014-08-23T00:00:00"/>
    <d v="2014-06-29T00:00:00"/>
    <x v="1"/>
  </r>
  <r>
    <n v="21171"/>
    <s v="Bolt"/>
    <n v="1.2221029603960394"/>
    <x v="2"/>
    <n v="468"/>
    <n v="678"/>
    <d v="2016-08-01T00:00:00"/>
    <d v="2015-04-06T00:00:00"/>
    <x v="0"/>
  </r>
  <r>
    <n v="21172"/>
    <s v="Bolt"/>
    <n v="1.230174791433891"/>
    <x v="2"/>
    <n v="1552"/>
    <n v="2015"/>
    <d v="2018-03-04T00:00:00"/>
    <d v="2015-07-28T00:00:00"/>
    <x v="1"/>
  </r>
  <r>
    <n v="21174"/>
    <s v="Bolt"/>
    <n v="1.3015551961102099"/>
    <x v="2"/>
    <n v="4406"/>
    <n v="5953"/>
    <d v="2018-02-05T00:00:00"/>
    <d v="2015-01-12T00:00:00"/>
    <x v="1"/>
  </r>
  <r>
    <n v="21175"/>
    <s v="Bolt"/>
    <n v="1.3197617138157891"/>
    <x v="2"/>
    <n v="8136"/>
    <n v="13560"/>
    <d v="2017-05-24T00:00:00"/>
    <d v="2014-12-21T00:00:00"/>
    <x v="1"/>
  </r>
  <r>
    <n v="21179"/>
    <s v="Bolt"/>
    <n v="1.1499225841269833"/>
    <x v="2"/>
    <n v="2913"/>
    <n v="4283"/>
    <d v="2013-04-12T00:00:00"/>
    <d v="2017-05-25T00:00:00"/>
    <x v="1"/>
  </r>
  <r>
    <n v="21181"/>
    <s v="Bolt"/>
    <n v="1.2854556644674835"/>
    <x v="2"/>
    <n v="28062"/>
    <n v="34221"/>
    <d v="2015-12-17T00:00:00"/>
    <d v="2016-05-14T00:00:00"/>
    <x v="1"/>
  </r>
  <r>
    <n v="21186"/>
    <s v="Bolt"/>
    <n v="0.80196831999999996"/>
    <x v="2"/>
    <n v="66"/>
    <n v="96"/>
    <d v="2017-07-05T00:00:00"/>
    <d v="2016-12-08T00:00:00"/>
    <x v="0"/>
  </r>
  <r>
    <n v="21187"/>
    <s v="Bolt"/>
    <n v="1.232960644067796"/>
    <x v="2"/>
    <n v="4660"/>
    <n v="7060"/>
    <d v="2017-04-04T00:00:00"/>
    <d v="2013-02-16T00:00:00"/>
    <x v="0"/>
  </r>
  <r>
    <n v="21188"/>
    <s v="Bolt"/>
    <n v="0.8852823924000004"/>
    <x v="2"/>
    <n v="293"/>
    <n v="326"/>
    <d v="2014-06-08T00:00:00"/>
    <d v="2016-05-02T00:00:00"/>
    <x v="1"/>
  </r>
  <r>
    <n v="21189"/>
    <s v="Bolt"/>
    <n v="1.2684580843373494"/>
    <x v="2"/>
    <n v="359"/>
    <n v="498"/>
    <d v="2014-03-03T00:00:00"/>
    <d v="2013-08-16T00:00:00"/>
    <x v="0"/>
  </r>
  <r>
    <n v="21190"/>
    <s v="Bolt"/>
    <n v="1.1794527777777779"/>
    <x v="2"/>
    <n v="2162"/>
    <n v="3133"/>
    <d v="2018-02-26T00:00:00"/>
    <d v="2016-01-29T00:00:00"/>
    <x v="0"/>
  </r>
  <r>
    <n v="21191"/>
    <s v="Bolt"/>
    <n v="0.74534677805309746"/>
    <x v="2"/>
    <n v="2524"/>
    <n v="2836"/>
    <d v="2017-03-24T00:00:00"/>
    <d v="2018-01-18T00:00:00"/>
    <x v="1"/>
  </r>
  <r>
    <n v="21192"/>
    <s v="Bolt"/>
    <n v="1.3112982280701755"/>
    <x v="2"/>
    <n v="1136"/>
    <n v="1646"/>
    <d v="2014-10-21T00:00:00"/>
    <d v="2014-02-18T00:00:00"/>
    <x v="0"/>
  </r>
  <r>
    <n v="21194"/>
    <s v="Bolt"/>
    <n v="1.1916151294117645"/>
    <x v="2"/>
    <n v="1073"/>
    <n v="1601"/>
    <d v="2014-07-26T00:00:00"/>
    <d v="2017-11-30T00:00:00"/>
    <x v="0"/>
  </r>
  <r>
    <n v="21195"/>
    <s v="Bolt"/>
    <n v="1.3331371932773115"/>
    <x v="2"/>
    <n v="1432"/>
    <n v="1746"/>
    <d v="2017-08-14T00:00:00"/>
    <d v="2015-02-25T00:00:00"/>
    <x v="1"/>
  </r>
  <r>
    <n v="21196"/>
    <s v="Bolt"/>
    <n v="1.2415713157894734"/>
    <x v="2"/>
    <n v="72"/>
    <n v="116"/>
    <d v="2015-09-29T00:00:00"/>
    <d v="2017-08-17T00:00:00"/>
    <x v="0"/>
  </r>
  <r>
    <n v="21197"/>
    <s v="Bolt"/>
    <n v="1.2369821428571426"/>
    <x v="2"/>
    <n v="934"/>
    <n v="1315"/>
    <d v="2015-12-21T00:00:00"/>
    <d v="2016-05-23T00:00:00"/>
    <x v="0"/>
  </r>
  <r>
    <n v="21198"/>
    <s v="Bolt"/>
    <n v="1.1658800430107523"/>
    <x v="2"/>
    <n v="6988"/>
    <n v="8318"/>
    <d v="2016-09-24T00:00:00"/>
    <d v="2013-09-19T00:00:00"/>
    <x v="0"/>
  </r>
  <r>
    <n v="21199"/>
    <s v="Bolt"/>
    <n v="1.1881472072072072"/>
    <x v="2"/>
    <n v="10919"/>
    <n v="13155"/>
    <d v="2018-05-02T00:00:00"/>
    <d v="2014-05-21T00:00:00"/>
    <x v="0"/>
  </r>
  <r>
    <n v="21200"/>
    <s v="Bolt"/>
    <n v="1.2006719157894739"/>
    <x v="2"/>
    <n v="1333"/>
    <n v="2020"/>
    <d v="2016-09-26T00:00:00"/>
    <d v="2016-11-29T00:00:00"/>
    <x v="0"/>
  </r>
  <r>
    <n v="21201"/>
    <s v="Bolt"/>
    <n v="0.84133110694029845"/>
    <x v="2"/>
    <n v="7971"/>
    <n v="9161"/>
    <d v="2013-02-02T00:00:00"/>
    <d v="2013-02-10T00:00:00"/>
    <x v="1"/>
  </r>
  <r>
    <n v="21202"/>
    <s v="Bolt"/>
    <n v="1.1880916216216217"/>
    <x v="2"/>
    <n v="2004"/>
    <n v="2636"/>
    <d v="2014-01-28T00:00:00"/>
    <d v="2013-11-23T00:00:00"/>
    <x v="0"/>
  </r>
  <r>
    <n v="21204"/>
    <s v="Bolt"/>
    <n v="1.2289918021978019"/>
    <x v="2"/>
    <n v="308"/>
    <n v="362"/>
    <d v="2016-04-15T00:00:00"/>
    <d v="2017-04-28T00:00:00"/>
    <x v="0"/>
  </r>
  <r>
    <n v="21205"/>
    <s v="Bolt"/>
    <n v="0.98472442217821776"/>
    <x v="2"/>
    <n v="165"/>
    <n v="274"/>
    <d v="2016-01-15T00:00:00"/>
    <d v="2017-04-27T00:00:00"/>
    <x v="1"/>
  </r>
  <r>
    <n v="21206"/>
    <s v="Bolt"/>
    <n v="1.2201034275362308"/>
    <x v="2"/>
    <n v="6289"/>
    <n v="8858"/>
    <d v="2018-04-08T00:00:00"/>
    <d v="2015-06-29T00:00:00"/>
    <x v="1"/>
  </r>
  <r>
    <n v="21207"/>
    <s v="Bolt"/>
    <n v="1.1841604765100671"/>
    <x v="2"/>
    <n v="493"/>
    <n v="640"/>
    <d v="2013-03-30T00:00:00"/>
    <d v="2017-07-09T00:00:00"/>
    <x v="1"/>
  </r>
  <r>
    <n v="21208"/>
    <s v="Bolt"/>
    <n v="1.1615892268041237"/>
    <x v="2"/>
    <n v="1087"/>
    <n v="1469"/>
    <d v="2015-09-18T00:00:00"/>
    <d v="2016-04-17T00:00:00"/>
    <x v="0"/>
  </r>
  <r>
    <n v="21209"/>
    <s v="Bolt"/>
    <n v="1.1589654545454542"/>
    <x v="2"/>
    <n v="4570"/>
    <n v="6820"/>
    <d v="2015-12-13T00:00:00"/>
    <d v="2017-05-16T00:00:00"/>
    <x v="0"/>
  </r>
  <r>
    <n v="21210"/>
    <s v="Bolt"/>
    <n v="1.197886269749519"/>
    <x v="2"/>
    <n v="23759"/>
    <n v="38948"/>
    <d v="2014-01-13T00:00:00"/>
    <d v="2017-02-21T00:00:00"/>
    <x v="1"/>
  </r>
  <r>
    <n v="21211"/>
    <s v="Bolt"/>
    <n v="1.1938860317460318"/>
    <x v="2"/>
    <n v="5658"/>
    <n v="6357"/>
    <d v="2015-07-04T00:00:00"/>
    <d v="2017-04-03T00:00:00"/>
    <x v="1"/>
  </r>
  <r>
    <n v="21212"/>
    <s v="Bolt"/>
    <n v="1.0843292045866035"/>
    <x v="2"/>
    <n v="72432"/>
    <n v="103474"/>
    <d v="2017-05-12T00:00:00"/>
    <d v="2014-03-11T00:00:00"/>
    <x v="1"/>
  </r>
  <r>
    <n v="21213"/>
    <s v="Bolt"/>
    <n v="1.0907821707317058"/>
    <x v="2"/>
    <n v="39714"/>
    <n v="66189"/>
    <d v="2015-10-07T00:00:00"/>
    <d v="2015-08-07T00:00:00"/>
    <x v="1"/>
  </r>
  <r>
    <n v="21215"/>
    <s v="Bolt"/>
    <n v="1.113945493589743"/>
    <x v="2"/>
    <n v="3545"/>
    <n v="4604"/>
    <d v="2017-05-10T00:00:00"/>
    <d v="2015-04-26T00:00:00"/>
    <x v="1"/>
  </r>
  <r>
    <n v="21216"/>
    <s v="Bolt"/>
    <n v="1.5174187348496226"/>
    <x v="2"/>
    <n v="1110"/>
    <n v="1585"/>
    <d v="2015-12-31T00:00:00"/>
    <d v="2015-02-20T00:00:00"/>
    <x v="1"/>
  </r>
  <r>
    <n v="21217"/>
    <s v="Bolt"/>
    <n v="2.0107949529516533"/>
    <x v="0"/>
    <n v="1432"/>
    <n v="1961"/>
    <d v="2016-07-09T00:00:00"/>
    <d v="2014-07-27T00:00:00"/>
    <x v="1"/>
  </r>
  <r>
    <n v="21218"/>
    <s v="Bolt"/>
    <n v="1.2331977075255625"/>
    <x v="0"/>
    <n v="2337"/>
    <n v="3651"/>
    <d v="2015-10-15T00:00:00"/>
    <d v="2013-02-07T00:00:00"/>
    <x v="1"/>
  </r>
  <r>
    <n v="21219"/>
    <s v="Bolt"/>
    <n v="1.1771788090909092"/>
    <x v="2"/>
    <n v="1203"/>
    <n v="1583"/>
    <d v="2017-03-04T00:00:00"/>
    <d v="2014-02-15T00:00:00"/>
    <x v="0"/>
  </r>
  <r>
    <n v="21220"/>
    <s v="Bolt"/>
    <n v="1.1767435208333334"/>
    <x v="2"/>
    <n v="406"/>
    <n v="588"/>
    <d v="2013-03-04T00:00:00"/>
    <d v="2013-09-22T00:00:00"/>
    <x v="0"/>
  </r>
  <r>
    <n v="21221"/>
    <s v="Bolt"/>
    <n v="1.1604055"/>
    <x v="2"/>
    <n v="515"/>
    <n v="644"/>
    <d v="2014-03-22T00:00:00"/>
    <d v="2014-06-24T00:00:00"/>
    <x v="0"/>
  </r>
  <r>
    <n v="21222"/>
    <s v="Bolt"/>
    <n v="1.1821888255813953"/>
    <x v="2"/>
    <n v="491"/>
    <n v="691"/>
    <d v="2016-03-22T00:00:00"/>
    <d v="2013-08-01T00:00:00"/>
    <x v="0"/>
  </r>
  <r>
    <n v="21224"/>
    <s v="Bolt"/>
    <n v="1.1344196914893621"/>
    <x v="2"/>
    <n v="5640"/>
    <n v="8417"/>
    <d v="2016-09-29T00:00:00"/>
    <d v="2015-04-14T00:00:00"/>
    <x v="1"/>
  </r>
  <r>
    <n v="21226"/>
    <s v="Bolt"/>
    <n v="1.0930383157894736"/>
    <x v="2"/>
    <n v="114"/>
    <n v="170"/>
    <d v="2013-07-06T00:00:00"/>
    <d v="2015-04-14T00:00:00"/>
    <x v="0"/>
  </r>
  <r>
    <n v="21228"/>
    <s v="Bolt"/>
    <n v="0"/>
    <x v="1"/>
    <s v="-"/>
    <s v="-"/>
    <s v="-"/>
    <s v="-"/>
    <x v="0"/>
  </r>
  <r>
    <n v="21231"/>
    <s v="Bolt"/>
    <n v="1.1753388770226534"/>
    <x v="2"/>
    <n v="18004"/>
    <n v="23382"/>
    <d v="2015-06-14T00:00:00"/>
    <d v="2016-05-24T00:00:00"/>
    <x v="1"/>
  </r>
  <r>
    <n v="21232"/>
    <s v="Bolt"/>
    <n v="1.1942574714424019"/>
    <x v="2"/>
    <n v="48807"/>
    <n v="61780"/>
    <d v="2014-01-23T00:00:00"/>
    <d v="2013-07-30T00:00:00"/>
    <x v="1"/>
  </r>
  <r>
    <n v="21238"/>
    <s v="Bolt"/>
    <n v="1.120693054621849"/>
    <x v="2"/>
    <n v="4589"/>
    <n v="5809"/>
    <d v="2015-05-20T00:00:00"/>
    <d v="2014-10-10T00:00:00"/>
    <x v="1"/>
  </r>
  <r>
    <n v="21239"/>
    <s v="Bolt"/>
    <n v="1.1263594420485192"/>
    <x v="2"/>
    <n v="2767"/>
    <n v="4322"/>
    <d v="2015-02-22T00:00:00"/>
    <d v="2015-07-06T00:00:00"/>
    <x v="1"/>
  </r>
  <r>
    <n v="21240"/>
    <s v="Bolt"/>
    <n v="1.1332704405940597"/>
    <x v="2"/>
    <n v="6788"/>
    <n v="7893"/>
    <d v="2017-09-14T00:00:00"/>
    <d v="2013-05-07T00:00:00"/>
    <x v="1"/>
  </r>
  <r>
    <n v="21242"/>
    <s v="Bolt"/>
    <n v="1.2343290544041461"/>
    <x v="2"/>
    <n v="7145"/>
    <n v="8713"/>
    <d v="2013-08-28T00:00:00"/>
    <d v="2014-02-11T00:00:00"/>
    <x v="1"/>
  </r>
  <r>
    <n v="21243"/>
    <s v="Bolt"/>
    <n v="1.2378421832061075"/>
    <x v="2"/>
    <n v="11548"/>
    <n v="18930"/>
    <d v="2013-01-23T00:00:00"/>
    <d v="2016-01-07T00:00:00"/>
    <x v="1"/>
  </r>
  <r>
    <n v="21244"/>
    <s v="Bolt"/>
    <n v="1.2245424258555133"/>
    <x v="2"/>
    <n v="2803"/>
    <n v="3337"/>
    <d v="2018-05-03T00:00:00"/>
    <d v="2013-08-24T00:00:00"/>
    <x v="1"/>
  </r>
  <r>
    <n v="21245"/>
    <s v="Bolt"/>
    <n v="1.2147579397590358"/>
    <x v="2"/>
    <n v="798"/>
    <n v="886"/>
    <d v="2013-08-25T00:00:00"/>
    <d v="2016-07-05T00:00:00"/>
    <x v="1"/>
  </r>
  <r>
    <n v="21246"/>
    <s v="Bolt"/>
    <n v="1.3232881367521365"/>
    <x v="2"/>
    <n v="267"/>
    <n v="333"/>
    <d v="2015-04-24T00:00:00"/>
    <d v="2014-10-03T00:00:00"/>
    <x v="1"/>
  </r>
  <r>
    <n v="21248"/>
    <s v="Bolt"/>
    <n v="0"/>
    <x v="1"/>
    <s v="-"/>
    <s v="-"/>
    <s v="-"/>
    <s v="-"/>
    <x v="1"/>
  </r>
  <r>
    <n v="21249"/>
    <s v="Bolt"/>
    <n v="1.0984964244604314"/>
    <x v="2"/>
    <n v="2772"/>
    <n v="4400"/>
    <d v="2013-06-18T00:00:00"/>
    <d v="2018-01-07T00:00:00"/>
    <x v="1"/>
  </r>
  <r>
    <n v="21250"/>
    <s v="Bolt"/>
    <n v="1.1687506769230771"/>
    <x v="2"/>
    <n v="43"/>
    <n v="69"/>
    <d v="2016-09-28T00:00:00"/>
    <d v="2017-09-03T00:00:00"/>
    <x v="0"/>
  </r>
  <r>
    <n v="21251"/>
    <s v="Bolt"/>
    <n v="1.2230656492857144"/>
    <x v="2"/>
    <n v="299"/>
    <n v="410"/>
    <d v="2017-02-17T00:00:00"/>
    <d v="2015-10-21T00:00:00"/>
    <x v="0"/>
  </r>
  <r>
    <n v="21253"/>
    <s v="Bolt"/>
    <n v="0.91176372736842115"/>
    <x v="2"/>
    <n v="307"/>
    <n v="341"/>
    <d v="2015-02-23T00:00:00"/>
    <d v="2014-08-02T00:00:00"/>
    <x v="1"/>
  </r>
  <r>
    <n v="21257"/>
    <s v="Bolt"/>
    <n v="2.0705700073846147"/>
    <x v="2"/>
    <n v="782"/>
    <n v="1086"/>
    <d v="2014-12-09T00:00:00"/>
    <d v="2018-01-17T00:00:00"/>
    <x v="1"/>
  </r>
  <r>
    <n v="21258"/>
    <s v="Bolt"/>
    <n v="2.2643715295588245"/>
    <x v="2"/>
    <n v="7582"/>
    <n v="8816"/>
    <d v="2017-11-17T00:00:00"/>
    <d v="2016-07-12T00:00:00"/>
    <x v="0"/>
  </r>
  <r>
    <n v="21259"/>
    <s v="Bolt"/>
    <n v="1.3499431420118346"/>
    <x v="2"/>
    <n v="2093"/>
    <n v="3124"/>
    <d v="2015-04-29T00:00:00"/>
    <d v="2014-03-11T00:00:00"/>
    <x v="1"/>
  </r>
  <r>
    <n v="21260"/>
    <s v="Bolt"/>
    <n v="0.96100712633879803"/>
    <x v="2"/>
    <n v="1707"/>
    <n v="2710"/>
    <d v="2014-02-28T00:00:00"/>
    <d v="2017-07-06T00:00:00"/>
    <x v="1"/>
  </r>
  <r>
    <n v="21261"/>
    <s v="Bolt"/>
    <n v="0.88728552211538481"/>
    <x v="2"/>
    <n v="113"/>
    <n v="177"/>
    <d v="2017-02-10T00:00:00"/>
    <d v="2014-10-26T00:00:00"/>
    <x v="1"/>
  </r>
  <r>
    <n v="21262"/>
    <s v="Bolt"/>
    <n v="1.2702114679518073"/>
    <x v="2"/>
    <n v="242"/>
    <n v="355"/>
    <d v="2018-04-09T00:00:00"/>
    <d v="2014-09-20T00:00:00"/>
    <x v="1"/>
  </r>
  <r>
    <n v="21263"/>
    <s v="Bolt"/>
    <n v="1.3104143076923076"/>
    <x v="2"/>
    <n v="21"/>
    <n v="26"/>
    <d v="2013-11-10T00:00:00"/>
    <d v="2015-11-04T00:00:00"/>
    <x v="0"/>
  </r>
  <r>
    <n v="21264"/>
    <s v="Bolt"/>
    <n v="0.93569826875000006"/>
    <x v="2"/>
    <n v="57"/>
    <n v="92"/>
    <d v="2014-02-05T00:00:00"/>
    <d v="2015-07-01T00:00:00"/>
    <x v="1"/>
  </r>
  <r>
    <n v="21265"/>
    <s v="Bolt"/>
    <n v="1.3955155882352941"/>
    <x v="2"/>
    <n v="31"/>
    <n v="35"/>
    <d v="2014-01-31T00:00:00"/>
    <d v="2015-09-01T00:00:00"/>
    <x v="0"/>
  </r>
  <r>
    <n v="21268"/>
    <s v="Bolt"/>
    <n v="1.0573299999999999"/>
    <x v="2"/>
    <n v="0"/>
    <n v="0"/>
    <d v="2016-11-10T00:00:00"/>
    <d v="2015-01-13T00:00:00"/>
    <x v="6"/>
  </r>
  <r>
    <n v="21269"/>
    <s v="Bolt"/>
    <n v="1.5312614335714285"/>
    <x v="2"/>
    <n v="35"/>
    <n v="46"/>
    <d v="2016-07-09T00:00:00"/>
    <d v="2014-03-07T00:00:00"/>
    <x v="0"/>
  </r>
  <r>
    <n v="21270"/>
    <s v="Bolt"/>
    <n v="1.3836554735294118"/>
    <x v="2"/>
    <n v="32"/>
    <n v="50"/>
    <d v="2017-03-05T00:00:00"/>
    <d v="2018-01-11T00:00:00"/>
    <x v="1"/>
  </r>
  <r>
    <n v="21272"/>
    <s v="Bolt"/>
    <n v="1.1852780704225359"/>
    <x v="2"/>
    <n v="322"/>
    <n v="527"/>
    <d v="2017-01-26T00:00:00"/>
    <d v="2018-04-29T00:00:00"/>
    <x v="1"/>
  </r>
  <r>
    <n v="21274"/>
    <s v="Bolt"/>
    <s v="-"/>
    <x v="1"/>
    <s v="-"/>
    <s v="-"/>
    <s v="-"/>
    <s v="-"/>
    <x v="2"/>
  </r>
  <r>
    <n v="21275"/>
    <s v="Bolt"/>
    <n v="0"/>
    <x v="1"/>
    <s v="-"/>
    <s v="-"/>
    <s v="-"/>
    <s v="-"/>
    <x v="1"/>
  </r>
  <r>
    <n v="21277"/>
    <s v="Bolt"/>
    <n v="2.3392491914814815"/>
    <x v="2"/>
    <n v="12"/>
    <n v="19"/>
    <d v="2016-12-11T00:00:00"/>
    <d v="2015-01-28T00:00:00"/>
    <x v="0"/>
  </r>
  <r>
    <n v="21278"/>
    <s v="Bolt"/>
    <n v="1.3588032142857143"/>
    <x v="2"/>
    <n v="49"/>
    <n v="59"/>
    <d v="2017-05-27T00:00:00"/>
    <d v="2016-11-04T00:00:00"/>
    <x v="0"/>
  </r>
  <r>
    <n v="21279"/>
    <s v="Bolt"/>
    <n v="1.0891683879999998"/>
    <x v="2"/>
    <n v="295"/>
    <n v="427"/>
    <d v="2016-10-07T00:00:00"/>
    <d v="2015-03-30T00:00:00"/>
    <x v="0"/>
  </r>
  <r>
    <n v="21280"/>
    <s v="Bolt"/>
    <n v="1.3033150000000002"/>
    <x v="2"/>
    <n v="31"/>
    <n v="39"/>
    <d v="2013-04-27T00:00:00"/>
    <d v="2018-03-14T00:00:00"/>
    <x v="0"/>
  </r>
  <r>
    <n v="21281"/>
    <s v="Bolt"/>
    <n v="1.2640669552941175"/>
    <x v="2"/>
    <n v="912"/>
    <n v="1494"/>
    <d v="2013-04-25T00:00:00"/>
    <d v="2015-01-24T00:00:00"/>
    <x v="0"/>
  </r>
  <r>
    <n v="21282"/>
    <s v="Bolt"/>
    <s v="-"/>
    <x v="1"/>
    <s v="-"/>
    <s v="-"/>
    <s v="-"/>
    <s v="-"/>
    <x v="2"/>
  </r>
  <r>
    <n v="21283"/>
    <s v="Bolt"/>
    <s v="-"/>
    <x v="1"/>
    <s v="-"/>
    <s v="-"/>
    <s v="-"/>
    <s v="-"/>
    <x v="2"/>
  </r>
  <r>
    <n v="21284"/>
    <s v="Bolt"/>
    <n v="0"/>
    <x v="1"/>
    <s v="-"/>
    <s v="-"/>
    <s v="-"/>
    <s v="-"/>
    <x v="1"/>
  </r>
  <r>
    <n v="21285"/>
    <s v="Bolt"/>
    <n v="0"/>
    <x v="1"/>
    <s v="-"/>
    <s v="-"/>
    <s v="-"/>
    <s v="-"/>
    <x v="1"/>
  </r>
  <r>
    <n v="21286"/>
    <s v="Bolt"/>
    <n v="0.83342123999999995"/>
    <x v="2"/>
    <n v="76"/>
    <n v="90"/>
    <d v="2013-08-29T00:00:00"/>
    <d v="2015-05-05T00:00:00"/>
    <x v="0"/>
  </r>
  <r>
    <n v="21287"/>
    <s v="Bolt"/>
    <n v="1.0787295094339622"/>
    <x v="2"/>
    <n v="1525"/>
    <n v="2209"/>
    <d v="2015-01-17T00:00:00"/>
    <d v="2013-07-03T00:00:00"/>
    <x v="0"/>
  </r>
  <r>
    <n v="21288"/>
    <s v="Bolt"/>
    <n v="1.0324071087500002"/>
    <x v="2"/>
    <n v="226"/>
    <n v="269"/>
    <d v="2014-08-29T00:00:00"/>
    <d v="2017-09-11T00:00:00"/>
    <x v="1"/>
  </r>
  <r>
    <n v="21289"/>
    <s v="Bolt"/>
    <n v="1.1513724489795916"/>
    <x v="2"/>
    <n v="663"/>
    <n v="753"/>
    <d v="2016-09-19T00:00:00"/>
    <d v="2015-02-25T00:00:00"/>
    <x v="0"/>
  </r>
  <r>
    <n v="21291"/>
    <s v="Bolt"/>
    <n v="1.1177141785714286"/>
    <x v="2"/>
    <n v="2810"/>
    <n v="3649"/>
    <d v="2018-01-05T00:00:00"/>
    <d v="2017-12-14T00:00:00"/>
    <x v="0"/>
  </r>
  <r>
    <n v="21292"/>
    <s v="Bolt"/>
    <n v="1.0810077142857142"/>
    <x v="2"/>
    <n v="5205"/>
    <n v="6588"/>
    <d v="2013-12-27T00:00:00"/>
    <d v="2013-07-22T00:00:00"/>
    <x v="0"/>
  </r>
  <r>
    <n v="21293"/>
    <s v="Bolt"/>
    <n v="1.3348136521739131"/>
    <x v="2"/>
    <n v="156"/>
    <n v="175"/>
    <d v="2013-05-25T00:00:00"/>
    <d v="2014-05-12T00:00:00"/>
    <x v="0"/>
  </r>
  <r>
    <n v="21294"/>
    <s v="Bolt"/>
    <n v="1.0906958735632184"/>
    <x v="2"/>
    <n v="1820"/>
    <n v="2757"/>
    <d v="2018-03-21T00:00:00"/>
    <d v="2017-12-03T00:00:00"/>
    <x v="0"/>
  </r>
  <r>
    <n v="21306"/>
    <s v="Bolt"/>
    <n v="1.1778397857142853"/>
    <x v="2"/>
    <n v="64"/>
    <n v="71"/>
    <d v="2017-12-03T00:00:00"/>
    <d v="2015-10-27T00:00:00"/>
    <x v="0"/>
  </r>
  <r>
    <n v="21307"/>
    <s v="Bolt"/>
    <n v="1.257942846153846"/>
    <x v="2"/>
    <n v="27"/>
    <n v="39"/>
    <d v="2018-01-14T00:00:00"/>
    <d v="2016-10-05T00:00:00"/>
    <x v="0"/>
  </r>
  <r>
    <n v="21310"/>
    <s v="Bolt"/>
    <n v="0"/>
    <x v="2"/>
    <n v="1"/>
    <n v="2"/>
    <d v="2015-10-13T00:00:00"/>
    <d v="2013-10-31T00:00:00"/>
    <x v="5"/>
  </r>
  <r>
    <n v="21311"/>
    <s v="Bolt"/>
    <n v="1.0932055925925923"/>
    <x v="2"/>
    <n v="139"/>
    <n v="163"/>
    <d v="2014-12-22T00:00:00"/>
    <d v="2016-02-12T00:00:00"/>
    <x v="0"/>
  </r>
  <r>
    <n v="21313"/>
    <s v="Bolt"/>
    <n v="1.1243759117647047"/>
    <x v="2"/>
    <n v="3082"/>
    <n v="3713"/>
    <d v="2018-02-20T00:00:00"/>
    <d v="2016-11-27T00:00:00"/>
    <x v="1"/>
  </r>
  <r>
    <n v="21314"/>
    <s v="Bolt"/>
    <n v="1.3151044578313253"/>
    <x v="0"/>
    <n v="17104"/>
    <n v="20607"/>
    <d v="2013-12-25T00:00:00"/>
    <d v="2018-05-21T00:00:00"/>
    <x v="1"/>
  </r>
  <r>
    <n v="21316"/>
    <s v="Bolt"/>
    <n v="0.85379625692307715"/>
    <x v="0"/>
    <n v="227"/>
    <n v="329"/>
    <d v="2014-11-01T00:00:00"/>
    <d v="2017-02-02T00:00:00"/>
    <x v="0"/>
  </r>
  <r>
    <n v="21317"/>
    <s v="Bolt"/>
    <n v="0.89552206944444446"/>
    <x v="0"/>
    <n v="60"/>
    <n v="75"/>
    <d v="2016-11-01T00:00:00"/>
    <d v="2013-08-26T00:00:00"/>
    <x v="1"/>
  </r>
  <r>
    <n v="21318"/>
    <s v="Bolt"/>
    <n v="1.1283711707317075"/>
    <x v="0"/>
    <n v="476"/>
    <n v="711"/>
    <d v="2013-03-06T00:00:00"/>
    <d v="2017-09-03T00:00:00"/>
    <x v="0"/>
  </r>
  <r>
    <n v="21319"/>
    <s v="Bolt"/>
    <n v="0.84825132678571424"/>
    <x v="0"/>
    <n v="4049"/>
    <n v="5702"/>
    <d v="2014-07-13T00:00:00"/>
    <d v="2017-10-18T00:00:00"/>
    <x v="0"/>
  </r>
  <r>
    <n v="21320"/>
    <s v="Bolt"/>
    <n v="0.94609334117647048"/>
    <x v="0"/>
    <n v="83"/>
    <n v="116"/>
    <d v="2017-02-28T00:00:00"/>
    <d v="2013-04-07T00:00:00"/>
    <x v="0"/>
  </r>
  <r>
    <n v="21324"/>
    <s v="Bolt"/>
    <n v="0"/>
    <x v="1"/>
    <s v="-"/>
    <s v="-"/>
    <s v="-"/>
    <s v="-"/>
    <x v="1"/>
  </r>
  <r>
    <n v="21326"/>
    <s v="Bolt"/>
    <n v="1.0972502708860752"/>
    <x v="0"/>
    <n v="18976"/>
    <n v="24644"/>
    <d v="2017-12-12T00:00:00"/>
    <d v="2015-06-07T00:00:00"/>
    <x v="1"/>
  </r>
  <r>
    <n v="21327"/>
    <s v="Bolt"/>
    <n v="1.2340155501858741"/>
    <x v="0"/>
    <n v="592"/>
    <n v="769"/>
    <d v="2016-08-26T00:00:00"/>
    <d v="2017-12-16T00:00:00"/>
    <x v="1"/>
  </r>
  <r>
    <n v="21328"/>
    <s v="Bolt"/>
    <n v="1.2868205425531913"/>
    <x v="0"/>
    <n v="14756"/>
    <n v="16395"/>
    <d v="2017-04-14T00:00:00"/>
    <d v="2017-08-05T00:00:00"/>
    <x v="1"/>
  </r>
  <r>
    <n v="21329"/>
    <s v="Bolt"/>
    <n v="1.2658921772575249"/>
    <x v="0"/>
    <n v="614"/>
    <n v="797"/>
    <d v="2014-08-31T00:00:00"/>
    <d v="2014-09-04T00:00:00"/>
    <x v="1"/>
  </r>
  <r>
    <n v="21330"/>
    <s v="Bolt"/>
    <s v="-"/>
    <x v="1"/>
    <s v="-"/>
    <s v="-"/>
    <s v="-"/>
    <s v="-"/>
    <x v="2"/>
  </r>
  <r>
    <n v="21331"/>
    <s v="Bolt"/>
    <n v="2.3349864171428569"/>
    <x v="0"/>
    <n v="61"/>
    <n v="79"/>
    <d v="2013-12-30T00:00:00"/>
    <d v="2015-04-12T00:00:00"/>
    <x v="0"/>
  </r>
  <r>
    <n v="21332"/>
    <s v="Bolt"/>
    <n v="0"/>
    <x v="1"/>
    <s v="-"/>
    <s v="-"/>
    <s v="-"/>
    <s v="-"/>
    <x v="0"/>
  </r>
  <r>
    <n v="21333"/>
    <s v="Bolt"/>
    <n v="1.3967420833333335"/>
    <x v="0"/>
    <n v="97"/>
    <n v="116"/>
    <d v="2017-11-28T00:00:00"/>
    <d v="2015-08-01T00:00:00"/>
    <x v="0"/>
  </r>
  <r>
    <n v="21336"/>
    <s v="Bolt"/>
    <n v="1.3075209999999997"/>
    <x v="0"/>
    <n v="20"/>
    <n v="29"/>
    <d v="2015-01-02T00:00:00"/>
    <d v="2017-01-04T00:00:00"/>
    <x v="3"/>
  </r>
  <r>
    <n v="21337"/>
    <s v="Bolt"/>
    <s v="-"/>
    <x v="1"/>
    <s v="-"/>
    <s v="-"/>
    <s v="-"/>
    <s v="-"/>
    <x v="2"/>
  </r>
  <r>
    <n v="21340"/>
    <s v="Bolt"/>
    <n v="1.3902249242042048"/>
    <x v="0"/>
    <n v="698"/>
    <n v="775"/>
    <d v="2018-05-01T00:00:00"/>
    <d v="2017-07-13T00:00:00"/>
    <x v="4"/>
  </r>
  <r>
    <n v="21344"/>
    <s v="Bolt"/>
    <n v="1.9921968000000001"/>
    <x v="0"/>
    <n v="1"/>
    <n v="1"/>
    <d v="2015-08-19T00:00:00"/>
    <d v="2015-06-18T00:00:00"/>
    <x v="3"/>
  </r>
  <r>
    <n v="21348"/>
    <s v="Bolt"/>
    <n v="1.0479577499999999"/>
    <x v="0"/>
    <n v="1371"/>
    <n v="2046"/>
    <d v="2014-07-19T00:00:00"/>
    <d v="2016-07-31T00:00:00"/>
    <x v="0"/>
  </r>
  <r>
    <n v="21349"/>
    <s v="Bolt"/>
    <n v="0"/>
    <x v="1"/>
    <s v="-"/>
    <s v="-"/>
    <s v="-"/>
    <s v="-"/>
    <x v="3"/>
  </r>
  <r>
    <n v="21351"/>
    <s v="Bolt"/>
    <n v="0"/>
    <x v="1"/>
    <s v="-"/>
    <s v="-"/>
    <s v="-"/>
    <s v="-"/>
    <x v="1"/>
  </r>
  <r>
    <n v="21352"/>
    <s v="Bolt"/>
    <n v="1.2597300394736846"/>
    <x v="0"/>
    <n v="354"/>
    <n v="397"/>
    <d v="2017-06-18T00:00:00"/>
    <d v="2018-03-21T00:00:00"/>
    <x v="1"/>
  </r>
  <r>
    <n v="21354"/>
    <s v="Bolt"/>
    <n v="1.1958612213114752"/>
    <x v="0"/>
    <n v="498"/>
    <n v="830"/>
    <d v="2017-05-19T00:00:00"/>
    <d v="2017-04-25T00:00:00"/>
    <x v="0"/>
  </r>
  <r>
    <n v="21355"/>
    <s v="Bolt"/>
    <n v="1.1740537978142076"/>
    <x v="0"/>
    <n v="1711"/>
    <n v="2805"/>
    <d v="2013-10-16T00:00:00"/>
    <d v="2014-09-25T00:00:00"/>
    <x v="1"/>
  </r>
  <r>
    <n v="21356"/>
    <s v="Bolt"/>
    <n v="1.1392494527027022"/>
    <x v="0"/>
    <n v="356"/>
    <n v="523"/>
    <d v="2016-08-17T00:00:00"/>
    <d v="2016-12-01T00:00:00"/>
    <x v="1"/>
  </r>
  <r>
    <n v="21357"/>
    <s v="Bolt"/>
    <n v="1.193243055555556"/>
    <x v="0"/>
    <n v="603"/>
    <n v="837"/>
    <d v="2014-08-03T00:00:00"/>
    <d v="2015-02-27T00:00:00"/>
    <x v="0"/>
  </r>
  <r>
    <n v="21358"/>
    <s v="Bolt"/>
    <n v="1.1342222413793102"/>
    <x v="0"/>
    <n v="1352"/>
    <n v="2047"/>
    <d v="2017-04-01T00:00:00"/>
    <d v="2014-12-19T00:00:00"/>
    <x v="0"/>
  </r>
  <r>
    <n v="21359"/>
    <s v="Bolt"/>
    <n v="1.2982390248648648"/>
    <x v="0"/>
    <n v="20"/>
    <n v="25"/>
    <d v="2015-09-21T00:00:00"/>
    <d v="2014-10-09T00:00:00"/>
    <x v="0"/>
  </r>
  <r>
    <n v="21360"/>
    <s v="Bolt"/>
    <n v="1.7418549999999997"/>
    <x v="0"/>
    <n v="106"/>
    <n v="125"/>
    <d v="2014-09-21T00:00:00"/>
    <d v="2014-01-22T00:00:00"/>
    <x v="0"/>
  </r>
  <r>
    <n v="21361"/>
    <s v="Bolt"/>
    <n v="1.8140342268750012"/>
    <x v="0"/>
    <n v="248"/>
    <n v="331"/>
    <d v="2014-11-04T00:00:00"/>
    <d v="2013-03-05T00:00:00"/>
    <x v="1"/>
  </r>
  <r>
    <n v="21363"/>
    <s v="Bolt"/>
    <n v="1.5734804467741936"/>
    <x v="0"/>
    <n v="400"/>
    <n v="606"/>
    <d v="2016-11-26T00:00:00"/>
    <d v="2014-03-27T00:00:00"/>
    <x v="1"/>
  </r>
  <r>
    <n v="21364"/>
    <s v="Bolt"/>
    <n v="1.2857784537931036"/>
    <x v="0"/>
    <n v="154"/>
    <n v="172"/>
    <d v="2016-03-05T00:00:00"/>
    <d v="2016-07-31T00:00:00"/>
    <x v="0"/>
  </r>
  <r>
    <n v="21365"/>
    <s v="Bolt"/>
    <n v="1.2444309636363635"/>
    <x v="0"/>
    <n v="84"/>
    <n v="98"/>
    <d v="2013-06-21T00:00:00"/>
    <d v="2015-03-18T00:00:00"/>
    <x v="0"/>
  </r>
  <r>
    <n v="21366"/>
    <s v="Bolt"/>
    <n v="1.0659779406818182"/>
    <x v="0"/>
    <n v="532"/>
    <n v="618"/>
    <d v="2017-06-09T00:00:00"/>
    <d v="2014-03-22T00:00:00"/>
    <x v="1"/>
  </r>
  <r>
    <n v="21367"/>
    <s v="Bolt"/>
    <n v="1.2330669534883723"/>
    <x v="0"/>
    <n v="145"/>
    <n v="201"/>
    <d v="2016-06-20T00:00:00"/>
    <d v="2014-10-25T00:00:00"/>
    <x v="0"/>
  </r>
  <r>
    <n v="21368"/>
    <s v="Bolt"/>
    <n v="1.1169161212121208"/>
    <x v="0"/>
    <n v="83"/>
    <n v="119"/>
    <d v="2015-07-03T00:00:00"/>
    <d v="2018-03-02T00:00:00"/>
    <x v="0"/>
  </r>
  <r>
    <n v="21369"/>
    <s v="Bolt"/>
    <n v="1.1918903125"/>
    <x v="0"/>
    <n v="26"/>
    <n v="38"/>
    <d v="2016-11-27T00:00:00"/>
    <d v="2014-05-27T00:00:00"/>
    <x v="0"/>
  </r>
  <r>
    <n v="21370"/>
    <s v="Bolt"/>
    <n v="0.69510477142857152"/>
    <x v="0"/>
    <n v="0"/>
    <n v="0"/>
    <d v="2016-03-24T00:00:00"/>
    <d v="2018-03-27T00:00:00"/>
    <x v="3"/>
  </r>
  <r>
    <n v="21371"/>
    <s v="Bolt"/>
    <n v="1.1587942325581395"/>
    <x v="0"/>
    <n v="101"/>
    <n v="124"/>
    <d v="2014-05-27T00:00:00"/>
    <d v="2014-03-16T00:00:00"/>
    <x v="0"/>
  </r>
  <r>
    <n v="21372"/>
    <s v="Bolt"/>
    <n v="1.1806935312500002"/>
    <x v="0"/>
    <n v="42"/>
    <n v="48"/>
    <d v="2015-01-18T00:00:00"/>
    <d v="2016-05-14T00:00:00"/>
    <x v="0"/>
  </r>
  <r>
    <n v="21373"/>
    <s v="Bolt"/>
    <n v="1.1079026363636364"/>
    <x v="0"/>
    <n v="210"/>
    <n v="244"/>
    <d v="2014-01-18T00:00:00"/>
    <d v="2016-02-03T00:00:00"/>
    <x v="0"/>
  </r>
  <r>
    <n v="21374"/>
    <s v="Bolt"/>
    <n v="1.2583573214285715"/>
    <x v="0"/>
    <n v="204"/>
    <n v="232"/>
    <d v="2017-02-26T00:00:00"/>
    <d v="2018-05-18T00:00:00"/>
    <x v="0"/>
  </r>
  <r>
    <n v="21375"/>
    <s v="Bolt"/>
    <n v="1.1835297192857142"/>
    <x v="0"/>
    <n v="39"/>
    <n v="57"/>
    <d v="2013-02-08T00:00:00"/>
    <d v="2013-10-26T00:00:00"/>
    <x v="0"/>
  </r>
  <r>
    <n v="21376"/>
    <s v="Bolt"/>
    <n v="1.0096105745454547"/>
    <x v="0"/>
    <n v="46"/>
    <n v="64"/>
    <d v="2016-10-16T00:00:00"/>
    <d v="2015-12-13T00:00:00"/>
    <x v="0"/>
  </r>
  <r>
    <n v="21377"/>
    <s v="Bolt"/>
    <n v="1.2318948043478262"/>
    <x v="0"/>
    <n v="55"/>
    <n v="78"/>
    <d v="2013-05-08T00:00:00"/>
    <d v="2017-04-29T00:00:00"/>
    <x v="0"/>
  </r>
  <r>
    <n v="21378"/>
    <s v="Bolt"/>
    <n v="1.2317113999999998"/>
    <x v="0"/>
    <n v="163"/>
    <n v="191"/>
    <d v="2018-05-28T00:00:00"/>
    <d v="2014-11-30T00:00:00"/>
    <x v="0"/>
  </r>
  <r>
    <n v="21379"/>
    <s v="Bolt"/>
    <n v="1.2107585178571429"/>
    <x v="0"/>
    <n v="248"/>
    <n v="326"/>
    <d v="2015-01-09T00:00:00"/>
    <d v="2015-03-06T00:00:00"/>
    <x v="0"/>
  </r>
  <r>
    <n v="21380"/>
    <s v="Bolt"/>
    <n v="1.0667386504298"/>
    <x v="0"/>
    <n v="1209"/>
    <n v="1634"/>
    <d v="2013-12-12T00:00:00"/>
    <d v="2015-10-18T00:00:00"/>
    <x v="1"/>
  </r>
  <r>
    <n v="21381"/>
    <s v="Bolt"/>
    <n v="1.290560067729084"/>
    <x v="0"/>
    <n v="6871"/>
    <n v="9815"/>
    <d v="2014-05-19T00:00:00"/>
    <d v="2014-11-29T00:00:00"/>
    <x v="1"/>
  </r>
  <r>
    <n v="21382"/>
    <s v="Bolt"/>
    <n v="1.2378285850340138"/>
    <x v="0"/>
    <n v="770"/>
    <n v="1027"/>
    <d v="2014-06-21T00:00:00"/>
    <d v="2016-06-02T00:00:00"/>
    <x v="1"/>
  </r>
  <r>
    <n v="21383"/>
    <s v="Bolt"/>
    <n v="1.127499545851528"/>
    <x v="2"/>
    <n v="869"/>
    <n v="1278"/>
    <d v="2013-10-02T00:00:00"/>
    <d v="2018-01-28T00:00:00"/>
    <x v="1"/>
  </r>
  <r>
    <n v="21385"/>
    <s v="Bolt"/>
    <n v="1.1231864624697345"/>
    <x v="2"/>
    <n v="3634"/>
    <n v="5343"/>
    <d v="2017-06-14T00:00:00"/>
    <d v="2018-02-28T00:00:00"/>
    <x v="1"/>
  </r>
  <r>
    <n v="21386"/>
    <s v="Bolt"/>
    <n v="1.0569384788732394"/>
    <x v="2"/>
    <n v="3794"/>
    <n v="4571"/>
    <d v="2014-08-28T00:00:00"/>
    <d v="2014-07-13T00:00:00"/>
    <x v="0"/>
  </r>
  <r>
    <n v="21389"/>
    <s v="Bolt"/>
    <n v="1.1079716836158191"/>
    <x v="2"/>
    <n v="1757"/>
    <n v="2623"/>
    <d v="2015-02-27T00:00:00"/>
    <d v="2014-09-11T00:00:00"/>
    <x v="1"/>
  </r>
  <r>
    <n v="21390"/>
    <s v="Bolt"/>
    <n v="1.1740430526315788"/>
    <x v="2"/>
    <n v="7703"/>
    <n v="11327"/>
    <d v="2015-02-23T00:00:00"/>
    <d v="2017-12-01T00:00:00"/>
    <x v="1"/>
  </r>
  <r>
    <n v="21391"/>
    <s v="Bolt"/>
    <n v="1.1697525755395684"/>
    <x v="2"/>
    <n v="1324"/>
    <n v="2069"/>
    <d v="2013-04-04T00:00:00"/>
    <d v="2013-05-30T00:00:00"/>
    <x v="1"/>
  </r>
  <r>
    <n v="21392"/>
    <s v="Bolt"/>
    <n v="1.1638689999999998"/>
    <x v="2"/>
    <n v="335"/>
    <n v="516"/>
    <d v="2016-04-10T00:00:00"/>
    <d v="2013-03-17T00:00:00"/>
    <x v="0"/>
  </r>
  <r>
    <n v="21393"/>
    <s v="Bolt"/>
    <n v="1.2270902499999998"/>
    <x v="2"/>
    <n v="76"/>
    <n v="93"/>
    <d v="2014-04-14T00:00:00"/>
    <d v="2017-05-30T00:00:00"/>
    <x v="0"/>
  </r>
  <r>
    <n v="21394"/>
    <s v="Bolt"/>
    <n v="1.0757955155279497"/>
    <x v="2"/>
    <n v="15141"/>
    <n v="22598"/>
    <d v="2017-11-20T00:00:00"/>
    <d v="2016-06-30T00:00:00"/>
    <x v="1"/>
  </r>
  <r>
    <n v="21395"/>
    <s v="Bolt"/>
    <n v="1.0618057435897432"/>
    <x v="2"/>
    <n v="1040"/>
    <n v="1677"/>
    <d v="2017-08-18T00:00:00"/>
    <d v="2015-05-19T00:00:00"/>
    <x v="0"/>
  </r>
  <r>
    <n v="21397"/>
    <s v="Bolt"/>
    <n v="1.1153426944444442"/>
    <x v="2"/>
    <n v="688"/>
    <n v="1058"/>
    <d v="2016-01-26T00:00:00"/>
    <d v="2013-04-13T00:00:00"/>
    <x v="1"/>
  </r>
  <r>
    <n v="21398"/>
    <s v="Bolt"/>
    <n v="1.1295209705882354"/>
    <x v="2"/>
    <n v="1122"/>
    <n v="1725"/>
    <d v="2015-07-25T00:00:00"/>
    <d v="2015-06-16T00:00:00"/>
    <x v="1"/>
  </r>
  <r>
    <n v="21399"/>
    <s v="Bolt"/>
    <n v="1.0857779836065573"/>
    <x v="2"/>
    <n v="8168"/>
    <n v="9389"/>
    <d v="2015-08-10T00:00:00"/>
    <d v="2017-06-03T00:00:00"/>
    <x v="1"/>
  </r>
  <r>
    <n v="21400"/>
    <s v="Bolt"/>
    <n v="1.0347723283582089"/>
    <x v="2"/>
    <n v="184"/>
    <n v="291"/>
    <d v="2017-05-21T00:00:00"/>
    <d v="2017-07-14T00:00:00"/>
    <x v="0"/>
  </r>
  <r>
    <n v="21401"/>
    <s v="Bolt"/>
    <n v="1.0297886914893615"/>
    <x v="2"/>
    <n v="322"/>
    <n v="424"/>
    <d v="2015-05-26T00:00:00"/>
    <d v="2015-11-28T00:00:00"/>
    <x v="0"/>
  </r>
  <r>
    <n v="21402"/>
    <s v="Bolt"/>
    <n v="1.0287173366336637"/>
    <x v="2"/>
    <n v="651"/>
    <n v="904"/>
    <d v="2014-04-25T00:00:00"/>
    <d v="2013-06-21T00:00:00"/>
    <x v="0"/>
  </r>
  <r>
    <n v="21403"/>
    <s v="Bolt"/>
    <n v="1.0302447154471548"/>
    <x v="2"/>
    <n v="819"/>
    <n v="1153"/>
    <d v="2015-11-26T00:00:00"/>
    <d v="2014-02-11T00:00:00"/>
    <x v="1"/>
  </r>
  <r>
    <n v="21407"/>
    <s v="Bolt"/>
    <n v="1.3524810193670884"/>
    <x v="2"/>
    <n v="352"/>
    <n v="400"/>
    <d v="2015-01-10T00:00:00"/>
    <d v="2016-09-05T00:00:00"/>
    <x v="1"/>
  </r>
  <r>
    <n v="21408"/>
    <s v="Bolt"/>
    <n v="1.0547270613333333"/>
    <x v="2"/>
    <n v="285"/>
    <n v="401"/>
    <d v="2016-03-15T00:00:00"/>
    <d v="2017-05-12T00:00:00"/>
    <x v="1"/>
  </r>
  <r>
    <n v="21410"/>
    <s v="Bolt"/>
    <n v="3.1026057100000002"/>
    <x v="2"/>
    <n v="11"/>
    <n v="15"/>
    <d v="2015-03-28T00:00:00"/>
    <d v="2016-01-22T00:00:00"/>
    <x v="0"/>
  </r>
  <r>
    <n v="21411"/>
    <s v="Bolt"/>
    <n v="1.4082792821235519"/>
    <x v="2"/>
    <n v="412"/>
    <n v="534"/>
    <d v="2016-01-11T00:00:00"/>
    <d v="2018-01-14T00:00:00"/>
    <x v="1"/>
  </r>
  <r>
    <n v="21412"/>
    <s v="Bolt"/>
    <n v="0"/>
    <x v="1"/>
    <s v="-"/>
    <s v="-"/>
    <s v="-"/>
    <s v="-"/>
    <x v="3"/>
  </r>
  <r>
    <n v="21413"/>
    <s v="Bolt"/>
    <n v="1.194182148148148"/>
    <x v="2"/>
    <n v="118"/>
    <n v="168"/>
    <d v="2018-01-03T00:00:00"/>
    <d v="2018-04-18T00:00:00"/>
    <x v="0"/>
  </r>
  <r>
    <n v="21414"/>
    <s v="Bolt"/>
    <n v="0"/>
    <x v="1"/>
    <s v="-"/>
    <s v="-"/>
    <s v="-"/>
    <s v="-"/>
    <x v="3"/>
  </r>
  <r>
    <n v="21415"/>
    <s v="Bolt"/>
    <n v="0.98483278981818179"/>
    <x v="2"/>
    <n v="116"/>
    <n v="157"/>
    <d v="2017-06-29T00:00:00"/>
    <d v="2017-04-27T00:00:00"/>
    <x v="0"/>
  </r>
  <r>
    <n v="21416"/>
    <s v="Bolt"/>
    <n v="0"/>
    <x v="1"/>
    <s v="-"/>
    <s v="-"/>
    <s v="-"/>
    <s v="-"/>
    <x v="0"/>
  </r>
  <r>
    <n v="21417"/>
    <s v="Bolt"/>
    <n v="0.93882142000000024"/>
    <x v="2"/>
    <n v="93"/>
    <n v="143"/>
    <d v="2016-09-26T00:00:00"/>
    <d v="2015-04-13T00:00:00"/>
    <x v="1"/>
  </r>
  <r>
    <n v="21418"/>
    <s v="Bolt"/>
    <n v="1.1211670837500001"/>
    <x v="2"/>
    <n v="31"/>
    <n v="39"/>
    <d v="2016-01-13T00:00:00"/>
    <d v="2013-04-08T00:00:00"/>
    <x v="0"/>
  </r>
  <r>
    <n v="21420"/>
    <s v="Bolt"/>
    <n v="0.81660844615384598"/>
    <x v="2"/>
    <n v="67"/>
    <n v="75"/>
    <d v="2016-10-17T00:00:00"/>
    <d v="2018-04-28T00:00:00"/>
    <x v="0"/>
  </r>
  <r>
    <n v="21421"/>
    <s v="Bolt"/>
    <n v="1.1353454999999999"/>
    <x v="2"/>
    <n v="261"/>
    <n v="353"/>
    <d v="2014-02-19T00:00:00"/>
    <d v="2016-11-28T00:00:00"/>
    <x v="0"/>
  </r>
  <r>
    <n v="21422"/>
    <s v="Bolt"/>
    <n v="1.1122357333333335"/>
    <x v="2"/>
    <n v="5261"/>
    <n v="7851"/>
    <d v="2015-09-13T00:00:00"/>
    <d v="2013-03-04T00:00:00"/>
    <x v="0"/>
  </r>
  <r>
    <n v="21424"/>
    <s v="Bolt"/>
    <n v="1.2419656774157302"/>
    <x v="2"/>
    <n v="187"/>
    <n v="208"/>
    <d v="2016-09-03T00:00:00"/>
    <d v="2013-02-19T00:00:00"/>
    <x v="1"/>
  </r>
  <r>
    <n v="21425"/>
    <s v="Bolt"/>
    <n v="1.1823338821621621"/>
    <x v="2"/>
    <n v="96"/>
    <n v="131"/>
    <d v="2017-12-02T00:00:00"/>
    <d v="2013-04-18T00:00:00"/>
    <x v="1"/>
  </r>
  <r>
    <n v="21426"/>
    <s v="Bolt"/>
    <n v="1.2048459623529413"/>
    <x v="2"/>
    <n v="1485"/>
    <n v="1668"/>
    <d v="2015-06-18T00:00:00"/>
    <d v="2016-02-10T00:00:00"/>
    <x v="0"/>
  </r>
  <r>
    <n v="21427"/>
    <s v="Bolt"/>
    <n v="1.1730201483333331"/>
    <x v="2"/>
    <n v="289"/>
    <n v="437"/>
    <d v="2014-08-11T00:00:00"/>
    <d v="2013-09-25T00:00:00"/>
    <x v="0"/>
  </r>
  <r>
    <n v="21428"/>
    <s v="Bolt"/>
    <n v="1.2238297576129031"/>
    <x v="2"/>
    <n v="736"/>
    <n v="1186"/>
    <d v="2015-02-08T00:00:00"/>
    <d v="2016-07-17T00:00:00"/>
    <x v="1"/>
  </r>
  <r>
    <n v="21429"/>
    <s v="Bolt"/>
    <n v="1.254593501706484"/>
    <x v="2"/>
    <n v="857"/>
    <n v="1338"/>
    <d v="2018-04-02T00:00:00"/>
    <d v="2015-07-23T00:00:00"/>
    <x v="1"/>
  </r>
  <r>
    <n v="21430"/>
    <s v="Bolt"/>
    <n v="0.99361055748743654"/>
    <x v="2"/>
    <n v="1903"/>
    <n v="2349"/>
    <d v="2017-02-08T00:00:00"/>
    <d v="2016-01-17T00:00:00"/>
    <x v="4"/>
  </r>
  <r>
    <n v="21431"/>
    <s v="Bolt"/>
    <s v="-"/>
    <x v="1"/>
    <s v="-"/>
    <s v="-"/>
    <s v="-"/>
    <s v="-"/>
    <x v="2"/>
  </r>
  <r>
    <n v="21432"/>
    <s v="Bolt"/>
    <n v="0"/>
    <x v="2"/>
    <n v="0"/>
    <n v="0"/>
    <d v="2017-07-03T00:00:00"/>
    <d v="2016-07-04T00:00:00"/>
    <x v="5"/>
  </r>
  <r>
    <n v="21439"/>
    <s v="Bolt"/>
    <n v="1.1938527354838713"/>
    <x v="2"/>
    <n v="887"/>
    <n v="1304"/>
    <d v="2016-08-24T00:00:00"/>
    <d v="2017-10-17T00:00:00"/>
    <x v="1"/>
  </r>
  <r>
    <n v="21441"/>
    <s v="Bolt"/>
    <n v="1.1401683589743594"/>
    <x v="2"/>
    <n v="282"/>
    <n v="375"/>
    <d v="2013-03-20T00:00:00"/>
    <d v="2015-12-20T00:00:00"/>
    <x v="0"/>
  </r>
  <r>
    <n v="21442"/>
    <s v="Bolt"/>
    <n v="1.1077423378378377"/>
    <x v="2"/>
    <n v="394"/>
    <n v="571"/>
    <d v="2013-10-07T00:00:00"/>
    <d v="2014-01-21T00:00:00"/>
    <x v="0"/>
  </r>
  <r>
    <n v="21445"/>
    <s v="Bolt"/>
    <n v="1.1478828125000002"/>
    <x v="2"/>
    <n v="540"/>
    <n v="650"/>
    <d v="2017-10-15T00:00:00"/>
    <d v="2018-02-05T00:00:00"/>
    <x v="0"/>
  </r>
  <r>
    <n v="21446"/>
    <s v="Bolt"/>
    <n v="1.2094043475177303"/>
    <x v="2"/>
    <n v="186"/>
    <n v="258"/>
    <d v="2017-04-07T00:00:00"/>
    <d v="2015-07-19T00:00:00"/>
    <x v="0"/>
  </r>
  <r>
    <n v="21447"/>
    <s v="Bolt"/>
    <n v="1.197332202020202"/>
    <x v="2"/>
    <n v="392"/>
    <n v="568"/>
    <d v="2015-12-15T00:00:00"/>
    <d v="2015-05-28T00:00:00"/>
    <x v="1"/>
  </r>
  <r>
    <n v="21448"/>
    <s v="Bolt"/>
    <n v="1.2305569528301887"/>
    <x v="2"/>
    <n v="1080"/>
    <n v="1714"/>
    <d v="2015-03-04T00:00:00"/>
    <d v="2017-12-29T00:00:00"/>
    <x v="0"/>
  </r>
  <r>
    <n v="21452"/>
    <s v="Bolt"/>
    <n v="1.1226442431081083"/>
    <x v="2"/>
    <n v="1764"/>
    <n v="2939"/>
    <d v="2015-08-08T00:00:00"/>
    <d v="2013-11-21T00:00:00"/>
    <x v="1"/>
  </r>
  <r>
    <n v="21454"/>
    <s v="Bolt"/>
    <n v="1.0960078412698417"/>
    <x v="2"/>
    <n v="380"/>
    <n v="566"/>
    <d v="2017-03-22T00:00:00"/>
    <d v="2013-12-31T00:00:00"/>
    <x v="1"/>
  </r>
  <r>
    <n v="21455"/>
    <s v="Bolt"/>
    <n v="1.1045631052631579"/>
    <x v="2"/>
    <n v="859"/>
    <n v="1073"/>
    <d v="2014-06-26T00:00:00"/>
    <d v="2013-03-13T00:00:00"/>
    <x v="1"/>
  </r>
  <r>
    <n v="21456"/>
    <s v="Bolt"/>
    <n v="1.1774170000000002"/>
    <x v="2"/>
    <n v="123"/>
    <n v="176"/>
    <d v="2018-04-21T00:00:00"/>
    <d v="2013-02-04T00:00:00"/>
    <x v="0"/>
  </r>
  <r>
    <n v="21457"/>
    <s v="Bolt"/>
    <n v="1.1791729285714285"/>
    <x v="2"/>
    <n v="87"/>
    <n v="140"/>
    <d v="2014-08-13T00:00:00"/>
    <d v="2016-07-18T00:00:00"/>
    <x v="0"/>
  </r>
  <r>
    <n v="21458"/>
    <s v="Bolt"/>
    <n v="1.2045264117647061"/>
    <x v="2"/>
    <n v="149"/>
    <n v="167"/>
    <d v="2018-03-12T00:00:00"/>
    <d v="2013-12-19T00:00:00"/>
    <x v="0"/>
  </r>
  <r>
    <n v="21459"/>
    <s v="Bolt"/>
    <n v="1.2179884137931036"/>
    <x v="2"/>
    <n v="119"/>
    <n v="138"/>
    <d v="2018-01-07T00:00:00"/>
    <d v="2013-04-22T00:00:00"/>
    <x v="0"/>
  </r>
  <r>
    <n v="21460"/>
    <s v="Bolt"/>
    <n v="1.3111451999999999"/>
    <x v="2"/>
    <n v="30"/>
    <n v="47"/>
    <d v="2017-04-07T00:00:00"/>
    <d v="2018-01-15T00:00:00"/>
    <x v="3"/>
  </r>
  <r>
    <n v="21461"/>
    <s v="Bolt"/>
    <n v="1.3318015999999999"/>
    <x v="2"/>
    <n v="39"/>
    <n v="50"/>
    <d v="2015-06-04T00:00:00"/>
    <d v="2013-05-27T00:00:00"/>
    <x v="3"/>
  </r>
  <r>
    <n v="21462"/>
    <s v="Bolt"/>
    <n v="1.229554394936708"/>
    <x v="2"/>
    <n v="729"/>
    <n v="984"/>
    <d v="2013-08-14T00:00:00"/>
    <d v="2013-10-01T00:00:00"/>
    <x v="1"/>
  </r>
  <r>
    <n v="21463"/>
    <s v="Bolt"/>
    <n v="0.96752945792682954"/>
    <x v="2"/>
    <n v="1326"/>
    <n v="1922"/>
    <d v="2017-03-01T00:00:00"/>
    <d v="2013-07-03T00:00:00"/>
    <x v="1"/>
  </r>
  <r>
    <n v="21464"/>
    <s v="Bolt"/>
    <n v="1.2419450746268661"/>
    <x v="2"/>
    <n v="564"/>
    <n v="696"/>
    <d v="2016-01-26T00:00:00"/>
    <d v="2013-03-24T00:00:00"/>
    <x v="1"/>
  </r>
  <r>
    <n v="21465"/>
    <s v="Bolt"/>
    <n v="1.2046892622352943"/>
    <x v="2"/>
    <n v="110"/>
    <n v="136"/>
    <d v="2017-10-19T00:00:00"/>
    <d v="2014-04-09T00:00:00"/>
    <x v="1"/>
  </r>
  <r>
    <n v="21466"/>
    <s v="Bolt"/>
    <n v="0.96052783185185187"/>
    <x v="2"/>
    <n v="2216"/>
    <n v="3121"/>
    <d v="2014-06-23T00:00:00"/>
    <d v="2016-05-16T00:00:00"/>
    <x v="1"/>
  </r>
  <r>
    <n v="21467"/>
    <s v="Bolt"/>
    <n v="0.86581555527999987"/>
    <x v="2"/>
    <n v="728"/>
    <n v="837"/>
    <d v="2015-12-08T00:00:00"/>
    <d v="2013-10-25T00:00:00"/>
    <x v="1"/>
  </r>
  <r>
    <n v="21468"/>
    <s v="Bolt"/>
    <n v="1.0973563143661973"/>
    <x v="2"/>
    <n v="258"/>
    <n v="379"/>
    <d v="2018-02-09T00:00:00"/>
    <d v="2017-08-28T00:00:00"/>
    <x v="1"/>
  </r>
  <r>
    <n v="21469"/>
    <s v="Bolt"/>
    <n v="1.0000368327522937"/>
    <x v="2"/>
    <n v="311"/>
    <n v="444"/>
    <d v="2016-12-14T00:00:00"/>
    <d v="2013-01-13T00:00:00"/>
    <x v="1"/>
  </r>
  <r>
    <n v="21470"/>
    <s v="Bolt"/>
    <n v="0.97557431538461492"/>
    <x v="2"/>
    <n v="279"/>
    <n v="358"/>
    <d v="2017-05-01T00:00:00"/>
    <d v="2015-12-01T00:00:00"/>
    <x v="1"/>
  </r>
  <r>
    <n v="21471"/>
    <s v="Bolt"/>
    <n v="0.81169487730061374"/>
    <x v="2"/>
    <n v="486"/>
    <n v="600"/>
    <d v="2016-08-29T00:00:00"/>
    <d v="2013-07-17T00:00:00"/>
    <x v="1"/>
  </r>
  <r>
    <n v="21472"/>
    <s v="Bolt"/>
    <n v="0.83198387679999974"/>
    <x v="2"/>
    <n v="456"/>
    <n v="530"/>
    <d v="2014-06-17T00:00:00"/>
    <d v="2016-09-25T00:00:00"/>
    <x v="1"/>
  </r>
  <r>
    <n v="21473"/>
    <s v="Bolt"/>
    <n v="2.5672525537499999"/>
    <x v="2"/>
    <n v="27"/>
    <n v="40"/>
    <d v="2014-03-14T00:00:00"/>
    <d v="2013-04-14T00:00:00"/>
    <x v="0"/>
  </r>
  <r>
    <n v="21474"/>
    <s v="Bolt"/>
    <s v="-"/>
    <x v="1"/>
    <s v="-"/>
    <s v="-"/>
    <s v="-"/>
    <s v="-"/>
    <x v="2"/>
  </r>
  <r>
    <n v="21476"/>
    <s v="Bolt"/>
    <n v="2.2036936765714281"/>
    <x v="2"/>
    <n v="22"/>
    <n v="32"/>
    <d v="2013-08-31T00:00:00"/>
    <d v="2015-08-01T00:00:00"/>
    <x v="0"/>
  </r>
  <r>
    <n v="21479"/>
    <s v="Bolt"/>
    <n v="0.94226722076190417"/>
    <x v="2"/>
    <n v="15285"/>
    <n v="19348"/>
    <d v="2016-01-21T00:00:00"/>
    <d v="2017-01-22T00:00:00"/>
    <x v="4"/>
  </r>
  <r>
    <n v="21481"/>
    <s v="Bolt"/>
    <n v="1.2046838839405196"/>
    <x v="2"/>
    <n v="10251"/>
    <n v="14643"/>
    <d v="2013-05-07T00:00:00"/>
    <d v="2014-09-22T00:00:00"/>
    <x v="1"/>
  </r>
  <r>
    <n v="21484"/>
    <s v="Bolt"/>
    <n v="0.91072499824945263"/>
    <x v="2"/>
    <n v="18442"/>
    <n v="28372"/>
    <d v="2015-06-27T00:00:00"/>
    <d v="2013-11-17T00:00:00"/>
    <x v="4"/>
  </r>
  <r>
    <n v="21485"/>
    <s v="Bolt"/>
    <n v="1.2860496863157891"/>
    <x v="2"/>
    <n v="47986"/>
    <n v="57814"/>
    <d v="2017-05-27T00:00:00"/>
    <d v="2014-03-11T00:00:00"/>
    <x v="1"/>
  </r>
  <r>
    <n v="21486"/>
    <s v="Bolt"/>
    <n v="0"/>
    <x v="1"/>
    <s v="-"/>
    <s v="-"/>
    <s v="-"/>
    <s v="-"/>
    <x v="0"/>
  </r>
  <r>
    <n v="21488"/>
    <s v="Bolt"/>
    <n v="1.6190509799999999"/>
    <x v="2"/>
    <n v="248"/>
    <n v="399"/>
    <d v="2014-11-11T00:00:00"/>
    <d v="2013-03-27T00:00:00"/>
    <x v="0"/>
  </r>
  <r>
    <n v="21491"/>
    <s v="Bolt"/>
    <n v="1.34476"/>
    <x v="2"/>
    <n v="18"/>
    <n v="27"/>
    <d v="2016-11-19T00:00:00"/>
    <d v="2014-05-22T00:00:00"/>
    <x v="0"/>
  </r>
  <r>
    <n v="21494"/>
    <s v="Bolt"/>
    <n v="0.80337421263322817"/>
    <x v="2"/>
    <n v="6324"/>
    <n v="10366"/>
    <d v="2013-12-31T00:00:00"/>
    <d v="2016-05-11T00:00:00"/>
    <x v="4"/>
  </r>
  <r>
    <n v="21495"/>
    <s v="Bolt"/>
    <n v="1.0466699037433154"/>
    <x v="2"/>
    <n v="11776"/>
    <n v="18400"/>
    <d v="2014-09-17T00:00:00"/>
    <d v="2015-08-14T00:00:00"/>
    <x v="1"/>
  </r>
  <r>
    <n v="21497"/>
    <s v="Bolt"/>
    <n v="1.0497742834008104"/>
    <x v="2"/>
    <n v="3172"/>
    <n v="3965"/>
    <d v="2016-10-13T00:00:00"/>
    <d v="2016-11-10T00:00:00"/>
    <x v="1"/>
  </r>
  <r>
    <n v="21498"/>
    <s v="Bolt"/>
    <n v="1.0489158677685952"/>
    <x v="2"/>
    <n v="6427"/>
    <n v="9314"/>
    <d v="2015-08-15T00:00:00"/>
    <d v="2013-07-06T00:00:00"/>
    <x v="1"/>
  </r>
  <r>
    <n v="21499"/>
    <s v="Bolt"/>
    <n v="1.0437509294605809"/>
    <x v="2"/>
    <n v="10616"/>
    <n v="16332"/>
    <d v="2013-11-10T00:00:00"/>
    <d v="2014-01-09T00:00:00"/>
    <x v="1"/>
  </r>
  <r>
    <n v="21500"/>
    <s v="Bolt"/>
    <n v="1.0531504786324788"/>
    <x v="2"/>
    <n v="5647"/>
    <n v="7630"/>
    <d v="2013-05-12T00:00:00"/>
    <d v="2013-07-19T00:00:00"/>
    <x v="1"/>
  </r>
  <r>
    <n v="21503"/>
    <s v="Bolt"/>
    <n v="1.0502412173913043"/>
    <x v="2"/>
    <n v="516"/>
    <n v="600"/>
    <d v="2013-04-25T00:00:00"/>
    <d v="2017-12-11T00:00:00"/>
    <x v="0"/>
  </r>
  <r>
    <n v="21504"/>
    <s v="Bolt"/>
    <n v="1.0515581838235297"/>
    <x v="2"/>
    <n v="1288"/>
    <n v="1839"/>
    <d v="2015-03-30T00:00:00"/>
    <d v="2013-02-20T00:00:00"/>
    <x v="1"/>
  </r>
  <r>
    <n v="21506"/>
    <s v="Bolt"/>
    <n v="1.0575234527777782"/>
    <x v="2"/>
    <n v="2745"/>
    <n v="4036"/>
    <d v="2017-01-15T00:00:00"/>
    <d v="2013-04-16T00:00:00"/>
    <x v="1"/>
  </r>
  <r>
    <n v="21507"/>
    <s v="Bolt"/>
    <n v="1.059850423728814"/>
    <x v="2"/>
    <n v="3754"/>
    <n v="4266"/>
    <d v="2018-01-15T00:00:00"/>
    <d v="2015-09-25T00:00:00"/>
    <x v="1"/>
  </r>
  <r>
    <n v="21508"/>
    <s v="Bolt"/>
    <n v="1.0646648069498064"/>
    <x v="2"/>
    <n v="1520"/>
    <n v="2203"/>
    <d v="2015-03-08T00:00:00"/>
    <d v="2015-02-19T00:00:00"/>
    <x v="1"/>
  </r>
  <r>
    <n v="21509"/>
    <s v="Bolt"/>
    <n v="1.0602973442622958"/>
    <x v="2"/>
    <n v="2413"/>
    <n v="4021"/>
    <d v="2018-03-26T00:00:00"/>
    <d v="2016-08-28T00:00:00"/>
    <x v="1"/>
  </r>
  <r>
    <n v="21511"/>
    <s v="Bolt"/>
    <s v="-"/>
    <x v="1"/>
    <s v="-"/>
    <s v="-"/>
    <s v="-"/>
    <s v="-"/>
    <x v="2"/>
  </r>
  <r>
    <n v="21518"/>
    <s v="Bolt"/>
    <n v="1.0602336031746036"/>
    <x v="2"/>
    <n v="609"/>
    <n v="812"/>
    <d v="2013-03-12T00:00:00"/>
    <d v="2017-05-11T00:00:00"/>
    <x v="0"/>
  </r>
  <r>
    <n v="21519"/>
    <s v="Bolt"/>
    <n v="1.0559967905405401"/>
    <x v="2"/>
    <n v="10093"/>
    <n v="11469"/>
    <d v="2013-04-25T00:00:00"/>
    <d v="2015-12-22T00:00:00"/>
    <x v="1"/>
  </r>
  <r>
    <n v="21520"/>
    <s v="Bolt"/>
    <n v="1.0607916986301367"/>
    <x v="2"/>
    <n v="496"/>
    <n v="557"/>
    <d v="2014-03-07T00:00:00"/>
    <d v="2014-10-18T00:00:00"/>
    <x v="0"/>
  </r>
  <r>
    <n v="21523"/>
    <s v="Bolt"/>
    <n v="1.617870313913043"/>
    <x v="2"/>
    <n v="2942"/>
    <n v="4086"/>
    <d v="2018-04-01T00:00:00"/>
    <d v="2014-10-25T00:00:00"/>
    <x v="1"/>
  </r>
  <r>
    <n v="21524"/>
    <s v="Bolt"/>
    <n v="1.5360734814213184"/>
    <x v="2"/>
    <n v="13381"/>
    <n v="20586"/>
    <d v="2018-01-12T00:00:00"/>
    <d v="2015-12-02T00:00:00"/>
    <x v="4"/>
  </r>
  <r>
    <n v="21527"/>
    <s v="Bolt"/>
    <n v="1.6421148855793992"/>
    <x v="2"/>
    <n v="1638"/>
    <n v="1973"/>
    <d v="2014-02-20T00:00:00"/>
    <d v="2016-03-13T00:00:00"/>
    <x v="1"/>
  </r>
  <r>
    <n v="21528"/>
    <s v="Bolt"/>
    <n v="1.4501712631578947"/>
    <x v="2"/>
    <n v="536"/>
    <n v="863"/>
    <d v="2014-12-22T00:00:00"/>
    <d v="2014-12-02T00:00:00"/>
    <x v="1"/>
  </r>
  <r>
    <n v="21530"/>
    <s v="Bolt"/>
    <n v="1.206720368"/>
    <x v="2"/>
    <n v="281"/>
    <n v="365"/>
    <d v="2013-04-15T00:00:00"/>
    <d v="2017-11-13T00:00:00"/>
    <x v="0"/>
  </r>
  <r>
    <n v="21531"/>
    <s v="Bolt"/>
    <n v="1.1877704606410262"/>
    <x v="2"/>
    <n v="1867"/>
    <n v="2363"/>
    <d v="2016-11-06T00:00:00"/>
    <d v="2017-11-07T00:00:00"/>
    <x v="1"/>
  </r>
  <r>
    <n v="21533"/>
    <s v="Bolt"/>
    <n v="1.2087933061024498"/>
    <x v="2"/>
    <n v="1924"/>
    <n v="2291"/>
    <d v="2017-12-04T00:00:00"/>
    <d v="2014-09-03T00:00:00"/>
    <x v="1"/>
  </r>
  <r>
    <n v="21534"/>
    <s v="Bolt"/>
    <n v="1.4352916859459461"/>
    <x v="2"/>
    <n v="749"/>
    <n v="1207"/>
    <d v="2017-04-09T00:00:00"/>
    <d v="2013-09-17T00:00:00"/>
    <x v="1"/>
  </r>
  <r>
    <n v="21535"/>
    <s v="Bolt"/>
    <n v="1.3128235981735159"/>
    <x v="2"/>
    <n v="5848"/>
    <n v="7219"/>
    <d v="2014-08-27T00:00:00"/>
    <d v="2018-04-23T00:00:00"/>
    <x v="1"/>
  </r>
  <r>
    <n v="21537"/>
    <s v="Bolt"/>
    <n v="1.3597664923376624"/>
    <x v="2"/>
    <n v="390"/>
    <n v="527"/>
    <d v="2016-10-20T00:00:00"/>
    <d v="2016-01-26T00:00:00"/>
    <x v="0"/>
  </r>
  <r>
    <n v="21538"/>
    <s v="Bolt"/>
    <n v="1.1772400000000001"/>
    <x v="2"/>
    <n v="33"/>
    <n v="43"/>
    <d v="2017-10-22T00:00:00"/>
    <d v="2016-07-08T00:00:00"/>
    <x v="6"/>
  </r>
  <r>
    <n v="21539"/>
    <s v="Bolt"/>
    <n v="1.4017261671521033"/>
    <x v="2"/>
    <n v="1914"/>
    <n v="2486"/>
    <d v="2017-05-07T00:00:00"/>
    <d v="2013-10-08T00:00:00"/>
    <x v="1"/>
  </r>
  <r>
    <n v="21544"/>
    <s v="Bolt"/>
    <n v="1.1315296318407968"/>
    <x v="2"/>
    <n v="3604"/>
    <n v="6006"/>
    <d v="2013-06-22T00:00:00"/>
    <d v="2016-11-14T00:00:00"/>
    <x v="1"/>
  </r>
  <r>
    <n v="21547"/>
    <s v="Bolt"/>
    <n v="1.3237516949999999"/>
    <x v="2"/>
    <n v="1285"/>
    <n v="2072"/>
    <d v="2017-03-08T00:00:00"/>
    <d v="2013-01-03T00:00:00"/>
    <x v="0"/>
  </r>
  <r>
    <n v="21555"/>
    <s v="Bolt"/>
    <n v="1.0988282452631581"/>
    <x v="2"/>
    <n v="319"/>
    <n v="462"/>
    <d v="2017-07-05T00:00:00"/>
    <d v="2013-05-14T00:00:00"/>
    <x v="0"/>
  </r>
  <r>
    <n v="21556"/>
    <s v="Bolt"/>
    <n v="0.99304029880503153"/>
    <x v="2"/>
    <n v="3126"/>
    <n v="3812"/>
    <d v="2017-11-19T00:00:00"/>
    <d v="2016-07-19T00:00:00"/>
    <x v="1"/>
  </r>
  <r>
    <n v="21557"/>
    <s v="Bolt"/>
    <n v="1.1651184552709355"/>
    <x v="2"/>
    <n v="551"/>
    <n v="917"/>
    <d v="2013-04-30T00:00:00"/>
    <d v="2014-11-16T00:00:00"/>
    <x v="1"/>
  </r>
  <r>
    <n v="21558"/>
    <s v="Bolt"/>
    <n v="0.83262417857142879"/>
    <x v="2"/>
    <n v="7159"/>
    <n v="8523"/>
    <d v="2013-03-07T00:00:00"/>
    <d v="2016-02-27T00:00:00"/>
    <x v="4"/>
  </r>
  <r>
    <n v="21559"/>
    <s v="Bolt"/>
    <n v="0.8948367568688298"/>
    <x v="2"/>
    <n v="3026"/>
    <n v="3930"/>
    <d v="2013-04-15T00:00:00"/>
    <d v="2016-02-21T00:00:00"/>
    <x v="4"/>
  </r>
  <r>
    <n v="21561"/>
    <s v="Bolt"/>
    <n v="0.76163403456000023"/>
    <x v="2"/>
    <n v="690"/>
    <n v="908"/>
    <d v="2013-05-04T00:00:00"/>
    <d v="2016-09-29T00:00:00"/>
    <x v="1"/>
  </r>
  <r>
    <n v="21562"/>
    <s v="Bolt"/>
    <n v="1.1727503235294117"/>
    <x v="2"/>
    <n v="494"/>
    <n v="809"/>
    <d v="2017-10-27T00:00:00"/>
    <d v="2014-04-19T00:00:00"/>
    <x v="0"/>
  </r>
  <r>
    <n v="21563"/>
    <s v="Bolt"/>
    <n v="0.96280619492385855"/>
    <x v="2"/>
    <n v="1075"/>
    <n v="1378"/>
    <d v="2018-02-11T00:00:00"/>
    <d v="2016-02-08T00:00:00"/>
    <x v="1"/>
  </r>
  <r>
    <n v="21564"/>
    <s v="Bolt"/>
    <n v="1.110348096815287"/>
    <x v="2"/>
    <n v="508"/>
    <n v="758"/>
    <d v="2015-09-26T00:00:00"/>
    <d v="2016-12-14T00:00:00"/>
    <x v="1"/>
  </r>
  <r>
    <n v="21576"/>
    <s v="Bolt"/>
    <n v="0.82095203555555563"/>
    <x v="2"/>
    <n v="183"/>
    <n v="257"/>
    <d v="2014-08-01T00:00:00"/>
    <d v="2014-12-20T00:00:00"/>
    <x v="1"/>
  </r>
  <r>
    <n v="21577"/>
    <s v="Bolt"/>
    <n v="1.3336213532608703"/>
    <x v="2"/>
    <n v="477"/>
    <n v="794"/>
    <d v="2017-12-28T00:00:00"/>
    <d v="2017-09-07T00:00:00"/>
    <x v="1"/>
  </r>
  <r>
    <n v="21578"/>
    <s v="Bolt"/>
    <n v="1.2751463986928107"/>
    <x v="2"/>
    <n v="2722"/>
    <n v="3165"/>
    <d v="2018-04-11T00:00:00"/>
    <d v="2016-12-03T00:00:00"/>
    <x v="1"/>
  </r>
  <r>
    <n v="21579"/>
    <s v="Bolt"/>
    <n v="1.0357080576666668"/>
    <x v="2"/>
    <n v="422"/>
    <n v="548"/>
    <d v="2017-08-30T00:00:00"/>
    <d v="2014-11-15T00:00:00"/>
    <x v="1"/>
  </r>
  <r>
    <n v="21580"/>
    <s v="Bolt"/>
    <n v="0.88767766999999997"/>
    <x v="2"/>
    <n v="139"/>
    <n v="193"/>
    <d v="2016-04-11T00:00:00"/>
    <d v="2014-11-09T00:00:00"/>
    <x v="0"/>
  </r>
  <r>
    <n v="21581"/>
    <s v="Bolt"/>
    <n v="0.91551991407407407"/>
    <x v="2"/>
    <n v="176"/>
    <n v="235"/>
    <d v="2017-07-10T00:00:00"/>
    <d v="2013-11-08T00:00:00"/>
    <x v="1"/>
  </r>
  <r>
    <n v="21584"/>
    <s v="Bolt"/>
    <n v="1.1740805135135133"/>
    <x v="2"/>
    <n v="1587"/>
    <n v="2479"/>
    <d v="2017-11-01T00:00:00"/>
    <d v="2017-04-29T00:00:00"/>
    <x v="1"/>
  </r>
  <r>
    <n v="21586"/>
    <s v="Bolt"/>
    <n v="1.2576789010989016"/>
    <x v="2"/>
    <n v="7221"/>
    <n v="12034"/>
    <d v="2017-10-17T00:00:00"/>
    <d v="2017-06-18T00:00:00"/>
    <x v="0"/>
  </r>
  <r>
    <n v="21587"/>
    <s v="Bolt"/>
    <n v="1.2568138888888891"/>
    <x v="2"/>
    <n v="615"/>
    <n v="842"/>
    <d v="2013-06-26T00:00:00"/>
    <d v="2016-04-26T00:00:00"/>
    <x v="0"/>
  </r>
  <r>
    <n v="21588"/>
    <s v="Bolt"/>
    <n v="1.3281065714285716"/>
    <x v="2"/>
    <n v="394"/>
    <n v="606"/>
    <d v="2013-11-17T00:00:00"/>
    <d v="2013-12-14T00:00:00"/>
    <x v="0"/>
  </r>
  <r>
    <n v="21589"/>
    <s v="Bolt"/>
    <s v="-"/>
    <x v="1"/>
    <s v="-"/>
    <s v="-"/>
    <s v="-"/>
    <s v="-"/>
    <x v="2"/>
  </r>
  <r>
    <n v="21591"/>
    <s v="Bolt"/>
    <n v="1.1454920805369131"/>
    <x v="2"/>
    <n v="526"/>
    <n v="862"/>
    <d v="2015-02-15T00:00:00"/>
    <d v="2015-12-26T00:00:00"/>
    <x v="0"/>
  </r>
  <r>
    <n v="21592"/>
    <s v="Bolt"/>
    <n v="1.1264608800000011"/>
    <x v="2"/>
    <n v="1418"/>
    <n v="1593"/>
    <d v="2016-07-27T00:00:00"/>
    <d v="2014-05-15T00:00:00"/>
    <x v="1"/>
  </r>
  <r>
    <n v="21594"/>
    <s v="Bolt"/>
    <n v="1.6722560000000002"/>
    <x v="2"/>
    <n v="1"/>
    <n v="2"/>
    <d v="2015-10-28T00:00:00"/>
    <d v="2018-03-01T00:00:00"/>
    <x v="3"/>
  </r>
  <r>
    <n v="21595"/>
    <s v="Bolt"/>
    <n v="1.3920296999999999"/>
    <x v="2"/>
    <n v="16"/>
    <n v="26"/>
    <d v="2015-08-30T00:00:00"/>
    <d v="2013-12-08T00:00:00"/>
    <x v="0"/>
  </r>
  <r>
    <n v="21609"/>
    <s v="Bolt"/>
    <n v="1.0240580733333329"/>
    <x v="2"/>
    <n v="874"/>
    <n v="1231"/>
    <d v="2017-07-05T00:00:00"/>
    <d v="2016-05-14T00:00:00"/>
    <x v="1"/>
  </r>
  <r>
    <n v="21610"/>
    <s v="Bolt"/>
    <n v="0"/>
    <x v="2"/>
    <n v="0"/>
    <n v="0"/>
    <d v="2015-08-06T00:00:00"/>
    <d v="2017-05-21T00:00:00"/>
    <x v="5"/>
  </r>
  <r>
    <n v="21613"/>
    <s v="Bolt"/>
    <n v="1.0408546508474577"/>
    <x v="2"/>
    <n v="848"/>
    <n v="1009"/>
    <d v="2017-07-14T00:00:00"/>
    <d v="2015-03-06T00:00:00"/>
    <x v="1"/>
  </r>
  <r>
    <n v="21614"/>
    <s v="Bolt"/>
    <n v="1.04886422"/>
    <x v="2"/>
    <n v="857"/>
    <n v="1020"/>
    <d v="2015-04-16T00:00:00"/>
    <d v="2015-07-07T00:00:00"/>
    <x v="0"/>
  </r>
  <r>
    <n v="21615"/>
    <s v="Bolt"/>
    <n v="1.2543027183098587"/>
    <x v="2"/>
    <n v="880"/>
    <n v="1375"/>
    <d v="2017-06-25T00:00:00"/>
    <d v="2015-07-10T00:00:00"/>
    <x v="1"/>
  </r>
  <r>
    <n v="21616"/>
    <s v="Bolt"/>
    <n v="1.2213756850393707"/>
    <x v="2"/>
    <n v="238"/>
    <n v="383"/>
    <d v="2016-10-31T00:00:00"/>
    <d v="2018-05-31T00:00:00"/>
    <x v="1"/>
  </r>
  <r>
    <n v="21617"/>
    <s v="Bolt"/>
    <n v="1.2897684322033893"/>
    <x v="2"/>
    <n v="507"/>
    <n v="831"/>
    <d v="2014-11-28T00:00:00"/>
    <d v="2018-02-13T00:00:00"/>
    <x v="0"/>
  </r>
  <r>
    <n v="21618"/>
    <s v="Bolt"/>
    <n v="1.2768815514018694"/>
    <x v="2"/>
    <n v="248"/>
    <n v="344"/>
    <d v="2017-12-15T00:00:00"/>
    <d v="2016-12-17T00:00:00"/>
    <x v="1"/>
  </r>
  <r>
    <n v="21619"/>
    <s v="Bolt"/>
    <n v="1.2540245822784803"/>
    <x v="2"/>
    <n v="1348"/>
    <n v="1684"/>
    <d v="2017-07-11T00:00:00"/>
    <d v="2017-01-18T00:00:00"/>
    <x v="1"/>
  </r>
  <r>
    <n v="21620"/>
    <s v="Bolt"/>
    <n v="0"/>
    <x v="1"/>
    <s v="-"/>
    <s v="-"/>
    <s v="-"/>
    <s v="-"/>
    <x v="4"/>
  </r>
  <r>
    <n v="21621"/>
    <s v="Bolt"/>
    <n v="1.2385813332347499"/>
    <x v="2"/>
    <n v="6127"/>
    <n v="7208"/>
    <d v="2016-04-14T00:00:00"/>
    <d v="2017-03-31T00:00:00"/>
    <x v="4"/>
  </r>
  <r>
    <n v="21622"/>
    <s v="Bolt"/>
    <n v="0"/>
    <x v="1"/>
    <s v="-"/>
    <s v="-"/>
    <s v="-"/>
    <s v="-"/>
    <x v="4"/>
  </r>
  <r>
    <n v="21623"/>
    <s v="Bolt"/>
    <n v="1.3962464770695975"/>
    <x v="2"/>
    <n v="35235"/>
    <n v="44601"/>
    <d v="2017-03-14T00:00:00"/>
    <d v="2016-09-25T00:00:00"/>
    <x v="1"/>
  </r>
  <r>
    <n v="21624"/>
    <s v="Bolt"/>
    <n v="1.1146291746551729"/>
    <x v="2"/>
    <n v="268"/>
    <n v="344"/>
    <d v="2013-02-24T00:00:00"/>
    <d v="2017-12-29T00:00:00"/>
    <x v="1"/>
  </r>
  <r>
    <n v="21625"/>
    <s v="Bolt"/>
    <n v="1.2163650892380953"/>
    <x v="2"/>
    <n v="390"/>
    <n v="557"/>
    <d v="2014-04-12T00:00:00"/>
    <d v="2017-02-04T00:00:00"/>
    <x v="1"/>
  </r>
  <r>
    <n v="21626"/>
    <s v="Bolt"/>
    <n v="1.2310942051282052"/>
    <x v="2"/>
    <n v="5963"/>
    <n v="7098"/>
    <d v="2014-04-13T00:00:00"/>
    <d v="2014-07-23T00:00:00"/>
    <x v="1"/>
  </r>
  <r>
    <n v="21627"/>
    <s v="Bolt"/>
    <n v="3.2452640586666672"/>
    <x v="2"/>
    <n v="654"/>
    <n v="1089"/>
    <d v="2014-05-22T00:00:00"/>
    <d v="2013-09-04T00:00:00"/>
    <x v="1"/>
  </r>
  <r>
    <n v="21628"/>
    <s v="Bolt"/>
    <n v="2.7309444200000002"/>
    <x v="2"/>
    <n v="70"/>
    <n v="101"/>
    <d v="2013-04-11T00:00:00"/>
    <d v="2014-06-30T00:00:00"/>
    <x v="0"/>
  </r>
  <r>
    <n v="21629"/>
    <s v="Bolt"/>
    <n v="1.9793267940540542"/>
    <x v="2"/>
    <n v="87"/>
    <n v="96"/>
    <d v="2013-10-18T00:00:00"/>
    <d v="2015-10-14T00:00:00"/>
    <x v="0"/>
  </r>
  <r>
    <n v="21630"/>
    <s v="Bolt"/>
    <n v="1.4673108034146338"/>
    <x v="2"/>
    <n v="103"/>
    <n v="163"/>
    <d v="2016-01-13T00:00:00"/>
    <d v="2017-04-30T00:00:00"/>
    <x v="1"/>
  </r>
  <r>
    <n v="21631"/>
    <s v="Bolt"/>
    <n v="1.13886866097561"/>
    <x v="2"/>
    <n v="848"/>
    <n v="1115"/>
    <d v="2017-05-11T00:00:00"/>
    <d v="2018-05-13T00:00:00"/>
    <x v="1"/>
  </r>
  <r>
    <n v="21632"/>
    <s v="Bolt"/>
    <n v="1.533129674210526"/>
    <x v="2"/>
    <n v="504"/>
    <n v="630"/>
    <d v="2014-05-31T00:00:00"/>
    <d v="2013-02-21T00:00:00"/>
    <x v="0"/>
  </r>
  <r>
    <n v="21633"/>
    <s v="Bolt"/>
    <n v="1.5480483458181822"/>
    <x v="2"/>
    <n v="171"/>
    <n v="266"/>
    <d v="2016-10-04T00:00:00"/>
    <d v="2016-05-11T00:00:00"/>
    <x v="1"/>
  </r>
  <r>
    <n v="21634"/>
    <s v="Bolt"/>
    <n v="1.079346935483871"/>
    <x v="2"/>
    <n v="960"/>
    <n v="1371"/>
    <d v="2016-09-10T00:00:00"/>
    <d v="2013-02-01T00:00:00"/>
    <x v="0"/>
  </r>
  <r>
    <n v="21635"/>
    <s v="Bolt"/>
    <n v="1.269105263157895"/>
    <x v="2"/>
    <n v="327"/>
    <n v="394"/>
    <d v="2013-11-25T00:00:00"/>
    <d v="2017-06-04T00:00:00"/>
    <x v="0"/>
  </r>
  <r>
    <n v="21636"/>
    <s v="Bolt"/>
    <n v="1.1052202985074626"/>
    <x v="2"/>
    <n v="105"/>
    <n v="159"/>
    <d v="2017-08-25T00:00:00"/>
    <d v="2016-10-15T00:00:00"/>
    <x v="0"/>
  </r>
  <r>
    <n v="21637"/>
    <s v="Bolt"/>
    <n v="0"/>
    <x v="1"/>
    <s v="-"/>
    <s v="-"/>
    <s v="-"/>
    <s v="-"/>
    <x v="0"/>
  </r>
  <r>
    <n v="21638"/>
    <s v="Bolt"/>
    <n v="1.1318044823076923"/>
    <x v="2"/>
    <n v="161"/>
    <n v="198"/>
    <d v="2013-07-01T00:00:00"/>
    <d v="2014-09-13T00:00:00"/>
    <x v="0"/>
  </r>
  <r>
    <n v="21640"/>
    <s v="Bolt"/>
    <n v="1.1239687849462365"/>
    <x v="2"/>
    <n v="325"/>
    <n v="507"/>
    <d v="2013-09-19T00:00:00"/>
    <d v="2013-07-16T00:00:00"/>
    <x v="0"/>
  </r>
  <r>
    <n v="21641"/>
    <s v="Bolt"/>
    <n v="1.1246797454545459"/>
    <x v="2"/>
    <n v="886"/>
    <n v="1108"/>
    <d v="2015-03-01T00:00:00"/>
    <d v="2018-02-16T00:00:00"/>
    <x v="0"/>
  </r>
  <r>
    <n v="21642"/>
    <s v="Bolt"/>
    <n v="1.0683424466019413"/>
    <x v="2"/>
    <n v="523"/>
    <n v="661"/>
    <d v="2015-09-06T00:00:00"/>
    <d v="2016-06-29T00:00:00"/>
    <x v="0"/>
  </r>
  <r>
    <n v="21643"/>
    <s v="Bolt"/>
    <n v="1.2194465942028991"/>
    <x v="2"/>
    <n v="443"/>
    <n v="671"/>
    <d v="2013-05-29T00:00:00"/>
    <d v="2015-11-22T00:00:00"/>
    <x v="0"/>
  </r>
  <r>
    <n v="21644"/>
    <s v="Bolt"/>
    <n v="1.149875"/>
    <x v="2"/>
    <n v="1014"/>
    <n v="1371"/>
    <d v="2016-08-13T00:00:00"/>
    <d v="2015-07-01T00:00:00"/>
    <x v="0"/>
  </r>
  <r>
    <n v="21645"/>
    <s v="Bolt"/>
    <n v="0"/>
    <x v="1"/>
    <s v="-"/>
    <s v="-"/>
    <s v="-"/>
    <s v="-"/>
    <x v="3"/>
  </r>
  <r>
    <n v="21647"/>
    <s v="Bolt"/>
    <n v="1.2421907894736841"/>
    <x v="2"/>
    <n v="934"/>
    <n v="1279"/>
    <d v="2017-03-13T00:00:00"/>
    <d v="2015-12-30T00:00:00"/>
    <x v="0"/>
  </r>
  <r>
    <n v="21648"/>
    <s v="Bolt"/>
    <n v="1.2022716307692309"/>
    <x v="2"/>
    <n v="1590"/>
    <n v="2038"/>
    <d v="2015-04-11T00:00:00"/>
    <d v="2014-07-15T00:00:00"/>
    <x v="0"/>
  </r>
  <r>
    <n v="21650"/>
    <s v="Bolt"/>
    <n v="1.0547959136690648"/>
    <x v="2"/>
    <n v="1664"/>
    <n v="1958"/>
    <d v="2014-04-15T00:00:00"/>
    <d v="2015-07-09T00:00:00"/>
    <x v="1"/>
  </r>
  <r>
    <n v="21651"/>
    <s v="Bolt"/>
    <n v="1.1599546875"/>
    <x v="2"/>
    <n v="3928"/>
    <n v="6334"/>
    <d v="2013-06-03T00:00:00"/>
    <d v="2015-10-21T00:00:00"/>
    <x v="0"/>
  </r>
  <r>
    <n v="21653"/>
    <s v="Bolt"/>
    <n v="0"/>
    <x v="2"/>
    <n v="0"/>
    <n v="0"/>
    <d v="2014-11-13T00:00:00"/>
    <d v="2017-12-18T00:00:00"/>
    <x v="5"/>
  </r>
  <r>
    <n v="21654"/>
    <s v="Bolt"/>
    <n v="1.1014049512195117"/>
    <x v="2"/>
    <n v="616"/>
    <n v="920"/>
    <d v="2016-04-17T00:00:00"/>
    <d v="2014-03-26T00:00:00"/>
    <x v="0"/>
  </r>
  <r>
    <n v="21655"/>
    <s v="Bolt"/>
    <n v="1.1464747142857143"/>
    <x v="2"/>
    <n v="11"/>
    <n v="16"/>
    <d v="2014-08-15T00:00:00"/>
    <d v="2016-04-18T00:00:00"/>
    <x v="3"/>
  </r>
  <r>
    <n v="21656"/>
    <s v="Bolt"/>
    <n v="1.2246675135135134"/>
    <x v="2"/>
    <n v="275"/>
    <n v="382"/>
    <d v="2013-04-04T00:00:00"/>
    <d v="2015-08-07T00:00:00"/>
    <x v="0"/>
  </r>
  <r>
    <n v="21657"/>
    <s v="Bolt"/>
    <n v="1.0978810173913045"/>
    <x v="2"/>
    <n v="49"/>
    <n v="63"/>
    <d v="2015-12-24T00:00:00"/>
    <d v="2015-04-30T00:00:00"/>
    <x v="0"/>
  </r>
  <r>
    <n v="21658"/>
    <s v="Bolt"/>
    <n v="1.123367657846154"/>
    <x v="2"/>
    <n v="6466"/>
    <n v="8981"/>
    <d v="2017-04-11T00:00:00"/>
    <d v="2015-02-16T00:00:00"/>
    <x v="1"/>
  </r>
  <r>
    <n v="21661"/>
    <s v="Bolt"/>
    <n v="2.0842387499999999"/>
    <x v="2"/>
    <n v="13"/>
    <n v="17"/>
    <d v="2016-01-26T00:00:00"/>
    <d v="2013-08-07T00:00:00"/>
    <x v="3"/>
  </r>
  <r>
    <n v="21662"/>
    <s v="Bolt"/>
    <n v="1.1272024335294117"/>
    <x v="2"/>
    <n v="310"/>
    <n v="516"/>
    <d v="2013-05-27T00:00:00"/>
    <d v="2014-05-27T00:00:00"/>
    <x v="1"/>
  </r>
  <r>
    <n v="21664"/>
    <s v="Bolt"/>
    <n v="1.1756131908695651"/>
    <x v="2"/>
    <n v="2992"/>
    <n v="3400"/>
    <d v="2015-05-21T00:00:00"/>
    <d v="2018-02-16T00:00:00"/>
    <x v="0"/>
  </r>
  <r>
    <n v="21666"/>
    <s v="Bolt"/>
    <n v="1.1000973653846153"/>
    <x v="2"/>
    <n v="5448"/>
    <n v="6261"/>
    <d v="2018-04-01T00:00:00"/>
    <d v="2017-06-19T00:00:00"/>
    <x v="0"/>
  </r>
  <r>
    <n v="21667"/>
    <s v="Bolt"/>
    <n v="2.5892819999999999"/>
    <x v="2"/>
    <n v="2"/>
    <n v="3"/>
    <d v="2016-02-06T00:00:00"/>
    <d v="2017-11-07T00:00:00"/>
    <x v="3"/>
  </r>
  <r>
    <n v="21668"/>
    <s v="Bolt"/>
    <n v="1.1848219734345347"/>
    <x v="2"/>
    <n v="3386"/>
    <n v="3762"/>
    <d v="2017-01-08T00:00:00"/>
    <d v="2018-02-24T00:00:00"/>
    <x v="1"/>
  </r>
  <r>
    <n v="21669"/>
    <s v="Bolt"/>
    <n v="1.1825798568702275"/>
    <x v="2"/>
    <n v="3051"/>
    <n v="3507"/>
    <d v="2014-02-25T00:00:00"/>
    <d v="2016-03-22T00:00:00"/>
    <x v="1"/>
  </r>
  <r>
    <n v="21670"/>
    <s v="Bolt"/>
    <n v="1.1922885663716816"/>
    <x v="2"/>
    <n v="5098"/>
    <n v="6536"/>
    <d v="2016-12-18T00:00:00"/>
    <d v="2013-03-19T00:00:00"/>
    <x v="1"/>
  </r>
  <r>
    <n v="21671"/>
    <s v="Bolt"/>
    <n v="1.1823187199999996"/>
    <x v="2"/>
    <n v="21931"/>
    <n v="28482"/>
    <d v="2014-05-16T00:00:00"/>
    <d v="2013-10-08T00:00:00"/>
    <x v="1"/>
  </r>
  <r>
    <n v="21672"/>
    <s v="Bolt"/>
    <n v="1.1834996250000007"/>
    <x v="2"/>
    <n v="6676"/>
    <n v="10945"/>
    <d v="2017-03-21T00:00:00"/>
    <d v="2014-02-17T00:00:00"/>
    <x v="1"/>
  </r>
  <r>
    <n v="21673"/>
    <s v="Bolt"/>
    <n v="1.1932245022026429"/>
    <x v="2"/>
    <n v="9454"/>
    <n v="11817"/>
    <d v="2015-07-16T00:00:00"/>
    <d v="2017-12-06T00:00:00"/>
    <x v="1"/>
  </r>
  <r>
    <n v="21675"/>
    <s v="Bolt"/>
    <n v="1.1236432137404579"/>
    <x v="2"/>
    <n v="1085"/>
    <n v="1749"/>
    <d v="2013-10-19T00:00:00"/>
    <d v="2015-10-14T00:00:00"/>
    <x v="1"/>
  </r>
  <r>
    <n v="21676"/>
    <s v="Bolt"/>
    <n v="1.1401680307692308"/>
    <x v="2"/>
    <n v="1481"/>
    <n v="1663"/>
    <d v="2013-01-10T00:00:00"/>
    <d v="2014-10-07T00:00:00"/>
    <x v="0"/>
  </r>
  <r>
    <n v="21677"/>
    <s v="Bolt"/>
    <n v="1.1071949652777773"/>
    <x v="2"/>
    <n v="645"/>
    <n v="977"/>
    <d v="2013-06-25T00:00:00"/>
    <d v="2017-07-09T00:00:00"/>
    <x v="1"/>
  </r>
  <r>
    <n v="21678"/>
    <s v="Bolt"/>
    <n v="1.1327795714285711"/>
    <x v="2"/>
    <n v="94"/>
    <n v="128"/>
    <d v="2013-01-28T00:00:00"/>
    <d v="2017-04-04T00:00:00"/>
    <x v="0"/>
  </r>
  <r>
    <n v="21679"/>
    <s v="Bolt"/>
    <n v="1.1346576807228916"/>
    <x v="2"/>
    <n v="594"/>
    <n v="943"/>
    <d v="2017-05-06T00:00:00"/>
    <d v="2013-11-09T00:00:00"/>
    <x v="1"/>
  </r>
  <r>
    <n v="21680"/>
    <s v="Bolt"/>
    <n v="1.1518125565217388"/>
    <x v="2"/>
    <n v="1519"/>
    <n v="2337"/>
    <d v="2017-05-16T00:00:00"/>
    <d v="2014-05-22T00:00:00"/>
    <x v="0"/>
  </r>
  <r>
    <n v="21681"/>
    <s v="Nut"/>
    <n v="0.83537399999999995"/>
    <x v="2"/>
    <n v="0"/>
    <n v="0"/>
    <d v="2017-11-11T00:00:00"/>
    <d v="2014-01-16T00:00:00"/>
    <x v="3"/>
  </r>
  <r>
    <n v="21682"/>
    <s v="Nut"/>
    <n v="0.41027221714285717"/>
    <x v="2"/>
    <n v="256"/>
    <n v="345"/>
    <d v="2015-05-06T00:00:00"/>
    <d v="2017-05-08T00:00:00"/>
    <x v="0"/>
  </r>
  <r>
    <n v="21683"/>
    <s v="Nut"/>
    <n v="0.41773490526315793"/>
    <x v="2"/>
    <n v="307"/>
    <n v="503"/>
    <d v="2017-10-22T00:00:00"/>
    <d v="2013-04-17T00:00:00"/>
    <x v="1"/>
  </r>
  <r>
    <n v="21684"/>
    <s v="Nut"/>
    <n v="0.87175461224489792"/>
    <x v="2"/>
    <n v="1305"/>
    <n v="1499"/>
    <d v="2018-02-08T00:00:00"/>
    <d v="2014-06-07T00:00:00"/>
    <x v="0"/>
  </r>
  <r>
    <n v="21686"/>
    <s v="Nut"/>
    <n v="0.43797825000000001"/>
    <x v="2"/>
    <n v="326"/>
    <n v="402"/>
    <d v="2016-06-05T00:00:00"/>
    <d v="2013-01-17T00:00:00"/>
    <x v="3"/>
  </r>
  <r>
    <n v="21688"/>
    <s v="Nut"/>
    <n v="0.47874631967213122"/>
    <x v="2"/>
    <n v="854"/>
    <n v="959"/>
    <d v="2015-04-18T00:00:00"/>
    <d v="2014-03-11T00:00:00"/>
    <x v="1"/>
  </r>
  <r>
    <n v="21689"/>
    <s v="Nut"/>
    <n v="0"/>
    <x v="1"/>
    <s v="-"/>
    <s v="-"/>
    <s v="-"/>
    <s v="-"/>
    <x v="1"/>
  </r>
  <r>
    <n v="21690"/>
    <s v="Nut"/>
    <n v="0.51789249999999998"/>
    <x v="2"/>
    <n v="317"/>
    <n v="466"/>
    <d v="2015-07-24T00:00:00"/>
    <d v="2013-01-14T00:00:00"/>
    <x v="0"/>
  </r>
  <r>
    <n v="21692"/>
    <s v="Nut"/>
    <n v="0.61693875000000009"/>
    <x v="2"/>
    <n v="256"/>
    <n v="298"/>
    <d v="2014-01-26T00:00:00"/>
    <d v="2014-04-06T00:00:00"/>
    <x v="0"/>
  </r>
  <r>
    <n v="21693"/>
    <s v="Nut"/>
    <n v="0.6043995446153847"/>
    <x v="2"/>
    <n v="4166"/>
    <n v="4734"/>
    <d v="2018-04-25T00:00:00"/>
    <d v="2013-11-07T00:00:00"/>
    <x v="0"/>
  </r>
  <r>
    <n v="21694"/>
    <s v="Nut"/>
    <n v="0.45573387954545458"/>
    <x v="2"/>
    <n v="749"/>
    <n v="1248"/>
    <d v="2017-02-27T00:00:00"/>
    <d v="2016-07-27T00:00:00"/>
    <x v="0"/>
  </r>
  <r>
    <n v="21695"/>
    <s v="Nut"/>
    <n v="0.52270974190476194"/>
    <x v="2"/>
    <n v="262"/>
    <n v="354"/>
    <d v="2017-08-26T00:00:00"/>
    <d v="2017-10-11T00:00:00"/>
    <x v="0"/>
  </r>
  <r>
    <n v="21696"/>
    <s v="Nut"/>
    <n v="0.57967863384615392"/>
    <x v="2"/>
    <n v="285"/>
    <n v="328"/>
    <d v="2014-09-14T00:00:00"/>
    <d v="2017-12-09T00:00:00"/>
    <x v="0"/>
  </r>
  <r>
    <n v="21698"/>
    <s v="Nut"/>
    <n v="0.87855306382978726"/>
    <x v="2"/>
    <n v="86"/>
    <n v="111"/>
    <d v="2016-01-18T00:00:00"/>
    <d v="2014-05-05T00:00:00"/>
    <x v="0"/>
  </r>
  <r>
    <n v="21700"/>
    <s v="Nut"/>
    <n v="0.4754532084834121"/>
    <x v="2"/>
    <n v="1406"/>
    <n v="2305"/>
    <d v="2017-03-23T00:00:00"/>
    <d v="2018-03-25T00:00:00"/>
    <x v="1"/>
  </r>
  <r>
    <n v="21703"/>
    <s v="Nut"/>
    <n v="0.94291488679245217"/>
    <x v="2"/>
    <n v="6092"/>
    <n v="7429"/>
    <d v="2017-09-16T00:00:00"/>
    <d v="2017-03-11T00:00:00"/>
    <x v="1"/>
  </r>
  <r>
    <n v="21704"/>
    <s v="Nut"/>
    <n v="0.88739619140625059"/>
    <x v="2"/>
    <n v="7258"/>
    <n v="8538"/>
    <d v="2015-07-18T00:00:00"/>
    <d v="2015-06-01T00:00:00"/>
    <x v="1"/>
  </r>
  <r>
    <n v="21705"/>
    <s v="Nut"/>
    <n v="0.58773932650793659"/>
    <x v="2"/>
    <n v="309"/>
    <n v="376"/>
    <d v="2014-10-18T00:00:00"/>
    <d v="2015-01-13T00:00:00"/>
    <x v="1"/>
  </r>
  <r>
    <n v="21706"/>
    <s v="Nut"/>
    <n v="0.42165167785714269"/>
    <x v="2"/>
    <n v="472"/>
    <n v="637"/>
    <d v="2015-10-11T00:00:00"/>
    <d v="2015-07-24T00:00:00"/>
    <x v="1"/>
  </r>
  <r>
    <n v="21707"/>
    <s v="Nut"/>
    <n v="0.37083484428571417"/>
    <x v="2"/>
    <n v="344"/>
    <n v="425"/>
    <d v="2015-06-10T00:00:00"/>
    <d v="2014-12-29T00:00:00"/>
    <x v="1"/>
  </r>
  <r>
    <n v="21708"/>
    <s v="Nut"/>
    <n v="0.51090693962264144"/>
    <x v="2"/>
    <n v="72"/>
    <n v="92"/>
    <d v="2013-08-19T00:00:00"/>
    <d v="2013-06-24T00:00:00"/>
    <x v="0"/>
  </r>
  <r>
    <n v="21709"/>
    <s v="Nut"/>
    <n v="0.38584900560000007"/>
    <x v="2"/>
    <n v="850"/>
    <n v="1062"/>
    <d v="2016-08-08T00:00:00"/>
    <d v="2014-07-14T00:00:00"/>
    <x v="1"/>
  </r>
  <r>
    <n v="21710"/>
    <s v="Nut"/>
    <n v="0.48624267789473696"/>
    <x v="2"/>
    <n v="334"/>
    <n v="484"/>
    <d v="2016-12-19T00:00:00"/>
    <d v="2017-10-05T00:00:00"/>
    <x v="0"/>
  </r>
  <r>
    <n v="21711"/>
    <s v="Nut"/>
    <n v="0.40301521233333332"/>
    <x v="2"/>
    <n v="28"/>
    <n v="40"/>
    <d v="2013-07-04T00:00:00"/>
    <d v="2017-11-15T00:00:00"/>
    <x v="0"/>
  </r>
  <r>
    <n v="21713"/>
    <s v="Nut"/>
    <n v="0.66282760839378208"/>
    <x v="2"/>
    <n v="1129"/>
    <n v="1394"/>
    <d v="2015-07-09T00:00:00"/>
    <d v="2015-12-27T00:00:00"/>
    <x v="1"/>
  </r>
  <r>
    <n v="21714"/>
    <s v="Nut"/>
    <n v="0.55283840168918907"/>
    <x v="2"/>
    <n v="1686"/>
    <n v="1895"/>
    <d v="2015-02-06T00:00:00"/>
    <d v="2016-12-19T00:00:00"/>
    <x v="1"/>
  </r>
  <r>
    <n v="21715"/>
    <s v="Nut"/>
    <n v="0.50508006401639327"/>
    <x v="2"/>
    <n v="1835"/>
    <n v="2184"/>
    <d v="2014-09-30T00:00:00"/>
    <d v="2013-09-26T00:00:00"/>
    <x v="1"/>
  </r>
  <r>
    <n v="21716"/>
    <s v="Nut"/>
    <n v="0.59484495333333309"/>
    <x v="2"/>
    <n v="663"/>
    <n v="975"/>
    <d v="2017-12-28T00:00:00"/>
    <d v="2013-08-19T00:00:00"/>
    <x v="1"/>
  </r>
  <r>
    <n v="21717"/>
    <s v="Nut"/>
    <n v="0.55623614814814815"/>
    <x v="2"/>
    <n v="3815"/>
    <n v="4954"/>
    <d v="2013-06-28T00:00:00"/>
    <d v="2013-11-03T00:00:00"/>
    <x v="1"/>
  </r>
  <r>
    <n v="21718"/>
    <s v="Nut"/>
    <n v="0.81732076408450638"/>
    <x v="2"/>
    <n v="1082"/>
    <n v="1639"/>
    <d v="2016-12-06T00:00:00"/>
    <d v="2013-11-19T00:00:00"/>
    <x v="1"/>
  </r>
  <r>
    <n v="21719"/>
    <s v="Nut"/>
    <n v="0.87666867605633825"/>
    <x v="2"/>
    <n v="1720"/>
    <n v="2457"/>
    <d v="2014-06-11T00:00:00"/>
    <d v="2013-06-24T00:00:00"/>
    <x v="0"/>
  </r>
  <r>
    <n v="21720"/>
    <s v="Nut"/>
    <n v="0.89181624999999987"/>
    <x v="2"/>
    <n v="22"/>
    <n v="27"/>
    <d v="2013-06-23T00:00:00"/>
    <d v="2016-08-31T00:00:00"/>
    <x v="0"/>
  </r>
  <r>
    <n v="21721"/>
    <s v="Nut"/>
    <n v="0.87055991304347835"/>
    <x v="2"/>
    <n v="316"/>
    <n v="452"/>
    <d v="2013-12-11T00:00:00"/>
    <d v="2015-06-10T00:00:00"/>
    <x v="0"/>
  </r>
  <r>
    <n v="21722"/>
    <s v="Nut"/>
    <n v="0.87501502325581415"/>
    <x v="2"/>
    <n v="136"/>
    <n v="178"/>
    <d v="2013-03-15T00:00:00"/>
    <d v="2013-09-11T00:00:00"/>
    <x v="0"/>
  </r>
  <r>
    <n v="21723"/>
    <s v="Nut"/>
    <n v="0.88666971999999966"/>
    <x v="2"/>
    <n v="359"/>
    <n v="589"/>
    <d v="2014-07-09T00:00:00"/>
    <d v="2013-04-24T00:00:00"/>
    <x v="0"/>
  </r>
  <r>
    <n v="21724"/>
    <s v="Nut"/>
    <n v="0.87281007446808523"/>
    <x v="2"/>
    <n v="206"/>
    <n v="251"/>
    <d v="2016-05-31T00:00:00"/>
    <d v="2013-09-08T00:00:00"/>
    <x v="0"/>
  </r>
  <r>
    <n v="21725"/>
    <s v="Nut"/>
    <n v="0.88222456923076931"/>
    <x v="2"/>
    <n v="683"/>
    <n v="876"/>
    <d v="2015-07-30T00:00:00"/>
    <d v="2014-01-30T00:00:00"/>
    <x v="0"/>
  </r>
  <r>
    <n v="21726"/>
    <s v="Nut"/>
    <n v="0.90219793220338995"/>
    <x v="2"/>
    <n v="398"/>
    <n v="447"/>
    <d v="2013-12-03T00:00:00"/>
    <d v="2015-11-06T00:00:00"/>
    <x v="0"/>
  </r>
  <r>
    <n v="21730"/>
    <s v="Nut"/>
    <n v="0.54199941888888881"/>
    <x v="2"/>
    <n v="740"/>
    <n v="1175"/>
    <d v="2016-07-27T00:00:00"/>
    <d v="2015-06-06T00:00:00"/>
    <x v="1"/>
  </r>
  <r>
    <n v="21731"/>
    <s v="Nut"/>
    <n v="0.60404879760655839"/>
    <x v="2"/>
    <n v="16310"/>
    <n v="18122"/>
    <d v="2015-01-02T00:00:00"/>
    <d v="2014-01-31T00:00:00"/>
    <x v="4"/>
  </r>
  <r>
    <n v="21733"/>
    <s v="Nut"/>
    <n v="0.60339176276885054"/>
    <x v="2"/>
    <n v="6548"/>
    <n v="7357"/>
    <d v="2017-07-17T00:00:00"/>
    <d v="2017-10-09T00:00:00"/>
    <x v="1"/>
  </r>
  <r>
    <n v="21735"/>
    <s v="Nut"/>
    <n v="0.3360493872340426"/>
    <x v="2"/>
    <n v="546"/>
    <n v="803"/>
    <d v="2013-08-30T00:00:00"/>
    <d v="2016-11-10T00:00:00"/>
    <x v="1"/>
  </r>
  <r>
    <n v="21736"/>
    <s v="Nut"/>
    <n v="0.85259050000000014"/>
    <x v="2"/>
    <n v="419"/>
    <n v="573"/>
    <d v="2013-05-18T00:00:00"/>
    <d v="2015-02-01T00:00:00"/>
    <x v="0"/>
  </r>
  <r>
    <n v="21738"/>
    <s v="Nut"/>
    <n v="0.50350788000000002"/>
    <x v="2"/>
    <n v="1278"/>
    <n v="1452"/>
    <d v="2014-11-03T00:00:00"/>
    <d v="2015-12-22T00:00:00"/>
    <x v="0"/>
  </r>
  <r>
    <n v="21739"/>
    <s v="Nut"/>
    <n v="0.43281945749999989"/>
    <x v="2"/>
    <n v="646"/>
    <n v="1059"/>
    <d v="2013-06-03T00:00:00"/>
    <d v="2015-09-06T00:00:00"/>
    <x v="1"/>
  </r>
  <r>
    <n v="21741"/>
    <s v="Nut"/>
    <n v="0.44500445999999999"/>
    <x v="2"/>
    <n v="1178"/>
    <n v="1636"/>
    <d v="2018-02-16T00:00:00"/>
    <d v="2014-10-16T00:00:00"/>
    <x v="0"/>
  </r>
  <r>
    <n v="21742"/>
    <s v="Nut"/>
    <n v="0.49405076727272706"/>
    <x v="2"/>
    <n v="61"/>
    <n v="83"/>
    <d v="2015-06-08T00:00:00"/>
    <d v="2015-11-28T00:00:00"/>
    <x v="0"/>
  </r>
  <r>
    <n v="21743"/>
    <s v="Nut"/>
    <n v="0"/>
    <x v="1"/>
    <s v="-"/>
    <s v="-"/>
    <s v="-"/>
    <s v="-"/>
    <x v="1"/>
  </r>
  <r>
    <n v="21744"/>
    <s v="Nut"/>
    <n v="0.3883830499999999"/>
    <x v="2"/>
    <n v="802"/>
    <n v="944"/>
    <d v="2015-04-04T00:00:00"/>
    <d v="2015-01-24T00:00:00"/>
    <x v="1"/>
  </r>
  <r>
    <n v="21745"/>
    <s v="Nut"/>
    <n v="0.3918724021951222"/>
    <x v="2"/>
    <n v="340"/>
    <n v="435"/>
    <d v="2016-10-02T00:00:00"/>
    <d v="2013-12-25T00:00:00"/>
    <x v="1"/>
  </r>
  <r>
    <n v="21746"/>
    <s v="Nut"/>
    <n v="0.83036955033557036"/>
    <x v="2"/>
    <n v="9510"/>
    <n v="12513"/>
    <d v="2014-11-09T00:00:00"/>
    <d v="2017-06-06T00:00:00"/>
    <x v="1"/>
  </r>
  <r>
    <n v="21747"/>
    <s v="Nut"/>
    <n v="0.84300087719298222"/>
    <x v="2"/>
    <n v="2406"/>
    <n v="3645"/>
    <d v="2018-01-24T00:00:00"/>
    <d v="2017-07-30T00:00:00"/>
    <x v="0"/>
  </r>
  <r>
    <n v="21749"/>
    <s v="Nut"/>
    <n v="0.5139796061349694"/>
    <x v="2"/>
    <n v="1423"/>
    <n v="1617"/>
    <d v="2014-11-12T00:00:00"/>
    <d v="2017-07-26T00:00:00"/>
    <x v="1"/>
  </r>
  <r>
    <n v="21750"/>
    <s v="Nut"/>
    <n v="0.68763697749999997"/>
    <x v="2"/>
    <n v="187"/>
    <n v="263"/>
    <d v="2013-03-25T00:00:00"/>
    <d v="2016-10-17T00:00:00"/>
    <x v="0"/>
  </r>
  <r>
    <n v="21754"/>
    <s v="Nut"/>
    <n v="0.32922365531197284"/>
    <x v="2"/>
    <n v="4409"/>
    <n v="6040"/>
    <d v="2017-01-07T00:00:00"/>
    <d v="2018-05-16T00:00:00"/>
    <x v="4"/>
  </r>
  <r>
    <n v="21755"/>
    <s v="Nut"/>
    <n v="0.4991765645106383"/>
    <x v="2"/>
    <n v="3281"/>
    <n v="4687"/>
    <d v="2015-07-21T00:00:00"/>
    <d v="2018-05-17T00:00:00"/>
    <x v="1"/>
  </r>
  <r>
    <n v="21756"/>
    <s v="Nut"/>
    <n v="0.39075652776119391"/>
    <x v="2"/>
    <n v="2943"/>
    <n v="3422"/>
    <d v="2017-07-19T00:00:00"/>
    <d v="2016-01-28T00:00:00"/>
    <x v="1"/>
  </r>
  <r>
    <n v="21757"/>
    <s v="Nut"/>
    <n v="0.56434524999999991"/>
    <x v="2"/>
    <n v="6"/>
    <n v="6"/>
    <d v="2013-10-22T00:00:00"/>
    <d v="2017-12-10T00:00:00"/>
    <x v="3"/>
  </r>
  <r>
    <n v="21758"/>
    <s v="Nut"/>
    <n v="0.48883362733333346"/>
    <x v="2"/>
    <n v="26"/>
    <n v="31"/>
    <d v="2017-10-01T00:00:00"/>
    <d v="2014-03-04T00:00:00"/>
    <x v="7"/>
  </r>
  <r>
    <n v="21761"/>
    <s v="Nut"/>
    <n v="0.2921107"/>
    <x v="2"/>
    <n v="3"/>
    <n v="4"/>
    <d v="2016-04-11T00:00:00"/>
    <d v="2017-04-20T00:00:00"/>
    <x v="6"/>
  </r>
  <r>
    <n v="21763"/>
    <s v="Nut"/>
    <s v="-"/>
    <x v="1"/>
    <s v="-"/>
    <s v="-"/>
    <s v="-"/>
    <s v="-"/>
    <x v="2"/>
  </r>
  <r>
    <n v="21765"/>
    <s v="Nut"/>
    <n v="0"/>
    <x v="2"/>
    <n v="0"/>
    <n v="0"/>
    <d v="2016-09-01T00:00:00"/>
    <d v="2017-01-11T00:00:00"/>
    <x v="5"/>
  </r>
  <r>
    <n v="21769"/>
    <s v="Nut"/>
    <n v="0"/>
    <x v="2"/>
    <n v="100"/>
    <n v="128"/>
    <d v="2013-03-10T00:00:00"/>
    <d v="2017-12-16T00:00:00"/>
    <x v="5"/>
  </r>
  <r>
    <n v="21770"/>
    <s v="Nut"/>
    <n v="0.4230262070503597"/>
    <x v="2"/>
    <n v="811"/>
    <n v="932"/>
    <d v="2017-11-02T00:00:00"/>
    <d v="2014-07-27T00:00:00"/>
    <x v="1"/>
  </r>
  <r>
    <n v="21773"/>
    <s v="Nut"/>
    <n v="0.83503479710144968"/>
    <x v="2"/>
    <n v="2459"/>
    <n v="3671"/>
    <d v="2013-11-12T00:00:00"/>
    <d v="2013-08-14T00:00:00"/>
    <x v="1"/>
  </r>
  <r>
    <n v="21774"/>
    <s v="Nut"/>
    <n v="0.47048277652173914"/>
    <x v="2"/>
    <n v="6172"/>
    <n v="8816"/>
    <d v="2017-09-11T00:00:00"/>
    <d v="2018-05-30T00:00:00"/>
    <x v="1"/>
  </r>
  <r>
    <n v="21775"/>
    <s v="Nut"/>
    <n v="0.50360676475609767"/>
    <x v="2"/>
    <n v="4573"/>
    <n v="5443"/>
    <d v="2018-03-17T00:00:00"/>
    <d v="2017-07-18T00:00:00"/>
    <x v="1"/>
  </r>
  <r>
    <n v="21777"/>
    <s v="Nut"/>
    <n v="0"/>
    <x v="1"/>
    <s v="-"/>
    <s v="-"/>
    <s v="-"/>
    <s v="-"/>
    <x v="6"/>
  </r>
  <r>
    <n v="21781"/>
    <s v="Nut"/>
    <n v="0.31664826064516127"/>
    <x v="2"/>
    <n v="343"/>
    <n v="429"/>
    <d v="2013-09-25T00:00:00"/>
    <d v="2015-02-26T00:00:00"/>
    <x v="0"/>
  </r>
  <r>
    <n v="21784"/>
    <s v="Nut"/>
    <n v="0.33169528000000009"/>
    <x v="2"/>
    <n v="100"/>
    <n v="146"/>
    <d v="2016-04-13T00:00:00"/>
    <d v="2014-04-10T00:00:00"/>
    <x v="0"/>
  </r>
  <r>
    <n v="21785"/>
    <s v="Nut"/>
    <n v="0.90336685714285714"/>
    <x v="2"/>
    <n v="257"/>
    <n v="390"/>
    <d v="2015-08-20T00:00:00"/>
    <d v="2017-03-26T00:00:00"/>
    <x v="0"/>
  </r>
  <r>
    <n v="21786"/>
    <s v="Nut"/>
    <n v="0.92903636882129292"/>
    <x v="2"/>
    <n v="5043"/>
    <n v="6076"/>
    <d v="2013-12-21T00:00:00"/>
    <d v="2017-03-03T00:00:00"/>
    <x v="1"/>
  </r>
  <r>
    <n v="21787"/>
    <s v="Nut"/>
    <n v="0.87247411538461539"/>
    <x v="2"/>
    <n v="3246"/>
    <n v="3607"/>
    <d v="2015-04-30T00:00:00"/>
    <d v="2014-06-02T00:00:00"/>
    <x v="1"/>
  </r>
  <r>
    <n v="21788"/>
    <s v="Nut"/>
    <n v="0.8938843999999998"/>
    <x v="2"/>
    <n v="607"/>
    <n v="880"/>
    <d v="2016-08-17T00:00:00"/>
    <d v="2016-07-01T00:00:00"/>
    <x v="1"/>
  </r>
  <r>
    <n v="21789"/>
    <s v="Nut"/>
    <n v="0.88466564210526311"/>
    <x v="2"/>
    <n v="1756"/>
    <n v="2018"/>
    <d v="2017-08-28T00:00:00"/>
    <d v="2015-05-07T00:00:00"/>
    <x v="0"/>
  </r>
  <r>
    <n v="21790"/>
    <s v="Nut"/>
    <n v="0.88421737948717904"/>
    <x v="2"/>
    <n v="14421"/>
    <n v="20601"/>
    <d v="2015-08-30T00:00:00"/>
    <d v="2014-09-26T00:00:00"/>
    <x v="1"/>
  </r>
  <r>
    <n v="21791"/>
    <s v="Nut"/>
    <n v="0.82975956677018592"/>
    <x v="2"/>
    <n v="22847"/>
    <n v="27199"/>
    <d v="2017-11-20T00:00:00"/>
    <d v="2017-01-14T00:00:00"/>
    <x v="1"/>
  </r>
  <r>
    <n v="21792"/>
    <s v="Nut"/>
    <n v="0.38957111000000005"/>
    <x v="2"/>
    <n v="1432"/>
    <n v="1746"/>
    <d v="2014-05-26T00:00:00"/>
    <d v="2014-07-28T00:00:00"/>
    <x v="1"/>
  </r>
  <r>
    <n v="21793"/>
    <s v="Nut"/>
    <n v="0.52010244609374989"/>
    <x v="2"/>
    <n v="192"/>
    <n v="231"/>
    <d v="2018-03-26T00:00:00"/>
    <d v="2015-10-13T00:00:00"/>
    <x v="0"/>
  </r>
  <r>
    <n v="21794"/>
    <s v="Nut"/>
    <n v="0.5166905523913039"/>
    <x v="2"/>
    <n v="239"/>
    <n v="337"/>
    <d v="2016-11-12T00:00:00"/>
    <d v="2017-03-24T00:00:00"/>
    <x v="1"/>
  </r>
  <r>
    <n v="21801"/>
    <s v="Nut"/>
    <n v="0.95325036708860789"/>
    <x v="2"/>
    <n v="3230"/>
    <n v="4969"/>
    <d v="2016-11-09T00:00:00"/>
    <d v="2016-10-24T00:00:00"/>
    <x v="1"/>
  </r>
  <r>
    <n v="21802"/>
    <s v="Nut"/>
    <n v="0.95195514218009525"/>
    <x v="2"/>
    <n v="5039"/>
    <n v="7302"/>
    <d v="2015-12-12T00:00:00"/>
    <d v="2016-06-30T00:00:00"/>
    <x v="1"/>
  </r>
  <r>
    <n v="21803"/>
    <s v="Nut"/>
    <n v="0.94377248113207568"/>
    <x v="2"/>
    <n v="5392"/>
    <n v="6127"/>
    <d v="2014-12-01T00:00:00"/>
    <d v="2016-01-31T00:00:00"/>
    <x v="1"/>
  </r>
  <r>
    <n v="21804"/>
    <s v="Nut"/>
    <n v="0.4439688478571428"/>
    <x v="2"/>
    <n v="92"/>
    <n v="131"/>
    <d v="2016-01-18T00:00:00"/>
    <d v="2013-08-01T00:00:00"/>
    <x v="0"/>
  </r>
  <r>
    <n v="21805"/>
    <s v="Nut"/>
    <s v="-"/>
    <x v="1"/>
    <s v="-"/>
    <s v="-"/>
    <s v="-"/>
    <s v="-"/>
    <x v="2"/>
  </r>
  <r>
    <n v="21806"/>
    <s v="Nut"/>
    <s v="-"/>
    <x v="1"/>
    <s v="-"/>
    <s v="-"/>
    <s v="-"/>
    <s v="-"/>
    <x v="2"/>
  </r>
  <r>
    <n v="21807"/>
    <s v="Nut"/>
    <n v="0.94805339473684191"/>
    <x v="2"/>
    <n v="1637"/>
    <n v="1839"/>
    <d v="2013-02-15T00:00:00"/>
    <d v="2014-01-14T00:00:00"/>
    <x v="0"/>
  </r>
  <r>
    <n v="21808"/>
    <s v="Nut"/>
    <n v="0.57905409909090899"/>
    <x v="2"/>
    <n v="83"/>
    <n v="136"/>
    <d v="2015-11-05T00:00:00"/>
    <d v="2017-08-19T00:00:00"/>
    <x v="0"/>
  </r>
  <r>
    <n v="21809"/>
    <s v="Nut"/>
    <n v="0.88297491818181817"/>
    <x v="2"/>
    <n v="1029"/>
    <n v="1429"/>
    <d v="2017-03-31T00:00:00"/>
    <d v="2017-03-31T00:00:00"/>
    <x v="0"/>
  </r>
  <r>
    <n v="21810"/>
    <s v="Nut"/>
    <n v="0.91634666976744239"/>
    <x v="2"/>
    <n v="4136"/>
    <n v="4866"/>
    <d v="2014-08-27T00:00:00"/>
    <d v="2017-01-11T00:00:00"/>
    <x v="1"/>
  </r>
  <r>
    <n v="21811"/>
    <s v="Nut"/>
    <n v="0.87756413675213629"/>
    <x v="2"/>
    <n v="3040"/>
    <n v="3377"/>
    <d v="2013-08-16T00:00:00"/>
    <d v="2015-02-05T00:00:00"/>
    <x v="1"/>
  </r>
  <r>
    <n v="21812"/>
    <s v="Nut"/>
    <n v="0.47981813653333338"/>
    <x v="2"/>
    <n v="1547"/>
    <n v="1983"/>
    <d v="2016-09-12T00:00:00"/>
    <d v="2016-06-30T00:00:00"/>
    <x v="1"/>
  </r>
  <r>
    <n v="21813"/>
    <s v="Nut"/>
    <n v="0.48553350422535224"/>
    <x v="2"/>
    <n v="3090"/>
    <n v="4119"/>
    <d v="2013-01-09T00:00:00"/>
    <d v="2016-01-08T00:00:00"/>
    <x v="1"/>
  </r>
  <r>
    <n v="21814"/>
    <s v="Nut"/>
    <n v="0.81252110526315813"/>
    <x v="2"/>
    <n v="1533"/>
    <n v="1892"/>
    <d v="2013-10-13T00:00:00"/>
    <d v="2013-05-04T00:00:00"/>
    <x v="0"/>
  </r>
  <r>
    <n v="21815"/>
    <s v="Nut"/>
    <n v="0.66803629000000009"/>
    <x v="2"/>
    <n v="1155"/>
    <n v="1358"/>
    <d v="2015-10-06T00:00:00"/>
    <d v="2016-05-23T00:00:00"/>
    <x v="0"/>
  </r>
  <r>
    <n v="21816"/>
    <s v="Nut"/>
    <n v="0.86192374999999988"/>
    <x v="2"/>
    <n v="0"/>
    <n v="0"/>
    <d v="2014-02-20T00:00:00"/>
    <d v="2013-03-12T00:00:00"/>
    <x v="3"/>
  </r>
  <r>
    <n v="21817"/>
    <s v="Nut"/>
    <n v="0.93966214035087725"/>
    <x v="2"/>
    <n v="397"/>
    <n v="451"/>
    <d v="2018-05-14T00:00:00"/>
    <d v="2016-03-09T00:00:00"/>
    <x v="0"/>
  </r>
  <r>
    <n v="21818"/>
    <s v="Nut"/>
    <n v="0.92635069565217387"/>
    <x v="2"/>
    <n v="16649"/>
    <n v="21906"/>
    <d v="2013-01-11T00:00:00"/>
    <d v="2014-01-13T00:00:00"/>
    <x v="1"/>
  </r>
  <r>
    <n v="21819"/>
    <s v="Nut"/>
    <n v="0.93262832456140354"/>
    <x v="2"/>
    <n v="900"/>
    <n v="1476"/>
    <d v="2015-11-04T00:00:00"/>
    <d v="2016-02-28T00:00:00"/>
    <x v="0"/>
  </r>
  <r>
    <n v="21820"/>
    <s v="Nut"/>
    <n v="0.54400697178082191"/>
    <x v="2"/>
    <n v="684"/>
    <n v="1052"/>
    <d v="2013-12-09T00:00:00"/>
    <d v="2014-07-20T00:00:00"/>
    <x v="7"/>
  </r>
  <r>
    <n v="21821"/>
    <s v="Nut"/>
    <n v="0.51962077800000017"/>
    <x v="2"/>
    <n v="396"/>
    <n v="450"/>
    <d v="2016-07-06T00:00:00"/>
    <d v="2018-04-03T00:00:00"/>
    <x v="0"/>
  </r>
  <r>
    <n v="21822"/>
    <s v="Nut"/>
    <n v="0.86196104444444421"/>
    <x v="2"/>
    <n v="718"/>
    <n v="1041"/>
    <d v="2014-06-01T00:00:00"/>
    <d v="2014-01-15T00:00:00"/>
    <x v="0"/>
  </r>
  <r>
    <n v="21823"/>
    <s v="Nut"/>
    <n v="0.89294455294117592"/>
    <x v="2"/>
    <n v="518"/>
    <n v="673"/>
    <d v="2015-08-22T00:00:00"/>
    <d v="2014-05-13T00:00:00"/>
    <x v="0"/>
  </r>
  <r>
    <n v="21824"/>
    <s v="Nut"/>
    <n v="0.91268012087912065"/>
    <x v="2"/>
    <n v="598"/>
    <n v="906"/>
    <d v="2018-03-15T00:00:00"/>
    <d v="2014-06-26T00:00:00"/>
    <x v="0"/>
  </r>
  <r>
    <n v="21825"/>
    <s v="Nut"/>
    <s v="-"/>
    <x v="1"/>
    <s v="-"/>
    <s v="-"/>
    <s v="-"/>
    <s v="-"/>
    <x v="2"/>
  </r>
  <r>
    <n v="21826"/>
    <s v="Nut"/>
    <n v="0.83059637254901952"/>
    <x v="2"/>
    <n v="306"/>
    <n v="403"/>
    <d v="2017-12-20T00:00:00"/>
    <d v="2016-10-02T00:00:00"/>
    <x v="0"/>
  </r>
  <r>
    <n v="21827"/>
    <s v="Nut"/>
    <n v="0.7913"/>
    <x v="2"/>
    <n v="4"/>
    <n v="5"/>
    <d v="2015-08-11T00:00:00"/>
    <d v="2017-10-19T00:00:00"/>
    <x v="0"/>
  </r>
  <r>
    <n v="21828"/>
    <s v="Nut"/>
    <n v="0.84054026086956524"/>
    <x v="2"/>
    <n v="1335"/>
    <n v="1668"/>
    <d v="2014-09-22T00:00:00"/>
    <d v="2014-10-13T00:00:00"/>
    <x v="0"/>
  </r>
  <r>
    <n v="21829"/>
    <s v="Nut"/>
    <n v="0.9689124361233481"/>
    <x v="2"/>
    <n v="4795"/>
    <n v="6309"/>
    <d v="2017-03-29T00:00:00"/>
    <d v="2017-10-10T00:00:00"/>
    <x v="1"/>
  </r>
  <r>
    <n v="21830"/>
    <s v="Nut"/>
    <n v="0.94830812121212171"/>
    <x v="2"/>
    <n v="3299"/>
    <n v="5154"/>
    <d v="2013-02-25T00:00:00"/>
    <d v="2013-01-05T00:00:00"/>
    <x v="1"/>
  </r>
  <r>
    <n v="21832"/>
    <s v="Nut"/>
    <n v="0.66532337066037761"/>
    <x v="2"/>
    <n v="2188"/>
    <n v="2842"/>
    <d v="2015-08-28T00:00:00"/>
    <d v="2018-01-01T00:00:00"/>
    <x v="1"/>
  </r>
  <r>
    <n v="21833"/>
    <s v="Nut"/>
    <n v="0.60487106525423751"/>
    <x v="2"/>
    <n v="2050"/>
    <n v="2531"/>
    <d v="2017-11-12T00:00:00"/>
    <d v="2013-09-03T00:00:00"/>
    <x v="1"/>
  </r>
  <r>
    <n v="21836"/>
    <s v="Nut"/>
    <n v="0.42966462499999997"/>
    <x v="2"/>
    <n v="60"/>
    <n v="75"/>
    <d v="2014-01-05T00:00:00"/>
    <d v="2014-05-25T00:00:00"/>
    <x v="3"/>
  </r>
  <r>
    <n v="21839"/>
    <s v="Nut"/>
    <n v="0.58462820000000004"/>
    <x v="2"/>
    <n v="1"/>
    <n v="1"/>
    <d v="2014-01-12T00:00:00"/>
    <d v="2017-07-04T00:00:00"/>
    <x v="3"/>
  </r>
  <r>
    <n v="21841"/>
    <s v="Nut"/>
    <n v="0.56155921874999981"/>
    <x v="2"/>
    <n v="341"/>
    <n v="415"/>
    <d v="2018-02-18T00:00:00"/>
    <d v="2014-09-12T00:00:00"/>
    <x v="0"/>
  </r>
  <r>
    <n v="21843"/>
    <s v="Nut"/>
    <n v="0.38934021474103586"/>
    <x v="2"/>
    <n v="1563"/>
    <n v="2232"/>
    <d v="2017-08-19T00:00:00"/>
    <d v="2015-05-06T00:00:00"/>
    <x v="1"/>
  </r>
  <r>
    <n v="21844"/>
    <s v="Nut"/>
    <n v="0.44075944239520959"/>
    <x v="2"/>
    <n v="12136"/>
    <n v="14277"/>
    <d v="2016-11-15T00:00:00"/>
    <d v="2018-03-01T00:00:00"/>
    <x v="1"/>
  </r>
  <r>
    <n v="21845"/>
    <s v="Nut"/>
    <n v="0.86615867307692362"/>
    <x v="2"/>
    <n v="847"/>
    <n v="1100"/>
    <d v="2016-04-26T00:00:00"/>
    <d v="2015-12-15T00:00:00"/>
    <x v="0"/>
  </r>
  <r>
    <n v="21846"/>
    <s v="Nut"/>
    <n v="0.60577681499999991"/>
    <x v="2"/>
    <n v="1205"/>
    <n v="1434"/>
    <d v="2015-03-11T00:00:00"/>
    <d v="2016-10-16T00:00:00"/>
    <x v="1"/>
  </r>
  <r>
    <n v="21847"/>
    <s v="Nut"/>
    <n v="0.51848677571428592"/>
    <x v="2"/>
    <n v="437"/>
    <n v="508"/>
    <d v="2013-12-09T00:00:00"/>
    <d v="2015-12-09T00:00:00"/>
    <x v="0"/>
  </r>
  <r>
    <n v="21849"/>
    <s v="Nut"/>
    <n v="0.45925313115942029"/>
    <x v="2"/>
    <n v="1601"/>
    <n v="2079"/>
    <d v="2015-07-27T00:00:00"/>
    <d v="2013-03-26T00:00:00"/>
    <x v="1"/>
  </r>
  <r>
    <n v="21850"/>
    <s v="Nut"/>
    <n v="0.53831086673913042"/>
    <x v="2"/>
    <n v="127"/>
    <n v="144"/>
    <d v="2017-03-28T00:00:00"/>
    <d v="2015-02-23T00:00:00"/>
    <x v="1"/>
  </r>
  <r>
    <n v="21851"/>
    <s v="Nut"/>
    <n v="0.5680798664912281"/>
    <x v="2"/>
    <n v="659"/>
    <n v="740"/>
    <d v="2013-10-19T00:00:00"/>
    <d v="2014-07-24T00:00:00"/>
    <x v="0"/>
  </r>
  <r>
    <n v="21854"/>
    <s v="Nut"/>
    <s v="-"/>
    <x v="1"/>
    <s v="-"/>
    <s v="-"/>
    <s v="-"/>
    <s v="-"/>
    <x v="2"/>
  </r>
  <r>
    <n v="21858"/>
    <s v="Nut"/>
    <n v="0"/>
    <x v="2"/>
    <n v="0"/>
    <n v="0"/>
    <d v="2014-09-12T00:00:00"/>
    <d v="2017-05-03T00:00:00"/>
    <x v="5"/>
  </r>
  <r>
    <n v="21864"/>
    <s v="Nut"/>
    <n v="0.52646714316326471"/>
    <x v="2"/>
    <n v="785"/>
    <n v="1287"/>
    <d v="2018-05-28T00:00:00"/>
    <d v="2015-10-02T00:00:00"/>
    <x v="1"/>
  </r>
  <r>
    <n v="21865"/>
    <s v="Nut"/>
    <n v="0.6215759268992247"/>
    <x v="2"/>
    <n v="832"/>
    <n v="1171"/>
    <d v="2016-08-14T00:00:00"/>
    <d v="2014-04-28T00:00:00"/>
    <x v="1"/>
  </r>
  <r>
    <n v="21866"/>
    <s v="Nut"/>
    <n v="0.65230861875555568"/>
    <x v="2"/>
    <n v="2108"/>
    <n v="2668"/>
    <d v="2016-09-07T00:00:00"/>
    <d v="2017-06-29T00:00:00"/>
    <x v="1"/>
  </r>
  <r>
    <n v="21867"/>
    <s v="Nut"/>
    <n v="0.81880796774193498"/>
    <x v="2"/>
    <n v="750"/>
    <n v="871"/>
    <d v="2016-06-05T00:00:00"/>
    <d v="2015-07-24T00:00:00"/>
    <x v="1"/>
  </r>
  <r>
    <n v="21868"/>
    <s v="Nut"/>
    <n v="0.83561744020356266"/>
    <x v="2"/>
    <n v="8159"/>
    <n v="9713"/>
    <d v="2013-09-25T00:00:00"/>
    <d v="2015-12-06T00:00:00"/>
    <x v="1"/>
  </r>
  <r>
    <n v="21870"/>
    <s v="Nut"/>
    <n v="0.82827545081967224"/>
    <x v="2"/>
    <n v="4366"/>
    <n v="5899"/>
    <d v="2015-07-28T00:00:00"/>
    <d v="2013-08-15T00:00:00"/>
    <x v="1"/>
  </r>
  <r>
    <n v="21871"/>
    <s v="Nut"/>
    <n v="0.82822441791044776"/>
    <x v="2"/>
    <n v="12325"/>
    <n v="19258"/>
    <d v="2017-11-17T00:00:00"/>
    <d v="2017-10-09T00:00:00"/>
    <x v="1"/>
  </r>
  <r>
    <n v="21872"/>
    <s v="Nut"/>
    <n v="0.81705836942675159"/>
    <x v="2"/>
    <n v="532"/>
    <n v="657"/>
    <d v="2017-08-20T00:00:00"/>
    <d v="2018-05-28T00:00:00"/>
    <x v="1"/>
  </r>
  <r>
    <n v="21873"/>
    <s v="Nut"/>
    <n v="0.83561740425531872"/>
    <x v="2"/>
    <n v="5245"/>
    <n v="6319"/>
    <d v="2016-05-07T00:00:00"/>
    <d v="2017-07-30T00:00:00"/>
    <x v="1"/>
  </r>
  <r>
    <n v="21874"/>
    <s v="Nut"/>
    <n v="0.53428890933333395"/>
    <x v="2"/>
    <n v="1968"/>
    <n v="2491"/>
    <d v="2016-04-19T00:00:00"/>
    <d v="2015-01-06T00:00:00"/>
    <x v="1"/>
  </r>
  <r>
    <n v="21875"/>
    <s v="Nut"/>
    <n v="0.83188814999999983"/>
    <x v="2"/>
    <n v="1240"/>
    <n v="1378"/>
    <d v="2017-10-14T00:00:00"/>
    <d v="2017-08-15T00:00:00"/>
    <x v="1"/>
  </r>
  <r>
    <n v="21876"/>
    <s v="Nut"/>
    <n v="0.61055882400000017"/>
    <x v="2"/>
    <n v="74510"/>
    <n v="99346"/>
    <d v="2015-04-22T00:00:00"/>
    <d v="2017-10-04T00:00:00"/>
    <x v="1"/>
  </r>
  <r>
    <n v="21877"/>
    <s v="Nut"/>
    <n v="0.82381198789346344"/>
    <x v="2"/>
    <n v="5889"/>
    <n v="8659"/>
    <d v="2016-04-13T00:00:00"/>
    <d v="2014-09-06T00:00:00"/>
    <x v="1"/>
  </r>
  <r>
    <n v="21878"/>
    <s v="Nut"/>
    <n v="0.87697023778501615"/>
    <x v="2"/>
    <n v="1800"/>
    <n v="2812"/>
    <d v="2017-03-12T00:00:00"/>
    <d v="2017-05-05T00:00:00"/>
    <x v="1"/>
  </r>
  <r>
    <n v="21879"/>
    <s v="Nut"/>
    <n v="0.94378885156250014"/>
    <x v="2"/>
    <n v="3041"/>
    <n v="4344"/>
    <d v="2017-07-14T00:00:00"/>
    <d v="2017-07-06T00:00:00"/>
    <x v="0"/>
  </r>
  <r>
    <n v="21880"/>
    <s v="Nut"/>
    <n v="0.94550479636363682"/>
    <x v="2"/>
    <n v="3584"/>
    <n v="4843"/>
    <d v="2017-01-09T00:00:00"/>
    <d v="2015-06-24T00:00:00"/>
    <x v="1"/>
  </r>
  <r>
    <n v="21881"/>
    <s v="Nut"/>
    <n v="0.92758599019607824"/>
    <x v="2"/>
    <n v="11184"/>
    <n v="16208"/>
    <d v="2014-08-30T00:00:00"/>
    <d v="2017-01-27T00:00:00"/>
    <x v="1"/>
  </r>
  <r>
    <n v="21882"/>
    <s v="Nut"/>
    <n v="0.92300801052631598"/>
    <x v="2"/>
    <n v="4873"/>
    <n v="6412"/>
    <d v="2017-10-25T00:00:00"/>
    <d v="2014-11-24T00:00:00"/>
    <x v="0"/>
  </r>
  <r>
    <n v="21883"/>
    <s v="Nut"/>
    <n v="0.9336836647398844"/>
    <x v="2"/>
    <n v="15560"/>
    <n v="18975"/>
    <d v="2013-03-26T00:00:00"/>
    <d v="2016-12-02T00:00:00"/>
    <x v="1"/>
  </r>
  <r>
    <n v="21884"/>
    <s v="Nut"/>
    <n v="0.92237932786885279"/>
    <x v="2"/>
    <n v="18113"/>
    <n v="20126"/>
    <d v="2015-07-06T00:00:00"/>
    <d v="2013-05-20T00:00:00"/>
    <x v="0"/>
  </r>
  <r>
    <n v="21888"/>
    <s v="Nut"/>
    <n v="0.49681193786624178"/>
    <x v="2"/>
    <n v="1914"/>
    <n v="2552"/>
    <d v="2016-05-11T00:00:00"/>
    <d v="2015-10-25T00:00:00"/>
    <x v="1"/>
  </r>
  <r>
    <n v="21889"/>
    <s v="Nut"/>
    <n v="0.83190028525121573"/>
    <x v="2"/>
    <n v="2681"/>
    <n v="3723"/>
    <d v="2017-09-29T00:00:00"/>
    <d v="2014-08-24T00:00:00"/>
    <x v="1"/>
  </r>
  <r>
    <n v="21890"/>
    <s v="Nut"/>
    <n v="0.40996866349775762"/>
    <x v="2"/>
    <n v="5766"/>
    <n v="9008"/>
    <d v="2014-12-30T00:00:00"/>
    <d v="2013-11-23T00:00:00"/>
    <x v="1"/>
  </r>
  <r>
    <n v="21891"/>
    <s v="Nut"/>
    <n v="0.8207817245762713"/>
    <x v="2"/>
    <n v="5126"/>
    <n v="6030"/>
    <d v="2014-03-10T00:00:00"/>
    <d v="2017-12-02T00:00:00"/>
    <x v="1"/>
  </r>
  <r>
    <n v="21892"/>
    <s v="Nut"/>
    <n v="0.83441209862385279"/>
    <x v="2"/>
    <n v="4569"/>
    <n v="5312"/>
    <d v="2015-02-08T00:00:00"/>
    <d v="2014-01-07T00:00:00"/>
    <x v="1"/>
  </r>
  <r>
    <n v="21894"/>
    <s v="Nut"/>
    <n v="0.45452625174825168"/>
    <x v="2"/>
    <n v="638"/>
    <n v="742"/>
    <d v="2015-01-02T00:00:00"/>
    <d v="2016-11-18T00:00:00"/>
    <x v="1"/>
  </r>
  <r>
    <n v="21895"/>
    <s v="Nut"/>
    <n v="0"/>
    <x v="1"/>
    <s v="-"/>
    <s v="-"/>
    <s v="-"/>
    <s v="-"/>
    <x v="0"/>
  </r>
  <r>
    <n v="21896"/>
    <s v="Nut"/>
    <n v="0.62574608388888886"/>
    <x v="2"/>
    <n v="8570"/>
    <n v="9965"/>
    <d v="2014-03-15T00:00:00"/>
    <d v="2016-09-07T00:00:00"/>
    <x v="1"/>
  </r>
  <r>
    <n v="21897"/>
    <s v="Nut"/>
    <n v="0.58285668000000002"/>
    <x v="2"/>
    <n v="1108"/>
    <n v="1477"/>
    <d v="2017-08-05T00:00:00"/>
    <d v="2015-09-29T00:00:00"/>
    <x v="0"/>
  </r>
  <r>
    <n v="21898"/>
    <s v="Nut"/>
    <n v="0.41051962303030298"/>
    <x v="2"/>
    <n v="964"/>
    <n v="1190"/>
    <d v="2013-07-14T00:00:00"/>
    <d v="2014-01-18T00:00:00"/>
    <x v="0"/>
  </r>
  <r>
    <n v="21899"/>
    <s v="Nut"/>
    <n v="0.90182026625387002"/>
    <x v="2"/>
    <n v="2694"/>
    <n v="3592"/>
    <d v="2016-01-29T00:00:00"/>
    <d v="2017-02-28T00:00:00"/>
    <x v="1"/>
  </r>
  <r>
    <n v="21900"/>
    <s v="Nut"/>
    <n v="0.89305875779376565"/>
    <x v="2"/>
    <n v="4557"/>
    <n v="6604"/>
    <d v="2015-08-31T00:00:00"/>
    <d v="2017-11-08T00:00:00"/>
    <x v="1"/>
  </r>
  <r>
    <n v="21901"/>
    <s v="Nut"/>
    <n v="0.89769943213296388"/>
    <x v="2"/>
    <n v="1064"/>
    <n v="1498"/>
    <d v="2017-03-10T00:00:00"/>
    <d v="2014-05-06T00:00:00"/>
    <x v="1"/>
  </r>
  <r>
    <n v="21902"/>
    <s v="Nut"/>
    <n v="0.90338249576271268"/>
    <x v="2"/>
    <n v="2381"/>
    <n v="3014"/>
    <d v="2015-09-10T00:00:00"/>
    <d v="2014-06-13T00:00:00"/>
    <x v="1"/>
  </r>
  <r>
    <n v="21903"/>
    <s v="Nut"/>
    <n v="0.5279516015675676"/>
    <x v="2"/>
    <n v="2445"/>
    <n v="3492"/>
    <d v="2015-06-12T00:00:00"/>
    <d v="2015-01-12T00:00:00"/>
    <x v="1"/>
  </r>
  <r>
    <n v="21904"/>
    <s v="Nut"/>
    <n v="0.45531375135135121"/>
    <x v="2"/>
    <n v="83"/>
    <n v="134"/>
    <d v="2014-03-21T00:00:00"/>
    <d v="2018-03-19T00:00:00"/>
    <x v="1"/>
  </r>
  <r>
    <n v="21905"/>
    <s v="Nut"/>
    <n v="0.82145046913580255"/>
    <x v="2"/>
    <n v="362"/>
    <n v="566"/>
    <d v="2017-08-27T00:00:00"/>
    <d v="2016-11-23T00:00:00"/>
    <x v="1"/>
  </r>
  <r>
    <n v="21906"/>
    <s v="Nut"/>
    <n v="0.42311755306122462"/>
    <x v="2"/>
    <n v="1276"/>
    <n v="2126"/>
    <d v="2013-11-02T00:00:00"/>
    <d v="2016-07-13T00:00:00"/>
    <x v="1"/>
  </r>
  <r>
    <n v="21907"/>
    <s v="Nut"/>
    <n v="0.68971458495145666"/>
    <x v="2"/>
    <n v="1436"/>
    <n v="1889"/>
    <d v="2018-02-04T00:00:00"/>
    <d v="2014-02-04T00:00:00"/>
    <x v="1"/>
  </r>
  <r>
    <n v="21908"/>
    <s v="Nut"/>
    <n v="0.6269138268493144"/>
    <x v="2"/>
    <n v="3611"/>
    <n v="5233"/>
    <d v="2017-04-22T00:00:00"/>
    <d v="2017-01-30T00:00:00"/>
    <x v="1"/>
  </r>
  <r>
    <n v="21910"/>
    <s v="Nut"/>
    <n v="0.48538858928571416"/>
    <x v="2"/>
    <n v="77"/>
    <n v="111"/>
    <d v="2016-11-27T00:00:00"/>
    <d v="2014-10-26T00:00:00"/>
    <x v="0"/>
  </r>
  <r>
    <n v="21911"/>
    <s v="Nut"/>
    <n v="0.48487269761904772"/>
    <x v="2"/>
    <n v="1204"/>
    <n v="1797"/>
    <d v="2013-05-17T00:00:00"/>
    <d v="2017-11-18T00:00:00"/>
    <x v="1"/>
  </r>
  <r>
    <n v="21912"/>
    <s v="Nut"/>
    <n v="0.52451511698113196"/>
    <x v="2"/>
    <n v="1651"/>
    <n v="2231"/>
    <d v="2013-08-12T00:00:00"/>
    <d v="2015-02-01T00:00:00"/>
    <x v="1"/>
  </r>
  <r>
    <n v="21913"/>
    <s v="Nut"/>
    <n v="0.5727270425373131"/>
    <x v="2"/>
    <n v="224"/>
    <n v="311"/>
    <d v="2015-04-27T00:00:00"/>
    <d v="2014-10-29T00:00:00"/>
    <x v="1"/>
  </r>
  <r>
    <n v="21914"/>
    <s v="Nut"/>
    <n v="0.8409553511326856"/>
    <x v="2"/>
    <n v="8435"/>
    <n v="9808"/>
    <d v="2016-10-15T00:00:00"/>
    <d v="2014-12-14T00:00:00"/>
    <x v="1"/>
  </r>
  <r>
    <n v="21915"/>
    <s v="Nut"/>
    <n v="0.83397120731707219"/>
    <x v="2"/>
    <n v="12559"/>
    <n v="14775"/>
    <d v="2015-03-11T00:00:00"/>
    <d v="2014-01-01T00:00:00"/>
    <x v="1"/>
  </r>
  <r>
    <n v="21916"/>
    <s v="Nut"/>
    <n v="0.9298182512315265"/>
    <x v="2"/>
    <n v="2739"/>
    <n v="3043"/>
    <d v="2018-01-03T00:00:00"/>
    <d v="2013-03-30T00:00:00"/>
    <x v="1"/>
  </r>
  <r>
    <n v="21917"/>
    <s v="Nut"/>
    <n v="0.93974137358490506"/>
    <x v="2"/>
    <n v="21432"/>
    <n v="27129"/>
    <d v="2017-11-05T00:00:00"/>
    <d v="2016-02-25T00:00:00"/>
    <x v="1"/>
  </r>
  <r>
    <n v="21918"/>
    <s v="Nut"/>
    <n v="0.94096259338061439"/>
    <x v="2"/>
    <n v="5415"/>
    <n v="6084"/>
    <d v="2018-04-27T00:00:00"/>
    <d v="2013-09-29T00:00:00"/>
    <x v="1"/>
  </r>
  <r>
    <n v="21922"/>
    <s v="Nut"/>
    <n v="0.34732096097560961"/>
    <x v="2"/>
    <n v="949"/>
    <n v="1438"/>
    <d v="2016-06-24T00:00:00"/>
    <d v="2017-12-02T00:00:00"/>
    <x v="1"/>
  </r>
  <r>
    <n v="21923"/>
    <s v="Nut"/>
    <s v="-"/>
    <x v="1"/>
    <s v="-"/>
    <s v="-"/>
    <s v="-"/>
    <s v="-"/>
    <x v="2"/>
  </r>
  <r>
    <n v="21925"/>
    <s v="Nut"/>
    <n v="0.85560855263157887"/>
    <x v="2"/>
    <n v="428"/>
    <n v="548"/>
    <d v="2014-08-13T00:00:00"/>
    <d v="2013-01-30T00:00:00"/>
    <x v="0"/>
  </r>
  <r>
    <n v="21926"/>
    <s v="Nut"/>
    <n v="0.85484255882352966"/>
    <x v="2"/>
    <n v="189"/>
    <n v="287"/>
    <d v="2017-05-09T00:00:00"/>
    <d v="2015-11-18T00:00:00"/>
    <x v="0"/>
  </r>
  <r>
    <n v="21927"/>
    <s v="Nut"/>
    <n v="0.84908384112149538"/>
    <x v="2"/>
    <n v="399"/>
    <n v="454"/>
    <d v="2013-12-14T00:00:00"/>
    <d v="2016-03-14T00:00:00"/>
    <x v="0"/>
  </r>
  <r>
    <n v="21928"/>
    <s v="Nut"/>
    <n v="0.56810806328392205"/>
    <x v="2"/>
    <n v="14525"/>
    <n v="22346"/>
    <d v="2017-01-10T00:00:00"/>
    <d v="2013-01-16T00:00:00"/>
    <x v="4"/>
  </r>
  <r>
    <n v="21929"/>
    <s v="Nut"/>
    <n v="0.43489360841880331"/>
    <x v="2"/>
    <n v="5726"/>
    <n v="9386"/>
    <d v="2016-12-08T00:00:00"/>
    <d v="2014-04-16T00:00:00"/>
    <x v="4"/>
  </r>
  <r>
    <n v="21930"/>
    <s v="Nut"/>
    <n v="0.66586422810810886"/>
    <x v="2"/>
    <n v="3394"/>
    <n v="5656"/>
    <d v="2018-01-31T00:00:00"/>
    <d v="2018-03-16T00:00:00"/>
    <x v="4"/>
  </r>
  <r>
    <n v="21931"/>
    <s v="Nut"/>
    <n v="0.60975745306477036"/>
    <x v="2"/>
    <n v="9639"/>
    <n v="11208"/>
    <d v="2017-10-25T00:00:00"/>
    <d v="2018-05-22T00:00:00"/>
    <x v="4"/>
  </r>
  <r>
    <n v="21932"/>
    <s v="Nut"/>
    <n v="0.44531511813559321"/>
    <x v="2"/>
    <n v="1309"/>
    <n v="1818"/>
    <d v="2016-05-21T00:00:00"/>
    <d v="2017-11-29T00:00:00"/>
    <x v="4"/>
  </r>
  <r>
    <n v="21933"/>
    <s v="Nut"/>
    <n v="0.63387449709677457"/>
    <x v="2"/>
    <n v="8648"/>
    <n v="10056"/>
    <d v="2014-01-08T00:00:00"/>
    <d v="2017-05-31T00:00:00"/>
    <x v="1"/>
  </r>
  <r>
    <n v="21934"/>
    <s v="Nut"/>
    <n v="0.5450774834112152"/>
    <x v="2"/>
    <n v="1257"/>
    <n v="1822"/>
    <d v="2015-01-03T00:00:00"/>
    <d v="2016-09-21T00:00:00"/>
    <x v="1"/>
  </r>
  <r>
    <n v="21935"/>
    <s v="Nut"/>
    <n v="0.58734442452205893"/>
    <x v="2"/>
    <n v="9620"/>
    <n v="13549"/>
    <d v="2018-05-24T00:00:00"/>
    <d v="2014-12-31T00:00:00"/>
    <x v="1"/>
  </r>
  <r>
    <n v="21936"/>
    <s v="Nut"/>
    <n v="0.5577836791935481"/>
    <x v="2"/>
    <n v="4112"/>
    <n v="5076"/>
    <d v="2015-07-19T00:00:00"/>
    <d v="2014-02-03T00:00:00"/>
    <x v="1"/>
  </r>
  <r>
    <n v="21937"/>
    <s v="Nut"/>
    <n v="0.56903772056603774"/>
    <x v="2"/>
    <n v="2823"/>
    <n v="3321"/>
    <d v="2014-07-27T00:00:00"/>
    <d v="2015-02-21T00:00:00"/>
    <x v="0"/>
  </r>
  <r>
    <n v="21942"/>
    <s v="Nut"/>
    <n v="0.84837391752577307"/>
    <x v="2"/>
    <n v="652"/>
    <n v="795"/>
    <d v="2016-08-23T00:00:00"/>
    <d v="2014-12-04T00:00:00"/>
    <x v="0"/>
  </r>
  <r>
    <n v="21943"/>
    <s v="Nut"/>
    <n v="0.85524121568627431"/>
    <x v="2"/>
    <n v="343"/>
    <n v="394"/>
    <d v="2013-11-05T00:00:00"/>
    <d v="2016-11-05T00:00:00"/>
    <x v="0"/>
  </r>
  <r>
    <n v="21944"/>
    <s v="Nut"/>
    <n v="0.85923576000000002"/>
    <x v="2"/>
    <n v="411"/>
    <n v="484"/>
    <d v="2014-02-11T00:00:00"/>
    <d v="2013-05-09T00:00:00"/>
    <x v="0"/>
  </r>
  <r>
    <n v="21945"/>
    <s v="Nut"/>
    <n v="0.85223913888888891"/>
    <x v="2"/>
    <n v="1491"/>
    <n v="1911"/>
    <d v="2015-09-14T00:00:00"/>
    <d v="2017-10-21T00:00:00"/>
    <x v="1"/>
  </r>
  <r>
    <n v="21946"/>
    <s v="Nut"/>
    <n v="0.92204050000000004"/>
    <x v="2"/>
    <n v="82"/>
    <n v="107"/>
    <d v="2013-02-02T00:00:00"/>
    <d v="2016-09-13T00:00:00"/>
    <x v="0"/>
  </r>
  <r>
    <n v="21947"/>
    <s v="Nut"/>
    <n v="0.8106859679144387"/>
    <x v="2"/>
    <n v="1789"/>
    <n v="2323"/>
    <d v="2017-04-18T00:00:00"/>
    <d v="2015-10-28T00:00:00"/>
    <x v="1"/>
  </r>
  <r>
    <n v="21948"/>
    <s v="Nut"/>
    <n v="0.54815661374999947"/>
    <x v="2"/>
    <n v="621"/>
    <n v="900"/>
    <d v="2013-08-07T00:00:00"/>
    <d v="2013-12-18T00:00:00"/>
    <x v="1"/>
  </r>
  <r>
    <n v="21949"/>
    <s v="Nut"/>
    <n v="0.81023776687116622"/>
    <x v="2"/>
    <n v="4381"/>
    <n v="6001"/>
    <d v="2016-03-19T00:00:00"/>
    <d v="2016-06-11T00:00:00"/>
    <x v="1"/>
  </r>
  <r>
    <n v="21955"/>
    <s v="Nut"/>
    <n v="0.46537546173228378"/>
    <x v="2"/>
    <n v="11322"/>
    <n v="13977"/>
    <d v="2017-04-09T00:00:00"/>
    <d v="2016-09-02T00:00:00"/>
    <x v="1"/>
  </r>
  <r>
    <n v="21967"/>
    <s v="Nut"/>
    <n v="0.95242355390334521"/>
    <x v="2"/>
    <n v="6909"/>
    <n v="7763"/>
    <d v="2017-03-16T00:00:00"/>
    <d v="2017-11-25T00:00:00"/>
    <x v="1"/>
  </r>
  <r>
    <n v="21972"/>
    <s v="Nut"/>
    <n v="0.81337526190476139"/>
    <x v="2"/>
    <n v="426"/>
    <n v="697"/>
    <d v="2013-05-17T00:00:00"/>
    <d v="2014-09-02T00:00:00"/>
    <x v="0"/>
  </r>
  <r>
    <n v="21973"/>
    <s v="Nut"/>
    <n v="0.84069471428571407"/>
    <x v="2"/>
    <n v="164"/>
    <n v="218"/>
    <d v="2015-12-28T00:00:00"/>
    <d v="2016-11-12T00:00:00"/>
    <x v="0"/>
  </r>
  <r>
    <n v="21974"/>
    <s v="Nut"/>
    <n v="0.53904073475247483"/>
    <x v="2"/>
    <n v="4184"/>
    <n v="5102"/>
    <d v="2013-12-08T00:00:00"/>
    <d v="2015-03-08T00:00:00"/>
    <x v="1"/>
  </r>
  <r>
    <n v="21975"/>
    <s v="Nut"/>
    <n v="0.93095208955223918"/>
    <x v="2"/>
    <n v="45469"/>
    <n v="57555"/>
    <d v="2015-01-26T00:00:00"/>
    <d v="2018-02-27T00:00:00"/>
    <x v="1"/>
  </r>
  <r>
    <n v="21976"/>
    <s v="Nut"/>
    <n v="0.89974650617284035"/>
    <x v="2"/>
    <n v="11377"/>
    <n v="16253"/>
    <d v="2014-11-29T00:00:00"/>
    <d v="2013-09-19T00:00:00"/>
    <x v="1"/>
  </r>
  <r>
    <n v="21977"/>
    <s v="Nut"/>
    <n v="0.90972977029520474"/>
    <x v="2"/>
    <n v="29096"/>
    <n v="45462"/>
    <d v="2015-03-12T00:00:00"/>
    <d v="2018-03-09T00:00:00"/>
    <x v="1"/>
  </r>
  <r>
    <n v="21980"/>
    <s v="Nut"/>
    <n v="0.95466599720670386"/>
    <x v="2"/>
    <n v="6726"/>
    <n v="8850"/>
    <d v="2013-10-23T00:00:00"/>
    <d v="2015-10-02T00:00:00"/>
    <x v="1"/>
  </r>
  <r>
    <n v="21981"/>
    <s v="Nut"/>
    <n v="0.94502737133550452"/>
    <x v="2"/>
    <n v="6808"/>
    <n v="8009"/>
    <d v="2014-02-01T00:00:00"/>
    <d v="2016-05-13T00:00:00"/>
    <x v="1"/>
  </r>
  <r>
    <n v="21982"/>
    <s v="Nut"/>
    <n v="0.9480209926108375"/>
    <x v="2"/>
    <n v="6218"/>
    <n v="7676"/>
    <d v="2015-03-09T00:00:00"/>
    <d v="2016-04-22T00:00:00"/>
    <x v="1"/>
  </r>
  <r>
    <n v="21983"/>
    <s v="Nut"/>
    <n v="0.94753414117647106"/>
    <x v="2"/>
    <n v="20856"/>
    <n v="24536"/>
    <d v="2015-03-18T00:00:00"/>
    <d v="2014-06-17T00:00:00"/>
    <x v="1"/>
  </r>
  <r>
    <n v="21984"/>
    <s v="Nut"/>
    <n v="0.94719985892116132"/>
    <x v="2"/>
    <n v="6729"/>
    <n v="8971"/>
    <d v="2017-05-22T00:00:00"/>
    <d v="2015-01-16T00:00:00"/>
    <x v="1"/>
  </r>
  <r>
    <n v="21985"/>
    <s v="Nut"/>
    <n v="0.95095448393194715"/>
    <x v="2"/>
    <n v="9057"/>
    <n v="12938"/>
    <d v="2015-09-15T00:00:00"/>
    <d v="2014-07-27T00:00:00"/>
    <x v="1"/>
  </r>
  <r>
    <n v="21986"/>
    <s v="Nut"/>
    <n v="0.95256831500000017"/>
    <x v="2"/>
    <n v="12268"/>
    <n v="16578"/>
    <d v="2014-02-17T00:00:00"/>
    <d v="2016-02-05T00:00:00"/>
    <x v="1"/>
  </r>
  <r>
    <n v="21987"/>
    <s v="Nut"/>
    <n v="0.91907493867924472"/>
    <x v="2"/>
    <n v="6472"/>
    <n v="8089"/>
    <d v="2016-12-02T00:00:00"/>
    <d v="2013-03-31T00:00:00"/>
    <x v="1"/>
  </r>
  <r>
    <n v="21988"/>
    <s v="Nut"/>
    <n v="0.88449991928251159"/>
    <x v="2"/>
    <n v="1094"/>
    <n v="1519"/>
    <d v="2018-01-07T00:00:00"/>
    <d v="2013-03-22T00:00:00"/>
    <x v="1"/>
  </r>
  <r>
    <n v="21989"/>
    <s v="Nut"/>
    <n v="0.86598973096446652"/>
    <x v="2"/>
    <n v="4578"/>
    <n v="5869"/>
    <d v="2016-08-14T00:00:00"/>
    <d v="2015-05-19T00:00:00"/>
    <x v="1"/>
  </r>
  <r>
    <n v="21990"/>
    <s v="Nut"/>
    <n v="0.54384104400000033"/>
    <x v="2"/>
    <n v="2156"/>
    <n v="2837"/>
    <d v="2013-12-15T00:00:00"/>
    <d v="2013-10-05T00:00:00"/>
    <x v="1"/>
  </r>
  <r>
    <n v="21991"/>
    <s v="Nut"/>
    <n v="0.69488063297560942"/>
    <x v="2"/>
    <n v="291"/>
    <n v="398"/>
    <d v="2014-10-01T00:00:00"/>
    <d v="2013-07-13T00:00:00"/>
    <x v="1"/>
  </r>
  <r>
    <n v="21992"/>
    <s v="Nut"/>
    <n v="0.66192441757049947"/>
    <x v="2"/>
    <n v="1041"/>
    <n v="1335"/>
    <d v="2016-12-31T00:00:00"/>
    <d v="2018-05-14T00:00:00"/>
    <x v="1"/>
  </r>
  <r>
    <n v="21993"/>
    <s v="Nut"/>
    <n v="0.58992088285012312"/>
    <x v="2"/>
    <n v="1273"/>
    <n v="1719"/>
    <d v="2013-06-27T00:00:00"/>
    <d v="2014-11-16T00:00:00"/>
    <x v="1"/>
  </r>
  <r>
    <n v="22016"/>
    <s v="Nut"/>
    <n v="0"/>
    <x v="2"/>
    <n v="0"/>
    <n v="0"/>
    <d v="2015-05-06T00:00:00"/>
    <d v="2014-11-11T00:00:00"/>
    <x v="5"/>
  </r>
  <r>
    <n v="22021"/>
    <s v="Nut"/>
    <n v="0.8134210097087381"/>
    <x v="2"/>
    <n v="805"/>
    <n v="1257"/>
    <d v="2017-11-14T00:00:00"/>
    <d v="2017-03-03T00:00:00"/>
    <x v="0"/>
  </r>
  <r>
    <n v="22023"/>
    <s v="Nut"/>
    <n v="0.92956737912087917"/>
    <x v="2"/>
    <n v="1070"/>
    <n v="1698"/>
    <d v="2016-12-09T00:00:00"/>
    <d v="2015-10-10T00:00:00"/>
    <x v="1"/>
  </r>
  <r>
    <n v="22024"/>
    <s v="Nut"/>
    <n v="0.93599106410256394"/>
    <x v="2"/>
    <n v="1480"/>
    <n v="2426"/>
    <d v="2014-03-04T00:00:00"/>
    <d v="2014-03-13T00:00:00"/>
    <x v="1"/>
  </r>
  <r>
    <n v="22025"/>
    <s v="Nut"/>
    <n v="0.93549401212121197"/>
    <x v="2"/>
    <n v="1877"/>
    <n v="2469"/>
    <d v="2015-09-04T00:00:00"/>
    <d v="2017-10-15T00:00:00"/>
    <x v="1"/>
  </r>
  <r>
    <n v="22026"/>
    <s v="Nut"/>
    <n v="0.93270218817204331"/>
    <x v="2"/>
    <n v="12114"/>
    <n v="13924"/>
    <d v="2015-06-04T00:00:00"/>
    <d v="2013-08-29T00:00:00"/>
    <x v="1"/>
  </r>
  <r>
    <n v="22027"/>
    <s v="Nut"/>
    <n v="0.9393740655737699"/>
    <x v="2"/>
    <n v="22363"/>
    <n v="26003"/>
    <d v="2017-10-14T00:00:00"/>
    <d v="2016-07-23T00:00:00"/>
    <x v="1"/>
  </r>
  <r>
    <n v="22028"/>
    <s v="Nut"/>
    <n v="0.93937666440677925"/>
    <x v="2"/>
    <n v="1715"/>
    <n v="2857"/>
    <d v="2013-04-23T00:00:00"/>
    <d v="2016-11-30T00:00:00"/>
    <x v="1"/>
  </r>
  <r>
    <n v="22029"/>
    <s v="Nut"/>
    <n v="0.94027793333333398"/>
    <x v="2"/>
    <n v="6532"/>
    <n v="9606"/>
    <d v="2018-05-05T00:00:00"/>
    <d v="2016-02-11T00:00:00"/>
    <x v="1"/>
  </r>
  <r>
    <n v="22030"/>
    <s v="Nut"/>
    <n v="0.94511316618075847"/>
    <x v="2"/>
    <n v="9193"/>
    <n v="11349"/>
    <d v="2015-08-20T00:00:00"/>
    <d v="2014-07-11T00:00:00"/>
    <x v="1"/>
  </r>
  <r>
    <n v="22031"/>
    <s v="Nut"/>
    <n v="0.93900182795698894"/>
    <x v="2"/>
    <n v="513"/>
    <n v="765"/>
    <d v="2015-05-16T00:00:00"/>
    <d v="2014-10-04T00:00:00"/>
    <x v="1"/>
  </r>
  <r>
    <n v="22032"/>
    <s v="Nut"/>
    <n v="0.94735977941176486"/>
    <x v="2"/>
    <n v="701"/>
    <n v="855"/>
    <d v="2017-10-12T00:00:00"/>
    <d v="2015-12-28T00:00:00"/>
    <x v="0"/>
  </r>
  <r>
    <n v="22033"/>
    <s v="Nut"/>
    <n v="0.95099374193548392"/>
    <x v="2"/>
    <n v="4891"/>
    <n v="7192"/>
    <d v="2018-05-09T00:00:00"/>
    <d v="2015-01-24T00:00:00"/>
    <x v="0"/>
  </r>
  <r>
    <n v="22034"/>
    <s v="Nut"/>
    <n v="0"/>
    <x v="1"/>
    <s v="-"/>
    <s v="-"/>
    <s v="-"/>
    <s v="-"/>
    <x v="1"/>
  </r>
  <r>
    <n v="22035"/>
    <s v="Nut"/>
    <n v="0.9341213391812867"/>
    <x v="2"/>
    <n v="1081"/>
    <n v="1303"/>
    <d v="2015-12-11T00:00:00"/>
    <d v="2015-12-22T00:00:00"/>
    <x v="1"/>
  </r>
  <r>
    <n v="22036"/>
    <s v="Nut"/>
    <s v="-"/>
    <x v="1"/>
    <s v="-"/>
    <s v="-"/>
    <s v="-"/>
    <s v="-"/>
    <x v="2"/>
  </r>
  <r>
    <n v="22037"/>
    <s v="Nut"/>
    <n v="0.93944422413793038"/>
    <x v="2"/>
    <n v="16553"/>
    <n v="26274"/>
    <d v="2017-08-03T00:00:00"/>
    <d v="2017-02-19T00:00:00"/>
    <x v="1"/>
  </r>
  <r>
    <n v="22038"/>
    <s v="Nut"/>
    <n v="0.95633999999999986"/>
    <x v="2"/>
    <n v="329"/>
    <n v="450"/>
    <d v="2017-07-16T00:00:00"/>
    <d v="2015-08-05T00:00:00"/>
    <x v="0"/>
  </r>
  <r>
    <n v="22039"/>
    <s v="Nut"/>
    <n v="0.94904466666666687"/>
    <x v="2"/>
    <n v="335"/>
    <n v="500"/>
    <d v="2018-04-28T00:00:00"/>
    <d v="2017-05-03T00:00:00"/>
    <x v="0"/>
  </r>
  <r>
    <n v="22040"/>
    <s v="Nut"/>
    <n v="0.95478980000000013"/>
    <x v="2"/>
    <n v="5376"/>
    <n v="6400"/>
    <d v="2014-11-30T00:00:00"/>
    <d v="2017-05-31T00:00:00"/>
    <x v="0"/>
  </r>
  <r>
    <n v="22041"/>
    <s v="Nut"/>
    <n v="0.59145298464673868"/>
    <x v="2"/>
    <n v="8462"/>
    <n v="13872"/>
    <d v="2018-04-01T00:00:00"/>
    <d v="2017-09-30T00:00:00"/>
    <x v="1"/>
  </r>
  <r>
    <n v="22042"/>
    <s v="Nut"/>
    <n v="0.95066645238095204"/>
    <x v="2"/>
    <n v="5393"/>
    <n v="7387"/>
    <d v="2017-04-13T00:00:00"/>
    <d v="2014-07-01T00:00:00"/>
    <x v="0"/>
  </r>
  <r>
    <n v="22043"/>
    <s v="Nut"/>
    <n v="0.96442515094339598"/>
    <x v="2"/>
    <n v="214"/>
    <n v="314"/>
    <d v="2017-08-16T00:00:00"/>
    <d v="2014-06-16T00:00:00"/>
    <x v="0"/>
  </r>
  <r>
    <n v="22044"/>
    <s v="Nut"/>
    <n v="0.96962203999999996"/>
    <x v="2"/>
    <n v="826"/>
    <n v="1333"/>
    <d v="2017-01-24T00:00:00"/>
    <d v="2017-12-03T00:00:00"/>
    <x v="0"/>
  </r>
  <r>
    <n v="22045"/>
    <s v="Nut"/>
    <n v="0.95319527710843388"/>
    <x v="2"/>
    <n v="13312"/>
    <n v="18235"/>
    <d v="2015-07-14T00:00:00"/>
    <d v="2013-05-30T00:00:00"/>
    <x v="1"/>
  </r>
  <r>
    <n v="22046"/>
    <s v="Nut"/>
    <n v="0.9463654939759033"/>
    <x v="2"/>
    <n v="843"/>
    <n v="1359"/>
    <d v="2017-11-08T00:00:00"/>
    <d v="2014-07-06T00:00:00"/>
    <x v="0"/>
  </r>
  <r>
    <n v="22047"/>
    <s v="Nut"/>
    <n v="0.95294556451612911"/>
    <x v="2"/>
    <n v="20160"/>
    <n v="28000"/>
    <d v="2013-02-19T00:00:00"/>
    <d v="2016-12-06T00:00:00"/>
    <x v="1"/>
  </r>
  <r>
    <n v="22048"/>
    <s v="Nut"/>
    <n v="0.95769024999999974"/>
    <x v="2"/>
    <n v="1971"/>
    <n v="2494"/>
    <d v="2017-11-09T00:00:00"/>
    <d v="2014-07-28T00:00:00"/>
    <x v="0"/>
  </r>
  <r>
    <n v="22049"/>
    <s v="Nut"/>
    <n v="0.95787760000000033"/>
    <x v="2"/>
    <n v="1484"/>
    <n v="2432"/>
    <d v="2015-03-29T00:00:00"/>
    <d v="2016-10-31T00:00:00"/>
    <x v="0"/>
  </r>
  <r>
    <n v="22050"/>
    <s v="Nut"/>
    <n v="0.93851599999999979"/>
    <x v="2"/>
    <n v="923"/>
    <n v="1264"/>
    <d v="2014-10-29T00:00:00"/>
    <d v="2015-01-12T00:00:00"/>
    <x v="0"/>
  </r>
  <r>
    <n v="22051"/>
    <s v="Nut"/>
    <n v="0.94706084210526309"/>
    <x v="2"/>
    <n v="10200"/>
    <n v="17000"/>
    <d v="2014-06-22T00:00:00"/>
    <d v="2013-08-25T00:00:00"/>
    <x v="0"/>
  </r>
  <r>
    <n v="22052"/>
    <s v="Nut"/>
    <n v="0.96143618604651171"/>
    <x v="2"/>
    <n v="1175"/>
    <n v="1487"/>
    <d v="2017-05-19T00:00:00"/>
    <d v="2017-06-19T00:00:00"/>
    <x v="0"/>
  </r>
  <r>
    <n v="22053"/>
    <s v="Nut"/>
    <n v="0.88582994444444441"/>
    <x v="2"/>
    <n v="4540"/>
    <n v="7205"/>
    <d v="2016-11-11T00:00:00"/>
    <d v="2018-03-30T00:00:00"/>
    <x v="0"/>
  </r>
  <r>
    <n v="22055"/>
    <s v="Nut"/>
    <n v="0.70760255378486081"/>
    <x v="2"/>
    <n v="1373"/>
    <n v="1783"/>
    <d v="2014-10-28T00:00:00"/>
    <d v="2018-05-17T00:00:00"/>
    <x v="1"/>
  </r>
  <r>
    <n v="22057"/>
    <s v="Nut"/>
    <n v="0.83190787323943682"/>
    <x v="2"/>
    <n v="409"/>
    <n v="524"/>
    <d v="2016-10-13T00:00:00"/>
    <d v="2018-04-22T00:00:00"/>
    <x v="0"/>
  </r>
  <r>
    <n v="22059"/>
    <s v="Nut"/>
    <n v="0.82123373542600842"/>
    <x v="2"/>
    <n v="1699"/>
    <n v="2427"/>
    <d v="2016-06-19T00:00:00"/>
    <d v="2017-11-19T00:00:00"/>
    <x v="1"/>
  </r>
  <r>
    <n v="22060"/>
    <s v="Nut"/>
    <n v="0.50345580740740747"/>
    <x v="2"/>
    <n v="900"/>
    <n v="1427"/>
    <d v="2015-04-24T00:00:00"/>
    <d v="2016-09-22T00:00:00"/>
    <x v="0"/>
  </r>
  <r>
    <n v="22061"/>
    <s v="Nut"/>
    <n v="0.38789028359550559"/>
    <x v="2"/>
    <n v="634"/>
    <n v="1007"/>
    <d v="2016-12-16T00:00:00"/>
    <d v="2017-12-31T00:00:00"/>
    <x v="1"/>
  </r>
  <r>
    <n v="22062"/>
    <s v="Nut"/>
    <n v="0.82940975238095216"/>
    <x v="2"/>
    <n v="629"/>
    <n v="749"/>
    <d v="2015-07-31T00:00:00"/>
    <d v="2013-09-18T00:00:00"/>
    <x v="0"/>
  </r>
  <r>
    <n v="22063"/>
    <s v="Nut"/>
    <n v="0.42302984881889755"/>
    <x v="2"/>
    <n v="384"/>
    <n v="479"/>
    <d v="2014-02-08T00:00:00"/>
    <d v="2016-03-10T00:00:00"/>
    <x v="1"/>
  </r>
  <r>
    <n v="22064"/>
    <s v="Nut"/>
    <n v="0.56214284599277975"/>
    <x v="2"/>
    <n v="5200"/>
    <n v="6117"/>
    <d v="2016-12-27T00:00:00"/>
    <d v="2013-05-12T00:00:00"/>
    <x v="1"/>
  </r>
  <r>
    <n v="22065"/>
    <s v="Nut"/>
    <n v="0.88482714222222258"/>
    <x v="2"/>
    <n v="1468"/>
    <n v="1669"/>
    <d v="2016-08-10T00:00:00"/>
    <d v="2017-05-31T00:00:00"/>
    <x v="0"/>
  </r>
  <r>
    <n v="22066"/>
    <s v="Nut"/>
    <n v="0.913522273224044"/>
    <x v="2"/>
    <n v="1705"/>
    <n v="2582"/>
    <d v="2018-01-14T00:00:00"/>
    <d v="2017-06-04T00:00:00"/>
    <x v="1"/>
  </r>
  <r>
    <n v="22067"/>
    <s v="Nut"/>
    <n v="0.55792624421052639"/>
    <x v="2"/>
    <n v="236"/>
    <n v="306"/>
    <d v="2016-05-02T00:00:00"/>
    <d v="2017-03-30T00:00:00"/>
    <x v="1"/>
  </r>
  <r>
    <n v="22068"/>
    <s v="Nut"/>
    <n v="0.4360903253731343"/>
    <x v="2"/>
    <n v="529"/>
    <n v="622"/>
    <d v="2018-04-03T00:00:00"/>
    <d v="2018-04-13T00:00:00"/>
    <x v="1"/>
  </r>
  <r>
    <n v="22069"/>
    <s v="Nut"/>
    <n v="0.38906844926174511"/>
    <x v="2"/>
    <n v="1094"/>
    <n v="1287"/>
    <d v="2014-10-03T00:00:00"/>
    <d v="2014-07-05T00:00:00"/>
    <x v="1"/>
  </r>
  <r>
    <n v="22070"/>
    <s v="Nut"/>
    <n v="0.41909890348623841"/>
    <x v="2"/>
    <n v="906"/>
    <n v="1132"/>
    <d v="2017-10-29T00:00:00"/>
    <d v="2015-06-15T00:00:00"/>
    <x v="1"/>
  </r>
  <r>
    <n v="22071"/>
    <s v="Nut"/>
    <n v="0.51736686741573024"/>
    <x v="2"/>
    <n v="883"/>
    <n v="1279"/>
    <d v="2015-05-16T00:00:00"/>
    <d v="2017-08-13T00:00:00"/>
    <x v="1"/>
  </r>
  <r>
    <n v="22072"/>
    <s v="Nut"/>
    <n v="0.42986965735632165"/>
    <x v="2"/>
    <n v="2462"/>
    <n v="3787"/>
    <d v="2018-03-25T00:00:00"/>
    <d v="2017-05-02T00:00:00"/>
    <x v="1"/>
  </r>
  <r>
    <n v="22073"/>
    <s v="Nut"/>
    <n v="0.42815961762500016"/>
    <x v="2"/>
    <n v="320"/>
    <n v="507"/>
    <d v="2017-12-11T00:00:00"/>
    <d v="2014-05-29T00:00:00"/>
    <x v="1"/>
  </r>
  <r>
    <n v="22074"/>
    <s v="Nut"/>
    <n v="0.83680344999999967"/>
    <x v="2"/>
    <n v="13061"/>
    <n v="14675"/>
    <d v="2015-06-15T00:00:00"/>
    <d v="2013-10-15T00:00:00"/>
    <x v="1"/>
  </r>
  <r>
    <n v="22075"/>
    <s v="Nut"/>
    <n v="0.57237680145454561"/>
    <x v="2"/>
    <n v="2285"/>
    <n v="3173"/>
    <d v="2013-09-16T00:00:00"/>
    <d v="2017-03-01T00:00:00"/>
    <x v="1"/>
  </r>
  <r>
    <n v="22076"/>
    <s v="Nut"/>
    <n v="0.46940448027777792"/>
    <x v="2"/>
    <n v="2724"/>
    <n v="3204"/>
    <d v="2015-11-12T00:00:00"/>
    <d v="2016-05-01T00:00:00"/>
    <x v="1"/>
  </r>
  <r>
    <n v="22077"/>
    <s v="Nut"/>
    <n v="0.68103304945472365"/>
    <x v="2"/>
    <n v="35140"/>
    <n v="46853"/>
    <d v="2013-04-19T00:00:00"/>
    <d v="2015-07-19T00:00:00"/>
    <x v="4"/>
  </r>
  <r>
    <n v="22078"/>
    <s v="Nut"/>
    <n v="0.52922431357142852"/>
    <x v="2"/>
    <n v="1571"/>
    <n v="1785"/>
    <d v="2018-01-18T00:00:00"/>
    <d v="2017-08-18T00:00:00"/>
    <x v="1"/>
  </r>
  <r>
    <n v="22079"/>
    <s v="Nut"/>
    <n v="0.45030014222222203"/>
    <x v="2"/>
    <n v="815"/>
    <n v="1315"/>
    <d v="2017-07-31T00:00:00"/>
    <d v="2014-01-08T00:00:00"/>
    <x v="4"/>
  </r>
  <r>
    <n v="22080"/>
    <s v="Nut"/>
    <n v="0.67603870187050341"/>
    <x v="2"/>
    <n v="432"/>
    <n v="626"/>
    <d v="2013-03-22T00:00:00"/>
    <d v="2015-06-22T00:00:00"/>
    <x v="1"/>
  </r>
  <r>
    <n v="22081"/>
    <s v="Nut"/>
    <n v="0.43788798212328783"/>
    <x v="2"/>
    <n v="259"/>
    <n v="418"/>
    <d v="2015-12-14T00:00:00"/>
    <d v="2018-04-10T00:00:00"/>
    <x v="1"/>
  </r>
  <r>
    <n v="22082"/>
    <s v="Nut"/>
    <n v="0.47258240551648306"/>
    <x v="2"/>
    <n v="6569"/>
    <n v="7298"/>
    <d v="2017-06-06T00:00:00"/>
    <d v="2016-01-13T00:00:00"/>
    <x v="4"/>
  </r>
  <r>
    <n v="22083"/>
    <s v="Nut"/>
    <n v="0.54977535972555747"/>
    <x v="2"/>
    <n v="6883"/>
    <n v="10429"/>
    <d v="2013-06-23T00:00:00"/>
    <d v="2018-03-28T00:00:00"/>
    <x v="4"/>
  </r>
  <r>
    <n v="22084"/>
    <s v="Nut"/>
    <n v="0.45993448786069696"/>
    <x v="2"/>
    <n v="8976"/>
    <n v="10560"/>
    <d v="2017-06-30T00:00:00"/>
    <d v="2015-10-01T00:00:00"/>
    <x v="4"/>
  </r>
  <r>
    <n v="22085"/>
    <s v="Nut"/>
    <n v="0.39197274368421048"/>
    <x v="2"/>
    <n v="355"/>
    <n v="449"/>
    <d v="2014-03-27T00:00:00"/>
    <d v="2016-11-16T00:00:00"/>
    <x v="1"/>
  </r>
  <r>
    <n v="22086"/>
    <s v="Nut"/>
    <n v="0.49766334164654236"/>
    <x v="2"/>
    <n v="27193"/>
    <n v="36747"/>
    <d v="2018-02-26T00:00:00"/>
    <d v="2016-04-27T00:00:00"/>
    <x v="4"/>
  </r>
  <r>
    <n v="22087"/>
    <s v="Nut"/>
    <n v="0.56762010503496574"/>
    <x v="2"/>
    <n v="8570"/>
    <n v="12419"/>
    <d v="2014-01-03T00:00:00"/>
    <d v="2015-10-22T00:00:00"/>
    <x v="1"/>
  </r>
  <r>
    <n v="22088"/>
    <s v="Nut"/>
    <n v="0.4316644531543623"/>
    <x v="2"/>
    <n v="1567"/>
    <n v="1888"/>
    <d v="2017-02-10T00:00:00"/>
    <d v="2014-12-09T00:00:00"/>
    <x v="1"/>
  </r>
  <r>
    <n v="22089"/>
    <s v="Nut"/>
    <n v="0.5017558615254234"/>
    <x v="2"/>
    <n v="2989"/>
    <n v="4821"/>
    <d v="2016-09-03T00:00:00"/>
    <d v="2016-09-18T00:00:00"/>
    <x v="1"/>
  </r>
  <r>
    <n v="22090"/>
    <s v="Nut"/>
    <n v="0.54391426033613444"/>
    <x v="2"/>
    <n v="5180"/>
    <n v="7849"/>
    <d v="2017-01-12T00:00:00"/>
    <d v="2015-08-19T00:00:00"/>
    <x v="4"/>
  </r>
  <r>
    <n v="22091"/>
    <s v="Nut"/>
    <n v="0.88090756521739133"/>
    <x v="2"/>
    <n v="382"/>
    <n v="430"/>
    <d v="2017-02-01T00:00:00"/>
    <d v="2016-11-18T00:00:00"/>
    <x v="1"/>
  </r>
  <r>
    <n v="22092"/>
    <s v="Nut"/>
    <n v="0.93783840476190472"/>
    <x v="2"/>
    <n v="257"/>
    <n v="357"/>
    <d v="2016-06-05T00:00:00"/>
    <d v="2015-03-20T00:00:00"/>
    <x v="0"/>
  </r>
  <r>
    <n v="22093"/>
    <s v="Nut"/>
    <n v="0.93286490780141862"/>
    <x v="2"/>
    <n v="180"/>
    <n v="254"/>
    <d v="2014-08-15T00:00:00"/>
    <d v="2013-10-25T00:00:00"/>
    <x v="1"/>
  </r>
  <r>
    <n v="22094"/>
    <s v="Nut"/>
    <n v="0.85887196296296342"/>
    <x v="2"/>
    <n v="492"/>
    <n v="806"/>
    <d v="2016-02-01T00:00:00"/>
    <d v="2013-03-24T00:00:00"/>
    <x v="1"/>
  </r>
  <r>
    <n v="22095"/>
    <s v="Nut"/>
    <n v="0.87121014189189183"/>
    <x v="2"/>
    <n v="2143"/>
    <n v="2581"/>
    <d v="2016-07-22T00:00:00"/>
    <d v="2015-11-06T00:00:00"/>
    <x v="0"/>
  </r>
  <r>
    <n v="22096"/>
    <s v="Nut"/>
    <n v="0.92847582142857144"/>
    <x v="2"/>
    <n v="905"/>
    <n v="1090"/>
    <d v="2015-11-03T00:00:00"/>
    <d v="2015-11-01T00:00:00"/>
    <x v="0"/>
  </r>
  <r>
    <n v="22097"/>
    <s v="Nut"/>
    <n v="0.91924650675675657"/>
    <x v="2"/>
    <n v="142"/>
    <n v="221"/>
    <d v="2015-01-19T00:00:00"/>
    <d v="2018-01-14T00:00:00"/>
    <x v="0"/>
  </r>
  <r>
    <n v="22098"/>
    <s v="Nut"/>
    <n v="0.88860230898876513"/>
    <x v="2"/>
    <n v="446"/>
    <n v="544"/>
    <d v="2015-01-27T00:00:00"/>
    <d v="2015-11-29T00:00:00"/>
    <x v="1"/>
  </r>
  <r>
    <n v="22099"/>
    <s v="Nut"/>
    <n v="0.88237650375939836"/>
    <x v="2"/>
    <n v="293"/>
    <n v="431"/>
    <d v="2015-10-04T00:00:00"/>
    <d v="2015-02-19T00:00:00"/>
    <x v="1"/>
  </r>
  <r>
    <n v="22100"/>
    <s v="Nut"/>
    <n v="0.85434869642857159"/>
    <x v="2"/>
    <n v="188"/>
    <n v="251"/>
    <d v="2018-03-16T00:00:00"/>
    <d v="2014-01-25T00:00:00"/>
    <x v="0"/>
  </r>
  <r>
    <n v="22101"/>
    <s v="Nut"/>
    <n v="0.57242066438356176"/>
    <x v="2"/>
    <n v="427"/>
    <n v="700"/>
    <d v="2013-06-17T00:00:00"/>
    <d v="2016-03-19T00:00:00"/>
    <x v="1"/>
  </r>
  <r>
    <n v="22102"/>
    <s v="Nut"/>
    <n v="0.64310482285714321"/>
    <x v="2"/>
    <n v="1216"/>
    <n v="1482"/>
    <d v="2015-04-27T00:00:00"/>
    <d v="2014-11-29T00:00:00"/>
    <x v="0"/>
  </r>
  <r>
    <n v="22103"/>
    <s v="Nut"/>
    <n v="0.56617276342105261"/>
    <x v="2"/>
    <n v="188"/>
    <n v="254"/>
    <d v="2015-06-17T00:00:00"/>
    <d v="2015-07-31T00:00:00"/>
    <x v="0"/>
  </r>
  <r>
    <n v="22104"/>
    <s v="Nut"/>
    <n v="0.82519635937499991"/>
    <x v="2"/>
    <n v="156"/>
    <n v="247"/>
    <d v="2013-10-22T00:00:00"/>
    <d v="2013-03-11T00:00:00"/>
    <x v="0"/>
  </r>
  <r>
    <n v="22105"/>
    <s v="Nut"/>
    <n v="0.45346704516129027"/>
    <x v="2"/>
    <n v="91"/>
    <n v="125"/>
    <d v="2015-10-07T00:00:00"/>
    <d v="2015-01-12T00:00:00"/>
    <x v="1"/>
  </r>
  <r>
    <n v="22106"/>
    <s v="Nut"/>
    <n v="0.34370300549999999"/>
    <x v="2"/>
    <n v="400"/>
    <n v="615"/>
    <d v="2014-04-22T00:00:00"/>
    <d v="2013-07-22T00:00:00"/>
    <x v="0"/>
  </r>
  <r>
    <n v="22107"/>
    <s v="Nut"/>
    <n v="0.44624678151724112"/>
    <x v="2"/>
    <n v="501"/>
    <n v="782"/>
    <d v="2014-06-30T00:00:00"/>
    <d v="2013-08-10T00:00:00"/>
    <x v="1"/>
  </r>
  <r>
    <n v="22108"/>
    <s v="Nut"/>
    <n v="0.45478992290909093"/>
    <x v="2"/>
    <n v="249"/>
    <n v="304"/>
    <d v="2014-03-17T00:00:00"/>
    <d v="2015-09-18T00:00:00"/>
    <x v="1"/>
  </r>
  <r>
    <n v="22109"/>
    <s v="Nut"/>
    <n v="0.36715339725118518"/>
    <x v="2"/>
    <n v="4392"/>
    <n v="4991"/>
    <d v="2015-09-25T00:00:00"/>
    <d v="2015-09-03T00:00:00"/>
    <x v="1"/>
  </r>
  <r>
    <n v="22110"/>
    <s v="Nut"/>
    <n v="0.58783532250000003"/>
    <x v="2"/>
    <n v="1651"/>
    <n v="2621"/>
    <d v="2014-03-01T00:00:00"/>
    <d v="2017-12-02T00:00:00"/>
    <x v="1"/>
  </r>
  <r>
    <n v="22111"/>
    <s v="Nut"/>
    <n v="0.39679022442067713"/>
    <x v="2"/>
    <n v="30396"/>
    <n v="44052"/>
    <d v="2013-11-13T00:00:00"/>
    <d v="2014-01-31T00:00:00"/>
    <x v="4"/>
  </r>
  <r>
    <n v="22112"/>
    <s v="Nut"/>
    <n v="0.39489653912434353"/>
    <x v="2"/>
    <n v="5651"/>
    <n v="9419"/>
    <d v="2016-08-25T00:00:00"/>
    <d v="2017-08-21T00:00:00"/>
    <x v="4"/>
  </r>
  <r>
    <n v="22113"/>
    <s v="Nut"/>
    <n v="0.45348228670807467"/>
    <x v="2"/>
    <n v="4765"/>
    <n v="5741"/>
    <d v="2016-10-25T00:00:00"/>
    <d v="2015-10-27T00:00:00"/>
    <x v="1"/>
  </r>
  <r>
    <n v="22114"/>
    <s v="Nut"/>
    <n v="0.47456600467289745"/>
    <x v="2"/>
    <n v="11107"/>
    <n v="16577"/>
    <d v="2016-09-14T00:00:00"/>
    <d v="2015-11-09T00:00:00"/>
    <x v="1"/>
  </r>
  <r>
    <n v="22115"/>
    <s v="Nut"/>
    <n v="0.58397814835680717"/>
    <x v="2"/>
    <n v="691"/>
    <n v="986"/>
    <d v="2017-05-23T00:00:00"/>
    <d v="2014-01-01T00:00:00"/>
    <x v="1"/>
  </r>
  <r>
    <n v="22116"/>
    <s v="Nut"/>
    <n v="0.81361453061224487"/>
    <x v="2"/>
    <n v="2984"/>
    <n v="3777"/>
    <d v="2016-06-18T00:00:00"/>
    <d v="2018-05-18T00:00:00"/>
    <x v="1"/>
  </r>
  <r>
    <n v="22117"/>
    <s v="Nut"/>
    <n v="0.65657504117647059"/>
    <x v="2"/>
    <n v="841"/>
    <n v="1136"/>
    <d v="2016-03-11T00:00:00"/>
    <d v="2014-08-22T00:00:00"/>
    <x v="1"/>
  </r>
  <r>
    <n v="22118"/>
    <s v="Nut"/>
    <n v="0.46014250800000001"/>
    <x v="2"/>
    <n v="853"/>
    <n v="1153"/>
    <d v="2013-01-27T00:00:00"/>
    <d v="2013-06-27T00:00:00"/>
    <x v="1"/>
  </r>
  <r>
    <n v="22119"/>
    <s v="Nut"/>
    <n v="0.53326658898305079"/>
    <x v="2"/>
    <n v="160"/>
    <n v="178"/>
    <d v="2014-09-01T00:00:00"/>
    <d v="2016-02-29T00:00:00"/>
    <x v="0"/>
  </r>
  <r>
    <n v="22120"/>
    <s v="Nut"/>
    <n v="0.32055995608108101"/>
    <x v="2"/>
    <n v="1596"/>
    <n v="2382"/>
    <d v="2017-10-17T00:00:00"/>
    <d v="2014-10-18T00:00:00"/>
    <x v="1"/>
  </r>
  <r>
    <n v="22121"/>
    <s v="Nut"/>
    <n v="0.49284657399999976"/>
    <x v="2"/>
    <n v="479"/>
    <n v="557"/>
    <d v="2018-01-27T00:00:00"/>
    <d v="2014-06-19T00:00:00"/>
    <x v="1"/>
  </r>
  <r>
    <n v="22123"/>
    <s v="Nut"/>
    <n v="0.45001485132743363"/>
    <x v="2"/>
    <n v="637"/>
    <n v="1027"/>
    <d v="2016-08-14T00:00:00"/>
    <d v="2017-05-19T00:00:00"/>
    <x v="1"/>
  </r>
  <r>
    <n v="22124"/>
    <s v="Nut"/>
    <n v="0.59893530764705871"/>
    <x v="2"/>
    <n v="137"/>
    <n v="193"/>
    <d v="2013-01-18T00:00:00"/>
    <d v="2013-04-18T00:00:00"/>
    <x v="1"/>
  </r>
  <r>
    <n v="22125"/>
    <s v="Nut"/>
    <n v="0.34776349999999995"/>
    <x v="2"/>
    <n v="4"/>
    <n v="5"/>
    <d v="2013-04-30T00:00:00"/>
    <d v="2013-10-03T00:00:00"/>
    <x v="3"/>
  </r>
  <r>
    <n v="22127"/>
    <s v="Nut"/>
    <n v="0.85087051724137941"/>
    <x v="2"/>
    <n v="1292"/>
    <n v="1594"/>
    <d v="2013-12-10T00:00:00"/>
    <d v="2016-02-19T00:00:00"/>
    <x v="0"/>
  </r>
  <r>
    <n v="22128"/>
    <s v="Nut"/>
    <n v="0.85759944791666654"/>
    <x v="2"/>
    <n v="1887"/>
    <n v="2246"/>
    <d v="2015-05-10T00:00:00"/>
    <d v="2016-10-27T00:00:00"/>
    <x v="0"/>
  </r>
  <r>
    <n v="22129"/>
    <s v="Nut"/>
    <n v="0.64567751723404254"/>
    <x v="2"/>
    <n v="1685"/>
    <n v="2276"/>
    <d v="2014-07-24T00:00:00"/>
    <d v="2015-10-01T00:00:00"/>
    <x v="1"/>
  </r>
  <r>
    <n v="22130"/>
    <s v="Nut"/>
    <n v="0.85944347916666608"/>
    <x v="2"/>
    <n v="2433"/>
    <n v="3378"/>
    <d v="2015-05-30T00:00:00"/>
    <d v="2016-12-15T00:00:00"/>
    <x v="7"/>
  </r>
  <r>
    <n v="22131"/>
    <s v="Nut"/>
    <n v="0.5432790205167175"/>
    <x v="2"/>
    <n v="1814"/>
    <n v="2386"/>
    <d v="2015-04-28T00:00:00"/>
    <d v="2017-05-23T00:00:00"/>
    <x v="1"/>
  </r>
  <r>
    <n v="22132"/>
    <s v="Nut"/>
    <n v="0.87163305208333275"/>
    <x v="2"/>
    <n v="8451"/>
    <n v="10181"/>
    <d v="2013-05-20T00:00:00"/>
    <d v="2015-04-16T00:00:00"/>
    <x v="1"/>
  </r>
  <r>
    <n v="22133"/>
    <s v="Nut"/>
    <n v="0.85644814204545494"/>
    <x v="2"/>
    <n v="6065"/>
    <n v="8542"/>
    <d v="2014-03-31T00:00:00"/>
    <d v="2016-08-01T00:00:00"/>
    <x v="1"/>
  </r>
  <r>
    <n v="22134"/>
    <s v="Nut"/>
    <n v="0.92815492647058806"/>
    <x v="2"/>
    <n v="354"/>
    <n v="426"/>
    <d v="2015-07-12T00:00:00"/>
    <d v="2015-03-20T00:00:00"/>
    <x v="1"/>
  </r>
  <r>
    <n v="22135"/>
    <s v="Nut"/>
    <n v="0.92514187323943564"/>
    <x v="2"/>
    <n v="449"/>
    <n v="504"/>
    <d v="2013-12-03T00:00:00"/>
    <d v="2014-04-04T00:00:00"/>
    <x v="1"/>
  </r>
  <r>
    <n v="22136"/>
    <s v="Nut"/>
    <n v="0.65218186621621566"/>
    <x v="2"/>
    <n v="1160"/>
    <n v="1757"/>
    <d v="2015-10-22T00:00:00"/>
    <d v="2013-01-14T00:00:00"/>
    <x v="1"/>
  </r>
  <r>
    <n v="22137"/>
    <s v="Nut"/>
    <n v="0.46373422222222216"/>
    <x v="2"/>
    <n v="154"/>
    <n v="188"/>
    <d v="2013-01-23T00:00:00"/>
    <d v="2013-05-30T00:00:00"/>
    <x v="0"/>
  </r>
  <r>
    <n v="22138"/>
    <s v="Nut"/>
    <n v="0.42701649503438799"/>
    <x v="2"/>
    <n v="2486"/>
    <n v="3453"/>
    <d v="2016-02-16T00:00:00"/>
    <d v="2017-02-20T00:00:00"/>
    <x v="4"/>
  </r>
  <r>
    <n v="22139"/>
    <s v="Nut"/>
    <n v="0.48688670204081586"/>
    <x v="2"/>
    <n v="1362"/>
    <n v="2033"/>
    <d v="2014-08-17T00:00:00"/>
    <d v="2016-06-16T00:00:00"/>
    <x v="1"/>
  </r>
  <r>
    <n v="22141"/>
    <s v="Nut"/>
    <n v="0.6325763501827677"/>
    <x v="2"/>
    <n v="2715"/>
    <n v="3016"/>
    <d v="2016-03-14T00:00:00"/>
    <d v="2017-06-25T00:00:00"/>
    <x v="1"/>
  </r>
  <r>
    <n v="22142"/>
    <s v="Nut"/>
    <n v="0.71187746331189705"/>
    <x v="2"/>
    <n v="715"/>
    <n v="1067"/>
    <d v="2016-04-29T00:00:00"/>
    <d v="2016-06-11T00:00:00"/>
    <x v="1"/>
  </r>
  <r>
    <n v="22143"/>
    <s v="Nut"/>
    <s v="-"/>
    <x v="1"/>
    <s v="-"/>
    <s v="-"/>
    <s v="-"/>
    <s v="-"/>
    <x v="2"/>
  </r>
  <r>
    <n v="22144"/>
    <s v="Nut"/>
    <n v="0.62875380555555516"/>
    <x v="2"/>
    <n v="1427"/>
    <n v="1784"/>
    <d v="2016-12-18T00:00:00"/>
    <d v="2013-06-28T00:00:00"/>
    <x v="1"/>
  </r>
  <r>
    <n v="22145"/>
    <s v="Nut"/>
    <n v="0.32069989999999998"/>
    <x v="2"/>
    <n v="565"/>
    <n v="912"/>
    <d v="2018-01-20T00:00:00"/>
    <d v="2015-11-05T00:00:00"/>
    <x v="0"/>
  </r>
  <r>
    <n v="22146"/>
    <s v="Nut"/>
    <n v="0"/>
    <x v="1"/>
    <s v="-"/>
    <s v="-"/>
    <s v="-"/>
    <s v="-"/>
    <x v="0"/>
  </r>
  <r>
    <n v="22147"/>
    <s v="Nut"/>
    <n v="0.81418104506065836"/>
    <x v="2"/>
    <n v="2875"/>
    <n v="4492"/>
    <d v="2014-09-28T00:00:00"/>
    <d v="2016-08-14T00:00:00"/>
    <x v="1"/>
  </r>
  <r>
    <n v="22148"/>
    <s v="Nut"/>
    <n v="0.44532601307393027"/>
    <x v="2"/>
    <n v="1876"/>
    <n v="2084"/>
    <d v="2018-04-07T00:00:00"/>
    <d v="2013-01-14T00:00:00"/>
    <x v="1"/>
  </r>
  <r>
    <n v="22149"/>
    <s v="Nut"/>
    <n v="0.4728659880775446"/>
    <x v="2"/>
    <n v="10035"/>
    <n v="14977"/>
    <d v="2016-07-15T00:00:00"/>
    <d v="2015-03-18T00:00:00"/>
    <x v="4"/>
  </r>
  <r>
    <n v="22150"/>
    <s v="Nut"/>
    <n v="0.52553123265135693"/>
    <x v="2"/>
    <n v="2762"/>
    <n v="4062"/>
    <d v="2013-07-06T00:00:00"/>
    <d v="2015-05-31T00:00:00"/>
    <x v="1"/>
  </r>
  <r>
    <n v="22151"/>
    <s v="Nut"/>
    <n v="0.93317024189526177"/>
    <x v="2"/>
    <n v="41643"/>
    <n v="54793"/>
    <d v="2017-04-29T00:00:00"/>
    <d v="2013-07-15T00:00:00"/>
    <x v="1"/>
  </r>
  <r>
    <n v="22152"/>
    <s v="Nut"/>
    <n v="0.93935130973451331"/>
    <x v="2"/>
    <n v="4032"/>
    <n v="4917"/>
    <d v="2016-02-06T00:00:00"/>
    <d v="2014-03-29T00:00:00"/>
    <x v="1"/>
  </r>
  <r>
    <n v="22153"/>
    <s v="Nut"/>
    <n v="0.94152389781021861"/>
    <x v="2"/>
    <n v="11769"/>
    <n v="18106"/>
    <d v="2013-10-24T00:00:00"/>
    <d v="2013-02-08T00:00:00"/>
    <x v="0"/>
  </r>
  <r>
    <n v="22154"/>
    <s v="Nut"/>
    <n v="0.93524969090909049"/>
    <x v="2"/>
    <n v="13548"/>
    <n v="16726"/>
    <d v="2016-07-01T00:00:00"/>
    <d v="2018-03-30T00:00:00"/>
    <x v="1"/>
  </r>
  <r>
    <n v="22155"/>
    <s v="Nut"/>
    <n v="0.92470060869565152"/>
    <x v="2"/>
    <n v="1041"/>
    <n v="1486"/>
    <d v="2016-01-17T00:00:00"/>
    <d v="2017-06-13T00:00:00"/>
    <x v="1"/>
  </r>
  <r>
    <n v="22156"/>
    <s v="Nut"/>
    <n v="0.87148994630872478"/>
    <x v="2"/>
    <n v="1290"/>
    <n v="1483"/>
    <d v="2014-12-23T00:00:00"/>
    <d v="2015-08-27T00:00:00"/>
    <x v="1"/>
  </r>
  <r>
    <n v="22157"/>
    <s v="Nut"/>
    <n v="0.91502833333333333"/>
    <x v="2"/>
    <n v="1621"/>
    <n v="2494"/>
    <d v="2015-09-11T00:00:00"/>
    <d v="2017-02-07T00:00:00"/>
    <x v="0"/>
  </r>
  <r>
    <n v="22158"/>
    <s v="Nut"/>
    <n v="0.47521728692307724"/>
    <x v="2"/>
    <n v="3072"/>
    <n v="4452"/>
    <d v="2017-09-11T00:00:00"/>
    <d v="2015-12-20T00:00:00"/>
    <x v="1"/>
  </r>
  <r>
    <n v="22161"/>
    <s v="Nut"/>
    <n v="0.9257872618453864"/>
    <x v="2"/>
    <n v="2220"/>
    <n v="3581"/>
    <d v="2014-10-29T00:00:00"/>
    <d v="2018-03-16T00:00:00"/>
    <x v="1"/>
  </r>
  <r>
    <n v="22162"/>
    <s v="Nut"/>
    <n v="0.42501111359223304"/>
    <x v="2"/>
    <n v="6115"/>
    <n v="8263"/>
    <d v="2014-08-09T00:00:00"/>
    <d v="2014-10-09T00:00:00"/>
    <x v="1"/>
  </r>
  <r>
    <n v="22163"/>
    <s v="Nut"/>
    <n v="0.5064803490265487"/>
    <x v="2"/>
    <n v="144"/>
    <n v="170"/>
    <d v="2015-05-23T00:00:00"/>
    <d v="2017-01-30T00:00:00"/>
    <x v="1"/>
  </r>
  <r>
    <n v="22164"/>
    <s v="Nut"/>
    <n v="0.37825427999999994"/>
    <x v="2"/>
    <n v="232"/>
    <n v="264"/>
    <d v="2017-05-06T00:00:00"/>
    <d v="2016-04-04T00:00:00"/>
    <x v="0"/>
  </r>
  <r>
    <n v="22165"/>
    <s v="Nut"/>
    <n v="0.31442903142857148"/>
    <x v="2"/>
    <n v="649"/>
    <n v="1082"/>
    <d v="2014-06-26T00:00:00"/>
    <d v="2016-11-21T00:00:00"/>
    <x v="1"/>
  </r>
  <r>
    <n v="22166"/>
    <s v="Nut"/>
    <n v="0.40483769272727271"/>
    <x v="2"/>
    <n v="318"/>
    <n v="530"/>
    <d v="2017-08-08T00:00:00"/>
    <d v="2017-01-21T00:00:00"/>
    <x v="0"/>
  </r>
  <r>
    <n v="22167"/>
    <s v="Nut"/>
    <n v="0.36964697771084348"/>
    <x v="2"/>
    <n v="565"/>
    <n v="911"/>
    <d v="2016-07-30T00:00:00"/>
    <d v="2018-03-01T00:00:00"/>
    <x v="1"/>
  </r>
  <r>
    <n v="22168"/>
    <s v="Nut"/>
    <n v="0.41945287000000009"/>
    <x v="2"/>
    <n v="158"/>
    <n v="228"/>
    <d v="2013-08-21T00:00:00"/>
    <d v="2013-02-08T00:00:00"/>
    <x v="0"/>
  </r>
  <r>
    <n v="22169"/>
    <s v="Nut"/>
    <n v="0.50537088512820516"/>
    <x v="2"/>
    <n v="1097"/>
    <n v="1590"/>
    <d v="2017-04-14T00:00:00"/>
    <d v="2014-01-30T00:00:00"/>
    <x v="1"/>
  </r>
  <r>
    <n v="22170"/>
    <s v="Nut"/>
    <n v="0.37451513352272736"/>
    <x v="2"/>
    <n v="1366"/>
    <n v="1569"/>
    <d v="2015-04-13T00:00:00"/>
    <d v="2017-04-25T00:00:00"/>
    <x v="1"/>
  </r>
  <r>
    <n v="22171"/>
    <s v="Nut"/>
    <n v="0.37416864342995165"/>
    <x v="2"/>
    <n v="3327"/>
    <n v="4008"/>
    <d v="2018-05-02T00:00:00"/>
    <d v="2014-08-12T00:00:00"/>
    <x v="1"/>
  </r>
  <r>
    <n v="22173"/>
    <s v="Nut"/>
    <n v="0.59589911269565232"/>
    <x v="2"/>
    <n v="1810"/>
    <n v="2828"/>
    <d v="2016-01-21T00:00:00"/>
    <d v="2013-07-30T00:00:00"/>
    <x v="1"/>
  </r>
  <r>
    <n v="22174"/>
    <s v="Nut"/>
    <n v="0.49132659074074059"/>
    <x v="2"/>
    <n v="93617"/>
    <n v="144026"/>
    <d v="2018-04-27T00:00:00"/>
    <d v="2016-11-24T00:00:00"/>
    <x v="1"/>
  </r>
  <r>
    <n v="22175"/>
    <s v="Nut"/>
    <n v="0.50665382222222211"/>
    <x v="2"/>
    <n v="942"/>
    <n v="1058"/>
    <d v="2013-06-08T00:00:00"/>
    <d v="2016-08-14T00:00:00"/>
    <x v="1"/>
  </r>
  <r>
    <n v="22176"/>
    <s v="Nut"/>
    <n v="0.56911677832116803"/>
    <x v="2"/>
    <n v="298"/>
    <n v="372"/>
    <d v="2018-01-19T00:00:00"/>
    <d v="2013-05-19T00:00:00"/>
    <x v="1"/>
  </r>
  <r>
    <n v="22178"/>
    <s v="Nut"/>
    <n v="0.82171205044751705"/>
    <x v="0"/>
    <n v="13827"/>
    <n v="21948"/>
    <d v="2015-05-07T00:00:00"/>
    <d v="2015-06-23T00:00:00"/>
    <x v="1"/>
  </r>
  <r>
    <n v="22179"/>
    <s v="Nut"/>
    <n v="0.49424943298701296"/>
    <x v="2"/>
    <n v="6615"/>
    <n v="9187"/>
    <d v="2015-05-23T00:00:00"/>
    <d v="2017-08-14T00:00:00"/>
    <x v="1"/>
  </r>
  <r>
    <n v="22180"/>
    <s v="Nut"/>
    <n v="0.3635651730508474"/>
    <x v="2"/>
    <n v="682"/>
    <n v="1100"/>
    <d v="2015-05-10T00:00:00"/>
    <d v="2016-09-11T00:00:00"/>
    <x v="1"/>
  </r>
  <r>
    <n v="22181"/>
    <s v="Nut"/>
    <n v="0.8737565428571431"/>
    <x v="2"/>
    <n v="2085"/>
    <n v="2481"/>
    <d v="2015-01-25T00:00:00"/>
    <d v="2017-03-03T00:00:00"/>
    <x v="0"/>
  </r>
  <r>
    <n v="22182"/>
    <s v="Nut"/>
    <n v="0.48557619310344829"/>
    <x v="2"/>
    <n v="200"/>
    <n v="312"/>
    <d v="2017-10-23T00:00:00"/>
    <d v="2015-03-07T00:00:00"/>
    <x v="1"/>
  </r>
  <r>
    <n v="22183"/>
    <s v="Nut"/>
    <n v="0.33424945881355927"/>
    <x v="2"/>
    <n v="905"/>
    <n v="1028"/>
    <d v="2018-05-23T00:00:00"/>
    <d v="2015-10-30T00:00:00"/>
    <x v="1"/>
  </r>
  <r>
    <n v="22184"/>
    <s v="Nut"/>
    <n v="0.38633372000000005"/>
    <x v="2"/>
    <n v="346"/>
    <n v="432"/>
    <d v="2014-08-09T00:00:00"/>
    <d v="2016-05-03T00:00:00"/>
    <x v="0"/>
  </r>
  <r>
    <n v="22185"/>
    <s v="Nut"/>
    <n v="0.54368584931249986"/>
    <x v="2"/>
    <n v="1017"/>
    <n v="1196"/>
    <d v="2015-08-10T00:00:00"/>
    <d v="2016-09-07T00:00:00"/>
    <x v="1"/>
  </r>
  <r>
    <n v="22186"/>
    <s v="Nut"/>
    <n v="0.55941068399999971"/>
    <x v="2"/>
    <n v="289"/>
    <n v="465"/>
    <d v="2015-11-19T00:00:00"/>
    <d v="2015-04-11T00:00:00"/>
    <x v="1"/>
  </r>
  <r>
    <n v="22187"/>
    <s v="Nut"/>
    <n v="0.57675818653846145"/>
    <x v="2"/>
    <n v="395"/>
    <n v="475"/>
    <d v="2013-01-13T00:00:00"/>
    <d v="2014-07-30T00:00:00"/>
    <x v="7"/>
  </r>
  <r>
    <n v="22188"/>
    <s v="Nut"/>
    <n v="0.55721791438596524"/>
    <x v="2"/>
    <n v="68117"/>
    <n v="84095"/>
    <d v="2016-03-20T00:00:00"/>
    <d v="2016-03-20T00:00:00"/>
    <x v="1"/>
  </r>
  <r>
    <n v="22189"/>
    <s v="Nut"/>
    <n v="0.4535248817834393"/>
    <x v="2"/>
    <n v="29724"/>
    <n v="34165"/>
    <d v="2016-06-22T00:00:00"/>
    <d v="2016-07-29T00:00:00"/>
    <x v="1"/>
  </r>
  <r>
    <n v="22190"/>
    <s v="Nut"/>
    <n v="0.49205788327868855"/>
    <x v="2"/>
    <n v="1775"/>
    <n v="2088"/>
    <d v="2016-12-22T00:00:00"/>
    <d v="2014-07-16T00:00:00"/>
    <x v="1"/>
  </r>
  <r>
    <n v="22191"/>
    <s v="Nut"/>
    <n v="0.38773741806324097"/>
    <x v="2"/>
    <n v="304"/>
    <n v="497"/>
    <d v="2017-12-03T00:00:00"/>
    <d v="2014-08-01T00:00:00"/>
    <x v="1"/>
  </r>
  <r>
    <n v="22192"/>
    <s v="Nut"/>
    <n v="0.42234334342105251"/>
    <x v="2"/>
    <n v="1543"/>
    <n v="2572"/>
    <d v="2013-06-16T00:00:00"/>
    <d v="2016-10-29T00:00:00"/>
    <x v="1"/>
  </r>
  <r>
    <n v="22193"/>
    <s v="Nut"/>
    <n v="0.43125322968000007"/>
    <x v="2"/>
    <n v="3409"/>
    <n v="3788"/>
    <d v="2018-03-30T00:00:00"/>
    <d v="2016-06-17T00:00:00"/>
    <x v="1"/>
  </r>
  <r>
    <n v="22194"/>
    <s v="Nut"/>
    <n v="0.42923225806451604"/>
    <x v="2"/>
    <n v="366"/>
    <n v="446"/>
    <d v="2017-02-24T00:00:00"/>
    <d v="2015-01-09T00:00:00"/>
    <x v="0"/>
  </r>
  <r>
    <n v="22195"/>
    <s v="Nut"/>
    <n v="0.52330984578199036"/>
    <x v="2"/>
    <n v="3950"/>
    <n v="5643"/>
    <d v="2017-06-10T00:00:00"/>
    <d v="2013-09-11T00:00:00"/>
    <x v="1"/>
  </r>
  <r>
    <n v="22196"/>
    <s v="Nut"/>
    <n v="0.85422148299319756"/>
    <x v="2"/>
    <n v="2266"/>
    <n v="2982"/>
    <d v="2013-08-15T00:00:00"/>
    <d v="2016-09-17T00:00:00"/>
    <x v="1"/>
  </r>
  <r>
    <n v="22197"/>
    <s v="Nut"/>
    <n v="0.87895237181122388"/>
    <x v="2"/>
    <n v="28514"/>
    <n v="40734"/>
    <d v="2016-06-19T00:00:00"/>
    <d v="2015-04-24T00:00:00"/>
    <x v="4"/>
  </r>
  <r>
    <n v="22198"/>
    <s v="Nut"/>
    <n v="0.64283922904761914"/>
    <x v="2"/>
    <n v="9366"/>
    <n v="13379"/>
    <d v="2016-12-11T00:00:00"/>
    <d v="2016-02-23T00:00:00"/>
    <x v="1"/>
  </r>
  <r>
    <n v="22199"/>
    <s v="Nut"/>
    <n v="0.44221973185185204"/>
    <x v="2"/>
    <n v="1374"/>
    <n v="1580"/>
    <d v="2013-12-18T00:00:00"/>
    <d v="2014-01-28T00:00:00"/>
    <x v="1"/>
  </r>
  <r>
    <n v="22200"/>
    <s v="Nut"/>
    <n v="0.52874287688679245"/>
    <x v="2"/>
    <n v="432"/>
    <n v="496"/>
    <d v="2016-06-12T00:00:00"/>
    <d v="2013-05-16T00:00:00"/>
    <x v="1"/>
  </r>
  <r>
    <n v="22201"/>
    <s v="Nut"/>
    <n v="0.38837656891891892"/>
    <x v="2"/>
    <n v="331"/>
    <n v="372"/>
    <d v="2013-07-06T00:00:00"/>
    <d v="2015-06-06T00:00:00"/>
    <x v="1"/>
  </r>
  <r>
    <n v="22202"/>
    <s v="Nut"/>
    <n v="0.45236369066666676"/>
    <x v="2"/>
    <n v="467"/>
    <n v="648"/>
    <d v="2015-03-16T00:00:00"/>
    <d v="2015-11-20T00:00:00"/>
    <x v="0"/>
  </r>
  <r>
    <n v="22203"/>
    <s v="Nut"/>
    <n v="0.40760706499999988"/>
    <x v="2"/>
    <n v="1224"/>
    <n v="1360"/>
    <d v="2014-05-21T00:00:00"/>
    <d v="2017-11-16T00:00:00"/>
    <x v="1"/>
  </r>
  <r>
    <n v="22204"/>
    <s v="Nut"/>
    <n v="0.46953260205479458"/>
    <x v="2"/>
    <n v="552"/>
    <n v="657"/>
    <d v="2017-01-09T00:00:00"/>
    <d v="2015-09-29T00:00:00"/>
    <x v="1"/>
  </r>
  <r>
    <n v="22206"/>
    <s v="Nut"/>
    <n v="0.92659920000000007"/>
    <x v="2"/>
    <n v="9"/>
    <n v="13"/>
    <d v="2015-07-21T00:00:00"/>
    <d v="2015-12-11T00:00:00"/>
    <x v="0"/>
  </r>
  <r>
    <n v="22207"/>
    <s v="Nut"/>
    <n v="0.41728969999999993"/>
    <x v="2"/>
    <n v="1863"/>
    <n v="2483"/>
    <d v="2013-09-18T00:00:00"/>
    <d v="2013-04-19T00:00:00"/>
    <x v="1"/>
  </r>
  <r>
    <n v="22208"/>
    <s v="Nut"/>
    <n v="0.83999856756756763"/>
    <x v="2"/>
    <n v="521"/>
    <n v="659"/>
    <d v="2017-07-09T00:00:00"/>
    <d v="2015-05-28T00:00:00"/>
    <x v="1"/>
  </r>
  <r>
    <n v="22209"/>
    <s v="Nut"/>
    <n v="0.85060969565217359"/>
    <x v="2"/>
    <n v="784"/>
    <n v="1059"/>
    <d v="2014-06-03T00:00:00"/>
    <d v="2017-04-27T00:00:00"/>
    <x v="1"/>
  </r>
  <r>
    <n v="22210"/>
    <s v="Nut"/>
    <n v="0.86236623118279565"/>
    <x v="2"/>
    <n v="525"/>
    <n v="729"/>
    <d v="2017-03-13T00:00:00"/>
    <d v="2015-02-01T00:00:00"/>
    <x v="1"/>
  </r>
  <r>
    <n v="22211"/>
    <s v="Nut"/>
    <n v="0.85537156872037889"/>
    <x v="2"/>
    <n v="908"/>
    <n v="1210"/>
    <d v="2015-08-19T00:00:00"/>
    <d v="2013-07-11T00:00:00"/>
    <x v="1"/>
  </r>
  <r>
    <n v="22212"/>
    <s v="Nut"/>
    <n v="0.56018831938073388"/>
    <x v="2"/>
    <n v="1423"/>
    <n v="2258"/>
    <d v="2017-07-10T00:00:00"/>
    <d v="2015-03-15T00:00:00"/>
    <x v="1"/>
  </r>
  <r>
    <n v="22214"/>
    <s v="Nut"/>
    <n v="0.4890505380821919"/>
    <x v="2"/>
    <n v="411"/>
    <n v="548"/>
    <d v="2015-10-13T00:00:00"/>
    <d v="2017-06-21T00:00:00"/>
    <x v="1"/>
  </r>
  <r>
    <n v="22215"/>
    <s v="Nut"/>
    <n v="0.45127359999999983"/>
    <x v="2"/>
    <n v="247"/>
    <n v="343"/>
    <d v="2016-03-12T00:00:00"/>
    <d v="2015-01-18T00:00:00"/>
    <x v="1"/>
  </r>
  <r>
    <n v="22216"/>
    <s v="Nut"/>
    <n v="0.86029463414634155"/>
    <x v="2"/>
    <n v="241"/>
    <n v="290"/>
    <d v="2014-04-23T00:00:00"/>
    <d v="2015-12-12T00:00:00"/>
    <x v="0"/>
  </r>
  <r>
    <n v="22217"/>
    <s v="Nut"/>
    <n v="0.8689098624999998"/>
    <x v="2"/>
    <n v="644"/>
    <n v="881"/>
    <d v="2015-08-29T00:00:00"/>
    <d v="2016-05-31T00:00:00"/>
    <x v="0"/>
  </r>
  <r>
    <n v="22218"/>
    <s v="Nut"/>
    <n v="0.58231374999999996"/>
    <x v="2"/>
    <n v="25"/>
    <n v="34"/>
    <d v="2014-07-26T00:00:00"/>
    <d v="2018-03-22T00:00:00"/>
    <x v="6"/>
  </r>
  <r>
    <n v="22219"/>
    <s v="Nut"/>
    <n v="0.86840378740157365"/>
    <x v="2"/>
    <n v="3841"/>
    <n v="6195"/>
    <d v="2013-12-03T00:00:00"/>
    <d v="2016-12-21T00:00:00"/>
    <x v="1"/>
  </r>
  <r>
    <n v="22220"/>
    <s v="Nut"/>
    <n v="0.480856590909091"/>
    <x v="2"/>
    <n v="49"/>
    <n v="62"/>
    <d v="2014-06-12T00:00:00"/>
    <d v="2015-03-10T00:00:00"/>
    <x v="0"/>
  </r>
  <r>
    <n v="22221"/>
    <s v="Nut"/>
    <n v="0.46038127559999997"/>
    <x v="2"/>
    <n v="83"/>
    <n v="96"/>
    <d v="2014-03-06T00:00:00"/>
    <d v="2015-03-27T00:00:00"/>
    <x v="0"/>
  </r>
  <r>
    <n v="22222"/>
    <s v="Nut"/>
    <n v="0.45071124200956941"/>
    <x v="2"/>
    <n v="6764"/>
    <n v="7958"/>
    <d v="2014-08-21T00:00:00"/>
    <d v="2015-10-28T00:00:00"/>
    <x v="1"/>
  </r>
  <r>
    <n v="22223"/>
    <s v="Nut"/>
    <n v="0.51780514098360653"/>
    <x v="2"/>
    <n v="5279"/>
    <n v="7879"/>
    <d v="2014-12-05T00:00:00"/>
    <d v="2014-04-03T00:00:00"/>
    <x v="0"/>
  </r>
  <r>
    <n v="22224"/>
    <s v="Nut"/>
    <n v="0.56401524670454517"/>
    <x v="2"/>
    <n v="974"/>
    <n v="1120"/>
    <d v="2016-06-09T00:00:00"/>
    <d v="2013-08-05T00:00:00"/>
    <x v="1"/>
  </r>
  <r>
    <n v="22227"/>
    <s v="Nut"/>
    <n v="0.88962937321937285"/>
    <x v="2"/>
    <n v="3516"/>
    <n v="4089"/>
    <d v="2013-01-21T00:00:00"/>
    <d v="2018-03-27T00:00:00"/>
    <x v="1"/>
  </r>
  <r>
    <n v="22228"/>
    <s v="Nut"/>
    <n v="0.88212539999999984"/>
    <x v="2"/>
    <n v="1063"/>
    <n v="1456"/>
    <d v="2015-04-22T00:00:00"/>
    <d v="2017-11-25T00:00:00"/>
    <x v="1"/>
  </r>
  <r>
    <n v="22229"/>
    <s v="Nut"/>
    <n v="0.8967874062500002"/>
    <x v="2"/>
    <n v="303"/>
    <n v="340"/>
    <d v="2016-02-29T00:00:00"/>
    <d v="2015-12-21T00:00:00"/>
    <x v="0"/>
  </r>
  <r>
    <n v="22230"/>
    <s v="Nut"/>
    <n v="0.90074830232558134"/>
    <x v="2"/>
    <n v="285"/>
    <n v="402"/>
    <d v="2017-11-23T00:00:00"/>
    <d v="2013-08-28T00:00:00"/>
    <x v="1"/>
  </r>
  <r>
    <n v="22231"/>
    <s v="Nut"/>
    <n v="0.8641702023809521"/>
    <x v="2"/>
    <n v="1860"/>
    <n v="2114"/>
    <d v="2013-09-20T00:00:00"/>
    <d v="2018-01-08T00:00:00"/>
    <x v="1"/>
  </r>
  <r>
    <n v="22232"/>
    <s v="Nut"/>
    <n v="0.87403215116279087"/>
    <x v="2"/>
    <n v="480"/>
    <n v="600"/>
    <d v="2017-03-11T00:00:00"/>
    <d v="2016-08-28T00:00:00"/>
    <x v="0"/>
  </r>
  <r>
    <n v="22233"/>
    <s v="Nut"/>
    <n v="0.83673628799999988"/>
    <x v="2"/>
    <n v="254"/>
    <n v="348"/>
    <d v="2017-08-16T00:00:00"/>
    <d v="2015-05-04T00:00:00"/>
    <x v="0"/>
  </r>
  <r>
    <n v="22236"/>
    <s v="Nut"/>
    <n v="0.31294979324324329"/>
    <x v="2"/>
    <n v="301"/>
    <n v="395"/>
    <d v="2016-04-14T00:00:00"/>
    <d v="2015-03-16T00:00:00"/>
    <x v="0"/>
  </r>
  <r>
    <n v="22241"/>
    <s v="Nut"/>
    <n v="0.8258467645429356"/>
    <x v="2"/>
    <n v="8476"/>
    <n v="10090"/>
    <d v="2015-09-30T00:00:00"/>
    <d v="2015-09-07T00:00:00"/>
    <x v="1"/>
  </r>
  <r>
    <n v="22242"/>
    <s v="Nut"/>
    <n v="0.52065935788461548"/>
    <x v="2"/>
    <n v="1275"/>
    <n v="1593"/>
    <d v="2013-10-16T00:00:00"/>
    <d v="2014-08-30T00:00:00"/>
    <x v="1"/>
  </r>
  <r>
    <n v="22243"/>
    <s v="Nut"/>
    <n v="0.52526177802197804"/>
    <x v="2"/>
    <n v="16591"/>
    <n v="19751"/>
    <d v="2017-05-25T00:00:00"/>
    <d v="2016-05-21T00:00:00"/>
    <x v="1"/>
  </r>
  <r>
    <n v="22244"/>
    <s v="Nut"/>
    <n v="0.49002001904761916"/>
    <x v="2"/>
    <n v="1111"/>
    <n v="1792"/>
    <d v="2017-01-22T00:00:00"/>
    <d v="2015-01-13T00:00:00"/>
    <x v="1"/>
  </r>
  <r>
    <n v="22245"/>
    <s v="Nut"/>
    <n v="0.86150388811188816"/>
    <x v="2"/>
    <n v="1190"/>
    <n v="1919"/>
    <d v="2015-07-22T00:00:00"/>
    <d v="2015-10-01T00:00:00"/>
    <x v="1"/>
  </r>
  <r>
    <n v="22246"/>
    <s v="Nut"/>
    <n v="0.59699957354166633"/>
    <x v="2"/>
    <n v="287"/>
    <n v="422"/>
    <d v="2015-05-24T00:00:00"/>
    <d v="2014-12-13T00:00:00"/>
    <x v="1"/>
  </r>
  <r>
    <n v="22247"/>
    <s v="Nut"/>
    <n v="0.8912821744186048"/>
    <x v="2"/>
    <n v="1046"/>
    <n v="1275"/>
    <d v="2015-06-23T00:00:00"/>
    <d v="2017-05-02T00:00:00"/>
    <x v="1"/>
  </r>
  <r>
    <n v="22248"/>
    <s v="Nut"/>
    <n v="0.88088262820512797"/>
    <x v="2"/>
    <n v="322"/>
    <n v="527"/>
    <d v="2017-11-10T00:00:00"/>
    <d v="2013-03-02T00:00:00"/>
    <x v="1"/>
  </r>
  <r>
    <n v="22249"/>
    <s v="Nut"/>
    <n v="0.88879566968325796"/>
    <x v="2"/>
    <n v="883"/>
    <n v="1051"/>
    <d v="2014-10-17T00:00:00"/>
    <d v="2016-10-20T00:00:00"/>
    <x v="1"/>
  </r>
  <r>
    <n v="22250"/>
    <s v="Nut"/>
    <n v="0.88943863589743566"/>
    <x v="2"/>
    <n v="1506"/>
    <n v="2091"/>
    <d v="2015-04-06T00:00:00"/>
    <d v="2014-03-29T00:00:00"/>
    <x v="1"/>
  </r>
  <r>
    <n v="22251"/>
    <s v="Nut"/>
    <n v="0.84715744134078241"/>
    <x v="2"/>
    <n v="301"/>
    <n v="401"/>
    <d v="2016-06-13T00:00:00"/>
    <d v="2015-01-21T00:00:00"/>
    <x v="1"/>
  </r>
  <r>
    <n v="22252"/>
    <s v="Nut"/>
    <n v="0.85284538461538439"/>
    <x v="2"/>
    <n v="4369"/>
    <n v="4964"/>
    <d v="2017-04-03T00:00:00"/>
    <d v="2014-12-27T00:00:00"/>
    <x v="0"/>
  </r>
  <r>
    <n v="22254"/>
    <s v="Nut"/>
    <n v="0.81343532467532464"/>
    <x v="2"/>
    <n v="1107"/>
    <n v="1786"/>
    <d v="2014-12-04T00:00:00"/>
    <d v="2018-01-09T00:00:00"/>
    <x v="0"/>
  </r>
  <r>
    <n v="22255"/>
    <s v="Nut"/>
    <n v="0.86464291666666682"/>
    <x v="2"/>
    <n v="14889"/>
    <n v="16729"/>
    <d v="2017-01-05T00:00:00"/>
    <d v="2015-01-10T00:00:00"/>
    <x v="0"/>
  </r>
  <r>
    <n v="22256"/>
    <s v="Nut"/>
    <n v="0.83933096052631573"/>
    <x v="2"/>
    <n v="443"/>
    <n v="615"/>
    <d v="2015-12-17T00:00:00"/>
    <d v="2018-05-12T00:00:00"/>
    <x v="0"/>
  </r>
  <r>
    <n v="22257"/>
    <s v="Nut"/>
    <n v="0.86497261290322602"/>
    <x v="2"/>
    <n v="1734"/>
    <n v="2195"/>
    <d v="2016-07-18T00:00:00"/>
    <d v="2013-04-18T00:00:00"/>
    <x v="0"/>
  </r>
  <r>
    <n v="22258"/>
    <s v="Nut"/>
    <n v="0.84740030833333313"/>
    <x v="2"/>
    <n v="3909"/>
    <n v="4493"/>
    <d v="2013-08-29T00:00:00"/>
    <d v="2017-03-10T00:00:00"/>
    <x v="0"/>
  </r>
  <r>
    <n v="22259"/>
    <s v="Nut"/>
    <n v="0.89249892187500002"/>
    <x v="2"/>
    <n v="2639"/>
    <n v="3033"/>
    <d v="2018-02-05T00:00:00"/>
    <d v="2016-07-08T00:00:00"/>
    <x v="0"/>
  </r>
  <r>
    <n v="22260"/>
    <s v="Nut"/>
    <n v="0.84479071428571484"/>
    <x v="2"/>
    <n v="1937"/>
    <n v="2890"/>
    <d v="2016-03-21T00:00:00"/>
    <d v="2018-02-21T00:00:00"/>
    <x v="1"/>
  </r>
  <r>
    <n v="22261"/>
    <s v="Nut"/>
    <n v="0.88498624503311263"/>
    <x v="2"/>
    <n v="499"/>
    <n v="656"/>
    <d v="2014-02-22T00:00:00"/>
    <d v="2018-05-05T00:00:00"/>
    <x v="1"/>
  </r>
  <r>
    <n v="22262"/>
    <s v="Nut"/>
    <n v="0.86883908376963315"/>
    <x v="2"/>
    <n v="902"/>
    <n v="1187"/>
    <d v="2014-06-07T00:00:00"/>
    <d v="2013-10-07T00:00:00"/>
    <x v="1"/>
  </r>
  <r>
    <n v="22263"/>
    <s v="Nut"/>
    <n v="0.87502324285714261"/>
    <x v="2"/>
    <n v="646"/>
    <n v="797"/>
    <d v="2016-08-14T00:00:00"/>
    <d v="2016-04-23T00:00:00"/>
    <x v="0"/>
  </r>
  <r>
    <n v="22264"/>
    <s v="Nut"/>
    <n v="0.89256943165467595"/>
    <x v="2"/>
    <n v="59995"/>
    <n v="68176"/>
    <d v="2016-03-14T00:00:00"/>
    <d v="2017-10-13T00:00:00"/>
    <x v="0"/>
  </r>
  <r>
    <n v="22265"/>
    <s v="Nut"/>
    <n v="0.90303576288659793"/>
    <x v="2"/>
    <n v="4287"/>
    <n v="4816"/>
    <d v="2013-12-05T00:00:00"/>
    <d v="2016-07-21T00:00:00"/>
    <x v="0"/>
  </r>
  <r>
    <n v="22266"/>
    <s v="Nut"/>
    <n v="0.9264979999999996"/>
    <x v="2"/>
    <n v="883"/>
    <n v="1039"/>
    <d v="2013-03-19T00:00:00"/>
    <d v="2016-04-09T00:00:00"/>
    <x v="0"/>
  </r>
  <r>
    <n v="22267"/>
    <s v="Nut"/>
    <n v="0.84932932203389833"/>
    <x v="2"/>
    <n v="462"/>
    <n v="550"/>
    <d v="2016-01-14T00:00:00"/>
    <d v="2013-02-27T00:00:00"/>
    <x v="0"/>
  </r>
  <r>
    <n v="22268"/>
    <s v="Nut"/>
    <n v="0.90069940487804867"/>
    <x v="2"/>
    <n v="1063"/>
    <n v="1194"/>
    <d v="2014-01-19T00:00:00"/>
    <d v="2015-07-06T00:00:00"/>
    <x v="1"/>
  </r>
  <r>
    <n v="22269"/>
    <s v="Nut"/>
    <n v="0.87128696644295289"/>
    <x v="2"/>
    <n v="298"/>
    <n v="359"/>
    <d v="2016-07-05T00:00:00"/>
    <d v="2014-03-05T00:00:00"/>
    <x v="1"/>
  </r>
  <r>
    <n v="22270"/>
    <s v="Nut"/>
    <n v="0.36934685740740741"/>
    <x v="2"/>
    <n v="2178"/>
    <n v="3403"/>
    <d v="2017-03-14T00:00:00"/>
    <d v="2014-03-21T00:00:00"/>
    <x v="0"/>
  </r>
  <r>
    <n v="22271"/>
    <s v="Nut"/>
    <n v="0.46589402555172427"/>
    <x v="2"/>
    <n v="5911"/>
    <n v="6642"/>
    <d v="2017-03-23T00:00:00"/>
    <d v="2014-08-09T00:00:00"/>
    <x v="1"/>
  </r>
  <r>
    <n v="22272"/>
    <s v="Nut"/>
    <n v="0.51433545737704944"/>
    <x v="2"/>
    <n v="357"/>
    <n v="576"/>
    <d v="2014-03-15T00:00:00"/>
    <d v="2017-06-08T00:00:00"/>
    <x v="1"/>
  </r>
  <r>
    <n v="22273"/>
    <s v="Nut"/>
    <n v="0.38479334424999989"/>
    <x v="2"/>
    <n v="1257"/>
    <n v="2027"/>
    <d v="2013-09-04T00:00:00"/>
    <d v="2015-02-20T00:00:00"/>
    <x v="4"/>
  </r>
  <r>
    <n v="22274"/>
    <s v="Nut"/>
    <n v="0.40246556579999992"/>
    <x v="2"/>
    <n v="678"/>
    <n v="1129"/>
    <d v="2015-03-26T00:00:00"/>
    <d v="2016-10-04T00:00:00"/>
    <x v="1"/>
  </r>
  <r>
    <n v="22275"/>
    <s v="Nut"/>
    <n v="0.40538400000000002"/>
    <x v="2"/>
    <n v="0"/>
    <n v="0"/>
    <d v="2014-05-06T00:00:00"/>
    <d v="2013-09-26T00:00:00"/>
    <x v="6"/>
  </r>
  <r>
    <n v="22276"/>
    <s v="Nut"/>
    <n v="0.43350473848101262"/>
    <x v="2"/>
    <n v="273"/>
    <n v="363"/>
    <d v="2014-08-24T00:00:00"/>
    <d v="2014-06-22T00:00:00"/>
    <x v="1"/>
  </r>
  <r>
    <n v="22277"/>
    <s v="Nut"/>
    <n v="0.66630771134831446"/>
    <x v="2"/>
    <n v="308"/>
    <n v="459"/>
    <d v="2017-07-03T00:00:00"/>
    <d v="2013-11-25T00:00:00"/>
    <x v="1"/>
  </r>
  <r>
    <n v="22278"/>
    <s v="Nut"/>
    <n v="0.49836885389999991"/>
    <x v="2"/>
    <n v="559"/>
    <n v="860"/>
    <d v="2016-09-24T00:00:00"/>
    <d v="2016-03-11T00:00:00"/>
    <x v="1"/>
  </r>
  <r>
    <n v="22279"/>
    <s v="Nut"/>
    <n v="0.84258494964028741"/>
    <x v="2"/>
    <n v="974"/>
    <n v="1119"/>
    <d v="2014-02-25T00:00:00"/>
    <d v="2016-05-08T00:00:00"/>
    <x v="1"/>
  </r>
  <r>
    <n v="22280"/>
    <s v="Nut"/>
    <n v="0.85597591262135941"/>
    <x v="2"/>
    <n v="3342"/>
    <n v="3841"/>
    <d v="2015-05-14T00:00:00"/>
    <d v="2013-09-26T00:00:00"/>
    <x v="0"/>
  </r>
  <r>
    <n v="22281"/>
    <s v="Nut"/>
    <n v="0.4488600499999999"/>
    <x v="2"/>
    <n v="164"/>
    <n v="197"/>
    <d v="2016-02-12T00:00:00"/>
    <d v="2015-07-13T00:00:00"/>
    <x v="0"/>
  </r>
  <r>
    <n v="22282"/>
    <s v="Nut"/>
    <n v="0.46158544636363646"/>
    <x v="2"/>
    <n v="373"/>
    <n v="591"/>
    <d v="2016-03-11T00:00:00"/>
    <d v="2013-05-19T00:00:00"/>
    <x v="0"/>
  </r>
  <r>
    <n v="22283"/>
    <s v="Nut"/>
    <n v="0.46243002461538452"/>
    <x v="2"/>
    <n v="248"/>
    <n v="399"/>
    <d v="2013-12-12T00:00:00"/>
    <d v="2014-08-06T00:00:00"/>
    <x v="1"/>
  </r>
  <r>
    <n v="22284"/>
    <s v="Nut"/>
    <n v="0.64751467686170172"/>
    <x v="2"/>
    <n v="2399"/>
    <n v="2890"/>
    <d v="2016-11-15T00:00:00"/>
    <d v="2015-10-19T00:00:00"/>
    <x v="1"/>
  </r>
  <r>
    <n v="22285"/>
    <s v="Nut"/>
    <n v="0.48012458261904783"/>
    <x v="2"/>
    <n v="793"/>
    <n v="1133"/>
    <d v="2018-05-14T00:00:00"/>
    <d v="2015-03-26T00:00:00"/>
    <x v="1"/>
  </r>
  <r>
    <n v="22286"/>
    <s v="Nut"/>
    <n v="0.69390675496402898"/>
    <x v="2"/>
    <n v="1014"/>
    <n v="1316"/>
    <d v="2014-05-27T00:00:00"/>
    <d v="2014-12-05T00:00:00"/>
    <x v="1"/>
  </r>
  <r>
    <n v="22287"/>
    <s v="Nut"/>
    <n v="0.69106273265306106"/>
    <x v="2"/>
    <n v="258"/>
    <n v="409"/>
    <d v="2014-12-26T00:00:00"/>
    <d v="2018-01-26T00:00:00"/>
    <x v="1"/>
  </r>
  <r>
    <n v="22288"/>
    <s v="Nut"/>
    <n v="0.81910154022988546"/>
    <x v="2"/>
    <n v="1767"/>
    <n v="2420"/>
    <d v="2015-01-17T00:00:00"/>
    <d v="2016-11-07T00:00:00"/>
    <x v="0"/>
  </r>
  <r>
    <n v="22289"/>
    <s v="Nut"/>
    <n v="0.80565819148936202"/>
    <x v="2"/>
    <n v="78"/>
    <n v="113"/>
    <d v="2017-02-13T00:00:00"/>
    <d v="2015-03-24T00:00:00"/>
    <x v="0"/>
  </r>
  <r>
    <n v="22291"/>
    <s v="Nut"/>
    <n v="0.8138819064327486"/>
    <x v="2"/>
    <n v="13748"/>
    <n v="18330"/>
    <d v="2016-12-31T00:00:00"/>
    <d v="2014-07-31T00:00:00"/>
    <x v="1"/>
  </r>
  <r>
    <n v="22292"/>
    <s v="Nut"/>
    <n v="0.82277963694267531"/>
    <x v="2"/>
    <n v="3001"/>
    <n v="3410"/>
    <d v="2013-01-16T00:00:00"/>
    <d v="2013-08-31T00:00:00"/>
    <x v="1"/>
  </r>
  <r>
    <n v="22293"/>
    <s v="Nut"/>
    <n v="0.73097131506024116"/>
    <x v="2"/>
    <n v="1236"/>
    <n v="1790"/>
    <d v="2015-07-07T00:00:00"/>
    <d v="2014-10-05T00:00:00"/>
    <x v="1"/>
  </r>
  <r>
    <n v="22294"/>
    <s v="Nut"/>
    <n v="0.83998275396825417"/>
    <x v="2"/>
    <n v="5565"/>
    <n v="7520"/>
    <d v="2016-11-11T00:00:00"/>
    <d v="2013-05-11T00:00:00"/>
    <x v="1"/>
  </r>
  <r>
    <n v="22295"/>
    <s v="Nut"/>
    <n v="0.57678281766233785"/>
    <x v="2"/>
    <n v="3741"/>
    <n v="4735"/>
    <d v="2014-07-24T00:00:00"/>
    <d v="2014-04-13T00:00:00"/>
    <x v="1"/>
  </r>
  <r>
    <n v="22296"/>
    <s v="Nut"/>
    <n v="0.68237457933673529"/>
    <x v="2"/>
    <n v="3328"/>
    <n v="4266"/>
    <d v="2013-01-07T00:00:00"/>
    <d v="2014-04-14T00:00:00"/>
    <x v="1"/>
  </r>
  <r>
    <n v="22297"/>
    <s v="Nut"/>
    <n v="0.68086843066381153"/>
    <x v="2"/>
    <n v="8602"/>
    <n v="12650"/>
    <d v="2013-12-23T00:00:00"/>
    <d v="2014-12-01T00:00:00"/>
    <x v="1"/>
  </r>
  <r>
    <n v="22299"/>
    <s v="Nut"/>
    <n v="0.51798520771084333"/>
    <x v="2"/>
    <n v="1419"/>
    <n v="1577"/>
    <d v="2016-01-10T00:00:00"/>
    <d v="2013-09-21T00:00:00"/>
    <x v="1"/>
  </r>
  <r>
    <n v="22300"/>
    <s v="Nut"/>
    <n v="0.48289190333333354"/>
    <x v="2"/>
    <n v="3153"/>
    <n v="3845"/>
    <d v="2018-05-12T00:00:00"/>
    <d v="2017-08-13T00:00:00"/>
    <x v="1"/>
  </r>
  <r>
    <n v="22301"/>
    <s v="Nut"/>
    <n v="0.47220786043010765"/>
    <x v="2"/>
    <n v="1664"/>
    <n v="1913"/>
    <d v="2015-01-01T00:00:00"/>
    <d v="2015-01-29T00:00:00"/>
    <x v="1"/>
  </r>
  <r>
    <n v="22302"/>
    <s v="Nut"/>
    <n v="0.62585606813278027"/>
    <x v="2"/>
    <n v="1788"/>
    <n v="2518"/>
    <d v="2013-11-22T00:00:00"/>
    <d v="2014-04-13T00:00:00"/>
    <x v="1"/>
  </r>
  <r>
    <n v="22303"/>
    <s v="Nut"/>
    <n v="0.48332255384615358"/>
    <x v="2"/>
    <n v="3571"/>
    <n v="5174"/>
    <d v="2017-05-30T00:00:00"/>
    <d v="2014-01-08T00:00:00"/>
    <x v="1"/>
  </r>
  <r>
    <n v="22304"/>
    <s v="Nut"/>
    <n v="0.61546238865671632"/>
    <x v="2"/>
    <n v="415"/>
    <n v="461"/>
    <d v="2015-09-15T00:00:00"/>
    <d v="2015-08-27T00:00:00"/>
    <x v="0"/>
  </r>
  <r>
    <n v="22305"/>
    <s v="Nut"/>
    <n v="0.56059246666666673"/>
    <x v="2"/>
    <n v="1046"/>
    <n v="1376"/>
    <d v="2016-10-30T00:00:00"/>
    <d v="2015-12-07T00:00:00"/>
    <x v="1"/>
  </r>
  <r>
    <n v="22306"/>
    <s v="Nut"/>
    <n v="0.853388189473684"/>
    <x v="2"/>
    <n v="585"/>
    <n v="731"/>
    <d v="2016-05-23T00:00:00"/>
    <d v="2013-06-05T00:00:00"/>
    <x v="0"/>
  </r>
  <r>
    <n v="22307"/>
    <s v="Nut"/>
    <n v="0.52256659218750012"/>
    <x v="2"/>
    <n v="291"/>
    <n v="323"/>
    <d v="2016-02-23T00:00:00"/>
    <d v="2015-01-06T00:00:00"/>
    <x v="1"/>
  </r>
  <r>
    <n v="22308"/>
    <s v="Nut"/>
    <n v="0.50071935309278337"/>
    <x v="2"/>
    <n v="986"/>
    <n v="1280"/>
    <d v="2016-08-09T00:00:00"/>
    <d v="2017-05-05T00:00:00"/>
    <x v="1"/>
  </r>
  <r>
    <n v="22309"/>
    <s v="Nut"/>
    <n v="0.44937260176470606"/>
    <x v="2"/>
    <n v="318"/>
    <n v="397"/>
    <d v="2016-08-22T00:00:00"/>
    <d v="2014-05-23T00:00:00"/>
    <x v="1"/>
  </r>
  <r>
    <n v="22310"/>
    <s v="Nut"/>
    <n v="0.54684432349514567"/>
    <x v="2"/>
    <n v="2328"/>
    <n v="2874"/>
    <d v="2018-03-05T00:00:00"/>
    <d v="2016-03-09T00:00:00"/>
    <x v="1"/>
  </r>
  <r>
    <n v="22311"/>
    <s v="Nut"/>
    <n v="0.46880017714285716"/>
    <x v="2"/>
    <n v="1195"/>
    <n v="1357"/>
    <d v="2015-04-13T00:00:00"/>
    <d v="2013-06-24T00:00:00"/>
    <x v="1"/>
  </r>
  <r>
    <n v="22312"/>
    <s v="Nut"/>
    <n v="0.45207941083969455"/>
    <x v="2"/>
    <n v="1200"/>
    <n v="1999"/>
    <d v="2015-07-09T00:00:00"/>
    <d v="2016-12-13T00:00:00"/>
    <x v="1"/>
  </r>
  <r>
    <n v="22313"/>
    <s v="Nut"/>
    <n v="0.54847857968750013"/>
    <x v="2"/>
    <n v="650"/>
    <n v="915"/>
    <d v="2013-03-02T00:00:00"/>
    <d v="2013-02-07T00:00:00"/>
    <x v="1"/>
  </r>
  <r>
    <n v="22314"/>
    <s v="Nut"/>
    <n v="0.49204356756302503"/>
    <x v="2"/>
    <n v="1388"/>
    <n v="1735"/>
    <d v="2018-03-31T00:00:00"/>
    <d v="2017-05-31T00:00:00"/>
    <x v="1"/>
  </r>
  <r>
    <n v="22315"/>
    <s v="Nut"/>
    <n v="0.83479501639344245"/>
    <x v="2"/>
    <n v="1113"/>
    <n v="1250"/>
    <d v="2015-06-16T00:00:00"/>
    <d v="2013-02-01T00:00:00"/>
    <x v="1"/>
  </r>
  <r>
    <n v="22316"/>
    <s v="Nut"/>
    <n v="0.83326645312500036"/>
    <x v="2"/>
    <n v="1979"/>
    <n v="2638"/>
    <d v="2016-05-22T00:00:00"/>
    <d v="2015-02-05T00:00:00"/>
    <x v="0"/>
  </r>
  <r>
    <n v="22317"/>
    <s v="Nut"/>
    <n v="0.58242215086956517"/>
    <x v="2"/>
    <n v="352"/>
    <n v="405"/>
    <d v="2013-07-13T00:00:00"/>
    <d v="2014-12-22T00:00:00"/>
    <x v="1"/>
  </r>
  <r>
    <n v="22318"/>
    <s v="Nut"/>
    <n v="0.46403556029197096"/>
    <x v="2"/>
    <n v="1142"/>
    <n v="1704"/>
    <d v="2016-07-09T00:00:00"/>
    <d v="2016-10-17T00:00:00"/>
    <x v="1"/>
  </r>
  <r>
    <n v="22319"/>
    <s v="Nut"/>
    <n v="0.93674787142857141"/>
    <x v="2"/>
    <n v="852"/>
    <n v="1052"/>
    <d v="2016-08-20T00:00:00"/>
    <d v="2016-06-28T00:00:00"/>
    <x v="0"/>
  </r>
  <r>
    <n v="22320"/>
    <s v="Nut"/>
    <n v="0.44642065021276589"/>
    <x v="2"/>
    <n v="103"/>
    <n v="116"/>
    <d v="2016-02-04T00:00:00"/>
    <d v="2017-04-07T00:00:00"/>
    <x v="0"/>
  </r>
  <r>
    <n v="22321"/>
    <s v="Nut"/>
    <n v="0.86596702873563181"/>
    <x v="2"/>
    <n v="2934"/>
    <n v="4732"/>
    <d v="2014-05-22T00:00:00"/>
    <d v="2014-04-28T00:00:00"/>
    <x v="1"/>
  </r>
  <r>
    <n v="22322"/>
    <s v="Nut"/>
    <n v="0.87277297872340409"/>
    <x v="2"/>
    <n v="691"/>
    <n v="1096"/>
    <d v="2014-12-17T00:00:00"/>
    <d v="2016-12-12T00:00:00"/>
    <x v="1"/>
  </r>
  <r>
    <n v="22323"/>
    <s v="Nut"/>
    <n v="0.57528999999999997"/>
    <x v="2"/>
    <n v="9"/>
    <n v="10"/>
    <d v="2014-12-09T00:00:00"/>
    <d v="2014-10-04T00:00:00"/>
    <x v="3"/>
  </r>
  <r>
    <n v="22324"/>
    <s v="Nut"/>
    <n v="0.54215377442622947"/>
    <x v="2"/>
    <n v="333"/>
    <n v="505"/>
    <d v="2017-09-26T00:00:00"/>
    <d v="2017-04-27T00:00:00"/>
    <x v="1"/>
  </r>
  <r>
    <n v="22325"/>
    <s v="Nut"/>
    <n v="0.41109115039603961"/>
    <x v="2"/>
    <n v="258"/>
    <n v="293"/>
    <d v="2014-02-03T00:00:00"/>
    <d v="2017-03-02T00:00:00"/>
    <x v="1"/>
  </r>
  <r>
    <n v="22326"/>
    <s v="Nut"/>
    <n v="0.45668549819225301"/>
    <x v="2"/>
    <n v="10813"/>
    <n v="14611"/>
    <d v="2013-02-22T00:00:00"/>
    <d v="2014-04-14T00:00:00"/>
    <x v="4"/>
  </r>
  <r>
    <n v="22327"/>
    <s v="Nut"/>
    <n v="0.50459663137404576"/>
    <x v="2"/>
    <n v="1842"/>
    <n v="2392"/>
    <d v="2015-03-22T00:00:00"/>
    <d v="2017-03-27T00:00:00"/>
    <x v="1"/>
  </r>
  <r>
    <n v="22328"/>
    <s v="Nut"/>
    <n v="0.60924090802139041"/>
    <x v="2"/>
    <n v="16122"/>
    <n v="18320"/>
    <d v="2014-08-24T00:00:00"/>
    <d v="2013-03-16T00:00:00"/>
    <x v="1"/>
  </r>
  <r>
    <n v="22329"/>
    <s v="Nut"/>
    <n v="0.57885646996197659"/>
    <x v="2"/>
    <n v="2183"/>
    <n v="3358"/>
    <d v="2017-05-16T00:00:00"/>
    <d v="2014-08-11T00:00:00"/>
    <x v="1"/>
  </r>
  <r>
    <n v="22331"/>
    <s v="Nut"/>
    <n v="0.56101607297560951"/>
    <x v="2"/>
    <n v="6596"/>
    <n v="8679"/>
    <d v="2015-05-17T00:00:00"/>
    <d v="2016-11-18T00:00:00"/>
    <x v="1"/>
  </r>
  <r>
    <n v="22332"/>
    <s v="Nut"/>
    <n v="0.52661740911764687"/>
    <x v="2"/>
    <n v="3365"/>
    <n v="4314"/>
    <d v="2016-07-18T00:00:00"/>
    <d v="2016-11-01T00:00:00"/>
    <x v="1"/>
  </r>
  <r>
    <n v="22333"/>
    <s v="Nut"/>
    <n v="0.68025677643059534"/>
    <x v="2"/>
    <n v="9196"/>
    <n v="11214"/>
    <d v="2014-10-31T00:00:00"/>
    <d v="2016-11-14T00:00:00"/>
    <x v="1"/>
  </r>
  <r>
    <n v="22334"/>
    <s v="Nut"/>
    <n v="0.63155357165289272"/>
    <x v="2"/>
    <n v="2040"/>
    <n v="2518"/>
    <d v="2013-02-16T00:00:00"/>
    <d v="2017-10-21T00:00:00"/>
    <x v="1"/>
  </r>
  <r>
    <n v="22335"/>
    <s v="Nut"/>
    <n v="0.89791082909090869"/>
    <x v="2"/>
    <n v="2576"/>
    <n v="3733"/>
    <d v="2016-06-22T00:00:00"/>
    <d v="2016-01-01T00:00:00"/>
    <x v="1"/>
  </r>
  <r>
    <n v="22336"/>
    <s v="Nut"/>
    <n v="0.91956503614457819"/>
    <x v="2"/>
    <n v="96"/>
    <n v="142"/>
    <d v="2018-02-02T00:00:00"/>
    <d v="2017-04-08T00:00:00"/>
    <x v="0"/>
  </r>
  <r>
    <n v="22337"/>
    <s v="Nut"/>
    <n v="0.91044319047619071"/>
    <x v="2"/>
    <n v="2257"/>
    <n v="3223"/>
    <d v="2017-03-03T00:00:00"/>
    <d v="2015-01-14T00:00:00"/>
    <x v="0"/>
  </r>
  <r>
    <n v="22338"/>
    <s v="Nut"/>
    <n v="0.94347709150326842"/>
    <x v="2"/>
    <n v="1612"/>
    <n v="2066"/>
    <d v="2017-10-26T00:00:00"/>
    <d v="2018-04-11T00:00:00"/>
    <x v="0"/>
  </r>
  <r>
    <n v="22339"/>
    <s v="Nut"/>
    <n v="0.93728862162162163"/>
    <x v="2"/>
    <n v="1042"/>
    <n v="1157"/>
    <d v="2016-07-06T00:00:00"/>
    <d v="2014-01-25T00:00:00"/>
    <x v="0"/>
  </r>
  <r>
    <n v="22340"/>
    <s v="Nut"/>
    <n v="0.90974965420560749"/>
    <x v="2"/>
    <n v="21"/>
    <n v="33"/>
    <d v="2017-10-11T00:00:00"/>
    <d v="2013-12-06T00:00:00"/>
    <x v="0"/>
  </r>
  <r>
    <n v="22341"/>
    <s v="Nut"/>
    <n v="0.61167273413043444"/>
    <x v="2"/>
    <n v="662"/>
    <n v="945"/>
    <d v="2017-02-13T00:00:00"/>
    <d v="2015-12-23T00:00:00"/>
    <x v="1"/>
  </r>
  <r>
    <n v="22342"/>
    <s v="Nut"/>
    <n v="0.80190572368421043"/>
    <x v="2"/>
    <n v="1983"/>
    <n v="2333"/>
    <d v="2013-11-18T00:00:00"/>
    <d v="2018-04-09T00:00:00"/>
    <x v="1"/>
  </r>
  <r>
    <n v="22343"/>
    <s v="Nut"/>
    <n v="0.93273736134453766"/>
    <x v="2"/>
    <n v="4322"/>
    <n v="5471"/>
    <d v="2017-04-19T00:00:00"/>
    <d v="2017-01-10T00:00:00"/>
    <x v="1"/>
  </r>
  <r>
    <n v="22344"/>
    <s v="Nut"/>
    <n v="0.9336435643564357"/>
    <x v="2"/>
    <n v="7042"/>
    <n v="8002"/>
    <d v="2014-04-20T00:00:00"/>
    <d v="2013-04-01T00:00:00"/>
    <x v="0"/>
  </r>
  <r>
    <n v="22345"/>
    <s v="Nut"/>
    <n v="0.92024210526315742"/>
    <x v="2"/>
    <n v="3794"/>
    <n v="4263"/>
    <d v="2017-01-23T00:00:00"/>
    <d v="2016-04-13T00:00:00"/>
    <x v="0"/>
  </r>
  <r>
    <n v="22346"/>
    <s v="Nut"/>
    <n v="0.91994724675324602"/>
    <x v="2"/>
    <n v="5624"/>
    <n v="7704"/>
    <d v="2016-08-16T00:00:00"/>
    <d v="2014-01-16T00:00:00"/>
    <x v="0"/>
  </r>
  <r>
    <n v="22348"/>
    <s v="Nut"/>
    <n v="0.8818733063725489"/>
    <x v="2"/>
    <n v="5583"/>
    <n v="8723"/>
    <d v="2014-05-02T00:00:00"/>
    <d v="2013-01-31T00:00:00"/>
    <x v="1"/>
  </r>
  <r>
    <n v="22349"/>
    <s v="Nut"/>
    <n v="0.408987655263158"/>
    <x v="2"/>
    <n v="1003"/>
    <n v="1139"/>
    <d v="2015-02-08T00:00:00"/>
    <d v="2016-11-23T00:00:00"/>
    <x v="1"/>
  </r>
  <r>
    <n v="22350"/>
    <s v="Nut"/>
    <n v="0.41004097316666654"/>
    <x v="2"/>
    <n v="940"/>
    <n v="1221"/>
    <d v="2017-07-30T00:00:00"/>
    <d v="2014-11-27T00:00:00"/>
    <x v="1"/>
  </r>
  <r>
    <n v="22351"/>
    <s v="Nut"/>
    <n v="0"/>
    <x v="1"/>
    <s v="-"/>
    <s v="-"/>
    <s v="-"/>
    <s v="-"/>
    <x v="0"/>
  </r>
  <r>
    <n v="22352"/>
    <s v="Nut"/>
    <n v="0.59716861893442641"/>
    <x v="2"/>
    <n v="4931"/>
    <n v="7827"/>
    <d v="2014-07-22T00:00:00"/>
    <d v="2016-08-14T00:00:00"/>
    <x v="1"/>
  </r>
  <r>
    <n v="22353"/>
    <s v="Nut"/>
    <n v="0"/>
    <x v="1"/>
    <s v="-"/>
    <s v="-"/>
    <s v="-"/>
    <s v="-"/>
    <x v="1"/>
  </r>
  <r>
    <n v="22354"/>
    <s v="Nut"/>
    <n v="0.42307710904109591"/>
    <x v="2"/>
    <n v="819"/>
    <n v="1122"/>
    <d v="2014-11-05T00:00:00"/>
    <d v="2014-03-28T00:00:00"/>
    <x v="1"/>
  </r>
  <r>
    <n v="22355"/>
    <s v="Nut"/>
    <n v="0.85570241362290245"/>
    <x v="2"/>
    <n v="28917"/>
    <n v="32860"/>
    <d v="2017-06-02T00:00:00"/>
    <d v="2014-06-17T00:00:00"/>
    <x v="1"/>
  </r>
  <r>
    <n v="22356"/>
    <s v="Nut"/>
    <n v="0.86008960926365874"/>
    <x v="2"/>
    <n v="8511"/>
    <n v="14185"/>
    <d v="2017-05-23T00:00:00"/>
    <d v="2017-01-27T00:00:00"/>
    <x v="1"/>
  </r>
  <r>
    <n v="22357"/>
    <s v="Nut"/>
    <n v="0.36547086800000006"/>
    <x v="2"/>
    <n v="813"/>
    <n v="946"/>
    <d v="2014-03-18T00:00:00"/>
    <d v="2018-03-23T00:00:00"/>
    <x v="1"/>
  </r>
  <r>
    <n v="22358"/>
    <s v="Nut"/>
    <n v="0.38360789325203232"/>
    <x v="2"/>
    <n v="1038"/>
    <n v="1153"/>
    <d v="2018-02-10T00:00:00"/>
    <d v="2018-03-27T00:00:00"/>
    <x v="1"/>
  </r>
  <r>
    <n v="22359"/>
    <s v="Nut"/>
    <n v="0.57187717582278463"/>
    <x v="2"/>
    <n v="128"/>
    <n v="188"/>
    <d v="2016-08-19T00:00:00"/>
    <d v="2015-11-03T00:00:00"/>
    <x v="1"/>
  </r>
  <r>
    <n v="22360"/>
    <s v="Nut"/>
    <n v="0.50401446933333305"/>
    <x v="2"/>
    <n v="556"/>
    <n v="911"/>
    <d v="2016-07-11T00:00:00"/>
    <d v="2015-12-25T00:00:00"/>
    <x v="1"/>
  </r>
  <r>
    <n v="22361"/>
    <s v="Nut"/>
    <n v="0.46069450508849547"/>
    <x v="2"/>
    <n v="1018"/>
    <n v="1157"/>
    <d v="2014-02-14T00:00:00"/>
    <d v="2018-03-08T00:00:00"/>
    <x v="1"/>
  </r>
  <r>
    <n v="22362"/>
    <s v="Nut"/>
    <n v="0.57110873124999961"/>
    <x v="2"/>
    <n v="487"/>
    <n v="579"/>
    <d v="2015-02-04T00:00:00"/>
    <d v="2017-02-26T00:00:00"/>
    <x v="1"/>
  </r>
  <r>
    <n v="22363"/>
    <s v="Nut"/>
    <n v="0.56342196543209888"/>
    <x v="2"/>
    <n v="1102"/>
    <n v="1509"/>
    <d v="2017-07-04T00:00:00"/>
    <d v="2017-10-16T00:00:00"/>
    <x v="0"/>
  </r>
  <r>
    <n v="22364"/>
    <s v="Nut"/>
    <n v="0.57180335000000004"/>
    <x v="2"/>
    <n v="456"/>
    <n v="680"/>
    <d v="2015-01-22T00:00:00"/>
    <d v="2015-05-26T00:00:00"/>
    <x v="1"/>
  </r>
  <r>
    <n v="22365"/>
    <s v="Nut"/>
    <n v="0.44878343557894723"/>
    <x v="2"/>
    <n v="1626"/>
    <n v="2168"/>
    <d v="2013-06-19T00:00:00"/>
    <d v="2013-08-23T00:00:00"/>
    <x v="0"/>
  </r>
  <r>
    <n v="22366"/>
    <s v="Nut"/>
    <n v="0.46556456666666651"/>
    <x v="2"/>
    <n v="468"/>
    <n v="650"/>
    <d v="2014-10-24T00:00:00"/>
    <d v="2014-07-14T00:00:00"/>
    <x v="1"/>
  </r>
  <r>
    <n v="22367"/>
    <s v="Nut"/>
    <n v="0.6227404156683588"/>
    <x v="2"/>
    <n v="2139"/>
    <n v="3507"/>
    <d v="2014-07-23T00:00:00"/>
    <d v="2014-04-15T00:00:00"/>
    <x v="1"/>
  </r>
  <r>
    <n v="22371"/>
    <s v="Nut"/>
    <n v="0.52025917915662645"/>
    <x v="2"/>
    <n v="9069"/>
    <n v="15115"/>
    <d v="2016-06-21T00:00:00"/>
    <d v="2014-11-11T00:00:00"/>
    <x v="1"/>
  </r>
  <r>
    <n v="22372"/>
    <s v="Nut"/>
    <n v="0.44223670162393153"/>
    <x v="2"/>
    <n v="2217"/>
    <n v="2548"/>
    <d v="2016-08-18T00:00:00"/>
    <d v="2018-05-28T00:00:00"/>
    <x v="1"/>
  </r>
  <r>
    <n v="22374"/>
    <s v="Nut"/>
    <n v="0.47803059748691085"/>
    <x v="2"/>
    <n v="561"/>
    <n v="631"/>
    <d v="2015-05-15T00:00:00"/>
    <d v="2017-10-24T00:00:00"/>
    <x v="1"/>
  </r>
  <r>
    <n v="22375"/>
    <s v="Nut"/>
    <n v="0.55043141824817532"/>
    <x v="2"/>
    <n v="915"/>
    <n v="1173"/>
    <d v="2014-05-05T00:00:00"/>
    <d v="2014-09-29T00:00:00"/>
    <x v="1"/>
  </r>
  <r>
    <n v="22376"/>
    <s v="Nut"/>
    <n v="0.47937336428571431"/>
    <x v="2"/>
    <n v="225"/>
    <n v="288"/>
    <d v="2016-11-09T00:00:00"/>
    <d v="2014-11-23T00:00:00"/>
    <x v="1"/>
  </r>
  <r>
    <n v="22377"/>
    <s v="Nut"/>
    <n v="0.61417653577981657"/>
    <x v="2"/>
    <n v="2879"/>
    <n v="3998"/>
    <d v="2014-11-19T00:00:00"/>
    <d v="2014-04-11T00:00:00"/>
    <x v="1"/>
  </r>
  <r>
    <n v="22378"/>
    <s v="Nut"/>
    <n v="0.57031487918566803"/>
    <x v="2"/>
    <n v="31213"/>
    <n v="45235"/>
    <d v="2017-03-04T00:00:00"/>
    <d v="2014-03-30T00:00:00"/>
    <x v="1"/>
  </r>
  <r>
    <n v="22379"/>
    <s v="Nut"/>
    <n v="0.5980387603626951"/>
    <x v="2"/>
    <n v="11214"/>
    <n v="14563"/>
    <d v="2016-07-18T00:00:00"/>
    <d v="2014-01-05T00:00:00"/>
    <x v="4"/>
  </r>
  <r>
    <n v="22380"/>
    <s v="Nut"/>
    <n v="0.55245917341692796"/>
    <x v="2"/>
    <n v="810"/>
    <n v="976"/>
    <d v="2018-05-06T00:00:00"/>
    <d v="2016-10-14T00:00:00"/>
    <x v="1"/>
  </r>
  <r>
    <n v="22381"/>
    <s v="Nut"/>
    <n v="0.65036035225806443"/>
    <x v="2"/>
    <n v="10128"/>
    <n v="11642"/>
    <d v="2016-02-21T00:00:00"/>
    <d v="2017-05-16T00:00:00"/>
    <x v="1"/>
  </r>
  <r>
    <n v="22382"/>
    <s v="Nut"/>
    <n v="0.62476134649476212"/>
    <x v="2"/>
    <n v="5561"/>
    <n v="6951"/>
    <d v="2016-11-23T00:00:00"/>
    <d v="2016-08-09T00:00:00"/>
    <x v="4"/>
  </r>
  <r>
    <n v="22383"/>
    <s v="Nut"/>
    <n v="0.60699946782485836"/>
    <x v="2"/>
    <n v="64511"/>
    <n v="94869"/>
    <d v="2015-02-05T00:00:00"/>
    <d v="2013-03-12T00:00:00"/>
    <x v="4"/>
  </r>
  <r>
    <n v="22384"/>
    <s v="Nut"/>
    <n v="0.49527588160729086"/>
    <x v="2"/>
    <n v="12759"/>
    <n v="17478"/>
    <d v="2015-08-13T00:00:00"/>
    <d v="2014-10-06T00:00:00"/>
    <x v="4"/>
  </r>
  <r>
    <n v="22385"/>
    <s v="Nut"/>
    <n v="0.50866718341463368"/>
    <x v="2"/>
    <n v="9771"/>
    <n v="10978"/>
    <d v="2014-09-25T00:00:00"/>
    <d v="2014-10-24T00:00:00"/>
    <x v="4"/>
  </r>
  <r>
    <n v="22386"/>
    <s v="Nut"/>
    <n v="0.61321705900928836"/>
    <x v="2"/>
    <n v="10708"/>
    <n v="14470"/>
    <d v="2013-11-18T00:00:00"/>
    <d v="2018-02-08T00:00:00"/>
    <x v="4"/>
  </r>
  <r>
    <n v="22389"/>
    <s v="Nut"/>
    <n v="0.48801438714285716"/>
    <x v="2"/>
    <n v="283"/>
    <n v="322"/>
    <d v="2016-02-16T00:00:00"/>
    <d v="2015-10-07T00:00:00"/>
    <x v="1"/>
  </r>
  <r>
    <n v="22390"/>
    <s v="Nut"/>
    <n v="0.65570982290322588"/>
    <x v="2"/>
    <n v="1729"/>
    <n v="2701"/>
    <d v="2017-07-28T00:00:00"/>
    <d v="2015-01-02T00:00:00"/>
    <x v="0"/>
  </r>
  <r>
    <n v="22391"/>
    <s v="Nut"/>
    <n v="0.55812122400000008"/>
    <x v="2"/>
    <n v="216"/>
    <n v="318"/>
    <d v="2014-06-29T00:00:00"/>
    <d v="2018-03-16T00:00:00"/>
    <x v="0"/>
  </r>
  <r>
    <n v="22393"/>
    <s v="Nut"/>
    <n v="0.42233815354838711"/>
    <x v="2"/>
    <n v="394"/>
    <n v="474"/>
    <d v="2013-04-01T00:00:00"/>
    <d v="2016-05-23T00:00:00"/>
    <x v="1"/>
  </r>
  <r>
    <n v="22394"/>
    <s v="Nut"/>
    <n v="0.70772549217391312"/>
    <x v="2"/>
    <n v="444"/>
    <n v="716"/>
    <d v="2013-01-31T00:00:00"/>
    <d v="2018-02-01T00:00:00"/>
    <x v="0"/>
  </r>
  <r>
    <n v="22395"/>
    <s v="Nut"/>
    <n v="0.46181964000000009"/>
    <x v="2"/>
    <n v="207"/>
    <n v="287"/>
    <d v="2014-01-13T00:00:00"/>
    <d v="2015-03-01T00:00:00"/>
    <x v="0"/>
  </r>
  <r>
    <n v="22396"/>
    <s v="Nut"/>
    <n v="0.90322838157894747"/>
    <x v="2"/>
    <n v="5678"/>
    <n v="6924"/>
    <d v="2017-03-08T00:00:00"/>
    <d v="2015-04-03T00:00:00"/>
    <x v="1"/>
  </r>
  <r>
    <n v="22398"/>
    <s v="Nut"/>
    <n v="0.89145335114503865"/>
    <x v="2"/>
    <n v="19370"/>
    <n v="21522"/>
    <d v="2016-01-14T00:00:00"/>
    <d v="2016-04-05T00:00:00"/>
    <x v="1"/>
  </r>
  <r>
    <n v="22399"/>
    <s v="Nut"/>
    <n v="0.83799093798449598"/>
    <x v="2"/>
    <n v="906"/>
    <n v="1438"/>
    <d v="2016-10-06T00:00:00"/>
    <d v="2013-08-19T00:00:00"/>
    <x v="1"/>
  </r>
  <r>
    <n v="22400"/>
    <s v="Nut"/>
    <n v="0.91189733766233783"/>
    <x v="2"/>
    <n v="2713"/>
    <n v="4375"/>
    <d v="2015-10-05T00:00:00"/>
    <d v="2016-08-09T00:00:00"/>
    <x v="1"/>
  </r>
  <r>
    <n v="22402"/>
    <s v="Nut"/>
    <n v="0.91396038650306743"/>
    <x v="2"/>
    <n v="456"/>
    <n v="670"/>
    <d v="2014-10-04T00:00:00"/>
    <d v="2017-01-10T00:00:00"/>
    <x v="1"/>
  </r>
  <r>
    <n v="22403"/>
    <s v="Nut"/>
    <n v="0.87680627702702718"/>
    <x v="2"/>
    <n v="10472"/>
    <n v="11900"/>
    <d v="2013-09-04T00:00:00"/>
    <d v="2016-11-24T00:00:00"/>
    <x v="1"/>
  </r>
  <r>
    <n v="22405"/>
    <s v="Nut"/>
    <n v="0.84049466666666683"/>
    <x v="2"/>
    <n v="1858"/>
    <n v="2772"/>
    <d v="2013-05-28T00:00:00"/>
    <d v="2013-10-08T00:00:00"/>
    <x v="0"/>
  </r>
  <r>
    <n v="22406"/>
    <s v="Nut"/>
    <n v="0.83928401234567951"/>
    <x v="2"/>
    <n v="191"/>
    <n v="312"/>
    <d v="2017-03-15T00:00:00"/>
    <d v="2017-02-20T00:00:00"/>
    <x v="0"/>
  </r>
  <r>
    <n v="22407"/>
    <s v="Nut"/>
    <n v="0.84211810714285706"/>
    <x v="2"/>
    <n v="63"/>
    <n v="97"/>
    <d v="2018-05-18T00:00:00"/>
    <d v="2016-09-27T00:00:00"/>
    <x v="0"/>
  </r>
  <r>
    <n v="22408"/>
    <s v="Nut"/>
    <n v="0.83942284615384632"/>
    <x v="2"/>
    <n v="53"/>
    <n v="74"/>
    <d v="2016-02-19T00:00:00"/>
    <d v="2017-12-11T00:00:00"/>
    <x v="0"/>
  </r>
  <r>
    <n v="22409"/>
    <s v="Nut"/>
    <n v="0.81517875409836049"/>
    <x v="2"/>
    <n v="154"/>
    <n v="217"/>
    <d v="2018-01-04T00:00:00"/>
    <d v="2016-05-12T00:00:00"/>
    <x v="0"/>
  </r>
  <r>
    <n v="22410"/>
    <s v="Nut"/>
    <n v="0.83742487301587287"/>
    <x v="2"/>
    <n v="183"/>
    <n v="255"/>
    <d v="2017-09-13T00:00:00"/>
    <d v="2018-03-17T00:00:00"/>
    <x v="0"/>
  </r>
  <r>
    <n v="22411"/>
    <s v="Nut"/>
    <n v="0.51892411055646415"/>
    <x v="2"/>
    <n v="69420"/>
    <n v="113803"/>
    <d v="2016-11-12T00:00:00"/>
    <d v="2014-01-06T00:00:00"/>
    <x v="4"/>
  </r>
  <r>
    <n v="22412"/>
    <s v="Nut"/>
    <n v="0.63778691854545466"/>
    <x v="2"/>
    <n v="1295"/>
    <n v="1726"/>
    <d v="2013-10-27T00:00:00"/>
    <d v="2015-05-20T00:00:00"/>
    <x v="1"/>
  </r>
  <r>
    <n v="22413"/>
    <s v="Nut"/>
    <n v="0.56365515269767441"/>
    <x v="0"/>
    <n v="1402"/>
    <n v="1630"/>
    <d v="2017-06-14T00:00:00"/>
    <d v="2016-01-23T00:00:00"/>
    <x v="1"/>
  </r>
  <r>
    <n v="22414"/>
    <s v="Nut"/>
    <n v="0.48151807738095226"/>
    <x v="2"/>
    <n v="360"/>
    <n v="450"/>
    <d v="2014-03-21T00:00:00"/>
    <d v="2015-07-16T00:00:00"/>
    <x v="0"/>
  </r>
  <r>
    <n v="22415"/>
    <s v="Nut"/>
    <n v="0.47925706363636361"/>
    <x v="2"/>
    <n v="96"/>
    <n v="150"/>
    <d v="2015-03-04T00:00:00"/>
    <d v="2016-04-20T00:00:00"/>
    <x v="0"/>
  </r>
  <r>
    <n v="22416"/>
    <s v="Nut"/>
    <n v="0.84655396629213486"/>
    <x v="2"/>
    <n v="522"/>
    <n v="621"/>
    <d v="2017-03-17T00:00:00"/>
    <d v="2013-03-28T00:00:00"/>
    <x v="0"/>
  </r>
  <r>
    <n v="22417"/>
    <s v="Nut"/>
    <n v="0.9104529217791405"/>
    <x v="2"/>
    <n v="13346"/>
    <n v="15888"/>
    <d v="2018-03-24T00:00:00"/>
    <d v="2015-07-09T00:00:00"/>
    <x v="1"/>
  </r>
  <r>
    <n v="22418"/>
    <s v="Nut"/>
    <n v="0.88489549152542413"/>
    <x v="2"/>
    <n v="13509"/>
    <n v="18255"/>
    <d v="2013-04-10T00:00:00"/>
    <d v="2015-03-06T00:00:00"/>
    <x v="1"/>
  </r>
  <r>
    <n v="22419"/>
    <s v="Nut"/>
    <n v="0.93277717437722441"/>
    <x v="2"/>
    <n v="7038"/>
    <n v="10996"/>
    <d v="2014-01-10T00:00:00"/>
    <d v="2015-12-02T00:00:00"/>
    <x v="1"/>
  </r>
  <r>
    <n v="22420"/>
    <s v="Nut"/>
    <n v="0.93258428906250013"/>
    <x v="2"/>
    <n v="499"/>
    <n v="703"/>
    <d v="2014-09-20T00:00:00"/>
    <d v="2014-06-05T00:00:00"/>
    <x v="1"/>
  </r>
  <r>
    <n v="22421"/>
    <s v="Nut"/>
    <n v="0.92736828448275821"/>
    <x v="2"/>
    <n v="3501"/>
    <n v="5647"/>
    <d v="2016-10-29T00:00:00"/>
    <d v="2016-02-23T00:00:00"/>
    <x v="1"/>
  </r>
  <r>
    <n v="22422"/>
    <s v="Nut"/>
    <n v="0.87697878846153876"/>
    <x v="2"/>
    <n v="642"/>
    <n v="792"/>
    <d v="2014-02-21T00:00:00"/>
    <d v="2013-03-18T00:00:00"/>
    <x v="1"/>
  </r>
  <r>
    <n v="22423"/>
    <s v="Nut"/>
    <n v="0.3496901302637892"/>
    <x v="0"/>
    <n v="33433"/>
    <n v="49900"/>
    <d v="2013-03-24T00:00:00"/>
    <d v="2014-04-11T00:00:00"/>
    <x v="4"/>
  </r>
  <r>
    <n v="22424"/>
    <s v="Nut"/>
    <n v="0.47433959999999975"/>
    <x v="2"/>
    <n v="928"/>
    <n v="1105"/>
    <d v="2014-09-12T00:00:00"/>
    <d v="2015-03-11T00:00:00"/>
    <x v="1"/>
  </r>
  <r>
    <n v="22425"/>
    <s v="Nut"/>
    <n v="0.5467021352941176"/>
    <x v="2"/>
    <n v="672"/>
    <n v="763"/>
    <d v="2017-07-02T00:00:00"/>
    <d v="2017-08-11T00:00:00"/>
    <x v="0"/>
  </r>
  <r>
    <n v="22426"/>
    <s v="Nut"/>
    <n v="0.55721360795580122"/>
    <x v="2"/>
    <n v="384"/>
    <n v="629"/>
    <d v="2017-08-27T00:00:00"/>
    <d v="2014-06-10T00:00:00"/>
    <x v="1"/>
  </r>
  <r>
    <n v="22427"/>
    <s v="Nut"/>
    <n v="0.49762371231155778"/>
    <x v="2"/>
    <n v="11668"/>
    <n v="16909"/>
    <d v="2017-03-04T00:00:00"/>
    <d v="2014-07-25T00:00:00"/>
    <x v="1"/>
  </r>
  <r>
    <n v="22428"/>
    <s v="Nut"/>
    <n v="0.43143740756756771"/>
    <x v="2"/>
    <n v="249"/>
    <n v="286"/>
    <d v="2017-01-14T00:00:00"/>
    <d v="2017-05-16T00:00:00"/>
    <x v="1"/>
  </r>
  <r>
    <n v="22429"/>
    <s v="Nut"/>
    <n v="0.53924205819935744"/>
    <x v="2"/>
    <n v="2011"/>
    <n v="2754"/>
    <d v="2017-10-31T00:00:00"/>
    <d v="2015-06-12T00:00:00"/>
    <x v="1"/>
  </r>
  <r>
    <n v="22430"/>
    <s v="Nut"/>
    <n v="0.34588751779141091"/>
    <x v="2"/>
    <n v="625"/>
    <n v="822"/>
    <d v="2013-06-18T00:00:00"/>
    <d v="2014-09-05T00:00:00"/>
    <x v="1"/>
  </r>
  <r>
    <n v="22431"/>
    <s v="Nut"/>
    <n v="0.51654329950495026"/>
    <x v="2"/>
    <n v="1179"/>
    <n v="1340"/>
    <d v="2014-03-13T00:00:00"/>
    <d v="2017-07-18T00:00:00"/>
    <x v="4"/>
  </r>
  <r>
    <n v="22432"/>
    <s v="Nut"/>
    <n v="0.54008117589041094"/>
    <x v="2"/>
    <n v="6743"/>
    <n v="7492"/>
    <d v="2015-07-26T00:00:00"/>
    <d v="2016-06-21T00:00:00"/>
    <x v="1"/>
  </r>
  <r>
    <n v="22433"/>
    <s v="Nut"/>
    <n v="0.45113121194852979"/>
    <x v="2"/>
    <n v="2345"/>
    <n v="3608"/>
    <d v="2013-11-12T00:00:00"/>
    <d v="2017-08-06T00:00:00"/>
    <x v="1"/>
  </r>
  <r>
    <n v="22434"/>
    <s v="Nut"/>
    <n v="0.4969043047500003"/>
    <x v="2"/>
    <n v="752"/>
    <n v="1232"/>
    <d v="2014-01-27T00:00:00"/>
    <d v="2017-07-17T00:00:00"/>
    <x v="1"/>
  </r>
  <r>
    <n v="22435"/>
    <s v="Nut"/>
    <n v="0.83926207331378311"/>
    <x v="2"/>
    <n v="2383"/>
    <n v="2837"/>
    <d v="2015-03-11T00:00:00"/>
    <d v="2014-01-05T00:00:00"/>
    <x v="1"/>
  </r>
  <r>
    <n v="22436"/>
    <s v="Nut"/>
    <n v="0.91365083243243295"/>
    <x v="2"/>
    <n v="1613"/>
    <n v="2561"/>
    <d v="2015-11-30T00:00:00"/>
    <d v="2013-06-24T00:00:00"/>
    <x v="1"/>
  </r>
  <r>
    <n v="22437"/>
    <s v="Nut"/>
    <n v="0.87348169767441863"/>
    <x v="2"/>
    <n v="5784"/>
    <n v="6499"/>
    <d v="2017-08-03T00:00:00"/>
    <d v="2015-01-10T00:00:00"/>
    <x v="1"/>
  </r>
  <r>
    <n v="22438"/>
    <s v="Nut"/>
    <n v="0.80155501739130419"/>
    <x v="2"/>
    <n v="4939"/>
    <n v="5743"/>
    <d v="2013-08-06T00:00:00"/>
    <d v="2016-01-02T00:00:00"/>
    <x v="0"/>
  </r>
  <r>
    <n v="22439"/>
    <s v="Nut"/>
    <n v="0.9133183248945147"/>
    <x v="2"/>
    <n v="14859"/>
    <n v="17079"/>
    <d v="2015-10-31T00:00:00"/>
    <d v="2014-06-16T00:00:00"/>
    <x v="1"/>
  </r>
  <r>
    <n v="22440"/>
    <s v="Nut"/>
    <n v="0.94854728571428604"/>
    <x v="2"/>
    <n v="7995"/>
    <n v="11260"/>
    <d v="2014-03-13T00:00:00"/>
    <d v="2014-12-30T00:00:00"/>
    <x v="1"/>
  </r>
  <r>
    <n v="22441"/>
    <s v="Nut"/>
    <n v="0.4600052541666671"/>
    <x v="2"/>
    <n v="3563"/>
    <n v="5318"/>
    <d v="2013-04-14T00:00:00"/>
    <d v="2013-06-17T00:00:00"/>
    <x v="1"/>
  </r>
  <r>
    <n v="22442"/>
    <s v="Nut"/>
    <n v="0.54295811489361701"/>
    <x v="2"/>
    <n v="238"/>
    <n v="340"/>
    <d v="2015-11-18T00:00:00"/>
    <d v="2017-09-06T00:00:00"/>
    <x v="0"/>
  </r>
  <r>
    <n v="22443"/>
    <s v="Nut"/>
    <n v="0.49029726985074623"/>
    <x v="2"/>
    <n v="187"/>
    <n v="263"/>
    <d v="2013-08-13T00:00:00"/>
    <d v="2015-11-27T00:00:00"/>
    <x v="0"/>
  </r>
  <r>
    <n v="22444"/>
    <s v="Nut"/>
    <n v="0.81742187058823523"/>
    <x v="2"/>
    <n v="20111"/>
    <n v="22596"/>
    <d v="2016-11-28T00:00:00"/>
    <d v="2014-02-09T00:00:00"/>
    <x v="0"/>
  </r>
  <r>
    <n v="22445"/>
    <s v="Nut"/>
    <n v="0.57212471720930191"/>
    <x v="2"/>
    <n v="1051"/>
    <n v="1331"/>
    <d v="2013-03-23T00:00:00"/>
    <d v="2017-09-06T00:00:00"/>
    <x v="1"/>
  </r>
  <r>
    <n v="22446"/>
    <s v="Nut"/>
    <n v="0.46708430108527116"/>
    <x v="2"/>
    <n v="312"/>
    <n v="465"/>
    <d v="2013-05-31T00:00:00"/>
    <d v="2017-05-23T00:00:00"/>
    <x v="1"/>
  </r>
  <r>
    <n v="22447"/>
    <s v="Nut"/>
    <n v="0.5842458285714287"/>
    <x v="2"/>
    <n v="84"/>
    <n v="116"/>
    <d v="2018-01-23T00:00:00"/>
    <d v="2013-09-05T00:00:00"/>
    <x v="0"/>
  </r>
  <r>
    <n v="22448"/>
    <s v="Nut"/>
    <n v="0.44772827307692303"/>
    <x v="2"/>
    <n v="251"/>
    <n v="302"/>
    <d v="2016-08-15T00:00:00"/>
    <d v="2013-08-20T00:00:00"/>
    <x v="1"/>
  </r>
  <r>
    <n v="22449"/>
    <s v="Nut"/>
    <n v="0.38753038206106905"/>
    <x v="2"/>
    <n v="462"/>
    <n v="757"/>
    <d v="2013-07-09T00:00:00"/>
    <d v="2017-09-19T00:00:00"/>
    <x v="1"/>
  </r>
  <r>
    <n v="22450"/>
    <s v="Nut"/>
    <n v="0.49055542161290322"/>
    <x v="2"/>
    <n v="399"/>
    <n v="499"/>
    <d v="2017-07-07T00:00:00"/>
    <d v="2015-09-17T00:00:00"/>
    <x v="1"/>
  </r>
  <r>
    <n v="22451"/>
    <s v="Nut"/>
    <n v="0.36505593000000008"/>
    <x v="2"/>
    <n v="1045"/>
    <n v="1536"/>
    <d v="2014-10-21T00:00:00"/>
    <d v="2016-03-26T00:00:00"/>
    <x v="1"/>
  </r>
  <r>
    <n v="22452"/>
    <s v="Nut"/>
    <n v="0.62089803986577186"/>
    <x v="2"/>
    <n v="853"/>
    <n v="1397"/>
    <d v="2018-05-19T00:00:00"/>
    <d v="2014-11-25T00:00:00"/>
    <x v="1"/>
  </r>
  <r>
    <n v="22453"/>
    <s v="Nut"/>
    <n v="0.68857367282608706"/>
    <x v="2"/>
    <n v="3355"/>
    <n v="3812"/>
    <d v="2013-09-05T00:00:00"/>
    <d v="2014-06-22T00:00:00"/>
    <x v="1"/>
  </r>
  <r>
    <n v="22454"/>
    <s v="Nut"/>
    <n v="0.54608685333333318"/>
    <x v="2"/>
    <n v="5147"/>
    <n v="8577"/>
    <d v="2013-10-12T00:00:00"/>
    <d v="2014-09-14T00:00:00"/>
    <x v="0"/>
  </r>
  <r>
    <n v="22456"/>
    <s v="Nut"/>
    <n v="0.4756978345682451"/>
    <x v="2"/>
    <n v="1091"/>
    <n v="1818"/>
    <d v="2018-03-06T00:00:00"/>
    <d v="2016-12-03T00:00:00"/>
    <x v="1"/>
  </r>
  <r>
    <n v="22457"/>
    <s v="Nut"/>
    <n v="0.4078852707250995"/>
    <x v="2"/>
    <n v="5266"/>
    <n v="8102"/>
    <d v="2017-08-02T00:00:00"/>
    <d v="2016-08-08T00:00:00"/>
    <x v="4"/>
  </r>
  <r>
    <n v="22458"/>
    <s v="Nut"/>
    <n v="0.47700497225806449"/>
    <x v="2"/>
    <n v="500"/>
    <n v="794"/>
    <d v="2017-05-20T00:00:00"/>
    <d v="2017-11-25T00:00:00"/>
    <x v="0"/>
  </r>
  <r>
    <n v="22459"/>
    <s v="Nut"/>
    <n v="0.45083656533333333"/>
    <x v="2"/>
    <n v="252"/>
    <n v="318"/>
    <d v="2014-07-29T00:00:00"/>
    <d v="2015-05-25T00:00:00"/>
    <x v="0"/>
  </r>
  <r>
    <n v="22460"/>
    <s v="Nut"/>
    <n v="0.83074584913793048"/>
    <x v="2"/>
    <n v="3486"/>
    <n v="4841"/>
    <d v="2014-11-05T00:00:00"/>
    <d v="2016-04-09T00:00:00"/>
    <x v="1"/>
  </r>
  <r>
    <n v="22461"/>
    <s v="Nut"/>
    <n v="0.50996769230769223"/>
    <x v="2"/>
    <n v="78"/>
    <n v="89"/>
    <d v="2017-02-24T00:00:00"/>
    <d v="2017-06-18T00:00:00"/>
    <x v="0"/>
  </r>
  <r>
    <n v="22464"/>
    <s v="Nut"/>
    <n v="0.54757192105263153"/>
    <x v="2"/>
    <n v="6410"/>
    <n v="7122"/>
    <d v="2013-10-20T00:00:00"/>
    <d v="2013-08-27T00:00:00"/>
    <x v="4"/>
  </r>
  <r>
    <n v="22465"/>
    <s v="Nut"/>
    <n v="0.48991704904306227"/>
    <x v="2"/>
    <n v="3125"/>
    <n v="4059"/>
    <d v="2013-11-13T00:00:00"/>
    <d v="2015-02-05T00:00:00"/>
    <x v="1"/>
  </r>
  <r>
    <n v="22466"/>
    <s v="Nut"/>
    <n v="0.55230566909090939"/>
    <x v="2"/>
    <n v="14057"/>
    <n v="15973"/>
    <d v="2015-04-24T00:00:00"/>
    <d v="2016-12-16T00:00:00"/>
    <x v="1"/>
  </r>
  <r>
    <n v="22467"/>
    <s v="Nut"/>
    <n v="0.47915345446153829"/>
    <x v="2"/>
    <n v="8905"/>
    <n v="10994"/>
    <d v="2014-12-13T00:00:00"/>
    <d v="2016-09-08T00:00:00"/>
    <x v="4"/>
  </r>
  <r>
    <n v="22468"/>
    <s v="Nut"/>
    <n v="0.41653616544444449"/>
    <x v="2"/>
    <n v="420"/>
    <n v="583"/>
    <d v="2016-05-29T00:00:00"/>
    <d v="2013-04-25T00:00:00"/>
    <x v="1"/>
  </r>
  <r>
    <n v="22469"/>
    <s v="Nut"/>
    <n v="0.5308847047735995"/>
    <x v="2"/>
    <n v="61070"/>
    <n v="80355"/>
    <d v="2016-12-24T00:00:00"/>
    <d v="2017-07-17T00:00:00"/>
    <x v="4"/>
  </r>
  <r>
    <n v="22470"/>
    <s v="Nut"/>
    <n v="0.38083098203828847"/>
    <x v="2"/>
    <n v="9059"/>
    <n v="13322"/>
    <d v="2014-01-20T00:00:00"/>
    <d v="2015-02-15T00:00:00"/>
    <x v="4"/>
  </r>
  <r>
    <n v="22471"/>
    <s v="Nut"/>
    <n v="0.41118160155339795"/>
    <x v="2"/>
    <n v="804"/>
    <n v="1005"/>
    <d v="2015-10-19T00:00:00"/>
    <d v="2013-01-24T00:00:00"/>
    <x v="1"/>
  </r>
  <r>
    <n v="22472"/>
    <s v="Nut"/>
    <n v="0.50143241454545462"/>
    <x v="2"/>
    <n v="671"/>
    <n v="945"/>
    <d v="2014-01-01T00:00:00"/>
    <d v="2014-06-03T00:00:00"/>
    <x v="0"/>
  </r>
  <r>
    <n v="22473"/>
    <s v="Nut"/>
    <n v="0.39523938542056075"/>
    <x v="2"/>
    <n v="1726"/>
    <n v="2158"/>
    <d v="2017-04-10T00:00:00"/>
    <d v="2014-12-19T00:00:00"/>
    <x v="1"/>
  </r>
  <r>
    <n v="22474"/>
    <s v="Nut"/>
    <n v="0.36397089989361708"/>
    <x v="2"/>
    <n v="1289"/>
    <n v="1591"/>
    <d v="2014-01-01T00:00:00"/>
    <d v="2014-07-06T00:00:00"/>
    <x v="1"/>
  </r>
  <r>
    <n v="22475"/>
    <s v="Nut"/>
    <n v="0.45477856318681309"/>
    <x v="2"/>
    <n v="1938"/>
    <n v="2228"/>
    <d v="2016-10-05T00:00:00"/>
    <d v="2013-08-17T00:00:00"/>
    <x v="1"/>
  </r>
  <r>
    <n v="22476"/>
    <s v="Nut"/>
    <n v="0.48391560512195136"/>
    <x v="2"/>
    <n v="384"/>
    <n v="572"/>
    <d v="2014-07-14T00:00:00"/>
    <d v="2014-03-02T00:00:00"/>
    <x v="1"/>
  </r>
  <r>
    <n v="22477"/>
    <s v="Nut"/>
    <n v="0.82760012500000013"/>
    <x v="2"/>
    <n v="891"/>
    <n v="1238"/>
    <d v="2017-04-09T00:00:00"/>
    <d v="2013-05-20T00:00:00"/>
    <x v="1"/>
  </r>
  <r>
    <n v="22478"/>
    <s v="Nut"/>
    <n v="0.81840730813953477"/>
    <x v="2"/>
    <n v="1992"/>
    <n v="2586"/>
    <d v="2016-05-23T00:00:00"/>
    <d v="2016-01-30T00:00:00"/>
    <x v="1"/>
  </r>
  <r>
    <n v="22479"/>
    <s v="Nut"/>
    <n v="0.66376817649122788"/>
    <x v="2"/>
    <n v="1198"/>
    <n v="1761"/>
    <d v="2018-01-15T00:00:00"/>
    <d v="2013-03-09T00:00:00"/>
    <x v="1"/>
  </r>
  <r>
    <n v="22480"/>
    <s v="Nut"/>
    <n v="0.84165330107526914"/>
    <x v="2"/>
    <n v="1869"/>
    <n v="2365"/>
    <d v="2014-10-31T00:00:00"/>
    <d v="2013-07-29T00:00:00"/>
    <x v="0"/>
  </r>
  <r>
    <n v="22481"/>
    <s v="Nut"/>
    <n v="0.89259740145985433"/>
    <x v="2"/>
    <n v="1104"/>
    <n v="1576"/>
    <d v="2017-04-24T00:00:00"/>
    <d v="2013-06-24T00:00:00"/>
    <x v="1"/>
  </r>
  <r>
    <n v="22482"/>
    <s v="Nut"/>
    <n v="0.86330525714285733"/>
    <x v="2"/>
    <n v="871"/>
    <n v="967"/>
    <d v="2016-07-30T00:00:00"/>
    <d v="2017-06-18T00:00:00"/>
    <x v="0"/>
  </r>
  <r>
    <n v="22483"/>
    <s v="Washer"/>
    <n v="1.7090580975609759"/>
    <x v="2"/>
    <n v="4977"/>
    <n v="8158"/>
    <d v="2017-10-13T00:00:00"/>
    <d v="2016-02-11T00:00:00"/>
    <x v="1"/>
  </r>
  <r>
    <n v="22485"/>
    <s v="Washer"/>
    <n v="3.4055797181027661"/>
    <x v="2"/>
    <n v="894"/>
    <n v="1117"/>
    <d v="2014-07-31T00:00:00"/>
    <d v="2016-06-19T00:00:00"/>
    <x v="1"/>
  </r>
  <r>
    <n v="22486"/>
    <s v="Washer"/>
    <n v="1.6276561023076919"/>
    <x v="2"/>
    <n v="145"/>
    <n v="182"/>
    <d v="2015-09-26T00:00:00"/>
    <d v="2017-09-14T00:00:00"/>
    <x v="0"/>
  </r>
  <r>
    <n v="22487"/>
    <s v="Washer"/>
    <n v="2.0181873789178346"/>
    <x v="2"/>
    <n v="487"/>
    <n v="587"/>
    <d v="2017-09-17T00:00:00"/>
    <d v="2017-07-08T00:00:00"/>
    <x v="4"/>
  </r>
  <r>
    <n v="22488"/>
    <s v="Washer"/>
    <n v="1.3984117139874734"/>
    <x v="2"/>
    <n v="4749"/>
    <n v="5863"/>
    <d v="2016-01-07T00:00:00"/>
    <d v="2014-11-08T00:00:00"/>
    <x v="1"/>
  </r>
  <r>
    <n v="22489"/>
    <s v="Washer"/>
    <n v="1.1105747136842101"/>
    <x v="2"/>
    <n v="26063"/>
    <n v="34293"/>
    <d v="2018-01-03T00:00:00"/>
    <d v="2016-07-29T00:00:00"/>
    <x v="1"/>
  </r>
  <r>
    <n v="22491"/>
    <s v="Washer"/>
    <n v="1.1786163953488369"/>
    <x v="2"/>
    <n v="24776"/>
    <n v="39960"/>
    <d v="2013-09-08T00:00:00"/>
    <d v="2013-12-23T00:00:00"/>
    <x v="1"/>
  </r>
  <r>
    <n v="22492"/>
    <s v="Washer"/>
    <n v="1.1562130526315797"/>
    <x v="2"/>
    <n v="43131"/>
    <n v="52599"/>
    <d v="2016-05-18T00:00:00"/>
    <d v="2016-03-24T00:00:00"/>
    <x v="1"/>
  </r>
  <r>
    <n v="22493"/>
    <s v="Washer"/>
    <n v="1.390982301960785"/>
    <x v="2"/>
    <n v="15283"/>
    <n v="20652"/>
    <d v="2016-11-03T00:00:00"/>
    <d v="2016-10-20T00:00:00"/>
    <x v="1"/>
  </r>
  <r>
    <n v="22494"/>
    <s v="Washer"/>
    <n v="1.3689186408450706"/>
    <x v="2"/>
    <n v="1165"/>
    <n v="1309"/>
    <d v="2016-03-18T00:00:00"/>
    <d v="2015-05-16T00:00:00"/>
    <x v="1"/>
  </r>
  <r>
    <n v="22495"/>
    <s v="Washer"/>
    <n v="1.1203855629473685"/>
    <x v="2"/>
    <n v="1192"/>
    <n v="1436"/>
    <d v="2013-10-06T00:00:00"/>
    <d v="2014-05-13T00:00:00"/>
    <x v="1"/>
  </r>
  <r>
    <n v="22496"/>
    <s v="Washer"/>
    <n v="1.693054069767443"/>
    <x v="2"/>
    <n v="478"/>
    <n v="683"/>
    <d v="2013-04-08T00:00:00"/>
    <d v="2014-07-23T00:00:00"/>
    <x v="0"/>
  </r>
  <r>
    <n v="22497"/>
    <s v="Washer"/>
    <n v="1.2095248429687495"/>
    <x v="2"/>
    <n v="370"/>
    <n v="521"/>
    <d v="2015-09-14T00:00:00"/>
    <d v="2013-05-19T00:00:00"/>
    <x v="1"/>
  </r>
  <r>
    <n v="22498"/>
    <s v="Washer"/>
    <n v="1.3630739416393434"/>
    <x v="2"/>
    <n v="427"/>
    <n v="712"/>
    <d v="2015-02-07T00:00:00"/>
    <d v="2016-10-29T00:00:00"/>
    <x v="1"/>
  </r>
  <r>
    <n v="22499"/>
    <s v="Washer"/>
    <n v="1.6789939413986021"/>
    <x v="2"/>
    <n v="1140"/>
    <n v="1651"/>
    <d v="2015-02-02T00:00:00"/>
    <d v="2015-01-04T00:00:00"/>
    <x v="4"/>
  </r>
  <r>
    <n v="22500"/>
    <s v="Washer"/>
    <n v="1.5606749537500002"/>
    <x v="2"/>
    <n v="118"/>
    <n v="134"/>
    <d v="2016-01-05T00:00:00"/>
    <d v="2013-04-21T00:00:00"/>
    <x v="1"/>
  </r>
  <r>
    <n v="22501"/>
    <s v="Washer"/>
    <n v="3.405909660961238"/>
    <x v="2"/>
    <n v="2570"/>
    <n v="2988"/>
    <d v="2016-05-10T00:00:00"/>
    <d v="2016-05-25T00:00:00"/>
    <x v="1"/>
  </r>
  <r>
    <n v="22502"/>
    <s v="Washer"/>
    <n v="1.8826245473730052"/>
    <x v="2"/>
    <n v="5326"/>
    <n v="6193"/>
    <d v="2016-10-04T00:00:00"/>
    <d v="2013-06-01T00:00:00"/>
    <x v="4"/>
  </r>
  <r>
    <n v="22503"/>
    <s v="Washer"/>
    <n v="4.6681248308571419"/>
    <x v="2"/>
    <n v="186"/>
    <n v="291"/>
    <d v="2014-04-20T00:00:00"/>
    <d v="2016-01-10T00:00:00"/>
    <x v="0"/>
  </r>
  <r>
    <n v="22504"/>
    <s v="Washer"/>
    <n v="3.0864776644155829"/>
    <x v="2"/>
    <n v="2740"/>
    <n v="3858"/>
    <d v="2013-05-13T00:00:00"/>
    <d v="2013-12-20T00:00:00"/>
    <x v="1"/>
  </r>
  <r>
    <n v="22505"/>
    <s v="Washer"/>
    <n v="1.3971635201709398"/>
    <x v="2"/>
    <n v="1131"/>
    <n v="1300"/>
    <d v="2013-07-14T00:00:00"/>
    <d v="2016-10-03T00:00:00"/>
    <x v="1"/>
  </r>
  <r>
    <n v="22507"/>
    <s v="Washer"/>
    <n v="1.8325946125862065"/>
    <x v="2"/>
    <n v="16724"/>
    <n v="22005"/>
    <d v="2013-08-02T00:00:00"/>
    <d v="2014-03-06T00:00:00"/>
    <x v="1"/>
  </r>
  <r>
    <n v="22508"/>
    <s v="Washer"/>
    <n v="1.5753391158739265"/>
    <x v="2"/>
    <n v="1793"/>
    <n v="2636"/>
    <d v="2014-08-07T00:00:00"/>
    <d v="2013-12-24T00:00:00"/>
    <x v="1"/>
  </r>
  <r>
    <n v="22509"/>
    <s v="Washer"/>
    <n v="2.113302678461539"/>
    <x v="2"/>
    <n v="231"/>
    <n v="304"/>
    <d v="2016-08-24T00:00:00"/>
    <d v="2017-10-20T00:00:00"/>
    <x v="1"/>
  </r>
  <r>
    <n v="22510"/>
    <s v="Washer"/>
    <n v="1.5074994901960779"/>
    <x v="2"/>
    <n v="854"/>
    <n v="1123"/>
    <d v="2015-05-16T00:00:00"/>
    <d v="2016-09-03T00:00:00"/>
    <x v="0"/>
  </r>
  <r>
    <n v="22511"/>
    <s v="Washer"/>
    <n v="1.5626038484848483"/>
    <x v="2"/>
    <n v="461"/>
    <n v="768"/>
    <d v="2016-04-25T00:00:00"/>
    <d v="2015-08-16T00:00:00"/>
    <x v="0"/>
  </r>
  <r>
    <n v="22512"/>
    <s v="Washer"/>
    <n v="1.696712024390244"/>
    <x v="2"/>
    <n v="1122"/>
    <n v="1336"/>
    <d v="2017-03-28T00:00:00"/>
    <d v="2014-03-21T00:00:00"/>
    <x v="0"/>
  </r>
  <r>
    <n v="22513"/>
    <s v="Washer"/>
    <n v="1.7227145104545456"/>
    <x v="2"/>
    <n v="137"/>
    <n v="178"/>
    <d v="2018-03-31T00:00:00"/>
    <d v="2015-02-05T00:00:00"/>
    <x v="0"/>
  </r>
  <r>
    <n v="22514"/>
    <s v="Washer"/>
    <n v="1.4497681363636359"/>
    <x v="2"/>
    <n v="486"/>
    <n v="607"/>
    <d v="2017-04-13T00:00:00"/>
    <d v="2017-04-22T00:00:00"/>
    <x v="1"/>
  </r>
  <r>
    <n v="22515"/>
    <s v="Washer"/>
    <n v="1.5515855585585592"/>
    <x v="2"/>
    <n v="416"/>
    <n v="495"/>
    <d v="2013-11-25T00:00:00"/>
    <d v="2014-12-15T00:00:00"/>
    <x v="0"/>
  </r>
  <r>
    <n v="22516"/>
    <s v="Washer"/>
    <n v="1.5545441473684209"/>
    <x v="2"/>
    <n v="903"/>
    <n v="1433"/>
    <d v="2016-06-04T00:00:00"/>
    <d v="2017-12-10T00:00:00"/>
    <x v="0"/>
  </r>
  <r>
    <n v="22517"/>
    <s v="Washer"/>
    <n v="1.4679415280898873"/>
    <x v="2"/>
    <n v="164"/>
    <n v="227"/>
    <d v="2014-03-17T00:00:00"/>
    <d v="2017-02-18T00:00:00"/>
    <x v="0"/>
  </r>
  <r>
    <n v="22518"/>
    <s v="Washer"/>
    <n v="1.5176961567164176"/>
    <x v="2"/>
    <n v="420"/>
    <n v="575"/>
    <d v="2014-01-24T00:00:00"/>
    <d v="2015-10-08T00:00:00"/>
    <x v="1"/>
  </r>
  <r>
    <n v="22519"/>
    <s v="Washer"/>
    <n v="1.5373548593750002"/>
    <x v="2"/>
    <n v="610"/>
    <n v="952"/>
    <d v="2016-11-18T00:00:00"/>
    <d v="2014-04-13T00:00:00"/>
    <x v="0"/>
  </r>
  <r>
    <n v="22520"/>
    <s v="Washer"/>
    <n v="1.1833711612903228"/>
    <x v="2"/>
    <n v="566"/>
    <n v="844"/>
    <d v="2017-06-08T00:00:00"/>
    <d v="2016-01-08T00:00:00"/>
    <x v="1"/>
  </r>
  <r>
    <n v="22521"/>
    <s v="Washer"/>
    <n v="1.1905761257142864"/>
    <x v="2"/>
    <n v="323"/>
    <n v="538"/>
    <d v="2017-01-11T00:00:00"/>
    <d v="2013-02-02T00:00:00"/>
    <x v="1"/>
  </r>
  <r>
    <n v="22522"/>
    <s v="Washer"/>
    <n v="1.1827016073298431"/>
    <x v="2"/>
    <n v="1992"/>
    <n v="2490"/>
    <d v="2013-01-02T00:00:00"/>
    <d v="2017-07-07T00:00:00"/>
    <x v="1"/>
  </r>
  <r>
    <n v="22523"/>
    <s v="Washer"/>
    <n v="1.1932987886597939"/>
    <x v="2"/>
    <n v="1298"/>
    <n v="1475"/>
    <d v="2017-07-21T00:00:00"/>
    <d v="2014-05-21T00:00:00"/>
    <x v="1"/>
  </r>
  <r>
    <n v="22524"/>
    <s v="Washer"/>
    <n v="1.2942882384615384"/>
    <x v="2"/>
    <n v="1900"/>
    <n v="2878"/>
    <d v="2013-10-10T00:00:00"/>
    <d v="2013-02-28T00:00:00"/>
    <x v="1"/>
  </r>
  <r>
    <n v="22525"/>
    <s v="Washer"/>
    <n v="1.3448929285714286"/>
    <x v="2"/>
    <n v="760"/>
    <n v="905"/>
    <d v="2014-05-22T00:00:00"/>
    <d v="2016-11-17T00:00:00"/>
    <x v="0"/>
  </r>
  <r>
    <n v="22526"/>
    <s v="Washer"/>
    <n v="2.7653281690196074"/>
    <x v="2"/>
    <n v="83"/>
    <n v="118"/>
    <d v="2013-11-26T00:00:00"/>
    <d v="2016-03-22T00:00:00"/>
    <x v="1"/>
  </r>
  <r>
    <n v="22528"/>
    <s v="Washer"/>
    <n v="1.0404018399999999"/>
    <x v="2"/>
    <n v="39"/>
    <n v="60"/>
    <d v="2013-05-11T00:00:00"/>
    <d v="2016-12-08T00:00:00"/>
    <x v="0"/>
  </r>
  <r>
    <n v="22529"/>
    <s v="Washer"/>
    <n v="1.1064343493975903"/>
    <x v="2"/>
    <n v="748"/>
    <n v="1024"/>
    <d v="2017-05-01T00:00:00"/>
    <d v="2018-02-18T00:00:00"/>
    <x v="0"/>
  </r>
  <r>
    <n v="22530"/>
    <s v="Washer"/>
    <n v="1.1025027220077221"/>
    <x v="2"/>
    <n v="37425"/>
    <n v="49243"/>
    <d v="2015-10-05T00:00:00"/>
    <d v="2013-02-03T00:00:00"/>
    <x v="1"/>
  </r>
  <r>
    <n v="22531"/>
    <s v="Washer"/>
    <n v="1.0947201737089194"/>
    <x v="2"/>
    <n v="15709"/>
    <n v="18481"/>
    <d v="2016-05-13T00:00:00"/>
    <d v="2013-12-18T00:00:00"/>
    <x v="1"/>
  </r>
  <r>
    <n v="22532"/>
    <s v="Washer"/>
    <n v="1.0847625142857142"/>
    <x v="2"/>
    <n v="1399"/>
    <n v="1817"/>
    <d v="2015-05-08T00:00:00"/>
    <d v="2018-02-03T00:00:00"/>
    <x v="0"/>
  </r>
  <r>
    <n v="22533"/>
    <s v="Washer"/>
    <n v="1.1010213366336636"/>
    <x v="2"/>
    <n v="3132"/>
    <n v="4674"/>
    <d v="2014-08-11T00:00:00"/>
    <d v="2016-02-19T00:00:00"/>
    <x v="0"/>
  </r>
  <r>
    <n v="22534"/>
    <s v="Washer"/>
    <n v="1.1052890565371021"/>
    <x v="2"/>
    <n v="4936"/>
    <n v="6020"/>
    <d v="2016-02-25T00:00:00"/>
    <d v="2018-01-09T00:00:00"/>
    <x v="1"/>
  </r>
  <r>
    <n v="22535"/>
    <s v="Washer"/>
    <n v="1.0962884295302016"/>
    <x v="2"/>
    <n v="1795"/>
    <n v="2991"/>
    <d v="2014-02-24T00:00:00"/>
    <d v="2017-11-27T00:00:00"/>
    <x v="1"/>
  </r>
  <r>
    <n v="22536"/>
    <s v="Washer"/>
    <n v="1.0958949310344828"/>
    <x v="2"/>
    <n v="14008"/>
    <n v="21223"/>
    <d v="2017-09-16T00:00:00"/>
    <d v="2018-02-15T00:00:00"/>
    <x v="1"/>
  </r>
  <r>
    <n v="22537"/>
    <s v="Washer"/>
    <n v="1.1026118571428565"/>
    <x v="2"/>
    <n v="4140"/>
    <n v="6368"/>
    <d v="2016-03-01T00:00:00"/>
    <d v="2013-01-23T00:00:00"/>
    <x v="1"/>
  </r>
  <r>
    <n v="22538"/>
    <s v="Washer"/>
    <n v="1.1368031739130438"/>
    <x v="2"/>
    <n v="698"/>
    <n v="895"/>
    <d v="2014-03-18T00:00:00"/>
    <d v="2015-07-02T00:00:00"/>
    <x v="0"/>
  </r>
  <r>
    <n v="22539"/>
    <s v="Washer"/>
    <n v="1.1169501756756761"/>
    <x v="2"/>
    <n v="20523"/>
    <n v="27733"/>
    <d v="2018-05-12T00:00:00"/>
    <d v="2017-09-21T00:00:00"/>
    <x v="1"/>
  </r>
  <r>
    <n v="22540"/>
    <s v="Washer"/>
    <n v="1.1115299999999999"/>
    <x v="2"/>
    <n v="1715"/>
    <n v="2415"/>
    <d v="2015-12-29T00:00:00"/>
    <d v="2017-03-08T00:00:00"/>
    <x v="0"/>
  </r>
  <r>
    <n v="22541"/>
    <s v="Washer"/>
    <n v="1.1181539722222225"/>
    <x v="2"/>
    <n v="660"/>
    <n v="1016"/>
    <d v="2013-08-30T00:00:00"/>
    <d v="2017-11-17T00:00:00"/>
    <x v="0"/>
  </r>
  <r>
    <n v="22543"/>
    <s v="Washer"/>
    <n v="1.1099931428571426"/>
    <x v="2"/>
    <n v="664"/>
    <n v="1106"/>
    <d v="2013-07-30T00:00:00"/>
    <d v="2015-03-28T00:00:00"/>
    <x v="0"/>
  </r>
  <r>
    <n v="22544"/>
    <s v="Washer"/>
    <n v="1.1084546451612893"/>
    <x v="2"/>
    <n v="4521"/>
    <n v="5651"/>
    <d v="2015-09-22T00:00:00"/>
    <d v="2013-07-21T00:00:00"/>
    <x v="1"/>
  </r>
  <r>
    <n v="22545"/>
    <s v="Washer"/>
    <n v="1.1302389875000003"/>
    <x v="2"/>
    <n v="1347"/>
    <n v="2138"/>
    <d v="2015-04-16T00:00:00"/>
    <d v="2016-03-21T00:00:00"/>
    <x v="0"/>
  </r>
  <r>
    <n v="22546"/>
    <s v="Washer"/>
    <n v="1.1066654177215189"/>
    <x v="2"/>
    <n v="5961"/>
    <n v="8896"/>
    <d v="2013-08-16T00:00:00"/>
    <d v="2016-08-02T00:00:00"/>
    <x v="0"/>
  </r>
  <r>
    <n v="22547"/>
    <s v="Washer"/>
    <n v="1.1232424732142861"/>
    <x v="2"/>
    <n v="832"/>
    <n v="1320"/>
    <d v="2017-11-18T00:00:00"/>
    <d v="2017-11-09T00:00:00"/>
    <x v="0"/>
  </r>
  <r>
    <n v="22548"/>
    <s v="Washer"/>
    <n v="1.2864752350427351"/>
    <x v="2"/>
    <n v="1464"/>
    <n v="1785"/>
    <d v="2015-01-06T00:00:00"/>
    <d v="2017-05-12T00:00:00"/>
    <x v="1"/>
  </r>
  <r>
    <n v="22549"/>
    <s v="Washer"/>
    <n v="1.3911132357512952"/>
    <x v="2"/>
    <n v="4234"/>
    <n v="6513"/>
    <d v="2015-08-06T00:00:00"/>
    <d v="2014-03-23T00:00:00"/>
    <x v="1"/>
  </r>
  <r>
    <n v="22550"/>
    <s v="Washer"/>
    <n v="1.6872104879916325"/>
    <x v="2"/>
    <n v="975"/>
    <n v="1134"/>
    <d v="2017-04-24T00:00:00"/>
    <d v="2016-08-27T00:00:00"/>
    <x v="1"/>
  </r>
  <r>
    <n v="22551"/>
    <s v="Washer"/>
    <n v="1.3625446194805191"/>
    <x v="2"/>
    <n v="5816"/>
    <n v="7008"/>
    <d v="2017-11-01T00:00:00"/>
    <d v="2015-11-11T00:00:00"/>
    <x v="1"/>
  </r>
  <r>
    <n v="22553"/>
    <s v="Washer"/>
    <n v="1.3957931244167956"/>
    <x v="2"/>
    <n v="11475"/>
    <n v="14167"/>
    <d v="2013-02-28T00:00:00"/>
    <d v="2018-02-17T00:00:00"/>
    <x v="1"/>
  </r>
  <r>
    <n v="22554"/>
    <s v="Washer"/>
    <n v="1.3899328371810455"/>
    <x v="2"/>
    <n v="51153"/>
    <n v="64750"/>
    <d v="2014-09-07T00:00:00"/>
    <d v="2016-07-31T00:00:00"/>
    <x v="1"/>
  </r>
  <r>
    <n v="22555"/>
    <s v="Washer"/>
    <n v="1.3562332265100665"/>
    <x v="2"/>
    <n v="10253"/>
    <n v="12658"/>
    <d v="2017-06-26T00:00:00"/>
    <d v="2015-01-06T00:00:00"/>
    <x v="1"/>
  </r>
  <r>
    <n v="22556"/>
    <s v="Washer"/>
    <n v="1.3469780709010335"/>
    <x v="2"/>
    <n v="14037"/>
    <n v="15596"/>
    <d v="2017-01-30T00:00:00"/>
    <d v="2016-05-09T00:00:00"/>
    <x v="1"/>
  </r>
  <r>
    <n v="22557"/>
    <s v="Washer"/>
    <n v="1.3800420950920251"/>
    <x v="2"/>
    <n v="6585"/>
    <n v="9146"/>
    <d v="2015-09-22T00:00:00"/>
    <d v="2017-09-27T00:00:00"/>
    <x v="1"/>
  </r>
  <r>
    <n v="22558"/>
    <s v="Washer"/>
    <n v="1.3570951512953373"/>
    <x v="2"/>
    <n v="35039"/>
    <n v="49351"/>
    <d v="2016-01-24T00:00:00"/>
    <d v="2013-07-21T00:00:00"/>
    <x v="1"/>
  </r>
  <r>
    <n v="22559"/>
    <s v="Washer"/>
    <n v="1.3106015578947368"/>
    <x v="2"/>
    <n v="1838"/>
    <n v="2387"/>
    <d v="2013-03-19T00:00:00"/>
    <d v="2014-08-01T00:00:00"/>
    <x v="0"/>
  </r>
  <r>
    <n v="22560"/>
    <s v="Washer"/>
    <n v="1.2869479678160911"/>
    <x v="2"/>
    <n v="13494"/>
    <n v="15162"/>
    <d v="2017-07-15T00:00:00"/>
    <d v="2016-10-02T00:00:00"/>
    <x v="1"/>
  </r>
  <r>
    <n v="22561"/>
    <s v="Washer"/>
    <n v="1.3602419630390139"/>
    <x v="2"/>
    <n v="34161"/>
    <n v="40189"/>
    <d v="2017-07-26T00:00:00"/>
    <d v="2016-11-20T00:00:00"/>
    <x v="1"/>
  </r>
  <r>
    <n v="22562"/>
    <s v="Washer"/>
    <n v="1.257091461206896"/>
    <x v="2"/>
    <n v="586"/>
    <n v="976"/>
    <d v="2013-01-14T00:00:00"/>
    <d v="2014-09-30T00:00:00"/>
    <x v="1"/>
  </r>
  <r>
    <n v="22563"/>
    <s v="Washer"/>
    <n v="1.256238584905661"/>
    <x v="2"/>
    <n v="1663"/>
    <n v="2160"/>
    <d v="2013-10-12T00:00:00"/>
    <d v="2015-04-25T00:00:00"/>
    <x v="1"/>
  </r>
  <r>
    <n v="22564"/>
    <s v="Washer"/>
    <n v="1.2844554074074073"/>
    <x v="2"/>
    <n v="918"/>
    <n v="1274"/>
    <d v="2016-04-10T00:00:00"/>
    <d v="2014-04-08T00:00:00"/>
    <x v="1"/>
  </r>
  <r>
    <n v="22565"/>
    <s v="Washer"/>
    <n v="1.2161011965317923"/>
    <x v="2"/>
    <n v="1329"/>
    <n v="2178"/>
    <d v="2015-02-25T00:00:00"/>
    <d v="2015-05-23T00:00:00"/>
    <x v="1"/>
  </r>
  <r>
    <n v="22566"/>
    <s v="Washer"/>
    <n v="1.2251548165680468"/>
    <x v="2"/>
    <n v="614"/>
    <n v="1006"/>
    <d v="2014-06-14T00:00:00"/>
    <d v="2014-07-10T00:00:00"/>
    <x v="1"/>
  </r>
  <r>
    <n v="22567"/>
    <s v="Washer"/>
    <n v="1.2892493874538753"/>
    <x v="2"/>
    <n v="5838"/>
    <n v="7581"/>
    <d v="2018-03-25T00:00:00"/>
    <d v="2016-10-17T00:00:00"/>
    <x v="1"/>
  </r>
  <r>
    <n v="22568"/>
    <s v="Washer"/>
    <n v="1.4147484318677039"/>
    <x v="2"/>
    <n v="2306"/>
    <n v="3780"/>
    <d v="2013-10-25T00:00:00"/>
    <d v="2014-12-23T00:00:00"/>
    <x v="1"/>
  </r>
  <r>
    <n v="22569"/>
    <s v="Washer"/>
    <n v="1.369082156215597"/>
    <x v="2"/>
    <n v="3532"/>
    <n v="5119"/>
    <d v="2017-09-26T00:00:00"/>
    <d v="2016-01-03T00:00:00"/>
    <x v="1"/>
  </r>
  <r>
    <n v="22570"/>
    <s v="Washer"/>
    <n v="1.0250507720930235"/>
    <x v="2"/>
    <n v="22640"/>
    <n v="29402"/>
    <d v="2013-03-28T00:00:00"/>
    <d v="2013-12-19T00:00:00"/>
    <x v="4"/>
  </r>
  <r>
    <n v="22571"/>
    <s v="Washer"/>
    <n v="1.2229705169491523"/>
    <x v="2"/>
    <n v="9428"/>
    <n v="11359"/>
    <d v="2016-12-25T00:00:00"/>
    <d v="2015-09-21T00:00:00"/>
    <x v="1"/>
  </r>
  <r>
    <n v="22572"/>
    <s v="Washer"/>
    <n v="1.2312851420118345"/>
    <x v="2"/>
    <n v="5865"/>
    <n v="7519"/>
    <d v="2015-07-03T00:00:00"/>
    <d v="2017-07-30T00:00:00"/>
    <x v="1"/>
  </r>
  <r>
    <n v="22573"/>
    <s v="Washer"/>
    <n v="1.2353485670103093"/>
    <x v="2"/>
    <n v="1320"/>
    <n v="1590"/>
    <d v="2017-06-20T00:00:00"/>
    <d v="2015-11-25T00:00:00"/>
    <x v="1"/>
  </r>
  <r>
    <n v="22574"/>
    <s v="Washer"/>
    <n v="1.2287269661835751"/>
    <x v="2"/>
    <n v="2239"/>
    <n v="2945"/>
    <d v="2017-04-14T00:00:00"/>
    <d v="2016-09-20T00:00:00"/>
    <x v="1"/>
  </r>
  <r>
    <n v="22575"/>
    <s v="Washer"/>
    <n v="1.5274596976744184"/>
    <x v="2"/>
    <n v="2197"/>
    <n v="2646"/>
    <d v="2018-03-12T00:00:00"/>
    <d v="2013-05-24T00:00:00"/>
    <x v="0"/>
  </r>
  <r>
    <n v="22576"/>
    <s v="Washer"/>
    <n v="1.2149441621621626"/>
    <x v="2"/>
    <n v="922"/>
    <n v="1230"/>
    <d v="2016-03-05T00:00:00"/>
    <d v="2013-03-09T00:00:00"/>
    <x v="1"/>
  </r>
  <r>
    <n v="22577"/>
    <s v="Washer"/>
    <n v="1.102613412008282"/>
    <x v="2"/>
    <n v="742"/>
    <n v="963"/>
    <d v="2014-11-27T00:00:00"/>
    <d v="2017-03-20T00:00:00"/>
    <x v="1"/>
  </r>
  <r>
    <n v="22578"/>
    <s v="Washer"/>
    <n v="1.0979095809312631"/>
    <x v="2"/>
    <n v="3727"/>
    <n v="4601"/>
    <d v="2015-06-17T00:00:00"/>
    <d v="2016-07-14T00:00:00"/>
    <x v="1"/>
  </r>
  <r>
    <n v="22579"/>
    <s v="Washer"/>
    <n v="1.1093473355481729"/>
    <x v="2"/>
    <n v="412"/>
    <n v="490"/>
    <d v="2017-04-17T00:00:00"/>
    <d v="2016-08-27T00:00:00"/>
    <x v="1"/>
  </r>
  <r>
    <n v="22580"/>
    <s v="Washer"/>
    <n v="1.6522398763981045"/>
    <x v="0"/>
    <n v="45"/>
    <n v="69"/>
    <d v="2016-05-12T00:00:00"/>
    <d v="2013-07-18T00:00:00"/>
    <x v="1"/>
  </r>
  <r>
    <n v="22581"/>
    <s v="Washer"/>
    <n v="1.1724217516778526"/>
    <x v="2"/>
    <n v="416"/>
    <n v="514"/>
    <d v="2015-09-26T00:00:00"/>
    <d v="2013-12-03T00:00:00"/>
    <x v="1"/>
  </r>
  <r>
    <n v="22582"/>
    <s v="Washer"/>
    <n v="1.6192036106194694"/>
    <x v="0"/>
    <n v="258"/>
    <n v="385"/>
    <d v="2014-05-07T00:00:00"/>
    <d v="2015-04-11T00:00:00"/>
    <x v="0"/>
  </r>
  <r>
    <n v="22583"/>
    <s v="Washer"/>
    <n v="1.6696632155172415"/>
    <x v="0"/>
    <n v="493"/>
    <n v="574"/>
    <d v="2016-01-26T00:00:00"/>
    <d v="2013-12-04T00:00:00"/>
    <x v="1"/>
  </r>
  <r>
    <n v="22584"/>
    <s v="Washer"/>
    <n v="1.604258043668122"/>
    <x v="0"/>
    <n v="2143"/>
    <n v="2463"/>
    <d v="2013-12-20T00:00:00"/>
    <d v="2015-08-19T00:00:00"/>
    <x v="1"/>
  </r>
  <r>
    <n v="22585"/>
    <s v="Washer"/>
    <n v="1.2913719785407722"/>
    <x v="2"/>
    <n v="18772"/>
    <n v="25714"/>
    <d v="2017-11-08T00:00:00"/>
    <d v="2015-04-01T00:00:00"/>
    <x v="1"/>
  </r>
  <r>
    <n v="22586"/>
    <s v="Washer"/>
    <n v="1.1991895109890105"/>
    <x v="2"/>
    <n v="817"/>
    <n v="1034"/>
    <d v="2016-05-07T00:00:00"/>
    <d v="2018-05-28T00:00:00"/>
    <x v="1"/>
  </r>
  <r>
    <n v="22587"/>
    <s v="Washer"/>
    <n v="1.216906138728324"/>
    <x v="2"/>
    <n v="1834"/>
    <n v="2351"/>
    <d v="2018-03-15T00:00:00"/>
    <d v="2017-01-28T00:00:00"/>
    <x v="1"/>
  </r>
  <r>
    <n v="22588"/>
    <s v="Washer"/>
    <n v="1.7039998595505617"/>
    <x v="2"/>
    <n v="820"/>
    <n v="1224"/>
    <d v="2016-11-09T00:00:00"/>
    <d v="2014-12-13T00:00:00"/>
    <x v="1"/>
  </r>
  <r>
    <n v="22589"/>
    <s v="Washer"/>
    <n v="1.7213103582089548"/>
    <x v="0"/>
    <n v="429"/>
    <n v="530"/>
    <d v="2014-09-11T00:00:00"/>
    <d v="2014-03-23T00:00:00"/>
    <x v="0"/>
  </r>
  <r>
    <n v="22591"/>
    <s v="Washer"/>
    <n v="1.0979935508860756"/>
    <x v="0"/>
    <n v="4559"/>
    <n v="6703"/>
    <d v="2014-01-21T00:00:00"/>
    <d v="2014-08-29T00:00:00"/>
    <x v="1"/>
  </r>
  <r>
    <n v="22592"/>
    <s v="Washer"/>
    <n v="1.5396612337719298"/>
    <x v="0"/>
    <n v="188"/>
    <n v="280"/>
    <d v="2016-10-15T00:00:00"/>
    <d v="2016-01-08T00:00:00"/>
    <x v="1"/>
  </r>
  <r>
    <n v="22593"/>
    <s v="Washer"/>
    <n v="1.2087862742857147"/>
    <x v="2"/>
    <n v="2313"/>
    <n v="2599"/>
    <d v="2014-03-10T00:00:00"/>
    <d v="2016-01-09T00:00:00"/>
    <x v="1"/>
  </r>
  <r>
    <n v="22594"/>
    <s v="Washer"/>
    <n v="1.210559735632184"/>
    <x v="2"/>
    <n v="1489"/>
    <n v="2222"/>
    <d v="2014-10-09T00:00:00"/>
    <d v="2015-07-22T00:00:00"/>
    <x v="1"/>
  </r>
  <r>
    <n v="22595"/>
    <s v="Washer"/>
    <n v="1.2021489012096778"/>
    <x v="2"/>
    <n v="2627"/>
    <n v="3243"/>
    <d v="2015-01-24T00:00:00"/>
    <d v="2016-10-28T00:00:00"/>
    <x v="1"/>
  </r>
  <r>
    <n v="22596"/>
    <s v="Washer"/>
    <n v="1.2563457582938382"/>
    <x v="0"/>
    <n v="20"/>
    <n v="28"/>
    <d v="2018-04-07T00:00:00"/>
    <d v="2014-10-22T00:00:00"/>
    <x v="1"/>
  </r>
  <r>
    <n v="22597"/>
    <s v="Washer"/>
    <n v="1.1480339479768786"/>
    <x v="2"/>
    <n v="451"/>
    <n v="645"/>
    <d v="2014-08-24T00:00:00"/>
    <d v="2014-11-30T00:00:00"/>
    <x v="1"/>
  </r>
  <r>
    <n v="22598"/>
    <s v="Washer"/>
    <n v="1.165978986486486"/>
    <x v="2"/>
    <n v="737"/>
    <n v="1100"/>
    <d v="2013-12-13T00:00:00"/>
    <d v="2015-10-08T00:00:00"/>
    <x v="1"/>
  </r>
  <r>
    <n v="22599"/>
    <s v="Washer"/>
    <n v="1.1373341739130434"/>
    <x v="2"/>
    <n v="81"/>
    <n v="129"/>
    <d v="2014-03-03T00:00:00"/>
    <d v="2014-02-03T00:00:00"/>
    <x v="1"/>
  </r>
  <r>
    <n v="22600"/>
    <s v="Washer"/>
    <n v="1.203516549382716"/>
    <x v="2"/>
    <n v="1573"/>
    <n v="1748"/>
    <d v="2016-05-27T00:00:00"/>
    <d v="2013-07-11T00:00:00"/>
    <x v="1"/>
  </r>
  <r>
    <n v="22601"/>
    <s v="Washer"/>
    <n v="1.1997895212765952"/>
    <x v="2"/>
    <n v="7944"/>
    <n v="10452"/>
    <d v="2017-06-10T00:00:00"/>
    <d v="2015-10-22T00:00:00"/>
    <x v="1"/>
  </r>
  <r>
    <n v="22602"/>
    <s v="Washer"/>
    <n v="1.2363363602693607"/>
    <x v="2"/>
    <n v="877"/>
    <n v="1414"/>
    <d v="2017-02-16T00:00:00"/>
    <d v="2017-11-20T00:00:00"/>
    <x v="1"/>
  </r>
  <r>
    <n v="22603"/>
    <s v="Washer"/>
    <n v="1.2085517243589745"/>
    <x v="2"/>
    <n v="291"/>
    <n v="350"/>
    <d v="2013-01-02T00:00:00"/>
    <d v="2018-05-16T00:00:00"/>
    <x v="1"/>
  </r>
  <r>
    <n v="22604"/>
    <s v="Washer"/>
    <n v="1.5796061812080531"/>
    <x v="2"/>
    <n v="2230"/>
    <n v="3097"/>
    <d v="2016-04-06T00:00:00"/>
    <d v="2016-08-19T00:00:00"/>
    <x v="0"/>
  </r>
  <r>
    <n v="22605"/>
    <s v="Washer"/>
    <n v="3.1301486187150869"/>
    <x v="2"/>
    <n v="1736"/>
    <n v="2116"/>
    <d v="2016-05-22T00:00:00"/>
    <d v="2013-12-23T00:00:00"/>
    <x v="1"/>
  </r>
  <r>
    <n v="22606"/>
    <s v="Washer"/>
    <n v="2.5213209972067041"/>
    <x v="2"/>
    <n v="207"/>
    <n v="329"/>
    <d v="2017-11-22T00:00:00"/>
    <d v="2014-11-28T00:00:00"/>
    <x v="1"/>
  </r>
  <r>
    <n v="22607"/>
    <s v="Washer"/>
    <n v="1.8997785633408082"/>
    <x v="0"/>
    <n v="1651"/>
    <n v="2540"/>
    <d v="2015-10-19T00:00:00"/>
    <d v="2018-05-09T00:00:00"/>
    <x v="4"/>
  </r>
  <r>
    <n v="22608"/>
    <s v="Washer"/>
    <n v="1.067553195652174"/>
    <x v="0"/>
    <n v="3932"/>
    <n v="5618"/>
    <d v="2017-10-29T00:00:00"/>
    <d v="2015-06-07T00:00:00"/>
    <x v="1"/>
  </r>
  <r>
    <n v="22609"/>
    <s v="Washer"/>
    <n v="1.0737080805369135"/>
    <x v="0"/>
    <n v="13273"/>
    <n v="17016"/>
    <d v="2015-06-18T00:00:00"/>
    <d v="2015-04-13T00:00:00"/>
    <x v="0"/>
  </r>
  <r>
    <n v="22610"/>
    <s v="Washer"/>
    <n v="1.0848065592417062"/>
    <x v="0"/>
    <n v="28053"/>
    <n v="35510"/>
    <d v="2013-02-01T00:00:00"/>
    <d v="2017-05-28T00:00:00"/>
    <x v="1"/>
  </r>
  <r>
    <n v="22611"/>
    <s v="Washer"/>
    <n v="1.3754323724590165"/>
    <x v="0"/>
    <n v="244"/>
    <n v="394"/>
    <d v="2013-04-18T00:00:00"/>
    <d v="2013-08-02T00:00:00"/>
    <x v="1"/>
  </r>
  <r>
    <n v="22613"/>
    <s v="Washer"/>
    <n v="1.2087731629213478"/>
    <x v="0"/>
    <n v="3811"/>
    <n v="4330"/>
    <d v="2017-10-24T00:00:00"/>
    <d v="2015-05-02T00:00:00"/>
    <x v="1"/>
  </r>
  <r>
    <n v="22614"/>
    <s v="Washer"/>
    <n v="1.0852337586206899"/>
    <x v="2"/>
    <n v="1897"/>
    <n v="2401"/>
    <d v="2015-09-13T00:00:00"/>
    <d v="2016-08-27T00:00:00"/>
    <x v="1"/>
  </r>
  <r>
    <n v="22615"/>
    <s v="Washer"/>
    <n v="1.0945995754716979"/>
    <x v="2"/>
    <n v="1007"/>
    <n v="1623"/>
    <d v="2015-10-01T00:00:00"/>
    <d v="2014-03-03T00:00:00"/>
    <x v="0"/>
  </r>
  <r>
    <n v="22616"/>
    <s v="Washer"/>
    <n v="1.0835776617886177"/>
    <x v="2"/>
    <n v="41186"/>
    <n v="66429"/>
    <d v="2018-02-08T00:00:00"/>
    <d v="2013-04-30T00:00:00"/>
    <x v="1"/>
  </r>
  <r>
    <n v="22617"/>
    <s v="Washer"/>
    <n v="0"/>
    <x v="1"/>
    <s v="-"/>
    <s v="-"/>
    <s v="-"/>
    <s v="-"/>
    <x v="4"/>
  </r>
  <r>
    <n v="22618"/>
    <s v="Washer"/>
    <n v="0"/>
    <x v="1"/>
    <s v="-"/>
    <s v="-"/>
    <s v="-"/>
    <s v="-"/>
    <x v="1"/>
  </r>
  <r>
    <n v="22619"/>
    <s v="Washer"/>
    <n v="1.4427545911949691"/>
    <x v="0"/>
    <n v="2674"/>
    <n v="3663"/>
    <d v="2015-01-18T00:00:00"/>
    <d v="2017-08-22T00:00:00"/>
    <x v="1"/>
  </r>
  <r>
    <n v="22620"/>
    <s v="Washer"/>
    <n v="1.3150283449612399"/>
    <x v="0"/>
    <n v="3003"/>
    <n v="4229"/>
    <d v="2015-03-06T00:00:00"/>
    <d v="2018-04-24T00:00:00"/>
    <x v="1"/>
  </r>
  <r>
    <n v="22621"/>
    <s v="Washer"/>
    <n v="1.3690445542347691"/>
    <x v="0"/>
    <n v="3584"/>
    <n v="4843"/>
    <d v="2016-11-04T00:00:00"/>
    <d v="2017-08-31T00:00:00"/>
    <x v="1"/>
  </r>
  <r>
    <n v="22622"/>
    <s v="Washer"/>
    <n v="2.1672446686241598"/>
    <x v="0"/>
    <n v="1092"/>
    <n v="1790"/>
    <d v="2015-10-06T00:00:00"/>
    <d v="2016-05-17T00:00:00"/>
    <x v="1"/>
  </r>
  <r>
    <n v="22623"/>
    <s v="Washer"/>
    <n v="1.9784417117479673"/>
    <x v="0"/>
    <n v="922"/>
    <n v="1060"/>
    <d v="2014-11-30T00:00:00"/>
    <d v="2013-06-14T00:00:00"/>
    <x v="1"/>
  </r>
  <r>
    <n v="22624"/>
    <s v="Washer"/>
    <n v="2.0528090083720913"/>
    <x v="0"/>
    <n v="966"/>
    <n v="1609"/>
    <d v="2016-10-03T00:00:00"/>
    <d v="2017-10-09T00:00:00"/>
    <x v="4"/>
  </r>
  <r>
    <n v="22625"/>
    <s v="Washer"/>
    <n v="1.995138912524915"/>
    <x v="0"/>
    <n v="5681"/>
    <n v="8115"/>
    <d v="2013-03-24T00:00:00"/>
    <d v="2015-09-02T00:00:00"/>
    <x v="4"/>
  </r>
  <r>
    <n v="22626"/>
    <s v="Washer"/>
    <n v="2.3989595845381531"/>
    <x v="0"/>
    <n v="499"/>
    <n v="817"/>
    <d v="2016-11-04T00:00:00"/>
    <d v="2016-06-08T00:00:00"/>
    <x v="1"/>
  </r>
  <r>
    <n v="22627"/>
    <s v="Washer"/>
    <n v="1.6135940208877291"/>
    <x v="0"/>
    <n v="1795"/>
    <n v="2301"/>
    <d v="2014-05-30T00:00:00"/>
    <d v="2015-12-09T00:00:00"/>
    <x v="4"/>
  </r>
  <r>
    <n v="22628"/>
    <s v="Washer"/>
    <n v="1.5035736818691599"/>
    <x v="0"/>
    <n v="5871"/>
    <n v="7073"/>
    <d v="2017-04-12T00:00:00"/>
    <d v="2017-06-24T00:00:00"/>
    <x v="1"/>
  </r>
  <r>
    <n v="22629"/>
    <s v="Washer"/>
    <n v="1.435921849213692"/>
    <x v="0"/>
    <n v="10595"/>
    <n v="12320"/>
    <d v="2013-11-21T00:00:00"/>
    <d v="2013-05-16T00:00:00"/>
    <x v="1"/>
  </r>
  <r>
    <n v="22630"/>
    <s v="Washer"/>
    <n v="1.4479468975369485"/>
    <x v="0"/>
    <n v="65743"/>
    <n v="88841"/>
    <d v="2013-11-04T00:00:00"/>
    <d v="2014-01-27T00:00:00"/>
    <x v="1"/>
  </r>
  <r>
    <n v="22631"/>
    <s v="Washer"/>
    <n v="1.4658042829787241"/>
    <x v="0"/>
    <n v="3084"/>
    <n v="3544"/>
    <d v="2014-04-29T00:00:00"/>
    <d v="2013-04-07T00:00:00"/>
    <x v="1"/>
  </r>
  <r>
    <n v="22632"/>
    <s v="Washer"/>
    <n v="1.4423157053571432"/>
    <x v="0"/>
    <n v="1039"/>
    <n v="1349"/>
    <d v="2013-08-21T00:00:00"/>
    <d v="2016-06-29T00:00:00"/>
    <x v="1"/>
  </r>
  <r>
    <n v="22633"/>
    <s v="Washer"/>
    <n v="1.4251169905437349"/>
    <x v="0"/>
    <n v="2275"/>
    <n v="3033"/>
    <d v="2014-02-15T00:00:00"/>
    <d v="2013-03-03T00:00:00"/>
    <x v="1"/>
  </r>
  <r>
    <n v="22634"/>
    <s v="Washer"/>
    <n v="2.4410861717603001"/>
    <x v="0"/>
    <n v="1698"/>
    <n v="2233"/>
    <d v="2017-10-29T00:00:00"/>
    <d v="2017-04-17T00:00:00"/>
    <x v="1"/>
  </r>
  <r>
    <n v="22635"/>
    <s v="Washer"/>
    <n v="2.3850413397247707"/>
    <x v="0"/>
    <n v="508"/>
    <n v="686"/>
    <d v="2017-04-07T00:00:00"/>
    <d v="2013-12-11T00:00:00"/>
    <x v="1"/>
  </r>
  <r>
    <n v="22636"/>
    <s v="Washer"/>
    <n v="1.7300391664049579"/>
    <x v="0"/>
    <n v="1602"/>
    <n v="2028"/>
    <d v="2013-04-06T00:00:00"/>
    <d v="2016-11-08T00:00:00"/>
    <x v="1"/>
  </r>
  <r>
    <n v="22637"/>
    <s v="Washer"/>
    <n v="1.6348120147420158"/>
    <x v="0"/>
    <n v="2706"/>
    <n v="3040"/>
    <d v="2017-04-18T00:00:00"/>
    <d v="2015-06-22T00:00:00"/>
    <x v="1"/>
  </r>
  <r>
    <n v="22638"/>
    <s v="Washer"/>
    <n v="1.4570857500000001"/>
    <x v="0"/>
    <n v="819"/>
    <n v="1240"/>
    <d v="2016-05-03T00:00:00"/>
    <d v="2013-10-26T00:00:00"/>
    <x v="0"/>
  </r>
  <r>
    <n v="22639"/>
    <s v="Washer"/>
    <n v="1.5276173072289154"/>
    <x v="0"/>
    <n v="2287"/>
    <n v="2541"/>
    <d v="2017-05-16T00:00:00"/>
    <d v="2018-03-08T00:00:00"/>
    <x v="1"/>
  </r>
  <r>
    <n v="22640"/>
    <s v="Washer"/>
    <n v="1.5151854411764705"/>
    <x v="0"/>
    <n v="404"/>
    <n v="569"/>
    <d v="2014-12-11T00:00:00"/>
    <d v="2016-02-08T00:00:00"/>
    <x v="0"/>
  </r>
  <r>
    <n v="22641"/>
    <s v="Washer"/>
    <n v="1.4753215405405402"/>
    <x v="0"/>
    <n v="1261"/>
    <n v="1616"/>
    <d v="2016-02-06T00:00:00"/>
    <d v="2015-08-15T00:00:00"/>
    <x v="0"/>
  </r>
  <r>
    <n v="22642"/>
    <s v="Washer"/>
    <n v="1.5587690851063829"/>
    <x v="0"/>
    <n v="531"/>
    <n v="590"/>
    <d v="2018-01-05T00:00:00"/>
    <d v="2016-10-26T00:00:00"/>
    <x v="0"/>
  </r>
  <r>
    <n v="22643"/>
    <s v="Washer"/>
    <n v="1.4054275192307697"/>
    <x v="0"/>
    <n v="590"/>
    <n v="671"/>
    <d v="2017-08-31T00:00:00"/>
    <d v="2017-04-03T00:00:00"/>
    <x v="0"/>
  </r>
  <r>
    <n v="22644"/>
    <s v="Washer"/>
    <n v="1.4347632914110435"/>
    <x v="0"/>
    <n v="2183"/>
    <n v="3521"/>
    <d v="2015-03-02T00:00:00"/>
    <d v="2017-06-09T00:00:00"/>
    <x v="1"/>
  </r>
  <r>
    <n v="22645"/>
    <s v="Washer"/>
    <n v="1.4497006741293539"/>
    <x v="0"/>
    <n v="2522"/>
    <n v="4133"/>
    <d v="2014-06-21T00:00:00"/>
    <d v="2015-06-12T00:00:00"/>
    <x v="1"/>
  </r>
  <r>
    <n v="22646"/>
    <s v="Washer"/>
    <n v="1.4046899571734468"/>
    <x v="0"/>
    <n v="3973"/>
    <n v="6019"/>
    <d v="2016-04-08T00:00:00"/>
    <d v="2014-01-12T00:00:00"/>
    <x v="1"/>
  </r>
  <r>
    <n v="22647"/>
    <s v="Washer"/>
    <n v="1.3004522542372883"/>
    <x v="0"/>
    <n v="1475"/>
    <n v="2138"/>
    <d v="2016-12-09T00:00:00"/>
    <d v="2017-09-16T00:00:00"/>
    <x v="0"/>
  </r>
  <r>
    <n v="22649"/>
    <s v="Washer"/>
    <n v="1.9132838516129029"/>
    <x v="0"/>
    <n v="5969"/>
    <n v="7555"/>
    <d v="2014-10-12T00:00:00"/>
    <d v="2017-05-04T00:00:00"/>
    <x v="1"/>
  </r>
  <r>
    <n v="22650"/>
    <s v="Washer"/>
    <n v="1.403125698717949"/>
    <x v="0"/>
    <n v="929"/>
    <n v="1346"/>
    <d v="2013-04-26T00:00:00"/>
    <d v="2014-04-23T00:00:00"/>
    <x v="1"/>
  </r>
  <r>
    <n v="22651"/>
    <s v="Washer"/>
    <n v="1.2254050648648651"/>
    <x v="2"/>
    <n v="37203"/>
    <n v="46503"/>
    <d v="2013-09-18T00:00:00"/>
    <d v="2016-10-30T00:00:00"/>
    <x v="1"/>
  </r>
  <r>
    <n v="22652"/>
    <s v="Washer"/>
    <n v="1.3751422537562603"/>
    <x v="2"/>
    <n v="53044"/>
    <n v="62404"/>
    <d v="2015-08-16T00:00:00"/>
    <d v="2018-01-15T00:00:00"/>
    <x v="1"/>
  </r>
  <r>
    <n v="22653"/>
    <s v="Washer"/>
    <n v="1.4018813511450379"/>
    <x v="2"/>
    <n v="644"/>
    <n v="1006"/>
    <d v="2016-06-12T00:00:00"/>
    <d v="2015-08-07T00:00:00"/>
    <x v="1"/>
  </r>
  <r>
    <n v="22654"/>
    <s v="Washer"/>
    <n v="2.245258570956072"/>
    <x v="0"/>
    <n v="3075"/>
    <n v="4457"/>
    <d v="2017-11-13T00:00:00"/>
    <d v="2014-02-21T00:00:00"/>
    <x v="1"/>
  </r>
  <r>
    <n v="22655"/>
    <s v="Washer"/>
    <n v="25.592514705882355"/>
    <x v="0"/>
    <n v="1182"/>
    <n v="1374"/>
    <d v="2014-10-19T00:00:00"/>
    <d v="2014-01-22T00:00:00"/>
    <x v="0"/>
  </r>
  <r>
    <n v="22656"/>
    <s v="Washer"/>
    <n v="21.251131363636361"/>
    <x v="0"/>
    <n v="363"/>
    <n v="465"/>
    <d v="2015-05-31T00:00:00"/>
    <d v="2015-08-16T00:00:00"/>
    <x v="0"/>
  </r>
  <r>
    <n v="22659"/>
    <s v="Washer"/>
    <n v="1.4602585956221188"/>
    <x v="0"/>
    <n v="7742"/>
    <n v="11385"/>
    <d v="2017-05-21T00:00:00"/>
    <d v="2016-02-04T00:00:00"/>
    <x v="1"/>
  </r>
  <r>
    <n v="22660"/>
    <s v="Washer"/>
    <n v="1.7387565914166663"/>
    <x v="0"/>
    <n v="246"/>
    <n v="377"/>
    <d v="2014-12-24T00:00:00"/>
    <d v="2013-10-09T00:00:00"/>
    <x v="1"/>
  </r>
  <r>
    <n v="22661"/>
    <s v="Washer"/>
    <n v="1.1910416353944553"/>
    <x v="2"/>
    <n v="3723"/>
    <n v="5395"/>
    <d v="2015-04-03T00:00:00"/>
    <d v="2017-11-02T00:00:00"/>
    <x v="1"/>
  </r>
  <r>
    <n v="22662"/>
    <s v="Washer"/>
    <n v="1.3844278736196329"/>
    <x v="2"/>
    <n v="4607"/>
    <n v="6142"/>
    <d v="2016-03-24T00:00:00"/>
    <d v="2017-03-05T00:00:00"/>
    <x v="1"/>
  </r>
  <r>
    <n v="22663"/>
    <s v="Washer"/>
    <n v="1.495137275247526"/>
    <x v="0"/>
    <n v="1541"/>
    <n v="1792"/>
    <d v="2013-10-05T00:00:00"/>
    <d v="2016-03-06T00:00:00"/>
    <x v="1"/>
  </r>
  <r>
    <n v="22664"/>
    <s v="Washer"/>
    <n v="1.5551119682539674"/>
    <x v="0"/>
    <n v="2870"/>
    <n v="4159"/>
    <d v="2015-12-06T00:00:00"/>
    <d v="2015-11-18T00:00:00"/>
    <x v="1"/>
  </r>
  <r>
    <n v="22665"/>
    <s v="Washer"/>
    <n v="1.2794375101565996"/>
    <x v="0"/>
    <n v="1879"/>
    <n v="3131"/>
    <d v="2016-03-25T00:00:00"/>
    <d v="2014-11-03T00:00:00"/>
    <x v="1"/>
  </r>
  <r>
    <n v="22666"/>
    <s v="Washer"/>
    <n v="1.0948122156097551"/>
    <x v="0"/>
    <n v="13905"/>
    <n v="21068"/>
    <d v="2014-04-15T00:00:00"/>
    <d v="2016-09-25T00:00:00"/>
    <x v="4"/>
  </r>
  <r>
    <n v="22667"/>
    <s v="Washer"/>
    <n v="1.607578160649821"/>
    <x v="0"/>
    <n v="2715"/>
    <n v="4450"/>
    <d v="2015-10-22T00:00:00"/>
    <d v="2014-03-05T00:00:00"/>
    <x v="1"/>
  </r>
  <r>
    <n v="22668"/>
    <s v="Washer"/>
    <n v="1.2362707301438858"/>
    <x v="0"/>
    <n v="4041"/>
    <n v="4989"/>
    <d v="2017-09-17T00:00:00"/>
    <d v="2013-02-20T00:00:00"/>
    <x v="1"/>
  </r>
  <r>
    <n v="22669"/>
    <s v="Washer"/>
    <n v="1.4255343719330851"/>
    <x v="0"/>
    <n v="3084"/>
    <n v="3628"/>
    <d v="2014-02-04T00:00:00"/>
    <d v="2015-04-10T00:00:00"/>
    <x v="1"/>
  </r>
  <r>
    <n v="22670"/>
    <s v="Washer"/>
    <n v="1.3256024753623183"/>
    <x v="0"/>
    <n v="3410"/>
    <n v="4158"/>
    <d v="2016-07-08T00:00:00"/>
    <d v="2014-03-02T00:00:00"/>
    <x v="1"/>
  </r>
  <r>
    <n v="22671"/>
    <s v="Washer"/>
    <n v="1.4240409751552794"/>
    <x v="0"/>
    <n v="1941"/>
    <n v="2772"/>
    <d v="2017-11-12T00:00:00"/>
    <d v="2017-05-27T00:00:00"/>
    <x v="0"/>
  </r>
  <r>
    <n v="22672"/>
    <s v="Washer"/>
    <n v="1.4239506054687519"/>
    <x v="0"/>
    <n v="7973"/>
    <n v="10630"/>
    <d v="2013-09-03T00:00:00"/>
    <d v="2015-08-16T00:00:00"/>
    <x v="1"/>
  </r>
  <r>
    <n v="22673"/>
    <s v="Washer"/>
    <n v="1.3053942222222219"/>
    <x v="0"/>
    <n v="951"/>
    <n v="1235"/>
    <d v="2018-05-19T00:00:00"/>
    <d v="2017-04-01T00:00:00"/>
    <x v="1"/>
  </r>
  <r>
    <n v="22674"/>
    <s v="Washer"/>
    <n v="1.2986301788990835"/>
    <x v="0"/>
    <n v="1181"/>
    <n v="1712"/>
    <d v="2017-07-11T00:00:00"/>
    <d v="2016-04-24T00:00:00"/>
    <x v="1"/>
  </r>
  <r>
    <n v="22675"/>
    <s v="Washer"/>
    <n v="1.3036246684491981"/>
    <x v="0"/>
    <n v="2263"/>
    <n v="3328"/>
    <d v="2016-08-21T00:00:00"/>
    <d v="2017-08-28T00:00:00"/>
    <x v="1"/>
  </r>
  <r>
    <n v="22676"/>
    <s v="Washer"/>
    <n v="1.3151815532786892"/>
    <x v="0"/>
    <n v="647"/>
    <n v="830"/>
    <d v="2014-12-11T00:00:00"/>
    <d v="2018-04-07T00:00:00"/>
    <x v="1"/>
  </r>
  <r>
    <n v="22677"/>
    <s v="Washer"/>
    <n v="1.3639766929824559"/>
    <x v="0"/>
    <n v="1801"/>
    <n v="2279"/>
    <d v="2016-06-08T00:00:00"/>
    <d v="2014-03-19T00:00:00"/>
    <x v="1"/>
  </r>
  <r>
    <n v="22678"/>
    <s v="Washer"/>
    <n v="1.3544087989690723"/>
    <x v="0"/>
    <n v="677"/>
    <n v="867"/>
    <d v="2018-02-17T00:00:00"/>
    <d v="2017-07-13T00:00:00"/>
    <x v="1"/>
  </r>
  <r>
    <n v="22679"/>
    <s v="Washer"/>
    <n v="1.3436156413043483"/>
    <x v="0"/>
    <n v="1588"/>
    <n v="2561"/>
    <d v="2015-05-11T00:00:00"/>
    <d v="2017-12-09T00:00:00"/>
    <x v="1"/>
  </r>
  <r>
    <n v="22680"/>
    <s v="Washer"/>
    <n v="1.344990752525252"/>
    <x v="0"/>
    <n v="823"/>
    <n v="1083"/>
    <d v="2013-08-29T00:00:00"/>
    <d v="2018-04-01T00:00:00"/>
    <x v="1"/>
  </r>
  <r>
    <n v="22681"/>
    <s v="Washer"/>
    <n v="1.3751851282051295"/>
    <x v="0"/>
    <n v="456"/>
    <n v="651"/>
    <d v="2017-10-07T00:00:00"/>
    <d v="2013-10-03T00:00:00"/>
    <x v="1"/>
  </r>
  <r>
    <n v="22682"/>
    <s v="Washer"/>
    <n v="1.343298721428571"/>
    <x v="0"/>
    <n v="453"/>
    <n v="656"/>
    <d v="2017-12-09T00:00:00"/>
    <d v="2015-06-24T00:00:00"/>
    <x v="1"/>
  </r>
  <r>
    <n v="22683"/>
    <s v="Washer"/>
    <n v="1.3259811527777781"/>
    <x v="0"/>
    <n v="929"/>
    <n v="1146"/>
    <d v="2013-02-01T00:00:00"/>
    <d v="2015-01-03T00:00:00"/>
    <x v="1"/>
  </r>
  <r>
    <n v="22684"/>
    <s v="Washer"/>
    <n v="1.349655666666667"/>
    <x v="0"/>
    <n v="291"/>
    <n v="378"/>
    <d v="2016-05-30T00:00:00"/>
    <d v="2014-04-13T00:00:00"/>
    <x v="0"/>
  </r>
  <r>
    <n v="22685"/>
    <s v="Washer"/>
    <n v="1.3372015887096771"/>
    <x v="0"/>
    <n v="1540"/>
    <n v="2053"/>
    <d v="2015-04-25T00:00:00"/>
    <d v="2016-06-27T00:00:00"/>
    <x v="1"/>
  </r>
  <r>
    <n v="22686"/>
    <s v="Washer"/>
    <n v="1.3882009536082485"/>
    <x v="0"/>
    <n v="668"/>
    <n v="758"/>
    <d v="2013-04-09T00:00:00"/>
    <d v="2014-10-11T00:00:00"/>
    <x v="1"/>
  </r>
  <r>
    <n v="22687"/>
    <s v="Washer"/>
    <n v="1.7336506899999995"/>
    <x v="0"/>
    <n v="7"/>
    <n v="10"/>
    <d v="2016-12-10T00:00:00"/>
    <d v="2017-11-28T00:00:00"/>
    <x v="0"/>
  </r>
  <r>
    <n v="22688"/>
    <s v="Washer"/>
    <n v="1.7462463682142852"/>
    <x v="0"/>
    <n v="375"/>
    <n v="585"/>
    <d v="2014-04-23T00:00:00"/>
    <d v="2016-12-16T00:00:00"/>
    <x v="0"/>
  </r>
  <r>
    <n v="22689"/>
    <s v="Washer"/>
    <n v="2.0272906845384617"/>
    <x v="0"/>
    <n v="375"/>
    <n v="500"/>
    <d v="2018-03-31T00:00:00"/>
    <d v="2016-08-14T00:00:00"/>
    <x v="1"/>
  </r>
  <r>
    <n v="22690"/>
    <s v="Washer"/>
    <n v="1.5304794457771254"/>
    <x v="0"/>
    <n v="3897"/>
    <n v="4531"/>
    <d v="2016-03-14T00:00:00"/>
    <d v="2014-09-18T00:00:00"/>
    <x v="1"/>
  </r>
  <r>
    <n v="22691"/>
    <s v="Washer"/>
    <n v="2.3894711039999992"/>
    <x v="0"/>
    <n v="121"/>
    <n v="189"/>
    <d v="2013-04-27T00:00:00"/>
    <d v="2013-11-19T00:00:00"/>
    <x v="1"/>
  </r>
  <r>
    <n v="22692"/>
    <s v="Washer"/>
    <n v="2.147118226654344"/>
    <x v="0"/>
    <n v="1418"/>
    <n v="2026"/>
    <d v="2017-11-13T00:00:00"/>
    <d v="2013-05-17T00:00:00"/>
    <x v="4"/>
  </r>
  <r>
    <n v="22693"/>
    <s v="Washer"/>
    <n v="1.2761832299168974"/>
    <x v="2"/>
    <n v="136378"/>
    <n v="206633"/>
    <d v="2016-10-19T00:00:00"/>
    <d v="2013-03-28T00:00:00"/>
    <x v="1"/>
  </r>
  <r>
    <n v="22694"/>
    <s v="Washer"/>
    <n v="1.5361811322115391"/>
    <x v="0"/>
    <n v="1639"/>
    <n v="2731"/>
    <d v="2014-02-17T00:00:00"/>
    <d v="2015-03-17T00:00:00"/>
    <x v="1"/>
  </r>
  <r>
    <n v="22695"/>
    <s v="Washer"/>
    <n v="1.3592549758064516"/>
    <x v="0"/>
    <n v="438"/>
    <n v="487"/>
    <d v="2014-07-30T00:00:00"/>
    <d v="2016-04-08T00:00:00"/>
    <x v="1"/>
  </r>
  <r>
    <n v="22696"/>
    <s v="Washer"/>
    <n v="1.4617259419354838"/>
    <x v="0"/>
    <n v="909"/>
    <n v="1122"/>
    <d v="2013-11-17T00:00:00"/>
    <d v="2014-05-10T00:00:00"/>
    <x v="1"/>
  </r>
  <r>
    <n v="22697"/>
    <s v="Washer"/>
    <n v="0.96749180763888998"/>
    <x v="0"/>
    <n v="7069"/>
    <n v="10244"/>
    <d v="2016-08-22T00:00:00"/>
    <d v="2016-10-13T00:00:00"/>
    <x v="4"/>
  </r>
  <r>
    <n v="22698"/>
    <s v="Washer"/>
    <n v="1.2086752595346204"/>
    <x v="0"/>
    <n v="4970"/>
    <n v="5988"/>
    <d v="2017-07-11T00:00:00"/>
    <d v="2017-02-28T00:00:00"/>
    <x v="4"/>
  </r>
  <r>
    <n v="22699"/>
    <s v="Washer"/>
    <n v="1.1632848772456967"/>
    <x v="0"/>
    <n v="7972"/>
    <n v="9378"/>
    <d v="2014-03-16T00:00:00"/>
    <d v="2013-06-11T00:00:00"/>
    <x v="4"/>
  </r>
  <r>
    <n v="22700"/>
    <s v="Washer"/>
    <n v="1.5292900987654319"/>
    <x v="0"/>
    <n v="3529"/>
    <n v="4467"/>
    <d v="2017-06-03T00:00:00"/>
    <d v="2014-03-17T00:00:00"/>
    <x v="0"/>
  </r>
  <r>
    <n v="22701"/>
    <s v="Washer"/>
    <n v="1.5481901612903226"/>
    <x v="0"/>
    <n v="1281"/>
    <n v="1685"/>
    <d v="2014-07-03T00:00:00"/>
    <d v="2015-07-04T00:00:00"/>
    <x v="0"/>
  </r>
  <r>
    <n v="22702"/>
    <s v="Washer"/>
    <n v="1.457651253968254"/>
    <x v="0"/>
    <n v="1884"/>
    <n v="2771"/>
    <d v="2014-08-07T00:00:00"/>
    <d v="2014-10-15T00:00:00"/>
    <x v="0"/>
  </r>
  <r>
    <n v="22703"/>
    <s v="Washer"/>
    <n v="1.3658727807017541"/>
    <x v="0"/>
    <n v="76"/>
    <n v="122"/>
    <d v="2017-11-10T00:00:00"/>
    <d v="2013-02-24T00:00:00"/>
    <x v="1"/>
  </r>
  <r>
    <n v="22704"/>
    <s v="Washer"/>
    <n v="1.086432149253731"/>
    <x v="0"/>
    <n v="10544"/>
    <n v="12260"/>
    <d v="2017-03-10T00:00:00"/>
    <d v="2015-06-20T00:00:00"/>
    <x v="1"/>
  </r>
  <r>
    <n v="22705"/>
    <s v="Washer"/>
    <n v="1.0815868666666666"/>
    <x v="0"/>
    <n v="1418"/>
    <n v="2116"/>
    <d v="2013-10-22T00:00:00"/>
    <d v="2013-12-10T00:00:00"/>
    <x v="0"/>
  </r>
  <r>
    <n v="22706"/>
    <s v="Washer"/>
    <n v="1.0858428941176466"/>
    <x v="0"/>
    <n v="17987"/>
    <n v="21670"/>
    <d v="2015-07-12T00:00:00"/>
    <d v="2016-03-23T00:00:00"/>
    <x v="0"/>
  </r>
  <r>
    <n v="22707"/>
    <s v="Washer"/>
    <n v="1.0936926666666669"/>
    <x v="0"/>
    <n v="587"/>
    <n v="675"/>
    <d v="2015-11-23T00:00:00"/>
    <d v="2014-07-14T00:00:00"/>
    <x v="0"/>
  </r>
  <r>
    <n v="22708"/>
    <s v="Washer"/>
    <n v="1.0822620689655176"/>
    <x v="0"/>
    <n v="2362"/>
    <n v="2684"/>
    <d v="2013-10-24T00:00:00"/>
    <d v="2017-01-21T00:00:00"/>
    <x v="0"/>
  </r>
  <r>
    <n v="22709"/>
    <s v="Washer"/>
    <n v="1.0726918333333333"/>
    <x v="0"/>
    <n v="475"/>
    <n v="778"/>
    <d v="2014-04-04T00:00:00"/>
    <d v="2013-12-10T00:00:00"/>
    <x v="0"/>
  </r>
  <r>
    <n v="22710"/>
    <s v="Washer"/>
    <n v="1.0870286614173228"/>
    <x v="0"/>
    <n v="2686"/>
    <n v="3399"/>
    <d v="2014-07-10T00:00:00"/>
    <d v="2017-11-14T00:00:00"/>
    <x v="1"/>
  </r>
  <r>
    <n v="22711"/>
    <s v="Washer"/>
    <n v="1.0855948169014082"/>
    <x v="0"/>
    <n v="2658"/>
    <n v="3408"/>
    <d v="2016-04-10T00:00:00"/>
    <d v="2016-02-21T00:00:00"/>
    <x v="1"/>
  </r>
  <r>
    <n v="22712"/>
    <s v="Washer"/>
    <n v="1.1133562478632482"/>
    <x v="0"/>
    <n v="3937"/>
    <n v="5624"/>
    <d v="2014-12-14T00:00:00"/>
    <d v="2014-12-19T00:00:00"/>
    <x v="1"/>
  </r>
  <r>
    <n v="22713"/>
    <s v="Washer"/>
    <n v="1.1062255789473685"/>
    <x v="0"/>
    <n v="11309"/>
    <n v="15706"/>
    <d v="2016-07-29T00:00:00"/>
    <d v="2018-03-04T00:00:00"/>
    <x v="1"/>
  </r>
  <r>
    <n v="22714"/>
    <s v="Washer"/>
    <n v="1.1085827985074621"/>
    <x v="0"/>
    <n v="1473"/>
    <n v="2198"/>
    <d v="2013-04-24T00:00:00"/>
    <d v="2016-08-04T00:00:00"/>
    <x v="1"/>
  </r>
  <r>
    <n v="22715"/>
    <s v="Washer"/>
    <n v="1.1124913589743595"/>
    <x v="0"/>
    <n v="1040"/>
    <n v="1168"/>
    <d v="2017-06-27T00:00:00"/>
    <d v="2017-12-24T00:00:00"/>
    <x v="1"/>
  </r>
  <r>
    <n v="22716"/>
    <s v="Washer"/>
    <n v="1.1066376974063394"/>
    <x v="0"/>
    <n v="2606"/>
    <n v="2995"/>
    <d v="2013-05-18T00:00:00"/>
    <d v="2013-01-25T00:00:00"/>
    <x v="1"/>
  </r>
  <r>
    <n v="22717"/>
    <s v="Washer"/>
    <n v="1.1046498974358978"/>
    <x v="0"/>
    <n v="593"/>
    <n v="659"/>
    <d v="2015-09-22T00:00:00"/>
    <d v="2017-09-04T00:00:00"/>
    <x v="1"/>
  </r>
  <r>
    <n v="22718"/>
    <s v="Washer"/>
    <n v="1.112986"/>
    <x v="0"/>
    <n v="2360"/>
    <n v="3065"/>
    <d v="2016-11-04T00:00:00"/>
    <d v="2015-12-08T00:00:00"/>
    <x v="1"/>
  </r>
  <r>
    <n v="22719"/>
    <s v="Washer"/>
    <n v="1.4022881837837837"/>
    <x v="0"/>
    <n v="1187"/>
    <n v="1884"/>
    <d v="2015-04-28T00:00:00"/>
    <d v="2018-05-27T00:00:00"/>
    <x v="1"/>
  </r>
  <r>
    <n v="22720"/>
    <s v="Washer"/>
    <n v="1.1809240042050331"/>
    <x v="0"/>
    <n v="6311"/>
    <n v="7012"/>
    <d v="2016-07-26T00:00:00"/>
    <d v="2013-11-26T00:00:00"/>
    <x v="4"/>
  </r>
  <r>
    <n v="22721"/>
    <s v="Washer"/>
    <n v="1.8493348003888903"/>
    <x v="0"/>
    <n v="7903"/>
    <n v="9521"/>
    <d v="2017-06-08T00:00:00"/>
    <d v="2015-12-03T00:00:00"/>
    <x v="1"/>
  </r>
  <r>
    <n v="22722"/>
    <s v="Washer"/>
    <n v="1.2493566646714651"/>
    <x v="2"/>
    <n v="6757"/>
    <n v="9936"/>
    <d v="2016-08-02T00:00:00"/>
    <d v="2015-12-22T00:00:00"/>
    <x v="4"/>
  </r>
  <r>
    <n v="22723"/>
    <s v="Washer"/>
    <n v="1.1840665640322581"/>
    <x v="2"/>
    <n v="4222"/>
    <n v="6208"/>
    <d v="2014-06-15T00:00:00"/>
    <d v="2014-08-20T00:00:00"/>
    <x v="4"/>
  </r>
  <r>
    <n v="22725"/>
    <s v="Washer"/>
    <n v="1.5406421726565884"/>
    <x v="2"/>
    <n v="987"/>
    <n v="1592"/>
    <d v="2014-03-29T00:00:00"/>
    <d v="2016-01-22T00:00:00"/>
    <x v="1"/>
  </r>
  <r>
    <n v="22726"/>
    <s v="Washer"/>
    <n v="1.7049726060402677"/>
    <x v="2"/>
    <n v="9218"/>
    <n v="10357"/>
    <d v="2018-05-31T00:00:00"/>
    <d v="2014-09-30T00:00:00"/>
    <x v="1"/>
  </r>
  <r>
    <n v="22727"/>
    <s v="Washer"/>
    <n v="1.6199492"/>
    <x v="2"/>
    <n v="5964"/>
    <n v="8519"/>
    <d v="2014-08-28T00:00:00"/>
    <d v="2013-06-25T00:00:00"/>
    <x v="4"/>
  </r>
  <r>
    <n v="22728"/>
    <s v="Washer"/>
    <n v="1.539956360874571"/>
    <x v="2"/>
    <n v="17684"/>
    <n v="21052"/>
    <d v="2013-08-28T00:00:00"/>
    <d v="2017-05-03T00:00:00"/>
    <x v="4"/>
  </r>
  <r>
    <n v="22729"/>
    <s v="Washer"/>
    <n v="1.2066069388524596"/>
    <x v="2"/>
    <n v="2070"/>
    <n v="3339"/>
    <d v="2017-12-11T00:00:00"/>
    <d v="2016-02-19T00:00:00"/>
    <x v="4"/>
  </r>
  <r>
    <n v="22730"/>
    <s v="Washer"/>
    <n v="1.2674757372277228"/>
    <x v="2"/>
    <n v="1661"/>
    <n v="1845"/>
    <d v="2015-06-15T00:00:00"/>
    <d v="2017-03-02T00:00:00"/>
    <x v="4"/>
  </r>
  <r>
    <n v="22731"/>
    <s v="Washer"/>
    <n v="1.3076883777777775"/>
    <x v="2"/>
    <n v="4920"/>
    <n v="6074"/>
    <d v="2013-06-13T00:00:00"/>
    <d v="2015-07-18T00:00:00"/>
    <x v="1"/>
  </r>
  <r>
    <n v="22732"/>
    <s v="Washer"/>
    <n v="1.3225955000000003"/>
    <x v="2"/>
    <n v="805"/>
    <n v="904"/>
    <d v="2017-07-25T00:00:00"/>
    <d v="2014-07-24T00:00:00"/>
    <x v="1"/>
  </r>
  <r>
    <n v="22733"/>
    <s v="Washer"/>
    <n v="1.3272327401129942"/>
    <x v="2"/>
    <n v="855"/>
    <n v="1425"/>
    <d v="2016-11-23T00:00:00"/>
    <d v="2013-10-01T00:00:00"/>
    <x v="1"/>
  </r>
  <r>
    <n v="22734"/>
    <s v="Washer"/>
    <n v="1.7342119506849323"/>
    <x v="2"/>
    <n v="18307"/>
    <n v="23775"/>
    <d v="2015-02-18T00:00:00"/>
    <d v="2014-11-20T00:00:00"/>
    <x v="1"/>
  </r>
  <r>
    <n v="22735"/>
    <s v="Washer"/>
    <n v="1.5396026666666671"/>
    <x v="2"/>
    <n v="620"/>
    <n v="939"/>
    <d v="2013-06-02T00:00:00"/>
    <d v="2017-08-11T00:00:00"/>
    <x v="0"/>
  </r>
  <r>
    <n v="22736"/>
    <s v="Washer"/>
    <n v="1.5027535931372558"/>
    <x v="2"/>
    <n v="966"/>
    <n v="1097"/>
    <d v="2016-12-09T00:00:00"/>
    <d v="2016-06-13T00:00:00"/>
    <x v="1"/>
  </r>
  <r>
    <n v="22737"/>
    <s v="Washer"/>
    <n v="1.4592021776859503"/>
    <x v="2"/>
    <n v="824"/>
    <n v="1070"/>
    <d v="2014-05-24T00:00:00"/>
    <d v="2015-02-10T00:00:00"/>
    <x v="1"/>
  </r>
  <r>
    <n v="22738"/>
    <s v="Washer"/>
    <n v="1.4743360643939392"/>
    <x v="2"/>
    <n v="4072"/>
    <n v="5503"/>
    <d v="2017-07-23T00:00:00"/>
    <d v="2016-09-08T00:00:00"/>
    <x v="1"/>
  </r>
  <r>
    <n v="22739"/>
    <s v="Washer"/>
    <n v="1.4988245915032676"/>
    <x v="2"/>
    <n v="7226"/>
    <n v="10322"/>
    <d v="2016-03-25T00:00:00"/>
    <d v="2013-10-06T00:00:00"/>
    <x v="1"/>
  </r>
  <r>
    <n v="22740"/>
    <s v="Washer"/>
    <n v="1.2358196359832634"/>
    <x v="2"/>
    <n v="13281"/>
    <n v="15265"/>
    <d v="2014-09-01T00:00:00"/>
    <d v="2013-06-03T00:00:00"/>
    <x v="1"/>
  </r>
  <r>
    <n v="22741"/>
    <s v="Washer"/>
    <n v="1.2233970658914726"/>
    <x v="2"/>
    <n v="5240"/>
    <n v="8733"/>
    <d v="2018-05-14T00:00:00"/>
    <d v="2017-06-23T00:00:00"/>
    <x v="1"/>
  </r>
  <r>
    <n v="22742"/>
    <s v="Washer"/>
    <n v="1.6484188807339453"/>
    <x v="2"/>
    <n v="198"/>
    <n v="313"/>
    <d v="2017-07-09T00:00:00"/>
    <d v="2014-10-22T00:00:00"/>
    <x v="0"/>
  </r>
  <r>
    <n v="22743"/>
    <s v="Washer"/>
    <n v="1.2540734801762108"/>
    <x v="2"/>
    <n v="604"/>
    <n v="1006"/>
    <d v="2016-08-09T00:00:00"/>
    <d v="2017-11-23T00:00:00"/>
    <x v="1"/>
  </r>
  <r>
    <n v="22744"/>
    <s v="Washer"/>
    <n v="1.6162767014925379"/>
    <x v="2"/>
    <n v="738"/>
    <n v="858"/>
    <d v="2016-10-13T00:00:00"/>
    <d v="2016-08-30T00:00:00"/>
    <x v="1"/>
  </r>
  <r>
    <n v="22745"/>
    <s v="Washer"/>
    <n v="1.5155588683651799"/>
    <x v="0"/>
    <n v="4300"/>
    <n v="7049"/>
    <d v="2016-07-29T00:00:00"/>
    <d v="2015-01-17T00:00:00"/>
    <x v="1"/>
  </r>
  <r>
    <n v="22746"/>
    <s v="Washer"/>
    <n v="1.4800538157181575"/>
    <x v="0"/>
    <n v="1568"/>
    <n v="2240"/>
    <d v="2017-06-20T00:00:00"/>
    <d v="2013-04-22T00:00:00"/>
    <x v="1"/>
  </r>
  <r>
    <n v="22747"/>
    <s v="Washer"/>
    <n v="1.4885055555555542"/>
    <x v="0"/>
    <n v="1875"/>
    <n v="2286"/>
    <d v="2016-08-17T00:00:00"/>
    <d v="2015-09-14T00:00:00"/>
    <x v="1"/>
  </r>
  <r>
    <n v="22748"/>
    <s v="Washer"/>
    <n v="1.4967507337526194"/>
    <x v="0"/>
    <n v="1193"/>
    <n v="1836"/>
    <d v="2018-04-02T00:00:00"/>
    <d v="2014-05-20T00:00:00"/>
    <x v="1"/>
  </r>
  <r>
    <n v="22749"/>
    <s v="Washer"/>
    <n v="1.5035693144855966"/>
    <x v="0"/>
    <n v="2972"/>
    <n v="3810"/>
    <d v="2016-01-17T00:00:00"/>
    <d v="2014-04-20T00:00:00"/>
    <x v="1"/>
  </r>
  <r>
    <n v="22750"/>
    <s v="Washer"/>
    <n v="1.3012949537850464"/>
    <x v="0"/>
    <n v="2289"/>
    <n v="3052"/>
    <d v="2013-06-26T00:00:00"/>
    <d v="2014-11-29T00:00:00"/>
    <x v="1"/>
  </r>
  <r>
    <n v="22751"/>
    <s v="Washer"/>
    <n v="1.062924355868055"/>
    <x v="0"/>
    <n v="922"/>
    <n v="1152"/>
    <d v="2014-12-21T00:00:00"/>
    <d v="2017-01-26T00:00:00"/>
    <x v="1"/>
  </r>
  <r>
    <n v="22752"/>
    <s v="Washer"/>
    <n v="1.7811992939732149"/>
    <x v="0"/>
    <n v="4125"/>
    <n v="4687"/>
    <d v="2018-05-30T00:00:00"/>
    <d v="2013-04-21T00:00:00"/>
    <x v="4"/>
  </r>
  <r>
    <n v="22753"/>
    <s v="Washer"/>
    <n v="1.1844391848739493"/>
    <x v="2"/>
    <n v="577"/>
    <n v="849"/>
    <d v="2016-06-26T00:00:00"/>
    <d v="2014-02-25T00:00:00"/>
    <x v="1"/>
  </r>
  <r>
    <n v="22754"/>
    <s v="Washer"/>
    <n v="1.2019545816326527"/>
    <x v="2"/>
    <n v="2627"/>
    <n v="3921"/>
    <d v="2013-11-17T00:00:00"/>
    <d v="2018-01-21T00:00:00"/>
    <x v="1"/>
  </r>
  <r>
    <n v="22755"/>
    <s v="Washer"/>
    <n v="1.1990259415807558"/>
    <x v="2"/>
    <n v="1376"/>
    <n v="1885"/>
    <d v="2018-01-28T00:00:00"/>
    <d v="2015-01-19T00:00:00"/>
    <x v="1"/>
  </r>
  <r>
    <n v="22756"/>
    <s v="Washer"/>
    <n v="1.2567733235294123"/>
    <x v="2"/>
    <n v="2160"/>
    <n v="2571"/>
    <d v="2017-01-12T00:00:00"/>
    <d v="2015-07-13T00:00:00"/>
    <x v="1"/>
  </r>
  <r>
    <n v="22757"/>
    <s v="Washer"/>
    <n v="1.3253252126436783"/>
    <x v="2"/>
    <n v="2278"/>
    <n v="2959"/>
    <d v="2014-04-16T00:00:00"/>
    <d v="2014-02-22T00:00:00"/>
    <x v="1"/>
  </r>
  <r>
    <n v="22758"/>
    <s v="Washer"/>
    <n v="1.2893604924623112"/>
    <x v="2"/>
    <n v="2861"/>
    <n v="3919"/>
    <d v="2015-04-04T00:00:00"/>
    <d v="2017-01-13T00:00:00"/>
    <x v="1"/>
  </r>
  <r>
    <n v="22759"/>
    <s v="Washer"/>
    <n v="1.4016476596153853"/>
    <x v="2"/>
    <n v="5438"/>
    <n v="6398"/>
    <d v="2016-11-15T00:00:00"/>
    <d v="2015-09-30T00:00:00"/>
    <x v="1"/>
  </r>
  <r>
    <n v="22760"/>
    <s v="Washer"/>
    <n v="2.644122052702703"/>
    <x v="2"/>
    <n v="641"/>
    <n v="745"/>
    <d v="2013-01-30T00:00:00"/>
    <d v="2014-06-10T00:00:00"/>
    <x v="1"/>
  </r>
  <r>
    <n v="22761"/>
    <s v="Washer"/>
    <n v="4.0300501450000015"/>
    <x v="2"/>
    <n v="85"/>
    <n v="105"/>
    <d v="2016-01-28T00:00:00"/>
    <d v="2014-10-19T00:00:00"/>
    <x v="0"/>
  </r>
  <r>
    <n v="22762"/>
    <s v="Washer"/>
    <n v="3.6793201481999969"/>
    <x v="2"/>
    <n v="331"/>
    <n v="403"/>
    <d v="2015-10-24T00:00:00"/>
    <d v="2015-02-21T00:00:00"/>
    <x v="1"/>
  </r>
  <r>
    <n v="22763"/>
    <s v="Washer"/>
    <n v="2.1742657999999992"/>
    <x v="0"/>
    <n v="295"/>
    <n v="352"/>
    <d v="2014-04-18T00:00:00"/>
    <d v="2016-11-15T00:00:00"/>
    <x v="1"/>
  </r>
  <r>
    <n v="22764"/>
    <s v="Washer"/>
    <n v="7.3094978666666677"/>
    <x v="0"/>
    <n v="56"/>
    <n v="70"/>
    <d v="2016-10-11T00:00:00"/>
    <d v="2018-03-13T00:00:00"/>
    <x v="3"/>
  </r>
  <r>
    <n v="22765"/>
    <s v="Washer"/>
    <n v="4.2020719839999998"/>
    <x v="0"/>
    <n v="533"/>
    <n v="710"/>
    <d v="2014-05-15T00:00:00"/>
    <d v="2014-06-10T00:00:00"/>
    <x v="0"/>
  </r>
  <r>
    <n v="22766"/>
    <s v="Washer"/>
    <n v="1.6445211141045979"/>
    <x v="0"/>
    <n v="2534"/>
    <n v="3726"/>
    <d v="2015-11-17T00:00:00"/>
    <d v="2014-05-28T00:00:00"/>
    <x v="1"/>
  </r>
  <r>
    <n v="22767"/>
    <s v="Washer"/>
    <n v="2.6346584600000025"/>
    <x v="0"/>
    <n v="813"/>
    <n v="1291"/>
    <d v="2018-03-03T00:00:00"/>
    <d v="2013-06-01T00:00:00"/>
    <x v="1"/>
  </r>
  <r>
    <n v="22768"/>
    <s v="Washer"/>
    <n v="1.9155658772277226"/>
    <x v="0"/>
    <n v="503"/>
    <n v="709"/>
    <d v="2018-01-21T00:00:00"/>
    <d v="2013-11-10T00:00:00"/>
    <x v="1"/>
  </r>
  <r>
    <n v="22769"/>
    <s v="Washer"/>
    <n v="7.8526872954545457"/>
    <x v="0"/>
    <n v="73"/>
    <n v="100"/>
    <d v="2013-01-04T00:00:00"/>
    <d v="2013-03-06T00:00:00"/>
    <x v="0"/>
  </r>
  <r>
    <n v="22770"/>
    <s v="Washer"/>
    <n v="3.5769790741025647"/>
    <x v="0"/>
    <n v="82"/>
    <n v="96"/>
    <d v="2017-04-26T00:00:00"/>
    <d v="2015-08-03T00:00:00"/>
    <x v="1"/>
  </r>
  <r>
    <n v="22771"/>
    <s v="Washer"/>
    <n v="1.309202723707664"/>
    <x v="0"/>
    <n v="50664"/>
    <n v="65797"/>
    <d v="2017-10-26T00:00:00"/>
    <d v="2013-03-31T00:00:00"/>
    <x v="1"/>
  </r>
  <r>
    <n v="22772"/>
    <s v="Washer"/>
    <n v="1.3494522288401238"/>
    <x v="0"/>
    <n v="6739"/>
    <n v="8866"/>
    <d v="2015-12-14T00:00:00"/>
    <d v="2016-11-27T00:00:00"/>
    <x v="1"/>
  </r>
  <r>
    <n v="22773"/>
    <s v="Washer"/>
    <n v="1.3070235607843144"/>
    <x v="0"/>
    <n v="14728"/>
    <n v="22315"/>
    <d v="2015-11-26T00:00:00"/>
    <d v="2016-09-16T00:00:00"/>
    <x v="1"/>
  </r>
  <r>
    <n v="22774"/>
    <s v="Washer"/>
    <n v="1.2899633255813954"/>
    <x v="0"/>
    <n v="4671"/>
    <n v="6067"/>
    <d v="2017-06-22T00:00:00"/>
    <d v="2016-02-20T00:00:00"/>
    <x v="1"/>
  </r>
  <r>
    <n v="22775"/>
    <s v="Washer"/>
    <n v="1.3292939078014183"/>
    <x v="0"/>
    <n v="6197"/>
    <n v="7557"/>
    <d v="2013-11-17T00:00:00"/>
    <d v="2017-01-18T00:00:00"/>
    <x v="1"/>
  </r>
  <r>
    <n v="22776"/>
    <s v="Washer"/>
    <n v="2.4637033218816358"/>
    <x v="0"/>
    <n v="3499"/>
    <n v="4860"/>
    <d v="2015-11-06T00:00:00"/>
    <d v="2014-02-05T00:00:00"/>
    <x v="4"/>
  </r>
  <r>
    <n v="22777"/>
    <s v="Washer"/>
    <n v="1.9942578345679012"/>
    <x v="0"/>
    <n v="969"/>
    <n v="1589"/>
    <d v="2013-11-26T00:00:00"/>
    <d v="2013-01-15T00:00:00"/>
    <x v="1"/>
  </r>
  <r>
    <n v="22778"/>
    <s v="Washer"/>
    <n v="1.2328088319148935"/>
    <x v="0"/>
    <n v="1328"/>
    <n v="2142"/>
    <d v="2017-10-06T00:00:00"/>
    <d v="2017-12-04T00:00:00"/>
    <x v="1"/>
  </r>
  <r>
    <n v="22779"/>
    <s v="Washer"/>
    <n v="1.1353796655487809"/>
    <x v="0"/>
    <n v="6620"/>
    <n v="8173"/>
    <d v="2016-06-14T00:00:00"/>
    <d v="2015-05-06T00:00:00"/>
    <x v="1"/>
  </r>
  <r>
    <n v="22780"/>
    <s v="Washer"/>
    <n v="1.436329383333333"/>
    <x v="0"/>
    <n v="2421"/>
    <n v="3969"/>
    <d v="2014-01-16T00:00:00"/>
    <d v="2016-08-06T00:00:00"/>
    <x v="1"/>
  </r>
  <r>
    <n v="22781"/>
    <s v="Washer"/>
    <n v="1.7903474624907056"/>
    <x v="0"/>
    <n v="1362"/>
    <n v="2096"/>
    <d v="2013-11-11T00:00:00"/>
    <d v="2015-03-15T00:00:00"/>
    <x v="1"/>
  </r>
  <r>
    <n v="22782"/>
    <s v="Washer"/>
    <n v="4.2963664499999998"/>
    <x v="0"/>
    <n v="1499"/>
    <n v="1828"/>
    <d v="2017-06-05T00:00:00"/>
    <d v="2017-11-23T00:00:00"/>
    <x v="1"/>
  </r>
  <r>
    <n v="22783"/>
    <s v="Washer"/>
    <n v="2.0768750115384615"/>
    <x v="0"/>
    <n v="711"/>
    <n v="961"/>
    <d v="2016-02-02T00:00:00"/>
    <d v="2014-02-04T00:00:00"/>
    <x v="1"/>
  </r>
  <r>
    <n v="22784"/>
    <s v="Washer"/>
    <n v="1.5148324154621835"/>
    <x v="0"/>
    <n v="1187"/>
    <n v="1447"/>
    <d v="2017-04-26T00:00:00"/>
    <d v="2016-03-17T00:00:00"/>
    <x v="1"/>
  </r>
  <r>
    <n v="22785"/>
    <s v="Washer"/>
    <n v="2.2746305740740738"/>
    <x v="0"/>
    <n v="229"/>
    <n v="305"/>
    <d v="2013-10-04T00:00:00"/>
    <d v="2013-10-01T00:00:00"/>
    <x v="0"/>
  </r>
  <r>
    <n v="22786"/>
    <s v="Washer"/>
    <n v="1.6645391782758623"/>
    <x v="0"/>
    <n v="250"/>
    <n v="316"/>
    <d v="2015-03-20T00:00:00"/>
    <d v="2016-09-24T00:00:00"/>
    <x v="1"/>
  </r>
  <r>
    <n v="22788"/>
    <s v="Washer"/>
    <n v="2.0660693428421055"/>
    <x v="0"/>
    <n v="333"/>
    <n v="444"/>
    <d v="2015-05-18T00:00:00"/>
    <d v="2014-12-07T00:00:00"/>
    <x v="1"/>
  </r>
  <r>
    <n v="22789"/>
    <s v="Washer"/>
    <n v="1.4025034973544974"/>
    <x v="0"/>
    <n v="863"/>
    <n v="1233"/>
    <d v="2014-09-19T00:00:00"/>
    <d v="2016-07-21T00:00:00"/>
    <x v="1"/>
  </r>
  <r>
    <n v="22791"/>
    <s v="Washer"/>
    <n v="1.3074430577427818"/>
    <x v="0"/>
    <n v="6840"/>
    <n v="8341"/>
    <d v="2018-02-15T00:00:00"/>
    <d v="2014-01-29T00:00:00"/>
    <x v="1"/>
  </r>
  <r>
    <n v="22792"/>
    <s v="Washer"/>
    <n v="1.2385482428571428"/>
    <x v="0"/>
    <n v="3948"/>
    <n v="6367"/>
    <d v="2014-12-09T00:00:00"/>
    <d v="2014-03-10T00:00:00"/>
    <x v="1"/>
  </r>
  <r>
    <n v="22794"/>
    <s v="Washer"/>
    <n v="2.1999904134513275"/>
    <x v="0"/>
    <n v="611"/>
    <n v="898"/>
    <d v="2017-02-24T00:00:00"/>
    <d v="2016-05-09T00:00:00"/>
    <x v="1"/>
  </r>
  <r>
    <n v="22795"/>
    <s v="Washer"/>
    <n v="1.740523800673077"/>
    <x v="0"/>
    <n v="3205"/>
    <n v="4162"/>
    <d v="2014-04-30T00:00:00"/>
    <d v="2013-01-16T00:00:00"/>
    <x v="1"/>
  </r>
  <r>
    <n v="22796"/>
    <s v="Washer"/>
    <n v="2.6325277654295527"/>
    <x v="0"/>
    <n v="165"/>
    <n v="226"/>
    <d v="2014-11-20T00:00:00"/>
    <d v="2018-04-14T00:00:00"/>
    <x v="1"/>
  </r>
  <r>
    <n v="22797"/>
    <s v="Washer"/>
    <n v="2.9449621266666663"/>
    <x v="0"/>
    <n v="121"/>
    <n v="164"/>
    <d v="2016-05-15T00:00:00"/>
    <d v="2013-07-31T00:00:00"/>
    <x v="1"/>
  </r>
  <r>
    <n v="22798"/>
    <s v="Washer"/>
    <n v="1.7916832766666659"/>
    <x v="0"/>
    <n v="3792"/>
    <n v="4740"/>
    <d v="2013-07-13T00:00:00"/>
    <d v="2015-08-06T00:00:00"/>
    <x v="1"/>
  </r>
  <r>
    <n v="22799"/>
    <s v="Washer"/>
    <n v="2.2212954742857152"/>
    <x v="0"/>
    <n v="149"/>
    <n v="165"/>
    <d v="2015-04-09T00:00:00"/>
    <d v="2013-10-16T00:00:00"/>
    <x v="1"/>
  </r>
  <r>
    <n v="22800"/>
    <s v="Washer"/>
    <n v="1.733735554434783"/>
    <x v="0"/>
    <n v="929"/>
    <n v="1474"/>
    <d v="2014-12-24T00:00:00"/>
    <d v="2014-09-20T00:00:00"/>
    <x v="1"/>
  </r>
  <r>
    <n v="22801"/>
    <s v="Washer"/>
    <n v="1.7009270388372102"/>
    <x v="0"/>
    <n v="1036"/>
    <n v="1248"/>
    <d v="2014-04-03T00:00:00"/>
    <d v="2016-03-08T00:00:00"/>
    <x v="1"/>
  </r>
  <r>
    <n v="22802"/>
    <s v="Washer"/>
    <n v="3.8976435501923063"/>
    <x v="0"/>
    <n v="109"/>
    <n v="136"/>
    <d v="2015-11-01T00:00:00"/>
    <d v="2016-11-14T00:00:00"/>
    <x v="0"/>
  </r>
  <r>
    <n v="22803"/>
    <s v="Washer"/>
    <n v="6.2238225937499978"/>
    <x v="0"/>
    <n v="99"/>
    <n v="114"/>
    <d v="2015-03-12T00:00:00"/>
    <d v="2017-04-22T00:00:00"/>
    <x v="0"/>
  </r>
  <r>
    <n v="22804"/>
    <s v="Washer"/>
    <n v="1.6319346221498352"/>
    <x v="0"/>
    <n v="2852"/>
    <n v="3169"/>
    <d v="2013-04-24T00:00:00"/>
    <d v="2015-03-31T00:00:00"/>
    <x v="1"/>
  </r>
  <r>
    <n v="22805"/>
    <s v="Washer"/>
    <n v="1.3151917982832613"/>
    <x v="0"/>
    <n v="9333"/>
    <n v="10852"/>
    <d v="2014-06-01T00:00:00"/>
    <d v="2017-01-24T00:00:00"/>
    <x v="1"/>
  </r>
  <r>
    <n v="22806"/>
    <s v="Washer"/>
    <n v="1.7849878000000001"/>
    <x v="0"/>
    <n v="66"/>
    <n v="95"/>
    <d v="2013-07-16T00:00:00"/>
    <d v="2018-02-04T00:00:00"/>
    <x v="0"/>
  </r>
  <r>
    <n v="22807"/>
    <s v="Washer"/>
    <n v="1.2271206173333331"/>
    <x v="0"/>
    <n v="516"/>
    <n v="794"/>
    <d v="2014-01-17T00:00:00"/>
    <d v="2016-11-26T00:00:00"/>
    <x v="1"/>
  </r>
  <r>
    <n v="22808"/>
    <s v="Washer"/>
    <n v="1.6934562641509434"/>
    <x v="0"/>
    <n v="646"/>
    <n v="964"/>
    <d v="2015-01-12T00:00:00"/>
    <d v="2013-07-08T00:00:00"/>
    <x v="0"/>
  </r>
  <r>
    <n v="22809"/>
    <s v="Washer"/>
    <n v="1.6770476353591168"/>
    <x v="0"/>
    <n v="947"/>
    <n v="1333"/>
    <d v="2014-04-25T00:00:00"/>
    <d v="2014-09-05T00:00:00"/>
    <x v="1"/>
  </r>
  <r>
    <n v="22810"/>
    <s v="Washer"/>
    <n v="1.7225448461538462"/>
    <x v="0"/>
    <n v="2332"/>
    <n v="3028"/>
    <d v="2014-08-07T00:00:00"/>
    <d v="2014-05-29T00:00:00"/>
    <x v="0"/>
  </r>
  <r>
    <n v="22811"/>
    <s v="Washer"/>
    <n v="1.2754147125000004"/>
    <x v="0"/>
    <n v="246"/>
    <n v="346"/>
    <d v="2014-02-10T00:00:00"/>
    <d v="2017-01-06T00:00:00"/>
    <x v="1"/>
  </r>
  <r>
    <n v="22812"/>
    <s v="Washer"/>
    <n v="1.526238755555555"/>
    <x v="0"/>
    <n v="957"/>
    <n v="1166"/>
    <d v="2017-04-12T00:00:00"/>
    <d v="2014-03-19T00:00:00"/>
    <x v="1"/>
  </r>
  <r>
    <n v="22813"/>
    <s v="Washer"/>
    <n v="1.5027900000000001"/>
    <x v="0"/>
    <n v="3603"/>
    <n v="4803"/>
    <d v="2015-07-15T00:00:00"/>
    <d v="2016-09-04T00:00:00"/>
    <x v="1"/>
  </r>
  <r>
    <n v="22814"/>
    <s v="Washer"/>
    <n v="1.1062119352226718"/>
    <x v="2"/>
    <n v="12800"/>
    <n v="14222"/>
    <d v="2013-01-20T00:00:00"/>
    <d v="2017-02-19T00:00:00"/>
    <x v="1"/>
  </r>
  <r>
    <n v="22815"/>
    <s v="Washer"/>
    <n v="1.106303896551724"/>
    <x v="2"/>
    <n v="1362"/>
    <n v="2196"/>
    <d v="2017-02-07T00:00:00"/>
    <d v="2017-10-31T00:00:00"/>
    <x v="1"/>
  </r>
  <r>
    <n v="22816"/>
    <s v="Washer"/>
    <n v="1.0973016919831218"/>
    <x v="2"/>
    <n v="8998"/>
    <n v="13843"/>
    <d v="2016-07-13T00:00:00"/>
    <d v="2015-08-26T00:00:00"/>
    <x v="1"/>
  </r>
  <r>
    <n v="22817"/>
    <s v="Washer"/>
    <n v="1.1000786017191988"/>
    <x v="2"/>
    <n v="1848"/>
    <n v="2431"/>
    <d v="2016-02-16T00:00:00"/>
    <d v="2016-12-09T00:00:00"/>
    <x v="1"/>
  </r>
  <r>
    <n v="22818"/>
    <s v="Washer"/>
    <n v="1.1017777582938388"/>
    <x v="2"/>
    <n v="766"/>
    <n v="1142"/>
    <d v="2013-12-09T00:00:00"/>
    <d v="2015-09-27T00:00:00"/>
    <x v="1"/>
  </r>
  <r>
    <n v="22819"/>
    <s v="Washer"/>
    <n v="1.0978966052631576"/>
    <x v="2"/>
    <n v="1684"/>
    <n v="2591"/>
    <d v="2014-12-17T00:00:00"/>
    <d v="2013-05-04T00:00:00"/>
    <x v="1"/>
  </r>
  <r>
    <n v="22820"/>
    <s v="Washer"/>
    <n v="1.1357046629213483"/>
    <x v="2"/>
    <n v="1978"/>
    <n v="2673"/>
    <d v="2017-04-26T00:00:00"/>
    <d v="2015-01-08T00:00:00"/>
    <x v="0"/>
  </r>
  <r>
    <n v="22821"/>
    <s v="Washer"/>
    <n v="1.143470105263158"/>
    <x v="2"/>
    <n v="604"/>
    <n v="765"/>
    <d v="2015-01-17T00:00:00"/>
    <d v="2017-08-30T00:00:00"/>
    <x v="1"/>
  </r>
  <r>
    <n v="22822"/>
    <s v="Washer"/>
    <n v="1.680115320283019"/>
    <x v="2"/>
    <n v="621"/>
    <n v="927"/>
    <d v="2016-07-30T00:00:00"/>
    <d v="2013-10-11T00:00:00"/>
    <x v="1"/>
  </r>
  <r>
    <n v="22823"/>
    <s v="Washer"/>
    <n v="19.286276923076926"/>
    <x v="2"/>
    <n v="38"/>
    <n v="49"/>
    <d v="2018-01-10T00:00:00"/>
    <d v="2013-08-26T00:00:00"/>
    <x v="0"/>
  </r>
  <r>
    <n v="22824"/>
    <s v="Washer"/>
    <n v="6.2669925490000011"/>
    <x v="2"/>
    <n v="47"/>
    <n v="56"/>
    <d v="2013-08-24T00:00:00"/>
    <d v="2013-02-10T00:00:00"/>
    <x v="1"/>
  </r>
  <r>
    <n v="22825"/>
    <s v="Washer"/>
    <n v="1.6090635973333336"/>
    <x v="2"/>
    <n v="112"/>
    <n v="175"/>
    <d v="2014-07-15T00:00:00"/>
    <d v="2017-07-08T00:00:00"/>
    <x v="0"/>
  </r>
  <r>
    <n v="22826"/>
    <s v="Washer"/>
    <n v="21.4067743902439"/>
    <x v="2"/>
    <n v="25"/>
    <n v="28"/>
    <d v="2013-11-11T00:00:00"/>
    <d v="2013-04-13T00:00:00"/>
    <x v="0"/>
  </r>
  <r>
    <n v="22827"/>
    <s v="Washer"/>
    <n v="20.921213166666668"/>
    <x v="2"/>
    <n v="42"/>
    <n v="60"/>
    <d v="2013-09-01T00:00:00"/>
    <d v="2015-01-22T00:00:00"/>
    <x v="0"/>
  </r>
  <r>
    <n v="22828"/>
    <s v="Washer"/>
    <n v="33.942550000000004"/>
    <x v="2"/>
    <n v="39"/>
    <n v="58"/>
    <d v="2018-03-21T00:00:00"/>
    <d v="2014-06-21T00:00:00"/>
    <x v="3"/>
  </r>
  <r>
    <n v="22829"/>
    <s v="Washer"/>
    <n v="1.8612091056338036"/>
    <x v="2"/>
    <n v="131"/>
    <n v="186"/>
    <d v="2013-06-28T00:00:00"/>
    <d v="2017-03-13T00:00:00"/>
    <x v="1"/>
  </r>
  <r>
    <n v="22830"/>
    <s v="Washer"/>
    <n v="4.75121640375"/>
    <x v="2"/>
    <n v="818"/>
    <n v="1240"/>
    <d v="2015-08-18T00:00:00"/>
    <d v="2016-12-08T00:00:00"/>
    <x v="0"/>
  </r>
  <r>
    <n v="22831"/>
    <s v="Washer"/>
    <n v="1.6485459072847688"/>
    <x v="2"/>
    <n v="545"/>
    <n v="865"/>
    <d v="2017-10-19T00:00:00"/>
    <d v="2018-01-08T00:00:00"/>
    <x v="1"/>
  </r>
  <r>
    <n v="22832"/>
    <s v="Washer"/>
    <n v="2.2961675344680854"/>
    <x v="2"/>
    <n v="96"/>
    <n v="129"/>
    <d v="2016-05-07T00:00:00"/>
    <d v="2015-05-05T00:00:00"/>
    <x v="1"/>
  </r>
  <r>
    <n v="22833"/>
    <s v="Washer"/>
    <n v="12.846364796250002"/>
    <x v="2"/>
    <n v="672"/>
    <n v="772"/>
    <d v="2016-06-28T00:00:00"/>
    <d v="2018-01-27T00:00:00"/>
    <x v="0"/>
  </r>
  <r>
    <n v="22834"/>
    <s v="Washer"/>
    <n v="1.4387327373068433"/>
    <x v="2"/>
    <n v="46749"/>
    <n v="59934"/>
    <d v="2015-05-11T00:00:00"/>
    <d v="2013-03-18T00:00:00"/>
    <x v="1"/>
  </r>
  <r>
    <n v="22835"/>
    <s v="Washer"/>
    <n v="1.9028176263636383"/>
    <x v="0"/>
    <n v="7640"/>
    <n v="11403"/>
    <d v="2016-08-21T00:00:00"/>
    <d v="2013-02-24T00:00:00"/>
    <x v="1"/>
  </r>
  <r>
    <n v="22837"/>
    <s v="Washer"/>
    <n v="1.4454740415261045"/>
    <x v="0"/>
    <n v="14675"/>
    <n v="22234"/>
    <d v="2014-01-24T00:00:00"/>
    <d v="2013-02-14T00:00:00"/>
    <x v="1"/>
  </r>
  <r>
    <n v="22838"/>
    <s v="Washer"/>
    <n v="2.6219283864480856"/>
    <x v="0"/>
    <n v="818"/>
    <n v="1221"/>
    <d v="2018-04-20T00:00:00"/>
    <d v="2018-02-21T00:00:00"/>
    <x v="1"/>
  </r>
  <r>
    <n v="22839"/>
    <s v="Washer"/>
    <n v="3.8072675224180355"/>
    <x v="0"/>
    <n v="1440"/>
    <n v="1600"/>
    <d v="2017-09-01T00:00:00"/>
    <d v="2015-03-16T00:00:00"/>
    <x v="1"/>
  </r>
  <r>
    <n v="22840"/>
    <s v="Washer"/>
    <n v="1.7672247085365851"/>
    <x v="0"/>
    <n v="2585"/>
    <n v="3272"/>
    <d v="2014-01-31T00:00:00"/>
    <d v="2016-12-21T00:00:00"/>
    <x v="1"/>
  </r>
  <r>
    <n v="22841"/>
    <s v="Washer"/>
    <n v="1.8274033794140643"/>
    <x v="0"/>
    <n v="562"/>
    <n v="780"/>
    <d v="2018-04-30T00:00:00"/>
    <d v="2015-02-10T00:00:00"/>
    <x v="1"/>
  </r>
  <r>
    <n v="22842"/>
    <s v="Washer"/>
    <n v="2.0819783623834205"/>
    <x v="0"/>
    <n v="2382"/>
    <n v="2802"/>
    <d v="2013-07-31T00:00:00"/>
    <d v="2015-05-20T00:00:00"/>
    <x v="1"/>
  </r>
  <r>
    <n v="22843"/>
    <s v="Washer"/>
    <n v="2.0132113372611475"/>
    <x v="0"/>
    <n v="313"/>
    <n v="497"/>
    <d v="2014-06-21T00:00:00"/>
    <d v="2015-06-18T00:00:00"/>
    <x v="1"/>
  </r>
  <r>
    <n v="22844"/>
    <s v="Washer"/>
    <n v="2.1030111807535641"/>
    <x v="0"/>
    <n v="3476"/>
    <n v="4456"/>
    <d v="2015-02-09T00:00:00"/>
    <d v="2016-06-06T00:00:00"/>
    <x v="4"/>
  </r>
  <r>
    <n v="22845"/>
    <s v="Washer"/>
    <n v="1.8710535419845373"/>
    <x v="0"/>
    <n v="707"/>
    <n v="812"/>
    <d v="2014-11-10T00:00:00"/>
    <d v="2015-08-26T00:00:00"/>
    <x v="1"/>
  </r>
  <r>
    <n v="22846"/>
    <s v="Washer"/>
    <n v="3.8731130005743242"/>
    <x v="0"/>
    <n v="557"/>
    <n v="795"/>
    <d v="2017-02-15T00:00:00"/>
    <d v="2014-02-08T00:00:00"/>
    <x v="1"/>
  </r>
  <r>
    <n v="22847"/>
    <s v="Washer"/>
    <n v="2.7197388004728116"/>
    <x v="0"/>
    <n v="549"/>
    <n v="723"/>
    <d v="2014-11-01T00:00:00"/>
    <d v="2015-02-02T00:00:00"/>
    <x v="4"/>
  </r>
  <r>
    <n v="22848"/>
    <s v="Washer"/>
    <n v="2.8762385198076914"/>
    <x v="0"/>
    <n v="586"/>
    <n v="901"/>
    <d v="2013-02-07T00:00:00"/>
    <d v="2014-11-29T00:00:00"/>
    <x v="1"/>
  </r>
  <r>
    <n v="22849"/>
    <s v="Washer"/>
    <n v="2.7316879580769236"/>
    <x v="0"/>
    <n v="370"/>
    <n v="605"/>
    <d v="2016-03-08T00:00:00"/>
    <d v="2014-04-21T00:00:00"/>
    <x v="1"/>
  </r>
  <r>
    <n v="22851"/>
    <s v="Washer"/>
    <n v="1.1971280503282289"/>
    <x v="0"/>
    <n v="2634"/>
    <n v="3136"/>
    <d v="2013-06-23T00:00:00"/>
    <d v="2017-08-19T00:00:00"/>
    <x v="1"/>
  </r>
  <r>
    <n v="22852"/>
    <s v="Washer"/>
    <n v="1.2257452509090907"/>
    <x v="0"/>
    <n v="1406"/>
    <n v="1826"/>
    <d v="2015-06-24T00:00:00"/>
    <d v="2017-04-04T00:00:00"/>
    <x v="1"/>
  </r>
  <r>
    <n v="22853"/>
    <s v="Washer"/>
    <n v="1.7488372615384613"/>
    <x v="0"/>
    <n v="301"/>
    <n v="346"/>
    <d v="2016-10-21T00:00:00"/>
    <d v="2014-05-06T00:00:00"/>
    <x v="1"/>
  </r>
  <r>
    <n v="22854"/>
    <s v="Washer"/>
    <n v="1.2438223751851851"/>
    <x v="0"/>
    <n v="749"/>
    <n v="1135"/>
    <d v="2013-05-27T00:00:00"/>
    <d v="2015-07-18T00:00:00"/>
    <x v="1"/>
  </r>
  <r>
    <n v="22855"/>
    <s v="Washer"/>
    <n v="1.290153614942529"/>
    <x v="0"/>
    <n v="4919"/>
    <n v="6227"/>
    <d v="2016-05-05T00:00:00"/>
    <d v="2014-12-05T00:00:00"/>
    <x v="1"/>
  </r>
  <r>
    <n v="22856"/>
    <s v="Washer"/>
    <n v="1.0211018292682925"/>
    <x v="0"/>
    <n v="6337"/>
    <n v="8925"/>
    <d v="2015-12-08T00:00:00"/>
    <d v="2014-12-15T00:00:00"/>
    <x v="0"/>
  </r>
  <r>
    <n v="22857"/>
    <s v="Washer"/>
    <n v="1.263595978494624"/>
    <x v="0"/>
    <n v="1206"/>
    <n v="1488"/>
    <d v="2018-02-27T00:00:00"/>
    <d v="2013-09-28T00:00:00"/>
    <x v="0"/>
  </r>
  <r>
    <n v="22858"/>
    <s v="Washer"/>
    <n v="1.4065543251231529"/>
    <x v="0"/>
    <n v="3741"/>
    <n v="5501"/>
    <d v="2015-04-25T00:00:00"/>
    <d v="2014-07-06T00:00:00"/>
    <x v="1"/>
  </r>
  <r>
    <n v="22859"/>
    <s v="Washer"/>
    <n v="1.4118790756302511"/>
    <x v="0"/>
    <n v="2586"/>
    <n v="3402"/>
    <d v="2017-06-28T00:00:00"/>
    <d v="2013-04-16T00:00:00"/>
    <x v="1"/>
  </r>
  <r>
    <n v="22860"/>
    <s v="Washer"/>
    <n v="1.4005224177215188"/>
    <x v="0"/>
    <n v="455"/>
    <n v="576"/>
    <d v="2013-12-14T00:00:00"/>
    <d v="2017-03-09T00:00:00"/>
    <x v="0"/>
  </r>
  <r>
    <n v="22861"/>
    <s v="Washer"/>
    <n v="1.3574693835616438"/>
    <x v="0"/>
    <n v="400"/>
    <n v="548"/>
    <d v="2015-08-06T00:00:00"/>
    <d v="2015-05-07T00:00:00"/>
    <x v="0"/>
  </r>
  <r>
    <n v="22862"/>
    <s v="Washer"/>
    <n v="1.861739340594059"/>
    <x v="0"/>
    <n v="597"/>
    <n v="995"/>
    <d v="2013-05-13T00:00:00"/>
    <d v="2015-10-31T00:00:00"/>
    <x v="1"/>
  </r>
  <r>
    <n v="22863"/>
    <s v="Washer"/>
    <n v="1.6543605306122457"/>
    <x v="0"/>
    <n v="862"/>
    <n v="1413"/>
    <d v="2013-07-20T00:00:00"/>
    <d v="2017-07-26T00:00:00"/>
    <x v="1"/>
  </r>
  <r>
    <n v="22865"/>
    <s v="Washer"/>
    <n v="1.4656376437613003"/>
    <x v="0"/>
    <n v="588"/>
    <n v="745"/>
    <d v="2014-08-20T00:00:00"/>
    <d v="2013-05-20T00:00:00"/>
    <x v="1"/>
  </r>
  <r>
    <n v="22866"/>
    <s v="Washer"/>
    <n v="1.4679312238493716"/>
    <x v="2"/>
    <n v="1040"/>
    <n v="1156"/>
    <d v="2017-11-06T00:00:00"/>
    <d v="2015-12-02T00:00:00"/>
    <x v="1"/>
  </r>
  <r>
    <n v="22867"/>
    <s v="Washer"/>
    <n v="1.4613165252525266"/>
    <x v="0"/>
    <n v="4245"/>
    <n v="6432"/>
    <d v="2015-11-22T00:00:00"/>
    <d v="2017-08-22T00:00:00"/>
    <x v="1"/>
  </r>
  <r>
    <n v="22868"/>
    <s v="Washer"/>
    <n v="1.6170206956521738"/>
    <x v="0"/>
    <n v="130"/>
    <n v="147"/>
    <d v="2016-11-18T00:00:00"/>
    <d v="2013-07-08T00:00:00"/>
    <x v="0"/>
  </r>
  <r>
    <n v="22869"/>
    <s v="Washer"/>
    <n v="1.5792910588235296"/>
    <x v="0"/>
    <n v="93"/>
    <n v="128"/>
    <d v="2016-05-16T00:00:00"/>
    <d v="2017-08-04T00:00:00"/>
    <x v="0"/>
  </r>
  <r>
    <n v="22870"/>
    <s v="Washer"/>
    <n v="1.6045935869565218"/>
    <x v="0"/>
    <n v="310"/>
    <n v="382"/>
    <d v="2014-12-14T00:00:00"/>
    <d v="2017-02-26T00:00:00"/>
    <x v="0"/>
  </r>
  <r>
    <n v="22871"/>
    <s v="Washer"/>
    <n v="1.6217350294117647"/>
    <x v="0"/>
    <n v="70"/>
    <n v="98"/>
    <d v="2013-11-26T00:00:00"/>
    <d v="2013-05-05T00:00:00"/>
    <x v="0"/>
  </r>
  <r>
    <n v="22872"/>
    <s v="Washer"/>
    <n v="1.6684158611111113"/>
    <x v="0"/>
    <n v="128"/>
    <n v="162"/>
    <d v="2017-04-27T00:00:00"/>
    <d v="2016-04-20T00:00:00"/>
    <x v="0"/>
  </r>
  <r>
    <n v="22873"/>
    <s v="Washer"/>
    <n v="1.7205962499999998"/>
    <x v="0"/>
    <n v="231"/>
    <n v="330"/>
    <d v="2016-12-03T00:00:00"/>
    <d v="2013-09-16T00:00:00"/>
    <x v="0"/>
  </r>
  <r>
    <n v="22874"/>
    <s v="Washer"/>
    <n v="1.5112535599999999"/>
    <x v="0"/>
    <n v="152"/>
    <n v="211"/>
    <d v="2017-06-01T00:00:00"/>
    <d v="2015-03-15T00:00:00"/>
    <x v="0"/>
  </r>
  <r>
    <n v="22875"/>
    <s v="Washer"/>
    <n v="0.9239832750000001"/>
    <x v="0"/>
    <n v="153"/>
    <n v="204"/>
    <d v="2014-09-17T00:00:00"/>
    <d v="2015-12-21T00:00:00"/>
    <x v="1"/>
  </r>
  <r>
    <n v="22876"/>
    <s v="Washer"/>
    <n v="1.4969771304347825"/>
    <x v="0"/>
    <n v="239"/>
    <n v="299"/>
    <d v="2016-02-13T00:00:00"/>
    <d v="2016-10-22T00:00:00"/>
    <x v="0"/>
  </r>
  <r>
    <n v="22877"/>
    <s v="Washer"/>
    <n v="1.4345613600000002"/>
    <x v="0"/>
    <n v="107"/>
    <n v="168"/>
    <d v="2014-03-02T00:00:00"/>
    <d v="2014-01-29T00:00:00"/>
    <x v="0"/>
  </r>
  <r>
    <n v="22878"/>
    <s v="Washer"/>
    <n v="1.7706001666666666"/>
    <x v="0"/>
    <n v="129"/>
    <n v="189"/>
    <d v="2018-01-15T00:00:00"/>
    <d v="2015-12-08T00:00:00"/>
    <x v="0"/>
  </r>
  <r>
    <n v="22879"/>
    <s v="Washer"/>
    <n v="1.4380286818181813"/>
    <x v="0"/>
    <n v="913"/>
    <n v="1114"/>
    <d v="2017-09-16T00:00:00"/>
    <d v="2017-04-17T00:00:00"/>
    <x v="0"/>
  </r>
  <r>
    <n v="22880"/>
    <s v="Washer"/>
    <n v="1.7316176176470586"/>
    <x v="0"/>
    <n v="243"/>
    <n v="283"/>
    <d v="2014-10-21T00:00:00"/>
    <d v="2013-07-13T00:00:00"/>
    <x v="0"/>
  </r>
  <r>
    <n v="22881"/>
    <s v="Washer"/>
    <n v="1.5539322105263156"/>
    <x v="2"/>
    <n v="261"/>
    <n v="344"/>
    <d v="2016-11-27T00:00:00"/>
    <d v="2016-04-05T00:00:00"/>
    <x v="0"/>
  </r>
  <r>
    <n v="22882"/>
    <s v="Washer"/>
    <n v="1.5806038076923079"/>
    <x v="2"/>
    <n v="744"/>
    <n v="1219"/>
    <d v="2016-09-28T00:00:00"/>
    <d v="2016-05-16T00:00:00"/>
    <x v="0"/>
  </r>
  <r>
    <n v="22883"/>
    <s v="Washer"/>
    <n v="1.7122869268292682"/>
    <x v="2"/>
    <n v="371"/>
    <n v="494"/>
    <d v="2017-11-01T00:00:00"/>
    <d v="2016-01-11T00:00:00"/>
    <x v="0"/>
  </r>
  <r>
    <n v="22884"/>
    <s v="Washer"/>
    <n v="1.6251405714285712"/>
    <x v="2"/>
    <n v="225"/>
    <n v="321"/>
    <d v="2015-04-18T00:00:00"/>
    <d v="2017-08-30T00:00:00"/>
    <x v="0"/>
  </r>
  <r>
    <n v="22885"/>
    <s v="Washer"/>
    <n v="0.9101356251428574"/>
    <x v="0"/>
    <n v="229"/>
    <n v="363"/>
    <d v="2017-11-01T00:00:00"/>
    <d v="2017-07-03T00:00:00"/>
    <x v="1"/>
  </r>
  <r>
    <n v="22886"/>
    <s v="Washer"/>
    <n v="1.3864243780000001"/>
    <x v="0"/>
    <n v="977"/>
    <n v="1627"/>
    <d v="2014-09-15T00:00:00"/>
    <d v="2015-07-03T00:00:00"/>
    <x v="0"/>
  </r>
  <r>
    <n v="22887"/>
    <s v="Washer"/>
    <n v="1.6539308518518523"/>
    <x v="0"/>
    <n v="1167"/>
    <n v="1768"/>
    <d v="2015-09-06T00:00:00"/>
    <d v="2015-07-17T00:00:00"/>
    <x v="0"/>
  </r>
  <r>
    <n v="22888"/>
    <s v="Washer"/>
    <n v="1.6284256363636365"/>
    <x v="2"/>
    <n v="504"/>
    <n v="638"/>
    <d v="2015-12-24T00:00:00"/>
    <d v="2015-10-25T00:00:00"/>
    <x v="0"/>
  </r>
  <r>
    <n v="22889"/>
    <s v="Washer"/>
    <n v="1.5104824454054058"/>
    <x v="2"/>
    <n v="1547"/>
    <n v="2274"/>
    <d v="2015-12-10T00:00:00"/>
    <d v="2017-06-20T00:00:00"/>
    <x v="0"/>
  </r>
  <r>
    <n v="22890"/>
    <s v="Washer"/>
    <n v="2.1233598366502462"/>
    <x v="0"/>
    <n v="360"/>
    <n v="570"/>
    <d v="2013-10-03T00:00:00"/>
    <d v="2016-03-04T00:00:00"/>
    <x v="1"/>
  </r>
  <r>
    <n v="22891"/>
    <s v="Washer"/>
    <n v="1.8968083019512205"/>
    <x v="0"/>
    <n v="936"/>
    <n v="1185"/>
    <d v="2017-08-08T00:00:00"/>
    <d v="2016-05-22T00:00:00"/>
    <x v="1"/>
  </r>
  <r>
    <n v="22892"/>
    <s v="Washer"/>
    <n v="1.2410252622950824"/>
    <x v="0"/>
    <n v="1951"/>
    <n v="2601"/>
    <d v="2013-10-21T00:00:00"/>
    <d v="2015-01-28T00:00:00"/>
    <x v="1"/>
  </r>
  <r>
    <n v="22893"/>
    <s v="Washer"/>
    <n v="1.1155304733727813"/>
    <x v="0"/>
    <n v="1575"/>
    <n v="2541"/>
    <d v="2015-07-04T00:00:00"/>
    <d v="2014-10-20T00:00:00"/>
    <x v="1"/>
  </r>
  <r>
    <n v="22894"/>
    <s v="Washer"/>
    <n v="2.2195363647204966"/>
    <x v="0"/>
    <n v="290"/>
    <n v="460"/>
    <d v="2017-10-12T00:00:00"/>
    <d v="2016-02-17T00:00:00"/>
    <x v="1"/>
  </r>
  <r>
    <n v="22895"/>
    <s v="Washer"/>
    <n v="1.7259892181818177"/>
    <x v="0"/>
    <n v="1454"/>
    <n v="1773"/>
    <d v="2014-02-18T00:00:00"/>
    <d v="2013-10-05T00:00:00"/>
    <x v="1"/>
  </r>
  <r>
    <n v="22896"/>
    <s v="Washer"/>
    <n v="1.6600420647887311"/>
    <x v="0"/>
    <n v="1451"/>
    <n v="1935"/>
    <d v="2017-11-17T00:00:00"/>
    <d v="2016-05-18T00:00:00"/>
    <x v="1"/>
  </r>
  <r>
    <n v="22897"/>
    <s v="Washer"/>
    <n v="1.344808414634145"/>
    <x v="0"/>
    <n v="826"/>
    <n v="1046"/>
    <d v="2015-10-26T00:00:00"/>
    <d v="2014-02-23T00:00:00"/>
    <x v="1"/>
  </r>
  <r>
    <n v="22898"/>
    <s v="Washer"/>
    <n v="1.497924464454977"/>
    <x v="0"/>
    <n v="2483"/>
    <n v="4004"/>
    <d v="2016-03-12T00:00:00"/>
    <d v="2015-07-11T00:00:00"/>
    <x v="1"/>
  </r>
  <r>
    <n v="22899"/>
    <s v="Washer"/>
    <n v="1.496833095808384"/>
    <x v="0"/>
    <n v="14454"/>
    <n v="16059"/>
    <d v="2015-05-06T00:00:00"/>
    <d v="2016-08-31T00:00:00"/>
    <x v="1"/>
  </r>
  <r>
    <n v="22900"/>
    <s v="Washer"/>
    <n v="1.7644323960843389"/>
    <x v="0"/>
    <n v="3241"/>
    <n v="3952"/>
    <d v="2017-08-16T00:00:00"/>
    <d v="2016-07-30T00:00:00"/>
    <x v="1"/>
  </r>
  <r>
    <n v="22902"/>
    <s v="Washer"/>
    <n v="1.5137283473053882"/>
    <x v="0"/>
    <n v="876"/>
    <n v="1199"/>
    <d v="2016-07-26T00:00:00"/>
    <d v="2016-09-02T00:00:00"/>
    <x v="0"/>
  </r>
  <r>
    <n v="22903"/>
    <s v="Washer"/>
    <n v="1.6132402222222222"/>
    <x v="0"/>
    <n v="1235"/>
    <n v="1960"/>
    <d v="2017-11-21T00:00:00"/>
    <d v="2017-01-29T00:00:00"/>
    <x v="0"/>
  </r>
  <r>
    <n v="22904"/>
    <s v="Washer"/>
    <n v="1.6324681014925373"/>
    <x v="0"/>
    <n v="2323"/>
    <n v="3139"/>
    <d v="2016-12-20T00:00:00"/>
    <d v="2016-06-28T00:00:00"/>
    <x v="1"/>
  </r>
  <r>
    <n v="22905"/>
    <s v="Washer"/>
    <n v="1.5049019622641511"/>
    <x v="0"/>
    <n v="1346"/>
    <n v="1583"/>
    <d v="2016-02-20T00:00:00"/>
    <d v="2014-03-27T00:00:00"/>
    <x v="0"/>
  </r>
  <r>
    <n v="22906"/>
    <s v="Washer"/>
    <n v="1.4181201152542366"/>
    <x v="0"/>
    <n v="17748"/>
    <n v="27304"/>
    <d v="2017-12-25T00:00:00"/>
    <d v="2017-08-31T00:00:00"/>
    <x v="1"/>
  </r>
  <r>
    <n v="22907"/>
    <s v="Washer"/>
    <n v="1.1980251105882358"/>
    <x v="2"/>
    <n v="37976"/>
    <n v="46311"/>
    <d v="2013-12-02T00:00:00"/>
    <d v="2016-03-26T00:00:00"/>
    <x v="1"/>
  </r>
  <r>
    <n v="22908"/>
    <s v="Washer"/>
    <n v="1.1818976289308174"/>
    <x v="2"/>
    <n v="3830"/>
    <n v="6078"/>
    <d v="2015-07-08T00:00:00"/>
    <d v="2017-10-30T00:00:00"/>
    <x v="1"/>
  </r>
  <r>
    <n v="22909"/>
    <s v="Washer"/>
    <n v="1.1949342474916407"/>
    <x v="2"/>
    <n v="8886"/>
    <n v="12173"/>
    <d v="2013-10-09T00:00:00"/>
    <d v="2015-02-19T00:00:00"/>
    <x v="1"/>
  </r>
  <r>
    <n v="22910"/>
    <s v="Washer"/>
    <n v="1.6712137419786095"/>
    <x v="0"/>
    <n v="26563"/>
    <n v="34497"/>
    <d v="2013-04-03T00:00:00"/>
    <d v="2018-05-13T00:00:00"/>
    <x v="1"/>
  </r>
  <r>
    <n v="22911"/>
    <s v="Washer"/>
    <n v="1.6184130689655172"/>
    <x v="0"/>
    <n v="1829"/>
    <n v="2439"/>
    <d v="2016-05-21T00:00:00"/>
    <d v="2014-04-30T00:00:00"/>
    <x v="1"/>
  </r>
  <r>
    <n v="22912"/>
    <s v="Washer"/>
    <n v="1.2294161806451613"/>
    <x v="0"/>
    <n v="338"/>
    <n v="379"/>
    <d v="2015-10-13T00:00:00"/>
    <d v="2018-03-29T00:00:00"/>
    <x v="1"/>
  </r>
  <r>
    <n v="22913"/>
    <s v="Washer"/>
    <n v="1.6097326915384613"/>
    <x v="0"/>
    <n v="333"/>
    <n v="449"/>
    <d v="2016-05-07T00:00:00"/>
    <d v="2018-02-09T00:00:00"/>
    <x v="1"/>
  </r>
  <r>
    <n v="22914"/>
    <s v="Washer"/>
    <n v="1.3805837916831682"/>
    <x v="0"/>
    <n v="844"/>
    <n v="1384"/>
    <d v="2016-11-14T00:00:00"/>
    <d v="2017-08-24T00:00:00"/>
    <x v="1"/>
  </r>
  <r>
    <n v="22915"/>
    <s v="Washer"/>
    <n v="1.2638345480769237"/>
    <x v="2"/>
    <n v="12028"/>
    <n v="13986"/>
    <d v="2016-04-06T00:00:00"/>
    <d v="2016-04-18T00:00:00"/>
    <x v="1"/>
  </r>
  <r>
    <n v="22916"/>
    <s v="Washer"/>
    <n v="1.168666504531723"/>
    <x v="0"/>
    <n v="1366"/>
    <n v="1707"/>
    <d v="2017-10-10T00:00:00"/>
    <d v="2017-09-04T00:00:00"/>
    <x v="1"/>
  </r>
  <r>
    <n v="22917"/>
    <s v="Washer"/>
    <n v="1.1641899221556888"/>
    <x v="0"/>
    <n v="6064"/>
    <n v="8540"/>
    <d v="2013-06-17T00:00:00"/>
    <d v="2016-08-18T00:00:00"/>
    <x v="1"/>
  </r>
  <r>
    <n v="22918"/>
    <s v="Washer"/>
    <n v="1.1715947507507507"/>
    <x v="0"/>
    <n v="1856"/>
    <n v="2411"/>
    <d v="2014-01-20T00:00:00"/>
    <d v="2015-12-20T00:00:00"/>
    <x v="1"/>
  </r>
  <r>
    <n v="22919"/>
    <s v="Washer"/>
    <n v="1.174475132307693"/>
    <x v="0"/>
    <n v="2403"/>
    <n v="2896"/>
    <d v="2014-02-25T00:00:00"/>
    <d v="2016-12-14T00:00:00"/>
    <x v="1"/>
  </r>
  <r>
    <n v="22920"/>
    <s v="Washer"/>
    <n v="1.1638393644578309"/>
    <x v="0"/>
    <n v="4511"/>
    <n v="5784"/>
    <d v="2015-11-13T00:00:00"/>
    <d v="2017-08-15T00:00:00"/>
    <x v="1"/>
  </r>
  <r>
    <n v="22921"/>
    <s v="Washer"/>
    <n v="1.1691729542253517"/>
    <x v="0"/>
    <n v="1483"/>
    <n v="1725"/>
    <d v="2016-01-08T00:00:00"/>
    <d v="2017-02-25T00:00:00"/>
    <x v="1"/>
  </r>
  <r>
    <n v="22922"/>
    <s v="Washer"/>
    <n v="1.3503316076923078"/>
    <x v="0"/>
    <n v="2780"/>
    <n v="4484"/>
    <d v="2017-06-23T00:00:00"/>
    <d v="2017-10-16T00:00:00"/>
    <x v="0"/>
  </r>
  <r>
    <n v="22923"/>
    <s v="Washer"/>
    <n v="1.1681424673913046"/>
    <x v="0"/>
    <n v="991"/>
    <n v="1652"/>
    <d v="2016-03-27T00:00:00"/>
    <d v="2013-04-05T00:00:00"/>
    <x v="0"/>
  </r>
  <r>
    <n v="22924"/>
    <s v="Washer"/>
    <n v="1.2564252692307689"/>
    <x v="0"/>
    <n v="8174"/>
    <n v="9395"/>
    <d v="2015-08-06T00:00:00"/>
    <d v="2014-05-06T00:00:00"/>
    <x v="0"/>
  </r>
  <r>
    <n v="22925"/>
    <s v="Washer"/>
    <n v="1.4892541950000007"/>
    <x v="0"/>
    <n v="798"/>
    <n v="1124"/>
    <d v="2013-08-26T00:00:00"/>
    <d v="2018-01-05T00:00:00"/>
    <x v="1"/>
  </r>
  <r>
    <n v="22926"/>
    <s v="Washer"/>
    <n v="1.3306460999019611"/>
    <x v="0"/>
    <n v="3113"/>
    <n v="5103"/>
    <d v="2017-09-05T00:00:00"/>
    <d v="2014-10-28T00:00:00"/>
    <x v="4"/>
  </r>
  <r>
    <n v="22927"/>
    <s v="Washer"/>
    <n v="1.8840679684466011"/>
    <x v="0"/>
    <n v="366"/>
    <n v="530"/>
    <d v="2013-12-15T00:00:00"/>
    <d v="2014-01-16T00:00:00"/>
    <x v="1"/>
  </r>
  <r>
    <n v="22928"/>
    <s v="Washer"/>
    <n v="2.1437194878333332"/>
    <x v="0"/>
    <n v="108"/>
    <n v="134"/>
    <d v="2015-03-10T00:00:00"/>
    <d v="2014-10-14T00:00:00"/>
    <x v="1"/>
  </r>
  <r>
    <n v="22929"/>
    <s v="Washer"/>
    <n v="6.9629889875000002"/>
    <x v="0"/>
    <n v="32"/>
    <n v="36"/>
    <d v="2015-03-23T00:00:00"/>
    <d v="2018-01-20T00:00:00"/>
    <x v="7"/>
  </r>
  <r>
    <n v="22930"/>
    <s v="Washer"/>
    <n v="1.5928654863813232"/>
    <x v="0"/>
    <n v="14091"/>
    <n v="23485"/>
    <d v="2018-02-20T00:00:00"/>
    <d v="2015-12-29T00:00:00"/>
    <x v="1"/>
  </r>
  <r>
    <n v="22931"/>
    <s v="Washer"/>
    <n v="1.559187239130434"/>
    <x v="0"/>
    <n v="1591"/>
    <n v="2066"/>
    <d v="2015-05-03T00:00:00"/>
    <d v="2013-01-01T00:00:00"/>
    <x v="1"/>
  </r>
  <r>
    <n v="22932"/>
    <s v="Washer"/>
    <n v="1.5380626483516489"/>
    <x v="0"/>
    <n v="1410"/>
    <n v="2104"/>
    <d v="2013-03-05T00:00:00"/>
    <d v="2014-02-26T00:00:00"/>
    <x v="0"/>
  </r>
  <r>
    <n v="22933"/>
    <s v="Washer"/>
    <n v="0.94291868601036288"/>
    <x v="0"/>
    <n v="2003"/>
    <n v="2707"/>
    <d v="2017-12-29T00:00:00"/>
    <d v="2015-10-25T00:00:00"/>
    <x v="1"/>
  </r>
  <r>
    <n v="22934"/>
    <s v="Washer"/>
    <n v="1.6684251382113826"/>
    <x v="0"/>
    <n v="8070"/>
    <n v="8966"/>
    <d v="2015-07-02T00:00:00"/>
    <d v="2017-12-20T00:00:00"/>
    <x v="0"/>
  </r>
  <r>
    <n v="22935"/>
    <s v="Washer"/>
    <n v="1.7509146385542174"/>
    <x v="0"/>
    <n v="1646"/>
    <n v="2285"/>
    <d v="2013-11-11T00:00:00"/>
    <d v="2014-05-23T00:00:00"/>
    <x v="0"/>
  </r>
  <r>
    <n v="22936"/>
    <s v="Washer"/>
    <n v="1.2944781695454546"/>
    <x v="0"/>
    <n v="1109"/>
    <n v="1519"/>
    <d v="2014-11-11T00:00:00"/>
    <d v="2014-07-21T00:00:00"/>
    <x v="1"/>
  </r>
  <r>
    <n v="22937"/>
    <s v="Washer"/>
    <n v="1.5666027488986785"/>
    <x v="0"/>
    <n v="19854"/>
    <n v="22561"/>
    <d v="2017-06-08T00:00:00"/>
    <d v="2013-04-29T00:00:00"/>
    <x v="1"/>
  </r>
  <r>
    <n v="22938"/>
    <s v="Washer"/>
    <n v="1.4209409695652178"/>
    <x v="0"/>
    <n v="1170"/>
    <n v="1540"/>
    <d v="2018-02-24T00:00:00"/>
    <d v="2014-04-16T00:00:00"/>
    <x v="1"/>
  </r>
  <r>
    <n v="22939"/>
    <s v="Washer"/>
    <n v="1.4196400271724137"/>
    <x v="0"/>
    <n v="158"/>
    <n v="264"/>
    <d v="2016-02-27T00:00:00"/>
    <d v="2017-04-13T00:00:00"/>
    <x v="1"/>
  </r>
  <r>
    <n v="22940"/>
    <s v="Washer"/>
    <n v="1.1523017103401354"/>
    <x v="0"/>
    <n v="2405"/>
    <n v="3941"/>
    <d v="2018-04-26T00:00:00"/>
    <d v="2015-08-02T00:00:00"/>
    <x v="1"/>
  </r>
  <r>
    <n v="22941"/>
    <s v="Washer"/>
    <n v="1.8783196509090914"/>
    <x v="0"/>
    <n v="649"/>
    <n v="791"/>
    <d v="2015-01-04T00:00:00"/>
    <d v="2017-01-11T00:00:00"/>
    <x v="1"/>
  </r>
  <r>
    <n v="22942"/>
    <s v="Washer"/>
    <n v="2.3853163908391619"/>
    <x v="0"/>
    <n v="227"/>
    <n v="361"/>
    <d v="2018-02-15T00:00:00"/>
    <d v="2013-09-11T00:00:00"/>
    <x v="1"/>
  </r>
  <r>
    <n v="22943"/>
    <s v="Washer"/>
    <n v="1.3008711725943387"/>
    <x v="0"/>
    <n v="1717"/>
    <n v="2289"/>
    <d v="2016-10-25T00:00:00"/>
    <d v="2015-07-18T00:00:00"/>
    <x v="1"/>
  </r>
  <r>
    <n v="22944"/>
    <s v="Washer"/>
    <n v="1.3341276021505375"/>
    <x v="0"/>
    <n v="56"/>
    <n v="81"/>
    <d v="2015-07-10T00:00:00"/>
    <d v="2013-10-02T00:00:00"/>
    <x v="1"/>
  </r>
  <r>
    <n v="22945"/>
    <s v="Washer"/>
    <n v="1.5380305949367088"/>
    <x v="0"/>
    <n v="994"/>
    <n v="1308"/>
    <d v="2013-10-21T00:00:00"/>
    <d v="2013-04-24T00:00:00"/>
    <x v="1"/>
  </r>
  <r>
    <n v="22946"/>
    <s v="Washer"/>
    <n v="3.6106109556198378"/>
    <x v="0"/>
    <n v="837"/>
    <n v="1268"/>
    <d v="2014-12-11T00:00:00"/>
    <d v="2017-12-23T00:00:00"/>
    <x v="1"/>
  </r>
  <r>
    <n v="22947"/>
    <s v="Washer"/>
    <n v="2.822580028524591"/>
    <x v="0"/>
    <n v="56"/>
    <n v="79"/>
    <d v="2015-01-20T00:00:00"/>
    <d v="2018-04-22T00:00:00"/>
    <x v="7"/>
  </r>
  <r>
    <n v="22948"/>
    <s v="Washer"/>
    <n v="1.3675673529411763"/>
    <x v="0"/>
    <n v="1551"/>
    <n v="1915"/>
    <d v="2013-02-27T00:00:00"/>
    <d v="2016-09-28T00:00:00"/>
    <x v="0"/>
  </r>
  <r>
    <n v="22949"/>
    <s v="Washer"/>
    <n v="1.3536528203124993"/>
    <x v="0"/>
    <n v="1619"/>
    <n v="2569"/>
    <d v="2017-12-02T00:00:00"/>
    <d v="2016-03-26T00:00:00"/>
    <x v="1"/>
  </r>
  <r>
    <n v="22950"/>
    <s v="Washer"/>
    <n v="1.2794084379084971"/>
    <x v="0"/>
    <n v="14"/>
    <n v="17"/>
    <d v="2014-08-27T00:00:00"/>
    <d v="2017-04-11T00:00:00"/>
    <x v="0"/>
  </r>
  <r>
    <n v="22951"/>
    <s v="Washer"/>
    <n v="1.1405498323917136"/>
    <x v="0"/>
    <n v="89848"/>
    <n v="100952"/>
    <d v="2015-04-14T00:00:00"/>
    <d v="2017-10-13T00:00:00"/>
    <x v="1"/>
  </r>
  <r>
    <n v="22952"/>
    <s v="Washer"/>
    <n v="1.15803685958904"/>
    <x v="0"/>
    <n v="8376"/>
    <n v="11167"/>
    <d v="2013-08-20T00:00:00"/>
    <d v="2017-11-05T00:00:00"/>
    <x v="1"/>
  </r>
  <r>
    <n v="22953"/>
    <s v="Washer"/>
    <n v="1.2468251666666663"/>
    <x v="0"/>
    <n v="1899"/>
    <n v="2834"/>
    <d v="2013-07-31T00:00:00"/>
    <d v="2017-09-11T00:00:00"/>
    <x v="1"/>
  </r>
  <r>
    <n v="22954"/>
    <s v="Washer"/>
    <n v="1.2711018636363638"/>
    <x v="0"/>
    <n v="650"/>
    <n v="755"/>
    <d v="2016-03-14T00:00:00"/>
    <d v="2017-05-01T00:00:00"/>
    <x v="0"/>
  </r>
  <r>
    <n v="22955"/>
    <s v="Washer"/>
    <n v="1.4654110965517242"/>
    <x v="0"/>
    <n v="660"/>
    <n v="815"/>
    <d v="2016-02-26T00:00:00"/>
    <d v="2016-08-06T00:00:00"/>
    <x v="0"/>
  </r>
  <r>
    <n v="22956"/>
    <s v="Washer"/>
    <n v="1.4421620728744937"/>
    <x v="0"/>
    <n v="1435"/>
    <n v="1839"/>
    <d v="2017-12-05T00:00:00"/>
    <d v="2014-01-13T00:00:00"/>
    <x v="1"/>
  </r>
  <r>
    <n v="22957"/>
    <s v="Washer"/>
    <n v="1.6127495722891576"/>
    <x v="0"/>
    <n v="1236"/>
    <n v="1740"/>
    <d v="2017-09-05T00:00:00"/>
    <d v="2016-10-21T00:00:00"/>
    <x v="0"/>
  </r>
  <r>
    <n v="22959"/>
    <s v="Washer"/>
    <n v="1.0774631639344263"/>
    <x v="0"/>
    <n v="471"/>
    <n v="567"/>
    <d v="2018-04-30T00:00:00"/>
    <d v="2013-03-19T00:00:00"/>
    <x v="1"/>
  </r>
  <r>
    <n v="22960"/>
    <s v="Washer"/>
    <n v="1.3644501085214298"/>
    <x v="0"/>
    <n v="16012"/>
    <n v="21350"/>
    <d v="2014-02-07T00:00:00"/>
    <d v="2015-08-01T00:00:00"/>
    <x v="4"/>
  </r>
  <r>
    <n v="22961"/>
    <s v="Washer"/>
    <n v="1.3790276423791823"/>
    <x v="0"/>
    <n v="11901"/>
    <n v="17762"/>
    <d v="2015-12-24T00:00:00"/>
    <d v="2015-02-07T00:00:00"/>
    <x v="1"/>
  </r>
  <r>
    <n v="22962"/>
    <s v="Washer"/>
    <n v="1.2020561319444443"/>
    <x v="0"/>
    <n v="5804"/>
    <n v="7538"/>
    <d v="2015-12-27T00:00:00"/>
    <d v="2015-06-01T00:00:00"/>
    <x v="1"/>
  </r>
  <r>
    <n v="22963"/>
    <s v="Washer"/>
    <n v="1.2165102791327915"/>
    <x v="0"/>
    <n v="4630"/>
    <n v="6173"/>
    <d v="2016-04-18T00:00:00"/>
    <d v="2014-05-27T00:00:00"/>
    <x v="1"/>
  </r>
  <r>
    <n v="22964"/>
    <s v="Washer"/>
    <n v="1.5237466690821251"/>
    <x v="0"/>
    <n v="1902"/>
    <n v="2408"/>
    <d v="2017-12-23T00:00:00"/>
    <d v="2016-01-10T00:00:00"/>
    <x v="1"/>
  </r>
  <r>
    <n v="22965"/>
    <s v="Washer"/>
    <n v="1.4663962602230476"/>
    <x v="0"/>
    <n v="746"/>
    <n v="1022"/>
    <d v="2013-05-07T00:00:00"/>
    <d v="2014-12-18T00:00:00"/>
    <x v="1"/>
  </r>
  <r>
    <n v="22966"/>
    <s v="Washer"/>
    <n v="1.2805944247104248"/>
    <x v="0"/>
    <n v="7445"/>
    <n v="8460"/>
    <d v="2013-03-19T00:00:00"/>
    <d v="2014-01-31T00:00:00"/>
    <x v="1"/>
  </r>
  <r>
    <n v="22967"/>
    <s v="Washer"/>
    <n v="1.6265393726415087"/>
    <x v="0"/>
    <n v="7214"/>
    <n v="11450"/>
    <d v="2016-05-21T00:00:00"/>
    <d v="2014-04-19T00:00:00"/>
    <x v="0"/>
  </r>
  <r>
    <n v="22968"/>
    <s v="Washer"/>
    <n v="2.4342134086956531"/>
    <x v="0"/>
    <n v="1008"/>
    <n v="1400"/>
    <d v="2016-07-01T00:00:00"/>
    <d v="2018-04-27T00:00:00"/>
    <x v="1"/>
  </r>
  <r>
    <n v="22969"/>
    <s v="Washer"/>
    <n v="1.3628142414215683"/>
    <x v="0"/>
    <n v="10301"/>
    <n v="15148"/>
    <d v="2017-06-30T00:00:00"/>
    <d v="2017-05-08T00:00:00"/>
    <x v="1"/>
  </r>
  <r>
    <n v="22970"/>
    <s v="Washer"/>
    <n v="1.5417166388206394"/>
    <x v="0"/>
    <n v="3577"/>
    <n v="5109"/>
    <d v="2016-03-23T00:00:00"/>
    <d v="2016-03-28T00:00:00"/>
    <x v="1"/>
  </r>
  <r>
    <n v="22971"/>
    <s v="Washer"/>
    <n v="1.5490287758112089"/>
    <x v="0"/>
    <n v="1697"/>
    <n v="2610"/>
    <d v="2014-10-22T00:00:00"/>
    <d v="2013-08-20T00:00:00"/>
    <x v="1"/>
  </r>
  <r>
    <n v="22972"/>
    <s v="Washer"/>
    <n v="1.3999570150375937"/>
    <x v="0"/>
    <n v="5886"/>
    <n v="7745"/>
    <d v="2016-05-23T00:00:00"/>
    <d v="2015-09-09T00:00:00"/>
    <x v="1"/>
  </r>
  <r>
    <n v="22973"/>
    <s v="Washer"/>
    <n v="1.426135712643678"/>
    <x v="0"/>
    <n v="2883"/>
    <n v="4504"/>
    <d v="2015-10-07T00:00:00"/>
    <d v="2017-09-11T00:00:00"/>
    <x v="1"/>
  </r>
  <r>
    <n v="22974"/>
    <s v="Washer"/>
    <n v="1.4071592016129031"/>
    <x v="0"/>
    <n v="7149"/>
    <n v="10212"/>
    <d v="2013-04-19T00:00:00"/>
    <d v="2015-10-27T00:00:00"/>
    <x v="1"/>
  </r>
  <r>
    <n v="22975"/>
    <s v="Washer"/>
    <n v="1.3101897149122814"/>
    <x v="0"/>
    <n v="1441"/>
    <n v="1737"/>
    <d v="2016-03-30T00:00:00"/>
    <d v="2015-06-13T00:00:00"/>
    <x v="1"/>
  </r>
  <r>
    <n v="22976"/>
    <s v="Washer"/>
    <n v="1.3001894972067036"/>
    <x v="0"/>
    <n v="7011"/>
    <n v="10463"/>
    <d v="2017-01-23T00:00:00"/>
    <d v="2015-06-04T00:00:00"/>
    <x v="1"/>
  </r>
  <r>
    <n v="22977"/>
    <s v="Washer"/>
    <n v="1.2815003409090904"/>
    <x v="0"/>
    <n v="5653"/>
    <n v="9421"/>
    <d v="2015-08-07T00:00:00"/>
    <d v="2015-05-22T00:00:00"/>
    <x v="1"/>
  </r>
  <r>
    <n v="22978"/>
    <s v="Washer"/>
    <n v="1.3231780668613131"/>
    <x v="0"/>
    <n v="934"/>
    <n v="1153"/>
    <d v="2015-11-05T00:00:00"/>
    <d v="2017-06-24T00:00:00"/>
    <x v="1"/>
  </r>
  <r>
    <n v="22979"/>
    <s v="Washer"/>
    <n v="1.3691480489977745"/>
    <x v="0"/>
    <n v="1878"/>
    <n v="2608"/>
    <d v="2015-07-29T00:00:00"/>
    <d v="2015-01-02T00:00:00"/>
    <x v="1"/>
  </r>
  <r>
    <n v="22980"/>
    <s v="Washer"/>
    <n v="1.3663604825581395"/>
    <x v="0"/>
    <n v="10275"/>
    <n v="14890"/>
    <d v="2013-12-08T00:00:00"/>
    <d v="2013-01-22T00:00:00"/>
    <x v="1"/>
  </r>
  <r>
    <n v="22981"/>
    <s v="Washer"/>
    <n v="1.4239507107438014"/>
    <x v="0"/>
    <n v="266"/>
    <n v="359"/>
    <d v="2013-01-18T00:00:00"/>
    <d v="2013-10-10T00:00:00"/>
    <x v="0"/>
  </r>
  <r>
    <n v="22982"/>
    <s v="Washer"/>
    <n v="1.3152089051383409"/>
    <x v="0"/>
    <n v="612"/>
    <n v="1003"/>
    <d v="2013-06-17T00:00:00"/>
    <d v="2015-11-14T00:00:00"/>
    <x v="0"/>
  </r>
  <r>
    <n v="22983"/>
    <s v="Washer"/>
    <n v="1.1061948905950094"/>
    <x v="0"/>
    <n v="6493"/>
    <n v="7378"/>
    <d v="2016-06-18T00:00:00"/>
    <d v="2018-01-12T00:00:00"/>
    <x v="1"/>
  </r>
  <r>
    <n v="22984"/>
    <s v="Washer"/>
    <n v="1.0899652288557213"/>
    <x v="0"/>
    <n v="1263"/>
    <n v="1885"/>
    <d v="2015-03-09T00:00:00"/>
    <d v="2016-01-19T00:00:00"/>
    <x v="1"/>
  </r>
  <r>
    <n v="22985"/>
    <s v="Washer"/>
    <n v="1.0783766821705425"/>
    <x v="0"/>
    <n v="2491"/>
    <n v="3366"/>
    <d v="2014-06-23T00:00:00"/>
    <d v="2018-04-23T00:00:00"/>
    <x v="1"/>
  </r>
  <r>
    <n v="22986"/>
    <s v="Washer"/>
    <n v="1.0831628341708541"/>
    <x v="0"/>
    <n v="1772"/>
    <n v="2495"/>
    <d v="2017-03-26T00:00:00"/>
    <d v="2014-09-03T00:00:00"/>
    <x v="1"/>
  </r>
  <r>
    <n v="22987"/>
    <s v="Washer"/>
    <n v="1.0846405000000001"/>
    <x v="0"/>
    <n v="102"/>
    <n v="125"/>
    <d v="2013-07-02T00:00:00"/>
    <d v="2017-06-14T00:00:00"/>
    <x v="3"/>
  </r>
  <r>
    <n v="22988"/>
    <s v="Washer"/>
    <n v="1.3037651677148829"/>
    <x v="0"/>
    <n v="29966"/>
    <n v="42205"/>
    <d v="2013-10-31T00:00:00"/>
    <d v="2013-01-11T00:00:00"/>
    <x v="1"/>
  </r>
  <r>
    <n v="22989"/>
    <s v="Washer"/>
    <n v="1.7640711703539809"/>
    <x v="0"/>
    <n v="10184"/>
    <n v="15200"/>
    <d v="2015-12-08T00:00:00"/>
    <d v="2014-12-15T00:00:00"/>
    <x v="1"/>
  </r>
  <r>
    <n v="22990"/>
    <s v="Washer"/>
    <n v="1.7074488124352338"/>
    <x v="0"/>
    <n v="881"/>
    <n v="1295"/>
    <d v="2015-06-28T00:00:00"/>
    <d v="2014-04-03T00:00:00"/>
    <x v="0"/>
  </r>
  <r>
    <n v="22991"/>
    <s v="Washer"/>
    <n v="1.4596522242647063"/>
    <x v="0"/>
    <n v="1003"/>
    <n v="1180"/>
    <d v="2017-10-18T00:00:00"/>
    <d v="2016-02-11T00:00:00"/>
    <x v="1"/>
  </r>
  <r>
    <n v="22992"/>
    <s v="Washer"/>
    <n v="1.4462561139601142"/>
    <x v="0"/>
    <n v="3845"/>
    <n v="5267"/>
    <d v="2014-04-20T00:00:00"/>
    <d v="2017-05-22T00:00:00"/>
    <x v="1"/>
  </r>
  <r>
    <n v="22993"/>
    <s v="Washer"/>
    <n v="1.287953806346624"/>
    <x v="0"/>
    <n v="4680"/>
    <n v="6783"/>
    <d v="2018-01-20T00:00:00"/>
    <d v="2016-08-22T00:00:00"/>
    <x v="1"/>
  </r>
  <r>
    <n v="22994"/>
    <s v="Washer"/>
    <n v="1.1056928354430378"/>
    <x v="0"/>
    <n v="8944"/>
    <n v="10400"/>
    <d v="2015-06-01T00:00:00"/>
    <d v="2015-07-11T00:00:00"/>
    <x v="1"/>
  </r>
  <r>
    <n v="22995"/>
    <s v="Washer"/>
    <n v="1.1071518116438346"/>
    <x v="0"/>
    <n v="2777"/>
    <n v="3085"/>
    <d v="2017-02-07T00:00:00"/>
    <d v="2015-11-11T00:00:00"/>
    <x v="1"/>
  </r>
  <r>
    <n v="22996"/>
    <s v="Washer"/>
    <n v="1.1056939824175824"/>
    <x v="0"/>
    <n v="1579"/>
    <n v="2467"/>
    <d v="2017-06-08T00:00:00"/>
    <d v="2016-11-09T00:00:00"/>
    <x v="1"/>
  </r>
  <r>
    <n v="22997"/>
    <s v="Washer"/>
    <n v="1.1019523318965521"/>
    <x v="0"/>
    <n v="1106"/>
    <n v="1844"/>
    <d v="2015-10-22T00:00:00"/>
    <d v="2017-07-11T00:00:00"/>
    <x v="1"/>
  </r>
  <r>
    <n v="22998"/>
    <s v="Washer"/>
    <n v="1.0966399021558881"/>
    <x v="0"/>
    <n v="14490"/>
    <n v="16100"/>
    <d v="2017-11-01T00:00:00"/>
    <d v="2017-06-25T00:00:00"/>
    <x v="1"/>
  </r>
  <r>
    <n v="22999"/>
    <s v="Washer"/>
    <n v="1.0947285098039219"/>
    <x v="0"/>
    <n v="1830"/>
    <n v="2205"/>
    <d v="2016-02-28T00:00:00"/>
    <d v="2017-05-03T00:00:00"/>
    <x v="1"/>
  </r>
  <r>
    <n v="23000"/>
    <s v="Washer"/>
    <n v="1.0998485268138809"/>
    <x v="0"/>
    <n v="2054"/>
    <n v="2360"/>
    <d v="2013-05-24T00:00:00"/>
    <d v="2014-10-23T00:00:00"/>
    <x v="1"/>
  </r>
  <r>
    <n v="23001"/>
    <s v="Washer"/>
    <n v="0"/>
    <x v="0"/>
    <n v="0"/>
    <n v="0"/>
    <d v="2018-02-10T00:00:00"/>
    <d v="2015-06-15T00:00:00"/>
    <x v="5"/>
  </r>
  <r>
    <n v="23002"/>
    <s v="Washer"/>
    <n v="1.1017688644859809"/>
    <x v="0"/>
    <n v="1320"/>
    <n v="2200"/>
    <d v="2015-11-01T00:00:00"/>
    <d v="2013-01-17T00:00:00"/>
    <x v="1"/>
  </r>
  <r>
    <n v="23003"/>
    <s v="Washer"/>
    <n v="0"/>
    <x v="1"/>
    <s v="-"/>
    <s v="-"/>
    <s v="-"/>
    <s v="-"/>
    <x v="1"/>
  </r>
  <r>
    <n v="23004"/>
    <s v="Washer"/>
    <n v="1.1212691347826085"/>
    <x v="0"/>
    <n v="575"/>
    <n v="701"/>
    <d v="2016-03-21T00:00:00"/>
    <d v="2017-02-13T00:00:00"/>
    <x v="1"/>
  </r>
  <r>
    <n v="23005"/>
    <s v="Washer"/>
    <n v="0"/>
    <x v="1"/>
    <s v="-"/>
    <s v="-"/>
    <s v="-"/>
    <s v="-"/>
    <x v="4"/>
  </r>
  <r>
    <n v="23006"/>
    <s v="Washer"/>
    <n v="1.0944236217616581"/>
    <x v="0"/>
    <n v="488"/>
    <n v="812"/>
    <d v="2018-03-19T00:00:00"/>
    <d v="2015-12-02T00:00:00"/>
    <x v="1"/>
  </r>
  <r>
    <n v="23007"/>
    <s v="Washer"/>
    <n v="2.8248070592990651"/>
    <x v="0"/>
    <n v="302"/>
    <n v="450"/>
    <d v="2017-11-10T00:00:00"/>
    <d v="2016-10-24T00:00:00"/>
    <x v="1"/>
  </r>
  <r>
    <n v="23008"/>
    <s v="Washer"/>
    <n v="2.5438732508284039"/>
    <x v="0"/>
    <n v="1059"/>
    <n v="1375"/>
    <d v="2016-08-19T00:00:00"/>
    <d v="2014-02-18T00:00:00"/>
    <x v="1"/>
  </r>
  <r>
    <n v="23009"/>
    <s v="Washer"/>
    <n v="3.7527470545454529"/>
    <x v="0"/>
    <n v="425"/>
    <n v="505"/>
    <d v="2014-05-07T00:00:00"/>
    <d v="2013-08-28T00:00:00"/>
    <x v="0"/>
  </r>
  <r>
    <n v="23010"/>
    <s v="Washer"/>
    <n v="2.5577939007194255"/>
    <x v="0"/>
    <n v="153"/>
    <n v="198"/>
    <d v="2017-04-14T00:00:00"/>
    <d v="2016-07-04T00:00:00"/>
    <x v="1"/>
  </r>
  <r>
    <n v="23012"/>
    <s v="Washer"/>
    <n v="1.7396145627906967"/>
    <x v="0"/>
    <n v="239"/>
    <n v="345"/>
    <d v="2016-07-08T00:00:00"/>
    <d v="2017-07-05T00:00:00"/>
    <x v="1"/>
  </r>
  <r>
    <n v="23013"/>
    <s v="Washer"/>
    <n v="1.4016038517391305"/>
    <x v="0"/>
    <n v="201"/>
    <n v="295"/>
    <d v="2015-01-07T00:00:00"/>
    <d v="2013-01-30T00:00:00"/>
    <x v="1"/>
  </r>
  <r>
    <n v="23014"/>
    <s v="Washer"/>
    <n v="1.4611088360439561"/>
    <x v="0"/>
    <n v="51"/>
    <n v="65"/>
    <d v="2016-11-22T00:00:00"/>
    <d v="2017-05-19T00:00:00"/>
    <x v="1"/>
  </r>
  <r>
    <n v="23015"/>
    <s v="Washer"/>
    <n v="2.2767869024999996"/>
    <x v="0"/>
    <n v="9"/>
    <n v="14"/>
    <d v="2016-05-15T00:00:00"/>
    <d v="2018-01-31T00:00:00"/>
    <x v="0"/>
  </r>
  <r>
    <n v="23016"/>
    <s v="Washer"/>
    <n v="1.6829679599999998"/>
    <x v="0"/>
    <n v="51"/>
    <n v="80"/>
    <d v="2016-04-11T00:00:00"/>
    <d v="2018-03-15T00:00:00"/>
    <x v="0"/>
  </r>
  <r>
    <n v="23017"/>
    <s v="Washer"/>
    <n v="2.4076008073684205"/>
    <x v="0"/>
    <n v="22"/>
    <n v="28"/>
    <d v="2017-01-09T00:00:00"/>
    <d v="2013-11-01T00:00:00"/>
    <x v="0"/>
  </r>
  <r>
    <n v="23018"/>
    <s v="Washer"/>
    <n v="2.9761487749999995"/>
    <x v="0"/>
    <n v="110"/>
    <n v="140"/>
    <d v="2014-11-26T00:00:00"/>
    <d v="2018-02-24T00:00:00"/>
    <x v="0"/>
  </r>
  <r>
    <n v="23019"/>
    <s v="Washer"/>
    <n v="1.7123043940000005"/>
    <x v="0"/>
    <n v="24"/>
    <n v="26"/>
    <d v="2017-11-05T00:00:00"/>
    <d v="2016-07-04T00:00:00"/>
    <x v="0"/>
  </r>
  <r>
    <n v="23020"/>
    <s v="Washer"/>
    <n v="1.9895345126865676"/>
    <x v="0"/>
    <n v="20"/>
    <n v="30"/>
    <d v="2018-02-20T00:00:00"/>
    <d v="2018-05-29T00:00:00"/>
    <x v="1"/>
  </r>
  <r>
    <n v="23021"/>
    <s v="Washer"/>
    <n v="1.360590077586207"/>
    <x v="0"/>
    <n v="6"/>
    <n v="7"/>
    <d v="2015-11-16T00:00:00"/>
    <d v="2017-03-26T00:00:00"/>
    <x v="0"/>
  </r>
  <r>
    <n v="23022"/>
    <s v="Washer"/>
    <n v="1.4191984545454546"/>
    <x v="0"/>
    <n v="165"/>
    <n v="270"/>
    <d v="2015-05-13T00:00:00"/>
    <d v="2013-05-03T00:00:00"/>
    <x v="0"/>
  </r>
  <r>
    <n v="23023"/>
    <s v="Washer"/>
    <n v="1.40996264"/>
    <x v="0"/>
    <n v="12"/>
    <n v="14"/>
    <d v="2014-03-01T00:00:00"/>
    <d v="2014-01-06T00:00:00"/>
    <x v="0"/>
  </r>
  <r>
    <n v="23024"/>
    <s v="Washer"/>
    <n v="1.7796316666666663"/>
    <x v="0"/>
    <n v="131"/>
    <n v="192"/>
    <d v="2018-04-04T00:00:00"/>
    <d v="2014-05-08T00:00:00"/>
    <x v="0"/>
  </r>
  <r>
    <n v="23025"/>
    <s v="Washer"/>
    <n v="1.4825554318181817"/>
    <x v="0"/>
    <n v="7"/>
    <n v="9"/>
    <d v="2013-05-25T00:00:00"/>
    <d v="2015-06-22T00:00:00"/>
    <x v="0"/>
  </r>
  <r>
    <n v="23026"/>
    <s v="Washer"/>
    <n v="1.5054489473684214"/>
    <x v="0"/>
    <n v="207"/>
    <n v="240"/>
    <d v="2016-08-05T00:00:00"/>
    <d v="2014-09-30T00:00:00"/>
    <x v="0"/>
  </r>
  <r>
    <n v="23027"/>
    <s v="Washer"/>
    <n v="1.4081673125"/>
    <x v="0"/>
    <n v="27"/>
    <n v="45"/>
    <d v="2018-03-15T00:00:00"/>
    <d v="2015-02-24T00:00:00"/>
    <x v="0"/>
  </r>
  <r>
    <n v="23028"/>
    <s v="Washer"/>
    <n v="1.3819431259259258"/>
    <x v="0"/>
    <n v="3045"/>
    <n v="3460"/>
    <d v="2017-02-07T00:00:00"/>
    <d v="2016-06-17T00:00:00"/>
    <x v="0"/>
  </r>
  <r>
    <n v="23029"/>
    <s v="Washer"/>
    <n v="1.4161676068965514"/>
    <x v="0"/>
    <n v="459"/>
    <n v="620"/>
    <d v="2017-03-11T00:00:00"/>
    <d v="2014-06-13T00:00:00"/>
    <x v="1"/>
  </r>
  <r>
    <n v="23031"/>
    <s v="Washer"/>
    <n v="1.3470487739726036"/>
    <x v="0"/>
    <n v="332"/>
    <n v="480"/>
    <d v="2017-10-15T00:00:00"/>
    <d v="2014-12-12T00:00:00"/>
    <x v="0"/>
  </r>
  <r>
    <n v="23032"/>
    <s v="Washer"/>
    <n v="1.3744849319371721"/>
    <x v="0"/>
    <n v="360"/>
    <n v="590"/>
    <d v="2013-12-19T00:00:00"/>
    <d v="2014-08-21T00:00:00"/>
    <x v="1"/>
  </r>
  <r>
    <n v="23033"/>
    <s v="Washer"/>
    <n v="1.3248084000000004"/>
    <x v="0"/>
    <n v="44"/>
    <n v="52"/>
    <d v="2016-02-04T00:00:00"/>
    <d v="2013-07-20T00:00:00"/>
    <x v="0"/>
  </r>
  <r>
    <n v="23034"/>
    <s v="Washer"/>
    <n v="1.3434998720930236"/>
    <x v="0"/>
    <n v="410"/>
    <n v="585"/>
    <d v="2013-11-20T00:00:00"/>
    <d v="2014-01-13T00:00:00"/>
    <x v="0"/>
  </r>
  <r>
    <n v="23035"/>
    <s v="Washer"/>
    <n v="1.3141826790123456"/>
    <x v="0"/>
    <n v="549"/>
    <n v="610"/>
    <d v="2015-06-25T00:00:00"/>
    <d v="2013-11-07T00:00:00"/>
    <x v="1"/>
  </r>
  <r>
    <n v="23036"/>
    <s v="Washer"/>
    <n v="1.2500760588235293"/>
    <x v="0"/>
    <n v="18"/>
    <n v="20"/>
    <d v="2018-03-04T00:00:00"/>
    <d v="2018-04-30T00:00:00"/>
    <x v="0"/>
  </r>
  <r>
    <n v="23037"/>
    <s v="Washer"/>
    <n v="1.3527028823529412"/>
    <x v="0"/>
    <n v="47"/>
    <n v="60"/>
    <d v="2013-11-01T00:00:00"/>
    <d v="2017-05-07T00:00:00"/>
    <x v="0"/>
  </r>
  <r>
    <n v="23038"/>
    <s v="Washer"/>
    <n v="1.1618943333333334"/>
    <x v="0"/>
    <n v="0"/>
    <n v="0"/>
    <d v="2016-05-12T00:00:00"/>
    <d v="2016-07-13T00:00:00"/>
    <x v="3"/>
  </r>
  <r>
    <n v="23039"/>
    <s v="Washer"/>
    <n v="1.4694533809523809"/>
    <x v="0"/>
    <n v="7"/>
    <n v="9"/>
    <d v="2014-07-23T00:00:00"/>
    <d v="2017-07-10T00:00:00"/>
    <x v="3"/>
  </r>
  <r>
    <n v="23040"/>
    <s v="Washer"/>
    <n v="1.6061222648648648"/>
    <x v="0"/>
    <n v="256"/>
    <n v="290"/>
    <d v="2013-06-22T00:00:00"/>
    <d v="2013-12-22T00:00:00"/>
    <x v="0"/>
  </r>
  <r>
    <n v="23041"/>
    <s v="Washer"/>
    <n v="2.0137227169811309"/>
    <x v="0"/>
    <n v="191"/>
    <n v="235"/>
    <d v="2014-06-11T00:00:00"/>
    <d v="2016-03-05T00:00:00"/>
    <x v="0"/>
  </r>
  <r>
    <n v="23042"/>
    <s v="Washer"/>
    <n v="1.6238458528571431"/>
    <x v="0"/>
    <n v="56"/>
    <n v="67"/>
    <d v="2014-11-19T00:00:00"/>
    <d v="2014-05-10T00:00:00"/>
    <x v="0"/>
  </r>
  <r>
    <n v="23043"/>
    <s v="Washer"/>
    <n v="1.8417162976000003"/>
    <x v="0"/>
    <n v="124"/>
    <n v="150"/>
    <d v="2013-05-07T00:00:00"/>
    <d v="2017-11-15T00:00:00"/>
    <x v="0"/>
  </r>
  <r>
    <n v="23044"/>
    <s v="Washer"/>
    <n v="1.3992515699999997"/>
    <x v="0"/>
    <n v="46"/>
    <n v="57"/>
    <d v="2017-11-30T00:00:00"/>
    <d v="2018-05-22T00:00:00"/>
    <x v="0"/>
  </r>
  <r>
    <n v="23045"/>
    <s v="Washer"/>
    <n v="1.1008080416666666"/>
    <x v="0"/>
    <n v="10"/>
    <n v="14"/>
    <d v="2013-04-09T00:00:00"/>
    <d v="2013-12-28T00:00:00"/>
    <x v="0"/>
  </r>
  <r>
    <n v="23046"/>
    <s v="Washer"/>
    <n v="1.9649474708823529"/>
    <x v="0"/>
    <n v="19"/>
    <n v="26"/>
    <d v="2017-04-16T00:00:00"/>
    <d v="2014-03-02T00:00:00"/>
    <x v="0"/>
  </r>
  <r>
    <n v="23047"/>
    <s v="Washer"/>
    <n v="1.2708139843749997"/>
    <x v="0"/>
    <n v="22"/>
    <n v="24"/>
    <d v="2017-11-02T00:00:00"/>
    <d v="2013-07-07T00:00:00"/>
    <x v="0"/>
  </r>
  <r>
    <n v="23048"/>
    <s v="Washer"/>
    <n v="1.5140807641304346"/>
    <x v="0"/>
    <n v="147"/>
    <n v="170"/>
    <d v="2017-04-07T00:00:00"/>
    <d v="2017-05-02T00:00:00"/>
    <x v="0"/>
  </r>
  <r>
    <n v="23049"/>
    <s v="Washer"/>
    <n v="2.1405147031578942"/>
    <x v="0"/>
    <n v="228"/>
    <n v="296"/>
    <d v="2013-11-14T00:00:00"/>
    <d v="2016-06-20T00:00:00"/>
    <x v="1"/>
  </r>
  <r>
    <n v="23050"/>
    <s v="Washer"/>
    <n v="2.3005841251340988"/>
    <x v="0"/>
    <n v="411"/>
    <n v="527"/>
    <d v="2016-06-22T00:00:00"/>
    <d v="2016-10-07T00:00:00"/>
    <x v="1"/>
  </r>
  <r>
    <n v="23051"/>
    <s v="Washer"/>
    <n v="2.2626788201834875"/>
    <x v="0"/>
    <n v="174"/>
    <n v="264"/>
    <d v="2016-08-26T00:00:00"/>
    <d v="2017-02-09T00:00:00"/>
    <x v="1"/>
  </r>
  <r>
    <n v="23052"/>
    <s v="Washer"/>
    <n v="1.8534036743922644"/>
    <x v="0"/>
    <n v="1566"/>
    <n v="2145"/>
    <d v="2013-03-23T00:00:00"/>
    <d v="2013-10-27T00:00:00"/>
    <x v="1"/>
  </r>
  <r>
    <n v="23053"/>
    <s v="Washer"/>
    <n v="2.2929995469026543"/>
    <x v="0"/>
    <n v="177"/>
    <n v="239"/>
    <d v="2016-04-09T00:00:00"/>
    <d v="2016-08-24T00:00:00"/>
    <x v="1"/>
  </r>
  <r>
    <n v="23054"/>
    <s v="Washer"/>
    <n v="1.7623489337349403"/>
    <x v="0"/>
    <n v="183"/>
    <n v="217"/>
    <d v="2014-01-17T00:00:00"/>
    <d v="2017-10-17T00:00:00"/>
    <x v="1"/>
  </r>
  <r>
    <n v="23055"/>
    <s v="Washer"/>
    <n v="1.7338607060000006"/>
    <x v="0"/>
    <n v="82"/>
    <n v="93"/>
    <d v="2014-05-22T00:00:00"/>
    <d v="2015-03-16T00:00:00"/>
    <x v="0"/>
  </r>
  <r>
    <n v="23056"/>
    <s v="Washer"/>
    <n v="1.4531193642857148"/>
    <x v="0"/>
    <n v="114"/>
    <n v="148"/>
    <d v="2014-07-13T00:00:00"/>
    <d v="2016-10-13T00:00:00"/>
    <x v="0"/>
  </r>
  <r>
    <n v="23057"/>
    <s v="Washer"/>
    <n v="1.4601022666666663"/>
    <x v="0"/>
    <n v="148"/>
    <n v="192"/>
    <d v="2017-03-23T00:00:00"/>
    <d v="2015-06-03T00:00:00"/>
    <x v="0"/>
  </r>
  <r>
    <n v="23058"/>
    <s v="Washer"/>
    <n v="1.2322795250000005"/>
    <x v="0"/>
    <n v="0"/>
    <n v="0"/>
    <d v="2015-06-10T00:00:00"/>
    <d v="2015-02-22T00:00:00"/>
    <x v="3"/>
  </r>
  <r>
    <n v="23059"/>
    <s v="Washer"/>
    <s v="-"/>
    <x v="1"/>
    <s v="-"/>
    <s v="-"/>
    <s v="-"/>
    <s v="-"/>
    <x v="2"/>
  </r>
  <r>
    <n v="23060"/>
    <s v="Washer"/>
    <n v="1.4480871200000005"/>
    <x v="0"/>
    <n v="67"/>
    <n v="107"/>
    <d v="2014-08-25T00:00:00"/>
    <d v="2016-05-06T00:00:00"/>
    <x v="0"/>
  </r>
  <r>
    <n v="23061"/>
    <s v="Washer"/>
    <n v="1.2988897906976742"/>
    <x v="0"/>
    <n v="539"/>
    <n v="612"/>
    <d v="2014-05-07T00:00:00"/>
    <d v="2014-02-01T00:00:00"/>
    <x v="0"/>
  </r>
  <r>
    <n v="23064"/>
    <s v="Washer"/>
    <n v="7.3248650260869566"/>
    <x v="0"/>
    <n v="10"/>
    <n v="13"/>
    <d v="2016-01-17T00:00:00"/>
    <d v="2016-04-27T00:00:00"/>
    <x v="0"/>
  </r>
  <r>
    <n v="23065"/>
    <s v="Washer"/>
    <n v="2.3730325410084041"/>
    <x v="0"/>
    <n v="862"/>
    <n v="1180"/>
    <d v="2017-02-05T00:00:00"/>
    <d v="2016-02-06T00:00:00"/>
    <x v="1"/>
  </r>
  <r>
    <n v="23066"/>
    <s v="Washer"/>
    <n v="1.7853047283495151"/>
    <x v="0"/>
    <n v="158"/>
    <n v="185"/>
    <d v="2013-10-01T00:00:00"/>
    <d v="2017-01-19T00:00:00"/>
    <x v="1"/>
  </r>
  <r>
    <n v="23067"/>
    <s v="Washer"/>
    <n v="1.4240815342222222"/>
    <x v="0"/>
    <n v="874"/>
    <n v="1230"/>
    <d v="2015-08-27T00:00:00"/>
    <d v="2015-01-01T00:00:00"/>
    <x v="1"/>
  </r>
  <r>
    <n v="23068"/>
    <s v="Washer"/>
    <n v="1.5698224259259248"/>
    <x v="0"/>
    <n v="2068"/>
    <n v="3230"/>
    <d v="2014-09-01T00:00:00"/>
    <d v="2016-04-30T00:00:00"/>
    <x v="0"/>
  </r>
  <r>
    <n v="23069"/>
    <s v="Washer"/>
    <n v="1.5814737519999993"/>
    <x v="0"/>
    <n v="21"/>
    <n v="24"/>
    <d v="2015-11-10T00:00:00"/>
    <d v="2017-08-24T00:00:00"/>
    <x v="0"/>
  </r>
  <r>
    <n v="23070"/>
    <s v="Washer"/>
    <n v="1.7709471594736845"/>
    <x v="0"/>
    <n v="58"/>
    <n v="79"/>
    <d v="2015-02-18T00:00:00"/>
    <d v="2016-02-04T00:00:00"/>
    <x v="0"/>
  </r>
  <r>
    <n v="23071"/>
    <s v="Washer"/>
    <n v="2.4086574649999992"/>
    <x v="0"/>
    <n v="23"/>
    <n v="33"/>
    <d v="2017-01-07T00:00:00"/>
    <d v="2014-12-19T00:00:00"/>
    <x v="0"/>
  </r>
  <r>
    <n v="23072"/>
    <s v="Washer"/>
    <n v="2.6729542583333337"/>
    <x v="0"/>
    <n v="50"/>
    <n v="70"/>
    <d v="2014-05-24T00:00:00"/>
    <d v="2017-10-20T00:00:00"/>
    <x v="0"/>
  </r>
  <r>
    <n v="23073"/>
    <s v="Washer"/>
    <n v="2.8759854338461537"/>
    <x v="0"/>
    <n v="37"/>
    <n v="46"/>
    <d v="2016-05-07T00:00:00"/>
    <d v="2015-12-09T00:00:00"/>
    <x v="0"/>
  </r>
  <r>
    <n v="23074"/>
    <s v="Washer"/>
    <n v="1.5693882432432436"/>
    <x v="0"/>
    <n v="0"/>
    <n v="0"/>
    <d v="2017-08-12T00:00:00"/>
    <d v="2014-05-09T00:00:00"/>
    <x v="3"/>
  </r>
  <r>
    <n v="23075"/>
    <s v="Washer"/>
    <n v="1.151688426"/>
    <x v="0"/>
    <n v="101"/>
    <n v="149"/>
    <d v="2014-05-12T00:00:00"/>
    <d v="2015-06-03T00:00:00"/>
    <x v="1"/>
  </r>
  <r>
    <n v="23076"/>
    <s v="Washer"/>
    <n v="1.2598483973941363"/>
    <x v="0"/>
    <n v="13115"/>
    <n v="15250"/>
    <d v="2015-08-09T00:00:00"/>
    <d v="2017-11-21T00:00:00"/>
    <x v="1"/>
  </r>
  <r>
    <n v="23077"/>
    <s v="Washer"/>
    <n v="1.2808929711815566"/>
    <x v="0"/>
    <n v="3206"/>
    <n v="4164"/>
    <d v="2016-08-09T00:00:00"/>
    <d v="2014-11-25T00:00:00"/>
    <x v="1"/>
  </r>
  <r>
    <n v="23078"/>
    <s v="Washer"/>
    <n v="1.2710856021126755"/>
    <x v="0"/>
    <n v="5708"/>
    <n v="6795"/>
    <d v="2013-12-21T00:00:00"/>
    <d v="2015-10-31T00:00:00"/>
    <x v="1"/>
  </r>
  <r>
    <n v="23079"/>
    <s v="Washer"/>
    <n v="1.9392853796296294"/>
    <x v="0"/>
    <n v="158"/>
    <n v="208"/>
    <d v="2018-05-07T00:00:00"/>
    <d v="2013-02-05T00:00:00"/>
    <x v="1"/>
  </r>
  <r>
    <n v="23080"/>
    <s v="Washer"/>
    <n v="2.1104552321285133"/>
    <x v="0"/>
    <n v="208"/>
    <n v="314"/>
    <d v="2014-07-20T00:00:00"/>
    <d v="2015-03-21T00:00:00"/>
    <x v="1"/>
  </r>
  <r>
    <n v="23081"/>
    <s v="Washer"/>
    <n v="2.3554894614173243"/>
    <x v="0"/>
    <n v="228"/>
    <n v="355"/>
    <d v="2016-10-03T00:00:00"/>
    <d v="2017-05-03T00:00:00"/>
    <x v="1"/>
  </r>
  <r>
    <n v="23082"/>
    <s v="Washer"/>
    <n v="1.4661719452482265"/>
    <x v="0"/>
    <n v="355"/>
    <n v="555"/>
    <d v="2017-08-04T00:00:00"/>
    <d v="2017-10-10T00:00:00"/>
    <x v="1"/>
  </r>
  <r>
    <n v="23083"/>
    <s v="Washer"/>
    <n v="1.3194015256097553"/>
    <x v="0"/>
    <n v="177"/>
    <n v="272"/>
    <d v="2014-10-16T00:00:00"/>
    <d v="2013-09-29T00:00:00"/>
    <x v="1"/>
  </r>
  <r>
    <n v="23084"/>
    <s v="Washer"/>
    <n v="1.4637430414937771"/>
    <x v="2"/>
    <n v="1828"/>
    <n v="2727"/>
    <d v="2014-03-24T00:00:00"/>
    <d v="2013-12-27T00:00:00"/>
    <x v="1"/>
  </r>
  <r>
    <n v="23085"/>
    <s v="Washer"/>
    <n v="1.9110011578666664"/>
    <x v="0"/>
    <n v="7"/>
    <n v="10"/>
    <d v="2013-05-13T00:00:00"/>
    <d v="2016-08-01T00:00:00"/>
    <x v="0"/>
  </r>
  <r>
    <n v="23086"/>
    <s v="Washer"/>
    <n v="1.3326857872340423"/>
    <x v="0"/>
    <n v="149"/>
    <n v="187"/>
    <d v="2015-03-11T00:00:00"/>
    <d v="2016-05-28T00:00:00"/>
    <x v="0"/>
  </r>
  <r>
    <n v="23087"/>
    <s v="Washer"/>
    <n v="1.3471181846153848"/>
    <x v="0"/>
    <n v="469"/>
    <n v="593"/>
    <d v="2015-05-08T00:00:00"/>
    <d v="2018-05-16T00:00:00"/>
    <x v="0"/>
  </r>
  <r>
    <n v="23088"/>
    <s v="Washer"/>
    <n v="1.3367008795180721"/>
    <x v="0"/>
    <n v="2889"/>
    <n v="3210"/>
    <d v="2017-03-01T00:00:00"/>
    <d v="2016-12-26T00:00:00"/>
    <x v="0"/>
  </r>
  <r>
    <n v="23089"/>
    <s v="Washer"/>
    <n v="1.4558568390243907"/>
    <x v="0"/>
    <n v="567"/>
    <n v="822"/>
    <d v="2014-03-11T00:00:00"/>
    <d v="2017-10-05T00:00:00"/>
    <x v="1"/>
  </r>
  <r>
    <n v="23090"/>
    <s v="Washer"/>
    <n v="1.1836244592592595"/>
    <x v="0"/>
    <n v="247"/>
    <n v="368"/>
    <d v="2017-02-01T00:00:00"/>
    <d v="2013-11-20T00:00:00"/>
    <x v="0"/>
  </r>
  <r>
    <n v="23091"/>
    <s v="Washer"/>
    <n v="1.4223846341250006"/>
    <x v="0"/>
    <n v="204"/>
    <n v="318"/>
    <d v="2014-07-07T00:00:00"/>
    <d v="2014-06-12T00:00:00"/>
    <x v="1"/>
  </r>
  <r>
    <n v="23092"/>
    <s v="Washer"/>
    <n v="2.3617777908888891"/>
    <x v="0"/>
    <n v="55"/>
    <n v="90"/>
    <d v="2014-05-04T00:00:00"/>
    <d v="2014-04-01T00:00:00"/>
    <x v="0"/>
  </r>
  <r>
    <n v="23093"/>
    <s v="Washer"/>
    <n v="1.5122578717948709"/>
    <x v="0"/>
    <n v="214"/>
    <n v="328"/>
    <d v="2016-09-29T00:00:00"/>
    <d v="2016-11-18T00:00:00"/>
    <x v="1"/>
  </r>
  <r>
    <n v="23094"/>
    <s v="Washer"/>
    <n v="2.0249353395348835"/>
    <x v="0"/>
    <n v="150"/>
    <n v="217"/>
    <d v="2016-04-21T00:00:00"/>
    <d v="2015-03-07T00:00:00"/>
    <x v="1"/>
  </r>
  <r>
    <n v="23096"/>
    <s v="Washer"/>
    <n v="1.4054975724637686"/>
    <x v="0"/>
    <n v="2387"/>
    <n v="2910"/>
    <d v="2015-10-14T00:00:00"/>
    <d v="2017-03-21T00:00:00"/>
    <x v="0"/>
  </r>
  <r>
    <n v="23099"/>
    <s v="Washer"/>
    <n v="1.3938609818181815"/>
    <x v="0"/>
    <n v="408"/>
    <n v="510"/>
    <d v="2013-09-17T00:00:00"/>
    <d v="2017-05-21T00:00:00"/>
    <x v="0"/>
  </r>
  <r>
    <n v="23100"/>
    <s v="Washer"/>
    <n v="1.2892068765432103"/>
    <x v="0"/>
    <n v="259"/>
    <n v="305"/>
    <d v="2018-01-07T00:00:00"/>
    <d v="2014-06-28T00:00:00"/>
    <x v="1"/>
  </r>
  <r>
    <n v="23101"/>
    <s v="Washer"/>
    <n v="1.1858075079365078"/>
    <x v="0"/>
    <n v="177"/>
    <n v="226"/>
    <d v="2017-01-15T00:00:00"/>
    <d v="2014-07-20T00:00:00"/>
    <x v="0"/>
  </r>
  <r>
    <n v="23102"/>
    <s v="Washer"/>
    <n v="1.1779138503401365"/>
    <x v="0"/>
    <n v="814"/>
    <n v="1100"/>
    <d v="2014-12-09T00:00:00"/>
    <d v="2015-07-22T00:00:00"/>
    <x v="1"/>
  </r>
  <r>
    <n v="23103"/>
    <s v="Washer"/>
    <n v="1.3814636786786789"/>
    <x v="0"/>
    <n v="846"/>
    <n v="1128"/>
    <d v="2013-11-30T00:00:00"/>
    <d v="2015-09-04T00:00:00"/>
    <x v="1"/>
  </r>
  <r>
    <n v="23104"/>
    <s v="Washer"/>
    <n v="2.81916192"/>
    <x v="0"/>
    <n v="38"/>
    <n v="57"/>
    <d v="2016-07-20T00:00:00"/>
    <d v="2014-06-09T00:00:00"/>
    <x v="0"/>
  </r>
  <r>
    <n v="23106"/>
    <s v="Washer"/>
    <n v="1.5749114482758622"/>
    <x v="0"/>
    <n v="132"/>
    <n v="208"/>
    <d v="2013-01-13T00:00:00"/>
    <d v="2015-10-15T00:00:00"/>
    <x v="0"/>
  </r>
  <r>
    <n v="23107"/>
    <s v="Washer"/>
    <n v="0.90427656514285726"/>
    <x v="0"/>
    <n v="328"/>
    <n v="390"/>
    <d v="2017-01-07T00:00:00"/>
    <d v="2014-05-21T00:00:00"/>
    <x v="1"/>
  </r>
  <r>
    <n v="23108"/>
    <s v="Washer"/>
    <n v="1.736111137090909"/>
    <x v="0"/>
    <n v="4597"/>
    <n v="5970"/>
    <d v="2014-04-07T00:00:00"/>
    <d v="2013-03-16T00:00:00"/>
    <x v="1"/>
  </r>
  <r>
    <n v="23109"/>
    <s v="Washer"/>
    <n v="1.6414317683397663"/>
    <x v="0"/>
    <n v="622"/>
    <n v="759"/>
    <d v="2016-09-07T00:00:00"/>
    <d v="2013-06-13T00:00:00"/>
    <x v="1"/>
  </r>
  <r>
    <n v="23110"/>
    <s v="Washer"/>
    <n v="1.8458696566274502"/>
    <x v="0"/>
    <n v="161"/>
    <n v="220"/>
    <d v="2017-08-22T00:00:00"/>
    <d v="2016-08-28T00:00:00"/>
    <x v="1"/>
  </r>
  <r>
    <n v="23111"/>
    <s v="Washer"/>
    <n v="2.8715640177941189"/>
    <x v="0"/>
    <n v="82"/>
    <n v="122"/>
    <d v="2017-12-22T00:00:00"/>
    <d v="2013-03-04T00:00:00"/>
    <x v="1"/>
  </r>
  <r>
    <n v="23112"/>
    <s v="Washer"/>
    <n v="2.3419162843881867"/>
    <x v="0"/>
    <n v="175"/>
    <n v="239"/>
    <d v="2014-10-19T00:00:00"/>
    <d v="2016-07-09T00:00:00"/>
    <x v="1"/>
  </r>
  <r>
    <n v="23113"/>
    <s v="Washer"/>
    <n v="0"/>
    <x v="1"/>
    <s v="-"/>
    <s v="-"/>
    <s v="-"/>
    <s v="-"/>
    <x v="0"/>
  </r>
  <r>
    <n v="23114"/>
    <s v="Washer"/>
    <n v="0"/>
    <x v="1"/>
    <s v="-"/>
    <s v="-"/>
    <s v="-"/>
    <s v="-"/>
    <x v="3"/>
  </r>
  <r>
    <n v="23115"/>
    <s v="Washer"/>
    <n v="0"/>
    <x v="1"/>
    <s v="-"/>
    <s v="-"/>
    <s v="-"/>
    <s v="-"/>
    <x v="3"/>
  </r>
  <r>
    <n v="23116"/>
    <s v="Washer"/>
    <n v="0"/>
    <x v="1"/>
    <s v="-"/>
    <s v="-"/>
    <s v="-"/>
    <s v="-"/>
    <x v="3"/>
  </r>
  <r>
    <n v="23117"/>
    <s v="Washer"/>
    <n v="0"/>
    <x v="1"/>
    <s v="-"/>
    <s v="-"/>
    <s v="-"/>
    <s v="-"/>
    <x v="3"/>
  </r>
  <r>
    <n v="23118"/>
    <s v="Washer"/>
    <n v="2.1104713284146341"/>
    <x v="0"/>
    <n v="258"/>
    <n v="323"/>
    <d v="2017-11-18T00:00:00"/>
    <d v="2014-06-13T00:00:00"/>
    <x v="1"/>
  </r>
  <r>
    <n v="23119"/>
    <s v="Washer"/>
    <n v="1.1425991888111893"/>
    <x v="0"/>
    <n v="2256"/>
    <n v="3090"/>
    <d v="2015-06-21T00:00:00"/>
    <d v="2015-07-06T00:00:00"/>
    <x v="0"/>
  </r>
  <r>
    <n v="23120"/>
    <s v="Washer"/>
    <n v="1.0932287040816331"/>
    <x v="0"/>
    <n v="356"/>
    <n v="450"/>
    <d v="2016-02-04T00:00:00"/>
    <d v="2015-05-15T00:00:00"/>
    <x v="0"/>
  </r>
  <r>
    <n v="23121"/>
    <s v="Washer"/>
    <n v="1.1047015391304345"/>
    <x v="0"/>
    <n v="788"/>
    <n v="1036"/>
    <d v="2017-08-23T00:00:00"/>
    <d v="2013-05-09T00:00:00"/>
    <x v="1"/>
  </r>
  <r>
    <n v="23122"/>
    <s v="Washer"/>
    <n v="1.1899978048780495"/>
    <x v="0"/>
    <n v="271"/>
    <n v="381"/>
    <d v="2013-08-02T00:00:00"/>
    <d v="2014-06-16T00:00:00"/>
    <x v="0"/>
  </r>
  <r>
    <n v="23123"/>
    <s v="Washer"/>
    <n v="1.1891620602409643"/>
    <x v="0"/>
    <n v="1569"/>
    <n v="1890"/>
    <d v="2018-02-14T00:00:00"/>
    <d v="2016-09-29T00:00:00"/>
    <x v="0"/>
  </r>
  <r>
    <n v="23124"/>
    <s v="Washer"/>
    <n v="1.3253368863636359"/>
    <x v="0"/>
    <n v="176"/>
    <n v="254"/>
    <d v="2016-02-06T00:00:00"/>
    <d v="2017-08-13T00:00:00"/>
    <x v="0"/>
  </r>
  <r>
    <n v="23125"/>
    <s v="Washer"/>
    <n v="1.3805110789473687"/>
    <x v="0"/>
    <n v="21"/>
    <n v="30"/>
    <d v="2013-10-05T00:00:00"/>
    <d v="2017-01-11T00:00:00"/>
    <x v="0"/>
  </r>
  <r>
    <n v="23126"/>
    <s v="Washer"/>
    <n v="1.6927932496166131"/>
    <x v="0"/>
    <n v="293"/>
    <n v="325"/>
    <d v="2016-03-08T00:00:00"/>
    <d v="2015-12-22T00:00:00"/>
    <x v="1"/>
  </r>
  <r>
    <n v="23127"/>
    <s v="Washer"/>
    <n v="1.5036772182857132"/>
    <x v="0"/>
    <n v="214"/>
    <n v="251"/>
    <d v="2015-03-13T00:00:00"/>
    <d v="2014-09-29T00:00:00"/>
    <x v="1"/>
  </r>
  <r>
    <n v="23128"/>
    <s v="Washer"/>
    <n v="1.7905671527439022"/>
    <x v="0"/>
    <n v="167"/>
    <n v="264"/>
    <d v="2017-05-09T00:00:00"/>
    <d v="2015-08-04T00:00:00"/>
    <x v="0"/>
  </r>
  <r>
    <n v="23129"/>
    <s v="Washer"/>
    <n v="1.2482356274809159"/>
    <x v="0"/>
    <n v="25"/>
    <n v="30"/>
    <d v="2013-11-21T00:00:00"/>
    <d v="2017-08-16T00:00:00"/>
    <x v="0"/>
  </r>
  <r>
    <n v="23130"/>
    <s v="Washer"/>
    <n v="1.0019918214285719"/>
    <x v="0"/>
    <n v="198"/>
    <n v="278"/>
    <d v="2017-07-08T00:00:00"/>
    <d v="2016-01-08T00:00:00"/>
    <x v="1"/>
  </r>
  <r>
    <n v="23131"/>
    <s v="Washer"/>
    <n v="1.0715717310810819"/>
    <x v="0"/>
    <n v="110"/>
    <n v="136"/>
    <d v="2017-10-02T00:00:00"/>
    <d v="2014-08-04T00:00:00"/>
    <x v="1"/>
  </r>
  <r>
    <n v="23132"/>
    <s v="Washer"/>
    <n v="1.9871832806707324"/>
    <x v="0"/>
    <n v="201"/>
    <n v="264"/>
    <d v="2015-02-21T00:00:00"/>
    <d v="2015-12-13T00:00:00"/>
    <x v="0"/>
  </r>
  <r>
    <n v="23133"/>
    <s v="Washer"/>
    <n v="2.3714953414634143"/>
    <x v="0"/>
    <n v="281"/>
    <n v="323"/>
    <d v="2017-02-07T00:00:00"/>
    <d v="2018-01-01T00:00:00"/>
    <x v="0"/>
  </r>
  <r>
    <n v="23134"/>
    <s v="Washer"/>
    <n v="1.3582016953488374"/>
    <x v="0"/>
    <n v="580"/>
    <n v="734"/>
    <d v="2016-09-23T00:00:00"/>
    <d v="2013-03-31T00:00:00"/>
    <x v="0"/>
  </r>
  <r>
    <n v="23135"/>
    <s v="Washer"/>
    <n v="1.9642502175999998"/>
    <x v="0"/>
    <n v="671"/>
    <n v="763"/>
    <d v="2017-11-25T00:00:00"/>
    <d v="2014-10-29T00:00:00"/>
    <x v="0"/>
  </r>
  <r>
    <n v="23136"/>
    <s v="Washer"/>
    <n v="0.9707339502000002"/>
    <x v="0"/>
    <n v="40"/>
    <n v="62"/>
    <d v="2014-03-30T00:00:00"/>
    <d v="2016-06-12T00:00:00"/>
    <x v="1"/>
  </r>
  <r>
    <n v="23137"/>
    <s v="Washer"/>
    <n v="1.5613549609090907"/>
    <x v="0"/>
    <n v="36"/>
    <n v="45"/>
    <d v="2017-12-19T00:00:00"/>
    <d v="2015-05-26T00:00:00"/>
    <x v="0"/>
  </r>
  <r>
    <n v="23138"/>
    <s v="Washer"/>
    <n v="1.3230175978260867"/>
    <x v="0"/>
    <n v="211"/>
    <n v="242"/>
    <d v="2015-09-02T00:00:00"/>
    <d v="2015-05-09T00:00:00"/>
    <x v="0"/>
  </r>
  <r>
    <n v="23139"/>
    <s v="Washer"/>
    <n v="1.3621901481481478"/>
    <x v="0"/>
    <n v="56"/>
    <n v="74"/>
    <d v="2013-10-16T00:00:00"/>
    <d v="2016-05-03T00:00:00"/>
    <x v="0"/>
  </r>
  <r>
    <n v="23140"/>
    <s v="Washer"/>
    <n v="1.7449991049056608"/>
    <x v="0"/>
    <n v="300"/>
    <n v="475"/>
    <d v="2015-01-04T00:00:00"/>
    <d v="2017-01-19T00:00:00"/>
    <x v="0"/>
  </r>
  <r>
    <n v="23141"/>
    <s v="Washer"/>
    <n v="1.2804473333333333"/>
    <x v="0"/>
    <n v="33"/>
    <n v="42"/>
    <d v="2013-04-12T00:00:00"/>
    <d v="2014-10-17T00:00:00"/>
    <x v="0"/>
  </r>
  <r>
    <n v="23142"/>
    <s v="Washer"/>
    <n v="2.0244483465306118"/>
    <x v="0"/>
    <n v="56"/>
    <n v="81"/>
    <d v="2015-09-21T00:00:00"/>
    <d v="2015-05-27T00:00:00"/>
    <x v="0"/>
  </r>
  <r>
    <n v="23143"/>
    <s v="Washer"/>
    <n v="2.3505298040000002"/>
    <x v="0"/>
    <n v="5"/>
    <n v="8"/>
    <d v="2013-04-22T00:00:00"/>
    <d v="2015-04-04T00:00:00"/>
    <x v="0"/>
  </r>
  <r>
    <n v="23144"/>
    <s v="Washer"/>
    <n v="1.1975249199999993"/>
    <x v="0"/>
    <n v="2668"/>
    <n v="3377"/>
    <d v="2016-04-14T00:00:00"/>
    <d v="2014-03-19T00:00:00"/>
    <x v="1"/>
  </r>
  <r>
    <n v="23145"/>
    <s v="Washer"/>
    <n v="1.2172758932584273"/>
    <x v="0"/>
    <n v="5940"/>
    <n v="6750"/>
    <d v="2013-04-26T00:00:00"/>
    <d v="2015-08-17T00:00:00"/>
    <x v="0"/>
  </r>
  <r>
    <n v="23146"/>
    <s v="Washer"/>
    <n v="1.6958607689243044"/>
    <x v="0"/>
    <n v="425"/>
    <n v="494"/>
    <d v="2017-05-21T00:00:00"/>
    <d v="2017-10-14T00:00:00"/>
    <x v="1"/>
  </r>
  <r>
    <n v="23147"/>
    <s v="Washer"/>
    <n v="1.3167397561837455"/>
    <x v="0"/>
    <n v="455"/>
    <n v="641"/>
    <d v="2017-01-15T00:00:00"/>
    <d v="2013-09-20T00:00:00"/>
    <x v="1"/>
  </r>
  <r>
    <n v="23148"/>
    <s v="Washer"/>
    <n v="1.1821312500000001"/>
    <x v="0"/>
    <n v="656"/>
    <n v="819"/>
    <d v="2015-06-07T00:00:00"/>
    <d v="2016-07-13T00:00:00"/>
    <x v="1"/>
  </r>
  <r>
    <n v="23149"/>
    <s v="Washer"/>
    <n v="1.4753121739130435"/>
    <x v="0"/>
    <n v="107"/>
    <n v="122"/>
    <d v="2015-05-07T00:00:00"/>
    <d v="2017-09-19T00:00:00"/>
    <x v="0"/>
  </r>
  <r>
    <n v="23150"/>
    <s v="Washer"/>
    <n v="1.5707329400000001"/>
    <x v="0"/>
    <n v="78"/>
    <n v="98"/>
    <d v="2018-04-19T00:00:00"/>
    <d v="2014-08-01T00:00:00"/>
    <x v="0"/>
  </r>
  <r>
    <n v="23151"/>
    <s v="Washer"/>
    <n v="0.77362322947368412"/>
    <x v="0"/>
    <n v="11"/>
    <n v="16"/>
    <d v="2015-05-10T00:00:00"/>
    <d v="2016-06-23T00:00:00"/>
    <x v="0"/>
  </r>
  <r>
    <n v="23152"/>
    <s v="Washer"/>
    <n v="1.8197480857142847"/>
    <x v="0"/>
    <n v="476"/>
    <n v="553"/>
    <d v="2017-06-23T00:00:00"/>
    <d v="2015-04-13T00:00:00"/>
    <x v="0"/>
  </r>
  <r>
    <n v="23153"/>
    <s v="Washer"/>
    <n v="1.088551275862069"/>
    <x v="0"/>
    <n v="204"/>
    <n v="287"/>
    <d v="2013-11-22T00:00:00"/>
    <d v="2015-04-27T00:00:00"/>
    <x v="1"/>
  </r>
  <r>
    <n v="23154"/>
    <s v="Washer"/>
    <n v="1.4492578967971537"/>
    <x v="0"/>
    <n v="7447"/>
    <n v="10950"/>
    <d v="2015-08-16T00:00:00"/>
    <d v="2014-08-25T00:00:00"/>
    <x v="1"/>
  </r>
  <r>
    <n v="23155"/>
    <s v="Washer"/>
    <n v="1.2988105121951217"/>
    <x v="0"/>
    <n v="2045"/>
    <n v="2963"/>
    <d v="2017-04-01T00:00:00"/>
    <d v="2015-10-03T00:00:00"/>
    <x v="0"/>
  </r>
  <r>
    <n v="23156"/>
    <s v="Washer"/>
    <n v="1.4440203063829793"/>
    <x v="0"/>
    <n v="1233"/>
    <n v="1450"/>
    <d v="2013-02-14T00:00:00"/>
    <d v="2013-03-22T00:00:00"/>
    <x v="1"/>
  </r>
  <r>
    <n v="23157"/>
    <s v="Washer"/>
    <n v="1.4753167943262409"/>
    <x v="0"/>
    <n v="14"/>
    <n v="22"/>
    <d v="2016-04-12T00:00:00"/>
    <d v="2018-05-26T00:00:00"/>
    <x v="0"/>
  </r>
  <r>
    <n v="23158"/>
    <s v="Washer"/>
    <n v="1.5050136940298511"/>
    <x v="0"/>
    <n v="674"/>
    <n v="1005"/>
    <d v="2017-06-06T00:00:00"/>
    <d v="2015-05-10T00:00:00"/>
    <x v="1"/>
  </r>
  <r>
    <n v="23159"/>
    <s v="Washer"/>
    <n v="1.493423951310862"/>
    <x v="0"/>
    <n v="1622"/>
    <n v="2134"/>
    <d v="2016-03-26T00:00:00"/>
    <d v="2017-10-03T00:00:00"/>
    <x v="0"/>
  </r>
  <r>
    <n v="23160"/>
    <s v="Washer"/>
    <n v="1.2800717051282049"/>
    <x v="0"/>
    <n v="2798"/>
    <n v="3330"/>
    <d v="2016-01-05T00:00:00"/>
    <d v="2017-07-22T00:00:00"/>
    <x v="0"/>
  </r>
  <r>
    <n v="23161"/>
    <s v="Washer"/>
    <n v="1.3290515490196078"/>
    <x v="0"/>
    <n v="962"/>
    <n v="1069"/>
    <d v="2014-10-17T00:00:00"/>
    <d v="2016-09-18T00:00:00"/>
    <x v="0"/>
  </r>
  <r>
    <n v="23162"/>
    <s v="Washer"/>
    <n v="1.5058822877647067"/>
    <x v="0"/>
    <n v="539"/>
    <n v="665"/>
    <d v="2018-01-03T00:00:00"/>
    <d v="2017-07-18T00:00:00"/>
    <x v="1"/>
  </r>
  <r>
    <n v="23163"/>
    <s v="Washer"/>
    <n v="1.6478069810426543"/>
    <x v="0"/>
    <n v="542"/>
    <n v="785"/>
    <d v="2015-03-12T00:00:00"/>
    <d v="2015-05-02T00:00:00"/>
    <x v="1"/>
  </r>
  <r>
    <n v="23164"/>
    <s v="Washer"/>
    <n v="1.1336945811494252"/>
    <x v="0"/>
    <n v="190"/>
    <n v="283"/>
    <d v="2016-11-21T00:00:00"/>
    <d v="2013-12-17T00:00:00"/>
    <x v="1"/>
  </r>
  <r>
    <n v="23165"/>
    <s v="Washer"/>
    <n v="1.3779926985815605"/>
    <x v="0"/>
    <n v="1728"/>
    <n v="2658"/>
    <d v="2013-10-10T00:00:00"/>
    <d v="2016-02-20T00:00:00"/>
    <x v="1"/>
  </r>
  <r>
    <n v="23166"/>
    <s v="Washer"/>
    <n v="1.287856056910569"/>
    <x v="0"/>
    <n v="1628"/>
    <n v="1892"/>
    <d v="2013-11-10T00:00:00"/>
    <d v="2014-08-05T00:00:00"/>
    <x v="1"/>
  </r>
  <r>
    <n v="23167"/>
    <s v="Washer"/>
    <n v="1.1985419790794982"/>
    <x v="0"/>
    <n v="8170"/>
    <n v="12765"/>
    <d v="2018-03-05T00:00:00"/>
    <d v="2017-01-16T00:00:00"/>
    <x v="1"/>
  </r>
  <r>
    <n v="23168"/>
    <s v="Washer"/>
    <n v="1.3494568224299073"/>
    <x v="0"/>
    <n v="649"/>
    <n v="832"/>
    <d v="2013-02-13T00:00:00"/>
    <d v="2018-01-12T00:00:00"/>
    <x v="1"/>
  </r>
  <r>
    <n v="23169"/>
    <s v="Washer"/>
    <n v="1.1297515461333332"/>
    <x v="0"/>
    <n v="2503"/>
    <n v="2910"/>
    <d v="2016-04-14T00:00:00"/>
    <d v="2018-02-02T00:00:00"/>
    <x v="4"/>
  </r>
  <r>
    <n v="23170"/>
    <s v="Washer"/>
    <n v="1.4010703101952282"/>
    <x v="0"/>
    <n v="2471"/>
    <n v="3580"/>
    <d v="2013-09-18T00:00:00"/>
    <d v="2016-01-07T00:00:00"/>
    <x v="1"/>
  </r>
  <r>
    <n v="23171"/>
    <s v="Washer"/>
    <n v="1.4019244090909082"/>
    <x v="0"/>
    <n v="1694"/>
    <n v="2455"/>
    <d v="2018-05-16T00:00:00"/>
    <d v="2015-11-18T00:00:00"/>
    <x v="1"/>
  </r>
  <r>
    <n v="23172"/>
    <s v="Washer"/>
    <n v="1.3933626552795031"/>
    <x v="0"/>
    <n v="1416"/>
    <n v="1705"/>
    <d v="2016-05-25T00:00:00"/>
    <d v="2017-11-29T00:00:00"/>
    <x v="1"/>
  </r>
  <r>
    <n v="23173"/>
    <s v="Washer"/>
    <n v="2.5963187003791481"/>
    <x v="0"/>
    <n v="2357"/>
    <n v="3465"/>
    <d v="2017-02-19T00:00:00"/>
    <d v="2013-02-10T00:00:00"/>
    <x v="1"/>
  </r>
  <r>
    <n v="23174"/>
    <s v="Washer"/>
    <n v="1.7612248705167171"/>
    <x v="0"/>
    <n v="3339"/>
    <n v="4280"/>
    <d v="2013-09-09T00:00:00"/>
    <d v="2018-02-12T00:00:00"/>
    <x v="1"/>
  </r>
  <r>
    <n v="23175"/>
    <s v="Washer"/>
    <n v="1.3841860620535718"/>
    <x v="0"/>
    <n v="7720"/>
    <n v="9530"/>
    <d v="2013-04-21T00:00:00"/>
    <d v="2017-07-09T00:00:00"/>
    <x v="1"/>
  </r>
  <r>
    <n v="23176"/>
    <s v="Washer"/>
    <n v="1.5076343598484849"/>
    <x v="0"/>
    <n v="5327"/>
    <n v="7950"/>
    <d v="2014-12-21T00:00:00"/>
    <d v="2015-05-15T00:00:00"/>
    <x v="1"/>
  </r>
  <r>
    <n v="23177"/>
    <s v="Washer"/>
    <n v="1.5098820607028756"/>
    <x v="0"/>
    <n v="811"/>
    <n v="1142"/>
    <d v="2016-10-21T00:00:00"/>
    <d v="2015-05-04T00:00:00"/>
    <x v="1"/>
  </r>
  <r>
    <n v="23178"/>
    <s v="Washer"/>
    <n v="1.6760856024096382"/>
    <x v="0"/>
    <n v="220"/>
    <n v="360"/>
    <d v="2017-10-01T00:00:00"/>
    <d v="2017-11-04T00:00:00"/>
    <x v="0"/>
  </r>
  <r>
    <n v="23179"/>
    <s v="Washer"/>
    <n v="1.6930572499999998"/>
    <x v="0"/>
    <n v="666"/>
    <n v="740"/>
    <d v="2013-04-03T00:00:00"/>
    <d v="2013-03-09T00:00:00"/>
    <x v="0"/>
  </r>
  <r>
    <n v="23180"/>
    <s v="Washer"/>
    <n v="1.8748466031578952"/>
    <x v="0"/>
    <n v="390"/>
    <n v="520"/>
    <d v="2017-10-10T00:00:00"/>
    <d v="2013-06-01T00:00:00"/>
    <x v="0"/>
  </r>
  <r>
    <n v="23181"/>
    <s v="Washer"/>
    <n v="2.171757036893204"/>
    <x v="0"/>
    <n v="138"/>
    <n v="184"/>
    <d v="2013-08-12T00:00:00"/>
    <d v="2016-05-18T00:00:00"/>
    <x v="1"/>
  </r>
  <r>
    <n v="23182"/>
    <s v="Washer"/>
    <n v="1.2844571836327334"/>
    <x v="0"/>
    <n v="2019"/>
    <n v="2728"/>
    <d v="2016-11-28T00:00:00"/>
    <d v="2013-01-21T00:00:00"/>
    <x v="1"/>
  </r>
  <r>
    <n v="23183"/>
    <s v="Washer"/>
    <n v="1.7067272129032254"/>
    <x v="0"/>
    <n v="110"/>
    <n v="139"/>
    <d v="2016-09-19T00:00:00"/>
    <d v="2013-11-21T00:00:00"/>
    <x v="0"/>
  </r>
  <r>
    <n v="23184"/>
    <s v="Washer"/>
    <n v="1.494101789052632"/>
    <x v="0"/>
    <n v="578"/>
    <n v="902"/>
    <d v="2014-09-03T00:00:00"/>
    <d v="2014-12-03T00:00:00"/>
    <x v="1"/>
  </r>
  <r>
    <n v="23185"/>
    <s v="Washer"/>
    <n v="1.0661883103448277"/>
    <x v="0"/>
    <n v="77"/>
    <n v="90"/>
    <d v="2016-04-26T00:00:00"/>
    <d v="2017-11-21T00:00:00"/>
    <x v="0"/>
  </r>
  <r>
    <n v="23186"/>
    <s v="Washer"/>
    <n v="1.0698296307692308"/>
    <x v="0"/>
    <n v="52"/>
    <n v="66"/>
    <d v="2016-04-09T00:00:00"/>
    <d v="2013-11-17T00:00:00"/>
    <x v="0"/>
  </r>
  <r>
    <n v="23187"/>
    <s v="Washer"/>
    <n v="1.0704032253521127"/>
    <x v="0"/>
    <n v="1056"/>
    <n v="1320"/>
    <d v="2013-02-08T00:00:00"/>
    <d v="2014-09-23T00:00:00"/>
    <x v="0"/>
  </r>
  <r>
    <n v="23188"/>
    <s v="Washer"/>
    <n v="1.3873044644067796"/>
    <x v="0"/>
    <n v="1362"/>
    <n v="1840"/>
    <d v="2014-01-16T00:00:00"/>
    <d v="2014-08-11T00:00:00"/>
    <x v="1"/>
  </r>
  <r>
    <n v="23189"/>
    <s v="Washer"/>
    <n v="1.0942611320754709"/>
    <x v="0"/>
    <n v="0"/>
    <n v="0"/>
    <d v="2014-08-06T00:00:00"/>
    <d v="2017-11-15T00:00:00"/>
    <x v="3"/>
  </r>
  <r>
    <n v="23190"/>
    <s v="Washer"/>
    <n v="1.3486383541666667"/>
    <x v="2"/>
    <n v="5839"/>
    <n v="7120"/>
    <d v="2017-05-28T00:00:00"/>
    <d v="2013-06-23T00:00:00"/>
    <x v="1"/>
  </r>
  <r>
    <n v="23191"/>
    <s v="Washer"/>
    <n v="1.3502986776556767"/>
    <x v="2"/>
    <n v="1583"/>
    <n v="2004"/>
    <d v="2014-12-30T00:00:00"/>
    <d v="2017-09-16T00:00:00"/>
    <x v="1"/>
  </r>
  <r>
    <n v="23192"/>
    <s v="Washer"/>
    <n v="1.3394106743515852"/>
    <x v="2"/>
    <n v="1133"/>
    <n v="1259"/>
    <d v="2014-11-21T00:00:00"/>
    <d v="2016-05-28T00:00:00"/>
    <x v="1"/>
  </r>
  <r>
    <n v="23193"/>
    <s v="Washer"/>
    <n v="1.5780506111111117"/>
    <x v="2"/>
    <n v="603"/>
    <n v="754"/>
    <d v="2016-03-04T00:00:00"/>
    <d v="2018-04-18T00:00:00"/>
    <x v="1"/>
  </r>
  <r>
    <n v="23194"/>
    <s v="Washer"/>
    <n v="1.5656865622489959"/>
    <x v="2"/>
    <n v="598"/>
    <n v="919"/>
    <d v="2018-04-03T00:00:00"/>
    <d v="2014-10-05T00:00:00"/>
    <x v="1"/>
  </r>
  <r>
    <n v="23196"/>
    <s v="Washer"/>
    <n v="1.3578997307692302"/>
    <x v="2"/>
    <n v="567"/>
    <n v="630"/>
    <d v="2013-02-19T00:00:00"/>
    <d v="2018-01-25T00:00:00"/>
    <x v="1"/>
  </r>
  <r>
    <n v="23197"/>
    <s v="Washer"/>
    <n v="1.3677407647058828"/>
    <x v="2"/>
    <n v="68"/>
    <n v="79"/>
    <d v="2014-03-01T00:00:00"/>
    <d v="2013-04-29T00:00:00"/>
    <x v="0"/>
  </r>
  <r>
    <n v="23198"/>
    <s v="Screw"/>
    <n v="1.1265633276283618"/>
    <x v="2"/>
    <n v="181"/>
    <n v="292"/>
    <d v="2017-08-18T00:00:00"/>
    <d v="2014-01-10T00:00:00"/>
    <x v="1"/>
  </r>
  <r>
    <n v="23199"/>
    <s v="Screw"/>
    <n v="0.71814687854562664"/>
    <x v="2"/>
    <n v="5642"/>
    <n v="8177"/>
    <d v="2013-10-07T00:00:00"/>
    <d v="2013-11-29T00:00:00"/>
    <x v="4"/>
  </r>
  <r>
    <n v="23200"/>
    <s v="Screw"/>
    <n v="1.1733629396984935"/>
    <x v="2"/>
    <n v="1489"/>
    <n v="2482"/>
    <d v="2013-01-14T00:00:00"/>
    <d v="2014-07-03T00:00:00"/>
    <x v="1"/>
  </r>
  <r>
    <n v="23201"/>
    <s v="Screw"/>
    <n v="1.1678023122994643"/>
    <x v="2"/>
    <n v="3407"/>
    <n v="5010"/>
    <d v="2015-03-11T00:00:00"/>
    <d v="2018-01-15T00:00:00"/>
    <x v="1"/>
  </r>
  <r>
    <n v="23202"/>
    <s v="Screw"/>
    <n v="1.1637309952885742"/>
    <x v="2"/>
    <n v="9090"/>
    <n v="10694"/>
    <d v="2017-08-12T00:00:00"/>
    <d v="2013-02-04T00:00:00"/>
    <x v="1"/>
  </r>
  <r>
    <n v="23203"/>
    <s v="Screw"/>
    <n v="1.1653656937086072"/>
    <x v="2"/>
    <n v="7397"/>
    <n v="9020"/>
    <d v="2017-02-21T00:00:00"/>
    <d v="2013-05-24T00:00:00"/>
    <x v="1"/>
  </r>
  <r>
    <n v="23204"/>
    <s v="Screw"/>
    <n v="1.0802932625607762"/>
    <x v="2"/>
    <n v="3947"/>
    <n v="5720"/>
    <d v="2017-04-09T00:00:00"/>
    <d v="2013-12-16T00:00:00"/>
    <x v="1"/>
  </r>
  <r>
    <n v="23205"/>
    <s v="Screw"/>
    <n v="1.0782185079051381"/>
    <x v="2"/>
    <n v="1505"/>
    <n v="2034"/>
    <d v="2017-10-06T00:00:00"/>
    <d v="2015-05-12T00:00:00"/>
    <x v="1"/>
  </r>
  <r>
    <n v="23206"/>
    <s v="Screw"/>
    <n v="1.1446538072183103"/>
    <x v="2"/>
    <n v="33299"/>
    <n v="49700"/>
    <d v="2016-10-02T00:00:00"/>
    <d v="2014-09-25T00:00:00"/>
    <x v="1"/>
  </r>
  <r>
    <n v="23207"/>
    <s v="Screw"/>
    <n v="1.1295048674698787"/>
    <x v="2"/>
    <n v="3370"/>
    <n v="4266"/>
    <d v="2017-12-17T00:00:00"/>
    <d v="2014-04-13T00:00:00"/>
    <x v="1"/>
  </r>
  <r>
    <n v="23208"/>
    <s v="Screw"/>
    <n v="1.1365490997229915"/>
    <x v="2"/>
    <n v="7570"/>
    <n v="11645"/>
    <d v="2017-12-20T00:00:00"/>
    <d v="2015-04-17T00:00:00"/>
    <x v="1"/>
  </r>
  <r>
    <n v="23209"/>
    <s v="Screw"/>
    <n v="1.1297634492753637"/>
    <x v="2"/>
    <n v="4295"/>
    <n v="5726"/>
    <d v="2018-03-20T00:00:00"/>
    <d v="2014-02-18T00:00:00"/>
    <x v="1"/>
  </r>
  <r>
    <n v="23210"/>
    <s v="Screw"/>
    <n v="1.107518428571429"/>
    <x v="2"/>
    <n v="578"/>
    <n v="770"/>
    <d v="2017-03-25T00:00:00"/>
    <d v="2014-12-23T00:00:00"/>
    <x v="0"/>
  </r>
  <r>
    <n v="23211"/>
    <s v="Screw"/>
    <n v="1.1117981940298511"/>
    <x v="2"/>
    <n v="393"/>
    <n v="569"/>
    <d v="2013-10-18T00:00:00"/>
    <d v="2015-02-05T00:00:00"/>
    <x v="0"/>
  </r>
  <r>
    <n v="23212"/>
    <s v="Screw"/>
    <n v="1.1131332147239268"/>
    <x v="2"/>
    <n v="346"/>
    <n v="540"/>
    <d v="2017-05-17T00:00:00"/>
    <d v="2015-10-08T00:00:00"/>
    <x v="1"/>
  </r>
  <r>
    <n v="23213"/>
    <s v="Screw"/>
    <n v="1.0992109745762715"/>
    <x v="2"/>
    <n v="77"/>
    <n v="110"/>
    <d v="2013-11-13T00:00:00"/>
    <d v="2016-01-12T00:00:00"/>
    <x v="0"/>
  </r>
  <r>
    <n v="23214"/>
    <s v="Screw"/>
    <n v="1.1788513928571431"/>
    <x v="2"/>
    <n v="31"/>
    <n v="42"/>
    <d v="2018-05-13T00:00:00"/>
    <d v="2017-05-11T00:00:00"/>
    <x v="0"/>
  </r>
  <r>
    <n v="23215"/>
    <s v="Screw"/>
    <n v="1.1642455470588235"/>
    <x v="2"/>
    <n v="23"/>
    <n v="36"/>
    <d v="2014-07-22T00:00:00"/>
    <d v="2014-06-30T00:00:00"/>
    <x v="0"/>
  </r>
  <r>
    <n v="23216"/>
    <s v="Screw"/>
    <n v="1.1088727187499998"/>
    <x v="2"/>
    <n v="32"/>
    <n v="40"/>
    <d v="2017-07-01T00:00:00"/>
    <d v="2018-05-07T00:00:00"/>
    <x v="0"/>
  </r>
  <r>
    <n v="23217"/>
    <s v="Screw"/>
    <n v="1.1124818266666663"/>
    <x v="2"/>
    <n v="72"/>
    <n v="90"/>
    <d v="2016-05-17T00:00:00"/>
    <d v="2013-05-12T00:00:00"/>
    <x v="0"/>
  </r>
  <r>
    <n v="23218"/>
    <s v="Screw"/>
    <n v="1.1154353076923076"/>
    <x v="2"/>
    <n v="0"/>
    <n v="0"/>
    <d v="2014-07-25T00:00:00"/>
    <d v="2015-12-16T00:00:00"/>
    <x v="3"/>
  </r>
  <r>
    <n v="23219"/>
    <s v="Screw"/>
    <n v="1.110566170212766"/>
    <x v="2"/>
    <n v="1"/>
    <n v="2"/>
    <d v="2014-04-09T00:00:00"/>
    <d v="2017-02-28T00:00:00"/>
    <x v="3"/>
  </r>
  <r>
    <n v="23220"/>
    <s v="Screw"/>
    <n v="1.0714029120879125"/>
    <x v="2"/>
    <n v="110"/>
    <n v="125"/>
    <d v="2013-04-22T00:00:00"/>
    <d v="2015-11-19T00:00:00"/>
    <x v="0"/>
  </r>
  <r>
    <n v="23221"/>
    <s v="Screw"/>
    <n v="1.0797540840336133"/>
    <x v="2"/>
    <n v="33"/>
    <n v="44"/>
    <d v="2015-05-11T00:00:00"/>
    <d v="2013-07-13T00:00:00"/>
    <x v="0"/>
  </r>
  <r>
    <n v="23222"/>
    <s v="Screw"/>
    <n v="1.0719190508474579"/>
    <x v="2"/>
    <n v="10"/>
    <n v="12"/>
    <d v="2015-03-30T00:00:00"/>
    <d v="2016-08-18T00:00:00"/>
    <x v="0"/>
  </r>
  <r>
    <n v="23223"/>
    <s v="Screw"/>
    <n v="1.076558786666667"/>
    <x v="2"/>
    <n v="55"/>
    <n v="80"/>
    <d v="2017-07-19T00:00:00"/>
    <d v="2018-02-16T00:00:00"/>
    <x v="0"/>
  </r>
  <r>
    <n v="23224"/>
    <s v="Screw"/>
    <n v="1.070235"/>
    <x v="2"/>
    <n v="4"/>
    <n v="5"/>
    <d v="2017-09-13T00:00:00"/>
    <d v="2013-03-03T00:00:00"/>
    <x v="3"/>
  </r>
  <r>
    <n v="23225"/>
    <s v="Screw"/>
    <n v="1.0657943766233771"/>
    <x v="2"/>
    <n v="34"/>
    <n v="40"/>
    <d v="2013-08-11T00:00:00"/>
    <d v="2014-12-27T00:00:00"/>
    <x v="0"/>
  </r>
  <r>
    <n v="23226"/>
    <s v="Screw"/>
    <n v="1.1360086190476186"/>
    <x v="2"/>
    <n v="268"/>
    <n v="446"/>
    <d v="2017-08-10T00:00:00"/>
    <d v="2016-08-21T00:00:00"/>
    <x v="0"/>
  </r>
  <r>
    <n v="23227"/>
    <s v="Screw"/>
    <n v="1.129398068627451"/>
    <x v="2"/>
    <n v="3078"/>
    <n v="4460"/>
    <d v="2016-10-03T00:00:00"/>
    <d v="2015-04-27T00:00:00"/>
    <x v="0"/>
  </r>
  <r>
    <n v="23228"/>
    <s v="Screw"/>
    <n v="1.1071848383838383"/>
    <x v="2"/>
    <n v="274"/>
    <n v="330"/>
    <d v="2017-07-16T00:00:00"/>
    <d v="2014-02-05T00:00:00"/>
    <x v="0"/>
  </r>
  <r>
    <n v="23229"/>
    <s v="Screw"/>
    <n v="1.0213701818181817"/>
    <x v="2"/>
    <n v="589"/>
    <n v="920"/>
    <d v="2013-09-19T00:00:00"/>
    <d v="2013-09-25T00:00:00"/>
    <x v="1"/>
  </r>
  <r>
    <n v="23230"/>
    <s v="Screw"/>
    <n v="1.0287814276094274"/>
    <x v="2"/>
    <n v="29377"/>
    <n v="44510"/>
    <d v="2016-10-13T00:00:00"/>
    <d v="2013-04-19T00:00:00"/>
    <x v="1"/>
  </r>
  <r>
    <n v="23231"/>
    <s v="Screw"/>
    <n v="1.028566826229508"/>
    <x v="2"/>
    <n v="4744"/>
    <n v="6005"/>
    <d v="2013-01-11T00:00:00"/>
    <d v="2013-08-26T00:00:00"/>
    <x v="1"/>
  </r>
  <r>
    <n v="23232"/>
    <s v="Screw"/>
    <n v="1.02895063235294"/>
    <x v="2"/>
    <n v="3797"/>
    <n v="4219"/>
    <d v="2013-09-30T00:00:00"/>
    <d v="2015-07-04T00:00:00"/>
    <x v="1"/>
  </r>
  <r>
    <n v="23233"/>
    <s v="Screw"/>
    <n v="1.0288840331491718"/>
    <x v="2"/>
    <n v="4386"/>
    <n v="5100"/>
    <d v="2017-02-16T00:00:00"/>
    <d v="2013-09-11T00:00:00"/>
    <x v="1"/>
  </r>
  <r>
    <n v="23234"/>
    <s v="Screw"/>
    <n v="0.77126527430962377"/>
    <x v="2"/>
    <n v="13"/>
    <n v="18"/>
    <d v="2013-05-31T00:00:00"/>
    <d v="2017-12-09T00:00:00"/>
    <x v="1"/>
  </r>
  <r>
    <n v="23235"/>
    <s v="Screw"/>
    <n v="0.88326912000000002"/>
    <x v="2"/>
    <n v="649"/>
    <n v="745"/>
    <d v="2017-09-25T00:00:00"/>
    <d v="2014-05-21T00:00:00"/>
    <x v="1"/>
  </r>
  <r>
    <n v="23236"/>
    <s v="Screw"/>
    <n v="0.86975809184848452"/>
    <x v="2"/>
    <n v="1373"/>
    <n v="1880"/>
    <d v="2018-06-01T00:00:00"/>
    <d v="2016-01-14T00:00:00"/>
    <x v="1"/>
  </r>
  <r>
    <n v="23237"/>
    <s v="Screw"/>
    <n v="0.71307623677248655"/>
    <x v="2"/>
    <n v="496"/>
    <n v="598"/>
    <d v="2015-11-03T00:00:00"/>
    <d v="2016-12-12T00:00:00"/>
    <x v="1"/>
  </r>
  <r>
    <n v="23238"/>
    <s v="Screw"/>
    <n v="1.019336161438849"/>
    <x v="2"/>
    <n v="2302"/>
    <n v="3110"/>
    <d v="2017-11-27T00:00:00"/>
    <d v="2016-12-30T00:00:00"/>
    <x v="1"/>
  </r>
  <r>
    <n v="23239"/>
    <s v="Screw"/>
    <n v="1.0142177816216214"/>
    <x v="2"/>
    <n v="162"/>
    <n v="190"/>
    <d v="2017-01-15T00:00:00"/>
    <d v="2018-02-23T00:00:00"/>
    <x v="1"/>
  </r>
  <r>
    <n v="23240"/>
    <s v="Screw"/>
    <n v="0.74797635642023352"/>
    <x v="2"/>
    <n v="772"/>
    <n v="1029"/>
    <d v="2016-08-21T00:00:00"/>
    <d v="2013-10-23T00:00:00"/>
    <x v="4"/>
  </r>
  <r>
    <n v="23241"/>
    <s v="Screw"/>
    <n v="0.71695406114705917"/>
    <x v="2"/>
    <n v="270"/>
    <n v="346"/>
    <d v="2013-05-22T00:00:00"/>
    <d v="2014-11-28T00:00:00"/>
    <x v="1"/>
  </r>
  <r>
    <n v="23242"/>
    <s v="Screw"/>
    <n v="1.1768578115942032"/>
    <x v="2"/>
    <n v="288"/>
    <n v="327"/>
    <d v="2013-08-09T00:00:00"/>
    <d v="2013-12-26T00:00:00"/>
    <x v="0"/>
  </r>
  <r>
    <n v="23243"/>
    <s v="Screw"/>
    <n v="1.1432568375365342"/>
    <x v="2"/>
    <n v="1515"/>
    <n v="1803"/>
    <d v="2014-07-14T00:00:00"/>
    <d v="2017-12-09T00:00:00"/>
    <x v="1"/>
  </r>
  <r>
    <n v="23244"/>
    <s v="Screw"/>
    <n v="1.1653088534482758"/>
    <x v="2"/>
    <n v="202"/>
    <n v="237"/>
    <d v="2013-05-23T00:00:00"/>
    <d v="2017-09-08T00:00:00"/>
    <x v="1"/>
  </r>
  <r>
    <n v="23245"/>
    <s v="Screw"/>
    <n v="0.85149490851063891"/>
    <x v="2"/>
    <n v="1008"/>
    <n v="1400"/>
    <d v="2017-06-29T00:00:00"/>
    <d v="2016-02-01T00:00:00"/>
    <x v="4"/>
  </r>
  <r>
    <n v="23247"/>
    <s v="Screw"/>
    <n v="0.78861620605263161"/>
    <x v="2"/>
    <n v="5"/>
    <n v="6"/>
    <d v="2014-07-21T00:00:00"/>
    <d v="2016-11-02T00:00:00"/>
    <x v="1"/>
  </r>
  <r>
    <n v="23249"/>
    <s v="Screw"/>
    <n v="1.1401679555555562"/>
    <x v="2"/>
    <n v="495"/>
    <n v="563"/>
    <d v="2017-07-20T00:00:00"/>
    <d v="2013-07-31T00:00:00"/>
    <x v="0"/>
  </r>
  <r>
    <n v="23250"/>
    <s v="Screw"/>
    <n v="1.1017099385964912"/>
    <x v="2"/>
    <n v="84"/>
    <n v="131"/>
    <d v="2016-09-03T00:00:00"/>
    <d v="2017-12-27T00:00:00"/>
    <x v="1"/>
  </r>
  <r>
    <n v="23251"/>
    <s v="Screw"/>
    <n v="1.0986363203124996"/>
    <x v="2"/>
    <n v="1369"/>
    <n v="1825"/>
    <d v="2017-09-05T00:00:00"/>
    <d v="2017-07-14T00:00:00"/>
    <x v="1"/>
  </r>
  <r>
    <n v="23252"/>
    <s v="Screw"/>
    <n v="1.0360627503821653"/>
    <x v="2"/>
    <n v="129"/>
    <n v="143"/>
    <d v="2015-12-12T00:00:00"/>
    <d v="2016-08-02T00:00:00"/>
    <x v="1"/>
  </r>
  <r>
    <n v="23253"/>
    <s v="Screw"/>
    <n v="1.6700773344155846"/>
    <x v="2"/>
    <n v="230"/>
    <n v="315"/>
    <d v="2017-11-21T00:00:00"/>
    <d v="2014-08-19T00:00:00"/>
    <x v="1"/>
  </r>
  <r>
    <n v="23254"/>
    <s v="Screw"/>
    <n v="1.073517248440367"/>
    <x v="0"/>
    <n v="1369"/>
    <n v="1690"/>
    <d v="2016-04-26T00:00:00"/>
    <d v="2016-02-04T00:00:00"/>
    <x v="1"/>
  </r>
  <r>
    <n v="23255"/>
    <s v="Screw"/>
    <n v="1.2138320493243246"/>
    <x v="0"/>
    <n v="629"/>
    <n v="953"/>
    <d v="2015-05-19T00:00:00"/>
    <d v="2013-03-23T00:00:00"/>
    <x v="1"/>
  </r>
  <r>
    <n v="23256"/>
    <s v="Screw"/>
    <n v="0.82038727471321715"/>
    <x v="0"/>
    <n v="6080"/>
    <n v="7600"/>
    <d v="2015-01-18T00:00:00"/>
    <d v="2016-04-27T00:00:00"/>
    <x v="4"/>
  </r>
  <r>
    <n v="23263"/>
    <s v="Screw"/>
    <n v="1.0993005593220342"/>
    <x v="0"/>
    <n v="355"/>
    <n v="417"/>
    <d v="2014-06-28T00:00:00"/>
    <d v="2017-09-30T00:00:00"/>
    <x v="1"/>
  </r>
  <r>
    <n v="23264"/>
    <s v="Screw"/>
    <n v="1.1049190310077524"/>
    <x v="0"/>
    <n v="83"/>
    <n v="96"/>
    <d v="2013-05-13T00:00:00"/>
    <d v="2013-03-07T00:00:00"/>
    <x v="1"/>
  </r>
  <r>
    <n v="23265"/>
    <s v="Screw"/>
    <n v="1.1089621707317077"/>
    <x v="0"/>
    <n v="52"/>
    <n v="62"/>
    <d v="2013-09-10T00:00:00"/>
    <d v="2014-02-13T00:00:00"/>
    <x v="0"/>
  </r>
  <r>
    <n v="23266"/>
    <s v="Screw"/>
    <n v="1.106360302583026"/>
    <x v="0"/>
    <n v="224"/>
    <n v="350"/>
    <d v="2018-04-15T00:00:00"/>
    <d v="2015-07-11T00:00:00"/>
    <x v="0"/>
  </r>
  <r>
    <n v="23267"/>
    <s v="Screw"/>
    <n v="1.1013839578947364"/>
    <x v="0"/>
    <n v="320"/>
    <n v="380"/>
    <d v="2016-01-12T00:00:00"/>
    <d v="2017-08-17T00:00:00"/>
    <x v="0"/>
  </r>
  <r>
    <n v="23268"/>
    <s v="Screw"/>
    <n v="1.1474373733333336"/>
    <x v="0"/>
    <n v="31"/>
    <n v="49"/>
    <d v="2018-03-30T00:00:00"/>
    <d v="2015-12-27T00:00:00"/>
    <x v="0"/>
  </r>
  <r>
    <n v="23269"/>
    <s v="Screw"/>
    <n v="1.1246164155844154"/>
    <x v="0"/>
    <n v="172"/>
    <n v="260"/>
    <d v="2013-07-20T00:00:00"/>
    <d v="2016-03-03T00:00:00"/>
    <x v="0"/>
  </r>
  <r>
    <n v="23270"/>
    <s v="Screw"/>
    <n v="1.1137300088495576"/>
    <x v="0"/>
    <n v="52"/>
    <n v="77"/>
    <d v="2014-12-10T00:00:00"/>
    <d v="2014-02-10T00:00:00"/>
    <x v="0"/>
  </r>
  <r>
    <n v="23271"/>
    <s v="Screw"/>
    <n v="1.0734224117647062"/>
    <x v="0"/>
    <n v="63"/>
    <n v="80"/>
    <d v="2014-11-21T00:00:00"/>
    <d v="2014-07-16T00:00:00"/>
    <x v="0"/>
  </r>
  <r>
    <n v="23272"/>
    <s v="Screw"/>
    <n v="1.16714328125"/>
    <x v="0"/>
    <n v="11"/>
    <n v="12"/>
    <d v="2014-08-26T00:00:00"/>
    <d v="2018-02-13T00:00:00"/>
    <x v="3"/>
  </r>
  <r>
    <n v="23273"/>
    <s v="Screw"/>
    <n v="1.12804678021978"/>
    <x v="0"/>
    <n v="22"/>
    <n v="25"/>
    <d v="2015-01-15T00:00:00"/>
    <d v="2016-06-25T00:00:00"/>
    <x v="0"/>
  </r>
  <r>
    <n v="23274"/>
    <s v="Screw"/>
    <n v="1.1495233711340207"/>
    <x v="0"/>
    <n v="12"/>
    <n v="15"/>
    <d v="2014-06-02T00:00:00"/>
    <d v="2015-03-30T00:00:00"/>
    <x v="3"/>
  </r>
  <r>
    <n v="23275"/>
    <s v="Screw"/>
    <n v="1.1069745477941184"/>
    <x v="0"/>
    <n v="150"/>
    <n v="170"/>
    <d v="2013-03-20T00:00:00"/>
    <d v="2017-06-27T00:00:00"/>
    <x v="0"/>
  </r>
  <r>
    <n v="23280"/>
    <s v="Screw"/>
    <n v="1.0737021282051278"/>
    <x v="0"/>
    <n v="681"/>
    <n v="1015"/>
    <d v="2016-01-20T00:00:00"/>
    <d v="2015-03-17T00:00:00"/>
    <x v="1"/>
  </r>
  <r>
    <n v="23281"/>
    <s v="Screw"/>
    <n v="1.0704248100000002"/>
    <x v="0"/>
    <n v="437"/>
    <n v="502"/>
    <d v="2017-01-18T00:00:00"/>
    <d v="2017-05-15T00:00:00"/>
    <x v="0"/>
  </r>
  <r>
    <n v="23282"/>
    <s v="Screw"/>
    <n v="1.092407781021898"/>
    <x v="0"/>
    <n v="483"/>
    <n v="742"/>
    <d v="2017-07-15T00:00:00"/>
    <d v="2016-02-21T00:00:00"/>
    <x v="1"/>
  </r>
  <r>
    <n v="23283"/>
    <s v="Screw"/>
    <n v="1.1516358761506273"/>
    <x v="0"/>
    <n v="480"/>
    <n v="800"/>
    <d v="2018-05-15T00:00:00"/>
    <d v="2014-06-01T00:00:00"/>
    <x v="1"/>
  </r>
  <r>
    <n v="23284"/>
    <s v="Screw"/>
    <n v="1.0298526235630685"/>
    <x v="0"/>
    <n v="7757"/>
    <n v="8715"/>
    <d v="2013-12-10T00:00:00"/>
    <d v="2013-09-09T00:00:00"/>
    <x v="4"/>
  </r>
  <r>
    <n v="23285"/>
    <s v="Screw"/>
    <n v="1.0723695543478264"/>
    <x v="0"/>
    <n v="1267"/>
    <n v="2010"/>
    <d v="2014-03-02T00:00:00"/>
    <d v="2016-08-18T00:00:00"/>
    <x v="1"/>
  </r>
  <r>
    <n v="23286"/>
    <s v="Screw"/>
    <n v="1.0740064766355142"/>
    <x v="0"/>
    <n v="7257"/>
    <n v="9940"/>
    <d v="2016-12-05T00:00:00"/>
    <d v="2014-04-06T00:00:00"/>
    <x v="1"/>
  </r>
  <r>
    <n v="23287"/>
    <s v="Screw"/>
    <n v="1.0753171176470582"/>
    <x v="0"/>
    <n v="1917"/>
    <n v="2860"/>
    <d v="2016-04-20T00:00:00"/>
    <d v="2016-12-25T00:00:00"/>
    <x v="1"/>
  </r>
  <r>
    <n v="23288"/>
    <s v="Screw"/>
    <n v="1.085428005714286"/>
    <x v="0"/>
    <n v="1364"/>
    <n v="1748"/>
    <d v="2013-01-17T00:00:00"/>
    <d v="2017-10-09T00:00:00"/>
    <x v="1"/>
  </r>
  <r>
    <n v="23289"/>
    <s v="Screw"/>
    <n v="1.1138965028571424"/>
    <x v="0"/>
    <n v="364"/>
    <n v="512"/>
    <d v="2017-04-23T00:00:00"/>
    <d v="2016-07-21T00:00:00"/>
    <x v="0"/>
  </r>
  <r>
    <n v="23290"/>
    <s v="Screw"/>
    <n v="1.1038938445595854"/>
    <x v="0"/>
    <n v="187"/>
    <n v="246"/>
    <d v="2016-03-23T00:00:00"/>
    <d v="2017-02-06T00:00:00"/>
    <x v="1"/>
  </r>
  <r>
    <n v="23291"/>
    <s v="Screw"/>
    <n v="1.1025176315789471"/>
    <x v="0"/>
    <n v="228"/>
    <n v="368"/>
    <d v="2014-10-03T00:00:00"/>
    <d v="2013-02-14T00:00:00"/>
    <x v="1"/>
  </r>
  <r>
    <n v="23292"/>
    <s v="Screw"/>
    <n v="1.1078747929292931"/>
    <x v="0"/>
    <n v="670"/>
    <n v="944"/>
    <d v="2016-11-02T00:00:00"/>
    <d v="2018-02-06T00:00:00"/>
    <x v="0"/>
  </r>
  <r>
    <n v="23293"/>
    <s v="Screw"/>
    <n v="1.0799390950226246"/>
    <x v="0"/>
    <n v="0"/>
    <n v="0"/>
    <d v="2017-11-28T00:00:00"/>
    <d v="2017-04-04T00:00:00"/>
    <x v="3"/>
  </r>
  <r>
    <n v="23294"/>
    <s v="Screw"/>
    <n v="1.0772325134228187"/>
    <x v="0"/>
    <n v="0"/>
    <n v="0"/>
    <d v="2016-03-17T00:00:00"/>
    <d v="2017-12-09T00:00:00"/>
    <x v="3"/>
  </r>
  <r>
    <n v="23295"/>
    <s v="Screw"/>
    <n v="1.0779449070422535"/>
    <x v="0"/>
    <n v="0"/>
    <n v="0"/>
    <d v="2013-09-17T00:00:00"/>
    <d v="2015-05-02T00:00:00"/>
    <x v="3"/>
  </r>
  <r>
    <n v="23296"/>
    <s v="Screw"/>
    <n v="1.1045629376947039"/>
    <x v="0"/>
    <n v="0"/>
    <n v="0"/>
    <d v="2015-05-31T00:00:00"/>
    <d v="2017-07-03T00:00:00"/>
    <x v="3"/>
  </r>
  <r>
    <n v="23297"/>
    <s v="Screw"/>
    <n v="1.1365372089552239"/>
    <x v="0"/>
    <n v="0"/>
    <n v="0"/>
    <d v="2015-12-29T00:00:00"/>
    <d v="2013-03-11T00:00:00"/>
    <x v="3"/>
  </r>
  <r>
    <n v="23298"/>
    <s v="Screw"/>
    <n v="1.1157006101010107"/>
    <x v="0"/>
    <n v="3137"/>
    <n v="4752"/>
    <d v="2013-11-24T00:00:00"/>
    <d v="2013-03-13T00:00:00"/>
    <x v="4"/>
  </r>
  <r>
    <n v="23299"/>
    <s v="Screw"/>
    <n v="1.0426137489473686"/>
    <x v="0"/>
    <n v="487"/>
    <n v="593"/>
    <d v="2015-01-19T00:00:00"/>
    <d v="2013-03-12T00:00:00"/>
    <x v="1"/>
  </r>
  <r>
    <n v="23300"/>
    <s v="Screw"/>
    <n v="1.133842896892655"/>
    <x v="0"/>
    <n v="11479"/>
    <n v="14530"/>
    <d v="2016-10-31T00:00:00"/>
    <d v="2016-11-27T00:00:00"/>
    <x v="1"/>
  </r>
  <r>
    <n v="23301"/>
    <s v="Screw"/>
    <n v="1.1350194218566412"/>
    <x v="0"/>
    <n v="2184"/>
    <n v="3360"/>
    <d v="2015-07-14T00:00:00"/>
    <d v="2017-08-20T00:00:00"/>
    <x v="1"/>
  </r>
  <r>
    <n v="23302"/>
    <s v="Screw"/>
    <n v="1.1283431415525118"/>
    <x v="0"/>
    <n v="576"/>
    <n v="640"/>
    <d v="2014-12-07T00:00:00"/>
    <d v="2016-07-15T00:00:00"/>
    <x v="1"/>
  </r>
  <r>
    <n v="23303"/>
    <s v="Screw"/>
    <n v="1.172029"/>
    <x v="0"/>
    <n v="0"/>
    <n v="0"/>
    <d v="2014-06-17T00:00:00"/>
    <d v="2015-03-20T00:00:00"/>
    <x v="3"/>
  </r>
  <r>
    <n v="23304"/>
    <s v="Screw"/>
    <n v="1.2485275"/>
    <x v="0"/>
    <n v="0"/>
    <n v="0"/>
    <d v="2013-06-21T00:00:00"/>
    <d v="2016-10-08T00:00:00"/>
    <x v="3"/>
  </r>
  <r>
    <n v="23305"/>
    <s v="Screw"/>
    <n v="1.1149942857142858"/>
    <x v="0"/>
    <n v="0"/>
    <n v="0"/>
    <d v="2017-06-05T00:00:00"/>
    <d v="2017-10-29T00:00:00"/>
    <x v="3"/>
  </r>
  <r>
    <n v="23306"/>
    <s v="Screw"/>
    <n v="1.1293234909747294"/>
    <x v="0"/>
    <n v="664"/>
    <n v="851"/>
    <d v="2018-03-25T00:00:00"/>
    <d v="2013-01-25T00:00:00"/>
    <x v="1"/>
  </r>
  <r>
    <n v="23307"/>
    <s v="Screw"/>
    <n v="1.0475033120000001"/>
    <x v="0"/>
    <n v="1140"/>
    <n v="1753"/>
    <d v="2016-03-17T00:00:00"/>
    <d v="2015-12-23T00:00:00"/>
    <x v="1"/>
  </r>
  <r>
    <n v="23308"/>
    <s v="Screw"/>
    <n v="1.049481112947658"/>
    <x v="0"/>
    <n v="1941"/>
    <n v="2695"/>
    <d v="2015-03-06T00:00:00"/>
    <d v="2017-04-20T00:00:00"/>
    <x v="1"/>
  </r>
  <r>
    <n v="23309"/>
    <s v="Screw"/>
    <n v="1.0560353610389606"/>
    <x v="0"/>
    <n v="1776"/>
    <n v="2248"/>
    <d v="2018-03-08T00:00:00"/>
    <d v="2018-05-25T00:00:00"/>
    <x v="1"/>
  </r>
  <r>
    <n v="23310"/>
    <s v="Screw"/>
    <n v="1.0353545043859649"/>
    <x v="0"/>
    <n v="1157"/>
    <n v="1563"/>
    <d v="2017-08-14T00:00:00"/>
    <d v="2016-11-26T00:00:00"/>
    <x v="1"/>
  </r>
  <r>
    <n v="23311"/>
    <s v="Screw"/>
    <n v="0.96571271428571392"/>
    <x v="0"/>
    <n v="0"/>
    <n v="0"/>
    <d v="2018-04-26T00:00:00"/>
    <d v="2015-10-21T00:00:00"/>
    <x v="3"/>
  </r>
  <r>
    <n v="23312"/>
    <s v="Screw"/>
    <n v="1.0483259175722546"/>
    <x v="0"/>
    <n v="0"/>
    <n v="0"/>
    <d v="2014-10-30T00:00:00"/>
    <d v="2013-08-20T00:00:00"/>
    <x v="3"/>
  </r>
  <r>
    <n v="23313"/>
    <s v="Screw"/>
    <n v="0.87272329327102838"/>
    <x v="0"/>
    <n v="0"/>
    <n v="0"/>
    <d v="2014-12-28T00:00:00"/>
    <d v="2015-12-29T00:00:00"/>
    <x v="0"/>
  </r>
  <r>
    <n v="23314"/>
    <s v="Screw"/>
    <n v="1.2242475857142858"/>
    <x v="0"/>
    <n v="0"/>
    <n v="0"/>
    <d v="2015-02-26T00:00:00"/>
    <d v="2017-01-05T00:00:00"/>
    <x v="3"/>
  </r>
  <r>
    <n v="23315"/>
    <s v="Screw"/>
    <n v="1.2089328562820518"/>
    <x v="0"/>
    <n v="14"/>
    <n v="17"/>
    <d v="2014-01-13T00:00:00"/>
    <d v="2016-10-11T00:00:00"/>
    <x v="1"/>
  </r>
  <r>
    <n v="23316"/>
    <s v="Screw"/>
    <n v="1.0619555507692309"/>
    <x v="0"/>
    <n v="8"/>
    <n v="10"/>
    <d v="2013-01-07T00:00:00"/>
    <d v="2015-11-14T00:00:00"/>
    <x v="0"/>
  </r>
  <r>
    <n v="23317"/>
    <s v="Screw"/>
    <n v="1.4095773479452052"/>
    <x v="0"/>
    <n v="3"/>
    <n v="5"/>
    <d v="2015-12-05T00:00:00"/>
    <d v="2016-12-14T00:00:00"/>
    <x v="1"/>
  </r>
  <r>
    <n v="23318"/>
    <s v="Screw"/>
    <n v="0.87178781620253132"/>
    <x v="0"/>
    <n v="0"/>
    <n v="0"/>
    <d v="2015-05-29T00:00:00"/>
    <d v="2017-04-09T00:00:00"/>
    <x v="0"/>
  </r>
  <r>
    <n v="23319"/>
    <s v="Screw"/>
    <n v="0.92676465797687857"/>
    <x v="0"/>
    <n v="0"/>
    <n v="0"/>
    <d v="2015-06-28T00:00:00"/>
    <d v="2017-10-05T00:00:00"/>
    <x v="3"/>
  </r>
  <r>
    <n v="23320"/>
    <s v="Screw"/>
    <n v="0.72403168981132016"/>
    <x v="0"/>
    <n v="0"/>
    <n v="0"/>
    <d v="2015-07-06T00:00:00"/>
    <d v="2016-11-03T00:00:00"/>
    <x v="0"/>
  </r>
  <r>
    <n v="23321"/>
    <s v="Screw"/>
    <n v="1.1286818942807622"/>
    <x v="0"/>
    <n v="237"/>
    <n v="278"/>
    <d v="2017-07-30T00:00:00"/>
    <d v="2015-04-19T00:00:00"/>
    <x v="1"/>
  </r>
  <r>
    <n v="23322"/>
    <s v="Screw"/>
    <n v="0.81450567690661446"/>
    <x v="0"/>
    <n v="1567"/>
    <n v="1760"/>
    <d v="2015-04-20T00:00:00"/>
    <d v="2015-07-31T00:00:00"/>
    <x v="4"/>
  </r>
  <r>
    <n v="23323"/>
    <s v="Screw"/>
    <n v="1.1778277715517245"/>
    <x v="0"/>
    <n v="5"/>
    <n v="7"/>
    <d v="2015-07-30T00:00:00"/>
    <d v="2015-02-19T00:00:00"/>
    <x v="0"/>
  </r>
  <r>
    <n v="23324"/>
    <s v="Screw"/>
    <n v="1.1762695142857145"/>
    <x v="0"/>
    <n v="0"/>
    <n v="0"/>
    <d v="2018-03-19T00:00:00"/>
    <d v="2016-10-22T00:00:00"/>
    <x v="3"/>
  </r>
  <r>
    <n v="23325"/>
    <s v="Screw"/>
    <n v="1.1376820344827585"/>
    <x v="0"/>
    <n v="0"/>
    <n v="0"/>
    <d v="2014-01-10T00:00:00"/>
    <d v="2017-12-21T00:00:00"/>
    <x v="3"/>
  </r>
  <r>
    <n v="23326"/>
    <s v="Screw"/>
    <n v="0.79731453145161268"/>
    <x v="0"/>
    <n v="0"/>
    <n v="0"/>
    <d v="2017-09-30T00:00:00"/>
    <d v="2017-02-02T00:00:00"/>
    <x v="3"/>
  </r>
  <r>
    <n v="23327"/>
    <s v="Screw"/>
    <n v="1.0510510571428575"/>
    <x v="0"/>
    <n v="0"/>
    <n v="0"/>
    <d v="2016-05-07T00:00:00"/>
    <d v="2017-10-28T00:00:00"/>
    <x v="3"/>
  </r>
  <r>
    <n v="23328"/>
    <s v="Screw"/>
    <n v="0.81243846287425237"/>
    <x v="0"/>
    <n v="0"/>
    <n v="0"/>
    <d v="2017-01-14T00:00:00"/>
    <d v="2015-09-30T00:00:00"/>
    <x v="0"/>
  </r>
  <r>
    <n v="23329"/>
    <s v="Screw"/>
    <n v="1.127824169154229"/>
    <x v="0"/>
    <n v="0"/>
    <n v="0"/>
    <d v="2016-03-09T00:00:00"/>
    <d v="2014-06-21T00:00:00"/>
    <x v="3"/>
  </r>
  <r>
    <n v="23330"/>
    <s v="Screw"/>
    <n v="1.100639785714286"/>
    <x v="0"/>
    <n v="0"/>
    <n v="0"/>
    <d v="2017-12-20T00:00:00"/>
    <d v="2016-11-13T00:00:00"/>
    <x v="3"/>
  </r>
  <r>
    <n v="23331"/>
    <s v="Screw"/>
    <n v="1.0551206067415733"/>
    <x v="0"/>
    <n v="0"/>
    <n v="0"/>
    <d v="2014-12-24T00:00:00"/>
    <d v="2014-08-28T00:00:00"/>
    <x v="3"/>
  </r>
  <r>
    <n v="23332"/>
    <s v="Screw"/>
    <n v="1.1240866580086575"/>
    <x v="0"/>
    <n v="0"/>
    <n v="0"/>
    <d v="2014-03-20T00:00:00"/>
    <d v="2016-11-29T00:00:00"/>
    <x v="3"/>
  </r>
  <r>
    <n v="23333"/>
    <s v="Screw"/>
    <n v="1.0968277536231879"/>
    <x v="0"/>
    <n v="0"/>
    <n v="0"/>
    <d v="2016-07-23T00:00:00"/>
    <d v="2016-05-09T00:00:00"/>
    <x v="3"/>
  </r>
  <r>
    <n v="23334"/>
    <s v="Screw"/>
    <n v="1.0639271869158877"/>
    <x v="0"/>
    <n v="0"/>
    <n v="0"/>
    <d v="2013-06-24T00:00:00"/>
    <d v="2016-10-26T00:00:00"/>
    <x v="3"/>
  </r>
  <r>
    <n v="23335"/>
    <s v="Screw"/>
    <n v="1.1708814352941175"/>
    <x v="0"/>
    <n v="21"/>
    <n v="27"/>
    <d v="2016-10-01T00:00:00"/>
    <d v="2015-07-30T00:00:00"/>
    <x v="0"/>
  </r>
  <r>
    <n v="23336"/>
    <s v="Screw"/>
    <n v="1.1951607333333329"/>
    <x v="0"/>
    <n v="7"/>
    <n v="9"/>
    <d v="2015-06-07T00:00:00"/>
    <d v="2013-08-03T00:00:00"/>
    <x v="0"/>
  </r>
  <r>
    <n v="23337"/>
    <s v="Screw"/>
    <n v="1.0107071913461538"/>
    <x v="0"/>
    <n v="8"/>
    <n v="10"/>
    <d v="2016-10-12T00:00:00"/>
    <d v="2014-08-22T00:00:00"/>
    <x v="0"/>
  </r>
  <r>
    <n v="23338"/>
    <s v="Screw"/>
    <n v="1.1850291808510642"/>
    <x v="0"/>
    <n v="20"/>
    <n v="32"/>
    <d v="2014-08-20T00:00:00"/>
    <d v="2015-04-04T00:00:00"/>
    <x v="0"/>
  </r>
  <r>
    <n v="23339"/>
    <s v="Screw"/>
    <n v="1.1965939218749995"/>
    <x v="0"/>
    <n v="26"/>
    <n v="30"/>
    <d v="2014-06-09T00:00:00"/>
    <d v="2013-12-20T00:00:00"/>
    <x v="0"/>
  </r>
  <r>
    <n v="23340"/>
    <s v="Screw"/>
    <n v="1.1415285609756101"/>
    <x v="0"/>
    <n v="0"/>
    <n v="0"/>
    <d v="2017-06-11T00:00:00"/>
    <d v="2016-03-07T00:00:00"/>
    <x v="3"/>
  </r>
  <r>
    <n v="23341"/>
    <s v="Screw"/>
    <n v="1.2339143141747571"/>
    <x v="0"/>
    <n v="12"/>
    <n v="15"/>
    <d v="2014-08-21T00:00:00"/>
    <d v="2015-03-09T00:00:00"/>
    <x v="1"/>
  </r>
  <r>
    <n v="23342"/>
    <s v="Screw"/>
    <n v="1.2037006861654134"/>
    <x v="0"/>
    <n v="11"/>
    <n v="16"/>
    <d v="2014-03-30T00:00:00"/>
    <d v="2018-01-22T00:00:00"/>
    <x v="1"/>
  </r>
  <r>
    <n v="23343"/>
    <s v="Screw"/>
    <n v="1.1808274684466025"/>
    <x v="0"/>
    <n v="96"/>
    <n v="113"/>
    <d v="2018-03-03T00:00:00"/>
    <d v="2018-01-13T00:00:00"/>
    <x v="1"/>
  </r>
  <r>
    <n v="23344"/>
    <s v="Screw"/>
    <n v="1.1765595024630542"/>
    <x v="0"/>
    <n v="16"/>
    <n v="25"/>
    <d v="2017-06-15T00:00:00"/>
    <d v="2013-03-13T00:00:00"/>
    <x v="1"/>
  </r>
  <r>
    <n v="23345"/>
    <s v="Screw"/>
    <n v="1.0963292399999995"/>
    <x v="0"/>
    <n v="0"/>
    <n v="0"/>
    <d v="2016-02-25T00:00:00"/>
    <d v="2016-11-27T00:00:00"/>
    <x v="3"/>
  </r>
  <r>
    <n v="23346"/>
    <s v="Screw"/>
    <n v="1.114237716129032"/>
    <x v="0"/>
    <n v="0"/>
    <n v="0"/>
    <d v="2016-06-02T00:00:00"/>
    <d v="2017-07-10T00:00:00"/>
    <x v="3"/>
  </r>
  <r>
    <n v="23347"/>
    <s v="Screw"/>
    <n v="1.1029973108108106"/>
    <x v="0"/>
    <n v="0"/>
    <n v="0"/>
    <d v="2015-10-15T00:00:00"/>
    <d v="2018-02-06T00:00:00"/>
    <x v="3"/>
  </r>
  <r>
    <n v="23348"/>
    <s v="Screw"/>
    <n v="0.97583553769736819"/>
    <x v="0"/>
    <n v="92"/>
    <n v="153"/>
    <d v="2015-07-01T00:00:00"/>
    <d v="2015-05-07T00:00:00"/>
    <x v="1"/>
  </r>
  <r>
    <n v="23349"/>
    <s v="Screw"/>
    <n v="1.1049301637010691"/>
    <x v="0"/>
    <n v="0"/>
    <n v="0"/>
    <d v="2015-06-11T00:00:00"/>
    <d v="2016-01-14T00:00:00"/>
    <x v="3"/>
  </r>
  <r>
    <n v="23350"/>
    <s v="Screw"/>
    <n v="1.1026115823293188"/>
    <x v="0"/>
    <n v="0"/>
    <n v="0"/>
    <d v="2017-10-06T00:00:00"/>
    <d v="2016-09-04T00:00:00"/>
    <x v="3"/>
  </r>
  <r>
    <n v="23351"/>
    <s v="Screw"/>
    <n v="1.1065039548611106"/>
    <x v="0"/>
    <n v="0"/>
    <n v="0"/>
    <d v="2015-12-03T00:00:00"/>
    <d v="2017-07-22T00:00:00"/>
    <x v="3"/>
  </r>
  <r>
    <n v="23352"/>
    <s v="Screw"/>
    <n v="1.1088833176470585"/>
    <x v="0"/>
    <n v="0"/>
    <n v="0"/>
    <d v="2016-12-19T00:00:00"/>
    <d v="2016-12-24T00:00:00"/>
    <x v="3"/>
  </r>
  <r>
    <n v="23353"/>
    <s v="Screw"/>
    <n v="1.0726291793893126"/>
    <x v="0"/>
    <n v="0"/>
    <n v="0"/>
    <d v="2013-02-26T00:00:00"/>
    <d v="2017-01-25T00:00:00"/>
    <x v="3"/>
  </r>
  <r>
    <n v="23354"/>
    <s v="Screw"/>
    <n v="1.0740920695970699"/>
    <x v="0"/>
    <n v="0"/>
    <n v="0"/>
    <d v="2018-01-18T00:00:00"/>
    <d v="2015-10-15T00:00:00"/>
    <x v="3"/>
  </r>
  <r>
    <n v="23355"/>
    <s v="Screw"/>
    <n v="1.2061070397692306"/>
    <x v="0"/>
    <n v="0"/>
    <n v="0"/>
    <d v="2017-02-24T00:00:00"/>
    <d v="2013-07-30T00:00:00"/>
    <x v="0"/>
  </r>
  <r>
    <n v="23356"/>
    <s v="Screw"/>
    <n v="1.02271410868421"/>
    <x v="0"/>
    <n v="0"/>
    <n v="0"/>
    <d v="2013-03-22T00:00:00"/>
    <d v="2016-06-28T00:00:00"/>
    <x v="0"/>
  </r>
  <r>
    <n v="23357"/>
    <s v="Screw"/>
    <n v="1.1425892290909088"/>
    <x v="0"/>
    <n v="0"/>
    <n v="0"/>
    <d v="2016-10-07T00:00:00"/>
    <d v="2013-02-19T00:00:00"/>
    <x v="3"/>
  </r>
  <r>
    <n v="23358"/>
    <s v="Screw"/>
    <n v="1.0342664121212128"/>
    <x v="0"/>
    <n v="0"/>
    <n v="0"/>
    <d v="2016-07-09T00:00:00"/>
    <d v="2017-09-17T00:00:00"/>
    <x v="3"/>
  </r>
  <r>
    <n v="23359"/>
    <s v="Screw"/>
    <n v="1.1325703333333335"/>
    <x v="0"/>
    <n v="0"/>
    <n v="0"/>
    <d v="2015-05-26T00:00:00"/>
    <d v="2014-12-20T00:00:00"/>
    <x v="3"/>
  </r>
  <r>
    <n v="23360"/>
    <s v="Screw"/>
    <n v="1.1383406702127661"/>
    <x v="0"/>
    <n v="0"/>
    <n v="0"/>
    <d v="2015-08-16T00:00:00"/>
    <d v="2016-02-28T00:00:00"/>
    <x v="3"/>
  </r>
  <r>
    <n v="23365"/>
    <s v="Screw"/>
    <n v="1.0555072302158275"/>
    <x v="0"/>
    <n v="0"/>
    <n v="0"/>
    <d v="2017-11-08T00:00:00"/>
    <d v="2015-09-21T00:00:00"/>
    <x v="3"/>
  </r>
  <r>
    <n v="23366"/>
    <s v="Screw"/>
    <n v="1.0621240666666669"/>
    <x v="0"/>
    <n v="0"/>
    <n v="0"/>
    <d v="2015-04-04T00:00:00"/>
    <d v="2013-08-01T00:00:00"/>
    <x v="3"/>
  </r>
  <r>
    <n v="23367"/>
    <s v="Screw"/>
    <n v="1.059366592920354"/>
    <x v="0"/>
    <n v="0"/>
    <n v="0"/>
    <d v="2017-02-05T00:00:00"/>
    <d v="2015-11-20T00:00:00"/>
    <x v="3"/>
  </r>
  <r>
    <n v="23368"/>
    <s v="Screw"/>
    <n v="1.0553676648351644"/>
    <x v="0"/>
    <n v="0"/>
    <n v="0"/>
    <d v="2014-06-20T00:00:00"/>
    <d v="2013-12-07T00:00:00"/>
    <x v="3"/>
  </r>
  <r>
    <n v="23369"/>
    <s v="Screw"/>
    <n v="1.1020124859813081"/>
    <x v="0"/>
    <n v="0"/>
    <n v="0"/>
    <d v="2013-10-10T00:00:00"/>
    <d v="2017-09-14T00:00:00"/>
    <x v="3"/>
  </r>
  <r>
    <n v="23370"/>
    <s v="Screw"/>
    <n v="1.1095969236641221"/>
    <x v="0"/>
    <n v="0"/>
    <n v="0"/>
    <d v="2015-06-03T00:00:00"/>
    <d v="2018-02-26T00:00:00"/>
    <x v="3"/>
  </r>
  <r>
    <n v="23371"/>
    <s v="Screw"/>
    <n v="1.0995612337662339"/>
    <x v="0"/>
    <n v="0"/>
    <n v="0"/>
    <d v="2018-05-27T00:00:00"/>
    <d v="2016-07-13T00:00:00"/>
    <x v="3"/>
  </r>
  <r>
    <n v="23372"/>
    <s v="Screw"/>
    <n v="1.1086448790322578"/>
    <x v="0"/>
    <n v="0"/>
    <n v="0"/>
    <d v="2015-04-10T00:00:00"/>
    <d v="2017-07-12T00:00:00"/>
    <x v="3"/>
  </r>
  <r>
    <n v="23373"/>
    <s v="Screw"/>
    <n v="1.0687526447368421"/>
    <x v="0"/>
    <n v="0"/>
    <n v="0"/>
    <d v="2014-09-16T00:00:00"/>
    <d v="2013-01-13T00:00:00"/>
    <x v="3"/>
  </r>
  <r>
    <n v="23374"/>
    <s v="Screw"/>
    <n v="1.058177935185185"/>
    <x v="0"/>
    <n v="0"/>
    <n v="0"/>
    <d v="2014-06-03T00:00:00"/>
    <d v="2014-06-06T00:00:00"/>
    <x v="3"/>
  </r>
  <r>
    <n v="23375"/>
    <s v="Screw"/>
    <n v="1.0641162658227847"/>
    <x v="0"/>
    <n v="0"/>
    <n v="0"/>
    <d v="2014-08-05T00:00:00"/>
    <d v="2017-02-28T00:00:00"/>
    <x v="3"/>
  </r>
  <r>
    <n v="23376"/>
    <s v="Screw"/>
    <n v="1.0333896559999998"/>
    <x v="0"/>
    <n v="0"/>
    <n v="0"/>
    <d v="2016-09-30T00:00:00"/>
    <d v="2016-08-20T00:00:00"/>
    <x v="3"/>
  </r>
  <r>
    <n v="23377"/>
    <s v="Screw"/>
    <n v="1.037954688073395"/>
    <x v="0"/>
    <n v="0"/>
    <n v="0"/>
    <d v="2014-02-21T00:00:00"/>
    <d v="2016-05-02T00:00:00"/>
    <x v="3"/>
  </r>
  <r>
    <n v="23378"/>
    <s v="Screw"/>
    <n v="1.0317739419354839"/>
    <x v="0"/>
    <n v="0"/>
    <n v="0"/>
    <d v="2014-06-28T00:00:00"/>
    <d v="2018-04-19T00:00:00"/>
    <x v="3"/>
  </r>
  <r>
    <n v="23379"/>
    <s v="Screw"/>
    <n v="1.0395414915254235"/>
    <x v="0"/>
    <n v="0"/>
    <n v="0"/>
    <d v="2016-05-06T00:00:00"/>
    <d v="2016-10-29T00:00:00"/>
    <x v="3"/>
  </r>
  <r>
    <n v="23380"/>
    <s v="Screw"/>
    <n v="1.0330461489361702"/>
    <x v="0"/>
    <n v="0"/>
    <n v="0"/>
    <d v="2018-02-05T00:00:00"/>
    <d v="2015-10-05T00:00:00"/>
    <x v="3"/>
  </r>
  <r>
    <n v="23381"/>
    <s v="Screw"/>
    <n v="1.0348972142857142"/>
    <x v="0"/>
    <n v="0"/>
    <n v="0"/>
    <d v="2016-02-13T00:00:00"/>
    <d v="2017-07-19T00:00:00"/>
    <x v="3"/>
  </r>
  <r>
    <n v="23382"/>
    <s v="Screw"/>
    <n v="1.0801781846153842"/>
    <x v="0"/>
    <n v="0"/>
    <n v="0"/>
    <d v="2018-04-13T00:00:00"/>
    <d v="2014-08-19T00:00:00"/>
    <x v="3"/>
  </r>
  <r>
    <n v="23388"/>
    <s v="Screw"/>
    <n v="0.93145733223140537"/>
    <x v="0"/>
    <n v="0"/>
    <n v="0"/>
    <d v="2015-11-25T00:00:00"/>
    <d v="2016-09-01T00:00:00"/>
    <x v="3"/>
  </r>
  <r>
    <n v="23389"/>
    <s v="Screw"/>
    <n v="1.0169474983684217"/>
    <x v="0"/>
    <n v="0"/>
    <n v="0"/>
    <d v="2014-12-18T00:00:00"/>
    <d v="2014-10-04T00:00:00"/>
    <x v="3"/>
  </r>
  <r>
    <n v="23390"/>
    <s v="Screw"/>
    <n v="1.1395568787857147"/>
    <x v="0"/>
    <n v="0"/>
    <n v="0"/>
    <d v="2015-11-23T00:00:00"/>
    <d v="2014-12-30T00:00:00"/>
    <x v="3"/>
  </r>
  <r>
    <n v="23391"/>
    <s v="Screw"/>
    <n v="1.1615957726315789"/>
    <x v="0"/>
    <n v="0"/>
    <n v="0"/>
    <d v="2013-09-18T00:00:00"/>
    <d v="2015-03-12T00:00:00"/>
    <x v="3"/>
  </r>
  <r>
    <n v="23392"/>
    <s v="Screw"/>
    <n v="0.74210886495049533"/>
    <x v="0"/>
    <n v="0"/>
    <n v="0"/>
    <d v="2016-01-10T00:00:00"/>
    <d v="2015-05-31T00:00:00"/>
    <x v="3"/>
  </r>
  <r>
    <n v="23393"/>
    <s v="Screw"/>
    <n v="0.9343302247422679"/>
    <x v="0"/>
    <n v="0"/>
    <n v="0"/>
    <d v="2016-03-05T00:00:00"/>
    <d v="2013-10-24T00:00:00"/>
    <x v="3"/>
  </r>
  <r>
    <n v="23394"/>
    <s v="Screw"/>
    <n v="0.78528639907563036"/>
    <x v="0"/>
    <n v="0"/>
    <n v="0"/>
    <d v="2016-02-07T00:00:00"/>
    <d v="2016-07-09T00:00:00"/>
    <x v="3"/>
  </r>
  <r>
    <n v="23395"/>
    <s v="Screw"/>
    <n v="1.1429635649717511"/>
    <x v="0"/>
    <n v="0"/>
    <n v="0"/>
    <d v="2016-08-23T00:00:00"/>
    <d v="2015-08-12T00:00:00"/>
    <x v="3"/>
  </r>
  <r>
    <n v="23396"/>
    <s v="Screw"/>
    <n v="1.1518008265116275"/>
    <x v="0"/>
    <n v="0"/>
    <n v="0"/>
    <d v="2015-05-07T00:00:00"/>
    <d v="2016-02-14T00:00:00"/>
    <x v="3"/>
  </r>
  <r>
    <n v="23397"/>
    <s v="Screw"/>
    <n v="1.4619945810982662"/>
    <x v="0"/>
    <n v="0"/>
    <n v="0"/>
    <d v="2016-04-23T00:00:00"/>
    <d v="2014-10-13T00:00:00"/>
    <x v="3"/>
  </r>
  <r>
    <n v="23398"/>
    <s v="Screw"/>
    <n v="1.0795721379310346"/>
    <x v="0"/>
    <n v="0"/>
    <n v="0"/>
    <d v="2018-02-14T00:00:00"/>
    <d v="2014-04-30T00:00:00"/>
    <x v="3"/>
  </r>
  <r>
    <n v="23399"/>
    <s v="Screw"/>
    <n v="1.0801300274725278"/>
    <x v="0"/>
    <n v="0"/>
    <n v="0"/>
    <d v="2015-03-13T00:00:00"/>
    <d v="2015-12-20T00:00:00"/>
    <x v="3"/>
  </r>
  <r>
    <n v="23400"/>
    <s v="Screw"/>
    <n v="1.1466945082417583"/>
    <x v="0"/>
    <n v="0"/>
    <n v="0"/>
    <d v="2018-02-03T00:00:00"/>
    <d v="2015-08-05T00:00:00"/>
    <x v="3"/>
  </r>
  <r>
    <n v="23401"/>
    <s v="Screw"/>
    <n v="0.88546343333333322"/>
    <x v="0"/>
    <n v="0"/>
    <n v="0"/>
    <d v="2015-09-26T00:00:00"/>
    <d v="2018-02-06T00:00:00"/>
    <x v="3"/>
  </r>
  <r>
    <n v="23402"/>
    <s v="Screw"/>
    <n v="1.081709410909091"/>
    <x v="0"/>
    <n v="0"/>
    <n v="0"/>
    <d v="2013-08-05T00:00:00"/>
    <d v="2017-12-21T00:00:00"/>
    <x v="3"/>
  </r>
  <r>
    <n v="23403"/>
    <s v="Screw"/>
    <n v="0.78543780592592594"/>
    <x v="0"/>
    <n v="0"/>
    <n v="0"/>
    <d v="2017-01-24T00:00:00"/>
    <d v="2017-01-20T00:00:00"/>
    <x v="3"/>
  </r>
  <r>
    <n v="23404"/>
    <s v="Screw"/>
    <n v="1.0212120540816323"/>
    <x v="0"/>
    <n v="0"/>
    <n v="0"/>
    <d v="2013-03-01T00:00:00"/>
    <d v="2016-06-22T00:00:00"/>
    <x v="3"/>
  </r>
  <r>
    <n v="23405"/>
    <s v="Screw"/>
    <n v="1.284444934615385"/>
    <x v="0"/>
    <n v="0"/>
    <n v="0"/>
    <d v="2016-10-06T00:00:00"/>
    <d v="2014-02-27T00:00:00"/>
    <x v="3"/>
  </r>
  <r>
    <n v="23406"/>
    <s v="Screw"/>
    <n v="0.93599257870588215"/>
    <x v="0"/>
    <n v="0"/>
    <n v="0"/>
    <d v="2014-12-13T00:00:00"/>
    <d v="2013-05-10T00:00:00"/>
    <x v="3"/>
  </r>
  <r>
    <n v="23407"/>
    <s v="Screw"/>
    <n v="1.4320596445454545"/>
    <x v="0"/>
    <n v="0"/>
    <n v="0"/>
    <d v="2013-08-27T00:00:00"/>
    <d v="2014-10-03T00:00:00"/>
    <x v="3"/>
  </r>
  <r>
    <n v="23408"/>
    <s v="Screw"/>
    <n v="1.1565657600000001"/>
    <x v="0"/>
    <n v="0"/>
    <n v="0"/>
    <d v="2013-09-29T00:00:00"/>
    <d v="2017-05-18T00:00:00"/>
    <x v="3"/>
  </r>
  <r>
    <n v="23409"/>
    <s v="Screw"/>
    <n v="0.94109675647058832"/>
    <x v="0"/>
    <n v="0"/>
    <n v="0"/>
    <d v="2014-10-22T00:00:00"/>
    <d v="2013-03-06T00:00:00"/>
    <x v="3"/>
  </r>
  <r>
    <n v="23410"/>
    <s v="Screw"/>
    <n v="1.1449986333333333"/>
    <x v="0"/>
    <n v="0"/>
    <n v="0"/>
    <d v="2015-10-17T00:00:00"/>
    <d v="2018-05-07T00:00:00"/>
    <x v="3"/>
  </r>
  <r>
    <n v="23411"/>
    <s v="Screw"/>
    <n v="0.88032782448979596"/>
    <x v="0"/>
    <n v="0"/>
    <n v="0"/>
    <d v="2014-07-07T00:00:00"/>
    <d v="2017-01-12T00:00:00"/>
    <x v="3"/>
  </r>
  <r>
    <n v="23412"/>
    <s v="Screw"/>
    <n v="1.0316860701612904"/>
    <x v="0"/>
    <n v="0"/>
    <n v="0"/>
    <d v="2013-10-17T00:00:00"/>
    <d v="2015-07-09T00:00:00"/>
    <x v="3"/>
  </r>
  <r>
    <n v="23413"/>
    <s v="Screw"/>
    <n v="1.1804696124"/>
    <x v="0"/>
    <n v="0"/>
    <n v="0"/>
    <d v="2017-06-15T00:00:00"/>
    <d v="2016-02-13T00:00:00"/>
    <x v="3"/>
  </r>
  <r>
    <n v="23414"/>
    <s v="Screw"/>
    <n v="0.98348037647058795"/>
    <x v="0"/>
    <n v="0"/>
    <n v="0"/>
    <d v="2014-09-22T00:00:00"/>
    <d v="2013-06-09T00:00:00"/>
    <x v="3"/>
  </r>
  <r>
    <n v="23415"/>
    <s v="Screw"/>
    <n v="1.1145468157894736"/>
    <x v="0"/>
    <n v="0"/>
    <n v="0"/>
    <d v="2015-07-08T00:00:00"/>
    <d v="2014-01-24T00:00:00"/>
    <x v="3"/>
  </r>
  <r>
    <n v="23416"/>
    <s v="Screw"/>
    <n v="1.1607472105263159"/>
    <x v="0"/>
    <n v="0"/>
    <n v="0"/>
    <d v="2017-06-21T00:00:00"/>
    <d v="2014-12-05T00:00:00"/>
    <x v="3"/>
  </r>
  <r>
    <n v="23417"/>
    <s v="Screw"/>
    <n v="1.0799306086956522"/>
    <x v="0"/>
    <n v="0"/>
    <n v="0"/>
    <d v="2014-08-02T00:00:00"/>
    <d v="2013-01-22T00:00:00"/>
    <x v="3"/>
  </r>
  <r>
    <n v="23418"/>
    <s v="Screw"/>
    <n v="0.71225270847457645"/>
    <x v="0"/>
    <n v="0"/>
    <n v="0"/>
    <d v="2015-03-31T00:00:00"/>
    <d v="2016-07-15T00:00:00"/>
    <x v="3"/>
  </r>
  <r>
    <n v="23419"/>
    <s v="Screw"/>
    <n v="0.83110624722222193"/>
    <x v="0"/>
    <n v="0"/>
    <n v="0"/>
    <d v="2015-02-22T00:00:00"/>
    <d v="2017-08-27T00:00:00"/>
    <x v="3"/>
  </r>
  <r>
    <n v="23420"/>
    <s v="Screw"/>
    <n v="1.1745619583333333"/>
    <x v="0"/>
    <n v="0"/>
    <n v="0"/>
    <d v="2013-09-29T00:00:00"/>
    <d v="2015-09-15T00:00:00"/>
    <x v="3"/>
  </r>
  <r>
    <n v="23421"/>
    <s v="Screw"/>
    <n v="0.66274005230769228"/>
    <x v="0"/>
    <n v="0"/>
    <n v="0"/>
    <d v="2017-07-11T00:00:00"/>
    <d v="2015-06-06T00:00:00"/>
    <x v="3"/>
  </r>
  <r>
    <n v="23422"/>
    <s v="Screw"/>
    <n v="1.2435385882352943"/>
    <x v="0"/>
    <n v="0"/>
    <n v="0"/>
    <d v="2018-04-08T00:00:00"/>
    <d v="2015-11-06T00:00:00"/>
    <x v="3"/>
  </r>
  <r>
    <n v="23423"/>
    <s v="Screw"/>
    <n v="0.78739483928571397"/>
    <x v="0"/>
    <n v="0"/>
    <n v="0"/>
    <d v="2015-11-12T00:00:00"/>
    <d v="2016-09-13T00:00:00"/>
    <x v="3"/>
  </r>
  <r>
    <n v="23424"/>
    <s v="Screw"/>
    <n v="1.2276991392857142"/>
    <x v="0"/>
    <n v="0"/>
    <n v="0"/>
    <d v="2015-05-16T00:00:00"/>
    <d v="2017-12-24T00:00:00"/>
    <x v="3"/>
  </r>
  <r>
    <n v="23425"/>
    <s v="Screw"/>
    <n v="1.0513325382608696"/>
    <x v="0"/>
    <n v="0"/>
    <n v="0"/>
    <d v="2014-10-22T00:00:00"/>
    <d v="2016-06-27T00:00:00"/>
    <x v="3"/>
  </r>
  <r>
    <n v="23426"/>
    <s v="Screw"/>
    <n v="0.97733850618181783"/>
    <x v="0"/>
    <n v="0"/>
    <n v="0"/>
    <d v="2015-02-04T00:00:00"/>
    <d v="2017-06-18T00:00:00"/>
    <x v="3"/>
  </r>
  <r>
    <n v="23427"/>
    <s v="Screw"/>
    <n v="1.4584540269662918"/>
    <x v="0"/>
    <n v="0"/>
    <n v="0"/>
    <d v="2018-03-30T00:00:00"/>
    <d v="2017-08-24T00:00:00"/>
    <x v="3"/>
  </r>
  <r>
    <n v="23428"/>
    <s v="Screw"/>
    <n v="1.4730089481481479"/>
    <x v="0"/>
    <n v="0"/>
    <n v="0"/>
    <d v="2018-02-02T00:00:00"/>
    <d v="2018-01-14T00:00:00"/>
    <x v="3"/>
  </r>
  <r>
    <n v="23429"/>
    <s v="Screw"/>
    <n v="0.88952320941176466"/>
    <x v="0"/>
    <n v="0"/>
    <n v="0"/>
    <d v="2017-10-28T00:00:00"/>
    <d v="2013-12-12T00:00:00"/>
    <x v="3"/>
  </r>
  <r>
    <n v="23430"/>
    <s v="Screw"/>
    <n v="1.1765707199999997"/>
    <x v="0"/>
    <n v="0"/>
    <n v="0"/>
    <d v="2016-05-03T00:00:00"/>
    <d v="2018-05-11T00:00:00"/>
    <x v="3"/>
  </r>
  <r>
    <n v="23431"/>
    <s v="Screw"/>
    <n v="1.0825369420289848"/>
    <x v="0"/>
    <n v="0"/>
    <n v="0"/>
    <d v="2013-08-26T00:00:00"/>
    <d v="2016-01-21T00:00:00"/>
    <x v="3"/>
  </r>
  <r>
    <n v="23432"/>
    <s v="Screw"/>
    <n v="1.0883340806451616"/>
    <x v="0"/>
    <n v="0"/>
    <n v="0"/>
    <d v="2017-03-20T00:00:00"/>
    <d v="2018-02-10T00:00:00"/>
    <x v="3"/>
  </r>
  <r>
    <n v="23433"/>
    <s v="Screw"/>
    <n v="1.0999081866666669"/>
    <x v="0"/>
    <n v="0"/>
    <n v="0"/>
    <d v="2016-04-02T00:00:00"/>
    <d v="2016-02-28T00:00:00"/>
    <x v="3"/>
  </r>
  <r>
    <n v="23434"/>
    <s v="Screw"/>
    <n v="1.0640449437499995"/>
    <x v="0"/>
    <n v="0"/>
    <n v="0"/>
    <d v="2015-07-27T00:00:00"/>
    <d v="2014-08-22T00:00:00"/>
    <x v="3"/>
  </r>
  <r>
    <n v="23435"/>
    <s v="Screw"/>
    <n v="1.0691733604651164"/>
    <x v="0"/>
    <n v="0"/>
    <n v="0"/>
    <d v="2016-10-11T00:00:00"/>
    <d v="2014-12-17T00:00:00"/>
    <x v="3"/>
  </r>
  <r>
    <n v="23436"/>
    <s v="Screw"/>
    <n v="1.0981564835164839"/>
    <x v="0"/>
    <n v="0"/>
    <n v="0"/>
    <d v="2016-11-09T00:00:00"/>
    <d v="2015-09-12T00:00:00"/>
    <x v="3"/>
  </r>
  <r>
    <n v="23437"/>
    <s v="Screw"/>
    <n v="1.1141289999999999"/>
    <x v="0"/>
    <n v="0"/>
    <n v="0"/>
    <d v="2016-05-27T00:00:00"/>
    <d v="2015-11-17T00:00:00"/>
    <x v="3"/>
  </r>
  <r>
    <n v="23438"/>
    <s v="Screw"/>
    <n v="1.1045973448275863"/>
    <x v="0"/>
    <n v="0"/>
    <n v="0"/>
    <d v="2016-07-25T00:00:00"/>
    <d v="2015-03-27T00:00:00"/>
    <x v="3"/>
  </r>
  <r>
    <n v="23439"/>
    <s v="Screw"/>
    <n v="1.1673423015384612"/>
    <x v="0"/>
    <n v="0"/>
    <n v="0"/>
    <d v="2017-06-16T00:00:00"/>
    <d v="2015-08-19T00:00:00"/>
    <x v="3"/>
  </r>
  <r>
    <n v="23440"/>
    <s v="Screw"/>
    <n v="1.143556"/>
    <x v="0"/>
    <n v="0"/>
    <n v="0"/>
    <d v="2017-08-15T00:00:00"/>
    <d v="2017-12-19T00:00:00"/>
    <x v="3"/>
  </r>
  <r>
    <n v="23441"/>
    <s v="Screw"/>
    <n v="1.0308140000000001"/>
    <x v="0"/>
    <n v="0"/>
    <n v="0"/>
    <d v="2017-09-12T00:00:00"/>
    <d v="2015-07-14T00:00:00"/>
    <x v="3"/>
  </r>
  <r>
    <n v="23442"/>
    <s v="Screw"/>
    <n v="0.94284110222222206"/>
    <x v="0"/>
    <n v="0"/>
    <n v="0"/>
    <d v="2014-04-25T00:00:00"/>
    <d v="2013-09-08T00:00:00"/>
    <x v="3"/>
  </r>
  <r>
    <n v="23444"/>
    <s v="Screw"/>
    <n v="1.4292421126760566"/>
    <x v="0"/>
    <n v="349"/>
    <n v="420"/>
    <d v="2016-11-17T00:00:00"/>
    <d v="2013-11-04T00:00:00"/>
    <x v="1"/>
  </r>
  <r>
    <n v="23445"/>
    <s v="Screw"/>
    <n v="1.0554794597701154"/>
    <x v="0"/>
    <n v="0"/>
    <n v="0"/>
    <d v="2013-01-18T00:00:00"/>
    <d v="2016-04-30T00:00:00"/>
    <x v="3"/>
  </r>
  <r>
    <n v="23446"/>
    <s v="Screw"/>
    <n v="1.0532425000000001"/>
    <x v="0"/>
    <n v="0"/>
    <n v="0"/>
    <d v="2017-06-10T00:00:00"/>
    <d v="2016-02-08T00:00:00"/>
    <x v="3"/>
  </r>
  <r>
    <n v="23447"/>
    <s v="Screw"/>
    <n v="1.097715"/>
    <x v="0"/>
    <n v="0"/>
    <n v="0"/>
    <d v="2017-01-15T00:00:00"/>
    <d v="2013-08-12T00:00:00"/>
    <x v="3"/>
  </r>
  <r>
    <n v="23448"/>
    <s v="Screw"/>
    <n v="1.0791999999999999"/>
    <x v="0"/>
    <n v="0"/>
    <n v="0"/>
    <d v="2013-08-08T00:00:00"/>
    <d v="2014-06-16T00:00:00"/>
    <x v="3"/>
  </r>
  <r>
    <n v="23449"/>
    <s v="Screw"/>
    <n v="1.0660000000000001"/>
    <x v="0"/>
    <n v="0"/>
    <n v="0"/>
    <d v="2014-09-05T00:00:00"/>
    <d v="2018-05-03T00:00:00"/>
    <x v="3"/>
  </r>
  <r>
    <n v="23451"/>
    <s v="Screw"/>
    <n v="1.1674413023255816"/>
    <x v="0"/>
    <n v="0"/>
    <n v="0"/>
    <d v="2015-01-13T00:00:00"/>
    <d v="2014-07-19T00:00:00"/>
    <x v="3"/>
  </r>
  <r>
    <n v="23452"/>
    <s v="Screw"/>
    <n v="1.1299827101449276"/>
    <x v="0"/>
    <n v="0"/>
    <n v="0"/>
    <d v="2015-05-09T00:00:00"/>
    <d v="2013-08-31T00:00:00"/>
    <x v="3"/>
  </r>
  <r>
    <n v="23453"/>
    <s v="Screw"/>
    <n v="1.1235731395348838"/>
    <x v="0"/>
    <n v="0"/>
    <n v="0"/>
    <d v="2017-07-10T00:00:00"/>
    <d v="2013-08-12T00:00:00"/>
    <x v="3"/>
  </r>
  <r>
    <n v="23454"/>
    <s v="Screw"/>
    <n v="1.0588898612244897"/>
    <x v="0"/>
    <n v="0"/>
    <n v="0"/>
    <d v="2013-07-27T00:00:00"/>
    <d v="2015-09-22T00:00:00"/>
    <x v="3"/>
  </r>
  <r>
    <n v="23455"/>
    <s v="Screw"/>
    <n v="0.67627714124999994"/>
    <x v="0"/>
    <n v="0"/>
    <n v="0"/>
    <d v="2014-07-28T00:00:00"/>
    <d v="2014-03-25T00:00:00"/>
    <x v="3"/>
  </r>
  <r>
    <n v="23456"/>
    <s v="Screw"/>
    <n v="0.75247882571428581"/>
    <x v="0"/>
    <n v="0"/>
    <n v="0"/>
    <d v="2017-12-03T00:00:00"/>
    <d v="2013-03-08T00:00:00"/>
    <x v="3"/>
  </r>
  <r>
    <n v="23457"/>
    <s v="Screw"/>
    <n v="1.2208250892857144"/>
    <x v="0"/>
    <n v="0"/>
    <n v="0"/>
    <d v="2017-12-16T00:00:00"/>
    <d v="2013-07-01T00:00:00"/>
    <x v="3"/>
  </r>
  <r>
    <n v="23458"/>
    <s v="Screw"/>
    <n v="1.1244630727272729"/>
    <x v="0"/>
    <n v="0"/>
    <n v="0"/>
    <d v="2013-01-10T00:00:00"/>
    <d v="2017-12-10T00:00:00"/>
    <x v="3"/>
  </r>
  <r>
    <n v="23459"/>
    <s v="Screw"/>
    <n v="1.1078375000000003"/>
    <x v="0"/>
    <n v="0"/>
    <n v="0"/>
    <d v="2013-10-06T00:00:00"/>
    <d v="2017-11-20T00:00:00"/>
    <x v="3"/>
  </r>
  <r>
    <n v="23460"/>
    <s v="Screw"/>
    <n v="1.1828081631578948"/>
    <x v="0"/>
    <n v="0"/>
    <n v="0"/>
    <d v="2017-02-01T00:00:00"/>
    <d v="2015-05-31T00:00:00"/>
    <x v="3"/>
  </r>
  <r>
    <n v="23461"/>
    <s v="Screw"/>
    <n v="0.81059145227272722"/>
    <x v="0"/>
    <n v="0"/>
    <n v="0"/>
    <d v="2013-03-10T00:00:00"/>
    <d v="2013-05-09T00:00:00"/>
    <x v="3"/>
  </r>
  <r>
    <n v="23462"/>
    <s v="Screw"/>
    <n v="1.7963122732558141"/>
    <x v="0"/>
    <n v="0"/>
    <n v="0"/>
    <d v="2013-12-11T00:00:00"/>
    <d v="2014-01-06T00:00:00"/>
    <x v="3"/>
  </r>
  <r>
    <n v="23463"/>
    <s v="Screw"/>
    <n v="2.0220613599999999"/>
    <x v="0"/>
    <n v="0"/>
    <n v="0"/>
    <d v="2017-11-12T00:00:00"/>
    <d v="2017-12-29T00:00:00"/>
    <x v="3"/>
  </r>
  <r>
    <n v="23464"/>
    <s v="Screw"/>
    <n v="0.79057850000000007"/>
    <x v="0"/>
    <n v="0"/>
    <n v="0"/>
    <d v="2016-06-18T00:00:00"/>
    <d v="2013-04-11T00:00:00"/>
    <x v="3"/>
  </r>
  <r>
    <n v="23465"/>
    <s v="Screw"/>
    <n v="1.01702636"/>
    <x v="0"/>
    <n v="0"/>
    <n v="0"/>
    <d v="2015-02-28T00:00:00"/>
    <d v="2013-07-14T00:00:00"/>
    <x v="3"/>
  </r>
  <r>
    <n v="23466"/>
    <s v="Screw"/>
    <n v="1.5529285933333334"/>
    <x v="0"/>
    <n v="0"/>
    <n v="0"/>
    <d v="2016-05-25T00:00:00"/>
    <d v="2017-08-13T00:00:00"/>
    <x v="3"/>
  </r>
  <r>
    <n v="23467"/>
    <s v="Screw"/>
    <n v="0.9544096666666666"/>
    <x v="0"/>
    <n v="0"/>
    <n v="0"/>
    <d v="2013-03-09T00:00:00"/>
    <d v="2015-05-28T00:00:00"/>
    <x v="3"/>
  </r>
  <r>
    <n v="23468"/>
    <s v="Screw"/>
    <n v="1.0495609166666666"/>
    <x v="0"/>
    <n v="0"/>
    <n v="0"/>
    <d v="2016-09-01T00:00:00"/>
    <d v="2015-03-24T00:00:00"/>
    <x v="3"/>
  </r>
  <r>
    <n v="23469"/>
    <s v="Screw"/>
    <n v="0.92974671186440672"/>
    <x v="0"/>
    <n v="0"/>
    <n v="0"/>
    <d v="2016-05-31T00:00:00"/>
    <d v="2014-09-10T00:00:00"/>
    <x v="3"/>
  </r>
  <r>
    <n v="23470"/>
    <s v="Screw"/>
    <n v="1.1677298087671228"/>
    <x v="0"/>
    <n v="0"/>
    <n v="0"/>
    <d v="2017-12-04T00:00:00"/>
    <d v="2017-10-10T00:00:00"/>
    <x v="3"/>
  </r>
  <r>
    <n v="23471"/>
    <s v="Screw"/>
    <n v="1.1740121020833334"/>
    <x v="0"/>
    <n v="0"/>
    <n v="0"/>
    <d v="2015-01-26T00:00:00"/>
    <d v="2015-12-08T00:00:00"/>
    <x v="3"/>
  </r>
  <r>
    <n v="23472"/>
    <s v="Screw"/>
    <n v="1.5720481066666663"/>
    <x v="0"/>
    <n v="0"/>
    <n v="0"/>
    <d v="2014-08-19T00:00:00"/>
    <d v="2013-04-05T00:00:00"/>
    <x v="3"/>
  </r>
  <r>
    <n v="23473"/>
    <s v="Screw"/>
    <n v="1.068063489361702"/>
    <x v="0"/>
    <n v="0"/>
    <n v="0"/>
    <d v="2013-06-26T00:00:00"/>
    <d v="2015-09-07T00:00:00"/>
    <x v="3"/>
  </r>
  <r>
    <n v="23474"/>
    <s v="Screw"/>
    <n v="1.0612830294117648"/>
    <x v="0"/>
    <n v="0"/>
    <n v="0"/>
    <d v="2015-06-22T00:00:00"/>
    <d v="2017-08-31T00:00:00"/>
    <x v="3"/>
  </r>
  <r>
    <n v="23475"/>
    <s v="Screw"/>
    <n v="1.0667836428571431"/>
    <x v="0"/>
    <n v="0"/>
    <n v="0"/>
    <d v="2018-05-29T00:00:00"/>
    <d v="2013-12-21T00:00:00"/>
    <x v="3"/>
  </r>
  <r>
    <n v="23476"/>
    <s v="Screw"/>
    <n v="1.1296726111111111"/>
    <x v="0"/>
    <n v="0"/>
    <n v="0"/>
    <d v="2013-03-25T00:00:00"/>
    <d v="2015-05-04T00:00:00"/>
    <x v="3"/>
  </r>
  <r>
    <n v="23477"/>
    <s v="Screw"/>
    <n v="1.151068"/>
    <x v="0"/>
    <n v="0"/>
    <n v="0"/>
    <d v="2017-02-24T00:00:00"/>
    <d v="2017-02-21T00:00:00"/>
    <x v="3"/>
  </r>
  <r>
    <n v="23478"/>
    <s v="Screw"/>
    <n v="1.1019324166666664"/>
    <x v="0"/>
    <n v="0"/>
    <n v="0"/>
    <d v="2016-11-26T00:00:00"/>
    <d v="2013-09-03T00:00:00"/>
    <x v="3"/>
  </r>
  <r>
    <n v="23479"/>
    <s v="Screw"/>
    <n v="1.2780975290909089"/>
    <x v="0"/>
    <n v="0"/>
    <n v="0"/>
    <d v="2014-03-12T00:00:00"/>
    <d v="2013-10-19T00:00:00"/>
    <x v="3"/>
  </r>
  <r>
    <n v="23480"/>
    <s v="Screw"/>
    <n v="0.98293861285714301"/>
    <x v="0"/>
    <n v="0"/>
    <n v="0"/>
    <d v="2018-03-09T00:00:00"/>
    <d v="2014-09-11T00:00:00"/>
    <x v="3"/>
  </r>
  <r>
    <n v="23481"/>
    <s v="Screw"/>
    <n v="1.0761533157894736"/>
    <x v="0"/>
    <n v="0"/>
    <n v="0"/>
    <d v="2017-01-18T00:00:00"/>
    <d v="2015-07-27T00:00:00"/>
    <x v="3"/>
  </r>
  <r>
    <n v="23482"/>
    <s v="Screw"/>
    <n v="1.1222278620689656"/>
    <x v="0"/>
    <n v="0"/>
    <n v="0"/>
    <d v="2016-04-20T00:00:00"/>
    <d v="2016-04-04T00:00:00"/>
    <x v="3"/>
  </r>
  <r>
    <n v="23483"/>
    <s v="Screw"/>
    <n v="1.158668523809524"/>
    <x v="0"/>
    <n v="0"/>
    <n v="0"/>
    <d v="2014-05-17T00:00:00"/>
    <d v="2018-03-02T00:00:00"/>
    <x v="3"/>
  </r>
  <r>
    <n v="23484"/>
    <s v="Screw"/>
    <n v="1.0700578865384616"/>
    <x v="0"/>
    <n v="0"/>
    <n v="0"/>
    <d v="2015-09-07T00:00:00"/>
    <d v="2017-09-11T00:00:00"/>
    <x v="3"/>
  </r>
  <r>
    <n v="23485"/>
    <s v="Screw"/>
    <n v="2.4076568265822793"/>
    <x v="0"/>
    <n v="0"/>
    <n v="0"/>
    <d v="2017-12-04T00:00:00"/>
    <d v="2013-02-19T00:00:00"/>
    <x v="3"/>
  </r>
  <r>
    <n v="23486"/>
    <s v="Screw"/>
    <n v="1.3943180906666666"/>
    <x v="0"/>
    <n v="0"/>
    <n v="0"/>
    <d v="2018-03-29T00:00:00"/>
    <d v="2015-08-04T00:00:00"/>
    <x v="3"/>
  </r>
  <r>
    <n v="23487"/>
    <s v="Screw"/>
    <n v="1.3706709821428573"/>
    <x v="0"/>
    <n v="0"/>
    <n v="0"/>
    <d v="2015-09-26T00:00:00"/>
    <d v="2015-12-27T00:00:00"/>
    <x v="3"/>
  </r>
  <r>
    <n v="23489"/>
    <s v="Screw"/>
    <n v="0.98287314201612863"/>
    <x v="0"/>
    <n v="0"/>
    <n v="0"/>
    <d v="2015-09-18T00:00:00"/>
    <d v="2014-06-04T00:00:00"/>
    <x v="3"/>
  </r>
  <r>
    <n v="23490"/>
    <s v="Screw"/>
    <n v="0.71616166111111135"/>
    <x v="0"/>
    <n v="0"/>
    <n v="0"/>
    <d v="2017-12-22T00:00:00"/>
    <d v="2013-01-20T00:00:00"/>
    <x v="3"/>
  </r>
  <r>
    <n v="23491"/>
    <s v="Screw"/>
    <n v="1.0171177599999996"/>
    <x v="0"/>
    <n v="0"/>
    <n v="0"/>
    <d v="2013-01-15T00:00:00"/>
    <d v="2013-07-30T00:00:00"/>
    <x v="3"/>
  </r>
  <r>
    <n v="23492"/>
    <s v="Screw"/>
    <n v="0.91824747636363646"/>
    <x v="0"/>
    <n v="0"/>
    <n v="0"/>
    <d v="2016-12-04T00:00:00"/>
    <d v="2017-09-30T00:00:00"/>
    <x v="3"/>
  </r>
  <r>
    <n v="23493"/>
    <s v="Screw"/>
    <n v="1.1578659970760239"/>
    <x v="0"/>
    <n v="0"/>
    <n v="0"/>
    <d v="2013-09-17T00:00:00"/>
    <d v="2018-05-27T00:00:00"/>
    <x v="3"/>
  </r>
  <r>
    <n v="23494"/>
    <s v="Screw"/>
    <n v="0.8466090137931036"/>
    <x v="0"/>
    <n v="0"/>
    <n v="0"/>
    <d v="2015-08-30T00:00:00"/>
    <d v="2015-02-07T00:00:00"/>
    <x v="0"/>
  </r>
  <r>
    <n v="23495"/>
    <s v="Screw"/>
    <n v="1.1082444666666666"/>
    <x v="0"/>
    <n v="0"/>
    <n v="0"/>
    <d v="2014-02-28T00:00:00"/>
    <d v="2013-05-04T00:00:00"/>
    <x v="3"/>
  </r>
  <r>
    <n v="23496"/>
    <s v="Screw"/>
    <n v="1.114865192307692"/>
    <x v="0"/>
    <n v="0"/>
    <n v="0"/>
    <d v="2014-10-02T00:00:00"/>
    <d v="2014-11-27T00:00:00"/>
    <x v="3"/>
  </r>
  <r>
    <n v="23497"/>
    <s v="Screw"/>
    <n v="1.1167957636363637"/>
    <x v="0"/>
    <n v="0"/>
    <n v="0"/>
    <d v="2017-09-14T00:00:00"/>
    <d v="2014-02-16T00:00:00"/>
    <x v="3"/>
  </r>
  <r>
    <n v="23498"/>
    <s v="Screw"/>
    <n v="1.1220994938271607"/>
    <x v="0"/>
    <n v="0"/>
    <n v="0"/>
    <d v="2015-09-19T00:00:00"/>
    <d v="2018-04-17T00:00:00"/>
    <x v="3"/>
  </r>
  <r>
    <n v="23499"/>
    <s v="Screw"/>
    <n v="1.0349893222222226"/>
    <x v="0"/>
    <n v="0"/>
    <n v="0"/>
    <d v="2017-10-10T00:00:00"/>
    <d v="2013-11-03T00:00:00"/>
    <x v="3"/>
  </r>
  <r>
    <n v="23500"/>
    <s v="Screw"/>
    <n v="1.1060289624999997"/>
    <x v="0"/>
    <n v="0"/>
    <n v="0"/>
    <d v="2013-02-16T00:00:00"/>
    <d v="2015-10-10T00:00:00"/>
    <x v="3"/>
  </r>
  <r>
    <n v="23501"/>
    <s v="Screw"/>
    <n v="1.1108004574468084"/>
    <x v="0"/>
    <n v="0"/>
    <n v="0"/>
    <d v="2014-10-06T00:00:00"/>
    <d v="2014-12-12T00:00:00"/>
    <x v="3"/>
  </r>
  <r>
    <n v="23502"/>
    <s v="Screw"/>
    <n v="1.092264653846154"/>
    <x v="0"/>
    <n v="0"/>
    <n v="0"/>
    <d v="2013-05-22T00:00:00"/>
    <d v="2014-05-08T00:00:00"/>
    <x v="3"/>
  </r>
  <r>
    <n v="23503"/>
    <s v="Screw"/>
    <n v="1.0910385744680853"/>
    <x v="0"/>
    <n v="0"/>
    <n v="0"/>
    <d v="2016-07-12T00:00:00"/>
    <d v="2015-02-01T00:00:00"/>
    <x v="3"/>
  </r>
  <r>
    <n v="23504"/>
    <s v="Screw"/>
    <n v="1.0911002280701758"/>
    <x v="0"/>
    <n v="0"/>
    <n v="0"/>
    <d v="2017-11-13T00:00:00"/>
    <d v="2014-07-12T00:00:00"/>
    <x v="3"/>
  </r>
  <r>
    <n v="23505"/>
    <s v="Screw"/>
    <n v="1.0888085858585859"/>
    <x v="0"/>
    <n v="0"/>
    <n v="0"/>
    <d v="2014-05-20T00:00:00"/>
    <d v="2014-01-04T00:00:00"/>
    <x v="3"/>
  </r>
  <r>
    <n v="23506"/>
    <s v="Screw"/>
    <n v="1.0326557758620687"/>
    <x v="0"/>
    <n v="0"/>
    <n v="0"/>
    <d v="2015-05-22T00:00:00"/>
    <d v="2017-07-05T00:00:00"/>
    <x v="3"/>
  </r>
  <r>
    <n v="23507"/>
    <s v="Screw"/>
    <n v="1.0304063232323235"/>
    <x v="0"/>
    <n v="0"/>
    <n v="0"/>
    <d v="2018-05-16T00:00:00"/>
    <d v="2017-09-03T00:00:00"/>
    <x v="3"/>
  </r>
  <r>
    <n v="23508"/>
    <s v="Screw"/>
    <n v="1.0334632254901961"/>
    <x v="0"/>
    <n v="0"/>
    <n v="0"/>
    <d v="2014-11-19T00:00:00"/>
    <d v="2013-08-06T00:00:00"/>
    <x v="3"/>
  </r>
  <r>
    <n v="23509"/>
    <s v="Screw"/>
    <n v="1.03374762962963"/>
    <x v="0"/>
    <n v="0"/>
    <n v="0"/>
    <d v="2013-06-21T00:00:00"/>
    <d v="2013-08-02T00:00:00"/>
    <x v="3"/>
  </r>
  <r>
    <n v="23510"/>
    <s v="Screw"/>
    <n v="1.0411114747474748"/>
    <x v="0"/>
    <n v="0"/>
    <n v="0"/>
    <d v="2016-02-26T00:00:00"/>
    <d v="2016-12-03T00:00:00"/>
    <x v="3"/>
  </r>
  <r>
    <n v="23511"/>
    <s v="Screw"/>
    <n v="1.182523823529412"/>
    <x v="0"/>
    <n v="0"/>
    <n v="0"/>
    <d v="2016-02-08T00:00:00"/>
    <d v="2017-06-08T00:00:00"/>
    <x v="3"/>
  </r>
  <r>
    <n v="23512"/>
    <s v="Screw"/>
    <n v="0.9150533502"/>
    <x v="0"/>
    <n v="0"/>
    <n v="0"/>
    <d v="2016-11-02T00:00:00"/>
    <d v="2015-08-17T00:00:00"/>
    <x v="3"/>
  </r>
  <r>
    <n v="23513"/>
    <s v="Screw"/>
    <n v="0.9637094319999997"/>
    <x v="0"/>
    <n v="0"/>
    <n v="0"/>
    <d v="2018-04-15T00:00:00"/>
    <d v="2013-07-19T00:00:00"/>
    <x v="3"/>
  </r>
  <r>
    <n v="23514"/>
    <s v="Screw"/>
    <n v="1.1670750000000001"/>
    <x v="0"/>
    <n v="0"/>
    <n v="0"/>
    <d v="2016-03-07T00:00:00"/>
    <d v="2017-01-17T00:00:00"/>
    <x v="3"/>
  </r>
  <r>
    <n v="23515"/>
    <s v="Screw"/>
    <n v="1.148912419354839"/>
    <x v="0"/>
    <n v="0"/>
    <n v="0"/>
    <d v="2016-10-08T00:00:00"/>
    <d v="2016-10-08T00:00:00"/>
    <x v="3"/>
  </r>
  <r>
    <n v="23516"/>
    <s v="Screw"/>
    <n v="1.130861967631579"/>
    <x v="0"/>
    <n v="0"/>
    <n v="0"/>
    <d v="2015-01-31T00:00:00"/>
    <d v="2018-05-25T00:00:00"/>
    <x v="3"/>
  </r>
  <r>
    <n v="23517"/>
    <s v="Screw"/>
    <n v="1.0688575384615384"/>
    <x v="0"/>
    <n v="0"/>
    <n v="0"/>
    <d v="2016-09-09T00:00:00"/>
    <d v="2016-03-28T00:00:00"/>
    <x v="3"/>
  </r>
  <r>
    <n v="23518"/>
    <s v="Screw"/>
    <n v="1.0276018313513513"/>
    <x v="0"/>
    <n v="0"/>
    <n v="0"/>
    <d v="2013-06-08T00:00:00"/>
    <d v="2015-12-09T00:00:00"/>
    <x v="3"/>
  </r>
  <r>
    <n v="23519"/>
    <s v="Screw"/>
    <n v="0.8440555704761904"/>
    <x v="0"/>
    <n v="0"/>
    <n v="0"/>
    <d v="2014-06-11T00:00:00"/>
    <d v="2017-05-18T00:00:00"/>
    <x v="3"/>
  </r>
  <r>
    <n v="23520"/>
    <s v="Screw"/>
    <n v="1.062140819285714"/>
    <x v="0"/>
    <n v="0"/>
    <n v="0"/>
    <d v="2016-08-28T00:00:00"/>
    <d v="2017-06-25T00:00:00"/>
    <x v="3"/>
  </r>
  <r>
    <n v="23521"/>
    <s v="Screw"/>
    <n v="0.76271372666666648"/>
    <x v="0"/>
    <n v="0"/>
    <n v="0"/>
    <d v="2017-08-01T00:00:00"/>
    <d v="2018-01-28T00:00:00"/>
    <x v="3"/>
  </r>
  <r>
    <n v="23522"/>
    <s v="Screw"/>
    <n v="0.70374106956521765"/>
    <x v="0"/>
    <n v="0"/>
    <n v="0"/>
    <d v="2017-11-24T00:00:00"/>
    <d v="2017-01-20T00:00:00"/>
    <x v="3"/>
  </r>
  <r>
    <n v="23523"/>
    <s v="Screw"/>
    <n v="0.96694369406249958"/>
    <x v="0"/>
    <n v="0"/>
    <n v="0"/>
    <d v="2014-05-03T00:00:00"/>
    <d v="2017-05-31T00:00:00"/>
    <x v="3"/>
  </r>
  <r>
    <n v="23524"/>
    <s v="Screw"/>
    <n v="0.98623687265306126"/>
    <x v="0"/>
    <n v="0"/>
    <n v="0"/>
    <d v="2017-11-06T00:00:00"/>
    <d v="2013-10-11T00:00:00"/>
    <x v="3"/>
  </r>
  <r>
    <n v="23525"/>
    <s v="Screw"/>
    <n v="0.87747017027027041"/>
    <x v="0"/>
    <n v="0"/>
    <n v="0"/>
    <d v="2013-07-08T00:00:00"/>
    <d v="2016-08-30T00:00:00"/>
    <x v="3"/>
  </r>
  <r>
    <n v="23526"/>
    <s v="Screw"/>
    <n v="1.1388785210526311"/>
    <x v="0"/>
    <n v="0"/>
    <n v="0"/>
    <d v="2014-03-17T00:00:00"/>
    <d v="2017-10-06T00:00:00"/>
    <x v="3"/>
  </r>
  <r>
    <n v="23527"/>
    <s v="Screw"/>
    <n v="0.93443528571428591"/>
    <x v="0"/>
    <n v="0"/>
    <n v="0"/>
    <d v="2016-10-25T00:00:00"/>
    <d v="2017-02-08T00:00:00"/>
    <x v="3"/>
  </r>
  <r>
    <n v="23528"/>
    <s v="Screw"/>
    <n v="1.0052263743589742"/>
    <x v="0"/>
    <n v="0"/>
    <n v="0"/>
    <d v="2015-09-19T00:00:00"/>
    <d v="2017-10-06T00:00:00"/>
    <x v="3"/>
  </r>
  <r>
    <n v="23529"/>
    <s v="Screw"/>
    <n v="0.71965867071428569"/>
    <x v="0"/>
    <n v="0"/>
    <n v="0"/>
    <d v="2017-06-22T00:00:00"/>
    <d v="2015-11-23T00:00:00"/>
    <x v="3"/>
  </r>
  <r>
    <n v="23530"/>
    <s v="Screw"/>
    <n v="0.77598138749999979"/>
    <x v="0"/>
    <n v="0"/>
    <n v="0"/>
    <d v="2015-05-17T00:00:00"/>
    <d v="2015-04-26T00:00:00"/>
    <x v="3"/>
  </r>
  <r>
    <n v="23531"/>
    <s v="Screw"/>
    <n v="0.95279177000000004"/>
    <x v="0"/>
    <n v="0"/>
    <n v="0"/>
    <d v="2014-01-05T00:00:00"/>
    <d v="2013-05-04T00:00:00"/>
    <x v="3"/>
  </r>
  <r>
    <n v="23532"/>
    <s v="Screw"/>
    <n v="1.1538100223999999"/>
    <x v="0"/>
    <n v="0"/>
    <n v="0"/>
    <d v="2016-04-06T00:00:00"/>
    <d v="2015-12-14T00:00:00"/>
    <x v="3"/>
  </r>
  <r>
    <n v="23533"/>
    <s v="Screw"/>
    <n v="1.0964044807692308"/>
    <x v="0"/>
    <n v="0"/>
    <n v="0"/>
    <d v="2017-02-15T00:00:00"/>
    <d v="2017-08-23T00:00:00"/>
    <x v="3"/>
  </r>
  <r>
    <n v="23534"/>
    <s v="Screw"/>
    <n v="1.3199584293203894"/>
    <x v="0"/>
    <n v="0"/>
    <n v="0"/>
    <d v="2014-10-04T00:00:00"/>
    <d v="2015-05-20T00:00:00"/>
    <x v="3"/>
  </r>
  <r>
    <n v="23535"/>
    <s v="Screw"/>
    <n v="1.0068115595209586"/>
    <x v="0"/>
    <n v="0"/>
    <n v="0"/>
    <d v="2013-05-22T00:00:00"/>
    <d v="2016-06-02T00:00:00"/>
    <x v="3"/>
  </r>
  <r>
    <n v="23536"/>
    <s v="Screw"/>
    <n v="0.87904007208955226"/>
    <x v="0"/>
    <n v="0"/>
    <n v="0"/>
    <d v="2014-11-24T00:00:00"/>
    <d v="2013-08-10T00:00:00"/>
    <x v="3"/>
  </r>
  <r>
    <n v="23537"/>
    <s v="Screw"/>
    <n v="0.8402012910344826"/>
    <x v="0"/>
    <n v="0"/>
    <n v="0"/>
    <d v="2013-07-14T00:00:00"/>
    <d v="2013-09-11T00:00:00"/>
    <x v="3"/>
  </r>
  <r>
    <n v="23538"/>
    <s v="Screw"/>
    <n v="0.89207776000000027"/>
    <x v="0"/>
    <n v="0"/>
    <n v="0"/>
    <d v="2016-11-21T00:00:00"/>
    <d v="2016-01-12T00:00:00"/>
    <x v="3"/>
  </r>
  <r>
    <n v="23539"/>
    <s v="Screw"/>
    <n v="1.3359161596428573"/>
    <x v="0"/>
    <n v="0"/>
    <n v="0"/>
    <d v="2016-02-10T00:00:00"/>
    <d v="2017-12-09T00:00:00"/>
    <x v="3"/>
  </r>
  <r>
    <n v="23540"/>
    <s v="Screw"/>
    <n v="1.1154975666666669"/>
    <x v="0"/>
    <n v="0"/>
    <n v="0"/>
    <d v="2014-12-22T00:00:00"/>
    <d v="2013-05-26T00:00:00"/>
    <x v="3"/>
  </r>
  <r>
    <n v="23541"/>
    <s v="Screw"/>
    <n v="1.2416396208730158"/>
    <x v="0"/>
    <n v="0"/>
    <n v="0"/>
    <d v="2015-04-03T00:00:00"/>
    <d v="2018-02-25T00:00:00"/>
    <x v="3"/>
  </r>
  <r>
    <n v="23542"/>
    <s v="Screw"/>
    <n v="1.0352447663768114"/>
    <x v="0"/>
    <n v="0"/>
    <n v="0"/>
    <d v="2013-07-16T00:00:00"/>
    <d v="2016-11-06T00:00:00"/>
    <x v="3"/>
  </r>
  <r>
    <n v="23543"/>
    <s v="Screw"/>
    <n v="1.2878588164102569"/>
    <x v="0"/>
    <n v="0"/>
    <n v="0"/>
    <d v="2015-07-26T00:00:00"/>
    <d v="2018-01-05T00:00:00"/>
    <x v="3"/>
  </r>
  <r>
    <n v="23544"/>
    <s v="Screw"/>
    <n v="1.1591240737499999"/>
    <x v="0"/>
    <n v="0"/>
    <n v="0"/>
    <d v="2015-03-01T00:00:00"/>
    <d v="2013-07-25T00:00:00"/>
    <x v="3"/>
  </r>
  <r>
    <n v="23545"/>
    <s v="Screw"/>
    <n v="1.0281039696969696"/>
    <x v="0"/>
    <n v="0"/>
    <n v="0"/>
    <d v="2014-02-08T00:00:00"/>
    <d v="2017-11-21T00:00:00"/>
    <x v="3"/>
  </r>
  <r>
    <n v="23546"/>
    <s v="Screw"/>
    <n v="1.031212461538461"/>
    <x v="0"/>
    <n v="0"/>
    <n v="0"/>
    <d v="2016-06-23T00:00:00"/>
    <d v="2016-05-02T00:00:00"/>
    <x v="3"/>
  </r>
  <r>
    <n v="23547"/>
    <s v="Screw"/>
    <n v="1.0303695000000002"/>
    <x v="0"/>
    <n v="0"/>
    <n v="0"/>
    <d v="2016-05-01T00:00:00"/>
    <d v="2018-05-30T00:00:00"/>
    <x v="3"/>
  </r>
  <r>
    <n v="23548"/>
    <s v="Screw"/>
    <n v="1.0276647999999999"/>
    <x v="0"/>
    <n v="0"/>
    <n v="0"/>
    <d v="2014-12-01T00:00:00"/>
    <d v="2018-05-03T00:00:00"/>
    <x v="3"/>
  </r>
  <r>
    <n v="23549"/>
    <s v="Screw"/>
    <n v="1.028779219512195"/>
    <x v="0"/>
    <n v="0"/>
    <n v="0"/>
    <d v="2016-08-09T00:00:00"/>
    <d v="2014-07-18T00:00:00"/>
    <x v="3"/>
  </r>
  <r>
    <n v="23550"/>
    <s v="Screw"/>
    <n v="1.0295842083333338"/>
    <x v="0"/>
    <n v="0"/>
    <n v="0"/>
    <d v="2015-07-13T00:00:00"/>
    <d v="2016-06-20T00:00:00"/>
    <x v="3"/>
  </r>
  <r>
    <n v="23551"/>
    <s v="Screw"/>
    <n v="1.0418863611111113"/>
    <x v="0"/>
    <n v="0"/>
    <n v="0"/>
    <d v="2016-11-06T00:00:00"/>
    <d v="2017-02-11T00:00:00"/>
    <x v="3"/>
  </r>
  <r>
    <n v="23552"/>
    <s v="Screw"/>
    <n v="1.1582065652173916"/>
    <x v="0"/>
    <n v="0"/>
    <n v="0"/>
    <d v="2015-07-04T00:00:00"/>
    <d v="2016-04-08T00:00:00"/>
    <x v="3"/>
  </r>
  <r>
    <n v="23553"/>
    <s v="Screw"/>
    <n v="1.3550837440000001"/>
    <x v="0"/>
    <n v="0"/>
    <n v="0"/>
    <d v="2013-08-17T00:00:00"/>
    <d v="2014-10-05T00:00:00"/>
    <x v="3"/>
  </r>
  <r>
    <n v="23554"/>
    <s v="Screw"/>
    <n v="1.1217700030434783"/>
    <x v="0"/>
    <n v="0"/>
    <n v="0"/>
    <d v="2018-02-03T00:00:00"/>
    <d v="2016-06-13T00:00:00"/>
    <x v="3"/>
  </r>
  <r>
    <n v="23555"/>
    <s v="Screw"/>
    <n v="1.57694026"/>
    <x v="0"/>
    <n v="0"/>
    <n v="0"/>
    <d v="2015-08-13T00:00:00"/>
    <d v="2017-01-22T00:00:00"/>
    <x v="3"/>
  </r>
  <r>
    <n v="23556"/>
    <s v="Screw"/>
    <n v="1.3174950390909095"/>
    <x v="0"/>
    <n v="0"/>
    <n v="0"/>
    <d v="2016-10-22T00:00:00"/>
    <d v="2013-10-02T00:00:00"/>
    <x v="3"/>
  </r>
  <r>
    <n v="23557"/>
    <s v="Screw"/>
    <n v="1.7490736649999994"/>
    <x v="0"/>
    <n v="0"/>
    <n v="0"/>
    <d v="2015-01-12T00:00:00"/>
    <d v="2014-02-06T00:00:00"/>
    <x v="3"/>
  </r>
  <r>
    <n v="23558"/>
    <s v="Screw"/>
    <n v="1.4511296746511628"/>
    <x v="0"/>
    <n v="0"/>
    <n v="0"/>
    <d v="2014-07-31T00:00:00"/>
    <d v="2014-09-05T00:00:00"/>
    <x v="3"/>
  </r>
  <r>
    <n v="23559"/>
    <s v="Screw"/>
    <n v="0.96682377731958757"/>
    <x v="0"/>
    <n v="0"/>
    <n v="0"/>
    <d v="2015-08-27T00:00:00"/>
    <d v="2013-10-10T00:00:00"/>
    <x v="3"/>
  </r>
  <r>
    <n v="23560"/>
    <s v="Screw"/>
    <n v="1.0942883614285714"/>
    <x v="0"/>
    <n v="0"/>
    <n v="0"/>
    <d v="2013-06-21T00:00:00"/>
    <d v="2016-12-28T00:00:00"/>
    <x v="3"/>
  </r>
  <r>
    <n v="23561"/>
    <s v="Screw"/>
    <n v="1.0293558590000003"/>
    <x v="0"/>
    <n v="0"/>
    <n v="0"/>
    <d v="2014-04-24T00:00:00"/>
    <d v="2015-11-06T00:00:00"/>
    <x v="3"/>
  </r>
  <r>
    <n v="23562"/>
    <s v="Screw"/>
    <n v="1.0675521324999999"/>
    <x v="0"/>
    <n v="0"/>
    <n v="0"/>
    <d v="2013-07-13T00:00:00"/>
    <d v="2016-11-05T00:00:00"/>
    <x v="3"/>
  </r>
  <r>
    <n v="23564"/>
    <s v="Screw"/>
    <n v="1.1074738596491229"/>
    <x v="0"/>
    <n v="0"/>
    <n v="0"/>
    <d v="2017-02-25T00:00:00"/>
    <d v="2014-05-08T00:00:00"/>
    <x v="3"/>
  </r>
  <r>
    <n v="23565"/>
    <s v="Screw"/>
    <n v="1.1364764166666665"/>
    <x v="0"/>
    <n v="0"/>
    <n v="0"/>
    <d v="2014-09-03T00:00:00"/>
    <d v="2016-08-13T00:00:00"/>
    <x v="3"/>
  </r>
  <r>
    <n v="23566"/>
    <s v="Screw"/>
    <n v="1.1290980625"/>
    <x v="0"/>
    <n v="0"/>
    <n v="0"/>
    <d v="2017-01-06T00:00:00"/>
    <d v="2017-02-16T00:00:00"/>
    <x v="3"/>
  </r>
  <r>
    <n v="23567"/>
    <s v="Screw"/>
    <n v="1.1127679666666666"/>
    <x v="0"/>
    <n v="0"/>
    <n v="0"/>
    <d v="2016-06-14T00:00:00"/>
    <d v="2016-06-24T00:00:00"/>
    <x v="3"/>
  </r>
  <r>
    <n v="23568"/>
    <s v="Screw"/>
    <n v="1.1123587317073171"/>
    <x v="0"/>
    <n v="0"/>
    <n v="0"/>
    <d v="2015-08-11T00:00:00"/>
    <d v="2013-06-19T00:00:00"/>
    <x v="3"/>
  </r>
  <r>
    <n v="23569"/>
    <s v="Screw"/>
    <n v="0.95189906000000024"/>
    <x v="0"/>
    <n v="0"/>
    <n v="0"/>
    <d v="2016-11-27T00:00:00"/>
    <d v="2017-05-06T00:00:00"/>
    <x v="3"/>
  </r>
  <r>
    <n v="23570"/>
    <s v="Screw"/>
    <n v="1.1046956129032257"/>
    <x v="0"/>
    <n v="0"/>
    <n v="0"/>
    <d v="2013-07-17T00:00:00"/>
    <d v="2016-01-10T00:00:00"/>
    <x v="3"/>
  </r>
  <r>
    <n v="23571"/>
    <s v="Screw"/>
    <n v="1.1397606844660193"/>
    <x v="0"/>
    <n v="0"/>
    <n v="0"/>
    <d v="2017-03-23T00:00:00"/>
    <d v="2015-04-06T00:00:00"/>
    <x v="3"/>
  </r>
  <r>
    <n v="23574"/>
    <s v="Screw"/>
    <n v="0.95959964285714261"/>
    <x v="0"/>
    <n v="0"/>
    <n v="0"/>
    <d v="2016-11-12T00:00:00"/>
    <d v="2016-04-07T00:00:00"/>
    <x v="3"/>
  </r>
  <r>
    <n v="23575"/>
    <s v="Screw"/>
    <n v="1.1708701428571426"/>
    <x v="0"/>
    <n v="0"/>
    <n v="0"/>
    <d v="2016-10-09T00:00:00"/>
    <d v="2018-04-24T00:00:00"/>
    <x v="3"/>
  </r>
  <r>
    <n v="23576"/>
    <s v="Screw"/>
    <n v="1.2048115666666668"/>
    <x v="0"/>
    <n v="0"/>
    <n v="0"/>
    <d v="2017-09-03T00:00:00"/>
    <d v="2013-01-15T00:00:00"/>
    <x v="3"/>
  </r>
  <r>
    <n v="23578"/>
    <s v="Screw"/>
    <n v="0.83706733692307689"/>
    <x v="0"/>
    <n v="0"/>
    <n v="0"/>
    <d v="2015-07-27T00:00:00"/>
    <d v="2015-09-06T00:00:00"/>
    <x v="3"/>
  </r>
  <r>
    <n v="23579"/>
    <s v="Screw"/>
    <n v="1.0845079655172412"/>
    <x v="0"/>
    <n v="0"/>
    <n v="0"/>
    <d v="2018-02-08T00:00:00"/>
    <d v="2018-02-11T00:00:00"/>
    <x v="3"/>
  </r>
  <r>
    <n v="23580"/>
    <s v="Screw"/>
    <n v="1.1724841904761907"/>
    <x v="0"/>
    <n v="0"/>
    <n v="0"/>
    <d v="2017-02-11T00:00:00"/>
    <d v="2018-03-31T00:00:00"/>
    <x v="3"/>
  </r>
  <r>
    <n v="23581"/>
    <s v="Screw"/>
    <n v="1.1584278741496612"/>
    <x v="0"/>
    <n v="0"/>
    <n v="0"/>
    <d v="2015-08-25T00:00:00"/>
    <d v="2014-05-18T00:00:00"/>
    <x v="3"/>
  </r>
  <r>
    <n v="23582"/>
    <s v="Screw"/>
    <n v="1.1687631284403666"/>
    <x v="0"/>
    <n v="0"/>
    <n v="0"/>
    <d v="2015-01-14T00:00:00"/>
    <d v="2015-11-14T00:00:00"/>
    <x v="3"/>
  </r>
  <r>
    <n v="23583"/>
    <s v="Screw"/>
    <n v="1.1271858661710041"/>
    <x v="0"/>
    <n v="0"/>
    <n v="0"/>
    <d v="2013-07-13T00:00:00"/>
    <d v="2013-03-01T00:00:00"/>
    <x v="3"/>
  </r>
  <r>
    <n v="23595"/>
    <s v="Screw"/>
    <n v="0"/>
    <x v="0"/>
    <n v="0"/>
    <n v="0"/>
    <d v="2015-03-06T00:00:00"/>
    <d v="2016-09-05T00:00:00"/>
    <x v="5"/>
  </r>
  <r>
    <n v="23597"/>
    <s v="Screw"/>
    <n v="1.1173407564"/>
    <x v="0"/>
    <n v="0"/>
    <n v="0"/>
    <d v="2014-07-10T00:00:00"/>
    <d v="2017-11-04T00:00:00"/>
    <x v="3"/>
  </r>
  <r>
    <n v="23598"/>
    <s v="Screw"/>
    <n v="0.9931441729729733"/>
    <x v="0"/>
    <n v="0"/>
    <n v="0"/>
    <d v="2017-02-10T00:00:00"/>
    <d v="2014-02-16T00:00:00"/>
    <x v="3"/>
  </r>
  <r>
    <n v="23601"/>
    <s v="Screw"/>
    <n v="1.1888665"/>
    <x v="0"/>
    <n v="0"/>
    <n v="0"/>
    <d v="2015-03-11T00:00:00"/>
    <d v="2014-05-08T00:00:00"/>
    <x v="3"/>
  </r>
  <r>
    <n v="23602"/>
    <s v="Screw"/>
    <n v="1.08127225"/>
    <x v="0"/>
    <n v="0"/>
    <n v="0"/>
    <d v="2014-06-19T00:00:00"/>
    <d v="2016-07-31T00:00:00"/>
    <x v="3"/>
  </r>
  <r>
    <n v="23603"/>
    <s v="Screw"/>
    <n v="0.80028770249999981"/>
    <x v="0"/>
    <n v="0"/>
    <n v="0"/>
    <d v="2014-04-10T00:00:00"/>
    <d v="2015-07-11T00:00:00"/>
    <x v="3"/>
  </r>
  <r>
    <n v="23604"/>
    <s v="Screw"/>
    <n v="0"/>
    <x v="0"/>
    <n v="0"/>
    <n v="0"/>
    <d v="2014-04-19T00:00:00"/>
    <d v="2018-01-08T00:00:00"/>
    <x v="5"/>
  </r>
  <r>
    <n v="23605"/>
    <s v="Screw"/>
    <n v="0.69345584000000005"/>
    <x v="0"/>
    <n v="0"/>
    <n v="0"/>
    <d v="2014-06-15T00:00:00"/>
    <d v="2013-06-21T00:00:00"/>
    <x v="3"/>
  </r>
  <r>
    <n v="23607"/>
    <s v="Screw"/>
    <n v="1.0557428000000002"/>
    <x v="0"/>
    <n v="0"/>
    <n v="0"/>
    <d v="2015-09-02T00:00:00"/>
    <d v="2016-01-27T00:00:00"/>
    <x v="3"/>
  </r>
  <r>
    <n v="23608"/>
    <s v="Screw"/>
    <n v="0.99937487999999997"/>
    <x v="0"/>
    <n v="0"/>
    <n v="0"/>
    <d v="2016-11-27T00:00:00"/>
    <d v="2014-02-05T00:00:00"/>
    <x v="3"/>
  </r>
  <r>
    <n v="23609"/>
    <s v="Screw"/>
    <n v="0.79935317000000006"/>
    <x v="0"/>
    <n v="0"/>
    <n v="0"/>
    <d v="2013-11-03T00:00:00"/>
    <d v="2013-04-21T00:00:00"/>
    <x v="3"/>
  </r>
  <r>
    <n v="23610"/>
    <s v="Screw"/>
    <n v="1.092144"/>
    <x v="0"/>
    <n v="0"/>
    <n v="0"/>
    <d v="2014-12-03T00:00:00"/>
    <d v="2016-11-30T00:00:00"/>
    <x v="3"/>
  </r>
  <r>
    <n v="23611"/>
    <s v="Screw"/>
    <n v="1.2020220000000001"/>
    <x v="0"/>
    <n v="0"/>
    <n v="0"/>
    <d v="2017-06-08T00:00:00"/>
    <d v="2015-04-26T00:00:00"/>
    <x v="3"/>
  </r>
  <r>
    <n v="23612"/>
    <s v="Screw"/>
    <n v="0.75872448000000003"/>
    <x v="0"/>
    <n v="0"/>
    <n v="0"/>
    <d v="2016-07-16T00:00:00"/>
    <d v="2014-09-02T00:00:00"/>
    <x v="3"/>
  </r>
  <r>
    <n v="23613"/>
    <s v="Screw"/>
    <n v="0.70046118400000001"/>
    <x v="0"/>
    <n v="0"/>
    <n v="0"/>
    <d v="2014-04-12T00:00:00"/>
    <d v="2016-11-26T00:00:00"/>
    <x v="3"/>
  </r>
  <r>
    <n v="23614"/>
    <s v="Screw"/>
    <n v="0.95456396799999987"/>
    <x v="0"/>
    <n v="0"/>
    <n v="0"/>
    <d v="2013-03-19T00:00:00"/>
    <d v="2013-10-22T00:00:00"/>
    <x v="3"/>
  </r>
  <r>
    <n v="23615"/>
    <s v="Screw"/>
    <n v="0.71158392500000001"/>
    <x v="0"/>
    <n v="0"/>
    <n v="0"/>
    <d v="2014-05-31T00:00:00"/>
    <d v="2015-05-21T00:00:00"/>
    <x v="3"/>
  </r>
  <r>
    <n v="23616"/>
    <s v="Screw"/>
    <n v="0.64115407999999996"/>
    <x v="0"/>
    <n v="0"/>
    <n v="0"/>
    <d v="2015-06-21T00:00:00"/>
    <d v="2013-01-29T00:00:00"/>
    <x v="3"/>
  </r>
  <r>
    <n v="23617"/>
    <s v="Screw"/>
    <n v="0"/>
    <x v="0"/>
    <n v="0"/>
    <n v="0"/>
    <d v="2016-09-01T00:00:00"/>
    <d v="2013-11-29T00:00:00"/>
    <x v="5"/>
  </r>
  <r>
    <n v="23619"/>
    <s v="Screw"/>
    <n v="1.0123515399999998"/>
    <x v="0"/>
    <n v="0"/>
    <n v="0"/>
    <d v="2013-02-03T00:00:00"/>
    <d v="2013-08-30T00:00:00"/>
    <x v="3"/>
  </r>
  <r>
    <n v="23620"/>
    <s v="Screw"/>
    <n v="1.00964919"/>
    <x v="0"/>
    <n v="0"/>
    <n v="0"/>
    <d v="2016-09-26T00:00:00"/>
    <d v="2013-07-03T00:00:00"/>
    <x v="3"/>
  </r>
  <r>
    <n v="23621"/>
    <s v="Screw"/>
    <n v="0.98712778000000001"/>
    <x v="0"/>
    <n v="0"/>
    <n v="0"/>
    <d v="2016-04-07T00:00:00"/>
    <d v="2015-06-04T00:00:00"/>
    <x v="3"/>
  </r>
  <r>
    <n v="23623"/>
    <s v="Screw"/>
    <n v="1.0336245549999998"/>
    <x v="0"/>
    <n v="0"/>
    <n v="0"/>
    <d v="2014-05-01T00:00:00"/>
    <d v="2017-03-15T00:00:00"/>
    <x v="3"/>
  </r>
  <r>
    <n v="23624"/>
    <s v="Screw"/>
    <n v="1.2694180000000002"/>
    <x v="0"/>
    <n v="0"/>
    <n v="0"/>
    <d v="2018-05-01T00:00:00"/>
    <d v="2013-12-29T00:00:00"/>
    <x v="3"/>
  </r>
  <r>
    <n v="23625"/>
    <s v="Screw"/>
    <n v="0.76860552666666671"/>
    <x v="0"/>
    <n v="0"/>
    <n v="0"/>
    <d v="2017-10-24T00:00:00"/>
    <d v="2018-04-29T00:00:00"/>
    <x v="3"/>
  </r>
  <r>
    <n v="23626"/>
    <s v="Screw"/>
    <n v="1.0199107384615382"/>
    <x v="0"/>
    <n v="0"/>
    <n v="0"/>
    <d v="2014-12-26T00:00:00"/>
    <d v="2013-05-20T00:00:00"/>
    <x v="3"/>
  </r>
  <r>
    <n v="23627"/>
    <s v="Screw"/>
    <n v="1.1479059999999999"/>
    <x v="0"/>
    <n v="0"/>
    <n v="0"/>
    <d v="2017-02-09T00:00:00"/>
    <d v="2014-02-06T00:00:00"/>
    <x v="3"/>
  </r>
  <r>
    <n v="23628"/>
    <s v="Screw"/>
    <n v="0"/>
    <x v="0"/>
    <n v="0"/>
    <n v="0"/>
    <d v="2014-03-23T00:00:00"/>
    <d v="2018-01-10T00:00:00"/>
    <x v="5"/>
  </r>
  <r>
    <n v="23629"/>
    <s v="Screw"/>
    <n v="1.2107785"/>
    <x v="0"/>
    <n v="0"/>
    <n v="0"/>
    <d v="2017-12-24T00:00:00"/>
    <d v="2017-12-18T00:00:00"/>
    <x v="3"/>
  </r>
  <r>
    <n v="23630"/>
    <s v="Screw"/>
    <n v="0.76460824333333355"/>
    <x v="0"/>
    <n v="0"/>
    <n v="0"/>
    <d v="2015-07-17T00:00:00"/>
    <d v="2016-05-05T00:00:00"/>
    <x v="3"/>
  </r>
  <r>
    <n v="23632"/>
    <s v="Screw"/>
    <n v="1.1472177777777777"/>
    <x v="0"/>
    <n v="0"/>
    <n v="0"/>
    <d v="2017-01-13T00:00:00"/>
    <d v="2014-08-06T00:00:00"/>
    <x v="3"/>
  </r>
  <r>
    <n v="23633"/>
    <s v="Screw"/>
    <n v="0.76621921999999987"/>
    <x v="0"/>
    <n v="0"/>
    <n v="0"/>
    <d v="2017-01-17T00:00:00"/>
    <d v="2014-11-15T00:00:00"/>
    <x v="3"/>
  </r>
  <r>
    <n v="23634"/>
    <s v="Screw"/>
    <n v="1.0460164425000003"/>
    <x v="0"/>
    <n v="0"/>
    <n v="0"/>
    <d v="2016-08-14T00:00:00"/>
    <d v="2016-06-20T00:00:00"/>
    <x v="3"/>
  </r>
  <r>
    <n v="23635"/>
    <s v="Screw"/>
    <n v="0.66010656000000001"/>
    <x v="0"/>
    <n v="0"/>
    <n v="0"/>
    <d v="2015-08-31T00:00:00"/>
    <d v="2013-03-19T00:00:00"/>
    <x v="3"/>
  </r>
  <r>
    <n v="23636"/>
    <s v="Screw"/>
    <n v="1.21555825"/>
    <x v="0"/>
    <n v="0"/>
    <n v="0"/>
    <d v="2013-01-28T00:00:00"/>
    <d v="2013-02-20T00:00:00"/>
    <x v="3"/>
  </r>
  <r>
    <n v="23637"/>
    <s v="Screw"/>
    <n v="1.2528772857142856"/>
    <x v="0"/>
    <n v="0"/>
    <n v="0"/>
    <d v="2014-04-22T00:00:00"/>
    <d v="2014-05-14T00:00:00"/>
    <x v="3"/>
  </r>
  <r>
    <n v="23638"/>
    <s v="Screw"/>
    <n v="0.96575979999999995"/>
    <x v="0"/>
    <n v="0"/>
    <n v="0"/>
    <d v="2014-11-26T00:00:00"/>
    <d v="2015-11-12T00:00:00"/>
    <x v="3"/>
  </r>
  <r>
    <n v="23639"/>
    <s v="Screw"/>
    <n v="0.84923060999999989"/>
    <x v="0"/>
    <n v="0"/>
    <n v="0"/>
    <d v="2015-02-09T00:00:00"/>
    <d v="2018-03-13T00:00:00"/>
    <x v="3"/>
  </r>
  <r>
    <n v="23640"/>
    <s v="Screw"/>
    <n v="1.1476985"/>
    <x v="0"/>
    <n v="0"/>
    <n v="0"/>
    <d v="2015-03-22T00:00:00"/>
    <d v="2013-06-08T00:00:00"/>
    <x v="3"/>
  </r>
  <r>
    <n v="23643"/>
    <s v="Screw"/>
    <n v="0"/>
    <x v="0"/>
    <n v="0"/>
    <n v="0"/>
    <d v="2014-07-19T00:00:00"/>
    <d v="2013-07-30T00:00:00"/>
    <x v="5"/>
  </r>
  <r>
    <n v="23644"/>
    <s v="Screw"/>
    <n v="0.99859789999999993"/>
    <x v="0"/>
    <n v="0"/>
    <n v="0"/>
    <d v="2014-07-02T00:00:00"/>
    <d v="2016-02-11T00:00:00"/>
    <x v="3"/>
  </r>
  <r>
    <n v="23645"/>
    <s v="Screw"/>
    <n v="1.1903605000000002"/>
    <x v="0"/>
    <n v="0"/>
    <n v="0"/>
    <d v="2013-08-18T00:00:00"/>
    <d v="2017-04-04T00:00:00"/>
    <x v="3"/>
  </r>
  <r>
    <n v="23646"/>
    <s v="Screw"/>
    <n v="0.74894534400000001"/>
    <x v="0"/>
    <n v="0"/>
    <n v="0"/>
    <d v="2013-06-25T00:00:00"/>
    <d v="2013-08-29T00:00:00"/>
    <x v="3"/>
  </r>
  <r>
    <n v="23649"/>
    <s v="Screw"/>
    <n v="0.66404264000000002"/>
    <x v="0"/>
    <n v="0"/>
    <n v="0"/>
    <d v="2016-04-18T00:00:00"/>
    <d v="2016-08-20T00:00:00"/>
    <x v="3"/>
  </r>
  <r>
    <n v="23650"/>
    <s v="Screw"/>
    <n v="1.242858"/>
    <x v="0"/>
    <n v="0"/>
    <n v="0"/>
    <d v="2013-06-16T00:00:00"/>
    <d v="2014-11-29T00:00:00"/>
    <x v="3"/>
  </r>
  <r>
    <n v="23652"/>
    <s v="Screw"/>
    <n v="0.64374975000000001"/>
    <x v="0"/>
    <n v="0"/>
    <n v="0"/>
    <d v="2013-04-11T00:00:00"/>
    <d v="2014-04-19T00:00:00"/>
    <x v="3"/>
  </r>
  <r>
    <n v="23654"/>
    <s v="Screw"/>
    <n v="1.1939710000000001"/>
    <x v="0"/>
    <n v="0"/>
    <n v="0"/>
    <d v="2013-11-04T00:00:00"/>
    <d v="2015-08-18T00:00:00"/>
    <x v="3"/>
  </r>
  <r>
    <n v="23660"/>
    <s v="Screw"/>
    <n v="0.87855600437499992"/>
    <x v="0"/>
    <n v="0"/>
    <n v="0"/>
    <d v="2018-03-17T00:00:00"/>
    <d v="2016-06-15T00:00:00"/>
    <x v="3"/>
  </r>
  <r>
    <n v="23661"/>
    <s v="Screw"/>
    <n v="1.17716504"/>
    <x v="0"/>
    <n v="0"/>
    <n v="0"/>
    <d v="2018-05-18T00:00:00"/>
    <d v="2014-07-30T00:00:00"/>
    <x v="3"/>
  </r>
  <r>
    <n v="23664"/>
    <s v="Screw"/>
    <n v="1.08019"/>
    <x v="0"/>
    <n v="0"/>
    <n v="0"/>
    <d v="2016-03-07T00:00:00"/>
    <d v="2018-02-13T00:00:00"/>
    <x v="3"/>
  </r>
  <r>
    <n v="23681"/>
    <s v="Screw"/>
    <n v="1.1472644770642206"/>
    <x v="0"/>
    <n v="0"/>
    <n v="0"/>
    <d v="2017-10-14T00:00:00"/>
    <d v="2017-11-26T00:00:00"/>
    <x v="3"/>
  </r>
  <r>
    <n v="23691"/>
    <s v="Screw"/>
    <n v="1.0281387586206894"/>
    <x v="0"/>
    <n v="0"/>
    <n v="0"/>
    <d v="2015-04-06T00:00:00"/>
    <d v="2017-11-19T00:00:00"/>
    <x v="3"/>
  </r>
  <r>
    <n v="23692"/>
    <s v="Screw"/>
    <n v="1.029736"/>
    <x v="0"/>
    <n v="0"/>
    <n v="0"/>
    <d v="2013-09-27T00:00:00"/>
    <d v="2016-10-23T00:00:00"/>
    <x v="3"/>
  </r>
  <r>
    <n v="23694"/>
    <s v="Screw"/>
    <n v="1.047158"/>
    <x v="0"/>
    <n v="0"/>
    <n v="0"/>
    <d v="2013-07-22T00:00:00"/>
    <d v="2018-04-19T00:00:00"/>
    <x v="3"/>
  </r>
  <r>
    <n v="23695"/>
    <s v="Screw"/>
    <n v="1.0305894081632652"/>
    <x v="0"/>
    <n v="0"/>
    <n v="0"/>
    <d v="2017-12-31T00:00:00"/>
    <d v="2014-06-14T00:00:00"/>
    <x v="3"/>
  </r>
  <r>
    <n v="23697"/>
    <s v="Screw"/>
    <n v="1.0373886000000001"/>
    <x v="0"/>
    <n v="0"/>
    <n v="0"/>
    <d v="2017-03-13T00:00:00"/>
    <d v="2018-03-29T00:00:00"/>
    <x v="3"/>
  </r>
  <r>
    <n v="23702"/>
    <s v="Screw"/>
    <n v="2.4074599999999999"/>
    <x v="0"/>
    <n v="0"/>
    <n v="0"/>
    <d v="2016-01-07T00:00:00"/>
    <d v="2017-01-12T00:00:00"/>
    <x v="3"/>
  </r>
  <r>
    <n v="23843"/>
    <s v="Screw"/>
    <n v="1.0311999999999999"/>
    <x v="0"/>
    <n v="0"/>
    <n v="0"/>
    <d v="2016-07-02T00:00:00"/>
    <d v="2018-01-23T00:00:00"/>
    <x v="3"/>
  </r>
  <r>
    <n v="35015"/>
    <s v="Screw"/>
    <s v="-"/>
    <x v="1"/>
    <s v="-"/>
    <s v="-"/>
    <s v="-"/>
    <s v="-"/>
    <x v="2"/>
  </r>
  <r>
    <n v="35241"/>
    <s v="Screw"/>
    <n v="1.1293400817391306"/>
    <x v="0"/>
    <n v="66"/>
    <n v="75"/>
    <d v="2017-02-01T00:00:00"/>
    <d v="2015-04-25T00:00:00"/>
    <x v="1"/>
  </r>
  <r>
    <n v="35265"/>
    <s v="Screw"/>
    <n v="1.1329375000000002"/>
    <x v="0"/>
    <n v="16"/>
    <n v="19"/>
    <d v="2016-03-20T00:00:00"/>
    <d v="2013-03-02T00:00:00"/>
    <x v="0"/>
  </r>
  <r>
    <n v="35400"/>
    <s v="Screw"/>
    <n v="0"/>
    <x v="1"/>
    <s v="-"/>
    <s v="-"/>
    <s v="-"/>
    <s v="-"/>
    <x v="1"/>
  </r>
  <r>
    <n v="35443"/>
    <s v="Screw"/>
    <n v="1.0497675"/>
    <x v="0"/>
    <n v="45"/>
    <n v="65"/>
    <d v="2014-11-03T00:00:00"/>
    <d v="2016-10-17T00:00:00"/>
    <x v="0"/>
  </r>
  <r>
    <n v="35594"/>
    <s v="Screw"/>
    <s v="-"/>
    <x v="1"/>
    <s v="-"/>
    <s v="-"/>
    <s v="-"/>
    <s v="-"/>
    <x v="2"/>
  </r>
  <r>
    <n v="35644"/>
    <s v="Screw"/>
    <s v="-"/>
    <x v="1"/>
    <s v="-"/>
    <s v="-"/>
    <s v="-"/>
    <s v="-"/>
    <x v="2"/>
  </r>
  <r>
    <n v="35645"/>
    <s v="Screw"/>
    <n v="1.0151165"/>
    <x v="0"/>
    <n v="31"/>
    <n v="42"/>
    <d v="2015-08-13T00:00:00"/>
    <d v="2013-10-09T00:00:00"/>
    <x v="3"/>
  </r>
  <r>
    <n v="35646"/>
    <s v="Screw"/>
    <n v="1.1669156176470583"/>
    <x v="0"/>
    <n v="833"/>
    <n v="1141"/>
    <d v="2014-11-01T00:00:00"/>
    <d v="2013-03-19T00:00:00"/>
    <x v="1"/>
  </r>
  <r>
    <n v="35647"/>
    <s v="Screw"/>
    <n v="1.136625"/>
    <x v="0"/>
    <n v="106"/>
    <n v="130"/>
    <d v="2013-01-06T00:00:00"/>
    <d v="2017-07-28T00:00:00"/>
    <x v="3"/>
  </r>
  <r>
    <n v="35648"/>
    <s v="Screw"/>
    <n v="1.1279037083333334"/>
    <x v="0"/>
    <n v="1077"/>
    <n v="1516"/>
    <d v="2015-10-28T00:00:00"/>
    <d v="2013-04-12T00:00:00"/>
    <x v="1"/>
  </r>
  <r>
    <n v="35649"/>
    <s v="Screw"/>
    <n v="0"/>
    <x v="1"/>
    <s v="-"/>
    <s v="-"/>
    <s v="-"/>
    <s v="-"/>
    <x v="1"/>
  </r>
  <r>
    <n v="35650"/>
    <s v="Screw"/>
    <n v="0"/>
    <x v="1"/>
    <s v="-"/>
    <s v="-"/>
    <s v="-"/>
    <s v="-"/>
    <x v="3"/>
  </r>
  <r>
    <n v="35651"/>
    <s v="Screw"/>
    <n v="0.96215291583333329"/>
    <x v="0"/>
    <n v="599"/>
    <n v="855"/>
    <d v="2014-11-28T00:00:00"/>
    <d v="2016-07-30T00:00:00"/>
    <x v="1"/>
  </r>
  <r>
    <n v="35653"/>
    <s v="Screw"/>
    <n v="0.80524099542857175"/>
    <x v="0"/>
    <n v="108"/>
    <n v="171"/>
    <d v="2016-08-04T00:00:00"/>
    <d v="2018-01-04T00:00:00"/>
    <x v="1"/>
  </r>
  <r>
    <n v="35832"/>
    <s v="Screw"/>
    <n v="0"/>
    <x v="1"/>
    <s v="-"/>
    <s v="-"/>
    <s v="-"/>
    <s v="-"/>
    <x v="0"/>
  </r>
  <r>
    <n v="35914"/>
    <s v="Screw"/>
    <n v="1.0817027258064513"/>
    <x v="0"/>
    <n v="140"/>
    <n v="172"/>
    <d v="2015-02-28T00:00:00"/>
    <d v="2013-11-08T00:00:00"/>
    <x v="0"/>
  </r>
  <r>
    <n v="35920"/>
    <s v="Screw"/>
    <n v="1.1627318695652171"/>
    <x v="0"/>
    <n v="38"/>
    <n v="57"/>
    <d v="2015-02-14T00:00:00"/>
    <d v="2014-11-24T00:00:00"/>
    <x v="0"/>
  </r>
  <r>
    <n v="35921"/>
    <s v="Screw"/>
    <n v="0.67364544114285696"/>
    <x v="0"/>
    <n v="37"/>
    <n v="57"/>
    <d v="2017-08-05T00:00:00"/>
    <d v="2015-08-15T00:00:00"/>
    <x v="0"/>
  </r>
  <r>
    <n v="35922"/>
    <s v="Screw"/>
    <n v="0"/>
    <x v="1"/>
    <s v="-"/>
    <s v="-"/>
    <s v="-"/>
    <s v="-"/>
    <x v="0"/>
  </r>
  <r>
    <n v="35923"/>
    <s v="Screw"/>
    <n v="1.0718540769230769"/>
    <x v="0"/>
    <n v="607"/>
    <n v="698"/>
    <d v="2014-01-29T00:00:00"/>
    <d v="2017-03-22T00:00:00"/>
    <x v="0"/>
  </r>
  <r>
    <n v="35924"/>
    <s v="Screw"/>
    <n v="1.1793653586956518"/>
    <x v="0"/>
    <n v="1369"/>
    <n v="2173"/>
    <d v="2013-10-26T00:00:00"/>
    <d v="2015-04-13T00:00:00"/>
    <x v="0"/>
  </r>
  <r>
    <n v="35933"/>
    <s v="Screw"/>
    <n v="1.0413704736842104"/>
    <x v="0"/>
    <n v="49"/>
    <n v="64"/>
    <d v="2015-10-13T00:00:00"/>
    <d v="2015-05-01T00:00:00"/>
    <x v="0"/>
  </r>
  <r>
    <n v="35951"/>
    <s v="Screw"/>
    <n v="0"/>
    <x v="0"/>
    <n v="0"/>
    <n v="0"/>
    <d v="2013-10-13T00:00:00"/>
    <d v="2013-11-08T00:00:00"/>
    <x v="5"/>
  </r>
  <r>
    <n v="35953"/>
    <s v="Screw"/>
    <n v="1.0430916296296291"/>
    <x v="0"/>
    <n v="213"/>
    <n v="296"/>
    <d v="2018-04-09T00:00:00"/>
    <d v="2016-11-26T00:00:00"/>
    <x v="1"/>
  </r>
  <r>
    <n v="35954"/>
    <s v="Screw"/>
    <n v="0"/>
    <x v="1"/>
    <s v="-"/>
    <s v="-"/>
    <s v="-"/>
    <s v="-"/>
    <x v="1"/>
  </r>
  <r>
    <n v="35957"/>
    <s v="Screw"/>
    <n v="1.1058725862068963"/>
    <x v="0"/>
    <n v="1255"/>
    <n v="1476"/>
    <d v="2015-02-16T00:00:00"/>
    <d v="2018-03-05T00:00:00"/>
    <x v="0"/>
  </r>
  <r>
    <n v="35958"/>
    <s v="Screw"/>
    <n v="1.0798489999999998"/>
    <x v="0"/>
    <n v="181"/>
    <n v="223"/>
    <d v="2018-04-13T00:00:00"/>
    <d v="2016-09-09T00:00:00"/>
    <x v="0"/>
  </r>
  <r>
    <n v="35961"/>
    <s v="Screw"/>
    <n v="1.0897623630136986"/>
    <x v="0"/>
    <n v="10726"/>
    <n v="12769"/>
    <d v="2015-03-10T00:00:00"/>
    <d v="2014-03-27T00:00:00"/>
    <x v="1"/>
  </r>
  <r>
    <n v="35964"/>
    <s v="Screw"/>
    <n v="1.0731601397849462"/>
    <x v="0"/>
    <n v="116"/>
    <n v="153"/>
    <d v="2015-03-12T00:00:00"/>
    <d v="2013-10-29T00:00:00"/>
    <x v="1"/>
  </r>
  <r>
    <n v="35965"/>
    <s v="Screw"/>
    <n v="0.74285125128712859"/>
    <x v="0"/>
    <n v="420"/>
    <n v="546"/>
    <d v="2017-01-24T00:00:00"/>
    <d v="2018-01-07T00:00:00"/>
    <x v="1"/>
  </r>
  <r>
    <n v="35966"/>
    <s v="Screw"/>
    <n v="0"/>
    <x v="1"/>
    <s v="-"/>
    <s v="-"/>
    <s v="-"/>
    <s v="-"/>
    <x v="0"/>
  </r>
  <r>
    <n v="35967"/>
    <s v="Screw"/>
    <n v="1.0500700666666662"/>
    <x v="0"/>
    <n v="103"/>
    <n v="147"/>
    <d v="2014-03-29T00:00:00"/>
    <d v="2015-12-07T00:00:00"/>
    <x v="0"/>
  </r>
  <r>
    <n v="35968"/>
    <s v="Screw"/>
    <n v="1.0224378499999998"/>
    <x v="0"/>
    <n v="266"/>
    <n v="309"/>
    <d v="2017-10-09T00:00:00"/>
    <d v="2016-07-25T00:00:00"/>
    <x v="0"/>
  </r>
  <r>
    <n v="35969"/>
    <s v="Screw"/>
    <s v="-"/>
    <x v="1"/>
    <s v="-"/>
    <s v="-"/>
    <s v="-"/>
    <s v="-"/>
    <x v="2"/>
  </r>
  <r>
    <n v="35970"/>
    <s v="Screw"/>
    <n v="0.77355379469387742"/>
    <x v="0"/>
    <n v="875"/>
    <n v="1410"/>
    <d v="2017-04-12T00:00:00"/>
    <d v="2017-06-23T00:00:00"/>
    <x v="4"/>
  </r>
  <r>
    <n v="35971"/>
    <s v="Screw"/>
    <n v="1.1165963965517245"/>
    <x v="0"/>
    <n v="865"/>
    <n v="1068"/>
    <d v="2013-11-05T00:00:00"/>
    <d v="2013-12-24T00:00:00"/>
    <x v="0"/>
  </r>
  <r>
    <n v="35972"/>
    <s v="Screw"/>
    <n v="1.0847857142857142"/>
    <x v="0"/>
    <n v="11"/>
    <n v="16"/>
    <d v="2016-05-01T00:00:00"/>
    <d v="2018-04-11T00:00:00"/>
    <x v="0"/>
  </r>
  <r>
    <n v="35991"/>
    <s v="Screw"/>
    <s v="-"/>
    <x v="1"/>
    <s v="-"/>
    <s v="-"/>
    <s v="-"/>
    <s v="-"/>
    <x v="2"/>
  </r>
  <r>
    <n v="37327"/>
    <s v="Screw"/>
    <n v="1.12281925"/>
    <x v="0"/>
    <n v="5408"/>
    <n v="8866"/>
    <d v="2014-03-13T00:00:00"/>
    <d v="2018-05-01T00:00:00"/>
    <x v="0"/>
  </r>
  <r>
    <n v="37330"/>
    <s v="Screw"/>
    <n v="1.0288600000000001"/>
    <x v="0"/>
    <n v="5"/>
    <n v="7"/>
    <d v="2017-06-04T00:00:00"/>
    <d v="2015-05-17T00:00:00"/>
    <x v="3"/>
  </r>
  <r>
    <n v="37333"/>
    <s v="Screw"/>
    <n v="0.86401507555555546"/>
    <x v="0"/>
    <n v="48"/>
    <n v="80"/>
    <d v="2015-08-19T00:00:00"/>
    <d v="2017-09-23T00:00:00"/>
    <x v="0"/>
  </r>
  <r>
    <n v="37340"/>
    <s v="Screw"/>
    <n v="0.68369922333333366"/>
    <x v="0"/>
    <n v="703"/>
    <n v="1004"/>
    <d v="2016-07-14T00:00:00"/>
    <d v="2014-07-01T00:00:00"/>
    <x v="1"/>
  </r>
  <r>
    <n v="37342"/>
    <s v="Screw"/>
    <n v="1.1060166333333339"/>
    <x v="0"/>
    <n v="5126"/>
    <n v="6488"/>
    <d v="2017-07-21T00:00:00"/>
    <d v="2018-03-31T00:00:00"/>
    <x v="1"/>
  </r>
  <r>
    <n v="37343"/>
    <s v="Screw"/>
    <n v="1.1481322352941177"/>
    <x v="0"/>
    <n v="149"/>
    <n v="228"/>
    <d v="2017-03-01T00:00:00"/>
    <d v="2016-09-17T00:00:00"/>
    <x v="0"/>
  </r>
  <r>
    <n v="37351"/>
    <s v="Screw"/>
    <n v="1.0484629999999999"/>
    <x v="0"/>
    <n v="10"/>
    <n v="12"/>
    <d v="2015-06-25T00:00:00"/>
    <d v="2017-12-16T00:00:00"/>
    <x v="3"/>
  </r>
  <r>
    <n v="37370"/>
    <s v="Screw"/>
    <n v="1.0206153517391301"/>
    <x v="0"/>
    <n v="5701"/>
    <n v="6334"/>
    <d v="2014-04-21T00:00:00"/>
    <d v="2017-06-08T00:00:00"/>
    <x v="1"/>
  </r>
  <r>
    <n v="37413"/>
    <s v="Screw"/>
    <n v="1.0287776279069762"/>
    <x v="0"/>
    <n v="4238"/>
    <n v="5969"/>
    <d v="2018-02-18T00:00:00"/>
    <d v="2016-12-29T00:00:00"/>
    <x v="0"/>
  </r>
  <r>
    <n v="37423"/>
    <s v="Screw"/>
    <n v="1.0381322500000001"/>
    <x v="0"/>
    <n v="181"/>
    <n v="204"/>
    <d v="2017-02-02T00:00:00"/>
    <d v="2013-03-12T00:00:00"/>
    <x v="3"/>
  </r>
  <r>
    <n v="37424"/>
    <s v="Screw"/>
    <s v="-"/>
    <x v="1"/>
    <s v="-"/>
    <s v="-"/>
    <s v="-"/>
    <s v="-"/>
    <x v="2"/>
  </r>
  <r>
    <n v="37446"/>
    <s v="Screw"/>
    <n v="1.1247675612648214"/>
    <x v="0"/>
    <n v="3417"/>
    <n v="4020"/>
    <d v="2014-07-10T00:00:00"/>
    <d v="2014-04-21T00:00:00"/>
    <x v="1"/>
  </r>
  <r>
    <n v="37447"/>
    <s v="Screw"/>
    <n v="1.1618926516129038"/>
    <x v="0"/>
    <n v="2383"/>
    <n v="2942"/>
    <d v="2014-11-16T00:00:00"/>
    <d v="2015-11-09T00:00:00"/>
    <x v="1"/>
  </r>
  <r>
    <n v="37448"/>
    <s v="Screw"/>
    <n v="1.1343935098039211"/>
    <x v="0"/>
    <n v="9122"/>
    <n v="11261"/>
    <d v="2015-02-10T00:00:00"/>
    <d v="2017-02-08T00:00:00"/>
    <x v="1"/>
  </r>
  <r>
    <n v="37449"/>
    <s v="Screw"/>
    <n v="1.1244944427522945"/>
    <x v="0"/>
    <n v="1830"/>
    <n v="2079"/>
    <d v="2017-02-06T00:00:00"/>
    <d v="2014-03-20T00:00:00"/>
    <x v="1"/>
  </r>
  <r>
    <n v="37450"/>
    <s v="Screw"/>
    <n v="0.9395336267010308"/>
    <x v="0"/>
    <n v="2156"/>
    <n v="3477"/>
    <d v="2017-03-05T00:00:00"/>
    <d v="2018-03-21T00:00:00"/>
    <x v="1"/>
  </r>
  <r>
    <n v="37461"/>
    <s v="Screw"/>
    <n v="1.1200000000000001"/>
    <x v="0"/>
    <n v="14"/>
    <n v="21"/>
    <d v="2013-02-05T00:00:00"/>
    <d v="2013-08-05T00:00:00"/>
    <x v="6"/>
  </r>
  <r>
    <n v="37464"/>
    <s v="Screw"/>
    <n v="1.1492499999999999"/>
    <x v="0"/>
    <n v="19"/>
    <n v="21"/>
    <d v="2014-05-03T00:00:00"/>
    <d v="2017-09-28T00:00:00"/>
    <x v="0"/>
  </r>
  <r>
    <n v="37467"/>
    <s v="Screw"/>
    <n v="0"/>
    <x v="1"/>
    <s v="-"/>
    <s v="-"/>
    <s v="-"/>
    <s v="-"/>
    <x v="1"/>
  </r>
  <r>
    <n v="37468"/>
    <s v="Screw"/>
    <n v="1.0436540588235295"/>
    <x v="0"/>
    <n v="86"/>
    <n v="130"/>
    <d v="2013-02-08T00:00:00"/>
    <d v="2013-11-08T00:00:00"/>
    <x v="0"/>
  </r>
  <r>
    <n v="37471"/>
    <s v="Screw"/>
    <n v="1.0417250025"/>
    <x v="0"/>
    <n v="1"/>
    <n v="1"/>
    <d v="2018-05-02T00:00:00"/>
    <d v="2015-03-13T00:00:00"/>
    <x v="0"/>
  </r>
  <r>
    <n v="37474"/>
    <s v="Screw"/>
    <n v="0"/>
    <x v="0"/>
    <n v="0"/>
    <n v="0"/>
    <d v="2017-08-30T00:00:00"/>
    <d v="2013-02-04T00:00:00"/>
    <x v="5"/>
  </r>
  <r>
    <n v="37475"/>
    <s v="Screw"/>
    <n v="1.6269157653061224"/>
    <x v="0"/>
    <n v="290"/>
    <n v="453"/>
    <d v="2018-05-23T00:00:00"/>
    <d v="2018-02-08T00:00:00"/>
    <x v="0"/>
  </r>
  <r>
    <n v="37476"/>
    <s v="Screw"/>
    <n v="1.1288029135135131"/>
    <x v="0"/>
    <n v="50"/>
    <n v="56"/>
    <d v="2013-05-09T00:00:00"/>
    <d v="2017-11-27T00:00:00"/>
    <x v="1"/>
  </r>
  <r>
    <n v="37495"/>
    <s v="Screw"/>
    <n v="0.76606542964912261"/>
    <x v="0"/>
    <n v="339"/>
    <n v="458"/>
    <d v="2015-08-30T00:00:00"/>
    <d v="2014-01-24T00:00:00"/>
    <x v="1"/>
  </r>
  <r>
    <n v="37500"/>
    <s v="Screw"/>
    <n v="1.2742876215671637"/>
    <x v="0"/>
    <n v="251"/>
    <n v="364"/>
    <d v="2014-01-01T00:00:00"/>
    <d v="2015-11-06T00:00:00"/>
    <x v="1"/>
  </r>
  <r>
    <n v="37501"/>
    <s v="Screw"/>
    <n v="0.99858397891891904"/>
    <x v="0"/>
    <n v="373"/>
    <n v="419"/>
    <d v="2018-03-08T00:00:00"/>
    <d v="2013-11-22T00:00:00"/>
    <x v="1"/>
  </r>
  <r>
    <n v="37503"/>
    <s v="Screw"/>
    <n v="0"/>
    <x v="1"/>
    <s v="-"/>
    <s v="-"/>
    <s v="-"/>
    <s v="-"/>
    <x v="0"/>
  </r>
  <r>
    <n v="37509"/>
    <s v="Screw"/>
    <n v="0.77023320000000006"/>
    <x v="0"/>
    <n v="39"/>
    <n v="56"/>
    <d v="2017-03-31T00:00:00"/>
    <d v="2017-07-07T00:00:00"/>
    <x v="6"/>
  </r>
  <r>
    <n v="40001"/>
    <s v="Screw"/>
    <n v="1.0790826533333335"/>
    <x v="0"/>
    <n v="269"/>
    <n v="433"/>
    <d v="2017-03-08T00:00:00"/>
    <d v="2014-06-10T00:00:00"/>
    <x v="0"/>
  </r>
  <r>
    <n v="40003"/>
    <s v="Screw"/>
    <n v="1.1282371739130435"/>
    <x v="0"/>
    <n v="137"/>
    <n v="221"/>
    <d v="2016-09-06T00:00:00"/>
    <d v="2014-09-21T00:00:00"/>
    <x v="0"/>
  </r>
  <r>
    <n v="40016"/>
    <s v="Screw"/>
    <n v="1.1333925873015873"/>
    <x v="0"/>
    <n v="4951"/>
    <n v="5757"/>
    <d v="2017-03-31T00:00:00"/>
    <d v="2016-10-18T00:00:00"/>
    <x v="1"/>
  </r>
  <r>
    <n v="44228"/>
    <s v="Screw"/>
    <n v="1.03349"/>
    <x v="0"/>
    <n v="264"/>
    <n v="297"/>
    <d v="2017-05-29T00:00:00"/>
    <d v="2014-11-17T00:00:00"/>
    <x v="0"/>
  </r>
  <r>
    <n v="44234"/>
    <s v="Screw"/>
    <n v="1.0294871052631578"/>
    <x v="0"/>
    <n v="1789"/>
    <n v="2010"/>
    <d v="2016-05-20T00:00:00"/>
    <d v="2014-09-05T00:00:00"/>
    <x v="0"/>
  </r>
  <r>
    <n v="44235"/>
    <s v="Screw"/>
    <n v="1.0256011"/>
    <x v="0"/>
    <n v="763"/>
    <n v="877"/>
    <d v="2015-08-15T00:00:00"/>
    <d v="2014-06-25T00:00:00"/>
    <x v="0"/>
  </r>
  <r>
    <n v="44236"/>
    <s v="Screw"/>
    <n v="1.1559031666666666"/>
    <x v="0"/>
    <n v="5"/>
    <n v="7"/>
    <d v="2013-09-06T00:00:00"/>
    <d v="2016-04-01T00:00:00"/>
    <x v="3"/>
  </r>
  <r>
    <n v="44265"/>
    <s v="Screw"/>
    <n v="0.88387500000000008"/>
    <x v="0"/>
    <n v="0"/>
    <n v="0"/>
    <d v="2016-03-04T00:00:00"/>
    <d v="2016-10-31T00:00:00"/>
    <x v="3"/>
  </r>
  <r>
    <n v="45013"/>
    <s v="Screw"/>
    <n v="1.3045875"/>
    <x v="0"/>
    <n v="3"/>
    <n v="4"/>
    <d v="2016-11-05T00:00:00"/>
    <d v="2016-10-06T00:00:00"/>
    <x v="3"/>
  </r>
  <r>
    <n v="46118"/>
    <s v="Screw"/>
    <n v="1.0509280003921568"/>
    <x v="0"/>
    <n v="60"/>
    <n v="92"/>
    <d v="2014-09-02T00:00:00"/>
    <d v="2013-07-16T00:00:00"/>
    <x v="0"/>
  </r>
  <r>
    <n v="47016"/>
    <s v="Screw"/>
    <n v="1.3351600000000001"/>
    <x v="0"/>
    <n v="0"/>
    <n v="0"/>
    <d v="2016-02-08T00:00:00"/>
    <d v="2013-03-03T00:00:00"/>
    <x v="3"/>
  </r>
  <r>
    <n v="47420"/>
    <s v="Screw"/>
    <n v="1.0129842380952383"/>
    <x v="0"/>
    <n v="429"/>
    <n v="670"/>
    <d v="2017-08-14T00:00:00"/>
    <d v="2017-04-20T00:00:00"/>
    <x v="0"/>
  </r>
  <r>
    <n v="47421"/>
    <s v="Screw"/>
    <n v="1.0325274285714288"/>
    <x v="0"/>
    <n v="737"/>
    <n v="898"/>
    <d v="2014-11-09T00:00:00"/>
    <d v="2015-01-14T00:00:00"/>
    <x v="0"/>
  </r>
  <r>
    <n v="47422"/>
    <s v="Screw"/>
    <n v="1.0262097027027026"/>
    <x v="0"/>
    <n v="1423"/>
    <n v="1735"/>
    <d v="2014-07-20T00:00:00"/>
    <d v="2016-06-05T00:00:00"/>
    <x v="0"/>
  </r>
  <r>
    <n v="47469"/>
    <s v="Screw"/>
    <n v="1.0452710526315792"/>
    <x v="0"/>
    <n v="396"/>
    <n v="520"/>
    <d v="2014-05-18T00:00:00"/>
    <d v="2016-10-05T00:00:00"/>
    <x v="3"/>
  </r>
  <r>
    <n v="47471"/>
    <s v="Screw"/>
    <n v="1.0648961521739129"/>
    <x v="0"/>
    <n v="382"/>
    <n v="477"/>
    <d v="2016-07-28T00:00:00"/>
    <d v="2014-11-11T00:00:00"/>
    <x v="0"/>
  </r>
  <r>
    <n v="47480"/>
    <s v="Screw"/>
    <n v="1.1574395102040822"/>
    <x v="0"/>
    <n v="6609"/>
    <n v="8811"/>
    <d v="2015-09-30T00:00:00"/>
    <d v="2017-03-13T00:00:00"/>
    <x v="0"/>
  </r>
  <r>
    <n v="47481"/>
    <s v="Screw"/>
    <n v="1.078938"/>
    <x v="0"/>
    <n v="189"/>
    <n v="233"/>
    <d v="2017-09-24T00:00:00"/>
    <d v="2015-03-18T00:00:00"/>
    <x v="0"/>
  </r>
  <r>
    <n v="47502"/>
    <s v="Screw"/>
    <s v="-"/>
    <x v="1"/>
    <s v="-"/>
    <s v="-"/>
    <s v="-"/>
    <s v="-"/>
    <x v="2"/>
  </r>
  <r>
    <n v="47566"/>
    <s v="Screw"/>
    <n v="1.0429208885453685"/>
    <x v="0"/>
    <n v="11365"/>
    <n v="16007"/>
    <d v="2018-03-18T00:00:00"/>
    <d v="2014-04-14T00:00:00"/>
    <x v="4"/>
  </r>
  <r>
    <n v="47579"/>
    <s v="Screw"/>
    <n v="0"/>
    <x v="1"/>
    <s v="-"/>
    <s v="-"/>
    <s v="-"/>
    <s v="-"/>
    <x v="6"/>
  </r>
  <r>
    <n v="47580"/>
    <s v="Screw"/>
    <n v="1.0750810030000002"/>
    <x v="0"/>
    <n v="607"/>
    <n v="705"/>
    <d v="2015-11-18T00:00:00"/>
    <d v="2016-06-25T00:00:00"/>
    <x v="1"/>
  </r>
  <r>
    <n v="47589"/>
    <s v="Screw"/>
    <n v="1.3297049333333333"/>
    <x v="0"/>
    <n v="34"/>
    <n v="50"/>
    <d v="2013-04-01T00:00:00"/>
    <d v="2016-02-29T00:00:00"/>
    <x v="3"/>
  </r>
  <r>
    <n v="48111"/>
    <s v="Screw"/>
    <n v="1.120701672"/>
    <x v="0"/>
    <n v="1045"/>
    <n v="1742"/>
    <d v="2015-02-11T00:00:00"/>
    <d v="2016-02-14T00:00:00"/>
    <x v="1"/>
  </r>
  <r>
    <n v="48116"/>
    <s v="Screw"/>
    <n v="1.1522770047500008"/>
    <x v="0"/>
    <n v="2786"/>
    <n v="3166"/>
    <d v="2018-01-31T00:00:00"/>
    <d v="2013-07-17T00:00:00"/>
    <x v="1"/>
  </r>
  <r>
    <n v="48129"/>
    <s v="Screw"/>
    <n v="1.1108116800796801"/>
    <x v="0"/>
    <n v="246"/>
    <n v="372"/>
    <d v="2013-11-03T00:00:00"/>
    <d v="2016-07-22T00:00:00"/>
    <x v="1"/>
  </r>
  <r>
    <n v="48138"/>
    <s v="Screw"/>
    <n v="1.2066732664918842"/>
    <x v="0"/>
    <n v="33364"/>
    <n v="41190"/>
    <d v="2013-07-18T00:00:00"/>
    <d v="2014-07-23T00:00:00"/>
    <x v="4"/>
  </r>
  <r>
    <n v="48184"/>
    <s v="Screw"/>
    <n v="1.1043427358267714"/>
    <x v="0"/>
    <n v="909"/>
    <n v="1466"/>
    <d v="2017-11-15T00:00:00"/>
    <d v="2018-01-22T00:00:00"/>
    <x v="4"/>
  </r>
  <r>
    <n v="48185"/>
    <s v="Screw"/>
    <n v="1.2164549464135037"/>
    <x v="0"/>
    <n v="3609"/>
    <n v="4568"/>
    <d v="2014-10-02T00:00:00"/>
    <d v="2015-04-30T00:00:00"/>
    <x v="1"/>
  </r>
  <r>
    <n v="48187"/>
    <s v="Screw"/>
    <n v="1.0661168346582988"/>
    <x v="0"/>
    <n v="9068"/>
    <n v="13534"/>
    <d v="2017-10-13T00:00:00"/>
    <d v="2013-12-16T00:00:00"/>
    <x v="4"/>
  </r>
  <r>
    <n v="48188"/>
    <s v="Screw"/>
    <n v="1.2483418927977832"/>
    <x v="0"/>
    <n v="2728"/>
    <n v="3327"/>
    <d v="2014-12-16T00:00:00"/>
    <d v="2016-10-11T00:00:00"/>
    <x v="1"/>
  </r>
  <r>
    <n v="48189"/>
    <s v="Screw"/>
    <n v="1.971943713548387"/>
    <x v="0"/>
    <n v="102"/>
    <n v="127"/>
    <d v="2014-10-22T00:00:00"/>
    <d v="2017-04-27T00:00:00"/>
    <x v="0"/>
  </r>
  <r>
    <n v="48194"/>
    <s v="Screw"/>
    <n v="1.336056363951287"/>
    <x v="0"/>
    <n v="1976"/>
    <n v="2707"/>
    <d v="2014-01-01T00:00:00"/>
    <d v="2016-11-28T00:00:00"/>
    <x v="4"/>
  </r>
  <r>
    <n v="51008"/>
    <s v="Screw"/>
    <n v="0.68033280000000007"/>
    <x v="0"/>
    <n v="3023"/>
    <n v="3876"/>
    <d v="2017-11-16T00:00:00"/>
    <d v="2017-06-25T00:00:00"/>
    <x v="1"/>
  </r>
  <r>
    <n v="62018"/>
    <s v="Screw"/>
    <n v="1.1450140131578947"/>
    <x v="0"/>
    <n v="4831"/>
    <n v="6115"/>
    <d v="2015-01-03T00:00:00"/>
    <d v="2016-09-30T00:00:00"/>
    <x v="0"/>
  </r>
  <r>
    <n v="70006"/>
    <s v="Screw"/>
    <n v="1.1263923607594946"/>
    <x v="0"/>
    <n v="23333"/>
    <n v="29914"/>
    <d v="2016-03-30T00:00:00"/>
    <d v="2015-08-23T00:00:00"/>
    <x v="1"/>
  </r>
  <r>
    <n v="70007"/>
    <s v="Screw"/>
    <n v="1.1654247460317457"/>
    <x v="0"/>
    <n v="7120"/>
    <n v="11125"/>
    <d v="2016-04-14T00:00:00"/>
    <d v="2017-01-27T00:00:00"/>
    <x v="0"/>
  </r>
  <r>
    <n v="71038"/>
    <s v="Screw"/>
    <n v="1.11922275862069"/>
    <x v="0"/>
    <n v="477"/>
    <n v="611"/>
    <d v="2014-03-06T00:00:00"/>
    <d v="2013-10-18T00:00:00"/>
    <x v="0"/>
  </r>
  <r>
    <n v="71050"/>
    <s v="Screw"/>
    <n v="1.023485"/>
    <x v="0"/>
    <n v="18"/>
    <n v="20"/>
    <d v="2015-05-10T00:00:00"/>
    <d v="2018-02-13T00:00:00"/>
    <x v="3"/>
  </r>
  <r>
    <n v="71053"/>
    <s v="Screw"/>
    <n v="0.90790972652068092"/>
    <x v="0"/>
    <n v="1477"/>
    <n v="2307"/>
    <d v="2017-07-18T00:00:00"/>
    <d v="2014-05-12T00:00:00"/>
    <x v="1"/>
  </r>
  <r>
    <n v="71143"/>
    <s v="Screw"/>
    <n v="1.1278033396226417"/>
    <x v="0"/>
    <n v="191"/>
    <n v="272"/>
    <d v="2014-03-12T00:00:00"/>
    <d v="2015-12-04T00:00:00"/>
    <x v="0"/>
  </r>
  <r>
    <n v="71215"/>
    <s v="Screw"/>
    <n v="1.033334"/>
    <x v="0"/>
    <n v="20"/>
    <n v="31"/>
    <d v="2013-11-13T00:00:00"/>
    <d v="2014-05-25T00:00:00"/>
    <x v="0"/>
  </r>
  <r>
    <n v="71270"/>
    <s v="Screw"/>
    <n v="1.1294661785714288"/>
    <x v="0"/>
    <n v="97"/>
    <n v="108"/>
    <d v="2017-08-18T00:00:00"/>
    <d v="2016-01-04T00:00:00"/>
    <x v="0"/>
  </r>
  <r>
    <n v="71279"/>
    <s v="Screw"/>
    <n v="0.80820701530612238"/>
    <x v="0"/>
    <n v="312"/>
    <n v="458"/>
    <d v="2013-06-25T00:00:00"/>
    <d v="2015-12-23T00:00:00"/>
    <x v="1"/>
  </r>
  <r>
    <n v="71403"/>
    <s v="Screw"/>
    <n v="1.0554775843902442"/>
    <x v="0"/>
    <n v="52"/>
    <n v="76"/>
    <d v="2016-10-01T00:00:00"/>
    <d v="2014-03-09T00:00:00"/>
    <x v="0"/>
  </r>
  <r>
    <n v="71459"/>
    <s v="Screw"/>
    <n v="1.0685050471204187"/>
    <x v="0"/>
    <n v="27189"/>
    <n v="31615"/>
    <d v="2013-06-17T00:00:00"/>
    <d v="2018-04-05T00:00:00"/>
    <x v="1"/>
  </r>
  <r>
    <n v="71477"/>
    <s v="Screw"/>
    <n v="1.0101937066763007"/>
    <x v="0"/>
    <n v="6138"/>
    <n v="10230"/>
    <d v="2015-04-28T00:00:00"/>
    <d v="2016-09-20T00:00:00"/>
    <x v="1"/>
  </r>
  <r>
    <n v="71510"/>
    <s v="Screw"/>
    <n v="1.0409202857142859"/>
    <x v="0"/>
    <n v="44"/>
    <n v="60"/>
    <d v="2015-12-23T00:00:00"/>
    <d v="2017-09-27T00:00:00"/>
    <x v="0"/>
  </r>
  <r>
    <n v="72122"/>
    <s v="Screw"/>
    <n v="1.0735010606060607"/>
    <x v="0"/>
    <n v="1067"/>
    <n v="1593"/>
    <d v="2017-03-31T00:00:00"/>
    <d v="2015-11-12T00:00:00"/>
    <x v="0"/>
  </r>
  <r>
    <n v="72127"/>
    <s v="Screw"/>
    <n v="1.0945460294117648"/>
    <x v="0"/>
    <n v="690"/>
    <n v="895"/>
    <d v="2017-08-01T00:00:00"/>
    <d v="2013-02-16T00:00:00"/>
    <x v="0"/>
  </r>
  <r>
    <n v="72128"/>
    <s v="Screw"/>
    <n v="1.0582777317073166"/>
    <x v="0"/>
    <n v="214"/>
    <n v="285"/>
    <d v="2016-07-16T00:00:00"/>
    <d v="2013-01-13T00:00:00"/>
    <x v="0"/>
  </r>
  <r>
    <n v="72130"/>
    <s v="Screw"/>
    <n v="1.0577989000000001"/>
    <x v="0"/>
    <n v="6020"/>
    <n v="7920"/>
    <d v="2014-07-19T00:00:00"/>
    <d v="2015-11-22T00:00:00"/>
    <x v="0"/>
  </r>
  <r>
    <n v="72131"/>
    <s v="Screw"/>
    <n v="1.1022964"/>
    <x v="0"/>
    <n v="277"/>
    <n v="454"/>
    <d v="2014-06-22T00:00:00"/>
    <d v="2016-01-11T00:00:00"/>
    <x v="0"/>
  </r>
  <r>
    <n v="72132"/>
    <s v="Screw"/>
    <n v="1.1609799999999999"/>
    <x v="0"/>
    <n v="119"/>
    <n v="137"/>
    <d v="2013-07-10T00:00:00"/>
    <d v="2017-05-20T00:00:00"/>
    <x v="0"/>
  </r>
  <r>
    <n v="72133"/>
    <s v="Screw"/>
    <n v="1.1005147"/>
    <x v="0"/>
    <n v="26"/>
    <n v="28"/>
    <d v="2016-03-07T00:00:00"/>
    <d v="2018-05-11T00:00:00"/>
    <x v="3"/>
  </r>
  <r>
    <n v="72134"/>
    <s v="Screw"/>
    <n v="1.0881653333333332"/>
    <x v="0"/>
    <n v="342"/>
    <n v="560"/>
    <d v="2014-12-15T00:00:00"/>
    <d v="2017-06-19T00:00:00"/>
    <x v="3"/>
  </r>
  <r>
    <n v="72232"/>
    <s v="Screw"/>
    <n v="1.0145387464788738"/>
    <x v="0"/>
    <n v="2819"/>
    <n v="3397"/>
    <d v="2016-11-13T00:00:00"/>
    <d v="2015-08-01T00:00:00"/>
    <x v="0"/>
  </r>
  <r>
    <n v="72586"/>
    <s v="Screw"/>
    <n v="1.0472965749999998"/>
    <x v="0"/>
    <n v="195"/>
    <n v="270"/>
    <d v="2013-12-22T00:00:00"/>
    <d v="2016-01-14T00:00:00"/>
    <x v="0"/>
  </r>
  <r>
    <n v="72598"/>
    <s v="Screw"/>
    <n v="1.0961553921568625"/>
    <x v="0"/>
    <n v="300"/>
    <n v="461"/>
    <d v="2013-11-28T00:00:00"/>
    <d v="2016-03-23T00:00:00"/>
    <x v="0"/>
  </r>
  <r>
    <n v="72709"/>
    <s v="Screw"/>
    <n v="1.0704862500000001"/>
    <x v="0"/>
    <n v="494"/>
    <n v="555"/>
    <d v="2017-03-11T00:00:00"/>
    <d v="2018-02-14T00:00:00"/>
    <x v="0"/>
  </r>
  <r>
    <n v="72732"/>
    <s v="Screw"/>
    <s v="-"/>
    <x v="1"/>
    <s v="-"/>
    <s v="-"/>
    <s v="-"/>
    <s v="-"/>
    <x v="2"/>
  </r>
  <r>
    <n v="72741"/>
    <s v="Screw"/>
    <n v="1.112449852777778"/>
    <x v="0"/>
    <n v="3231"/>
    <n v="5211"/>
    <d v="2016-06-01T00:00:00"/>
    <d v="2017-07-02T00:00:00"/>
    <x v="1"/>
  </r>
  <r>
    <n v="72759"/>
    <s v="Screw"/>
    <s v="-"/>
    <x v="1"/>
    <s v="-"/>
    <s v="-"/>
    <s v="-"/>
    <s v="-"/>
    <x v="2"/>
  </r>
  <r>
    <n v="72780"/>
    <s v="Screw"/>
    <n v="1.062981304347826"/>
    <x v="0"/>
    <n v="184"/>
    <n v="216"/>
    <d v="2018-01-04T00:00:00"/>
    <d v="2014-11-15T00:00:00"/>
    <x v="0"/>
  </r>
  <r>
    <n v="72781"/>
    <s v="Screw"/>
    <s v="-"/>
    <x v="1"/>
    <s v="-"/>
    <s v="-"/>
    <s v="-"/>
    <s v="-"/>
    <x v="2"/>
  </r>
  <r>
    <n v="72783"/>
    <s v="Screw"/>
    <n v="0.86493700000000018"/>
    <x v="0"/>
    <n v="0"/>
    <n v="0"/>
    <d v="2016-07-30T00:00:00"/>
    <d v="2015-08-13T00:00:00"/>
    <x v="3"/>
  </r>
  <r>
    <n v="72789"/>
    <s v="Screw"/>
    <s v="-"/>
    <x v="1"/>
    <s v="-"/>
    <s v="-"/>
    <s v="-"/>
    <s v="-"/>
    <x v="2"/>
  </r>
  <r>
    <n v="72793"/>
    <s v="Screw"/>
    <s v="-"/>
    <x v="1"/>
    <s v="-"/>
    <s v="-"/>
    <s v="-"/>
    <s v="-"/>
    <x v="2"/>
  </r>
  <r>
    <n v="72811"/>
    <s v="Screw"/>
    <n v="1.0801538571428571"/>
    <x v="0"/>
    <n v="44"/>
    <n v="60"/>
    <d v="2017-12-26T00:00:00"/>
    <d v="2013-09-27T00:00:00"/>
    <x v="3"/>
  </r>
  <r>
    <n v="72812"/>
    <s v="Screw"/>
    <n v="0.87128440000000018"/>
    <x v="0"/>
    <n v="64"/>
    <n v="75"/>
    <d v="2013-12-08T00:00:00"/>
    <d v="2016-09-04T00:00:00"/>
    <x v="0"/>
  </r>
  <r>
    <n v="72814"/>
    <s v="Screw"/>
    <n v="0"/>
    <x v="0"/>
    <n v="215"/>
    <n v="250"/>
    <d v="2015-12-29T00:00:00"/>
    <d v="2014-11-23T00:00:00"/>
    <x v="5"/>
  </r>
  <r>
    <n v="72815"/>
    <s v="Screw"/>
    <n v="0.99005315199999999"/>
    <x v="0"/>
    <n v="30"/>
    <n v="35"/>
    <d v="2017-02-08T00:00:00"/>
    <d v="2017-08-14T00:00:00"/>
    <x v="0"/>
  </r>
  <r>
    <n v="72816"/>
    <s v="Screw"/>
    <n v="1.1465762597402598"/>
    <x v="0"/>
    <n v="1465"/>
    <n v="1665"/>
    <d v="2017-12-12T00:00:00"/>
    <d v="2017-01-01T00:00:00"/>
    <x v="0"/>
  </r>
  <r>
    <n v="72817"/>
    <s v="Screw"/>
    <n v="1.0882391656050963"/>
    <x v="0"/>
    <n v="266"/>
    <n v="410"/>
    <d v="2014-04-05T00:00:00"/>
    <d v="2013-04-25T00:00:00"/>
    <x v="1"/>
  </r>
  <r>
    <n v="72818"/>
    <s v="Screw"/>
    <n v="1.0587011369863015"/>
    <x v="0"/>
    <n v="135"/>
    <n v="204"/>
    <d v="2016-07-31T00:00:00"/>
    <d v="2017-04-28T00:00:00"/>
    <x v="0"/>
  </r>
  <r>
    <n v="72819"/>
    <s v="Screw"/>
    <n v="0.98651258307692336"/>
    <x v="0"/>
    <n v="2869"/>
    <n v="3498"/>
    <d v="2016-12-18T00:00:00"/>
    <d v="2016-11-02T00:00:00"/>
    <x v="0"/>
  </r>
  <r>
    <n v="72821"/>
    <s v="Screw"/>
    <n v="1.0925443749999999"/>
    <x v="0"/>
    <n v="17"/>
    <n v="18"/>
    <d v="2015-08-23T00:00:00"/>
    <d v="2013-11-21T00:00:00"/>
    <x v="3"/>
  </r>
  <r>
    <n v="75011"/>
    <s v="Screw"/>
    <n v="1.0613932499999998"/>
    <x v="0"/>
    <n v="1769"/>
    <n v="2900"/>
    <d v="2014-10-20T00:00:00"/>
    <d v="2013-08-27T00:00:00"/>
    <x v="0"/>
  </r>
  <r>
    <n v="75131"/>
    <s v="Screw"/>
    <n v="1.1311663750000001"/>
    <x v="0"/>
    <n v="1384"/>
    <n v="1537"/>
    <d v="2014-01-14T00:00:00"/>
    <d v="2013-06-29T00:00:00"/>
    <x v="0"/>
  </r>
  <r>
    <n v="75172"/>
    <s v="Screw"/>
    <n v="1.1270555555555555"/>
    <x v="0"/>
    <n v="94"/>
    <n v="130"/>
    <d v="2018-03-01T00:00:00"/>
    <d v="2017-05-16T00:00:00"/>
    <x v="0"/>
  </r>
  <r>
    <n v="75178"/>
    <s v="Screw"/>
    <n v="1.1241061250000002"/>
    <x v="0"/>
    <n v="2048"/>
    <n v="2409"/>
    <d v="2015-09-01T00:00:00"/>
    <d v="2018-05-14T00:00:00"/>
    <x v="0"/>
  </r>
  <r>
    <n v="77079"/>
    <s v="Screw"/>
    <n v="1.1679040000000001"/>
    <x v="0"/>
    <n v="1"/>
    <n v="1"/>
    <d v="2014-03-01T00:00:00"/>
    <d v="2013-04-19T00:00:00"/>
    <x v="3"/>
  </r>
  <r>
    <n v="77081"/>
    <s v="Screw"/>
    <n v="0"/>
    <x v="0"/>
    <n v="0"/>
    <n v="0"/>
    <d v="2016-06-13T00:00:00"/>
    <d v="2014-12-28T00:00:00"/>
    <x v="5"/>
  </r>
  <r>
    <n v="78027"/>
    <s v="Screw"/>
    <s v="-"/>
    <x v="1"/>
    <s v="-"/>
    <s v="-"/>
    <s v="-"/>
    <s v="-"/>
    <x v="2"/>
  </r>
  <r>
    <n v="78033"/>
    <s v="Screw"/>
    <n v="0.68815501499999987"/>
    <x v="0"/>
    <n v="39"/>
    <n v="56"/>
    <d v="2016-12-11T00:00:00"/>
    <d v="2018-03-10T00:00:00"/>
    <x v="0"/>
  </r>
  <r>
    <n v="78124"/>
    <s v="Screw"/>
    <n v="1.1018382352941174"/>
    <x v="0"/>
    <n v="252"/>
    <n v="382"/>
    <d v="2016-12-29T00:00:00"/>
    <d v="2016-04-23T00:00:00"/>
    <x v="0"/>
  </r>
  <r>
    <n v="79000"/>
    <s v="Screw"/>
    <n v="1.0697970219780222"/>
    <x v="0"/>
    <n v="6585"/>
    <n v="9543"/>
    <d v="2017-01-11T00:00:00"/>
    <d v="2016-09-24T00:00:00"/>
    <x v="1"/>
  </r>
  <r>
    <n v="79067"/>
    <s v="Screw"/>
    <n v="1.2557412589655168"/>
    <x v="0"/>
    <n v="20"/>
    <n v="29"/>
    <d v="2018-02-06T00:00:00"/>
    <d v="2015-04-29T00:00:00"/>
    <x v="0"/>
  </r>
  <r>
    <n v="79160"/>
    <s v="Screw"/>
    <n v="1.1511106111111113"/>
    <x v="0"/>
    <n v="373"/>
    <n v="461"/>
    <d v="2014-03-17T00:00:00"/>
    <d v="2014-03-08T00:00:00"/>
    <x v="0"/>
  </r>
  <r>
    <n v="79163"/>
    <s v="Screw"/>
    <n v="1.0468791489361704"/>
    <x v="0"/>
    <n v="7683"/>
    <n v="11134"/>
    <d v="2016-04-26T00:00:00"/>
    <d v="2015-04-20T00:00:00"/>
    <x v="0"/>
  </r>
  <r>
    <n v="79164"/>
    <s v="Screw"/>
    <n v="1.0587626285714287"/>
    <x v="0"/>
    <n v="1435"/>
    <n v="2109"/>
    <d v="2015-06-07T00:00:00"/>
    <d v="2013-09-16T00:00:00"/>
    <x v="0"/>
  </r>
  <r>
    <n v="79320"/>
    <s v="Screw"/>
    <n v="0"/>
    <x v="1"/>
    <s v="-"/>
    <s v="-"/>
    <s v="-"/>
    <s v="-"/>
    <x v="3"/>
  </r>
  <r>
    <n v="79321"/>
    <s v="Screw"/>
    <n v="1.2849860660645152"/>
    <x v="0"/>
    <n v="26656"/>
    <n v="36021"/>
    <d v="2017-02-07T00:00:00"/>
    <d v="2018-04-14T00:00:00"/>
    <x v="1"/>
  </r>
  <r>
    <n v="79329"/>
    <s v="Screw"/>
    <n v="1.041175"/>
    <x v="0"/>
    <n v="68"/>
    <n v="79"/>
    <d v="2015-12-30T00:00:00"/>
    <d v="2014-08-20T00:00:00"/>
    <x v="0"/>
  </r>
  <r>
    <n v="79331"/>
    <s v="Screw"/>
    <n v="1.0185725000000001"/>
    <x v="0"/>
    <n v="50"/>
    <n v="58"/>
    <d v="2015-07-16T00:00:00"/>
    <d v="2014-02-19T00:00:00"/>
    <x v="3"/>
  </r>
  <r>
    <n v="79336"/>
    <s v="Screw"/>
    <n v="0"/>
    <x v="1"/>
    <s v="-"/>
    <s v="-"/>
    <s v="-"/>
    <s v="-"/>
    <x v="3"/>
  </r>
  <r>
    <n v="79337"/>
    <s v="Screw"/>
    <n v="1.0267085999999999"/>
    <x v="0"/>
    <n v="556"/>
    <n v="631"/>
    <d v="2018-05-10T00:00:00"/>
    <d v="2014-01-20T00:00:00"/>
    <x v="0"/>
  </r>
  <r>
    <n v="79341"/>
    <s v="Screw"/>
    <n v="0"/>
    <x v="0"/>
    <n v="0"/>
    <n v="0"/>
    <d v="2014-09-05T00:00:00"/>
    <d v="2017-08-06T00:00:00"/>
    <x v="5"/>
  </r>
  <r>
    <n v="79403"/>
    <s v="Screw"/>
    <n v="1.0768356666666667"/>
    <x v="0"/>
    <n v="73"/>
    <n v="85"/>
    <d v="2015-09-07T00:00:00"/>
    <d v="2018-03-09T00:00:00"/>
    <x v="0"/>
  </r>
  <r>
    <n v="79406"/>
    <s v="Screw"/>
    <n v="1.0253152000000001"/>
    <x v="0"/>
    <n v="59"/>
    <n v="94"/>
    <d v="2018-05-24T00:00:00"/>
    <d v="2013-01-18T00:00:00"/>
    <x v="0"/>
  </r>
  <r>
    <n v="82095"/>
    <s v="Screw"/>
    <n v="0.97451894386363624"/>
    <x v="0"/>
    <n v="43"/>
    <n v="50"/>
    <d v="2014-10-18T00:00:00"/>
    <d v="2014-05-22T00:00:00"/>
    <x v="1"/>
  </r>
  <r>
    <n v="82482"/>
    <s v="Screw"/>
    <n v="0.79294990801671761"/>
    <x v="0"/>
    <n v="6282"/>
    <n v="8053"/>
    <d v="2016-03-01T00:00:00"/>
    <d v="2016-06-20T00:00:00"/>
    <x v="4"/>
  </r>
  <r>
    <n v="82483"/>
    <s v="Screw"/>
    <n v="1.0804708033434638"/>
    <x v="0"/>
    <n v="5912"/>
    <n v="8568"/>
    <d v="2013-08-10T00:00:00"/>
    <d v="2017-09-20T00:00:00"/>
    <x v="4"/>
  </r>
  <r>
    <n v="82484"/>
    <s v="Screw"/>
    <n v="1.3966593963040792"/>
    <x v="0"/>
    <n v="14893"/>
    <n v="21584"/>
    <d v="2018-05-11T00:00:00"/>
    <d v="2013-05-11T00:00:00"/>
    <x v="1"/>
  </r>
  <r>
    <n v="82486"/>
    <s v="Screw"/>
    <n v="0.9060330988011287"/>
    <x v="0"/>
    <n v="2681"/>
    <n v="3230"/>
    <d v="2013-11-19T00:00:00"/>
    <d v="2017-01-15T00:00:00"/>
    <x v="4"/>
  </r>
  <r>
    <n v="82551"/>
    <s v="Screw"/>
    <n v="1.123368591240878"/>
    <x v="0"/>
    <n v="1793"/>
    <n v="2061"/>
    <d v="2017-03-29T00:00:00"/>
    <d v="2016-12-17T00:00:00"/>
    <x v="1"/>
  </r>
  <r>
    <n v="82552"/>
    <s v="Screw"/>
    <n v="1.1215012547169809"/>
    <x v="0"/>
    <n v="2738"/>
    <n v="4086"/>
    <d v="2013-09-15T00:00:00"/>
    <d v="2017-07-01T00:00:00"/>
    <x v="1"/>
  </r>
  <r>
    <n v="82567"/>
    <s v="Screw"/>
    <n v="1.1492326625387004"/>
    <x v="0"/>
    <n v="4265"/>
    <n v="6663"/>
    <d v="2014-04-12T00:00:00"/>
    <d v="2015-01-24T00:00:00"/>
    <x v="1"/>
  </r>
  <r>
    <n v="82578"/>
    <s v="Screw"/>
    <n v="1.0537247599999997"/>
    <x v="0"/>
    <n v="938"/>
    <n v="1564"/>
    <d v="2013-11-26T00:00:00"/>
    <d v="2016-01-27T00:00:00"/>
    <x v="1"/>
  </r>
  <r>
    <n v="82580"/>
    <s v="Screw"/>
    <n v="1.0582809116094982"/>
    <x v="0"/>
    <n v="12404"/>
    <n v="15902"/>
    <d v="2016-09-06T00:00:00"/>
    <d v="2016-12-22T00:00:00"/>
    <x v="1"/>
  </r>
  <r>
    <n v="82581"/>
    <s v="Screw"/>
    <n v="1.0512416865979388"/>
    <x v="0"/>
    <n v="2669"/>
    <n v="3511"/>
    <d v="2017-03-07T00:00:00"/>
    <d v="2017-09-28T00:00:00"/>
    <x v="1"/>
  </r>
  <r>
    <n v="82582"/>
    <s v="Screw"/>
    <n v="1.1655232164328662"/>
    <x v="0"/>
    <n v="3983"/>
    <n v="6323"/>
    <d v="2013-05-29T00:00:00"/>
    <d v="2017-04-04T00:00:00"/>
    <x v="1"/>
  </r>
  <r>
    <n v="82583"/>
    <s v="Screw"/>
    <n v="1.01932078888889"/>
    <x v="0"/>
    <n v="6375"/>
    <n v="8500"/>
    <d v="2016-06-04T00:00:00"/>
    <d v="2018-04-12T00:00:00"/>
    <x v="4"/>
  </r>
  <r>
    <n v="82599"/>
    <s v="Screw"/>
    <n v="0.82660853909909915"/>
    <x v="0"/>
    <n v="1261"/>
    <n v="1854"/>
    <d v="2018-03-06T00:00:00"/>
    <d v="2015-07-20T00:00:00"/>
    <x v="1"/>
  </r>
  <r>
    <n v="82600"/>
    <s v="Screw"/>
    <n v="0.81417562515694963"/>
    <x v="0"/>
    <n v="6704"/>
    <n v="8821"/>
    <d v="2013-07-14T00:00:00"/>
    <d v="2013-09-16T00:00:00"/>
    <x v="4"/>
  </r>
  <r>
    <n v="82605"/>
    <s v="Screw"/>
    <n v="1.1082339999999999"/>
    <x v="0"/>
    <n v="80"/>
    <n v="133"/>
    <d v="2016-03-25T00:00:00"/>
    <d v="2015-07-16T00:00:00"/>
    <x v="0"/>
  </r>
  <r>
    <n v="82615"/>
    <s v="Screw"/>
    <n v="0"/>
    <x v="0"/>
    <n v="0"/>
    <n v="0"/>
    <d v="2013-03-30T00:00:00"/>
    <d v="2015-04-01T00:00:00"/>
    <x v="5"/>
  </r>
  <r>
    <n v="84006"/>
    <s v="Screw"/>
    <n v="1.0823766134453776"/>
    <x v="0"/>
    <n v="836"/>
    <n v="972"/>
    <d v="2015-01-25T00:00:00"/>
    <d v="2016-09-29T00:00:00"/>
    <x v="1"/>
  </r>
  <r>
    <n v="84007"/>
    <s v="Screw"/>
    <s v="-"/>
    <x v="1"/>
    <s v="-"/>
    <s v="-"/>
    <s v="-"/>
    <s v="-"/>
    <x v="2"/>
  </r>
  <r>
    <n v="84012"/>
    <s v="Screw"/>
    <n v="1.1106948524590161"/>
    <x v="0"/>
    <n v="912"/>
    <n v="1170"/>
    <d v="2018-04-18T00:00:00"/>
    <d v="2017-05-07T00:00:00"/>
    <x v="1"/>
  </r>
  <r>
    <n v="84016"/>
    <s v="Screw"/>
    <n v="1.0293493333333332"/>
    <x v="0"/>
    <n v="5"/>
    <n v="7"/>
    <d v="2016-05-03T00:00:00"/>
    <d v="2017-11-10T00:00:00"/>
    <x v="3"/>
  </r>
  <r>
    <n v="84033"/>
    <s v="Screw"/>
    <n v="1.116758125"/>
    <x v="0"/>
    <n v="14"/>
    <n v="18"/>
    <d v="2013-02-05T00:00:00"/>
    <d v="2015-04-14T00:00:00"/>
    <x v="0"/>
  </r>
  <r>
    <n v="84050"/>
    <s v="Screw"/>
    <n v="1.1559630807799446"/>
    <x v="0"/>
    <n v="16663"/>
    <n v="18722"/>
    <d v="2015-05-17T00:00:00"/>
    <d v="2013-01-14T00:00:00"/>
    <x v="1"/>
  </r>
  <r>
    <n v="84051"/>
    <s v="Screw"/>
    <n v="1.0521767600000003"/>
    <x v="0"/>
    <n v="104"/>
    <n v="156"/>
    <d v="2016-05-27T00:00:00"/>
    <d v="2016-05-20T00:00:00"/>
    <x v="0"/>
  </r>
  <r>
    <n v="84077"/>
    <s v="Screw"/>
    <n v="1.0221780474576276"/>
    <x v="0"/>
    <n v="32770"/>
    <n v="37239"/>
    <d v="2014-12-04T00:00:00"/>
    <d v="2016-11-15T00:00:00"/>
    <x v="1"/>
  </r>
  <r>
    <n v="84192"/>
    <s v="Screw"/>
    <n v="1.0995937499999999"/>
    <x v="0"/>
    <n v="167"/>
    <n v="187"/>
    <d v="2013-06-29T00:00:00"/>
    <d v="2013-09-24T00:00:00"/>
    <x v="0"/>
  </r>
  <r>
    <n v="84199"/>
    <s v="Screw"/>
    <n v="1.0132457499999998"/>
    <x v="0"/>
    <n v="76"/>
    <n v="92"/>
    <d v="2016-12-13T00:00:00"/>
    <d v="2013-01-31T00:00:00"/>
    <x v="0"/>
  </r>
  <r>
    <n v="84212"/>
    <s v="Screw"/>
    <n v="1.0629541678832113"/>
    <x v="0"/>
    <n v="8363"/>
    <n v="9725"/>
    <d v="2016-04-04T00:00:00"/>
    <d v="2013-01-24T00:00:00"/>
    <x v="1"/>
  </r>
  <r>
    <n v="84218"/>
    <s v="Screw"/>
    <n v="1.1601428593750001"/>
    <x v="0"/>
    <n v="944"/>
    <n v="1210"/>
    <d v="2015-01-02T00:00:00"/>
    <d v="2017-11-11T00:00:00"/>
    <x v="0"/>
  </r>
  <r>
    <n v="84226"/>
    <s v="Screw"/>
    <n v="1.0681626153846153"/>
    <x v="0"/>
    <n v="16"/>
    <n v="22"/>
    <d v="2017-08-25T00:00:00"/>
    <d v="2013-11-18T00:00:00"/>
    <x v="0"/>
  </r>
  <r>
    <n v="84227"/>
    <s v="Screw"/>
    <n v="1.059388"/>
    <x v="0"/>
    <n v="0"/>
    <n v="0"/>
    <d v="2017-09-06T00:00:00"/>
    <d v="2015-01-27T00:00:00"/>
    <x v="3"/>
  </r>
  <r>
    <n v="84228"/>
    <s v="Screw"/>
    <n v="1.0379948947368423"/>
    <x v="0"/>
    <n v="453"/>
    <n v="665"/>
    <d v="2017-02-19T00:00:00"/>
    <d v="2013-08-15T00:00:00"/>
    <x v="0"/>
  </r>
  <r>
    <n v="84231"/>
    <s v="Screw"/>
    <n v="1.0603076000000002"/>
    <x v="0"/>
    <n v="599"/>
    <n v="950"/>
    <d v="2014-08-18T00:00:00"/>
    <d v="2015-03-03T00:00:00"/>
    <x v="0"/>
  </r>
  <r>
    <n v="84270"/>
    <s v="Screw"/>
    <n v="1.0065169999999999"/>
    <x v="0"/>
    <n v="0"/>
    <n v="0"/>
    <d v="2013-05-15T00:00:00"/>
    <d v="2017-07-07T00:00:00"/>
    <x v="6"/>
  </r>
  <r>
    <n v="84306"/>
    <s v="Screw"/>
    <n v="1.3207873309090905"/>
    <x v="0"/>
    <n v="12"/>
    <n v="14"/>
    <d v="2014-11-20T00:00:00"/>
    <d v="2018-04-14T00:00:00"/>
    <x v="0"/>
  </r>
  <r>
    <n v="84347"/>
    <s v="Screw"/>
    <n v="0.76129896666666796"/>
    <x v="0"/>
    <n v="121145"/>
    <n v="186376"/>
    <d v="2014-07-05T00:00:00"/>
    <d v="2017-08-06T00:00:00"/>
    <x v="4"/>
  </r>
  <r>
    <n v="84352"/>
    <s v="Screw"/>
    <n v="1.7558276343749999"/>
    <x v="0"/>
    <n v="563"/>
    <n v="678"/>
    <d v="2017-04-08T00:00:00"/>
    <d v="2014-06-21T00:00:00"/>
    <x v="0"/>
  </r>
  <r>
    <n v="84356"/>
    <s v="Screw"/>
    <n v="1.2629363534653468"/>
    <x v="0"/>
    <n v="1384"/>
    <n v="1709"/>
    <d v="2018-01-13T00:00:00"/>
    <d v="2017-09-28T00:00:00"/>
    <x v="1"/>
  </r>
  <r>
    <n v="84358"/>
    <s v="Screw"/>
    <n v="0.97081526578947364"/>
    <x v="0"/>
    <n v="65"/>
    <n v="80"/>
    <d v="2016-03-02T00:00:00"/>
    <d v="2017-12-24T00:00:00"/>
    <x v="0"/>
  </r>
  <r>
    <n v="84360"/>
    <s v="Screw"/>
    <n v="1.2177191700000003"/>
    <x v="0"/>
    <n v="695"/>
    <n v="848"/>
    <d v="2015-01-03T00:00:00"/>
    <d v="2017-08-08T00:00:00"/>
    <x v="0"/>
  </r>
  <r>
    <n v="84375"/>
    <s v="Screw"/>
    <n v="1.1737609468438541"/>
    <x v="0"/>
    <n v="4474"/>
    <n v="6580"/>
    <d v="2017-04-18T00:00:00"/>
    <d v="2017-05-29T00:00:00"/>
    <x v="1"/>
  </r>
  <r>
    <n v="84378"/>
    <s v="Screw"/>
    <n v="1.1159938896551718"/>
    <x v="0"/>
    <n v="9555"/>
    <n v="12095"/>
    <d v="2014-08-30T00:00:00"/>
    <d v="2017-05-01T00:00:00"/>
    <x v="1"/>
  </r>
  <r>
    <n v="84380"/>
    <s v="Screw"/>
    <n v="1.1251436293302541"/>
    <x v="0"/>
    <n v="57965"/>
    <n v="66626"/>
    <d v="2017-09-26T00:00:00"/>
    <d v="2013-06-16T00:00:00"/>
    <x v="1"/>
  </r>
  <r>
    <n v="84388"/>
    <s v="Screw"/>
    <n v="1.0680884999999998"/>
    <x v="0"/>
    <n v="59"/>
    <n v="84"/>
    <d v="2017-08-20T00:00:00"/>
    <d v="2014-02-03T00:00:00"/>
    <x v="0"/>
  </r>
  <r>
    <n v="84422"/>
    <s v="Screw"/>
    <n v="1.0535388947368423"/>
    <x v="0"/>
    <n v="1049"/>
    <n v="1295"/>
    <d v="2016-07-03T00:00:00"/>
    <d v="2016-10-13T00:00:00"/>
    <x v="0"/>
  </r>
  <r>
    <n v="84452"/>
    <s v="Screw"/>
    <n v="1.0583477777777779"/>
    <x v="0"/>
    <n v="101"/>
    <n v="127"/>
    <d v="2018-01-04T00:00:00"/>
    <d v="2014-10-27T00:00:00"/>
    <x v="0"/>
  </r>
  <r>
    <n v="84455"/>
    <s v="Screw"/>
    <s v="-"/>
    <x v="1"/>
    <s v="-"/>
    <s v="-"/>
    <s v="-"/>
    <s v="-"/>
    <x v="2"/>
  </r>
  <r>
    <n v="84457"/>
    <s v="Screw"/>
    <n v="1.0736356304347825"/>
    <x v="0"/>
    <n v="174"/>
    <n v="259"/>
    <d v="2014-09-15T00:00:00"/>
    <d v="2018-01-14T00:00:00"/>
    <x v="0"/>
  </r>
  <r>
    <n v="84461"/>
    <s v="Screw"/>
    <n v="0.69024551999999995"/>
    <x v="0"/>
    <n v="36"/>
    <n v="50"/>
    <d v="2016-10-15T00:00:00"/>
    <d v="2014-08-10T00:00:00"/>
    <x v="0"/>
  </r>
  <r>
    <n v="84462"/>
    <s v="Screw"/>
    <n v="1.0880714285714286"/>
    <x v="0"/>
    <n v="12"/>
    <n v="14"/>
    <d v="2016-10-29T00:00:00"/>
    <d v="2013-04-16T00:00:00"/>
    <x v="3"/>
  </r>
  <r>
    <n v="84465"/>
    <s v="Screw"/>
    <n v="1.2336105000000002"/>
    <x v="0"/>
    <n v="4"/>
    <n v="5"/>
    <d v="2018-02-18T00:00:00"/>
    <d v="2013-07-18T00:00:00"/>
    <x v="3"/>
  </r>
  <r>
    <n v="84466"/>
    <s v="Screw"/>
    <n v="1.0726015625"/>
    <x v="0"/>
    <n v="135"/>
    <n v="225"/>
    <d v="2017-09-24T00:00:00"/>
    <d v="2013-04-27T00:00:00"/>
    <x v="0"/>
  </r>
  <r>
    <n v="84482"/>
    <s v="Screw"/>
    <s v="-"/>
    <x v="1"/>
    <s v="-"/>
    <s v="-"/>
    <s v="-"/>
    <s v="-"/>
    <x v="2"/>
  </r>
  <r>
    <n v="84497"/>
    <s v="Screw"/>
    <n v="1.0142977272727274"/>
    <x v="0"/>
    <n v="3346"/>
    <n v="5069"/>
    <d v="2015-06-12T00:00:00"/>
    <d v="2014-04-27T00:00:00"/>
    <x v="0"/>
  </r>
  <r>
    <n v="84499"/>
    <s v="Screw"/>
    <n v="1.0625175"/>
    <x v="0"/>
    <n v="35"/>
    <n v="41"/>
    <d v="2016-08-23T00:00:00"/>
    <d v="2015-11-07T00:00:00"/>
    <x v="0"/>
  </r>
  <r>
    <n v="84522"/>
    <s v="Screw"/>
    <n v="0"/>
    <x v="1"/>
    <s v="-"/>
    <s v="-"/>
    <s v="-"/>
    <s v="-"/>
    <x v="0"/>
  </r>
  <r>
    <n v="84526"/>
    <s v="Screw"/>
    <s v="-"/>
    <x v="1"/>
    <s v="-"/>
    <s v="-"/>
    <s v="-"/>
    <s v="-"/>
    <x v="2"/>
  </r>
  <r>
    <n v="84527"/>
    <s v="Screw"/>
    <n v="1.125855909090909"/>
    <x v="0"/>
    <n v="85"/>
    <n v="123"/>
    <d v="2016-12-02T00:00:00"/>
    <d v="2013-09-17T00:00:00"/>
    <x v="3"/>
  </r>
  <r>
    <n v="84539"/>
    <s v="Screw"/>
    <n v="1.0569249999999999"/>
    <x v="0"/>
    <n v="41"/>
    <n v="60"/>
    <d v="2016-05-28T00:00:00"/>
    <d v="2015-10-25T00:00:00"/>
    <x v="6"/>
  </r>
  <r>
    <n v="84546"/>
    <s v="Screw"/>
    <s v="-"/>
    <x v="1"/>
    <s v="-"/>
    <s v="-"/>
    <s v="-"/>
    <s v="-"/>
    <x v="2"/>
  </r>
  <r>
    <n v="84548"/>
    <s v="Screw"/>
    <n v="0"/>
    <x v="1"/>
    <s v="-"/>
    <s v="-"/>
    <s v="-"/>
    <s v="-"/>
    <x v="0"/>
  </r>
  <r>
    <n v="84549"/>
    <s v="Screw"/>
    <n v="1.2043227142857142"/>
    <x v="0"/>
    <n v="31"/>
    <n v="45"/>
    <d v="2017-03-24T00:00:00"/>
    <d v="2017-09-11T00:00:00"/>
    <x v="3"/>
  </r>
  <r>
    <n v="84550"/>
    <s v="Screw"/>
    <n v="1.22143"/>
    <x v="0"/>
    <n v="0"/>
    <n v="0"/>
    <d v="2014-05-30T00:00:00"/>
    <d v="2013-03-29T00:00:00"/>
    <x v="3"/>
  </r>
  <r>
    <n v="84551"/>
    <s v="Screw"/>
    <n v="1.1191850000000001"/>
    <x v="0"/>
    <n v="2"/>
    <n v="2"/>
    <d v="2018-01-31T00:00:00"/>
    <d v="2013-01-06T00:00:00"/>
    <x v="0"/>
  </r>
  <r>
    <n v="84568"/>
    <s v="Screw"/>
    <n v="1.0282930949367084"/>
    <x v="0"/>
    <n v="3871"/>
    <n v="5161"/>
    <d v="2015-11-13T00:00:00"/>
    <d v="2014-08-03T00:00:00"/>
    <x v="1"/>
  </r>
  <r>
    <n v="84576"/>
    <s v="Screw"/>
    <n v="0.91534013666666669"/>
    <x v="0"/>
    <n v="56"/>
    <n v="67"/>
    <d v="2014-02-15T00:00:00"/>
    <d v="2015-12-06T00:00:00"/>
    <x v="0"/>
  </r>
  <r>
    <n v="84580"/>
    <s v="Screw"/>
    <n v="1.0441590618461538"/>
    <x v="0"/>
    <n v="1494"/>
    <n v="2490"/>
    <d v="2015-12-08T00:00:00"/>
    <d v="2014-03-24T00:00:00"/>
    <x v="1"/>
  </r>
  <r>
    <n v="84581"/>
    <s v="Screw"/>
    <n v="1.0926044914285711"/>
    <x v="0"/>
    <n v="58"/>
    <n v="89"/>
    <d v="2018-05-23T00:00:00"/>
    <d v="2015-10-22T00:00:00"/>
    <x v="1"/>
  </r>
  <r>
    <n v="84584"/>
    <s v="Screw"/>
    <n v="1.1425234375000002"/>
    <x v="0"/>
    <n v="448"/>
    <n v="597"/>
    <d v="2018-05-06T00:00:00"/>
    <d v="2013-12-19T00:00:00"/>
    <x v="0"/>
  </r>
  <r>
    <n v="84592"/>
    <s v="Screw"/>
    <n v="1.0681958136000003"/>
    <x v="0"/>
    <n v="342"/>
    <n v="450"/>
    <d v="2013-06-17T00:00:00"/>
    <d v="2014-04-08T00:00:00"/>
    <x v="0"/>
  </r>
  <r>
    <n v="84593"/>
    <s v="Screw"/>
    <n v="0.61540049999999991"/>
    <x v="0"/>
    <n v="0"/>
    <n v="0"/>
    <d v="2013-04-26T00:00:00"/>
    <d v="2013-11-07T00:00:00"/>
    <x v="3"/>
  </r>
  <r>
    <n v="84598"/>
    <s v="Screw"/>
    <n v="0"/>
    <x v="1"/>
    <s v="-"/>
    <s v="-"/>
    <s v="-"/>
    <s v="-"/>
    <x v="4"/>
  </r>
  <r>
    <n v="84600"/>
    <s v="Screw"/>
    <n v="1.6003814166666663"/>
    <x v="0"/>
    <n v="16"/>
    <n v="26"/>
    <d v="2015-10-20T00:00:00"/>
    <d v="2016-10-15T00:00:00"/>
    <x v="0"/>
  </r>
  <r>
    <n v="84609"/>
    <s v="Screw"/>
    <n v="1.0387351199999999"/>
    <x v="0"/>
    <n v="85"/>
    <n v="116"/>
    <d v="2013-11-09T00:00:00"/>
    <d v="2015-08-03T00:00:00"/>
    <x v="0"/>
  </r>
  <r>
    <n v="84616"/>
    <s v="Screw"/>
    <n v="3.8356416800000002"/>
    <x v="0"/>
    <n v="17"/>
    <n v="24"/>
    <d v="2017-08-07T00:00:00"/>
    <d v="2014-05-20T00:00:00"/>
    <x v="0"/>
  </r>
  <r>
    <n v="84617"/>
    <s v="Screw"/>
    <n v="1.13502675"/>
    <x v="0"/>
    <n v="6"/>
    <n v="10"/>
    <d v="2017-06-02T00:00:00"/>
    <d v="2018-03-05T00:00:00"/>
    <x v="3"/>
  </r>
  <r>
    <n v="84620"/>
    <s v="Screw"/>
    <n v="0.82029105000000013"/>
    <x v="0"/>
    <n v="50"/>
    <n v="75"/>
    <d v="2013-09-14T00:00:00"/>
    <d v="2013-03-04T00:00:00"/>
    <x v="0"/>
  </r>
  <r>
    <n v="84629"/>
    <s v="Screw"/>
    <n v="1.5227812500000002"/>
    <x v="0"/>
    <n v="3"/>
    <n v="3"/>
    <d v="2014-03-25T00:00:00"/>
    <d v="2016-02-10T00:00:00"/>
    <x v="0"/>
  </r>
  <r>
    <n v="84631"/>
    <s v="Screw"/>
    <n v="1.2379886024999998"/>
    <x v="0"/>
    <n v="51"/>
    <n v="82"/>
    <d v="2016-10-26T00:00:00"/>
    <d v="2014-01-31T00:00:00"/>
    <x v="1"/>
  </r>
  <r>
    <n v="84632"/>
    <s v="Screw"/>
    <n v="4.8525069642857162"/>
    <x v="0"/>
    <n v="4"/>
    <n v="4"/>
    <d v="2016-09-25T00:00:00"/>
    <d v="2015-06-15T00:00:00"/>
    <x v="3"/>
  </r>
  <r>
    <n v="84637"/>
    <s v="Screw"/>
    <n v="0.97866310150943359"/>
    <x v="0"/>
    <n v="73"/>
    <n v="81"/>
    <d v="2016-03-02T00:00:00"/>
    <d v="2018-03-24T00:00:00"/>
    <x v="1"/>
  </r>
  <r>
    <n v="84638"/>
    <s v="Screw"/>
    <n v="1.1558115250000003"/>
    <x v="0"/>
    <n v="46"/>
    <n v="65"/>
    <d v="2015-10-22T00:00:00"/>
    <d v="2013-10-10T00:00:00"/>
    <x v="0"/>
  </r>
  <r>
    <n v="84658"/>
    <s v="Screw"/>
    <n v="0.80359593600000023"/>
    <x v="0"/>
    <n v="68"/>
    <n v="91"/>
    <d v="2018-05-06T00:00:00"/>
    <d v="2017-05-15T00:00:00"/>
    <x v="0"/>
  </r>
  <r>
    <n v="84664"/>
    <s v="Screw"/>
    <s v="-"/>
    <x v="1"/>
    <s v="-"/>
    <s v="-"/>
    <s v="-"/>
    <s v="-"/>
    <x v="2"/>
  </r>
  <r>
    <n v="84665"/>
    <s v="Screw"/>
    <n v="0.86203215000000011"/>
    <x v="0"/>
    <n v="168"/>
    <n v="199"/>
    <d v="2015-01-12T00:00:00"/>
    <d v="2014-04-01T00:00:00"/>
    <x v="0"/>
  </r>
  <r>
    <n v="84666"/>
    <s v="Screw"/>
    <n v="0.88328622857142836"/>
    <x v="0"/>
    <n v="79"/>
    <n v="92"/>
    <d v="2014-04-04T00:00:00"/>
    <d v="2015-08-24T00:00:00"/>
    <x v="0"/>
  </r>
  <r>
    <n v="84670"/>
    <s v="Screw"/>
    <n v="0"/>
    <x v="0"/>
    <n v="0"/>
    <n v="0"/>
    <d v="2016-09-23T00:00:00"/>
    <d v="2015-10-23T00:00:00"/>
    <x v="5"/>
  </r>
  <r>
    <n v="84674"/>
    <s v="Screw"/>
    <n v="0.70886451927272731"/>
    <x v="0"/>
    <n v="352"/>
    <n v="456"/>
    <d v="2014-06-13T00:00:00"/>
    <d v="2016-04-09T00:00:00"/>
    <x v="1"/>
  </r>
  <r>
    <n v="84675"/>
    <s v="Screw"/>
    <n v="0.80898770000000009"/>
    <x v="0"/>
    <n v="20"/>
    <n v="22"/>
    <d v="2016-02-19T00:00:00"/>
    <d v="2013-11-17T00:00:00"/>
    <x v="3"/>
  </r>
  <r>
    <n v="84678"/>
    <s v="Screw"/>
    <n v="0.93322036285714305"/>
    <x v="0"/>
    <n v="80"/>
    <n v="125"/>
    <d v="2018-03-07T00:00:00"/>
    <d v="2016-09-30T00:00:00"/>
    <x v="0"/>
  </r>
  <r>
    <n v="84679"/>
    <s v="Screw"/>
    <n v="1.1116244999999998"/>
    <x v="0"/>
    <n v="17"/>
    <n v="20"/>
    <d v="2014-03-04T00:00:00"/>
    <d v="2014-11-06T00:00:00"/>
    <x v="3"/>
  </r>
  <r>
    <n v="84683"/>
    <s v="Screw"/>
    <n v="1.1317557"/>
    <x v="0"/>
    <n v="574"/>
    <n v="660"/>
    <d v="2013-03-15T00:00:00"/>
    <d v="2013-08-02T00:00:00"/>
    <x v="0"/>
  </r>
  <r>
    <n v="84685"/>
    <s v="Screw"/>
    <n v="1.0620303529999999"/>
    <x v="0"/>
    <n v="114"/>
    <n v="168"/>
    <d v="2014-09-13T00:00:00"/>
    <d v="2016-05-03T00:00:00"/>
    <x v="0"/>
  </r>
  <r>
    <n v="84686"/>
    <s v="Screw"/>
    <n v="0.91543196999999987"/>
    <x v="0"/>
    <n v="6"/>
    <n v="9"/>
    <d v="2014-05-10T00:00:00"/>
    <d v="2014-01-10T00:00:00"/>
    <x v="0"/>
  </r>
  <r>
    <n v="84687"/>
    <s v="Screw"/>
    <n v="1.3772996538461539"/>
    <x v="0"/>
    <n v="26"/>
    <n v="42"/>
    <d v="2013-10-26T00:00:00"/>
    <d v="2014-09-01T00:00:00"/>
    <x v="0"/>
  </r>
  <r>
    <n v="84688"/>
    <s v="Screw"/>
    <n v="1.1280454536000002"/>
    <x v="0"/>
    <n v="637"/>
    <n v="786"/>
    <d v="2016-06-20T00:00:00"/>
    <d v="2017-01-22T00:00:00"/>
    <x v="0"/>
  </r>
  <r>
    <n v="84689"/>
    <s v="Screw"/>
    <n v="0.98206149999999981"/>
    <x v="0"/>
    <n v="8"/>
    <n v="9"/>
    <d v="2015-11-15T00:00:00"/>
    <d v="2015-04-12T00:00:00"/>
    <x v="3"/>
  </r>
  <r>
    <n v="84691"/>
    <s v="Screw"/>
    <n v="1.0492471999999999"/>
    <x v="0"/>
    <n v="334"/>
    <n v="407"/>
    <d v="2015-06-08T00:00:00"/>
    <d v="2017-02-25T00:00:00"/>
    <x v="3"/>
  </r>
  <r>
    <n v="84692"/>
    <s v="Screw"/>
    <n v="1.0494743073529416"/>
    <x v="0"/>
    <n v="20613"/>
    <n v="29032"/>
    <d v="2014-09-11T00:00:00"/>
    <d v="2014-07-05T00:00:00"/>
    <x v="1"/>
  </r>
  <r>
    <n v="84715"/>
    <s v="Screw"/>
    <n v="0.90410831999999997"/>
    <x v="0"/>
    <n v="58"/>
    <n v="65"/>
    <d v="2016-05-20T00:00:00"/>
    <d v="2013-02-13T00:00:00"/>
    <x v="3"/>
  </r>
  <r>
    <n v="84723"/>
    <s v="Screw"/>
    <n v="1.13393028"/>
    <x v="0"/>
    <n v="3"/>
    <n v="4"/>
    <d v="2018-04-21T00:00:00"/>
    <d v="2015-09-24T00:00:00"/>
    <x v="0"/>
  </r>
  <r>
    <n v="84725"/>
    <s v="Screw"/>
    <n v="1.0822388095238094"/>
    <x v="0"/>
    <n v="14"/>
    <n v="20"/>
    <d v="2015-08-08T00:00:00"/>
    <d v="2013-12-29T00:00:00"/>
    <x v="0"/>
  </r>
  <r>
    <n v="84726"/>
    <s v="Screw"/>
    <s v="-"/>
    <x v="1"/>
    <s v="-"/>
    <s v="-"/>
    <s v="-"/>
    <s v="-"/>
    <x v="2"/>
  </r>
  <r>
    <n v="84731"/>
    <s v="Screw"/>
    <n v="1.0830310000000001"/>
    <x v="0"/>
    <n v="8"/>
    <n v="10"/>
    <d v="2013-05-05T00:00:00"/>
    <d v="2017-11-11T00:00:00"/>
    <x v="3"/>
  </r>
  <r>
    <n v="84744"/>
    <s v="Screw"/>
    <n v="1.1233003333333336"/>
    <x v="0"/>
    <n v="75"/>
    <n v="110"/>
    <d v="2013-03-23T00:00:00"/>
    <d v="2013-10-09T00:00:00"/>
    <x v="0"/>
  </r>
  <r>
    <n v="84746"/>
    <s v="Screw"/>
    <n v="0.84212199999999993"/>
    <x v="0"/>
    <n v="47"/>
    <n v="59"/>
    <d v="2014-05-25T00:00:00"/>
    <d v="2016-06-19T00:00:00"/>
    <x v="0"/>
  </r>
  <r>
    <n v="84748"/>
    <s v="Screw"/>
    <n v="0.72809747313253004"/>
    <x v="0"/>
    <n v="241"/>
    <n v="301"/>
    <d v="2015-06-17T00:00:00"/>
    <d v="2015-12-13T00:00:00"/>
    <x v="1"/>
  </r>
  <r>
    <n v="84754"/>
    <s v="Screw"/>
    <n v="1.1385216351351353"/>
    <x v="0"/>
    <n v="1803"/>
    <n v="2861"/>
    <d v="2013-12-16T00:00:00"/>
    <d v="2017-04-20T00:00:00"/>
    <x v="0"/>
  </r>
  <r>
    <n v="84755"/>
    <s v="Screw"/>
    <n v="1.0515282493606131"/>
    <x v="0"/>
    <n v="11413"/>
    <n v="15634"/>
    <d v="2016-05-27T00:00:00"/>
    <d v="2014-09-30T00:00:00"/>
    <x v="1"/>
  </r>
  <r>
    <n v="84761"/>
    <s v="Screw"/>
    <n v="0"/>
    <x v="0"/>
    <n v="0"/>
    <n v="0"/>
    <d v="2018-03-10T00:00:00"/>
    <d v="2017-01-06T00:00:00"/>
    <x v="5"/>
  </r>
  <r>
    <n v="84763"/>
    <s v="Screw"/>
    <n v="1.087788"/>
    <x v="0"/>
    <n v="2143"/>
    <n v="2783"/>
    <d v="2014-10-19T00:00:00"/>
    <d v="2015-08-08T00:00:00"/>
    <x v="0"/>
  </r>
  <r>
    <n v="84766"/>
    <s v="Screw"/>
    <n v="0.6637652083333333"/>
    <x v="0"/>
    <n v="576"/>
    <n v="943"/>
    <d v="2015-06-29T00:00:00"/>
    <d v="2014-09-21T00:00:00"/>
    <x v="1"/>
  </r>
  <r>
    <n v="84773"/>
    <s v="Screw"/>
    <n v="0.9952624000000001"/>
    <x v="0"/>
    <n v="43"/>
    <n v="51"/>
    <d v="2016-07-14T00:00:00"/>
    <d v="2016-03-10T00:00:00"/>
    <x v="6"/>
  </r>
  <r>
    <n v="84789"/>
    <s v="Screw"/>
    <n v="0.93880169777777756"/>
    <x v="0"/>
    <n v="204"/>
    <n v="240"/>
    <d v="2015-02-25T00:00:00"/>
    <d v="2017-03-09T00:00:00"/>
    <x v="1"/>
  </r>
  <r>
    <n v="84792"/>
    <s v="Screw"/>
    <n v="1.2173827298620696"/>
    <x v="0"/>
    <n v="569"/>
    <n v="654"/>
    <d v="2014-01-03T00:00:00"/>
    <d v="2013-03-13T00:00:00"/>
    <x v="1"/>
  </r>
  <r>
    <n v="84799"/>
    <s v="Screw"/>
    <n v="1.0547927368421053"/>
    <x v="0"/>
    <n v="3362"/>
    <n v="4310"/>
    <d v="2015-02-28T00:00:00"/>
    <d v="2017-06-11T00:00:00"/>
    <x v="0"/>
  </r>
  <r>
    <n v="84813"/>
    <s v="Screw"/>
    <n v="1.3570503853191489"/>
    <x v="0"/>
    <n v="173"/>
    <n v="240"/>
    <d v="2017-02-17T00:00:00"/>
    <d v="2017-07-05T00:00:00"/>
    <x v="0"/>
  </r>
  <r>
    <n v="84816"/>
    <s v="Screw"/>
    <n v="2.697253530769232"/>
    <x v="0"/>
    <n v="15"/>
    <n v="24"/>
    <d v="2014-08-20T00:00:00"/>
    <d v="2018-05-13T00:00:00"/>
    <x v="0"/>
  </r>
  <r>
    <n v="84817"/>
    <s v="Screw"/>
    <n v="1.0951939000000006"/>
    <x v="0"/>
    <n v="30710"/>
    <n v="35298"/>
    <d v="2018-05-21T00:00:00"/>
    <d v="2015-01-22T00:00:00"/>
    <x v="0"/>
  </r>
  <r>
    <n v="84818"/>
    <s v="Screw"/>
    <n v="1.1202128487394958"/>
    <x v="0"/>
    <n v="2269"/>
    <n v="2801"/>
    <d v="2017-03-12T00:00:00"/>
    <d v="2015-05-27T00:00:00"/>
    <x v="1"/>
  </r>
  <r>
    <n v="84819"/>
    <s v="Screw"/>
    <n v="1.1456607951807225"/>
    <x v="0"/>
    <n v="2252"/>
    <n v="3085"/>
    <d v="2016-08-26T00:00:00"/>
    <d v="2018-01-16T00:00:00"/>
    <x v="0"/>
  </r>
  <r>
    <n v="84820"/>
    <s v="Screw"/>
    <n v="1.1793434727272727"/>
    <x v="0"/>
    <n v="804"/>
    <n v="1117"/>
    <d v="2013-02-14T00:00:00"/>
    <d v="2016-04-02T00:00:00"/>
    <x v="0"/>
  </r>
  <r>
    <n v="84821"/>
    <s v="Screw"/>
    <n v="1.0408586290322579"/>
    <x v="0"/>
    <n v="2957"/>
    <n v="4050"/>
    <d v="2015-07-04T00:00:00"/>
    <d v="2013-09-15T00:00:00"/>
    <x v="0"/>
  </r>
  <r>
    <n v="84823"/>
    <s v="Screw"/>
    <n v="0.81476398437499986"/>
    <x v="0"/>
    <n v="1089"/>
    <n v="1238"/>
    <d v="2016-08-26T00:00:00"/>
    <d v="2013-11-01T00:00:00"/>
    <x v="1"/>
  </r>
  <r>
    <n v="84824"/>
    <s v="Screw"/>
    <n v="1.8115425000000003"/>
    <x v="0"/>
    <n v="1"/>
    <n v="1"/>
    <d v="2017-07-15T00:00:00"/>
    <d v="2017-06-09T00:00:00"/>
    <x v="0"/>
  </r>
  <r>
    <n v="84826"/>
    <s v="Screw"/>
    <n v="1.0381419999999999"/>
    <x v="0"/>
    <n v="4974"/>
    <n v="8290"/>
    <d v="2016-06-04T00:00:00"/>
    <d v="2016-02-14T00:00:00"/>
    <x v="0"/>
  </r>
  <r>
    <n v="84827"/>
    <s v="Screw"/>
    <n v="1.0308772500000001"/>
    <x v="0"/>
    <n v="10557"/>
    <n v="15300"/>
    <d v="2014-06-27T00:00:00"/>
    <d v="2015-09-04T00:00:00"/>
    <x v="0"/>
  </r>
  <r>
    <n v="84828"/>
    <s v="Screw"/>
    <n v="1.1242610124481329"/>
    <x v="0"/>
    <n v="745"/>
    <n v="1048"/>
    <d v="2013-08-27T00:00:00"/>
    <d v="2015-05-16T00:00:00"/>
    <x v="1"/>
  </r>
  <r>
    <n v="84832"/>
    <s v="Screw"/>
    <n v="1.0780429932432436"/>
    <x v="0"/>
    <n v="3187"/>
    <n v="3840"/>
    <d v="2015-03-20T00:00:00"/>
    <d v="2015-01-03T00:00:00"/>
    <x v="1"/>
  </r>
  <r>
    <n v="84836"/>
    <s v="Screw"/>
    <n v="1.0971476170940166"/>
    <x v="0"/>
    <n v="3846"/>
    <n v="5417"/>
    <d v="2016-04-08T00:00:00"/>
    <d v="2013-11-17T00:00:00"/>
    <x v="1"/>
  </r>
  <r>
    <n v="84839"/>
    <s v="Screw"/>
    <n v="0"/>
    <x v="1"/>
    <s v="-"/>
    <s v="-"/>
    <s v="-"/>
    <s v="-"/>
    <x v="3"/>
  </r>
  <r>
    <n v="84840"/>
    <s v="Screw"/>
    <n v="0"/>
    <x v="1"/>
    <s v="-"/>
    <s v="-"/>
    <s v="-"/>
    <s v="-"/>
    <x v="1"/>
  </r>
  <r>
    <n v="84842"/>
    <s v="Screw"/>
    <n v="0.84660624999999989"/>
    <x v="0"/>
    <n v="3"/>
    <n v="4"/>
    <d v="2015-07-22T00:00:00"/>
    <d v="2016-02-22T00:00:00"/>
    <x v="0"/>
  </r>
  <r>
    <n v="84843"/>
    <s v="Screw"/>
    <n v="0.81839580499999964"/>
    <x v="0"/>
    <n v="101"/>
    <n v="140"/>
    <d v="2017-05-29T00:00:00"/>
    <d v="2014-02-14T00:00:00"/>
    <x v="1"/>
  </r>
  <r>
    <n v="84847"/>
    <s v="Screw"/>
    <n v="1.1307980769230772"/>
    <x v="0"/>
    <n v="11"/>
    <n v="12"/>
    <d v="2014-01-21T00:00:00"/>
    <d v="2016-08-11T00:00:00"/>
    <x v="0"/>
  </r>
  <r>
    <n v="84854"/>
    <s v="Screw"/>
    <n v="0"/>
    <x v="1"/>
    <s v="-"/>
    <s v="-"/>
    <s v="-"/>
    <s v="-"/>
    <x v="6"/>
  </r>
  <r>
    <n v="84865"/>
    <s v="Screw"/>
    <n v="1.3064411459999998"/>
    <x v="0"/>
    <n v="29"/>
    <n v="39"/>
    <d v="2018-01-04T00:00:00"/>
    <d v="2016-05-28T00:00:00"/>
    <x v="0"/>
  </r>
  <r>
    <n v="84879"/>
    <s v="Screw"/>
    <n v="1.1252224112856306"/>
    <x v="0"/>
    <n v="63821"/>
    <n v="95254"/>
    <d v="2013-02-11T00:00:00"/>
    <d v="2015-07-02T00:00:00"/>
    <x v="4"/>
  </r>
  <r>
    <n v="84880"/>
    <s v="Screw"/>
    <n v="1.3867089618367345"/>
    <x v="0"/>
    <n v="492"/>
    <n v="631"/>
    <d v="2014-05-13T00:00:00"/>
    <d v="2013-01-30T00:00:00"/>
    <x v="1"/>
  </r>
  <r>
    <n v="84881"/>
    <s v="Screw"/>
    <n v="0"/>
    <x v="1"/>
    <s v="-"/>
    <s v="-"/>
    <s v="-"/>
    <s v="-"/>
    <x v="1"/>
  </r>
  <r>
    <n v="84882"/>
    <s v="Screw"/>
    <n v="1.1050803272727274"/>
    <x v="0"/>
    <n v="61"/>
    <n v="73"/>
    <d v="2017-03-12T00:00:00"/>
    <d v="2015-07-11T00:00:00"/>
    <x v="0"/>
  </r>
  <r>
    <n v="84905"/>
    <s v="Screw"/>
    <n v="1.2023738156249997"/>
    <x v="0"/>
    <n v="26"/>
    <n v="30"/>
    <d v="2013-08-23T00:00:00"/>
    <d v="2016-03-21T00:00:00"/>
    <x v="0"/>
  </r>
  <r>
    <n v="84906"/>
    <s v="Screw"/>
    <n v="1.1041053552941178"/>
    <x v="0"/>
    <n v="42"/>
    <n v="66"/>
    <d v="2016-02-27T00:00:00"/>
    <d v="2017-10-01T00:00:00"/>
    <x v="0"/>
  </r>
  <r>
    <n v="84907"/>
    <s v="Screw"/>
    <n v="0.99540794499999996"/>
    <x v="0"/>
    <n v="47"/>
    <n v="54"/>
    <d v="2017-06-11T00:00:00"/>
    <d v="2014-01-10T00:00:00"/>
    <x v="0"/>
  </r>
  <r>
    <n v="84915"/>
    <s v="Screw"/>
    <n v="1.0459897237499995"/>
    <x v="0"/>
    <n v="13542"/>
    <n v="17361"/>
    <d v="2013-06-05T00:00:00"/>
    <d v="2015-04-17T00:00:00"/>
    <x v="0"/>
  </r>
  <r>
    <n v="84916"/>
    <s v="Screw"/>
    <n v="0.86597887173913046"/>
    <x v="0"/>
    <n v="2595"/>
    <n v="3706"/>
    <d v="2016-09-11T00:00:00"/>
    <d v="2017-03-20T00:00:00"/>
    <x v="1"/>
  </r>
  <r>
    <n v="84917"/>
    <s v="Screw"/>
    <n v="0.78507386099999987"/>
    <x v="0"/>
    <n v="1694"/>
    <n v="1882"/>
    <d v="2015-03-29T00:00:00"/>
    <d v="2015-01-24T00:00:00"/>
    <x v="1"/>
  </r>
  <r>
    <n v="84919"/>
    <s v="Screw"/>
    <n v="0.91990000800000027"/>
    <x v="0"/>
    <n v="16"/>
    <n v="19"/>
    <d v="2013-10-20T00:00:00"/>
    <d v="2014-06-20T00:00:00"/>
    <x v="0"/>
  </r>
  <r>
    <n v="84920"/>
    <s v="Screw"/>
    <n v="0.77429326764705875"/>
    <x v="0"/>
    <n v="83"/>
    <n v="120"/>
    <d v="2017-12-25T00:00:00"/>
    <d v="2016-11-15T00:00:00"/>
    <x v="1"/>
  </r>
  <r>
    <n v="84921"/>
    <s v="Screw"/>
    <n v="0"/>
    <x v="1"/>
    <s v="-"/>
    <s v="-"/>
    <s v="-"/>
    <s v="-"/>
    <x v="0"/>
  </r>
  <r>
    <n v="84922"/>
    <s v="Screw"/>
    <n v="1.1598211887500001"/>
    <x v="0"/>
    <n v="28"/>
    <n v="34"/>
    <d v="2017-01-02T00:00:00"/>
    <d v="2013-02-17T00:00:00"/>
    <x v="0"/>
  </r>
  <r>
    <n v="84923"/>
    <s v="Screw"/>
    <n v="0.90920212350515495"/>
    <x v="0"/>
    <n v="247"/>
    <n v="358"/>
    <d v="2016-09-29T00:00:00"/>
    <d v="2014-03-01T00:00:00"/>
    <x v="1"/>
  </r>
  <r>
    <n v="84929"/>
    <s v="Screw"/>
    <n v="1.0256089565217392"/>
    <x v="0"/>
    <n v="443"/>
    <n v="540"/>
    <d v="2016-10-16T00:00:00"/>
    <d v="2015-09-30T00:00:00"/>
    <x v="0"/>
  </r>
  <r>
    <n v="84944"/>
    <s v="Screw"/>
    <n v="1.1260639126213592"/>
    <x v="0"/>
    <n v="973"/>
    <n v="1248"/>
    <d v="2017-09-19T00:00:00"/>
    <d v="2016-11-07T00:00:00"/>
    <x v="0"/>
  </r>
  <r>
    <n v="84945"/>
    <s v="Screw"/>
    <n v="1.0707212372881361"/>
    <x v="0"/>
    <n v="22170"/>
    <n v="29959"/>
    <d v="2015-06-15T00:00:00"/>
    <d v="2013-01-25T00:00:00"/>
    <x v="1"/>
  </r>
  <r>
    <n v="84946"/>
    <s v="Screw"/>
    <n v="1.11295603216651"/>
    <x v="0"/>
    <n v="13079"/>
    <n v="21095"/>
    <d v="2017-08-10T00:00:00"/>
    <d v="2014-04-29T00:00:00"/>
    <x v="1"/>
  </r>
  <r>
    <n v="84947"/>
    <s v="Screw"/>
    <n v="1.1044665062344134"/>
    <x v="0"/>
    <n v="12508"/>
    <n v="19543"/>
    <d v="2014-06-12T00:00:00"/>
    <d v="2013-02-26T00:00:00"/>
    <x v="1"/>
  </r>
  <r>
    <n v="84949"/>
    <s v="Screw"/>
    <n v="1.134137695652174"/>
    <x v="0"/>
    <n v="5078"/>
    <n v="7467"/>
    <d v="2014-01-21T00:00:00"/>
    <d v="2016-12-09T00:00:00"/>
    <x v="1"/>
  </r>
  <r>
    <n v="84950"/>
    <s v="Screw"/>
    <n v="1.0520145815602837"/>
    <x v="0"/>
    <n v="1400"/>
    <n v="2258"/>
    <d v="2018-01-29T00:00:00"/>
    <d v="2015-08-05T00:00:00"/>
    <x v="1"/>
  </r>
  <r>
    <n v="84969"/>
    <s v="Screw"/>
    <n v="1.1105972297777786"/>
    <x v="0"/>
    <n v="522"/>
    <n v="706"/>
    <d v="2016-07-08T00:00:00"/>
    <d v="2015-10-02T00:00:00"/>
    <x v="1"/>
  </r>
  <r>
    <n v="84974"/>
    <s v="Screw"/>
    <n v="1.3660282593749997"/>
    <x v="0"/>
    <n v="16"/>
    <n v="25"/>
    <d v="2017-03-30T00:00:00"/>
    <d v="2016-06-03T00:00:00"/>
    <x v="0"/>
  </r>
  <r>
    <n v="84975"/>
    <s v="Screw"/>
    <n v="0.83785600000000005"/>
    <x v="0"/>
    <n v="28"/>
    <n v="39"/>
    <d v="2015-01-01T00:00:00"/>
    <d v="2014-10-25T00:00:00"/>
    <x v="0"/>
  </r>
  <r>
    <n v="84976"/>
    <s v="Screw"/>
    <n v="1.0868834473684212"/>
    <x v="0"/>
    <n v="20"/>
    <n v="29"/>
    <d v="2015-03-17T00:00:00"/>
    <d v="2013-06-26T00:00:00"/>
    <x v="0"/>
  </r>
  <r>
    <n v="84977"/>
    <s v="Screw"/>
    <n v="1.10375"/>
    <x v="0"/>
    <n v="107"/>
    <n v="133"/>
    <d v="2015-02-27T00:00:00"/>
    <d v="2018-02-16T00:00:00"/>
    <x v="3"/>
  </r>
  <r>
    <n v="84978"/>
    <s v="Screw"/>
    <n v="1.1003272054945046"/>
    <x v="0"/>
    <n v="8540"/>
    <n v="12029"/>
    <d v="2013-09-05T00:00:00"/>
    <d v="2014-07-23T00:00:00"/>
    <x v="1"/>
  </r>
  <r>
    <n v="84987"/>
    <s v="Screw"/>
    <n v="1.1439003990384611"/>
    <x v="0"/>
    <n v="9314"/>
    <n v="12759"/>
    <d v="2014-10-26T00:00:00"/>
    <d v="2016-07-04T00:00:00"/>
    <x v="1"/>
  </r>
  <r>
    <n v="84988"/>
    <s v="Screw"/>
    <n v="1.1488700354938288"/>
    <x v="0"/>
    <n v="34548"/>
    <n v="41128"/>
    <d v="2013-10-15T00:00:00"/>
    <d v="2017-10-20T00:00:00"/>
    <x v="1"/>
  </r>
  <r>
    <n v="84990"/>
    <s v="Screw"/>
    <n v="0"/>
    <x v="1"/>
    <s v="-"/>
    <s v="-"/>
    <s v="-"/>
    <s v="-"/>
    <x v="0"/>
  </r>
  <r>
    <n v="84991"/>
    <s v="Screw"/>
    <n v="1.0480008459383765"/>
    <x v="0"/>
    <n v="48433"/>
    <n v="57658"/>
    <d v="2016-02-19T00:00:00"/>
    <d v="2018-05-22T00:00:00"/>
    <x v="1"/>
  </r>
  <r>
    <n v="84992"/>
    <s v="Screw"/>
    <n v="1.0502226002490662"/>
    <x v="0"/>
    <n v="49661"/>
    <n v="68973"/>
    <d v="2013-07-12T00:00:00"/>
    <d v="2014-05-21T00:00:00"/>
    <x v="1"/>
  </r>
  <r>
    <n v="85006"/>
    <s v="Screw"/>
    <n v="1.0867658823529411"/>
    <x v="0"/>
    <n v="49"/>
    <n v="67"/>
    <d v="2013-10-05T00:00:00"/>
    <d v="2016-10-23T00:00:00"/>
    <x v="0"/>
  </r>
  <r>
    <n v="85008"/>
    <s v="Screw"/>
    <n v="0"/>
    <x v="1"/>
    <s v="-"/>
    <s v="-"/>
    <s v="-"/>
    <s v="-"/>
    <x v="1"/>
  </r>
  <r>
    <n v="85015"/>
    <s v="Screw"/>
    <n v="1.1165920469798656"/>
    <x v="0"/>
    <n v="15537"/>
    <n v="21882"/>
    <d v="2016-02-11T00:00:00"/>
    <d v="2017-08-02T00:00:00"/>
    <x v="1"/>
  </r>
  <r>
    <n v="85016"/>
    <s v="Screw"/>
    <n v="1.1441040806451612"/>
    <x v="0"/>
    <n v="726"/>
    <n v="1190"/>
    <d v="2015-09-02T00:00:00"/>
    <d v="2017-05-05T00:00:00"/>
    <x v="0"/>
  </r>
  <r>
    <n v="85020"/>
    <s v="Screw"/>
    <n v="0.78094524999999992"/>
    <x v="0"/>
    <n v="40"/>
    <n v="62"/>
    <d v="2014-07-17T00:00:00"/>
    <d v="2017-12-18T00:00:00"/>
    <x v="0"/>
  </r>
  <r>
    <n v="85030"/>
    <s v="Screw"/>
    <n v="0.80602136818181813"/>
    <x v="0"/>
    <n v="14"/>
    <n v="15"/>
    <d v="2016-01-10T00:00:00"/>
    <d v="2017-03-01T00:00:00"/>
    <x v="0"/>
  </r>
  <r>
    <n v="85038"/>
    <s v="Screw"/>
    <n v="0.84127733708108077"/>
    <x v="0"/>
    <n v="883"/>
    <n v="1317"/>
    <d v="2017-01-21T00:00:00"/>
    <d v="2016-08-23T00:00:00"/>
    <x v="1"/>
  </r>
  <r>
    <n v="85042"/>
    <s v="Screw"/>
    <n v="0"/>
    <x v="1"/>
    <s v="-"/>
    <s v="-"/>
    <s v="-"/>
    <s v="-"/>
    <x v="3"/>
  </r>
  <r>
    <n v="85044"/>
    <s v="Screw"/>
    <n v="0"/>
    <x v="0"/>
    <n v="0"/>
    <n v="0"/>
    <d v="2016-10-18T00:00:00"/>
    <d v="2013-07-26T00:00:00"/>
    <x v="5"/>
  </r>
  <r>
    <n v="85045"/>
    <s v="Screw"/>
    <n v="1.3409693999999999"/>
    <x v="0"/>
    <n v="30"/>
    <n v="47"/>
    <d v="2018-02-07T00:00:00"/>
    <d v="2016-09-10T00:00:00"/>
    <x v="0"/>
  </r>
  <r>
    <n v="85047"/>
    <s v="Screw"/>
    <n v="0"/>
    <x v="1"/>
    <s v="-"/>
    <s v="-"/>
    <s v="-"/>
    <s v="-"/>
    <x v="1"/>
  </r>
  <r>
    <n v="85048"/>
    <s v="Screw"/>
    <n v="1.0252088761764708"/>
    <x v="0"/>
    <n v="428"/>
    <n v="701"/>
    <d v="2017-12-02T00:00:00"/>
    <d v="2013-03-11T00:00:00"/>
    <x v="4"/>
  </r>
  <r>
    <n v="85053"/>
    <s v="Screw"/>
    <n v="0.88357831351206473"/>
    <x v="0"/>
    <n v="2473"/>
    <n v="3387"/>
    <d v="2017-04-13T00:00:00"/>
    <d v="2014-07-01T00:00:00"/>
    <x v="1"/>
  </r>
  <r>
    <n v="85054"/>
    <s v="Screw"/>
    <n v="1.0304458022068972"/>
    <x v="0"/>
    <n v="3049"/>
    <n v="3908"/>
    <d v="2013-10-21T00:00:00"/>
    <d v="2013-03-23T00:00:00"/>
    <x v="1"/>
  </r>
  <r>
    <n v="85055"/>
    <s v="Screw"/>
    <n v="0.91523008181818188"/>
    <x v="0"/>
    <n v="795"/>
    <n v="1119"/>
    <d v="2015-01-21T00:00:00"/>
    <d v="2017-08-06T00:00:00"/>
    <x v="0"/>
  </r>
  <r>
    <n v="85059"/>
    <s v="Screw"/>
    <n v="0.91157620444444476"/>
    <x v="0"/>
    <n v="1110"/>
    <n v="1321"/>
    <d v="2018-01-29T00:00:00"/>
    <d v="2018-05-26T00:00:00"/>
    <x v="1"/>
  </r>
  <r>
    <n v="85060"/>
    <s v="Screw"/>
    <s v="-"/>
    <x v="1"/>
    <s v="-"/>
    <s v="-"/>
    <s v="-"/>
    <s v="-"/>
    <x v="2"/>
  </r>
  <r>
    <n v="85062"/>
    <s v="Screw"/>
    <n v="1.1324992030456862"/>
    <x v="0"/>
    <n v="5569"/>
    <n v="8311"/>
    <d v="2018-02-08T00:00:00"/>
    <d v="2017-04-18T00:00:00"/>
    <x v="1"/>
  </r>
  <r>
    <n v="85063"/>
    <s v="Screw"/>
    <n v="0"/>
    <x v="1"/>
    <s v="-"/>
    <s v="-"/>
    <s v="-"/>
    <s v="-"/>
    <x v="3"/>
  </r>
  <r>
    <n v="85064"/>
    <s v="Screw"/>
    <n v="1.2115025569230768"/>
    <x v="0"/>
    <n v="13549"/>
    <n v="19082"/>
    <d v="2014-08-07T00:00:00"/>
    <d v="2013-02-09T00:00:00"/>
    <x v="0"/>
  </r>
  <r>
    <n v="85065"/>
    <s v="Screw"/>
    <s v="-"/>
    <x v="1"/>
    <s v="-"/>
    <s v="-"/>
    <s v="-"/>
    <s v="-"/>
    <x v="2"/>
  </r>
  <r>
    <n v="85066"/>
    <s v="Screw"/>
    <n v="1.7557882900591744"/>
    <x v="0"/>
    <n v="4136"/>
    <n v="5106"/>
    <d v="2016-02-08T00:00:00"/>
    <d v="2015-10-25T00:00:00"/>
    <x v="4"/>
  </r>
  <r>
    <n v="85067"/>
    <s v="Screw"/>
    <n v="1.9591841999999999"/>
    <x v="0"/>
    <n v="150"/>
    <n v="197"/>
    <d v="2016-11-10T00:00:00"/>
    <d v="2014-06-25T00:00:00"/>
    <x v="0"/>
  </r>
  <r>
    <n v="85068"/>
    <s v="Screw"/>
    <n v="0"/>
    <x v="1"/>
    <s v="-"/>
    <s v="-"/>
    <s v="-"/>
    <s v="-"/>
    <x v="0"/>
  </r>
  <r>
    <n v="85078"/>
    <s v="Screw"/>
    <n v="1.0706646953125001"/>
    <x v="0"/>
    <n v="1082"/>
    <n v="1336"/>
    <d v="2015-02-25T00:00:00"/>
    <d v="2016-05-26T00:00:00"/>
    <x v="1"/>
  </r>
  <r>
    <n v="85084"/>
    <s v="Screw"/>
    <n v="1.0667179166666665"/>
    <x v="0"/>
    <n v="725"/>
    <n v="1021"/>
    <d v="2013-03-21T00:00:00"/>
    <d v="2014-07-15T00:00:00"/>
    <x v="0"/>
  </r>
  <r>
    <n v="85087"/>
    <s v="Screw"/>
    <n v="0.80851828779220802"/>
    <x v="0"/>
    <n v="434"/>
    <n v="700"/>
    <d v="2016-04-30T00:00:00"/>
    <d v="2016-08-31T00:00:00"/>
    <x v="1"/>
  </r>
  <r>
    <n v="85088"/>
    <s v="Screw"/>
    <n v="0.72499388478260884"/>
    <x v="0"/>
    <n v="134"/>
    <n v="189"/>
    <d v="2016-09-19T00:00:00"/>
    <d v="2017-11-12T00:00:00"/>
    <x v="1"/>
  </r>
  <r>
    <n v="85089"/>
    <s v="Screw"/>
    <n v="0.94169294999999997"/>
    <x v="0"/>
    <n v="3"/>
    <n v="3"/>
    <d v="2017-06-28T00:00:00"/>
    <d v="2016-01-14T00:00:00"/>
    <x v="3"/>
  </r>
  <r>
    <n v="85092"/>
    <s v="Screw"/>
    <n v="0.82097260000000016"/>
    <x v="0"/>
    <n v="16"/>
    <n v="26"/>
    <d v="2014-06-30T00:00:00"/>
    <d v="2014-09-19T00:00:00"/>
    <x v="3"/>
  </r>
  <r>
    <n v="85093"/>
    <s v="Screw"/>
    <n v="1.0607979032258064"/>
    <x v="0"/>
    <n v="357"/>
    <n v="576"/>
    <d v="2016-02-21T00:00:00"/>
    <d v="2017-06-13T00:00:00"/>
    <x v="1"/>
  </r>
  <r>
    <n v="85094"/>
    <s v="Screw"/>
    <n v="1.0501539913793105"/>
    <x v="0"/>
    <n v="3650"/>
    <n v="5140"/>
    <d v="2018-05-03T00:00:00"/>
    <d v="2016-12-27T00:00:00"/>
    <x v="1"/>
  </r>
  <r>
    <n v="85095"/>
    <s v="Screw"/>
    <n v="1.1243914590163937"/>
    <x v="0"/>
    <n v="188"/>
    <n v="218"/>
    <d v="2015-09-03T00:00:00"/>
    <d v="2017-04-26T00:00:00"/>
    <x v="0"/>
  </r>
  <r>
    <n v="85096"/>
    <s v="Screw"/>
    <n v="1.0723223899999998"/>
    <x v="0"/>
    <n v="38"/>
    <n v="61"/>
    <d v="2014-12-25T00:00:00"/>
    <d v="2016-11-29T00:00:00"/>
    <x v="0"/>
  </r>
  <r>
    <n v="85103"/>
    <s v="Screw"/>
    <n v="1.1241984329268293"/>
    <x v="0"/>
    <n v="259"/>
    <n v="336"/>
    <d v="2014-02-19T00:00:00"/>
    <d v="2018-01-07T00:00:00"/>
    <x v="1"/>
  </r>
  <r>
    <n v="85104"/>
    <s v="Screw"/>
    <n v="0.92244593913043504"/>
    <x v="0"/>
    <n v="262"/>
    <n v="344"/>
    <d v="2015-01-22T00:00:00"/>
    <d v="2018-04-15T00:00:00"/>
    <x v="0"/>
  </r>
  <r>
    <n v="85106"/>
    <s v="Screw"/>
    <n v="1.1088816538461541"/>
    <x v="0"/>
    <n v="74"/>
    <n v="104"/>
    <d v="2016-12-01T00:00:00"/>
    <d v="2014-06-19T00:00:00"/>
    <x v="0"/>
  </r>
  <r>
    <n v="85107"/>
    <s v="Screw"/>
    <n v="0.74769010178571438"/>
    <x v="0"/>
    <n v="125"/>
    <n v="199"/>
    <d v="2016-07-10T00:00:00"/>
    <d v="2014-09-19T00:00:00"/>
    <x v="0"/>
  </r>
  <r>
    <n v="85109"/>
    <s v="Screw"/>
    <n v="1.04148"/>
    <x v="0"/>
    <n v="107"/>
    <n v="127"/>
    <d v="2016-04-20T00:00:00"/>
    <d v="2018-02-14T00:00:00"/>
    <x v="0"/>
  </r>
  <r>
    <n v="85110"/>
    <s v="Screw"/>
    <s v="-"/>
    <x v="1"/>
    <s v="-"/>
    <s v="-"/>
    <s v="-"/>
    <s v="-"/>
    <x v="2"/>
  </r>
  <r>
    <n v="85111"/>
    <s v="Screw"/>
    <n v="1.0380877222222225"/>
    <x v="0"/>
    <n v="232"/>
    <n v="287"/>
    <d v="2017-10-25T00:00:00"/>
    <d v="2017-12-16T00:00:00"/>
    <x v="0"/>
  </r>
  <r>
    <n v="85116"/>
    <s v="Screw"/>
    <n v="1.1095498532110089"/>
    <x v="0"/>
    <n v="3341"/>
    <n v="5567"/>
    <d v="2018-04-08T00:00:00"/>
    <d v="2014-11-25T00:00:00"/>
    <x v="0"/>
  </r>
  <r>
    <n v="85118"/>
    <s v="Screw"/>
    <n v="1.11335875"/>
    <x v="0"/>
    <n v="1114"/>
    <n v="1393"/>
    <d v="2018-01-18T00:00:00"/>
    <d v="2017-09-30T00:00:00"/>
    <x v="0"/>
  </r>
  <r>
    <n v="85119"/>
    <s v="Screw"/>
    <n v="1.1515968000000001"/>
    <x v="0"/>
    <n v="14"/>
    <n v="19"/>
    <d v="2016-08-23T00:00:00"/>
    <d v="2018-01-06T00:00:00"/>
    <x v="0"/>
  </r>
  <r>
    <n v="85125"/>
    <s v="Screw"/>
    <n v="0.98721734177777776"/>
    <x v="0"/>
    <n v="301"/>
    <n v="354"/>
    <d v="2017-08-20T00:00:00"/>
    <d v="2016-05-25T00:00:00"/>
    <x v="1"/>
  </r>
  <r>
    <n v="85126"/>
    <s v="Screw"/>
    <n v="0.90028605333333311"/>
    <x v="0"/>
    <n v="35"/>
    <n v="38"/>
    <d v="2018-04-30T00:00:00"/>
    <d v="2018-01-25T00:00:00"/>
    <x v="0"/>
  </r>
  <r>
    <n v="85127"/>
    <s v="Screw"/>
    <n v="0.99134446199999993"/>
    <x v="0"/>
    <n v="212"/>
    <n v="325"/>
    <d v="2017-09-06T00:00:00"/>
    <d v="2018-05-30T00:00:00"/>
    <x v="1"/>
  </r>
  <r>
    <n v="85141"/>
    <s v="Screw"/>
    <n v="1.2104831949295773"/>
    <x v="0"/>
    <n v="94"/>
    <n v="148"/>
    <d v="2014-06-06T00:00:00"/>
    <d v="2014-02-07T00:00:00"/>
    <x v="1"/>
  </r>
  <r>
    <n v="85144"/>
    <s v="Screw"/>
    <n v="0.8015738260869566"/>
    <x v="0"/>
    <n v="632"/>
    <n v="915"/>
    <d v="2018-02-27T00:00:00"/>
    <d v="2014-06-09T00:00:00"/>
    <x v="0"/>
  </r>
  <r>
    <n v="85145"/>
    <s v="Screw"/>
    <n v="1.2158079318181818"/>
    <x v="0"/>
    <n v="26"/>
    <n v="43"/>
    <d v="2015-06-23T00:00:00"/>
    <d v="2015-03-03T00:00:00"/>
    <x v="0"/>
  </r>
  <r>
    <n v="85146"/>
    <s v="Screw"/>
    <n v="0.88477573000000009"/>
    <x v="0"/>
    <n v="218"/>
    <n v="251"/>
    <d v="2014-11-16T00:00:00"/>
    <d v="2015-04-20T00:00:00"/>
    <x v="0"/>
  </r>
  <r>
    <n v="85150"/>
    <s v="Screw"/>
    <n v="0.74896188072368441"/>
    <x v="0"/>
    <n v="7691"/>
    <n v="12016"/>
    <d v="2017-05-20T00:00:00"/>
    <d v="2017-04-03T00:00:00"/>
    <x v="4"/>
  </r>
  <r>
    <n v="85152"/>
    <s v="Screw"/>
    <n v="1.164797115291262"/>
    <x v="0"/>
    <n v="6581"/>
    <n v="8658"/>
    <d v="2017-02-03T00:00:00"/>
    <d v="2018-02-11T00:00:00"/>
    <x v="1"/>
  </r>
  <r>
    <n v="85161"/>
    <s v="Screw"/>
    <n v="1.4723492192857142"/>
    <x v="0"/>
    <n v="52"/>
    <n v="65"/>
    <d v="2013-01-04T00:00:00"/>
    <d v="2015-07-24T00:00:00"/>
    <x v="0"/>
  </r>
  <r>
    <n v="85172"/>
    <s v="Screw"/>
    <n v="0"/>
    <x v="1"/>
    <s v="-"/>
    <s v="-"/>
    <s v="-"/>
    <s v="-"/>
    <x v="1"/>
  </r>
  <r>
    <n v="85173"/>
    <s v="Screw"/>
    <n v="1.0990390621621617"/>
    <x v="0"/>
    <n v="1486"/>
    <n v="2321"/>
    <d v="2015-05-18T00:00:00"/>
    <d v="2018-03-18T00:00:00"/>
    <x v="1"/>
  </r>
  <r>
    <n v="85174"/>
    <s v="Screw"/>
    <n v="1.2304350152849732"/>
    <x v="0"/>
    <n v="1248"/>
    <n v="1862"/>
    <d v="2015-01-02T00:00:00"/>
    <d v="2014-02-26T00:00:00"/>
    <x v="1"/>
  </r>
  <r>
    <n v="85175"/>
    <s v="Screw"/>
    <n v="1.0914263977900551"/>
    <x v="0"/>
    <n v="13167"/>
    <n v="18036"/>
    <d v="2017-07-10T00:00:00"/>
    <d v="2016-05-01T00:00:00"/>
    <x v="1"/>
  </r>
  <r>
    <n v="85176"/>
    <s v="Screw"/>
    <n v="1.0872529784946232"/>
    <x v="0"/>
    <n v="1233"/>
    <n v="1433"/>
    <d v="2013-11-28T00:00:00"/>
    <d v="2013-10-16T00:00:00"/>
    <x v="1"/>
  </r>
  <r>
    <n v="85177"/>
    <s v="Screw"/>
    <n v="1.0782834776119401"/>
    <x v="0"/>
    <n v="2722"/>
    <n v="3403"/>
    <d v="2018-04-03T00:00:00"/>
    <d v="2013-06-03T00:00:00"/>
    <x v="0"/>
  </r>
  <r>
    <n v="85178"/>
    <s v="Screw"/>
    <n v="1.0887225460526322"/>
    <x v="0"/>
    <n v="2721"/>
    <n v="3279"/>
    <d v="2015-07-02T00:00:00"/>
    <d v="2016-03-06T00:00:00"/>
    <x v="1"/>
  </r>
  <r>
    <n v="85187"/>
    <s v="Screw"/>
    <n v="1.1451186969696969"/>
    <x v="0"/>
    <n v="313"/>
    <n v="468"/>
    <d v="2014-12-05T00:00:00"/>
    <d v="2013-01-05T00:00:00"/>
    <x v="0"/>
  </r>
  <r>
    <n v="85189"/>
    <s v="Screw"/>
    <n v="1.0333625000000002"/>
    <x v="0"/>
    <n v="2"/>
    <n v="3"/>
    <d v="2016-10-20T00:00:00"/>
    <d v="2017-12-04T00:00:00"/>
    <x v="3"/>
  </r>
  <r>
    <n v="85195"/>
    <s v="Screw"/>
    <n v="1.0743400000000001"/>
    <x v="0"/>
    <n v="210"/>
    <n v="295"/>
    <d v="2017-10-27T00:00:00"/>
    <d v="2015-03-01T00:00:00"/>
    <x v="0"/>
  </r>
  <r>
    <n v="85197"/>
    <s v="Screw"/>
    <n v="1.1553550000000001"/>
    <x v="0"/>
    <n v="142"/>
    <n v="200"/>
    <d v="2017-02-05T00:00:00"/>
    <d v="2013-03-26T00:00:00"/>
    <x v="0"/>
  </r>
  <r>
    <n v="85198"/>
    <s v="Screw"/>
    <n v="1.0753073333333336"/>
    <x v="0"/>
    <n v="86"/>
    <n v="99"/>
    <d v="2017-12-18T00:00:00"/>
    <d v="2016-09-29T00:00:00"/>
    <x v="0"/>
  </r>
  <r>
    <n v="85200"/>
    <s v="Screw"/>
    <n v="1.0876250000000003"/>
    <x v="0"/>
    <n v="145"/>
    <n v="237"/>
    <d v="2015-12-04T00:00:00"/>
    <d v="2018-01-03T00:00:00"/>
    <x v="0"/>
  </r>
  <r>
    <n v="85202"/>
    <s v="Screw"/>
    <n v="1.0337072317073175"/>
    <x v="0"/>
    <n v="2474"/>
    <n v="3586"/>
    <d v="2015-07-10T00:00:00"/>
    <d v="2013-12-26T00:00:00"/>
    <x v="1"/>
  </r>
  <r>
    <n v="85203"/>
    <s v="Screw"/>
    <n v="1.0416771141304353"/>
    <x v="0"/>
    <n v="1284"/>
    <n v="1426"/>
    <d v="2014-11-11T00:00:00"/>
    <d v="2014-11-02T00:00:00"/>
    <x v="1"/>
  </r>
  <r>
    <n v="85204"/>
    <s v="Screw"/>
    <n v="1.0269958235294117"/>
    <x v="0"/>
    <n v="1748"/>
    <n v="2185"/>
    <d v="2016-09-09T00:00:00"/>
    <d v="2013-11-08T00:00:00"/>
    <x v="1"/>
  </r>
  <r>
    <n v="85208"/>
    <s v="Screw"/>
    <n v="1.133856909090909"/>
    <x v="0"/>
    <n v="174"/>
    <n v="232"/>
    <d v="2014-08-08T00:00:00"/>
    <d v="2015-10-16T00:00:00"/>
    <x v="0"/>
  </r>
  <r>
    <n v="85211"/>
    <s v="Screw"/>
    <n v="1.1540331388888889"/>
    <x v="0"/>
    <n v="240"/>
    <n v="328"/>
    <d v="2017-02-06T00:00:00"/>
    <d v="2016-10-17T00:00:00"/>
    <x v="0"/>
  </r>
  <r>
    <n v="85212"/>
    <s v="Screw"/>
    <n v="1.0389014326923081"/>
    <x v="0"/>
    <n v="5719"/>
    <n v="9531"/>
    <d v="2013-09-03T00:00:00"/>
    <d v="2015-02-07T00:00:00"/>
    <x v="0"/>
  </r>
  <r>
    <n v="85213"/>
    <s v="Screw"/>
    <n v="1.0648673333333334"/>
    <x v="0"/>
    <n v="630"/>
    <n v="798"/>
    <d v="2013-02-11T00:00:00"/>
    <d v="2015-02-03T00:00:00"/>
    <x v="0"/>
  </r>
  <r>
    <n v="85214"/>
    <s v="Screw"/>
    <n v="1.1132937733333335"/>
    <x v="0"/>
    <n v="132"/>
    <n v="173"/>
    <d v="2015-02-22T00:00:00"/>
    <d v="2015-07-30T00:00:00"/>
    <x v="0"/>
  </r>
  <r>
    <n v="85215"/>
    <s v="Screw"/>
    <n v="1.0617004583333334"/>
    <x v="0"/>
    <n v="2600"/>
    <n v="3132"/>
    <d v="2015-07-26T00:00:00"/>
    <d v="2016-08-24T00:00:00"/>
    <x v="0"/>
  </r>
  <r>
    <n v="85216"/>
    <s v="Screw"/>
    <n v="1.0503966666666666"/>
    <x v="0"/>
    <n v="26"/>
    <n v="40"/>
    <d v="2017-01-29T00:00:00"/>
    <d v="2014-04-20T00:00:00"/>
    <x v="3"/>
  </r>
  <r>
    <n v="85224"/>
    <s v="Screw"/>
    <n v="0"/>
    <x v="1"/>
    <s v="-"/>
    <s v="-"/>
    <s v="-"/>
    <s v="-"/>
    <x v="0"/>
  </r>
  <r>
    <n v="85225"/>
    <s v="Screw"/>
    <n v="1.0968333333333333"/>
    <x v="0"/>
    <n v="1"/>
    <n v="1"/>
    <d v="2013-05-16T00:00:00"/>
    <d v="2018-05-13T00:00:00"/>
    <x v="3"/>
  </r>
  <r>
    <n v="85227"/>
    <s v="Screw"/>
    <n v="1.0799295784753364"/>
    <x v="0"/>
    <n v="5443"/>
    <n v="6185"/>
    <d v="2016-04-08T00:00:00"/>
    <d v="2015-07-25T00:00:00"/>
    <x v="1"/>
  </r>
  <r>
    <n v="90020"/>
    <s v="Screw"/>
    <n v="0.8491571200000001"/>
    <x v="0"/>
    <n v="0"/>
    <n v="0"/>
    <d v="2013-02-18T00:00:00"/>
    <d v="2014-08-03T00:00:00"/>
    <x v="3"/>
  </r>
  <r>
    <n v="90021"/>
    <s v="Screw"/>
    <n v="1.890478125"/>
    <x v="0"/>
    <n v="2"/>
    <n v="2"/>
    <d v="2018-02-25T00:00:00"/>
    <d v="2014-11-29T00:00:00"/>
    <x v="3"/>
  </r>
  <r>
    <n v="90022"/>
    <s v="Screw"/>
    <n v="1.02082272"/>
    <x v="0"/>
    <n v="275"/>
    <n v="315"/>
    <d v="2017-06-05T00:00:00"/>
    <d v="2015-09-29T00:00:00"/>
    <x v="0"/>
  </r>
  <r>
    <n v="90023"/>
    <s v="Screw"/>
    <n v="0.98725755818181815"/>
    <x v="0"/>
    <n v="24"/>
    <n v="28"/>
    <d v="2017-11-10T00:00:00"/>
    <d v="2013-04-29T00:00:00"/>
    <x v="0"/>
  </r>
  <r>
    <n v="90028"/>
    <s v="Screw"/>
    <n v="1.0608817555555556"/>
    <x v="0"/>
    <n v="13"/>
    <n v="19"/>
    <d v="2015-03-21T00:00:00"/>
    <d v="2016-11-30T00:00:00"/>
    <x v="0"/>
  </r>
  <r>
    <n v="90029"/>
    <s v="Screw"/>
    <n v="0.97396475000000005"/>
    <x v="0"/>
    <n v="3"/>
    <n v="3"/>
    <d v="2014-06-02T00:00:00"/>
    <d v="2013-06-08T00:00:00"/>
    <x v="0"/>
  </r>
  <r>
    <n v="90031"/>
    <s v="Screw"/>
    <n v="0.77055680000000004"/>
    <x v="0"/>
    <n v="12"/>
    <n v="16"/>
    <d v="2015-01-12T00:00:00"/>
    <d v="2016-04-27T00:00:00"/>
    <x v="0"/>
  </r>
  <r>
    <n v="90032"/>
    <s v="Screw"/>
    <n v="1.0508213000000002"/>
    <x v="0"/>
    <n v="45"/>
    <n v="57"/>
    <d v="2013-03-12T00:00:00"/>
    <d v="2017-05-08T00:00:00"/>
    <x v="0"/>
  </r>
  <r>
    <n v="90033"/>
    <s v="Screw"/>
    <n v="0.84964932000000015"/>
    <x v="0"/>
    <n v="19"/>
    <n v="26"/>
    <d v="2014-01-04T00:00:00"/>
    <d v="2013-03-08T00:00:00"/>
    <x v="0"/>
  </r>
  <r>
    <n v="90034"/>
    <s v="Screw"/>
    <n v="1.0327550799999998"/>
    <x v="0"/>
    <n v="22"/>
    <n v="27"/>
    <d v="2013-10-11T00:00:00"/>
    <d v="2016-03-14T00:00:00"/>
    <x v="0"/>
  </r>
  <r>
    <n v="90041"/>
    <s v="Screw"/>
    <n v="0.6577323249999999"/>
    <x v="0"/>
    <n v="4"/>
    <n v="5"/>
    <d v="2017-07-23T00:00:00"/>
    <d v="2016-11-01T00:00:00"/>
    <x v="3"/>
  </r>
  <r>
    <n v="90043"/>
    <s v="Screw"/>
    <n v="0.84891870000000003"/>
    <x v="0"/>
    <n v="0"/>
    <n v="0"/>
    <d v="2015-07-11T00:00:00"/>
    <d v="2016-03-19T00:00:00"/>
    <x v="3"/>
  </r>
  <r>
    <n v="90046"/>
    <s v="Screw"/>
    <n v="0.68579239999999997"/>
    <x v="0"/>
    <n v="0"/>
    <n v="0"/>
    <d v="2018-01-18T00:00:00"/>
    <d v="2014-04-06T00:00:00"/>
    <x v="3"/>
  </r>
  <r>
    <n v="90048"/>
    <s v="Screw"/>
    <n v="0.73102360000000011"/>
    <x v="0"/>
    <n v="0"/>
    <n v="0"/>
    <d v="2015-09-04T00:00:00"/>
    <d v="2017-05-22T00:00:00"/>
    <x v="3"/>
  </r>
  <r>
    <n v="90049"/>
    <s v="Screw"/>
    <n v="1.1410136500000001"/>
    <x v="0"/>
    <n v="0"/>
    <n v="0"/>
    <d v="2013-06-24T00:00:00"/>
    <d v="2013-12-20T00:00:00"/>
    <x v="3"/>
  </r>
  <r>
    <n v="90050"/>
    <s v="Screw"/>
    <n v="1.2092546399999999"/>
    <x v="0"/>
    <n v="2"/>
    <n v="3"/>
    <d v="2013-08-31T00:00:00"/>
    <d v="2015-10-22T00:00:00"/>
    <x v="3"/>
  </r>
  <r>
    <n v="90051"/>
    <s v="Screw"/>
    <n v="0.79222612444444429"/>
    <x v="0"/>
    <n v="16"/>
    <n v="23"/>
    <d v="2017-07-25T00:00:00"/>
    <d v="2013-09-06T00:00:00"/>
    <x v="0"/>
  </r>
  <r>
    <n v="90052"/>
    <s v="Screw"/>
    <n v="1.4837786549999998"/>
    <x v="0"/>
    <n v="0"/>
    <n v="0"/>
    <d v="2017-03-04T00:00:00"/>
    <d v="2018-05-09T00:00:00"/>
    <x v="3"/>
  </r>
  <r>
    <n v="90053"/>
    <s v="Screw"/>
    <n v="1.1749035000000001"/>
    <x v="0"/>
    <n v="3"/>
    <n v="4"/>
    <d v="2016-04-24T00:00:00"/>
    <d v="2015-07-25T00:00:00"/>
    <x v="3"/>
  </r>
  <r>
    <n v="90054"/>
    <s v="Screw"/>
    <n v="1.1103264000000002"/>
    <x v="0"/>
    <n v="2"/>
    <n v="2"/>
    <d v="2014-05-29T00:00:00"/>
    <d v="2015-09-01T00:00:00"/>
    <x v="0"/>
  </r>
  <r>
    <n v="90055"/>
    <s v="Screw"/>
    <n v="1.1851403999999999"/>
    <x v="0"/>
    <n v="9"/>
    <n v="12"/>
    <d v="2013-09-07T00:00:00"/>
    <d v="2016-03-04T00:00:00"/>
    <x v="0"/>
  </r>
  <r>
    <n v="90056"/>
    <s v="Screw"/>
    <n v="1.6495288100000001"/>
    <x v="0"/>
    <n v="0"/>
    <n v="0"/>
    <d v="2015-04-16T00:00:00"/>
    <d v="2015-12-18T00:00:00"/>
    <x v="3"/>
  </r>
  <r>
    <n v="90057"/>
    <s v="Screw"/>
    <n v="1.0899356818181818"/>
    <x v="0"/>
    <n v="2147"/>
    <n v="3302"/>
    <d v="2015-12-03T00:00:00"/>
    <d v="2017-03-13T00:00:00"/>
    <x v="0"/>
  </r>
  <r>
    <n v="90062"/>
    <s v="Screw"/>
    <n v="1.587094297297297"/>
    <x v="0"/>
    <n v="92"/>
    <n v="146"/>
    <d v="2015-11-10T00:00:00"/>
    <d v="2016-07-04T00:00:00"/>
    <x v="0"/>
  </r>
  <r>
    <n v="90068"/>
    <s v="Screw"/>
    <n v="1.0332812500000002"/>
    <x v="0"/>
    <n v="9"/>
    <n v="10"/>
    <d v="2013-11-04T00:00:00"/>
    <d v="2017-12-12T00:00:00"/>
    <x v="3"/>
  </r>
  <r>
    <n v="90069"/>
    <s v="Screw"/>
    <n v="0.98921250000000005"/>
    <x v="0"/>
    <n v="0"/>
    <n v="0"/>
    <d v="2016-05-11T00:00:00"/>
    <d v="2013-06-08T00:00:00"/>
    <x v="3"/>
  </r>
  <r>
    <n v="90070"/>
    <s v="Screw"/>
    <n v="1.2371793600000001"/>
    <x v="0"/>
    <n v="84"/>
    <n v="104"/>
    <d v="2015-12-31T00:00:00"/>
    <d v="2015-09-16T00:00:00"/>
    <x v="0"/>
  </r>
  <r>
    <n v="90071"/>
    <s v="Screw"/>
    <n v="1.086979825"/>
    <x v="0"/>
    <n v="95"/>
    <n v="153"/>
    <d v="2018-01-02T00:00:00"/>
    <d v="2018-04-17T00:00:00"/>
    <x v="0"/>
  </r>
  <r>
    <n v="90072"/>
    <s v="Screw"/>
    <n v="0.80576479454545469"/>
    <x v="0"/>
    <n v="118"/>
    <n v="145"/>
    <d v="2016-11-23T00:00:00"/>
    <d v="2015-11-25T00:00:00"/>
    <x v="0"/>
  </r>
  <r>
    <n v="90073"/>
    <s v="Screw"/>
    <n v="0.92865946619047635"/>
    <x v="0"/>
    <n v="93"/>
    <n v="119"/>
    <d v="2017-03-09T00:00:00"/>
    <d v="2016-08-14T00:00:00"/>
    <x v="0"/>
  </r>
  <r>
    <n v="90074"/>
    <s v="Screw"/>
    <n v="1.1671447499999998"/>
    <x v="0"/>
    <n v="0"/>
    <n v="0"/>
    <d v="2017-11-29T00:00:00"/>
    <d v="2013-11-08T00:00:00"/>
    <x v="3"/>
  </r>
  <r>
    <n v="90075"/>
    <s v="Screw"/>
    <n v="1.4534824960000001"/>
    <x v="0"/>
    <n v="3"/>
    <n v="3"/>
    <d v="2018-05-31T00:00:00"/>
    <d v="2016-01-02T00:00:00"/>
    <x v="3"/>
  </r>
  <r>
    <n v="90076"/>
    <s v="Screw"/>
    <n v="1.2129811666666666"/>
    <x v="0"/>
    <n v="51"/>
    <n v="57"/>
    <d v="2018-05-27T00:00:00"/>
    <d v="2016-03-01T00:00:00"/>
    <x v="0"/>
  </r>
  <r>
    <n v="90077"/>
    <s v="Screw"/>
    <n v="1.405678"/>
    <x v="0"/>
    <n v="7"/>
    <n v="11"/>
    <d v="2013-05-29T00:00:00"/>
    <d v="2017-02-07T00:00:00"/>
    <x v="0"/>
  </r>
  <r>
    <n v="90078"/>
    <s v="Screw"/>
    <n v="1.14685875"/>
    <x v="0"/>
    <n v="105"/>
    <n v="117"/>
    <d v="2016-03-18T00:00:00"/>
    <d v="2014-07-07T00:00:00"/>
    <x v="0"/>
  </r>
  <r>
    <n v="90079"/>
    <s v="Screw"/>
    <n v="0.98305930799999997"/>
    <x v="0"/>
    <n v="35"/>
    <n v="50"/>
    <d v="2013-07-02T00:00:00"/>
    <d v="2017-03-24T00:00:00"/>
    <x v="0"/>
  </r>
  <r>
    <n v="90083"/>
    <s v="Screw"/>
    <n v="1.0798619000000003"/>
    <x v="0"/>
    <n v="3"/>
    <n v="4"/>
    <d v="2018-02-17T00:00:00"/>
    <d v="2015-10-22T00:00:00"/>
    <x v="0"/>
  </r>
  <r>
    <n v="90084"/>
    <s v="Screw"/>
    <n v="1.0986"/>
    <x v="0"/>
    <n v="3"/>
    <n v="3"/>
    <d v="2014-05-30T00:00:00"/>
    <d v="2017-02-08T00:00:00"/>
    <x v="3"/>
  </r>
  <r>
    <n v="90085"/>
    <s v="Screw"/>
    <n v="1.1093878461538462"/>
    <x v="0"/>
    <n v="21"/>
    <n v="29"/>
    <d v="2015-07-03T00:00:00"/>
    <d v="2015-08-13T00:00:00"/>
    <x v="0"/>
  </r>
  <r>
    <n v="90086"/>
    <s v="Screw"/>
    <n v="1.0939515217391302"/>
    <x v="0"/>
    <n v="113"/>
    <n v="127"/>
    <d v="2014-05-05T00:00:00"/>
    <d v="2015-01-23T00:00:00"/>
    <x v="0"/>
  </r>
  <r>
    <n v="90087"/>
    <s v="Screw"/>
    <n v="1.1238942142857142"/>
    <x v="0"/>
    <n v="55"/>
    <n v="79"/>
    <d v="2017-06-05T00:00:00"/>
    <d v="2013-04-29T00:00:00"/>
    <x v="0"/>
  </r>
  <r>
    <n v="90089"/>
    <s v="Screw"/>
    <n v="1.0824702500000001"/>
    <x v="0"/>
    <n v="27"/>
    <n v="39"/>
    <d v="2017-03-16T00:00:00"/>
    <d v="2017-04-09T00:00:00"/>
    <x v="0"/>
  </r>
  <r>
    <n v="90091"/>
    <s v="Screw"/>
    <s v="-"/>
    <x v="1"/>
    <s v="-"/>
    <s v="-"/>
    <s v="-"/>
    <s v="-"/>
    <x v="2"/>
  </r>
  <r>
    <n v="90092"/>
    <s v="Screw"/>
    <n v="1.1078999999999999"/>
    <x v="0"/>
    <n v="4"/>
    <n v="5"/>
    <d v="2014-01-17T00:00:00"/>
    <d v="2014-04-07T00:00:00"/>
    <x v="3"/>
  </r>
  <r>
    <n v="90093"/>
    <s v="Screw"/>
    <n v="1.0792571666666666"/>
    <x v="0"/>
    <n v="14"/>
    <n v="24"/>
    <d v="2017-01-28T00:00:00"/>
    <d v="2016-06-12T00:00:00"/>
    <x v="0"/>
  </r>
  <r>
    <n v="90094"/>
    <s v="Screw"/>
    <n v="0.72330057692307692"/>
    <x v="0"/>
    <n v="21"/>
    <n v="29"/>
    <d v="2018-01-25T00:00:00"/>
    <d v="2014-07-12T00:00:00"/>
    <x v="0"/>
  </r>
  <r>
    <n v="90095"/>
    <s v="Screw"/>
    <s v="-"/>
    <x v="1"/>
    <s v="-"/>
    <s v="-"/>
    <s v="-"/>
    <s v="-"/>
    <x v="2"/>
  </r>
  <r>
    <n v="90096"/>
    <s v="Screw"/>
    <n v="0"/>
    <x v="1"/>
    <s v="-"/>
    <s v="-"/>
    <s v="-"/>
    <s v="-"/>
    <x v="1"/>
  </r>
  <r>
    <n v="90098"/>
    <s v="Screw"/>
    <n v="0.9601245249999999"/>
    <x v="0"/>
    <n v="2"/>
    <n v="2"/>
    <d v="2018-01-14T00:00:00"/>
    <d v="2016-09-11T00:00:00"/>
    <x v="0"/>
  </r>
  <r>
    <n v="90099"/>
    <s v="Screw"/>
    <n v="0.74406245937499993"/>
    <x v="0"/>
    <n v="72"/>
    <n v="107"/>
    <d v="2016-04-28T00:00:00"/>
    <d v="2016-12-07T00:00:00"/>
    <x v="0"/>
  </r>
  <r>
    <n v="90100"/>
    <s v="Screw"/>
    <n v="0"/>
    <x v="1"/>
    <s v="-"/>
    <s v="-"/>
    <s v="-"/>
    <s v="-"/>
    <x v="3"/>
  </r>
  <r>
    <n v="90101"/>
    <s v="Screw"/>
    <n v="1.2270794500000002"/>
    <x v="0"/>
    <n v="20"/>
    <n v="24"/>
    <d v="2016-03-06T00:00:00"/>
    <d v="2013-05-27T00:00:00"/>
    <x v="0"/>
  </r>
  <r>
    <n v="90102"/>
    <s v="Screw"/>
    <n v="1.0334049999999999"/>
    <x v="0"/>
    <n v="11"/>
    <n v="13"/>
    <d v="2015-10-18T00:00:00"/>
    <d v="2016-12-06T00:00:00"/>
    <x v="3"/>
  </r>
  <r>
    <n v="90103"/>
    <s v="Screw"/>
    <n v="0.67961625157894734"/>
    <x v="0"/>
    <n v="27"/>
    <n v="41"/>
    <d v="2016-07-29T00:00:00"/>
    <d v="2014-12-08T00:00:00"/>
    <x v="0"/>
  </r>
  <r>
    <n v="90104"/>
    <s v="Screw"/>
    <n v="1.0505318823529413"/>
    <x v="0"/>
    <n v="61"/>
    <n v="91"/>
    <d v="2017-09-20T00:00:00"/>
    <d v="2013-02-21T00:00:00"/>
    <x v="0"/>
  </r>
  <r>
    <n v="90108"/>
    <s v="Screw"/>
    <n v="1.141348"/>
    <x v="0"/>
    <n v="195"/>
    <n v="232"/>
    <d v="2017-05-20T00:00:00"/>
    <d v="2014-09-15T00:00:00"/>
    <x v="0"/>
  </r>
  <r>
    <n v="90112"/>
    <s v="Screw"/>
    <n v="1.0699825000000001"/>
    <x v="0"/>
    <n v="75"/>
    <n v="90"/>
    <d v="2014-12-14T00:00:00"/>
    <d v="2013-12-28T00:00:00"/>
    <x v="0"/>
  </r>
  <r>
    <n v="90114"/>
    <s v="Screw"/>
    <n v="0.87613939285714337"/>
    <x v="0"/>
    <n v="343"/>
    <n v="398"/>
    <d v="2014-08-04T00:00:00"/>
    <d v="2015-05-04T00:00:00"/>
    <x v="1"/>
  </r>
  <r>
    <n v="90115"/>
    <s v="Screw"/>
    <n v="1.1722463571428567"/>
    <x v="0"/>
    <n v="163"/>
    <n v="217"/>
    <d v="2013-05-14T00:00:00"/>
    <d v="2014-09-30T00:00:00"/>
    <x v="0"/>
  </r>
  <r>
    <n v="90116"/>
    <s v="Screw"/>
    <n v="0.81267820175438588"/>
    <x v="0"/>
    <n v="78"/>
    <n v="96"/>
    <d v="2015-10-26T00:00:00"/>
    <d v="2016-06-09T00:00:00"/>
    <x v="1"/>
  </r>
  <r>
    <n v="90118"/>
    <s v="Screw"/>
    <n v="1.1912040416666665"/>
    <x v="0"/>
    <n v="25"/>
    <n v="34"/>
    <d v="2014-09-01T00:00:00"/>
    <d v="2016-10-15T00:00:00"/>
    <x v="0"/>
  </r>
  <r>
    <n v="90119"/>
    <s v="Screw"/>
    <n v="0.93831040000000021"/>
    <x v="0"/>
    <n v="21"/>
    <n v="32"/>
    <d v="2017-05-24T00:00:00"/>
    <d v="2016-09-04T00:00:00"/>
    <x v="0"/>
  </r>
  <r>
    <n v="90131"/>
    <s v="Screw"/>
    <n v="0.7254164500000001"/>
    <x v="0"/>
    <n v="21"/>
    <n v="25"/>
    <d v="2016-10-19T00:00:00"/>
    <d v="2014-03-12T00:00:00"/>
    <x v="3"/>
  </r>
  <r>
    <n v="90132"/>
    <s v="Screw"/>
    <n v="0.80074785249999991"/>
    <x v="0"/>
    <n v="1"/>
    <n v="1"/>
    <d v="2016-08-19T00:00:00"/>
    <d v="2015-09-03T00:00:00"/>
    <x v="3"/>
  </r>
  <r>
    <n v="90133"/>
    <s v="Screw"/>
    <n v="1.1296787038461538"/>
    <x v="0"/>
    <n v="96"/>
    <n v="126"/>
    <d v="2013-07-19T00:00:00"/>
    <d v="2013-10-12T00:00:00"/>
    <x v="0"/>
  </r>
  <r>
    <n v="90134"/>
    <s v="Screw"/>
    <n v="0.9878397647826086"/>
    <x v="0"/>
    <n v="409"/>
    <n v="481"/>
    <d v="2015-01-05T00:00:00"/>
    <d v="2017-04-30T00:00:00"/>
    <x v="0"/>
  </r>
  <r>
    <n v="90135"/>
    <s v="Screw"/>
    <n v="0.93407179999999979"/>
    <x v="0"/>
    <n v="5"/>
    <n v="7"/>
    <d v="2017-06-27T00:00:00"/>
    <d v="2017-06-16T00:00:00"/>
    <x v="3"/>
  </r>
  <r>
    <n v="90136"/>
    <s v="Screw"/>
    <n v="1.2661517625000001"/>
    <x v="0"/>
    <n v="103"/>
    <n v="138"/>
    <d v="2016-11-24T00:00:00"/>
    <d v="2014-11-21T00:00:00"/>
    <x v="0"/>
  </r>
  <r>
    <n v="90137"/>
    <s v="Screw"/>
    <n v="0.78776279999999987"/>
    <x v="0"/>
    <n v="4"/>
    <n v="5"/>
    <d v="2016-06-09T00:00:00"/>
    <d v="2016-05-21T00:00:00"/>
    <x v="0"/>
  </r>
  <r>
    <n v="90138"/>
    <s v="Screw"/>
    <n v="0.81135829857142849"/>
    <x v="0"/>
    <n v="4"/>
    <n v="6"/>
    <d v="2016-08-29T00:00:00"/>
    <d v="2016-05-23T00:00:00"/>
    <x v="0"/>
  </r>
  <r>
    <n v="90140"/>
    <s v="Screw"/>
    <n v="1.2196019200000001"/>
    <x v="0"/>
    <n v="0"/>
    <n v="0"/>
    <d v="2013-07-02T00:00:00"/>
    <d v="2014-05-27T00:00:00"/>
    <x v="3"/>
  </r>
  <r>
    <n v="90143"/>
    <s v="Screw"/>
    <n v="1.3010838021739131"/>
    <x v="0"/>
    <n v="43"/>
    <n v="54"/>
    <d v="2014-10-24T00:00:00"/>
    <d v="2018-03-15T00:00:00"/>
    <x v="0"/>
  </r>
  <r>
    <n v="90144"/>
    <s v="Screw"/>
    <n v="1.0915108864285714"/>
    <x v="0"/>
    <n v="17"/>
    <n v="24"/>
    <d v="2017-09-03T00:00:00"/>
    <d v="2018-02-09T00:00:00"/>
    <x v="0"/>
  </r>
  <r>
    <n v="90145"/>
    <s v="Screw"/>
    <n v="1.2610480177777776"/>
    <x v="0"/>
    <n v="24"/>
    <n v="36"/>
    <d v="2015-11-09T00:00:00"/>
    <d v="2015-01-27T00:00:00"/>
    <x v="0"/>
  </r>
  <r>
    <n v="90146"/>
    <s v="Screw"/>
    <n v="0.99522635625000022"/>
    <x v="0"/>
    <n v="31"/>
    <n v="38"/>
    <d v="2015-12-20T00:00:00"/>
    <d v="2014-01-09T00:00:00"/>
    <x v="0"/>
  </r>
  <r>
    <n v="90147"/>
    <s v="Screw"/>
    <n v="1.4150375568"/>
    <x v="0"/>
    <n v="78"/>
    <n v="130"/>
    <d v="2018-02-20T00:00:00"/>
    <d v="2014-10-13T00:00:00"/>
    <x v="0"/>
  </r>
  <r>
    <n v="90148"/>
    <s v="Screw"/>
    <n v="1.2248371090909091"/>
    <x v="0"/>
    <n v="15"/>
    <n v="17"/>
    <d v="2015-12-22T00:00:00"/>
    <d v="2014-11-13T00:00:00"/>
    <x v="0"/>
  </r>
  <r>
    <n v="90149"/>
    <s v="Screw"/>
    <n v="1.3126521500000001"/>
    <x v="0"/>
    <n v="2"/>
    <n v="2"/>
    <d v="2014-08-16T00:00:00"/>
    <d v="2014-03-28T00:00:00"/>
    <x v="3"/>
  </r>
  <r>
    <n v="90151"/>
    <s v="Screw"/>
    <n v="0.90666333333333315"/>
    <x v="0"/>
    <n v="185"/>
    <n v="303"/>
    <d v="2014-11-08T00:00:00"/>
    <d v="2013-05-30T00:00:00"/>
    <x v="0"/>
  </r>
  <r>
    <n v="90154"/>
    <s v="Screw"/>
    <n v="1.4857898666666665"/>
    <x v="0"/>
    <n v="29"/>
    <n v="34"/>
    <d v="2014-10-12T00:00:00"/>
    <d v="2016-04-04T00:00:00"/>
    <x v="0"/>
  </r>
  <r>
    <n v="90155"/>
    <s v="Screw"/>
    <n v="0.93261373333333353"/>
    <x v="0"/>
    <n v="4"/>
    <n v="5"/>
    <d v="2013-11-04T00:00:00"/>
    <d v="2015-05-02T00:00:00"/>
    <x v="3"/>
  </r>
  <r>
    <n v="90156"/>
    <s v="Screw"/>
    <n v="0.82886035000000013"/>
    <x v="0"/>
    <n v="2"/>
    <n v="2"/>
    <d v="2015-06-13T00:00:00"/>
    <d v="2016-03-03T00:00:00"/>
    <x v="3"/>
  </r>
  <r>
    <n v="90157"/>
    <s v="Screw"/>
    <n v="0.69595568000000019"/>
    <x v="0"/>
    <n v="8"/>
    <n v="10"/>
    <d v="2017-03-27T00:00:00"/>
    <d v="2015-06-19T00:00:00"/>
    <x v="0"/>
  </r>
  <r>
    <n v="90158"/>
    <s v="Screw"/>
    <n v="0.88118447268292666"/>
    <x v="0"/>
    <n v="68"/>
    <n v="88"/>
    <d v="2014-03-13T00:00:00"/>
    <d v="2014-11-13T00:00:00"/>
    <x v="1"/>
  </r>
  <r>
    <n v="90159"/>
    <s v="Screw"/>
    <n v="0.98129170999999993"/>
    <x v="0"/>
    <n v="7"/>
    <n v="8"/>
    <d v="2014-09-11T00:00:00"/>
    <d v="2014-10-26T00:00:00"/>
    <x v="3"/>
  </r>
  <r>
    <n v="90166"/>
    <s v="Screw"/>
    <n v="1.1143824599999999"/>
    <x v="0"/>
    <n v="3"/>
    <n v="4"/>
    <d v="2017-07-20T00:00:00"/>
    <d v="2017-07-21T00:00:00"/>
    <x v="3"/>
  </r>
  <r>
    <n v="90167"/>
    <s v="Screw"/>
    <n v="1.17255"/>
    <x v="0"/>
    <n v="0"/>
    <n v="0"/>
    <d v="2016-04-06T00:00:00"/>
    <d v="2014-08-23T00:00:00"/>
    <x v="6"/>
  </r>
  <r>
    <n v="90168"/>
    <s v="Screw"/>
    <n v="0.7072670674999999"/>
    <x v="0"/>
    <n v="10"/>
    <n v="11"/>
    <d v="2014-12-28T00:00:00"/>
    <d v="2018-05-25T00:00:00"/>
    <x v="0"/>
  </r>
  <r>
    <n v="90169"/>
    <s v="Screw"/>
    <n v="0.7604021700000001"/>
    <x v="0"/>
    <n v="27"/>
    <n v="39"/>
    <d v="2018-06-01T00:00:00"/>
    <d v="2017-01-02T00:00:00"/>
    <x v="0"/>
  </r>
  <r>
    <n v="90170"/>
    <s v="Screw"/>
    <n v="1.1122907906976747"/>
    <x v="0"/>
    <n v="311"/>
    <n v="388"/>
    <d v="2014-07-27T00:00:00"/>
    <d v="2018-01-05T00:00:00"/>
    <x v="0"/>
  </r>
  <r>
    <n v="90173"/>
    <s v="Screw"/>
    <n v="0.73563477913043462"/>
    <x v="0"/>
    <n v="1541"/>
    <n v="1791"/>
    <d v="2013-01-15T00:00:00"/>
    <d v="2014-02-25T00:00:00"/>
    <x v="0"/>
  </r>
  <r>
    <n v="90174"/>
    <s v="Screw"/>
    <n v="0.64869279750000008"/>
    <x v="0"/>
    <n v="11"/>
    <n v="15"/>
    <d v="2017-09-13T00:00:00"/>
    <d v="2014-02-15T00:00:00"/>
    <x v="0"/>
  </r>
  <r>
    <n v="90188"/>
    <s v="Screw"/>
    <n v="0.66425129999999999"/>
    <x v="0"/>
    <n v="13"/>
    <n v="14"/>
    <d v="2016-02-03T00:00:00"/>
    <d v="2014-01-30T00:00:00"/>
    <x v="0"/>
  </r>
  <r>
    <n v="90191"/>
    <s v="Screw"/>
    <n v="1.2577108500000003"/>
    <x v="0"/>
    <n v="26"/>
    <n v="30"/>
    <d v="2016-05-08T00:00:00"/>
    <d v="2015-03-01T00:00:00"/>
    <x v="0"/>
  </r>
  <r>
    <n v="90192"/>
    <s v="Screw"/>
    <n v="1.1054803429629629"/>
    <x v="0"/>
    <n v="69"/>
    <n v="86"/>
    <d v="2016-12-26T00:00:00"/>
    <d v="2013-10-16T00:00:00"/>
    <x v="0"/>
  </r>
  <r>
    <n v="90194"/>
    <s v="Screw"/>
    <n v="0.8621432545454546"/>
    <x v="0"/>
    <n v="26"/>
    <n v="32"/>
    <d v="2014-07-30T00:00:00"/>
    <d v="2016-12-05T00:00:00"/>
    <x v="0"/>
  </r>
  <r>
    <n v="90204"/>
    <s v="Screw"/>
    <n v="0.94536550047619039"/>
    <x v="0"/>
    <n v="64"/>
    <n v="76"/>
    <d v="2015-07-16T00:00:00"/>
    <d v="2016-04-21T00:00:00"/>
    <x v="0"/>
  </r>
  <r>
    <n v="90208"/>
    <s v="Screw"/>
    <n v="0.74934734538461556"/>
    <x v="0"/>
    <n v="165"/>
    <n v="201"/>
    <d v="2013-11-15T00:00:00"/>
    <d v="2013-09-20T00:00:00"/>
    <x v="1"/>
  </r>
  <r>
    <s v="10123C"/>
    <s v="Screw"/>
    <n v="1.046735"/>
    <x v="0"/>
    <n v="6"/>
    <n v="7"/>
    <d v="2015-05-05T00:00:00"/>
    <d v="2016-04-15T00:00:00"/>
    <x v="3"/>
  </r>
  <r>
    <s v="10123G"/>
    <s v="Screw"/>
    <s v="-"/>
    <x v="1"/>
    <s v="-"/>
    <s v="-"/>
    <s v="-"/>
    <s v="-"/>
    <x v="2"/>
  </r>
  <r>
    <s v="10124A"/>
    <s v="Screw"/>
    <n v="1.0346500000000001"/>
    <x v="0"/>
    <n v="16"/>
    <n v="20"/>
    <d v="2014-12-07T00:00:00"/>
    <d v="2013-01-21T00:00:00"/>
    <x v="3"/>
  </r>
  <r>
    <s v="10124G"/>
    <s v="Screw"/>
    <n v="1.0279468"/>
    <x v="0"/>
    <n v="8"/>
    <n v="10"/>
    <d v="2013-04-07T00:00:00"/>
    <d v="2013-10-03T00:00:00"/>
    <x v="3"/>
  </r>
  <r>
    <s v="15044A"/>
    <s v="Screw"/>
    <n v="0.86510680676923046"/>
    <x v="0"/>
    <n v="648"/>
    <n v="938"/>
    <d v="2015-09-06T00:00:00"/>
    <d v="2013-03-06T00:00:00"/>
    <x v="1"/>
  </r>
  <r>
    <s v="15044B"/>
    <s v="Screw"/>
    <n v="1.0668940337349395"/>
    <x v="0"/>
    <n v="981"/>
    <n v="1290"/>
    <d v="2014-04-12T00:00:00"/>
    <d v="2015-01-05T00:00:00"/>
    <x v="0"/>
  </r>
  <r>
    <s v="15044C"/>
    <s v="Screw"/>
    <n v="0.72762996075471731"/>
    <x v="0"/>
    <n v="239"/>
    <n v="337"/>
    <d v="2014-11-04T00:00:00"/>
    <d v="2015-04-02T00:00:00"/>
    <x v="1"/>
  </r>
  <r>
    <s v="15044D"/>
    <s v="Screw"/>
    <n v="0.73952804029702945"/>
    <x v="0"/>
    <n v="1885"/>
    <n v="3040"/>
    <d v="2014-08-05T00:00:00"/>
    <d v="2016-11-27T00:00:00"/>
    <x v="1"/>
  </r>
  <r>
    <s v="15056BL"/>
    <s v="Screw"/>
    <n v="1.0547393163218388"/>
    <x v="0"/>
    <n v="1619"/>
    <n v="1999"/>
    <d v="2015-07-06T00:00:00"/>
    <d v="2018-03-23T00:00:00"/>
    <x v="4"/>
  </r>
  <r>
    <s v="15056N"/>
    <s v="Screw"/>
    <n v="1.0456245308179015"/>
    <x v="0"/>
    <n v="2805"/>
    <n v="3791"/>
    <d v="2014-09-05T00:00:00"/>
    <d v="2016-01-28T00:00:00"/>
    <x v="4"/>
  </r>
  <r>
    <s v="15056P"/>
    <s v="Screw"/>
    <n v="0.94991512019607838"/>
    <x v="0"/>
    <n v="4276"/>
    <n v="4914"/>
    <d v="2015-03-01T00:00:00"/>
    <d v="2014-02-21T00:00:00"/>
    <x v="1"/>
  </r>
  <r>
    <s v="15058A"/>
    <s v="Screw"/>
    <n v="0.93365164622950869"/>
    <x v="0"/>
    <n v="1262"/>
    <n v="1467"/>
    <d v="2017-12-18T00:00:00"/>
    <d v="2013-07-06T00:00:00"/>
    <x v="1"/>
  </r>
  <r>
    <s v="15058B"/>
    <s v="Screw"/>
    <n v="1.2007289760629922"/>
    <x v="0"/>
    <n v="124"/>
    <n v="146"/>
    <d v="2015-09-04T00:00:00"/>
    <d v="2013-01-17T00:00:00"/>
    <x v="1"/>
  </r>
  <r>
    <s v="15058C"/>
    <s v="Screw"/>
    <n v="1.460740118494624"/>
    <x v="0"/>
    <n v="247"/>
    <n v="398"/>
    <d v="2015-03-24T00:00:00"/>
    <d v="2017-06-01T00:00:00"/>
    <x v="0"/>
  </r>
  <r>
    <s v="15060B"/>
    <s v="Screw"/>
    <n v="0.78212741761589422"/>
    <x v="0"/>
    <n v="287"/>
    <n v="470"/>
    <d v="2017-04-15T00:00:00"/>
    <d v="2015-10-28T00:00:00"/>
    <x v="1"/>
  </r>
  <r>
    <s v="16020C"/>
    <s v="Screw"/>
    <n v="1.0628495416666668"/>
    <x v="0"/>
    <n v="87"/>
    <n v="138"/>
    <d v="2014-01-30T00:00:00"/>
    <d v="2016-11-11T00:00:00"/>
    <x v="0"/>
  </r>
  <r>
    <s v="16151A"/>
    <s v="Screw"/>
    <n v="1.0621666666666667"/>
    <x v="0"/>
    <n v="210"/>
    <n v="235"/>
    <d v="2014-12-27T00:00:00"/>
    <d v="2015-02-18T00:00:00"/>
    <x v="3"/>
  </r>
  <r>
    <s v="16156L"/>
    <s v="Screw"/>
    <n v="1.0300242727272726"/>
    <x v="0"/>
    <n v="2310"/>
    <n v="2750"/>
    <d v="2015-11-06T00:00:00"/>
    <d v="2013-11-01T00:00:00"/>
    <x v="0"/>
  </r>
  <r>
    <s v="16156S"/>
    <s v="Screw"/>
    <n v="1.0295633004926104"/>
    <x v="0"/>
    <n v="6087"/>
    <n v="6840"/>
    <d v="2017-08-09T00:00:00"/>
    <d v="2016-08-12T00:00:00"/>
    <x v="1"/>
  </r>
  <r>
    <s v="16161G"/>
    <s v="Screw"/>
    <n v="1.0098812499999998"/>
    <x v="0"/>
    <n v="137"/>
    <n v="167"/>
    <d v="2016-06-12T00:00:00"/>
    <d v="2016-01-27T00:00:00"/>
    <x v="0"/>
  </r>
  <r>
    <s v="16161M"/>
    <s v="Screw"/>
    <n v="1.001512"/>
    <x v="0"/>
    <n v="0"/>
    <n v="0"/>
    <d v="2018-04-25T00:00:00"/>
    <d v="2013-04-13T00:00:00"/>
    <x v="6"/>
  </r>
  <r>
    <s v="16161P"/>
    <s v="Screw"/>
    <n v="1.0296221301369863"/>
    <x v="0"/>
    <n v="4433"/>
    <n v="5541"/>
    <d v="2014-12-12T00:00:00"/>
    <d v="2016-07-11T00:00:00"/>
    <x v="1"/>
  </r>
  <r>
    <s v="16161U"/>
    <s v="Screw"/>
    <n v="1.0309416319018405"/>
    <x v="0"/>
    <n v="1615"/>
    <n v="2182"/>
    <d v="2016-07-01T00:00:00"/>
    <d v="2014-07-18T00:00:00"/>
    <x v="1"/>
  </r>
  <r>
    <s v="16162L"/>
    <s v="Screw"/>
    <n v="1.04285125"/>
    <x v="0"/>
    <n v="6"/>
    <n v="8"/>
    <d v="2017-02-10T00:00:00"/>
    <d v="2016-11-15T00:00:00"/>
    <x v="0"/>
  </r>
  <r>
    <s v="16162M"/>
    <s v="Screw"/>
    <n v="1.0402255"/>
    <x v="0"/>
    <n v="0"/>
    <n v="0"/>
    <d v="2016-07-19T00:00:00"/>
    <d v="2015-11-11T00:00:00"/>
    <x v="3"/>
  </r>
  <r>
    <s v="16168M"/>
    <s v="Screw"/>
    <n v="1.041771222222222"/>
    <x v="0"/>
    <n v="369"/>
    <n v="512"/>
    <d v="2013-05-31T00:00:00"/>
    <d v="2017-04-02T00:00:00"/>
    <x v="0"/>
  </r>
  <r>
    <s v="16169E"/>
    <s v="Screw"/>
    <n v="1.0294910645161293"/>
    <x v="0"/>
    <n v="0"/>
    <n v="0"/>
    <d v="2015-09-17T00:00:00"/>
    <d v="2016-08-15T00:00:00"/>
    <x v="3"/>
  </r>
  <r>
    <s v="16169K"/>
    <s v="Screw"/>
    <n v="1.0351435"/>
    <x v="0"/>
    <n v="210"/>
    <n v="250"/>
    <d v="2017-05-08T00:00:00"/>
    <d v="2017-09-12T00:00:00"/>
    <x v="3"/>
  </r>
  <r>
    <s v="16169M"/>
    <s v="Screw"/>
    <n v="1.0309018181818181"/>
    <x v="0"/>
    <n v="530"/>
    <n v="725"/>
    <d v="2015-04-29T00:00:00"/>
    <d v="2015-08-30T00:00:00"/>
    <x v="0"/>
  </r>
  <r>
    <s v="16169N"/>
    <s v="Screw"/>
    <n v="1.033264"/>
    <x v="0"/>
    <n v="0"/>
    <n v="0"/>
    <d v="2013-07-02T00:00:00"/>
    <d v="2017-09-24T00:00:00"/>
    <x v="6"/>
  </r>
  <r>
    <s v="16169P"/>
    <s v="Screw"/>
    <n v="1.0290920000000001"/>
    <x v="0"/>
    <n v="312"/>
    <n v="446"/>
    <d v="2016-03-03T00:00:00"/>
    <d v="2018-05-23T00:00:00"/>
    <x v="0"/>
  </r>
  <r>
    <s v="16202A"/>
    <s v="Screw"/>
    <n v="1.0301750000000001"/>
    <x v="0"/>
    <n v="12"/>
    <n v="18"/>
    <d v="2015-04-27T00:00:00"/>
    <d v="2016-04-20T00:00:00"/>
    <x v="3"/>
  </r>
  <r>
    <s v="16202B"/>
    <s v="Screw"/>
    <n v="1.024975"/>
    <x v="0"/>
    <n v="86"/>
    <n v="100"/>
    <d v="2016-11-19T00:00:00"/>
    <d v="2016-02-17T00:00:00"/>
    <x v="0"/>
  </r>
  <r>
    <s v="16202E"/>
    <s v="Screw"/>
    <n v="1.116114375"/>
    <x v="0"/>
    <n v="28"/>
    <n v="38"/>
    <d v="2017-08-01T00:00:00"/>
    <d v="2017-08-20T00:00:00"/>
    <x v="0"/>
  </r>
  <r>
    <s v="16206B"/>
    <s v="Screw"/>
    <n v="1.0301562500000001"/>
    <x v="0"/>
    <n v="38"/>
    <n v="53"/>
    <d v="2014-07-24T00:00:00"/>
    <d v="2013-09-23T00:00:00"/>
    <x v="0"/>
  </r>
  <r>
    <s v="16207A"/>
    <s v="Screw"/>
    <n v="0.73488403906976763"/>
    <x v="0"/>
    <n v="259"/>
    <n v="369"/>
    <d v="2016-02-24T00:00:00"/>
    <d v="2017-06-16T00:00:00"/>
    <x v="1"/>
  </r>
  <r>
    <s v="16207B"/>
    <s v="Screw"/>
    <n v="1.1707742307692308"/>
    <x v="0"/>
    <n v="198"/>
    <n v="220"/>
    <d v="2018-05-05T00:00:00"/>
    <d v="2014-12-17T00:00:00"/>
    <x v="0"/>
  </r>
  <r>
    <s v="16244B"/>
    <s v="Screw"/>
    <n v="1.0703412499999998"/>
    <x v="0"/>
    <n v="4"/>
    <n v="4"/>
    <d v="2018-02-06T00:00:00"/>
    <d v="2016-05-24T00:00:00"/>
    <x v="3"/>
  </r>
  <r>
    <s v="16248B"/>
    <s v="Screw"/>
    <n v="1.143"/>
    <x v="0"/>
    <n v="3"/>
    <n v="5"/>
    <d v="2018-01-14T00:00:00"/>
    <d v="2014-05-30T00:00:00"/>
    <x v="3"/>
  </r>
  <r>
    <s v="16258A"/>
    <s v="Screw"/>
    <n v="1.0370130344827586"/>
    <x v="0"/>
    <n v="104"/>
    <n v="121"/>
    <d v="2015-03-04T00:00:00"/>
    <d v="2015-02-18T00:00:00"/>
    <x v="0"/>
  </r>
  <r>
    <s v="17007B"/>
    <s v="Screw"/>
    <n v="1.2170000000000001"/>
    <x v="0"/>
    <n v="60"/>
    <n v="80"/>
    <d v="2017-10-28T00:00:00"/>
    <d v="2014-06-02T00:00:00"/>
    <x v="3"/>
  </r>
  <r>
    <s v="17011A"/>
    <s v="Screw"/>
    <s v="-"/>
    <x v="1"/>
    <s v="-"/>
    <s v="-"/>
    <s v="-"/>
    <s v="-"/>
    <x v="2"/>
  </r>
  <r>
    <s v="17011F"/>
    <s v="Screw"/>
    <n v="1.0882987500000001"/>
    <x v="0"/>
    <n v="313"/>
    <n v="363"/>
    <d v="2015-08-12T00:00:00"/>
    <d v="2017-10-31T00:00:00"/>
    <x v="0"/>
  </r>
  <r>
    <s v="17012A"/>
    <s v="Screw"/>
    <n v="1.1432979620253167"/>
    <x v="0"/>
    <n v="220"/>
    <n v="348"/>
    <d v="2017-11-07T00:00:00"/>
    <d v="2016-06-18T00:00:00"/>
    <x v="0"/>
  </r>
  <r>
    <s v="17012B"/>
    <s v="Screw"/>
    <n v="1.1608841770833334"/>
    <x v="0"/>
    <n v="754"/>
    <n v="966"/>
    <d v="2015-12-29T00:00:00"/>
    <d v="2015-11-09T00:00:00"/>
    <x v="0"/>
  </r>
  <r>
    <s v="17012C"/>
    <s v="Screw"/>
    <n v="1.1180945274725282"/>
    <x v="0"/>
    <n v="852"/>
    <n v="1311"/>
    <d v="2016-06-17T00:00:00"/>
    <d v="2014-04-13T00:00:00"/>
    <x v="0"/>
  </r>
  <r>
    <s v="17012D"/>
    <s v="Screw"/>
    <n v="1.1326322473118282"/>
    <x v="0"/>
    <n v="227"/>
    <n v="255"/>
    <d v="2013-08-14T00:00:00"/>
    <d v="2017-04-01T00:00:00"/>
    <x v="0"/>
  </r>
  <r>
    <s v="17012E"/>
    <s v="Screw"/>
    <n v="1.1317890624999998"/>
    <x v="0"/>
    <n v="528"/>
    <n v="788"/>
    <d v="2017-05-27T00:00:00"/>
    <d v="2013-09-24T00:00:00"/>
    <x v="0"/>
  </r>
  <r>
    <s v="17012F"/>
    <s v="Screw"/>
    <n v="1.1326799677419357"/>
    <x v="0"/>
    <n v="3655"/>
    <n v="4457"/>
    <d v="2016-08-22T00:00:00"/>
    <d v="2015-03-31T00:00:00"/>
    <x v="0"/>
  </r>
  <r>
    <s v="17013D"/>
    <s v="Screw"/>
    <n v="1.0967015217391305"/>
    <x v="0"/>
    <n v="2308"/>
    <n v="2959"/>
    <d v="2014-08-02T00:00:00"/>
    <d v="2018-05-27T00:00:00"/>
    <x v="0"/>
  </r>
  <r>
    <s v="17014A"/>
    <s v="Screw"/>
    <n v="1.0471461666666666"/>
    <x v="0"/>
    <n v="442"/>
    <n v="613"/>
    <d v="2013-05-07T00:00:00"/>
    <d v="2017-02-11T00:00:00"/>
    <x v="0"/>
  </r>
  <r>
    <s v="17028J"/>
    <s v="Screw"/>
    <n v="1.0490349999999999"/>
    <x v="0"/>
    <n v="39"/>
    <n v="60"/>
    <d v="2015-12-01T00:00:00"/>
    <d v="2013-05-23T00:00:00"/>
    <x v="3"/>
  </r>
  <r>
    <s v="17084A"/>
    <s v="Screw"/>
    <n v="1.0166410000000001"/>
    <x v="0"/>
    <n v="86"/>
    <n v="137"/>
    <d v="2015-09-15T00:00:00"/>
    <d v="2015-11-27T00:00:00"/>
    <x v="3"/>
  </r>
  <r>
    <s v="17084J"/>
    <s v="Screw"/>
    <n v="1.0160650000000002"/>
    <x v="0"/>
    <n v="1181"/>
    <n v="1534"/>
    <d v="2014-05-15T00:00:00"/>
    <d v="2018-03-05T00:00:00"/>
    <x v="0"/>
  </r>
  <r>
    <s v="17084N"/>
    <s v="Screw"/>
    <n v="1.0277620347826084"/>
    <x v="0"/>
    <n v="682"/>
    <n v="842"/>
    <d v="2014-09-06T00:00:00"/>
    <d v="2016-05-04T00:00:00"/>
    <x v="1"/>
  </r>
  <r>
    <s v="17084P"/>
    <s v="Screw"/>
    <n v="1.0236516923076922"/>
    <x v="0"/>
    <n v="699"/>
    <n v="777"/>
    <d v="2015-02-24T00:00:00"/>
    <d v="2015-01-10T00:00:00"/>
    <x v="0"/>
  </r>
  <r>
    <s v="17084R"/>
    <s v="Screw"/>
    <n v="1.0168010000000001"/>
    <x v="0"/>
    <n v="23795"/>
    <n v="34992"/>
    <d v="2013-09-01T00:00:00"/>
    <d v="2014-04-14T00:00:00"/>
    <x v="0"/>
  </r>
  <r>
    <s v="17090A"/>
    <s v="Screw"/>
    <n v="1.0637000000000001"/>
    <x v="0"/>
    <n v="114"/>
    <n v="150"/>
    <d v="2016-05-08T00:00:00"/>
    <d v="2014-10-05T00:00:00"/>
    <x v="0"/>
  </r>
  <r>
    <s v="17090D"/>
    <s v="Screw"/>
    <n v="1.1084044117647058"/>
    <x v="0"/>
    <n v="31"/>
    <n v="39"/>
    <d v="2015-05-23T00:00:00"/>
    <d v="2016-06-07T00:00:00"/>
    <x v="0"/>
  </r>
  <r>
    <s v="17091A"/>
    <s v="Screw"/>
    <n v="1.0532984285714284"/>
    <x v="0"/>
    <n v="14581"/>
    <n v="17781"/>
    <d v="2017-10-30T00:00:00"/>
    <d v="2015-09-13T00:00:00"/>
    <x v="0"/>
  </r>
  <r>
    <s v="17091J"/>
    <s v="Screw"/>
    <n v="1.0620201206896556"/>
    <x v="0"/>
    <n v="2068"/>
    <n v="2912"/>
    <d v="2015-12-18T00:00:00"/>
    <d v="2015-03-13T00:00:00"/>
    <x v="1"/>
  </r>
  <r>
    <s v="17107D"/>
    <s v="Screw"/>
    <n v="0.79769139166666692"/>
    <x v="0"/>
    <n v="1430"/>
    <n v="2072"/>
    <d v="2015-05-15T00:00:00"/>
    <d v="2013-04-21T00:00:00"/>
    <x v="1"/>
  </r>
  <r>
    <s v="17109D"/>
    <s v="Screw"/>
    <n v="1.0249170000000001"/>
    <x v="0"/>
    <n v="65"/>
    <n v="82"/>
    <d v="2013-07-14T00:00:00"/>
    <d v="2015-09-14T00:00:00"/>
    <x v="0"/>
  </r>
  <r>
    <s v="17129F"/>
    <s v="Screw"/>
    <n v="1.1000120142857142"/>
    <x v="0"/>
    <n v="394"/>
    <n v="474"/>
    <d v="2016-04-24T00:00:00"/>
    <d v="2015-01-26T00:00:00"/>
    <x v="0"/>
  </r>
  <r>
    <s v="17136A"/>
    <s v="Screw"/>
    <n v="1.0096122083333334"/>
    <x v="0"/>
    <n v="479"/>
    <n v="655"/>
    <d v="2016-09-30T00:00:00"/>
    <d v="2017-05-11T00:00:00"/>
    <x v="0"/>
  </r>
  <r>
    <s v="17164B"/>
    <s v="Screw"/>
    <n v="1.02751525"/>
    <x v="0"/>
    <n v="160"/>
    <n v="195"/>
    <d v="2016-03-01T00:00:00"/>
    <d v="2013-08-13T00:00:00"/>
    <x v="0"/>
  </r>
  <r>
    <s v="17165D"/>
    <s v="Screw"/>
    <n v="1.0604275000000001"/>
    <x v="0"/>
    <n v="821"/>
    <n v="1079"/>
    <d v="2014-01-09T00:00:00"/>
    <d v="2014-06-19T00:00:00"/>
    <x v="0"/>
  </r>
  <r>
    <s v="17191A"/>
    <s v="Screw"/>
    <n v="1.1330349999999998"/>
    <x v="0"/>
    <n v="0"/>
    <n v="0"/>
    <d v="2015-06-15T00:00:00"/>
    <d v="2016-09-03T00:00:00"/>
    <x v="3"/>
  </r>
  <r>
    <s v="18094C"/>
    <s v="Screw"/>
    <n v="1.13557614893617"/>
    <x v="0"/>
    <n v="143"/>
    <n v="223"/>
    <d v="2016-08-20T00:00:00"/>
    <d v="2018-04-09T00:00:00"/>
    <x v="0"/>
  </r>
  <r>
    <s v="18097A"/>
    <s v="Screw"/>
    <n v="0.87735102142857135"/>
    <x v="0"/>
    <n v="4"/>
    <n v="5"/>
    <d v="2016-08-02T00:00:00"/>
    <d v="2014-03-16T00:00:00"/>
    <x v="0"/>
  </r>
  <r>
    <s v="18097C"/>
    <s v="Screw"/>
    <n v="0.72921352666666639"/>
    <x v="0"/>
    <n v="2746"/>
    <n v="3120"/>
    <d v="2016-10-22T00:00:00"/>
    <d v="2014-08-30T00:00:00"/>
    <x v="1"/>
  </r>
  <r>
    <s v="18098C"/>
    <s v="Screw"/>
    <n v="0.80912425449438219"/>
    <x v="0"/>
    <n v="3382"/>
    <n v="4902"/>
    <d v="2014-11-16T00:00:00"/>
    <d v="2014-12-30T00:00:00"/>
    <x v="1"/>
  </r>
  <r>
    <s v="35001G"/>
    <s v="Screw"/>
    <n v="0.91894617567567582"/>
    <x v="0"/>
    <n v="150"/>
    <n v="176"/>
    <d v="2014-08-26T00:00:00"/>
    <d v="2017-06-11T00:00:00"/>
    <x v="0"/>
  </r>
  <r>
    <s v="35001W"/>
    <s v="Screw"/>
    <n v="1.0841246266666666"/>
    <x v="0"/>
    <n v="875"/>
    <n v="1167"/>
    <d v="2014-09-28T00:00:00"/>
    <d v="2014-12-28T00:00:00"/>
    <x v="0"/>
  </r>
  <r>
    <s v="35004B"/>
    <s v="Screw"/>
    <n v="0.79246448110344825"/>
    <x v="0"/>
    <n v="444"/>
    <n v="704"/>
    <d v="2018-03-11T00:00:00"/>
    <d v="2014-03-04T00:00:00"/>
    <x v="1"/>
  </r>
  <r>
    <s v="35004C"/>
    <s v="Screw"/>
    <n v="0.93194396136363655"/>
    <x v="0"/>
    <n v="961"/>
    <n v="1525"/>
    <d v="2016-06-16T00:00:00"/>
    <d v="2014-07-25T00:00:00"/>
    <x v="1"/>
  </r>
  <r>
    <s v="35004G"/>
    <s v="Screw"/>
    <n v="1.1953014678571423"/>
    <x v="0"/>
    <n v="42"/>
    <n v="64"/>
    <d v="2016-08-18T00:00:00"/>
    <d v="2017-04-15T00:00:00"/>
    <x v="0"/>
  </r>
  <r>
    <s v="35004P"/>
    <s v="Screw"/>
    <n v="1.0637563000000001"/>
    <x v="0"/>
    <n v="33"/>
    <n v="39"/>
    <d v="2016-06-10T00:00:00"/>
    <d v="2013-01-04T00:00:00"/>
    <x v="0"/>
  </r>
  <r>
    <s v="35095A"/>
    <s v="Screw"/>
    <n v="1.0519331634615388"/>
    <x v="0"/>
    <n v="385"/>
    <n v="620"/>
    <d v="2013-12-20T00:00:00"/>
    <d v="2015-05-02T00:00:00"/>
    <x v="0"/>
  </r>
  <r>
    <s v="35095B"/>
    <s v="Screw"/>
    <n v="1.0453052037037041"/>
    <x v="0"/>
    <n v="655"/>
    <n v="799"/>
    <d v="2017-11-06T00:00:00"/>
    <d v="2016-02-14T00:00:00"/>
    <x v="0"/>
  </r>
  <r>
    <s v="35271S"/>
    <s v="Screw"/>
    <n v="0"/>
    <x v="1"/>
    <s v="-"/>
    <s v="-"/>
    <s v="-"/>
    <s v="-"/>
    <x v="6"/>
  </r>
  <r>
    <s v="35471D"/>
    <s v="Screw"/>
    <n v="1.071951995575221"/>
    <x v="0"/>
    <n v="2463"/>
    <n v="3079"/>
    <d v="2013-01-02T00:00:00"/>
    <d v="2015-04-30T00:00:00"/>
    <x v="1"/>
  </r>
  <r>
    <s v="35591T"/>
    <s v="Screw"/>
    <n v="1.1103333333333334"/>
    <x v="2"/>
    <n v="10"/>
    <n v="14"/>
    <d v="2013-10-25T00:00:00"/>
    <d v="2013-11-22T00:00:00"/>
    <x v="0"/>
  </r>
  <r>
    <s v="35592T"/>
    <s v="Screw"/>
    <n v="0"/>
    <x v="2"/>
    <n v="0"/>
    <n v="0"/>
    <d v="2017-08-08T00:00:00"/>
    <d v="2016-10-29T00:00:00"/>
    <x v="5"/>
  </r>
  <r>
    <s v="35597A"/>
    <s v="Screw"/>
    <n v="1.16275"/>
    <x v="2"/>
    <n v="0"/>
    <n v="0"/>
    <d v="2018-04-06T00:00:00"/>
    <d v="2016-03-17T00:00:00"/>
    <x v="6"/>
  </r>
  <r>
    <s v="35597B"/>
    <s v="Screw"/>
    <n v="1.081"/>
    <x v="2"/>
    <n v="0"/>
    <n v="0"/>
    <d v="2013-02-24T00:00:00"/>
    <d v="2015-08-31T00:00:00"/>
    <x v="6"/>
  </r>
  <r>
    <s v="35597D"/>
    <s v="Screw"/>
    <n v="1.0253840000000001"/>
    <x v="2"/>
    <n v="0"/>
    <n v="0"/>
    <d v="2016-06-11T00:00:00"/>
    <d v="2013-09-11T00:00:00"/>
    <x v="3"/>
  </r>
  <r>
    <s v="35598A"/>
    <s v="Screw"/>
    <n v="0.95726100000000003"/>
    <x v="2"/>
    <n v="0"/>
    <n v="0"/>
    <d v="2018-03-24T00:00:00"/>
    <d v="2013-10-22T00:00:00"/>
    <x v="3"/>
  </r>
  <r>
    <s v="35598B"/>
    <s v="Screw"/>
    <n v="1.1512409545454547"/>
    <x v="2"/>
    <n v="238"/>
    <n v="321"/>
    <d v="2015-09-23T00:00:00"/>
    <d v="2013-09-15T00:00:00"/>
    <x v="0"/>
  </r>
  <r>
    <s v="35598C"/>
    <s v="Screw"/>
    <n v="1.0767"/>
    <x v="2"/>
    <n v="0"/>
    <n v="0"/>
    <d v="2015-04-03T00:00:00"/>
    <d v="2014-04-25T00:00:00"/>
    <x v="3"/>
  </r>
  <r>
    <s v="35598D"/>
    <s v="Screw"/>
    <n v="1.1402319333333333"/>
    <x v="0"/>
    <n v="362"/>
    <n v="603"/>
    <d v="2015-06-10T00:00:00"/>
    <d v="2017-06-23T00:00:00"/>
    <x v="0"/>
  </r>
  <r>
    <s v="35599B"/>
    <s v="Screw"/>
    <n v="1.0012665185185188"/>
    <x v="0"/>
    <n v="21"/>
    <n v="28"/>
    <d v="2013-04-03T00:00:00"/>
    <d v="2017-07-03T00:00:00"/>
    <x v="0"/>
  </r>
  <r>
    <s v="35599D"/>
    <s v="Screw"/>
    <n v="0.88186087354838705"/>
    <x v="0"/>
    <n v="53"/>
    <n v="60"/>
    <d v="2014-05-14T00:00:00"/>
    <d v="2018-05-08T00:00:00"/>
    <x v="1"/>
  </r>
  <r>
    <s v="35600A"/>
    <s v="Screw"/>
    <n v="0"/>
    <x v="0"/>
    <n v="0"/>
    <n v="0"/>
    <d v="2017-11-11T00:00:00"/>
    <d v="2013-12-04T00:00:00"/>
    <x v="5"/>
  </r>
  <r>
    <s v="35603B"/>
    <s v="Screw"/>
    <s v="-"/>
    <x v="1"/>
    <s v="-"/>
    <s v="-"/>
    <s v="-"/>
    <s v="-"/>
    <x v="2"/>
  </r>
  <r>
    <s v="35607A"/>
    <s v="Screw"/>
    <n v="1.0609476666666666"/>
    <x v="0"/>
    <n v="468"/>
    <n v="563"/>
    <d v="2016-10-16T00:00:00"/>
    <d v="2017-06-05T00:00:00"/>
    <x v="0"/>
  </r>
  <r>
    <s v="35607B"/>
    <s v="Screw"/>
    <n v="1.0123252999999999"/>
    <x v="0"/>
    <n v="54"/>
    <n v="76"/>
    <d v="2014-04-05T00:00:00"/>
    <d v="2013-11-23T00:00:00"/>
    <x v="0"/>
  </r>
  <r>
    <s v="35609A"/>
    <s v="Screw"/>
    <n v="0"/>
    <x v="1"/>
    <s v="-"/>
    <s v="-"/>
    <s v="-"/>
    <s v="-"/>
    <x v="0"/>
  </r>
  <r>
    <s v="35610A"/>
    <s v="Screw"/>
    <n v="0"/>
    <x v="1"/>
    <s v="-"/>
    <s v="-"/>
    <s v="-"/>
    <s v="-"/>
    <x v="0"/>
  </r>
  <r>
    <s v="35610B"/>
    <s v="Screw"/>
    <n v="0"/>
    <x v="1"/>
    <s v="-"/>
    <s v="-"/>
    <s v="-"/>
    <s v="-"/>
    <x v="0"/>
  </r>
  <r>
    <s v="35610C"/>
    <s v="Screw"/>
    <n v="0"/>
    <x v="1"/>
    <s v="-"/>
    <s v="-"/>
    <s v="-"/>
    <s v="-"/>
    <x v="0"/>
  </r>
  <r>
    <s v="35611B"/>
    <s v="Screw"/>
    <s v="-"/>
    <x v="1"/>
    <s v="-"/>
    <s v="-"/>
    <s v="-"/>
    <s v="-"/>
    <x v="2"/>
  </r>
  <r>
    <s v="35637A"/>
    <s v="Screw"/>
    <n v="0.96569805173913037"/>
    <x v="0"/>
    <n v="12"/>
    <n v="16"/>
    <d v="2014-05-10T00:00:00"/>
    <d v="2014-08-29T00:00:00"/>
    <x v="0"/>
  </r>
  <r>
    <s v="35637C"/>
    <s v="Screw"/>
    <n v="0.93344595499999994"/>
    <x v="0"/>
    <n v="5"/>
    <n v="5"/>
    <d v="2016-01-21T00:00:00"/>
    <d v="2013-06-12T00:00:00"/>
    <x v="0"/>
  </r>
  <r>
    <s v="35638A"/>
    <s v="Screw"/>
    <n v="0.97004600000000007"/>
    <x v="0"/>
    <n v="3"/>
    <n v="4"/>
    <d v="2015-07-13T00:00:00"/>
    <d v="2015-08-06T00:00:00"/>
    <x v="0"/>
  </r>
  <r>
    <s v="35638B"/>
    <s v="Screw"/>
    <n v="0.92370976333333321"/>
    <x v="0"/>
    <n v="0"/>
    <n v="0"/>
    <d v="2014-11-01T00:00:00"/>
    <d v="2017-12-12T00:00:00"/>
    <x v="3"/>
  </r>
  <r>
    <s v="35809A"/>
    <s v="Screw"/>
    <n v="1.1491346198347108"/>
    <x v="0"/>
    <n v="433"/>
    <n v="655"/>
    <d v="2017-09-19T00:00:00"/>
    <d v="2014-02-08T00:00:00"/>
    <x v="1"/>
  </r>
  <r>
    <s v="35809B"/>
    <s v="Screw"/>
    <n v="1.1293282000000002"/>
    <x v="0"/>
    <n v="43"/>
    <n v="54"/>
    <d v="2016-10-31T00:00:00"/>
    <d v="2016-02-20T00:00:00"/>
    <x v="0"/>
  </r>
  <r>
    <s v="35810A"/>
    <s v="Screw"/>
    <n v="1.1061122285714287"/>
    <x v="0"/>
    <n v="3601"/>
    <n v="5144"/>
    <d v="2017-08-12T00:00:00"/>
    <d v="2017-07-14T00:00:00"/>
    <x v="0"/>
  </r>
  <r>
    <s v="35810B"/>
    <s v="Screw"/>
    <n v="1.1203110526315789"/>
    <x v="0"/>
    <n v="228"/>
    <n v="262"/>
    <d v="2014-09-18T00:00:00"/>
    <d v="2017-01-14T00:00:00"/>
    <x v="0"/>
  </r>
  <r>
    <s v="35815P"/>
    <s v="Screw"/>
    <n v="0"/>
    <x v="1"/>
    <s v="-"/>
    <s v="-"/>
    <s v="-"/>
    <s v="-"/>
    <x v="0"/>
  </r>
  <r>
    <s v="35816P"/>
    <s v="Screw"/>
    <n v="1.01311"/>
    <x v="0"/>
    <n v="0"/>
    <n v="0"/>
    <d v="2014-11-25T00:00:00"/>
    <d v="2015-08-08T00:00:00"/>
    <x v="3"/>
  </r>
  <r>
    <s v="35817P"/>
    <s v="Screw"/>
    <n v="1.1602016666666666"/>
    <x v="0"/>
    <n v="295"/>
    <n v="363"/>
    <d v="2016-01-21T00:00:00"/>
    <d v="2013-11-17T00:00:00"/>
    <x v="0"/>
  </r>
  <r>
    <s v="35818B"/>
    <s v="Screw"/>
    <n v="0"/>
    <x v="1"/>
    <s v="-"/>
    <s v="-"/>
    <s v="-"/>
    <s v="-"/>
    <x v="3"/>
  </r>
  <r>
    <s v="35818P"/>
    <s v="Screw"/>
    <n v="1.0699833333333333"/>
    <x v="0"/>
    <n v="78"/>
    <n v="95"/>
    <d v="2017-09-20T00:00:00"/>
    <d v="2013-05-01T00:00:00"/>
    <x v="0"/>
  </r>
  <r>
    <s v="35819B"/>
    <s v="Screw"/>
    <n v="1.0501883666666665"/>
    <x v="0"/>
    <n v="73"/>
    <n v="90"/>
    <d v="2016-12-04T00:00:00"/>
    <d v="2017-05-24T00:00:00"/>
    <x v="0"/>
  </r>
  <r>
    <s v="35819P"/>
    <s v="Screw"/>
    <n v="1.0428358571428571"/>
    <x v="0"/>
    <n v="0"/>
    <n v="0"/>
    <d v="2018-03-02T00:00:00"/>
    <d v="2013-05-17T00:00:00"/>
    <x v="3"/>
  </r>
  <r>
    <s v="35823P"/>
    <s v="Screw"/>
    <s v="-"/>
    <x v="1"/>
    <s v="-"/>
    <s v="-"/>
    <s v="-"/>
    <s v="-"/>
    <x v="2"/>
  </r>
  <r>
    <s v="35824B"/>
    <s v="Screw"/>
    <s v="-"/>
    <x v="1"/>
    <s v="-"/>
    <s v="-"/>
    <s v="-"/>
    <s v="-"/>
    <x v="2"/>
  </r>
  <r>
    <s v="35833G"/>
    <s v="Screw"/>
    <n v="0.82901968000000015"/>
    <x v="0"/>
    <n v="0"/>
    <n v="0"/>
    <d v="2015-02-21T00:00:00"/>
    <d v="2015-08-07T00:00:00"/>
    <x v="6"/>
  </r>
  <r>
    <s v="35833P"/>
    <s v="Screw"/>
    <n v="0.95622998933333325"/>
    <x v="0"/>
    <n v="161"/>
    <n v="203"/>
    <d v="2018-02-28T00:00:00"/>
    <d v="2017-04-09T00:00:00"/>
    <x v="0"/>
  </r>
  <r>
    <s v="35909A"/>
    <s v="Screw"/>
    <n v="0.70875219999999994"/>
    <x v="0"/>
    <n v="4"/>
    <n v="7"/>
    <d v="2015-10-09T00:00:00"/>
    <d v="2017-01-15T00:00:00"/>
    <x v="0"/>
  </r>
  <r>
    <s v="35909B"/>
    <s v="Screw"/>
    <n v="0.65899338749999992"/>
    <x v="0"/>
    <n v="6"/>
    <n v="8"/>
    <d v="2015-01-11T00:00:00"/>
    <d v="2014-10-07T00:00:00"/>
    <x v="0"/>
  </r>
  <r>
    <s v="35910A"/>
    <s v="Screw"/>
    <n v="1.1494535714285714"/>
    <x v="0"/>
    <n v="77"/>
    <n v="100"/>
    <d v="2017-12-12T00:00:00"/>
    <d v="2015-01-01T00:00:00"/>
    <x v="3"/>
  </r>
  <r>
    <s v="35910B"/>
    <s v="Screw"/>
    <n v="1.1299090000000001"/>
    <x v="0"/>
    <n v="19"/>
    <n v="30"/>
    <d v="2013-11-05T00:00:00"/>
    <d v="2016-02-01T00:00:00"/>
    <x v="3"/>
  </r>
  <r>
    <s v="35911A"/>
    <s v="Screw"/>
    <n v="1.0691088829787234"/>
    <x v="0"/>
    <n v="372"/>
    <n v="438"/>
    <d v="2017-09-28T00:00:00"/>
    <d v="2017-12-13T00:00:00"/>
    <x v="0"/>
  </r>
  <r>
    <s v="35911B"/>
    <s v="Screw"/>
    <n v="1.0629659259259259"/>
    <x v="0"/>
    <n v="524"/>
    <n v="595"/>
    <d v="2013-02-15T00:00:00"/>
    <d v="2015-07-06T00:00:00"/>
    <x v="0"/>
  </r>
  <r>
    <s v="35912B"/>
    <s v="Screw"/>
    <n v="1.1357715000000002"/>
    <x v="0"/>
    <n v="107"/>
    <n v="178"/>
    <d v="2018-05-27T00:00:00"/>
    <d v="2013-07-17T00:00:00"/>
    <x v="0"/>
  </r>
  <r>
    <s v="35913B"/>
    <s v="Screw"/>
    <n v="1.0627655714285713"/>
    <x v="0"/>
    <n v="50"/>
    <n v="72"/>
    <d v="2015-07-29T00:00:00"/>
    <d v="2013-04-24T00:00:00"/>
    <x v="0"/>
  </r>
  <r>
    <s v="35915B"/>
    <s v="Screw"/>
    <n v="1.0726324933333333"/>
    <x v="2"/>
    <n v="612"/>
    <n v="805"/>
    <d v="2015-10-16T00:00:00"/>
    <d v="2013-06-25T00:00:00"/>
    <x v="0"/>
  </r>
  <r>
    <s v="35915C"/>
    <s v="Screw"/>
    <n v="1.0708763956043952"/>
    <x v="2"/>
    <n v="206"/>
    <n v="302"/>
    <d v="2013-05-26T00:00:00"/>
    <d v="2015-02-15T00:00:00"/>
    <x v="0"/>
  </r>
  <r>
    <s v="35916A"/>
    <s v="Screw"/>
    <n v="1.0560313214285715"/>
    <x v="2"/>
    <n v="14"/>
    <n v="20"/>
    <d v="2017-06-06T00:00:00"/>
    <d v="2013-01-08T00:00:00"/>
    <x v="0"/>
  </r>
  <r>
    <s v="35916B"/>
    <s v="Screw"/>
    <n v="1.0485361666666668"/>
    <x v="2"/>
    <n v="4"/>
    <n v="5"/>
    <d v="2017-02-12T00:00:00"/>
    <d v="2017-03-20T00:00:00"/>
    <x v="0"/>
  </r>
  <r>
    <s v="35916C"/>
    <s v="Screw"/>
    <n v="1.0619972083333333"/>
    <x v="2"/>
    <n v="32"/>
    <n v="51"/>
    <d v="2017-10-15T00:00:00"/>
    <d v="2013-03-27T00:00:00"/>
    <x v="0"/>
  </r>
  <r>
    <s v="37379A"/>
    <s v="Screw"/>
    <n v="0"/>
    <x v="1"/>
    <s v="-"/>
    <s v="-"/>
    <s v="-"/>
    <s v="-"/>
    <x v="0"/>
  </r>
  <r>
    <s v="37444A"/>
    <s v="Screw"/>
    <n v="1.10582252"/>
    <x v="2"/>
    <n v="174"/>
    <n v="220"/>
    <d v="2017-02-18T00:00:00"/>
    <d v="2015-11-20T00:00:00"/>
    <x v="0"/>
  </r>
  <r>
    <s v="37444B"/>
    <s v="Screw"/>
    <n v="0.59997299999999998"/>
    <x v="2"/>
    <n v="42"/>
    <n v="54"/>
    <d v="2017-01-06T00:00:00"/>
    <d v="2016-10-05T00:00:00"/>
    <x v="0"/>
  </r>
  <r>
    <s v="37444C"/>
    <s v="Screw"/>
    <n v="1.0990629999999997"/>
    <x v="2"/>
    <n v="25"/>
    <n v="36"/>
    <d v="2017-11-19T00:00:00"/>
    <d v="2017-07-20T00:00:00"/>
    <x v="3"/>
  </r>
  <r>
    <s v="37462E"/>
    <s v="Screw"/>
    <n v="1.0436986000000001"/>
    <x v="2"/>
    <n v="34"/>
    <n v="49"/>
    <d v="2013-10-19T00:00:00"/>
    <d v="2016-05-16T00:00:00"/>
    <x v="0"/>
  </r>
  <r>
    <s v="37477B"/>
    <s v="Screw"/>
    <n v="0"/>
    <x v="2"/>
    <n v="0"/>
    <n v="0"/>
    <d v="2016-11-14T00:00:00"/>
    <d v="2013-12-06T00:00:00"/>
    <x v="5"/>
  </r>
  <r>
    <s v="37477C"/>
    <s v="Screw"/>
    <n v="0"/>
    <x v="2"/>
    <n v="0"/>
    <n v="0"/>
    <d v="2013-12-30T00:00:00"/>
    <d v="2016-04-07T00:00:00"/>
    <x v="5"/>
  </r>
  <r>
    <s v="37477D"/>
    <s v="Screw"/>
    <s v="-"/>
    <x v="1"/>
    <s v="-"/>
    <s v="-"/>
    <s v="-"/>
    <s v="-"/>
    <x v="2"/>
  </r>
  <r>
    <s v="37479B"/>
    <s v="Screw"/>
    <n v="1.0954684827586205"/>
    <x v="2"/>
    <n v="86"/>
    <n v="108"/>
    <d v="2015-12-03T00:00:00"/>
    <d v="2015-06-10T00:00:00"/>
    <x v="0"/>
  </r>
  <r>
    <s v="37479P"/>
    <s v="Screw"/>
    <n v="0.85576392000000012"/>
    <x v="2"/>
    <n v="45"/>
    <n v="63"/>
    <d v="2016-08-27T00:00:00"/>
    <d v="2014-12-17T00:00:00"/>
    <x v="0"/>
  </r>
  <r>
    <s v="37482P"/>
    <s v="Screw"/>
    <n v="1.1812380963855424"/>
    <x v="2"/>
    <n v="362"/>
    <n v="402"/>
    <d v="2017-07-12T00:00:00"/>
    <d v="2017-02-13T00:00:00"/>
    <x v="0"/>
  </r>
  <r>
    <s v="37487B"/>
    <s v="Screw"/>
    <n v="1.009396"/>
    <x v="2"/>
    <n v="60"/>
    <n v="69"/>
    <d v="2016-04-02T00:00:00"/>
    <d v="2015-08-06T00:00:00"/>
    <x v="3"/>
  </r>
  <r>
    <s v="37488A"/>
    <s v="Screw"/>
    <n v="1.0408785"/>
    <x v="2"/>
    <n v="26"/>
    <n v="30"/>
    <d v="2017-03-14T00:00:00"/>
    <d v="2018-01-21T00:00:00"/>
    <x v="0"/>
  </r>
  <r>
    <s v="37489A"/>
    <s v="Screw"/>
    <n v="1.0420784000000001"/>
    <x v="2"/>
    <n v="10"/>
    <n v="13"/>
    <d v="2017-02-23T00:00:00"/>
    <d v="2016-02-03T00:00:00"/>
    <x v="0"/>
  </r>
  <r>
    <s v="37489B"/>
    <s v="Screw"/>
    <n v="1.052359"/>
    <x v="2"/>
    <n v="27"/>
    <n v="33"/>
    <d v="2017-07-15T00:00:00"/>
    <d v="2017-07-19T00:00:00"/>
    <x v="0"/>
  </r>
  <r>
    <s v="37489C"/>
    <s v="Screw"/>
    <n v="1.047721818181818"/>
    <x v="2"/>
    <n v="10"/>
    <n v="16"/>
    <d v="2015-11-29T00:00:00"/>
    <d v="2014-04-08T00:00:00"/>
    <x v="3"/>
  </r>
  <r>
    <s v="37489D"/>
    <s v="Screw"/>
    <n v="1.0294518823529413"/>
    <x v="2"/>
    <n v="12"/>
    <n v="16"/>
    <d v="2014-05-27T00:00:00"/>
    <d v="2015-03-08T00:00:00"/>
    <x v="0"/>
  </r>
  <r>
    <s v="37491A"/>
    <s v="Screw"/>
    <n v="0.83284175000000005"/>
    <x v="2"/>
    <n v="2"/>
    <n v="3"/>
    <d v="2016-11-29T00:00:00"/>
    <d v="2016-09-12T00:00:00"/>
    <x v="3"/>
  </r>
  <r>
    <s v="37491B"/>
    <s v="Screw"/>
    <n v="1.0692999999999999"/>
    <x v="2"/>
    <n v="0"/>
    <n v="0"/>
    <d v="2013-03-13T00:00:00"/>
    <d v="2013-02-04T00:00:00"/>
    <x v="3"/>
  </r>
  <r>
    <s v="37491C"/>
    <s v="Screw"/>
    <n v="0.72083839999999999"/>
    <x v="2"/>
    <n v="0"/>
    <n v="0"/>
    <d v="2016-06-17T00:00:00"/>
    <d v="2016-08-12T00:00:00"/>
    <x v="3"/>
  </r>
  <r>
    <s v="37491D"/>
    <s v="Screw"/>
    <n v="1.0780449999999999"/>
    <x v="2"/>
    <n v="2"/>
    <n v="3"/>
    <d v="2016-12-15T00:00:00"/>
    <d v="2018-04-21T00:00:00"/>
    <x v="3"/>
  </r>
  <r>
    <s v="40005B"/>
    <s v="Screw"/>
    <n v="1.0498666666666667"/>
    <x v="2"/>
    <n v="0"/>
    <n v="0"/>
    <d v="2015-12-19T00:00:00"/>
    <d v="2018-05-17T00:00:00"/>
    <x v="3"/>
  </r>
  <r>
    <s v="40018F"/>
    <s v="Screw"/>
    <s v="-"/>
    <x v="1"/>
    <s v="-"/>
    <s v="-"/>
    <s v="-"/>
    <s v="-"/>
    <x v="2"/>
  </r>
  <r>
    <s v="40046A"/>
    <s v="Screw"/>
    <n v="1.1069642857142858"/>
    <x v="2"/>
    <n v="5"/>
    <n v="8"/>
    <d v="2017-01-07T00:00:00"/>
    <d v="2016-09-27T00:00:00"/>
    <x v="3"/>
  </r>
  <r>
    <s v="44089A"/>
    <s v="Screw"/>
    <n v="1.0224112000000001"/>
    <x v="2"/>
    <n v="12"/>
    <n v="17"/>
    <d v="2017-08-24T00:00:00"/>
    <d v="2016-03-26T00:00:00"/>
    <x v="3"/>
  </r>
  <r>
    <s v="44089C"/>
    <s v="Screw"/>
    <n v="1.0290429999999997"/>
    <x v="2"/>
    <n v="20"/>
    <n v="25"/>
    <d v="2013-07-06T00:00:00"/>
    <d v="2017-05-13T00:00:00"/>
    <x v="0"/>
  </r>
  <r>
    <s v="44091A"/>
    <s v="Screw"/>
    <n v="1.0309623999999999"/>
    <x v="2"/>
    <n v="8"/>
    <n v="12"/>
    <d v="2015-12-01T00:00:00"/>
    <d v="2013-09-06T00:00:00"/>
    <x v="3"/>
  </r>
  <r>
    <s v="44092B"/>
    <s v="Screw"/>
    <n v="1.0446674999999999"/>
    <x v="2"/>
    <n v="8"/>
    <n v="11"/>
    <d v="2013-10-19T00:00:00"/>
    <d v="2013-08-29T00:00:00"/>
    <x v="0"/>
  </r>
  <r>
    <s v="44092C"/>
    <s v="Screw"/>
    <n v="1.056089375"/>
    <x v="2"/>
    <n v="10"/>
    <n v="11"/>
    <d v="2013-06-20T00:00:00"/>
    <d v="2016-08-22T00:00:00"/>
    <x v="0"/>
  </r>
  <r>
    <s v="44242A"/>
    <s v="Screw"/>
    <n v="0"/>
    <x v="2"/>
    <n v="0"/>
    <n v="0"/>
    <d v="2017-02-10T00:00:00"/>
    <d v="2015-02-22T00:00:00"/>
    <x v="5"/>
  </r>
  <r>
    <s v="44242B"/>
    <s v="Screw"/>
    <n v="1.03859875"/>
    <x v="2"/>
    <n v="49"/>
    <n v="67"/>
    <d v="2017-07-31T00:00:00"/>
    <d v="2014-01-09T00:00:00"/>
    <x v="3"/>
  </r>
  <r>
    <s v="46000M"/>
    <s v="Screw"/>
    <n v="0"/>
    <x v="1"/>
    <s v="-"/>
    <s v="-"/>
    <s v="-"/>
    <s v="-"/>
    <x v="4"/>
  </r>
  <r>
    <s v="46000P"/>
    <s v="Screw"/>
    <n v="0.88385499999999995"/>
    <x v="2"/>
    <n v="94"/>
    <n v="117"/>
    <d v="2018-01-28T00:00:00"/>
    <d v="2017-12-30T00:00:00"/>
    <x v="3"/>
  </r>
  <r>
    <s v="46000R"/>
    <s v="Screw"/>
    <n v="1.1102897619047618"/>
    <x v="2"/>
    <n v="84"/>
    <n v="116"/>
    <d v="2016-09-18T00:00:00"/>
    <d v="2013-10-07T00:00:00"/>
    <x v="0"/>
  </r>
  <r>
    <s v="46000S"/>
    <s v="Screw"/>
    <n v="0"/>
    <x v="1"/>
    <s v="-"/>
    <s v="-"/>
    <s v="-"/>
    <s v="-"/>
    <x v="4"/>
  </r>
  <r>
    <s v="46000U"/>
    <s v="Screw"/>
    <n v="1.0909838709677422"/>
    <x v="2"/>
    <n v="79"/>
    <n v="121"/>
    <d v="2015-01-30T00:00:00"/>
    <d v="2016-04-09T00:00:00"/>
    <x v="0"/>
  </r>
  <r>
    <s v="46037A"/>
    <s v="Screw"/>
    <s v="-"/>
    <x v="1"/>
    <s v="-"/>
    <s v="-"/>
    <s v="-"/>
    <s v="-"/>
    <x v="2"/>
  </r>
  <r>
    <s v="46115B"/>
    <s v="Screw"/>
    <n v="1.0344850000000001"/>
    <x v="2"/>
    <n v="4"/>
    <n v="4"/>
    <d v="2015-11-03T00:00:00"/>
    <d v="2016-09-25T00:00:00"/>
    <x v="3"/>
  </r>
  <r>
    <s v="46126A"/>
    <s v="Screw"/>
    <n v="1.1303093571428573"/>
    <x v="2"/>
    <n v="31"/>
    <n v="42"/>
    <d v="2016-07-06T00:00:00"/>
    <d v="2014-09-12T00:00:00"/>
    <x v="0"/>
  </r>
  <r>
    <s v="46138B"/>
    <s v="Screw"/>
    <n v="1.0700037499999999"/>
    <x v="2"/>
    <n v="26"/>
    <n v="30"/>
    <d v="2013-12-09T00:00:00"/>
    <d v="2016-12-23T00:00:00"/>
    <x v="0"/>
  </r>
  <r>
    <s v="46775D"/>
    <s v="Screw"/>
    <n v="1.5280811537142858"/>
    <x v="2"/>
    <n v="47"/>
    <n v="60"/>
    <d v="2016-08-27T00:00:00"/>
    <d v="2017-11-03T00:00:00"/>
    <x v="0"/>
  </r>
  <r>
    <s v="46776A"/>
    <s v="Screw"/>
    <n v="1.105561070675676"/>
    <x v="2"/>
    <n v="61"/>
    <n v="84"/>
    <d v="2013-12-14T00:00:00"/>
    <d v="2013-10-20T00:00:00"/>
    <x v="0"/>
  </r>
  <r>
    <s v="46776B"/>
    <s v="Screw"/>
    <n v="0.71957947701149438"/>
    <x v="2"/>
    <n v="188"/>
    <n v="223"/>
    <d v="2014-01-10T00:00:00"/>
    <d v="2015-04-26T00:00:00"/>
    <x v="1"/>
  </r>
  <r>
    <s v="46776C"/>
    <s v="Screw"/>
    <n v="0.72506411754098343"/>
    <x v="2"/>
    <n v="64"/>
    <n v="79"/>
    <d v="2014-10-27T00:00:00"/>
    <d v="2013-02-25T00:00:00"/>
    <x v="1"/>
  </r>
  <r>
    <s v="46776D"/>
    <s v="Screw"/>
    <n v="0.80759881125000021"/>
    <x v="2"/>
    <n v="25"/>
    <n v="38"/>
    <d v="2017-11-20T00:00:00"/>
    <d v="2016-03-16T00:00:00"/>
    <x v="1"/>
  </r>
  <r>
    <s v="46776E"/>
    <s v="Screw"/>
    <n v="1.1180053340540539"/>
    <x v="2"/>
    <n v="93"/>
    <n v="125"/>
    <d v="2017-09-28T00:00:00"/>
    <d v="2017-01-31T00:00:00"/>
    <x v="0"/>
  </r>
  <r>
    <s v="46776F"/>
    <s v="Screw"/>
    <n v="0.89061525560439536"/>
    <x v="2"/>
    <n v="44"/>
    <n v="69"/>
    <d v="2014-03-28T00:00:00"/>
    <d v="2018-02-03T00:00:00"/>
    <x v="1"/>
  </r>
  <r>
    <s v="47013A"/>
    <s v="Screw"/>
    <n v="1.010949125"/>
    <x v="2"/>
    <n v="10"/>
    <n v="12"/>
    <d v="2017-05-10T00:00:00"/>
    <d v="2016-12-27T00:00:00"/>
    <x v="0"/>
  </r>
  <r>
    <s v="47013C"/>
    <s v="Screw"/>
    <n v="1.0376390555555557"/>
    <x v="2"/>
    <n v="35"/>
    <n v="44"/>
    <d v="2015-05-01T00:00:00"/>
    <d v="2016-02-02T00:00:00"/>
    <x v="0"/>
  </r>
  <r>
    <s v="47021G"/>
    <s v="Screw"/>
    <n v="1.1457052439024389"/>
    <x v="2"/>
    <n v="913"/>
    <n v="1304"/>
    <d v="2018-04-17T00:00:00"/>
    <d v="2017-05-24T00:00:00"/>
    <x v="0"/>
  </r>
  <r>
    <s v="47310M"/>
    <s v="Screw"/>
    <n v="1.1130228174603178"/>
    <x v="2"/>
    <n v="238"/>
    <n v="290"/>
    <d v="2018-03-28T00:00:00"/>
    <d v="2016-08-26T00:00:00"/>
    <x v="1"/>
  </r>
  <r>
    <s v="47341A"/>
    <s v="Screw"/>
    <n v="1.0647500000000001"/>
    <x v="2"/>
    <n v="15"/>
    <n v="20"/>
    <d v="2013-11-30T00:00:00"/>
    <d v="2013-01-25T00:00:00"/>
    <x v="3"/>
  </r>
  <r>
    <s v="47341B"/>
    <s v="Screw"/>
    <n v="1.1144431818181819"/>
    <x v="2"/>
    <n v="84"/>
    <n v="94"/>
    <d v="2016-05-06T00:00:00"/>
    <d v="2017-09-07T00:00:00"/>
    <x v="0"/>
  </r>
  <r>
    <s v="47343A"/>
    <s v="Screw"/>
    <n v="1.0615612666666667"/>
    <x v="2"/>
    <n v="68"/>
    <n v="86"/>
    <d v="2013-01-29T00:00:00"/>
    <d v="2013-10-21T00:00:00"/>
    <x v="0"/>
  </r>
  <r>
    <s v="47344B"/>
    <s v="Screw"/>
    <n v="1.0756097777777778"/>
    <x v="2"/>
    <n v="49"/>
    <n v="70"/>
    <d v="2014-03-25T00:00:00"/>
    <d v="2017-05-05T00:00:00"/>
    <x v="0"/>
  </r>
  <r>
    <s v="47348A"/>
    <s v="Screw"/>
    <n v="1.0619218260869567"/>
    <x v="2"/>
    <n v="58"/>
    <n v="80"/>
    <d v="2014-03-07T00:00:00"/>
    <d v="2015-01-07T00:00:00"/>
    <x v="0"/>
  </r>
  <r>
    <s v="47351B"/>
    <s v="Screw"/>
    <n v="1.0335422999999999"/>
    <x v="2"/>
    <n v="56"/>
    <n v="80"/>
    <d v="2014-04-14T00:00:00"/>
    <d v="2015-02-20T00:00:00"/>
    <x v="3"/>
  </r>
  <r>
    <s v="47367B"/>
    <s v="Screw"/>
    <n v="0.91519835176470576"/>
    <x v="2"/>
    <n v="224"/>
    <n v="302"/>
    <d v="2015-01-19T00:00:00"/>
    <d v="2018-05-15T00:00:00"/>
    <x v="1"/>
  </r>
  <r>
    <s v="47369A"/>
    <s v="Screw"/>
    <n v="0.73513264235294107"/>
    <x v="2"/>
    <n v="364"/>
    <n v="418"/>
    <d v="2014-03-21T00:00:00"/>
    <d v="2017-12-11T00:00:00"/>
    <x v="0"/>
  </r>
  <r>
    <s v="47369B"/>
    <s v="Screw"/>
    <n v="0.89666890263157883"/>
    <x v="2"/>
    <n v="14"/>
    <n v="20"/>
    <d v="2018-03-01T00:00:00"/>
    <d v="2013-12-08T00:00:00"/>
    <x v="0"/>
  </r>
  <r>
    <s v="47503A"/>
    <s v="Screw"/>
    <n v="1.0368318466257669"/>
    <x v="2"/>
    <n v="2429"/>
    <n v="3917"/>
    <d v="2013-07-28T00:00:00"/>
    <d v="2016-02-11T00:00:00"/>
    <x v="1"/>
  </r>
  <r>
    <s v="47503H"/>
    <s v="Screw"/>
    <n v="1.1507667352941178"/>
    <x v="2"/>
    <n v="19"/>
    <n v="26"/>
    <d v="2017-11-27T00:00:00"/>
    <d v="2017-11-08T00:00:00"/>
    <x v="0"/>
  </r>
  <r>
    <s v="47503J"/>
    <s v="Screw"/>
    <n v="1.218658"/>
    <x v="2"/>
    <n v="24"/>
    <n v="27"/>
    <d v="2016-10-30T00:00:00"/>
    <d v="2014-02-15T00:00:00"/>
    <x v="0"/>
  </r>
  <r>
    <s v="47504H"/>
    <s v="Screw"/>
    <n v="1.128299438016529"/>
    <x v="2"/>
    <n v="1448"/>
    <n v="1645"/>
    <d v="2017-02-19T00:00:00"/>
    <d v="2016-04-21T00:00:00"/>
    <x v="1"/>
  </r>
  <r>
    <s v="47504K"/>
    <s v="Screw"/>
    <n v="1.1217654435146449"/>
    <x v="2"/>
    <n v="3879"/>
    <n v="4730"/>
    <d v="2013-01-13T00:00:00"/>
    <d v="2018-04-17T00:00:00"/>
    <x v="1"/>
  </r>
  <r>
    <s v="47518f"/>
    <s v="Screw"/>
    <n v="1.0621668000000004"/>
    <x v="2"/>
    <n v="380"/>
    <n v="551"/>
    <d v="2016-07-31T00:00:00"/>
    <d v="2018-03-17T00:00:00"/>
    <x v="0"/>
  </r>
  <r>
    <s v="47556B"/>
    <s v="Screw"/>
    <n v="0.95456200000000002"/>
    <x v="2"/>
    <n v="3845"/>
    <n v="5572"/>
    <d v="2015-09-13T00:00:00"/>
    <d v="2013-12-25T00:00:00"/>
    <x v="3"/>
  </r>
  <r>
    <s v="47559B"/>
    <s v="Screw"/>
    <n v="1.1169475050251259"/>
    <x v="2"/>
    <n v="7097"/>
    <n v="10437"/>
    <d v="2017-10-13T00:00:00"/>
    <d v="2015-02-08T00:00:00"/>
    <x v="1"/>
  </r>
  <r>
    <s v="47563A"/>
    <s v="Screw"/>
    <n v="1.1873883000000001"/>
    <x v="2"/>
    <n v="99"/>
    <n v="159"/>
    <d v="2018-02-02T00:00:00"/>
    <d v="2016-05-05T00:00:00"/>
    <x v="1"/>
  </r>
  <r>
    <s v="47563B"/>
    <s v="Screw"/>
    <s v="-"/>
    <x v="1"/>
    <s v="-"/>
    <s v="-"/>
    <s v="-"/>
    <s v="-"/>
    <x v="2"/>
  </r>
  <r>
    <s v="47566B"/>
    <s v="Screw"/>
    <n v="0"/>
    <x v="1"/>
    <s v="-"/>
    <s v="-"/>
    <s v="-"/>
    <s v="-"/>
    <x v="4"/>
  </r>
  <r>
    <s v="47567B"/>
    <s v="Screw"/>
    <n v="1.087479826455696"/>
    <x v="0"/>
    <n v="964"/>
    <n v="1302"/>
    <d v="2013-02-09T00:00:00"/>
    <d v="2013-06-28T00:00:00"/>
    <x v="1"/>
  </r>
  <r>
    <s v="47570B"/>
    <s v="Screw"/>
    <n v="1.1374868439999999"/>
    <x v="0"/>
    <n v="154"/>
    <n v="210"/>
    <d v="2016-11-21T00:00:00"/>
    <d v="2013-06-20T00:00:00"/>
    <x v="1"/>
  </r>
  <r>
    <s v="47574A"/>
    <s v="Screw"/>
    <n v="1.1486003358778623"/>
    <x v="0"/>
    <n v="519"/>
    <n v="810"/>
    <d v="2014-04-01T00:00:00"/>
    <d v="2018-02-05T00:00:00"/>
    <x v="0"/>
  </r>
  <r>
    <s v="47574B"/>
    <s v="Screw"/>
    <n v="0"/>
    <x v="1"/>
    <s v="-"/>
    <s v="-"/>
    <s v="-"/>
    <s v="-"/>
    <x v="0"/>
  </r>
  <r>
    <s v="47578A"/>
    <s v="Screw"/>
    <n v="1.0778258799999998"/>
    <x v="0"/>
    <n v="221"/>
    <n v="280"/>
    <d v="2017-02-27T00:00:00"/>
    <d v="2018-02-01T00:00:00"/>
    <x v="0"/>
  </r>
  <r>
    <s v="47585A"/>
    <s v="Screw"/>
    <n v="0.95919978407766948"/>
    <x v="0"/>
    <n v="556"/>
    <n v="670"/>
    <d v="2018-03-03T00:00:00"/>
    <d v="2017-10-01T00:00:00"/>
    <x v="1"/>
  </r>
  <r>
    <s v="47586A"/>
    <s v="Screw"/>
    <n v="1.1749866666666666"/>
    <x v="0"/>
    <n v="24"/>
    <n v="29"/>
    <d v="2014-06-09T00:00:00"/>
    <d v="2016-02-22T00:00:00"/>
    <x v="0"/>
  </r>
  <r>
    <s v="47590A"/>
    <s v="Screw"/>
    <n v="1.2393711757828803"/>
    <x v="0"/>
    <n v="856"/>
    <n v="1157"/>
    <d v="2015-03-04T00:00:00"/>
    <d v="2014-07-08T00:00:00"/>
    <x v="1"/>
  </r>
  <r>
    <s v="47590B"/>
    <s v="Screw"/>
    <n v="0.88946964654545424"/>
    <x v="0"/>
    <n v="1121"/>
    <n v="1245"/>
    <d v="2014-10-03T00:00:00"/>
    <d v="2014-03-20T00:00:00"/>
    <x v="4"/>
  </r>
  <r>
    <s v="47591A"/>
    <s v="Screw"/>
    <s v="-"/>
    <x v="1"/>
    <s v="-"/>
    <s v="-"/>
    <s v="-"/>
    <s v="-"/>
    <x v="2"/>
  </r>
  <r>
    <s v="47591B"/>
    <s v="Screw"/>
    <n v="1.1257645875000002"/>
    <x v="0"/>
    <n v="2426"/>
    <n v="3234"/>
    <d v="2013-08-17T00:00:00"/>
    <d v="2016-06-17T00:00:00"/>
    <x v="0"/>
  </r>
  <r>
    <s v="47591D"/>
    <s v="Screw"/>
    <n v="1.182821599284438"/>
    <x v="0"/>
    <n v="2342"/>
    <n v="2964"/>
    <d v="2015-12-14T00:00:00"/>
    <d v="2013-09-14T00:00:00"/>
    <x v="1"/>
  </r>
  <r>
    <s v="47593A"/>
    <s v="Screw"/>
    <n v="1.041685"/>
    <x v="0"/>
    <n v="106"/>
    <n v="139"/>
    <d v="2016-04-19T00:00:00"/>
    <d v="2015-08-10T00:00:00"/>
    <x v="0"/>
  </r>
  <r>
    <s v="47593B"/>
    <s v="Screw"/>
    <n v="1.0487247608695647"/>
    <x v="0"/>
    <n v="1318"/>
    <n v="1856"/>
    <d v="2015-08-31T00:00:00"/>
    <d v="2013-09-14T00:00:00"/>
    <x v="1"/>
  </r>
  <r>
    <s v="47594A"/>
    <s v="Screw"/>
    <n v="1.1507522028985506"/>
    <x v="0"/>
    <n v="137"/>
    <n v="208"/>
    <d v="2014-10-07T00:00:00"/>
    <d v="2014-12-25T00:00:00"/>
    <x v="0"/>
  </r>
  <r>
    <s v="47594B"/>
    <s v="Screw"/>
    <n v="1.143041950617284"/>
    <x v="0"/>
    <n v="359"/>
    <n v="485"/>
    <d v="2016-05-19T00:00:00"/>
    <d v="2017-12-16T00:00:00"/>
    <x v="0"/>
  </r>
  <r>
    <s v="47599A"/>
    <s v="Screw"/>
    <n v="1.1642763080568719"/>
    <x v="0"/>
    <n v="1818"/>
    <n v="2020"/>
    <d v="2014-04-19T00:00:00"/>
    <d v="2013-02-04T00:00:00"/>
    <x v="1"/>
  </r>
  <r>
    <s v="47599B"/>
    <s v="Screw"/>
    <n v="1.1704669591836727"/>
    <x v="0"/>
    <n v="8826"/>
    <n v="10145"/>
    <d v="2014-06-12T00:00:00"/>
    <d v="2013-06-29T00:00:00"/>
    <x v="1"/>
  </r>
  <r>
    <s v="48173C"/>
    <s v="Screw"/>
    <n v="0.92569924971428663"/>
    <x v="0"/>
    <n v="1350"/>
    <n v="1776"/>
    <d v="2018-03-31T00:00:00"/>
    <d v="2017-10-31T00:00:00"/>
    <x v="1"/>
  </r>
  <r>
    <s v="51014A"/>
    <s v="Screw"/>
    <n v="1.0514729396551721"/>
    <x v="2"/>
    <n v="7548"/>
    <n v="9204"/>
    <d v="2013-11-07T00:00:00"/>
    <d v="2014-06-25T00:00:00"/>
    <x v="1"/>
  </r>
  <r>
    <s v="51014C"/>
    <s v="Screw"/>
    <n v="1.0521934829545456"/>
    <x v="2"/>
    <n v="739"/>
    <n v="998"/>
    <d v="2016-10-12T00:00:00"/>
    <d v="2013-02-16T00:00:00"/>
    <x v="1"/>
  </r>
  <r>
    <s v="51014L"/>
    <s v="Screw"/>
    <n v="1.0541096624203816"/>
    <x v="2"/>
    <n v="4409"/>
    <n v="5511"/>
    <d v="2017-01-18T00:00:00"/>
    <d v="2017-08-28T00:00:00"/>
    <x v="1"/>
  </r>
  <r>
    <s v="51020A"/>
    <s v="Screw"/>
    <n v="1.0325872903225808"/>
    <x v="2"/>
    <n v="623"/>
    <n v="842"/>
    <d v="2017-05-30T00:00:00"/>
    <d v="2014-01-04T00:00:00"/>
    <x v="0"/>
  </r>
  <r>
    <s v="51020B"/>
    <s v="Screw"/>
    <n v="1.0390396666666666"/>
    <x v="2"/>
    <n v="150"/>
    <n v="206"/>
    <d v="2016-01-20T00:00:00"/>
    <d v="2014-11-17T00:00:00"/>
    <x v="0"/>
  </r>
  <r>
    <s v="62043B"/>
    <s v="Screw"/>
    <n v="1.0729419090909091"/>
    <x v="2"/>
    <n v="42"/>
    <n v="58"/>
    <d v="2018-02-14T00:00:00"/>
    <d v="2013-10-22T00:00:00"/>
    <x v="0"/>
  </r>
  <r>
    <s v="62074B"/>
    <s v="Screw"/>
    <n v="1.0266531999999999"/>
    <x v="2"/>
    <n v="27"/>
    <n v="35"/>
    <d v="2015-04-04T00:00:00"/>
    <d v="2013-06-30T00:00:00"/>
    <x v="3"/>
  </r>
  <r>
    <s v="62086A"/>
    <s v="Screw"/>
    <n v="1.1124100000000001"/>
    <x v="0"/>
    <n v="704"/>
    <n v="880"/>
    <d v="2013-11-25T00:00:00"/>
    <d v="2016-07-17T00:00:00"/>
    <x v="0"/>
  </r>
  <r>
    <s v="62094B"/>
    <s v="Screw"/>
    <n v="0"/>
    <x v="1"/>
    <s v="-"/>
    <s v="-"/>
    <s v="-"/>
    <s v="-"/>
    <x v="1"/>
  </r>
  <r>
    <s v="62095B"/>
    <s v="Screw"/>
    <n v="0"/>
    <x v="0"/>
    <n v="28"/>
    <n v="46"/>
    <d v="2016-01-03T00:00:00"/>
    <d v="2016-02-12T00:00:00"/>
    <x v="5"/>
  </r>
  <r>
    <s v="62096A"/>
    <s v="Screw"/>
    <n v="1.0752375000000001"/>
    <x v="0"/>
    <n v="301"/>
    <n v="470"/>
    <d v="2018-04-12T00:00:00"/>
    <d v="2016-07-17T00:00:00"/>
    <x v="0"/>
  </r>
  <r>
    <s v="62096B"/>
    <s v="Screw"/>
    <n v="0"/>
    <x v="1"/>
    <s v="-"/>
    <s v="-"/>
    <s v="-"/>
    <s v="-"/>
    <x v="3"/>
  </r>
  <r>
    <s v="62097B"/>
    <s v="Screw"/>
    <n v="1.0520742000000001"/>
    <x v="0"/>
    <n v="7"/>
    <n v="10"/>
    <d v="2017-04-10T00:00:00"/>
    <d v="2017-05-24T00:00:00"/>
    <x v="3"/>
  </r>
  <r>
    <s v="71101E"/>
    <s v="Screw"/>
    <n v="1.0638058928571428"/>
    <x v="0"/>
    <n v="236"/>
    <n v="295"/>
    <d v="2016-10-03T00:00:00"/>
    <d v="2016-03-09T00:00:00"/>
    <x v="0"/>
  </r>
  <r>
    <s v="71406C"/>
    <s v="Screw"/>
    <n v="1.029613652173913"/>
    <x v="2"/>
    <n v="104"/>
    <n v="150"/>
    <d v="2017-11-02T00:00:00"/>
    <d v="2017-06-23T00:00:00"/>
    <x v="0"/>
  </r>
  <r>
    <s v="71495A"/>
    <s v="Screw"/>
    <n v="1.0587117777777779"/>
    <x v="0"/>
    <n v="71"/>
    <n v="91"/>
    <d v="2014-08-02T00:00:00"/>
    <d v="2013-07-09T00:00:00"/>
    <x v="0"/>
  </r>
  <r>
    <s v="71495B"/>
    <s v="Screw"/>
    <n v="1.0391922727272727"/>
    <x v="0"/>
    <n v="161"/>
    <n v="244"/>
    <d v="2016-05-20T00:00:00"/>
    <d v="2014-12-03T00:00:00"/>
    <x v="0"/>
  </r>
  <r>
    <s v="71496A"/>
    <s v="Screw"/>
    <n v="1.0673706666666665"/>
    <x v="0"/>
    <n v="347"/>
    <n v="412"/>
    <d v="2017-06-22T00:00:00"/>
    <d v="2017-12-02T00:00:00"/>
    <x v="0"/>
  </r>
  <r>
    <s v="71496B"/>
    <s v="Screw"/>
    <n v="1.0412078"/>
    <x v="0"/>
    <n v="3"/>
    <n v="4"/>
    <d v="2016-02-01T00:00:00"/>
    <d v="2018-03-13T00:00:00"/>
    <x v="3"/>
  </r>
  <r>
    <s v="72024U"/>
    <s v="Screw"/>
    <n v="1.0224629999999999"/>
    <x v="0"/>
    <n v="46"/>
    <n v="66"/>
    <d v="2013-05-09T00:00:00"/>
    <d v="2014-04-26T00:00:00"/>
    <x v="0"/>
  </r>
  <r>
    <s v="72038P"/>
    <s v="Screw"/>
    <s v="-"/>
    <x v="1"/>
    <s v="-"/>
    <s v="-"/>
    <s v="-"/>
    <s v="-"/>
    <x v="2"/>
  </r>
  <r>
    <s v="72051S"/>
    <s v="Screw"/>
    <n v="1.041107"/>
    <x v="0"/>
    <n v="133"/>
    <n v="168"/>
    <d v="2013-07-26T00:00:00"/>
    <d v="2013-01-31T00:00:00"/>
    <x v="0"/>
  </r>
  <r>
    <s v="72140E"/>
    <s v="Screw"/>
    <n v="1.0598541666666665"/>
    <x v="0"/>
    <n v="15"/>
    <n v="20"/>
    <d v="2015-04-29T00:00:00"/>
    <d v="2014-02-19T00:00:00"/>
    <x v="0"/>
  </r>
  <r>
    <s v="72140F"/>
    <s v="Screw"/>
    <s v="-"/>
    <x v="1"/>
    <s v="-"/>
    <s v="-"/>
    <s v="-"/>
    <s v="-"/>
    <x v="2"/>
  </r>
  <r>
    <s v="72225C"/>
    <s v="Screw"/>
    <n v="1.0148449999999998"/>
    <x v="0"/>
    <n v="449"/>
    <n v="554"/>
    <d v="2014-09-13T00:00:00"/>
    <d v="2013-03-19T00:00:00"/>
    <x v="0"/>
  </r>
  <r>
    <s v="72349b"/>
    <s v="Screw"/>
    <n v="0.77827985759999985"/>
    <x v="0"/>
    <n v="2237"/>
    <n v="2631"/>
    <d v="2015-09-26T00:00:00"/>
    <d v="2014-02-01T00:00:00"/>
    <x v="1"/>
  </r>
  <r>
    <s v="72351A"/>
    <s v="Screw"/>
    <n v="0.79978538658767762"/>
    <x v="0"/>
    <n v="1557"/>
    <n v="2511"/>
    <d v="2018-02-04T00:00:00"/>
    <d v="2016-08-16T00:00:00"/>
    <x v="1"/>
  </r>
  <r>
    <s v="72351B"/>
    <s v="Screw"/>
    <n v="1.1826259385964912"/>
    <x v="0"/>
    <n v="4195"/>
    <n v="5243"/>
    <d v="2013-06-16T00:00:00"/>
    <d v="2014-11-06T00:00:00"/>
    <x v="1"/>
  </r>
  <r>
    <s v="72369A"/>
    <s v="Screw"/>
    <n v="1.1631817500000001"/>
    <x v="0"/>
    <n v="31"/>
    <n v="40"/>
    <d v="2015-11-22T00:00:00"/>
    <d v="2016-11-16T00:00:00"/>
    <x v="3"/>
  </r>
  <r>
    <s v="72760B"/>
    <s v="Screw"/>
    <n v="1.5852200400000007"/>
    <x v="0"/>
    <n v="293"/>
    <n v="366"/>
    <d v="2015-08-01T00:00:00"/>
    <d v="2015-12-30T00:00:00"/>
    <x v="1"/>
  </r>
  <r>
    <s v="72798C"/>
    <s v="Screw"/>
    <n v="1.0843975000000001"/>
    <x v="0"/>
    <n v="4"/>
    <n v="5"/>
    <d v="2016-01-19T00:00:00"/>
    <d v="2016-09-13T00:00:00"/>
    <x v="3"/>
  </r>
  <r>
    <s v="72799C"/>
    <s v="Screw"/>
    <n v="0.99775339523809536"/>
    <x v="0"/>
    <n v="5"/>
    <n v="8"/>
    <d v="2015-05-11T00:00:00"/>
    <d v="2013-07-05T00:00:00"/>
    <x v="0"/>
  </r>
  <r>
    <s v="72799E"/>
    <s v="Screw"/>
    <n v="0.9230551025581395"/>
    <x v="2"/>
    <n v="434"/>
    <n v="594"/>
    <d v="2018-02-24T00:00:00"/>
    <d v="2014-04-25T00:00:00"/>
    <x v="1"/>
  </r>
  <r>
    <s v="72799F"/>
    <s v="Screw"/>
    <n v="1.0798974227027027"/>
    <x v="2"/>
    <n v="436"/>
    <n v="614"/>
    <d v="2014-10-20T00:00:00"/>
    <d v="2016-08-25T00:00:00"/>
    <x v="0"/>
  </r>
  <r>
    <s v="72800B"/>
    <s v="Screw"/>
    <n v="0.79303924000000003"/>
    <x v="2"/>
    <n v="23"/>
    <n v="38"/>
    <d v="2017-06-11T00:00:00"/>
    <d v="2016-12-20T00:00:00"/>
    <x v="1"/>
  </r>
  <r>
    <s v="72800C"/>
    <s v="Screw"/>
    <n v="0.99529931315789477"/>
    <x v="0"/>
    <n v="69"/>
    <n v="81"/>
    <d v="2016-04-27T00:00:00"/>
    <d v="2017-03-21T00:00:00"/>
    <x v="0"/>
  </r>
  <r>
    <s v="72800D"/>
    <s v="Screw"/>
    <n v="0.96182328421052632"/>
    <x v="0"/>
    <n v="56"/>
    <n v="69"/>
    <d v="2014-07-23T00:00:00"/>
    <d v="2017-04-18T00:00:00"/>
    <x v="0"/>
  </r>
  <r>
    <s v="72800E"/>
    <s v="Screw"/>
    <n v="0.6616466541666669"/>
    <x v="2"/>
    <n v="818"/>
    <n v="1136"/>
    <d v="2015-01-14T00:00:00"/>
    <d v="2014-05-29T00:00:00"/>
    <x v="1"/>
  </r>
  <r>
    <s v="72800F"/>
    <s v="Screw"/>
    <s v="-"/>
    <x v="1"/>
    <s v="-"/>
    <s v="-"/>
    <s v="-"/>
    <s v="-"/>
    <x v="2"/>
  </r>
  <r>
    <s v="72801C"/>
    <s v="Screw"/>
    <n v="1.1426670769230769"/>
    <x v="0"/>
    <n v="80"/>
    <n v="95"/>
    <d v="2015-05-15T00:00:00"/>
    <d v="2017-04-11T00:00:00"/>
    <x v="0"/>
  </r>
  <r>
    <s v="72801D"/>
    <s v="Screw"/>
    <n v="1.1675837564102562"/>
    <x v="0"/>
    <n v="115"/>
    <n v="171"/>
    <d v="2015-05-12T00:00:00"/>
    <d v="2016-08-29T00:00:00"/>
    <x v="0"/>
  </r>
  <r>
    <s v="72801G"/>
    <s v="Screw"/>
    <n v="1.1146166000000002"/>
    <x v="0"/>
    <n v="433"/>
    <n v="528"/>
    <d v="2017-01-24T00:00:00"/>
    <d v="2017-10-21T00:00:00"/>
    <x v="0"/>
  </r>
  <r>
    <s v="72802A"/>
    <s v="Screw"/>
    <n v="0.8598888511111108"/>
    <x v="0"/>
    <n v="517"/>
    <n v="783"/>
    <d v="2015-12-13T00:00:00"/>
    <d v="2016-03-09T00:00:00"/>
    <x v="1"/>
  </r>
  <r>
    <s v="72802B"/>
    <s v="Screw"/>
    <n v="0.73878079151785725"/>
    <x v="0"/>
    <n v="2339"/>
    <n v="3440"/>
    <d v="2015-08-06T00:00:00"/>
    <d v="2016-10-13T00:00:00"/>
    <x v="1"/>
  </r>
  <r>
    <s v="72802C"/>
    <s v="Screw"/>
    <n v="0.90568048196850415"/>
    <x v="2"/>
    <n v="7761"/>
    <n v="10211"/>
    <d v="2014-08-26T00:00:00"/>
    <d v="2018-02-21T00:00:00"/>
    <x v="1"/>
  </r>
  <r>
    <s v="72803A"/>
    <s v="Screw"/>
    <n v="0.9883214499999996"/>
    <x v="0"/>
    <n v="164"/>
    <n v="235"/>
    <d v="2016-10-04T00:00:00"/>
    <d v="2015-01-18T00:00:00"/>
    <x v="1"/>
  </r>
  <r>
    <s v="72803b"/>
    <s v="Screw"/>
    <n v="1.6234227000000001"/>
    <x v="0"/>
    <n v="51"/>
    <n v="62"/>
    <d v="2018-03-01T00:00:00"/>
    <d v="2016-10-15T00:00:00"/>
    <x v="6"/>
  </r>
  <r>
    <s v="72807A"/>
    <s v="Screw"/>
    <n v="0.79481425371428593"/>
    <x v="2"/>
    <n v="1083"/>
    <n v="1691"/>
    <d v="2013-11-28T00:00:00"/>
    <d v="2014-03-09T00:00:00"/>
    <x v="1"/>
  </r>
  <r>
    <s v="72807B"/>
    <s v="Screw"/>
    <n v="1.0090202208053687"/>
    <x v="0"/>
    <n v="818"/>
    <n v="940"/>
    <d v="2016-10-08T00:00:00"/>
    <d v="2016-07-28T00:00:00"/>
    <x v="1"/>
  </r>
  <r>
    <s v="72807C"/>
    <s v="Screw"/>
    <n v="1.0101926812244899"/>
    <x v="0"/>
    <n v="809"/>
    <n v="1064"/>
    <d v="2013-07-21T00:00:00"/>
    <d v="2017-08-23T00:00:00"/>
    <x v="1"/>
  </r>
  <r>
    <s v="75013B"/>
    <s v="Screw"/>
    <n v="1.1452"/>
    <x v="0"/>
    <n v="63"/>
    <n v="84"/>
    <d v="2017-11-19T00:00:00"/>
    <d v="2017-07-19T00:00:00"/>
    <x v="0"/>
  </r>
  <r>
    <s v="75049L"/>
    <s v="Screw"/>
    <n v="1.1163022788104087"/>
    <x v="0"/>
    <n v="3184"/>
    <n v="4189"/>
    <d v="2013-09-28T00:00:00"/>
    <d v="2016-08-25T00:00:00"/>
    <x v="1"/>
  </r>
  <r>
    <s v="77101A"/>
    <s v="Screw"/>
    <n v="1.0972425294117643"/>
    <x v="0"/>
    <n v="499"/>
    <n v="573"/>
    <d v="2018-01-08T00:00:00"/>
    <d v="2018-03-11T00:00:00"/>
    <x v="0"/>
  </r>
  <r>
    <s v="78034B"/>
    <s v="Screw"/>
    <n v="1.0787068750000002"/>
    <x v="0"/>
    <n v="8"/>
    <n v="10"/>
    <d v="2018-03-10T00:00:00"/>
    <d v="2018-05-31T00:00:00"/>
    <x v="0"/>
  </r>
  <r>
    <s v="79026B"/>
    <s v="Screw"/>
    <n v="1.0310806666666668"/>
    <x v="0"/>
    <n v="43"/>
    <n v="50"/>
    <d v="2016-08-10T00:00:00"/>
    <d v="2017-06-04T00:00:00"/>
    <x v="0"/>
  </r>
  <r>
    <s v="79030D"/>
    <s v="Screw"/>
    <n v="0"/>
    <x v="1"/>
    <s v="-"/>
    <s v="-"/>
    <s v="-"/>
    <s v="-"/>
    <x v="1"/>
  </r>
  <r>
    <s v="79030G"/>
    <s v="Screw"/>
    <n v="1.1077247941176469"/>
    <x v="0"/>
    <n v="2003"/>
    <n v="2443"/>
    <d v="2015-12-08T00:00:00"/>
    <d v="2015-01-10T00:00:00"/>
    <x v="0"/>
  </r>
  <r>
    <s v="79051A"/>
    <s v="Screw"/>
    <n v="1.0334617799999999"/>
    <x v="0"/>
    <n v="567"/>
    <n v="810"/>
    <d v="2014-07-04T00:00:00"/>
    <d v="2015-05-09T00:00:00"/>
    <x v="0"/>
  </r>
  <r>
    <s v="79062D"/>
    <s v="Screw"/>
    <n v="1.0254773333333334"/>
    <x v="0"/>
    <n v="1014"/>
    <n v="1389"/>
    <d v="2016-09-28T00:00:00"/>
    <d v="2016-02-08T00:00:00"/>
    <x v="3"/>
  </r>
  <r>
    <s v="79063C"/>
    <s v="Screw"/>
    <n v="1.0155209375000003"/>
    <x v="0"/>
    <n v="473"/>
    <n v="775"/>
    <d v="2016-03-18T00:00:00"/>
    <d v="2014-03-20T00:00:00"/>
    <x v="0"/>
  </r>
  <r>
    <s v="79063D"/>
    <s v="Screw"/>
    <n v="1.0135110833333332"/>
    <x v="0"/>
    <n v="6077"/>
    <n v="8937"/>
    <d v="2017-04-30T00:00:00"/>
    <d v="2017-03-19T00:00:00"/>
    <x v="3"/>
  </r>
  <r>
    <s v="79066K"/>
    <s v="Screw"/>
    <n v="1.0759649378531069"/>
    <x v="2"/>
    <n v="1515"/>
    <n v="1870"/>
    <d v="2013-11-25T00:00:00"/>
    <d v="2016-09-20T00:00:00"/>
    <x v="1"/>
  </r>
  <r>
    <s v="79071B"/>
    <s v="Screw"/>
    <n v="1.0709271466666668"/>
    <x v="2"/>
    <n v="14"/>
    <n v="20"/>
    <d v="2014-07-30T00:00:00"/>
    <d v="2015-02-27T00:00:00"/>
    <x v="0"/>
  </r>
  <r>
    <s v="79144B"/>
    <s v="Screw"/>
    <n v="1.0529130967741935"/>
    <x v="2"/>
    <n v="129"/>
    <n v="148"/>
    <d v="2014-02-09T00:00:00"/>
    <d v="2017-09-20T00:00:00"/>
    <x v="0"/>
  </r>
  <r>
    <s v="79144C"/>
    <s v="Screw"/>
    <n v="1.053110372881356"/>
    <x v="2"/>
    <n v="265"/>
    <n v="323"/>
    <d v="2015-12-16T00:00:00"/>
    <d v="2015-04-25T00:00:00"/>
    <x v="0"/>
  </r>
  <r>
    <s v="79149B"/>
    <s v="Screw"/>
    <n v="1.0320039999999999"/>
    <x v="2"/>
    <n v="3"/>
    <n v="3"/>
    <d v="2013-01-26T00:00:00"/>
    <d v="2017-11-30T00:00:00"/>
    <x v="3"/>
  </r>
  <r>
    <s v="79151B"/>
    <s v="Screw"/>
    <n v="1.0452129999999999"/>
    <x v="2"/>
    <n v="0"/>
    <n v="0"/>
    <d v="2017-08-09T00:00:00"/>
    <d v="2015-04-12T00:00:00"/>
    <x v="3"/>
  </r>
  <r>
    <s v="79157B"/>
    <s v="Screw"/>
    <n v="1.12954"/>
    <x v="2"/>
    <n v="0"/>
    <n v="0"/>
    <d v="2018-03-07T00:00:00"/>
    <d v="2014-10-25T00:00:00"/>
    <x v="3"/>
  </r>
  <r>
    <s v="79157V"/>
    <s v="Screw"/>
    <n v="1.0611999999999999"/>
    <x v="2"/>
    <n v="0"/>
    <n v="0"/>
    <d v="2014-09-10T00:00:00"/>
    <d v="2016-07-21T00:00:00"/>
    <x v="3"/>
  </r>
  <r>
    <s v="79161A"/>
    <s v="Screw"/>
    <n v="0"/>
    <x v="1"/>
    <s v="-"/>
    <s v="-"/>
    <s v="-"/>
    <s v="-"/>
    <x v="3"/>
  </r>
  <r>
    <s v="79172D"/>
    <s v="Screw"/>
    <s v="-"/>
    <x v="1"/>
    <s v="-"/>
    <s v="-"/>
    <s v="-"/>
    <s v="-"/>
    <x v="2"/>
  </r>
  <r>
    <s v="79190A"/>
    <s v="Screw"/>
    <n v="1.0405225303030301"/>
    <x v="2"/>
    <n v="1657"/>
    <n v="1972"/>
    <d v="2018-03-13T00:00:00"/>
    <d v="2014-03-22T00:00:00"/>
    <x v="0"/>
  </r>
  <r>
    <s v="79190B"/>
    <s v="Screw"/>
    <n v="1.051029985915493"/>
    <x v="2"/>
    <n v="1677"/>
    <n v="1863"/>
    <d v="2018-01-31T00:00:00"/>
    <d v="2013-09-29T00:00:00"/>
    <x v="0"/>
  </r>
  <r>
    <s v="79190D"/>
    <s v="Screw"/>
    <n v="1.0503477333333331"/>
    <x v="2"/>
    <n v="3318"/>
    <n v="3727"/>
    <d v="2017-05-24T00:00:00"/>
    <d v="2015-02-12T00:00:00"/>
    <x v="0"/>
  </r>
  <r>
    <s v="79191B"/>
    <s v="Screw"/>
    <n v="1.0598290967741937"/>
    <x v="2"/>
    <n v="74"/>
    <n v="99"/>
    <d v="2017-09-19T00:00:00"/>
    <d v="2013-10-15T00:00:00"/>
    <x v="0"/>
  </r>
  <r>
    <s v="79191C"/>
    <s v="Screw"/>
    <n v="1.0579349027777776"/>
    <x v="2"/>
    <n v="1030"/>
    <n v="1450"/>
    <d v="2017-06-07T00:00:00"/>
    <d v="2013-02-03T00:00:00"/>
    <x v="0"/>
  </r>
  <r>
    <s v="79191D"/>
    <s v="Screw"/>
    <n v="1.1251834285714286"/>
    <x v="2"/>
    <n v="12"/>
    <n v="18"/>
    <d v="2016-12-16T00:00:00"/>
    <d v="2016-04-27T00:00:00"/>
    <x v="0"/>
  </r>
  <r>
    <s v="79192A"/>
    <s v="Screw"/>
    <n v="0"/>
    <x v="1"/>
    <s v="-"/>
    <s v="-"/>
    <s v="-"/>
    <s v="-"/>
    <x v="0"/>
  </r>
  <r>
    <s v="79302M"/>
    <s v="Screw"/>
    <n v="1.0983601685714288"/>
    <x v="2"/>
    <n v="350"/>
    <n v="393"/>
    <d v="2015-07-16T00:00:00"/>
    <d v="2017-06-07T00:00:00"/>
    <x v="0"/>
  </r>
  <r>
    <s v="79323B"/>
    <s v="Screw"/>
    <n v="0.99271550000000019"/>
    <x v="2"/>
    <n v="0"/>
    <n v="0"/>
    <d v="2017-04-27T00:00:00"/>
    <d v="2015-02-25T00:00:00"/>
    <x v="3"/>
  </r>
  <r>
    <s v="79323G"/>
    <s v="Screw"/>
    <n v="0"/>
    <x v="2"/>
    <n v="0"/>
    <n v="0"/>
    <d v="2016-05-03T00:00:00"/>
    <d v="2017-02-14T00:00:00"/>
    <x v="5"/>
  </r>
  <r>
    <s v="79323GR"/>
    <s v="Screw"/>
    <n v="0"/>
    <x v="2"/>
    <n v="0"/>
    <n v="0"/>
    <d v="2018-02-10T00:00:00"/>
    <d v="2014-08-19T00:00:00"/>
    <x v="5"/>
  </r>
  <r>
    <s v="79323LP"/>
    <s v="Screw"/>
    <n v="0"/>
    <x v="2"/>
    <n v="0"/>
    <n v="0"/>
    <d v="2013-09-04T00:00:00"/>
    <d v="2016-01-18T00:00:00"/>
    <x v="5"/>
  </r>
  <r>
    <s v="79323P"/>
    <s v="Screw"/>
    <n v="0"/>
    <x v="1"/>
    <s v="-"/>
    <s v="-"/>
    <s v="-"/>
    <s v="-"/>
    <x v="3"/>
  </r>
  <r>
    <s v="79323S"/>
    <s v="Screw"/>
    <n v="0"/>
    <x v="2"/>
    <n v="0"/>
    <n v="0"/>
    <d v="2015-03-03T00:00:00"/>
    <d v="2016-05-19T00:00:00"/>
    <x v="5"/>
  </r>
  <r>
    <s v="79323W"/>
    <s v="Screw"/>
    <n v="0"/>
    <x v="1"/>
    <s v="-"/>
    <s v="-"/>
    <s v="-"/>
    <s v="-"/>
    <x v="3"/>
  </r>
  <r>
    <s v="79342B"/>
    <s v="Studs"/>
    <n v="0"/>
    <x v="2"/>
    <n v="0"/>
    <n v="0"/>
    <d v="2017-09-16T00:00:00"/>
    <d v="2013-03-29T00:00:00"/>
    <x v="5"/>
  </r>
  <r>
    <s v="81950B"/>
    <s v="Studs"/>
    <n v="0.9768"/>
    <x v="2"/>
    <n v="0"/>
    <n v="0"/>
    <d v="2013-03-26T00:00:00"/>
    <d v="2013-05-17T00:00:00"/>
    <x v="3"/>
  </r>
  <r>
    <s v="81950V"/>
    <s v="Studs"/>
    <n v="0.95452062500000012"/>
    <x v="2"/>
    <n v="9"/>
    <n v="13"/>
    <d v="2017-10-16T00:00:00"/>
    <d v="2016-10-28T00:00:00"/>
    <x v="0"/>
  </r>
  <r>
    <s v="81952B"/>
    <s v="Studs"/>
    <n v="0.98591150000000016"/>
    <x v="2"/>
    <n v="0"/>
    <n v="0"/>
    <d v="2015-03-31T00:00:00"/>
    <d v="2017-05-20T00:00:00"/>
    <x v="3"/>
  </r>
  <r>
    <s v="81952V"/>
    <s v="Studs"/>
    <n v="0.98759774999999972"/>
    <x v="2"/>
    <n v="0"/>
    <n v="0"/>
    <d v="2017-01-29T00:00:00"/>
    <d v="2015-11-01T00:00:00"/>
    <x v="3"/>
  </r>
  <r>
    <s v="81953B"/>
    <s v="Studs"/>
    <n v="0.99188699999999996"/>
    <x v="2"/>
    <n v="0"/>
    <n v="0"/>
    <d v="2017-08-15T00:00:00"/>
    <d v="2016-10-09T00:00:00"/>
    <x v="3"/>
  </r>
  <r>
    <s v="81953P"/>
    <s v="Studs"/>
    <n v="0"/>
    <x v="1"/>
    <s v="-"/>
    <s v="-"/>
    <s v="-"/>
    <s v="-"/>
    <x v="3"/>
  </r>
  <r>
    <s v="82001S"/>
    <s v="Studs"/>
    <n v="0.59335743341040459"/>
    <x v="2"/>
    <n v="3431"/>
    <n v="4036"/>
    <d v="2014-08-23T00:00:00"/>
    <d v="2018-02-04T00:00:00"/>
    <x v="1"/>
  </r>
  <r>
    <s v="82011A"/>
    <s v="Studs"/>
    <n v="0.47263499999999992"/>
    <x v="2"/>
    <n v="47"/>
    <n v="68"/>
    <d v="2013-02-07T00:00:00"/>
    <d v="2017-09-08T00:00:00"/>
    <x v="0"/>
  </r>
  <r>
    <s v="82011B"/>
    <s v="Studs"/>
    <n v="0.56105705892857138"/>
    <x v="2"/>
    <n v="14"/>
    <n v="15"/>
    <d v="2016-02-17T00:00:00"/>
    <d v="2013-01-03T00:00:00"/>
    <x v="0"/>
  </r>
  <r>
    <s v="82011C"/>
    <s v="Studs"/>
    <n v="0.66153913043478252"/>
    <x v="2"/>
    <n v="303"/>
    <n v="352"/>
    <d v="2015-05-14T00:00:00"/>
    <d v="2017-10-29T00:00:00"/>
    <x v="0"/>
  </r>
  <r>
    <s v="82494L"/>
    <s v="Studs"/>
    <n v="0.4767787652394358"/>
    <x v="0"/>
    <n v="63109"/>
    <n v="85282"/>
    <d v="2014-08-11T00:00:00"/>
    <d v="2017-07-26T00:00:00"/>
    <x v="4"/>
  </r>
  <r>
    <s v="82545A"/>
    <s v="Studs"/>
    <s v="-"/>
    <x v="1"/>
    <s v="-"/>
    <s v="-"/>
    <s v="-"/>
    <s v="-"/>
    <x v="2"/>
  </r>
  <r>
    <s v="82613A"/>
    <s v="Studs"/>
    <n v="0.89405963636363639"/>
    <x v="2"/>
    <n v="350"/>
    <n v="393"/>
    <d v="2015-04-09T00:00:00"/>
    <d v="2016-07-07T00:00:00"/>
    <x v="0"/>
  </r>
  <r>
    <s v="82613B"/>
    <s v="Studs"/>
    <n v="0.887688225"/>
    <x v="2"/>
    <n v="4317"/>
    <n v="5681"/>
    <d v="2017-04-26T00:00:00"/>
    <d v="2016-04-16T00:00:00"/>
    <x v="1"/>
  </r>
  <r>
    <s v="82613C"/>
    <s v="Studs"/>
    <n v="0.89660940579710102"/>
    <x v="2"/>
    <n v="1541"/>
    <n v="2170"/>
    <d v="2015-09-26T00:00:00"/>
    <d v="2017-02-14T00:00:00"/>
    <x v="1"/>
  </r>
  <r>
    <s v="82613D"/>
    <s v="Studs"/>
    <n v="0.91118502857142858"/>
    <x v="2"/>
    <n v="19625"/>
    <n v="25486"/>
    <d v="2017-11-23T00:00:00"/>
    <d v="2013-11-24T00:00:00"/>
    <x v="1"/>
  </r>
  <r>
    <s v="82616B"/>
    <s v="Studs"/>
    <n v="0.65378013287671233"/>
    <x v="2"/>
    <n v="153"/>
    <n v="195"/>
    <d v="2014-01-23T00:00:00"/>
    <d v="2013-04-07T00:00:00"/>
    <x v="1"/>
  </r>
  <r>
    <s v="82616C"/>
    <s v="Studs"/>
    <n v="0.87055383116883123"/>
    <x v="2"/>
    <n v="218"/>
    <n v="242"/>
    <d v="2018-05-11T00:00:00"/>
    <d v="2015-05-01T00:00:00"/>
    <x v="0"/>
  </r>
  <r>
    <s v="84029E"/>
    <s v="Studs"/>
    <n v="0.56406274597674411"/>
    <x v="2"/>
    <n v="43457"/>
    <n v="56438"/>
    <d v="2014-08-14T00:00:00"/>
    <d v="2015-05-05T00:00:00"/>
    <x v="1"/>
  </r>
  <r>
    <s v="84029G"/>
    <s v="Studs"/>
    <n v="0.38169570999999985"/>
    <x v="2"/>
    <n v="9824"/>
    <n v="11980"/>
    <d v="2016-05-03T00:00:00"/>
    <d v="2018-04-21T00:00:00"/>
    <x v="4"/>
  </r>
  <r>
    <s v="84030E"/>
    <s v="Studs"/>
    <n v="0.61505128382278451"/>
    <x v="2"/>
    <n v="4046"/>
    <n v="4650"/>
    <d v="2017-08-19T00:00:00"/>
    <d v="2013-06-20T00:00:00"/>
    <x v="1"/>
  </r>
  <r>
    <s v="84031A"/>
    <s v="Studs"/>
    <n v="0.40610665216374264"/>
    <x v="2"/>
    <n v="735"/>
    <n v="1020"/>
    <d v="2015-11-30T00:00:00"/>
    <d v="2017-08-13T00:00:00"/>
    <x v="1"/>
  </r>
  <r>
    <s v="84031B"/>
    <s v="Studs"/>
    <n v="0.5453126719708028"/>
    <x v="2"/>
    <n v="1096"/>
    <n v="1826"/>
    <d v="2015-11-01T00:00:00"/>
    <d v="2016-08-13T00:00:00"/>
    <x v="1"/>
  </r>
  <r>
    <s v="84032A"/>
    <s v="Studs"/>
    <n v="0.65405721857142873"/>
    <x v="2"/>
    <n v="1678"/>
    <n v="2124"/>
    <d v="2013-05-19T00:00:00"/>
    <d v="2013-08-08T00:00:00"/>
    <x v="1"/>
  </r>
  <r>
    <s v="84032B"/>
    <s v="Studs"/>
    <n v="0.5550155464419475"/>
    <x v="2"/>
    <n v="1901"/>
    <n v="3167"/>
    <d v="2017-11-10T00:00:00"/>
    <d v="2013-05-30T00:00:00"/>
    <x v="1"/>
  </r>
  <r>
    <s v="84078A"/>
    <s v="Studs"/>
    <n v="0.29833161774193545"/>
    <x v="2"/>
    <n v="754"/>
    <n v="1032"/>
    <d v="2016-10-22T00:00:00"/>
    <d v="2015-04-04T00:00:00"/>
    <x v="0"/>
  </r>
  <r>
    <s v="84086B"/>
    <s v="Studs"/>
    <n v="0.49934855555555563"/>
    <x v="2"/>
    <n v="18"/>
    <n v="20"/>
    <d v="2014-10-30T00:00:00"/>
    <d v="2016-06-21T00:00:00"/>
    <x v="0"/>
  </r>
  <r>
    <s v="84086C"/>
    <s v="Studs"/>
    <n v="0.45942353632352939"/>
    <x v="2"/>
    <n v="173"/>
    <n v="262"/>
    <d v="2017-06-21T00:00:00"/>
    <d v="2017-09-24T00:00:00"/>
    <x v="1"/>
  </r>
  <r>
    <s v="84201B"/>
    <s v="Studs"/>
    <n v="0.98679500000000009"/>
    <x v="2"/>
    <n v="0"/>
    <n v="0"/>
    <d v="2015-06-09T00:00:00"/>
    <d v="2015-09-23T00:00:00"/>
    <x v="3"/>
  </r>
  <r>
    <s v="84201C"/>
    <s v="Studs"/>
    <n v="0.97064499999999998"/>
    <x v="2"/>
    <n v="0"/>
    <n v="0"/>
    <d v="2018-02-05T00:00:00"/>
    <d v="2014-09-06T00:00:00"/>
    <x v="3"/>
  </r>
  <r>
    <s v="84206A"/>
    <s v="Studs"/>
    <n v="0.9907153333333335"/>
    <x v="2"/>
    <n v="0"/>
    <n v="0"/>
    <d v="2016-08-11T00:00:00"/>
    <d v="2018-04-06T00:00:00"/>
    <x v="3"/>
  </r>
  <r>
    <s v="84206B"/>
    <s v="Studs"/>
    <n v="0"/>
    <x v="2"/>
    <n v="0"/>
    <n v="0"/>
    <d v="2017-02-05T00:00:00"/>
    <d v="2018-04-01T00:00:00"/>
    <x v="5"/>
  </r>
  <r>
    <s v="84206C"/>
    <s v="Studs"/>
    <n v="0.98565499999999995"/>
    <x v="2"/>
    <n v="4"/>
    <n v="5"/>
    <d v="2017-08-05T00:00:00"/>
    <d v="2013-06-01T00:00:00"/>
    <x v="3"/>
  </r>
  <r>
    <s v="84247C"/>
    <s v="Studs"/>
    <n v="0"/>
    <x v="2"/>
    <n v="15"/>
    <n v="20"/>
    <d v="2018-04-13T00:00:00"/>
    <d v="2013-04-03T00:00:00"/>
    <x v="5"/>
  </r>
  <r>
    <s v="84247E"/>
    <s v="Studs"/>
    <n v="0.49946029874999986"/>
    <x v="2"/>
    <n v="580"/>
    <n v="763"/>
    <d v="2017-01-10T00:00:00"/>
    <d v="2015-09-03T00:00:00"/>
    <x v="1"/>
  </r>
  <r>
    <s v="84247G"/>
    <s v="Studs"/>
    <n v="0.95810856521739152"/>
    <x v="2"/>
    <n v="362"/>
    <n v="510"/>
    <d v="2016-11-05T00:00:00"/>
    <d v="2017-05-05T00:00:00"/>
    <x v="0"/>
  </r>
  <r>
    <s v="84247K"/>
    <s v="Studs"/>
    <n v="0.50210474999999999"/>
    <x v="2"/>
    <n v="49"/>
    <n v="55"/>
    <d v="2014-01-07T00:00:00"/>
    <d v="2013-04-19T00:00:00"/>
    <x v="0"/>
  </r>
  <r>
    <s v="84247L"/>
    <s v="Studs"/>
    <n v="0.95845251724137948"/>
    <x v="2"/>
    <n v="880"/>
    <n v="1060"/>
    <d v="2013-05-26T00:00:00"/>
    <d v="2015-05-18T00:00:00"/>
    <x v="0"/>
  </r>
  <r>
    <s v="84247N"/>
    <s v="Studs"/>
    <n v="0.53727706666666675"/>
    <x v="2"/>
    <n v="34"/>
    <n v="50"/>
    <d v="2016-02-10T00:00:00"/>
    <d v="2017-05-13T00:00:00"/>
    <x v="0"/>
  </r>
  <r>
    <s v="84249A"/>
    <s v="Studs"/>
    <n v="0.959661705882353"/>
    <x v="2"/>
    <n v="135"/>
    <n v="187"/>
    <d v="2014-07-26T00:00:00"/>
    <d v="2017-01-08T00:00:00"/>
    <x v="0"/>
  </r>
  <r>
    <s v="84251B"/>
    <s v="Studs"/>
    <n v="0.97321545454545455"/>
    <x v="2"/>
    <n v="110"/>
    <n v="155"/>
    <d v="2014-03-18T00:00:00"/>
    <d v="2015-02-12T00:00:00"/>
    <x v="0"/>
  </r>
  <r>
    <s v="84251C"/>
    <s v="Studs"/>
    <n v="0.9647186379310343"/>
    <x v="2"/>
    <n v="323"/>
    <n v="504"/>
    <d v="2017-10-28T00:00:00"/>
    <d v="2013-03-27T00:00:00"/>
    <x v="0"/>
  </r>
  <r>
    <s v="84251F"/>
    <s v="Studs"/>
    <s v="-"/>
    <x v="1"/>
    <s v="-"/>
    <s v="-"/>
    <s v="-"/>
    <s v="-"/>
    <x v="2"/>
  </r>
  <r>
    <s v="84251G"/>
    <s v="Studs"/>
    <n v="0.96737420967741961"/>
    <x v="2"/>
    <n v="173"/>
    <n v="247"/>
    <d v="2013-06-13T00:00:00"/>
    <d v="2013-12-01T00:00:00"/>
    <x v="0"/>
  </r>
  <r>
    <s v="84251J"/>
    <s v="Studs"/>
    <s v="-"/>
    <x v="1"/>
    <s v="-"/>
    <s v="-"/>
    <s v="-"/>
    <s v="-"/>
    <x v="2"/>
  </r>
  <r>
    <s v="84279B"/>
    <s v="Studs"/>
    <n v="0.52040118000000002"/>
    <x v="0"/>
    <n v="437"/>
    <n v="634"/>
    <d v="2014-03-25T00:00:00"/>
    <d v="2013-07-10T00:00:00"/>
    <x v="0"/>
  </r>
  <r>
    <s v="84279P"/>
    <s v="Studs"/>
    <n v="0.50723894465753439"/>
    <x v="0"/>
    <n v="320"/>
    <n v="493"/>
    <d v="2015-09-30T00:00:00"/>
    <d v="2017-12-24T00:00:00"/>
    <x v="1"/>
  </r>
  <r>
    <s v="84313B"/>
    <s v="Studs"/>
    <n v="0.38992616320754747"/>
    <x v="0"/>
    <n v="360"/>
    <n v="562"/>
    <d v="2017-07-18T00:00:00"/>
    <d v="2016-10-18T00:00:00"/>
    <x v="1"/>
  </r>
  <r>
    <s v="84313C"/>
    <s v="Studs"/>
    <n v="0.44013511393939386"/>
    <x v="0"/>
    <n v="1252"/>
    <n v="1762"/>
    <d v="2018-05-21T00:00:00"/>
    <d v="2016-09-23T00:00:00"/>
    <x v="1"/>
  </r>
  <r>
    <s v="84341B"/>
    <s v="Studs"/>
    <n v="0.94001681395348846"/>
    <x v="0"/>
    <n v="1383"/>
    <n v="1729"/>
    <d v="2018-02-05T00:00:00"/>
    <d v="2016-09-02T00:00:00"/>
    <x v="0"/>
  </r>
  <r>
    <s v="84387A"/>
    <s v="Studs"/>
    <n v="0.94852000000000003"/>
    <x v="0"/>
    <n v="74"/>
    <n v="110"/>
    <d v="2018-04-29T00:00:00"/>
    <d v="2015-12-13T00:00:00"/>
    <x v="3"/>
  </r>
  <r>
    <s v="84402B"/>
    <s v="Studs"/>
    <n v="0.94414700000000007"/>
    <x v="0"/>
    <n v="0"/>
    <n v="0"/>
    <d v="2014-05-02T00:00:00"/>
    <d v="2015-04-23T00:00:00"/>
    <x v="3"/>
  </r>
  <r>
    <s v="84406B"/>
    <s v="Studs"/>
    <n v="0.58036736470588213"/>
    <x v="0"/>
    <n v="15040"/>
    <n v="17090"/>
    <d v="2013-09-12T00:00:00"/>
    <d v="2015-04-11T00:00:00"/>
    <x v="1"/>
  </r>
  <r>
    <s v="84415A"/>
    <s v="Studs"/>
    <n v="0.91541666666666666"/>
    <x v="0"/>
    <n v="8"/>
    <n v="10"/>
    <d v="2016-08-13T00:00:00"/>
    <d v="2014-04-07T00:00:00"/>
    <x v="3"/>
  </r>
  <r>
    <s v="84415B"/>
    <s v="Studs"/>
    <n v="0.59092"/>
    <x v="0"/>
    <n v="153"/>
    <n v="247"/>
    <d v="2017-11-08T00:00:00"/>
    <d v="2013-08-03T00:00:00"/>
    <x v="0"/>
  </r>
  <r>
    <s v="84424A"/>
    <s v="Studs"/>
    <s v="-"/>
    <x v="1"/>
    <s v="-"/>
    <s v="-"/>
    <s v="-"/>
    <s v="-"/>
    <x v="2"/>
  </r>
  <r>
    <s v="84429A"/>
    <s v="Studs"/>
    <n v="0.65924204374999995"/>
    <x v="0"/>
    <n v="34"/>
    <n v="50"/>
    <d v="2017-02-15T00:00:00"/>
    <d v="2016-11-04T00:00:00"/>
    <x v="0"/>
  </r>
  <r>
    <s v="84459A"/>
    <s v="Studs"/>
    <n v="0.4930004329577467"/>
    <x v="2"/>
    <n v="3911"/>
    <n v="6411"/>
    <d v="2017-02-01T00:00:00"/>
    <d v="2015-12-24T00:00:00"/>
    <x v="1"/>
  </r>
  <r>
    <s v="84459B"/>
    <s v="Studs"/>
    <n v="0.51283390327868883"/>
    <x v="2"/>
    <n v="12537"/>
    <n v="13930"/>
    <d v="2013-03-10T00:00:00"/>
    <d v="2017-04-19T00:00:00"/>
    <x v="1"/>
  </r>
  <r>
    <s v="84507B"/>
    <s v="Studs"/>
    <n v="0.55216748965517248"/>
    <x v="2"/>
    <n v="149"/>
    <n v="193"/>
    <d v="2016-02-13T00:00:00"/>
    <d v="2016-11-10T00:00:00"/>
    <x v="0"/>
  </r>
  <r>
    <s v="84507C"/>
    <s v="Studs"/>
    <n v="0.603635726511628"/>
    <x v="2"/>
    <n v="84"/>
    <n v="108"/>
    <d v="2014-05-21T00:00:00"/>
    <d v="2016-03-08T00:00:00"/>
    <x v="0"/>
  </r>
  <r>
    <s v="84508A"/>
    <s v="Studs"/>
    <n v="0.64304778461538459"/>
    <x v="2"/>
    <n v="5810"/>
    <n v="8544"/>
    <d v="2013-01-15T00:00:00"/>
    <d v="2015-03-26T00:00:00"/>
    <x v="0"/>
  </r>
  <r>
    <s v="84508B"/>
    <s v="Studs"/>
    <n v="0"/>
    <x v="1"/>
    <s v="-"/>
    <s v="-"/>
    <s v="-"/>
    <s v="-"/>
    <x v="0"/>
  </r>
  <r>
    <s v="84508C"/>
    <s v="Studs"/>
    <n v="0.72011013066666674"/>
    <x v="2"/>
    <n v="59"/>
    <n v="95"/>
    <d v="2015-06-23T00:00:00"/>
    <d v="2016-08-07T00:00:00"/>
    <x v="0"/>
  </r>
  <r>
    <s v="84509A"/>
    <s v="Studs"/>
    <n v="0.581982679504644"/>
    <x v="2"/>
    <n v="821"/>
    <n v="954"/>
    <d v="2016-06-29T00:00:00"/>
    <d v="2013-02-25T00:00:00"/>
    <x v="1"/>
  </r>
  <r>
    <s v="84509B"/>
    <s v="Studs"/>
    <n v="0.58264652408163287"/>
    <x v="2"/>
    <n v="375"/>
    <n v="543"/>
    <d v="2016-01-27T00:00:00"/>
    <d v="2017-07-16T00:00:00"/>
    <x v="1"/>
  </r>
  <r>
    <s v="84509c"/>
    <s v="Studs"/>
    <n v="0.42530892413793109"/>
    <x v="2"/>
    <n v="257"/>
    <n v="414"/>
    <d v="2017-01-15T00:00:00"/>
    <d v="2014-12-27T00:00:00"/>
    <x v="1"/>
  </r>
  <r>
    <s v="84509E"/>
    <s v="Studs"/>
    <n v="0.48411825548387094"/>
    <x v="2"/>
    <n v="2204"/>
    <n v="3103"/>
    <d v="2014-04-10T00:00:00"/>
    <d v="2014-11-11T00:00:00"/>
    <x v="1"/>
  </r>
  <r>
    <s v="84509F"/>
    <s v="Studs"/>
    <s v="-"/>
    <x v="1"/>
    <s v="-"/>
    <s v="-"/>
    <s v="-"/>
    <s v="-"/>
    <x v="2"/>
  </r>
  <r>
    <s v="84509G"/>
    <s v="Studs"/>
    <n v="0.68653883000000004"/>
    <x v="2"/>
    <n v="1035"/>
    <n v="1478"/>
    <d v="2017-09-23T00:00:00"/>
    <d v="2013-07-17T00:00:00"/>
    <x v="1"/>
  </r>
  <r>
    <s v="84510A"/>
    <s v="Studs"/>
    <n v="0.50029359306590238"/>
    <x v="2"/>
    <n v="1625"/>
    <n v="2226"/>
    <d v="2015-11-18T00:00:00"/>
    <d v="2016-06-08T00:00:00"/>
    <x v="4"/>
  </r>
  <r>
    <s v="84510C"/>
    <s v="Studs"/>
    <n v="0.55898680320000005"/>
    <x v="2"/>
    <n v="103"/>
    <n v="169"/>
    <d v="2018-02-05T00:00:00"/>
    <d v="2014-03-04T00:00:00"/>
    <x v="1"/>
  </r>
  <r>
    <s v="84510E"/>
    <s v="Studs"/>
    <n v="0.5360762785714287"/>
    <x v="2"/>
    <n v="13"/>
    <n v="19"/>
    <d v="2014-02-20T00:00:00"/>
    <d v="2018-01-10T00:00:00"/>
    <x v="0"/>
  </r>
  <r>
    <s v="84519A"/>
    <s v="Studs"/>
    <n v="0.62406035144444449"/>
    <x v="2"/>
    <n v="1726"/>
    <n v="2696"/>
    <d v="2017-08-20T00:00:00"/>
    <d v="2017-08-02T00:00:00"/>
    <x v="1"/>
  </r>
  <r>
    <s v="84519B"/>
    <s v="Studs"/>
    <n v="0.66156591549295785"/>
    <x v="2"/>
    <n v="394"/>
    <n v="511"/>
    <d v="2015-06-02T00:00:00"/>
    <d v="2016-08-26T00:00:00"/>
    <x v="1"/>
  </r>
  <r>
    <s v="84520B"/>
    <s v="Studs"/>
    <n v="0.91750615929203505"/>
    <x v="2"/>
    <n v="1126"/>
    <n v="1816"/>
    <d v="2017-07-07T00:00:00"/>
    <d v="2018-02-27T00:00:00"/>
    <x v="1"/>
  </r>
  <r>
    <s v="84531A"/>
    <s v="Studs"/>
    <n v="0.95679846666666657"/>
    <x v="2"/>
    <n v="355"/>
    <n v="545"/>
    <d v="2018-02-26T00:00:00"/>
    <d v="2015-03-26T00:00:00"/>
    <x v="0"/>
  </r>
  <r>
    <s v="84531B"/>
    <s v="Studs"/>
    <n v="0.95605913333333348"/>
    <x v="2"/>
    <n v="99"/>
    <n v="145"/>
    <d v="2017-02-02T00:00:00"/>
    <d v="2017-08-19T00:00:00"/>
    <x v="0"/>
  </r>
  <r>
    <s v="84534B"/>
    <s v="Studs"/>
    <n v="0.90982907142857139"/>
    <x v="2"/>
    <n v="604"/>
    <n v="711"/>
    <d v="2015-05-04T00:00:00"/>
    <d v="2015-10-12T00:00:00"/>
    <x v="0"/>
  </r>
  <r>
    <s v="84535A"/>
    <s v="Studs"/>
    <n v="0.95483402631578906"/>
    <x v="2"/>
    <n v="1026"/>
    <n v="1140"/>
    <d v="2017-05-24T00:00:00"/>
    <d v="2015-06-02T00:00:00"/>
    <x v="0"/>
  </r>
  <r>
    <s v="84535B"/>
    <s v="Studs"/>
    <n v="0.93567823958333285"/>
    <x v="2"/>
    <n v="914"/>
    <n v="1202"/>
    <d v="2014-06-20T00:00:00"/>
    <d v="2017-05-24T00:00:00"/>
    <x v="1"/>
  </r>
  <r>
    <s v="84536A"/>
    <s v="Studs"/>
    <n v="0.96185597402597489"/>
    <x v="2"/>
    <n v="1278"/>
    <n v="2094"/>
    <d v="2016-08-22T00:00:00"/>
    <d v="2017-04-05T00:00:00"/>
    <x v="1"/>
  </r>
  <r>
    <s v="84536B"/>
    <s v="Studs"/>
    <n v="0.96280055000000075"/>
    <x v="2"/>
    <n v="1951"/>
    <n v="2673"/>
    <d v="2016-06-16T00:00:00"/>
    <d v="2014-08-18T00:00:00"/>
    <x v="1"/>
  </r>
  <r>
    <s v="84558A"/>
    <s v="Studs"/>
    <n v="0.44271287393939396"/>
    <x v="2"/>
    <n v="4530"/>
    <n v="7549"/>
    <d v="2016-04-26T00:00:00"/>
    <d v="2014-09-12T00:00:00"/>
    <x v="1"/>
  </r>
  <r>
    <s v="84559A"/>
    <s v="Studs"/>
    <n v="0.91631186861313885"/>
    <x v="2"/>
    <n v="326"/>
    <n v="424"/>
    <d v="2016-04-10T00:00:00"/>
    <d v="2017-09-07T00:00:00"/>
    <x v="1"/>
  </r>
  <r>
    <s v="84559B"/>
    <s v="Studs"/>
    <n v="0.91312413402061832"/>
    <x v="2"/>
    <n v="326"/>
    <n v="544"/>
    <d v="2016-04-03T00:00:00"/>
    <d v="2016-02-23T00:00:00"/>
    <x v="0"/>
  </r>
  <r>
    <s v="84559D"/>
    <s v="Studs"/>
    <s v="-"/>
    <x v="1"/>
    <s v="-"/>
    <s v="-"/>
    <s v="-"/>
    <s v="-"/>
    <x v="2"/>
  </r>
  <r>
    <s v="84562A"/>
    <s v="Studs"/>
    <n v="0.69253124999999993"/>
    <x v="2"/>
    <n v="55"/>
    <n v="64"/>
    <d v="2014-12-26T00:00:00"/>
    <d v="2013-01-05T00:00:00"/>
    <x v="0"/>
  </r>
  <r>
    <s v="84563A"/>
    <s v="Studs"/>
    <n v="0.44506378980000005"/>
    <x v="0"/>
    <n v="57"/>
    <n v="95"/>
    <d v="2014-09-06T00:00:00"/>
    <d v="2016-06-11T00:00:00"/>
    <x v="1"/>
  </r>
  <r>
    <s v="84563B"/>
    <s v="Studs"/>
    <n v="0.46328755862068954"/>
    <x v="0"/>
    <n v="129"/>
    <n v="154"/>
    <d v="2017-01-23T00:00:00"/>
    <d v="2015-12-16T00:00:00"/>
    <x v="1"/>
  </r>
  <r>
    <s v="84569A"/>
    <s v="Studs"/>
    <n v="0.91361906410256388"/>
    <x v="0"/>
    <n v="281"/>
    <n v="327"/>
    <d v="2018-03-25T00:00:00"/>
    <d v="2015-06-12T00:00:00"/>
    <x v="0"/>
  </r>
  <r>
    <s v="84569B"/>
    <s v="Studs"/>
    <n v="0.81334973333333349"/>
    <x v="0"/>
    <n v="63"/>
    <n v="90"/>
    <d v="2016-05-01T00:00:00"/>
    <d v="2013-07-04T00:00:00"/>
    <x v="0"/>
  </r>
  <r>
    <s v="84569C"/>
    <s v="Studs"/>
    <n v="0"/>
    <x v="1"/>
    <s v="-"/>
    <s v="-"/>
    <s v="-"/>
    <s v="-"/>
    <x v="0"/>
  </r>
  <r>
    <s v="84569D"/>
    <s v="Studs"/>
    <n v="0.89856627927927879"/>
    <x v="0"/>
    <n v="387"/>
    <n v="522"/>
    <d v="2014-02-12T00:00:00"/>
    <d v="2015-10-17T00:00:00"/>
    <x v="1"/>
  </r>
  <r>
    <s v="84575A"/>
    <s v="Studs"/>
    <n v="0.63584944285714295"/>
    <x v="0"/>
    <n v="180"/>
    <n v="243"/>
    <d v="2014-01-16T00:00:00"/>
    <d v="2016-03-11T00:00:00"/>
    <x v="0"/>
  </r>
  <r>
    <s v="84595E"/>
    <s v="Studs"/>
    <n v="0.43742026322580652"/>
    <x v="0"/>
    <n v="28"/>
    <n v="34"/>
    <d v="2017-04-16T00:00:00"/>
    <d v="2013-10-31T00:00:00"/>
    <x v="1"/>
  </r>
  <r>
    <s v="84596B"/>
    <s v="Studs"/>
    <n v="0.95426232870370264"/>
    <x v="0"/>
    <n v="2977"/>
    <n v="3544"/>
    <d v="2014-03-15T00:00:00"/>
    <d v="2015-07-18T00:00:00"/>
    <x v="1"/>
  </r>
  <r>
    <s v="84596E"/>
    <s v="Studs"/>
    <n v="0.92862546969697002"/>
    <x v="0"/>
    <n v="1402"/>
    <n v="1710"/>
    <d v="2015-04-15T00:00:00"/>
    <d v="2013-12-18T00:00:00"/>
    <x v="1"/>
  </r>
  <r>
    <s v="84596F"/>
    <s v="Studs"/>
    <n v="0.95085058639706022"/>
    <x v="0"/>
    <n v="2070"/>
    <n v="3090"/>
    <d v="2018-05-15T00:00:00"/>
    <d v="2017-03-26T00:00:00"/>
    <x v="1"/>
  </r>
  <r>
    <s v="84596G"/>
    <s v="Studs"/>
    <n v="0.95685482229965124"/>
    <x v="0"/>
    <n v="1194"/>
    <n v="1756"/>
    <d v="2018-04-23T00:00:00"/>
    <d v="2017-06-11T00:00:00"/>
    <x v="1"/>
  </r>
  <r>
    <s v="84596J"/>
    <s v="Studs"/>
    <n v="0.95375523584905675"/>
    <x v="0"/>
    <n v="454"/>
    <n v="582"/>
    <d v="2018-03-06T00:00:00"/>
    <d v="2013-07-03T00:00:00"/>
    <x v="1"/>
  </r>
  <r>
    <s v="84596L"/>
    <s v="Studs"/>
    <n v="0.95694316956521763"/>
    <x v="0"/>
    <n v="2002"/>
    <n v="2328"/>
    <d v="2014-08-03T00:00:00"/>
    <d v="2017-01-21T00:00:00"/>
    <x v="1"/>
  </r>
  <r>
    <s v="84597B"/>
    <s v="Studs"/>
    <n v="0.93555357142857154"/>
    <x v="0"/>
    <n v="38"/>
    <n v="42"/>
    <d v="2014-02-12T00:00:00"/>
    <d v="2018-04-13T00:00:00"/>
    <x v="0"/>
  </r>
  <r>
    <s v="84597C"/>
    <s v="Studs"/>
    <n v="0.93931617647058829"/>
    <x v="0"/>
    <n v="39"/>
    <n v="59"/>
    <d v="2015-06-14T00:00:00"/>
    <d v="2014-08-25T00:00:00"/>
    <x v="0"/>
  </r>
  <r>
    <s v="84611B"/>
    <s v="Studs"/>
    <s v="-"/>
    <x v="1"/>
    <s v="-"/>
    <s v="-"/>
    <s v="-"/>
    <s v="-"/>
    <x v="2"/>
  </r>
  <r>
    <s v="84612B"/>
    <s v="Studs"/>
    <s v="-"/>
    <x v="1"/>
    <s v="-"/>
    <s v="-"/>
    <s v="-"/>
    <s v="-"/>
    <x v="2"/>
  </r>
  <r>
    <s v="84613A"/>
    <s v="Studs"/>
    <n v="0"/>
    <x v="1"/>
    <s v="-"/>
    <s v="-"/>
    <s v="-"/>
    <s v="-"/>
    <x v="1"/>
  </r>
  <r>
    <s v="84613C"/>
    <s v="Studs"/>
    <n v="0"/>
    <x v="1"/>
    <s v="-"/>
    <s v="-"/>
    <s v="-"/>
    <s v="-"/>
    <x v="0"/>
  </r>
  <r>
    <s v="84614A"/>
    <s v="Studs"/>
    <n v="0"/>
    <x v="1"/>
    <s v="-"/>
    <s v="-"/>
    <s v="-"/>
    <s v="-"/>
    <x v="6"/>
  </r>
  <r>
    <s v="84625A"/>
    <s v="Studs"/>
    <n v="0.53177656163265297"/>
    <x v="0"/>
    <n v="790"/>
    <n v="1197"/>
    <d v="2017-04-17T00:00:00"/>
    <d v="2013-10-23T00:00:00"/>
    <x v="1"/>
  </r>
  <r>
    <s v="84625C"/>
    <s v="Studs"/>
    <n v="0.68901808957446797"/>
    <x v="0"/>
    <n v="717"/>
    <n v="834"/>
    <d v="2016-09-19T00:00:00"/>
    <d v="2017-06-26T00:00:00"/>
    <x v="0"/>
  </r>
  <r>
    <s v="84659A"/>
    <s v="Studs"/>
    <n v="0.68202661882352933"/>
    <x v="0"/>
    <n v="548"/>
    <n v="669"/>
    <d v="2014-09-20T00:00:00"/>
    <d v="2015-12-07T00:00:00"/>
    <x v="1"/>
  </r>
  <r>
    <s v="84660A"/>
    <s v="Studs"/>
    <n v="0.65963782695652184"/>
    <x v="0"/>
    <n v="751"/>
    <n v="1210"/>
    <d v="2018-03-09T00:00:00"/>
    <d v="2013-06-19T00:00:00"/>
    <x v="0"/>
  </r>
  <r>
    <s v="84660b"/>
    <s v="Studs"/>
    <n v="0.49576151528301887"/>
    <x v="0"/>
    <n v="1250"/>
    <n v="1712"/>
    <d v="2017-07-12T00:00:00"/>
    <d v="2017-04-11T00:00:00"/>
    <x v="1"/>
  </r>
  <r>
    <s v="84660C"/>
    <s v="Studs"/>
    <n v="0.44659032696969669"/>
    <x v="0"/>
    <n v="1287"/>
    <n v="1839"/>
    <d v="2016-09-22T00:00:00"/>
    <d v="2014-11-09T00:00:00"/>
    <x v="1"/>
  </r>
  <r>
    <s v="84661A"/>
    <s v="Studs"/>
    <n v="0.73365125714285728"/>
    <x v="0"/>
    <n v="26"/>
    <n v="29"/>
    <d v="2016-08-08T00:00:00"/>
    <d v="2015-10-26T00:00:00"/>
    <x v="0"/>
  </r>
  <r>
    <s v="84661B"/>
    <s v="Studs"/>
    <n v="0.64842539999999993"/>
    <x v="0"/>
    <n v="18"/>
    <n v="28"/>
    <d v="2015-11-21T00:00:00"/>
    <d v="2017-05-08T00:00:00"/>
    <x v="0"/>
  </r>
  <r>
    <s v="84661C"/>
    <s v="Studs"/>
    <n v="0.53378629499999997"/>
    <x v="0"/>
    <n v="8"/>
    <n v="11"/>
    <d v="2014-02-16T00:00:00"/>
    <d v="2014-08-16T00:00:00"/>
    <x v="0"/>
  </r>
  <r>
    <s v="84663A"/>
    <s v="Studs"/>
    <n v="0.51225473828571444"/>
    <x v="0"/>
    <n v="57"/>
    <n v="78"/>
    <d v="2014-06-06T00:00:00"/>
    <d v="2015-10-21T00:00:00"/>
    <x v="1"/>
  </r>
  <r>
    <s v="84673A"/>
    <s v="Studs"/>
    <n v="0.95523647916666654"/>
    <x v="0"/>
    <n v="47"/>
    <n v="73"/>
    <d v="2016-10-25T00:00:00"/>
    <d v="2017-06-03T00:00:00"/>
    <x v="0"/>
  </r>
  <r>
    <s v="84673B"/>
    <s v="Studs"/>
    <n v="0.93756446666666649"/>
    <x v="0"/>
    <n v="501"/>
    <n v="686"/>
    <d v="2016-01-31T00:00:00"/>
    <d v="2016-05-30T00:00:00"/>
    <x v="0"/>
  </r>
  <r>
    <s v="84705C"/>
    <s v="Studs"/>
    <n v="0.94850000000000001"/>
    <x v="0"/>
    <n v="26"/>
    <n v="30"/>
    <d v="2013-04-24T00:00:00"/>
    <d v="2015-06-14T00:00:00"/>
    <x v="0"/>
  </r>
  <r>
    <s v="84706D"/>
    <s v="Studs"/>
    <n v="0.38569088571428567"/>
    <x v="0"/>
    <n v="55"/>
    <n v="78"/>
    <d v="2017-04-09T00:00:00"/>
    <d v="2018-03-22T00:00:00"/>
    <x v="0"/>
  </r>
  <r>
    <s v="84706F"/>
    <s v="Studs"/>
    <n v="0.63362076428571434"/>
    <x v="0"/>
    <n v="0"/>
    <n v="0"/>
    <d v="2016-07-25T00:00:00"/>
    <d v="2017-05-01T00:00:00"/>
    <x v="3"/>
  </r>
  <r>
    <s v="84707A"/>
    <s v="Studs"/>
    <n v="0.57635474461538461"/>
    <x v="0"/>
    <n v="31"/>
    <n v="44"/>
    <d v="2014-02-28T00:00:00"/>
    <d v="2017-08-11T00:00:00"/>
    <x v="0"/>
  </r>
  <r>
    <s v="84707B"/>
    <s v="Studs"/>
    <n v="0.39330879428571436"/>
    <x v="0"/>
    <n v="14"/>
    <n v="17"/>
    <d v="2015-11-14T00:00:00"/>
    <d v="2013-03-18T00:00:00"/>
    <x v="0"/>
  </r>
  <r>
    <s v="84708B"/>
    <s v="Studs"/>
    <n v="0.39976665578947357"/>
    <x v="0"/>
    <n v="62"/>
    <n v="70"/>
    <d v="2018-01-18T00:00:00"/>
    <d v="2016-05-13T00:00:00"/>
    <x v="0"/>
  </r>
  <r>
    <s v="84709B"/>
    <s v="Studs"/>
    <n v="0.41343824999999995"/>
    <x v="0"/>
    <n v="28"/>
    <n v="36"/>
    <d v="2014-12-16T00:00:00"/>
    <d v="2016-05-04T00:00:00"/>
    <x v="0"/>
  </r>
  <r>
    <s v="84711A"/>
    <s v="Studs"/>
    <n v="0.68919846375000005"/>
    <x v="0"/>
    <n v="19"/>
    <n v="22"/>
    <d v="2015-08-09T00:00:00"/>
    <d v="2014-02-03T00:00:00"/>
    <x v="3"/>
  </r>
  <r>
    <s v="84711B"/>
    <s v="Studs"/>
    <n v="0.4943262690909091"/>
    <x v="0"/>
    <n v="54"/>
    <n v="60"/>
    <d v="2017-12-19T00:00:00"/>
    <d v="2013-07-05T00:00:00"/>
    <x v="0"/>
  </r>
  <r>
    <s v="84712B"/>
    <s v="Studs"/>
    <n v="0.4951141260000001"/>
    <x v="0"/>
    <n v="71"/>
    <n v="81"/>
    <d v="2013-11-25T00:00:00"/>
    <d v="2015-12-20T00:00:00"/>
    <x v="0"/>
  </r>
  <r>
    <s v="84732B"/>
    <s v="Studs"/>
    <n v="0.98500450000000006"/>
    <x v="0"/>
    <n v="0"/>
    <n v="0"/>
    <d v="2013-08-31T00:00:00"/>
    <d v="2017-05-10T00:00:00"/>
    <x v="3"/>
  </r>
  <r>
    <s v="84732D"/>
    <s v="Studs"/>
    <n v="0.99161500000000002"/>
    <x v="0"/>
    <n v="0"/>
    <n v="0"/>
    <d v="2014-05-03T00:00:00"/>
    <d v="2015-10-17T00:00:00"/>
    <x v="3"/>
  </r>
  <r>
    <s v="84741C"/>
    <s v="Studs"/>
    <n v="0.87243608695652175"/>
    <x v="0"/>
    <n v="107"/>
    <n v="132"/>
    <d v="2014-05-02T00:00:00"/>
    <d v="2015-04-26T00:00:00"/>
    <x v="0"/>
  </r>
  <r>
    <s v="84743C"/>
    <s v="Studs"/>
    <n v="0"/>
    <x v="1"/>
    <s v="-"/>
    <s v="-"/>
    <s v="-"/>
    <s v="-"/>
    <x v="0"/>
  </r>
  <r>
    <s v="84745A"/>
    <s v="Studs"/>
    <n v="0.96621800000000002"/>
    <x v="0"/>
    <n v="26"/>
    <n v="36"/>
    <d v="2018-05-04T00:00:00"/>
    <d v="2014-06-13T00:00:00"/>
    <x v="0"/>
  </r>
  <r>
    <s v="84745B"/>
    <s v="Studs"/>
    <n v="0.96726939999999995"/>
    <x v="0"/>
    <n v="215"/>
    <n v="320"/>
    <d v="2015-03-03T00:00:00"/>
    <d v="2016-10-19T00:00:00"/>
    <x v="0"/>
  </r>
  <r>
    <s v="84750A"/>
    <s v="Studs"/>
    <n v="0"/>
    <x v="1"/>
    <s v="-"/>
    <s v="-"/>
    <s v="-"/>
    <s v="-"/>
    <x v="0"/>
  </r>
  <r>
    <s v="84750B"/>
    <s v="Studs"/>
    <n v="0.92827899999999985"/>
    <x v="2"/>
    <n v="99"/>
    <n v="112"/>
    <d v="2014-08-20T00:00:00"/>
    <d v="2018-01-11T00:00:00"/>
    <x v="0"/>
  </r>
  <r>
    <s v="84751B"/>
    <s v="Studs"/>
    <n v="0.87157549999999995"/>
    <x v="0"/>
    <n v="15"/>
    <n v="24"/>
    <d v="2015-02-08T00:00:00"/>
    <d v="2015-02-07T00:00:00"/>
    <x v="0"/>
  </r>
  <r>
    <s v="84760S"/>
    <s v="Studs"/>
    <n v="0.89744038461538456"/>
    <x v="0"/>
    <n v="40"/>
    <n v="55"/>
    <d v="2016-05-24T00:00:00"/>
    <d v="2013-02-15T00:00:00"/>
    <x v="0"/>
  </r>
  <r>
    <s v="84795B"/>
    <s v="Studs"/>
    <n v="0.33036403448275869"/>
    <x v="0"/>
    <n v="320"/>
    <n v="390"/>
    <d v="2015-09-05T00:00:00"/>
    <d v="2014-06-05T00:00:00"/>
    <x v="1"/>
  </r>
  <r>
    <s v="84795C"/>
    <s v="Studs"/>
    <n v="0.49804902499999998"/>
    <x v="0"/>
    <n v="3"/>
    <n v="5"/>
    <d v="2017-11-22T00:00:00"/>
    <d v="2018-03-30T00:00:00"/>
    <x v="3"/>
  </r>
  <r>
    <s v="84796a"/>
    <s v="Studs"/>
    <n v="0.52271864341463425"/>
    <x v="0"/>
    <n v="26"/>
    <n v="42"/>
    <d v="2013-02-12T00:00:00"/>
    <d v="2016-07-11T00:00:00"/>
    <x v="0"/>
  </r>
  <r>
    <s v="84796B"/>
    <s v="Studs"/>
    <n v="0.35269434049586779"/>
    <x v="0"/>
    <n v="444"/>
    <n v="644"/>
    <d v="2015-04-04T00:00:00"/>
    <d v="2015-11-22T00:00:00"/>
    <x v="1"/>
  </r>
  <r>
    <s v="84797B"/>
    <s v="Studs"/>
    <n v="0"/>
    <x v="0"/>
    <n v="0"/>
    <n v="0"/>
    <d v="2016-04-18T00:00:00"/>
    <d v="2017-09-17T00:00:00"/>
    <x v="5"/>
  </r>
  <r>
    <s v="84798A"/>
    <s v="Studs"/>
    <n v="0"/>
    <x v="1"/>
    <s v="-"/>
    <s v="-"/>
    <s v="-"/>
    <s v="-"/>
    <x v="0"/>
  </r>
  <r>
    <s v="84798B"/>
    <s v="Studs"/>
    <n v="0.54394093999999993"/>
    <x v="0"/>
    <n v="10"/>
    <n v="14"/>
    <d v="2016-09-30T00:00:00"/>
    <d v="2014-09-04T00:00:00"/>
    <x v="3"/>
  </r>
  <r>
    <s v="84800L"/>
    <s v="Studs"/>
    <n v="0.5317256600000001"/>
    <x v="0"/>
    <n v="240"/>
    <n v="369"/>
    <d v="2016-08-23T00:00:00"/>
    <d v="2015-10-27T00:00:00"/>
    <x v="1"/>
  </r>
  <r>
    <s v="84800M"/>
    <s v="Studs"/>
    <n v="0.86649807142857127"/>
    <x v="0"/>
    <n v="132"/>
    <n v="152"/>
    <d v="2015-08-15T00:00:00"/>
    <d v="2014-08-01T00:00:00"/>
    <x v="0"/>
  </r>
  <r>
    <s v="84800S"/>
    <s v="Studs"/>
    <n v="0.90942366666666674"/>
    <x v="0"/>
    <n v="55"/>
    <n v="77"/>
    <d v="2015-04-17T00:00:00"/>
    <d v="2017-06-26T00:00:00"/>
    <x v="0"/>
  </r>
  <r>
    <s v="84801A"/>
    <s v="Studs"/>
    <n v="0"/>
    <x v="1"/>
    <s v="-"/>
    <s v="-"/>
    <s v="-"/>
    <s v="-"/>
    <x v="0"/>
  </r>
  <r>
    <s v="84801B"/>
    <s v="Studs"/>
    <n v="0"/>
    <x v="1"/>
    <s v="-"/>
    <s v="-"/>
    <s v="-"/>
    <s v="-"/>
    <x v="0"/>
  </r>
  <r>
    <s v="84802A"/>
    <s v="Studs"/>
    <n v="0.44090961999999995"/>
    <x v="0"/>
    <n v="65"/>
    <n v="94"/>
    <d v="2015-01-19T00:00:00"/>
    <d v="2013-11-19T00:00:00"/>
    <x v="0"/>
  </r>
  <r>
    <s v="84802B"/>
    <s v="Studs"/>
    <n v="0.76917243999999996"/>
    <x v="0"/>
    <n v="4"/>
    <n v="5"/>
    <d v="2018-05-25T00:00:00"/>
    <d v="2016-05-11T00:00:00"/>
    <x v="3"/>
  </r>
  <r>
    <s v="84803A"/>
    <s v="Studs"/>
    <n v="0.90333200000000002"/>
    <x v="0"/>
    <n v="13"/>
    <n v="15"/>
    <d v="2013-07-09T00:00:00"/>
    <d v="2013-04-08T00:00:00"/>
    <x v="3"/>
  </r>
  <r>
    <s v="84803B"/>
    <s v="Studs"/>
    <n v="0.82941140000000002"/>
    <x v="0"/>
    <n v="10"/>
    <n v="12"/>
    <d v="2015-09-30T00:00:00"/>
    <d v="2017-07-23T00:00:00"/>
    <x v="3"/>
  </r>
  <r>
    <s v="84804A"/>
    <s v="Studs"/>
    <n v="0"/>
    <x v="1"/>
    <s v="-"/>
    <s v="-"/>
    <s v="-"/>
    <s v="-"/>
    <x v="1"/>
  </r>
  <r>
    <s v="84804B"/>
    <s v="Studs"/>
    <n v="0"/>
    <x v="1"/>
    <s v="-"/>
    <s v="-"/>
    <s v="-"/>
    <s v="-"/>
    <x v="0"/>
  </r>
  <r>
    <s v="84805A"/>
    <s v="Studs"/>
    <n v="0"/>
    <x v="1"/>
    <s v="-"/>
    <s v="-"/>
    <s v="-"/>
    <s v="-"/>
    <x v="3"/>
  </r>
  <r>
    <s v="84805B"/>
    <s v="Studs"/>
    <n v="0"/>
    <x v="1"/>
    <s v="-"/>
    <s v="-"/>
    <s v="-"/>
    <s v="-"/>
    <x v="3"/>
  </r>
  <r>
    <s v="84806A"/>
    <s v="Studs"/>
    <n v="0.92907600000000012"/>
    <x v="0"/>
    <n v="182"/>
    <n v="253"/>
    <d v="2015-03-24T00:00:00"/>
    <d v="2016-02-16T00:00:00"/>
    <x v="0"/>
  </r>
  <r>
    <s v="84806B"/>
    <s v="Studs"/>
    <n v="0.91938170000000008"/>
    <x v="0"/>
    <n v="409"/>
    <n v="470"/>
    <d v="2016-04-21T00:00:00"/>
    <d v="2015-06-11T00:00:00"/>
    <x v="0"/>
  </r>
  <r>
    <s v="84809A"/>
    <s v="Studs"/>
    <n v="0"/>
    <x v="1"/>
    <s v="-"/>
    <s v="-"/>
    <s v="-"/>
    <s v="-"/>
    <x v="1"/>
  </r>
  <r>
    <s v="84809B"/>
    <s v="Studs"/>
    <n v="0"/>
    <x v="1"/>
    <s v="-"/>
    <s v="-"/>
    <s v="-"/>
    <s v="-"/>
    <x v="3"/>
  </r>
  <r>
    <s v="84845D"/>
    <s v="Studs"/>
    <s v="-"/>
    <x v="1"/>
    <s v="-"/>
    <s v="-"/>
    <s v="-"/>
    <s v="-"/>
    <x v="2"/>
  </r>
  <r>
    <s v="84846A"/>
    <s v="Studs"/>
    <n v="0.65749755999999993"/>
    <x v="0"/>
    <n v="202"/>
    <n v="266"/>
    <d v="2015-12-08T00:00:00"/>
    <d v="2014-10-14T00:00:00"/>
    <x v="0"/>
  </r>
  <r>
    <s v="84849A"/>
    <s v="Studs"/>
    <n v="0.645488536"/>
    <x v="0"/>
    <n v="619"/>
    <n v="711"/>
    <d v="2017-06-19T00:00:00"/>
    <d v="2017-03-07T00:00:00"/>
    <x v="1"/>
  </r>
  <r>
    <s v="84849B"/>
    <s v="Studs"/>
    <n v="0.57148884460176985"/>
    <x v="0"/>
    <n v="525"/>
    <n v="604"/>
    <d v="2017-01-15T00:00:00"/>
    <d v="2016-12-25T00:00:00"/>
    <x v="1"/>
  </r>
  <r>
    <s v="84849D"/>
    <s v="Studs"/>
    <n v="0.5172955216025642"/>
    <x v="0"/>
    <n v="1724"/>
    <n v="1959"/>
    <d v="2018-02-04T00:00:00"/>
    <d v="2017-11-08T00:00:00"/>
    <x v="1"/>
  </r>
  <r>
    <s v="84856L"/>
    <s v="Studs"/>
    <n v="0"/>
    <x v="1"/>
    <s v="-"/>
    <s v="-"/>
    <s v="-"/>
    <s v="-"/>
    <x v="0"/>
  </r>
  <r>
    <s v="84856S"/>
    <s v="Studs"/>
    <n v="0"/>
    <x v="1"/>
    <s v="-"/>
    <s v="-"/>
    <s v="-"/>
    <s v="-"/>
    <x v="0"/>
  </r>
  <r>
    <s v="84857A"/>
    <s v="Studs"/>
    <s v="-"/>
    <x v="1"/>
    <s v="-"/>
    <s v="-"/>
    <s v="-"/>
    <s v="-"/>
    <x v="2"/>
  </r>
  <r>
    <s v="84857B"/>
    <s v="Studs"/>
    <n v="0.89586999999999994"/>
    <x v="0"/>
    <n v="0"/>
    <n v="0"/>
    <d v="2013-05-20T00:00:00"/>
    <d v="2016-12-20T00:00:00"/>
    <x v="3"/>
  </r>
  <r>
    <s v="84857C"/>
    <s v="Studs"/>
    <n v="0.62229106153846159"/>
    <x v="0"/>
    <n v="148"/>
    <n v="208"/>
    <d v="2014-01-26T00:00:00"/>
    <d v="2014-02-18T00:00:00"/>
    <x v="0"/>
  </r>
  <r>
    <s v="84858C"/>
    <s v="Studs"/>
    <n v="0.48336186875000003"/>
    <x v="0"/>
    <n v="511"/>
    <n v="740"/>
    <d v="2015-01-09T00:00:00"/>
    <d v="2016-12-07T00:00:00"/>
    <x v="0"/>
  </r>
  <r>
    <s v="84859A"/>
    <s v="Studs"/>
    <n v="0.63366470057142865"/>
    <x v="0"/>
    <n v="59"/>
    <n v="91"/>
    <d v="2016-12-22T00:00:00"/>
    <d v="2016-06-28T00:00:00"/>
    <x v="0"/>
  </r>
  <r>
    <s v="84859B"/>
    <s v="Studs"/>
    <n v="0.75007774999999999"/>
    <x v="0"/>
    <n v="2"/>
    <n v="2"/>
    <d v="2014-10-26T00:00:00"/>
    <d v="2015-07-11T00:00:00"/>
    <x v="3"/>
  </r>
  <r>
    <s v="84859C"/>
    <s v="Studs"/>
    <n v="0.61893788571428576"/>
    <x v="0"/>
    <n v="5"/>
    <n v="6"/>
    <d v="2014-02-10T00:00:00"/>
    <d v="2017-09-09T00:00:00"/>
    <x v="0"/>
  </r>
  <r>
    <s v="84864A"/>
    <s v="Studs"/>
    <s v="-"/>
    <x v="1"/>
    <s v="-"/>
    <s v="-"/>
    <s v="-"/>
    <s v="-"/>
    <x v="2"/>
  </r>
  <r>
    <s v="84870B"/>
    <s v="Studs"/>
    <n v="0.60037038696969713"/>
    <x v="0"/>
    <n v="119"/>
    <n v="160"/>
    <d v="2015-01-13T00:00:00"/>
    <d v="2015-01-10T00:00:00"/>
    <x v="0"/>
  </r>
  <r>
    <s v="84870C"/>
    <s v="Studs"/>
    <n v="0.63135101918918923"/>
    <x v="0"/>
    <n v="82"/>
    <n v="126"/>
    <d v="2018-04-11T00:00:00"/>
    <d v="2016-12-23T00:00:00"/>
    <x v="0"/>
  </r>
  <r>
    <s v="84872a"/>
    <s v="Studs"/>
    <n v="0.4328205"/>
    <x v="0"/>
    <n v="177"/>
    <n v="243"/>
    <d v="2014-07-23T00:00:00"/>
    <d v="2018-03-31T00:00:00"/>
    <x v="0"/>
  </r>
  <r>
    <s v="84873A"/>
    <s v="Studs"/>
    <n v="0"/>
    <x v="0"/>
    <n v="32"/>
    <n v="35"/>
    <d v="2017-03-12T00:00:00"/>
    <d v="2016-11-26T00:00:00"/>
    <x v="5"/>
  </r>
  <r>
    <s v="84874B"/>
    <s v="Studs"/>
    <n v="0.87075777777777774"/>
    <x v="0"/>
    <n v="8"/>
    <n v="10"/>
    <d v="2014-04-04T00:00:00"/>
    <d v="2014-07-02T00:00:00"/>
    <x v="0"/>
  </r>
  <r>
    <s v="84875A"/>
    <s v="Studs"/>
    <s v="-"/>
    <x v="1"/>
    <s v="-"/>
    <s v="-"/>
    <s v="-"/>
    <s v="-"/>
    <x v="2"/>
  </r>
  <r>
    <s v="84875B"/>
    <s v="Studs"/>
    <n v="0.64340420210526317"/>
    <x v="0"/>
    <n v="161"/>
    <n v="244"/>
    <d v="2016-06-18T00:00:00"/>
    <d v="2016-01-31T00:00:00"/>
    <x v="0"/>
  </r>
  <r>
    <s v="84875D"/>
    <s v="Studs"/>
    <n v="0.91158928571428566"/>
    <x v="0"/>
    <n v="42"/>
    <n v="48"/>
    <d v="2015-08-17T00:00:00"/>
    <d v="2016-08-16T00:00:00"/>
    <x v="3"/>
  </r>
  <r>
    <s v="84876B"/>
    <s v="Studs"/>
    <n v="0.58890760666666653"/>
    <x v="0"/>
    <n v="35"/>
    <n v="46"/>
    <d v="2015-08-07T00:00:00"/>
    <d v="2013-05-19T00:00:00"/>
    <x v="0"/>
  </r>
  <r>
    <s v="84876C"/>
    <s v="Studs"/>
    <s v="-"/>
    <x v="1"/>
    <s v="-"/>
    <s v="-"/>
    <s v="-"/>
    <s v="-"/>
    <x v="2"/>
  </r>
  <r>
    <s v="84876D"/>
    <s v="Studs"/>
    <n v="0.5979285095000002"/>
    <x v="0"/>
    <n v="124"/>
    <n v="149"/>
    <d v="2013-06-16T00:00:00"/>
    <d v="2017-12-05T00:00:00"/>
    <x v="0"/>
  </r>
  <r>
    <s v="84877A"/>
    <s v="Studs"/>
    <n v="0.47279789999999999"/>
    <x v="0"/>
    <n v="29"/>
    <n v="37"/>
    <d v="2017-09-27T00:00:00"/>
    <d v="2016-04-05T00:00:00"/>
    <x v="0"/>
  </r>
  <r>
    <s v="84877B"/>
    <s v="Studs"/>
    <n v="0.72007675649999991"/>
    <x v="0"/>
    <n v="554"/>
    <n v="660"/>
    <d v="2013-03-23T00:00:00"/>
    <d v="2015-07-01T00:00:00"/>
    <x v="0"/>
  </r>
  <r>
    <s v="84877D"/>
    <s v="Studs"/>
    <n v="0.55299147409090932"/>
    <x v="0"/>
    <n v="262"/>
    <n v="403"/>
    <d v="2015-08-27T00:00:00"/>
    <d v="2017-05-16T00:00:00"/>
    <x v="0"/>
  </r>
  <r>
    <s v="84884A"/>
    <s v="Studs"/>
    <n v="0.50547107675675662"/>
    <x v="0"/>
    <n v="1275"/>
    <n v="1991"/>
    <d v="2014-08-31T00:00:00"/>
    <d v="2013-08-21T00:00:00"/>
    <x v="1"/>
  </r>
  <r>
    <s v="84898F"/>
    <s v="Studs"/>
    <n v="0.68274864000000002"/>
    <x v="0"/>
    <n v="96"/>
    <n v="110"/>
    <d v="2013-10-19T00:00:00"/>
    <d v="2014-11-13T00:00:00"/>
    <x v="0"/>
  </r>
  <r>
    <s v="84899F"/>
    <s v="Studs"/>
    <s v="-"/>
    <x v="1"/>
    <s v="-"/>
    <s v="-"/>
    <s v="-"/>
    <s v="-"/>
    <x v="2"/>
  </r>
  <r>
    <s v="84910A"/>
    <s v="Studs"/>
    <n v="0.39090150200000007"/>
    <x v="0"/>
    <n v="51"/>
    <n v="62"/>
    <d v="2016-04-17T00:00:00"/>
    <d v="2017-01-10T00:00:00"/>
    <x v="0"/>
  </r>
  <r>
    <s v="84912A"/>
    <s v="Studs"/>
    <n v="0.49045373034482748"/>
    <x v="0"/>
    <n v="370"/>
    <n v="506"/>
    <d v="2017-11-26T00:00:00"/>
    <d v="2017-06-17T00:00:00"/>
    <x v="1"/>
  </r>
  <r>
    <s v="84912B"/>
    <s v="Studs"/>
    <n v="0.42077853567010315"/>
    <x v="0"/>
    <n v="648"/>
    <n v="744"/>
    <d v="2013-01-13T00:00:00"/>
    <d v="2014-06-04T00:00:00"/>
    <x v="1"/>
  </r>
  <r>
    <s v="84913A"/>
    <s v="Studs"/>
    <n v="0.4463668915950918"/>
    <x v="0"/>
    <n v="1527"/>
    <n v="2245"/>
    <d v="2018-04-25T00:00:00"/>
    <d v="2017-08-30T00:00:00"/>
    <x v="1"/>
  </r>
  <r>
    <s v="84913B"/>
    <s v="Studs"/>
    <n v="0.49739175823008835"/>
    <x v="0"/>
    <n v="833"/>
    <n v="1301"/>
    <d v="2014-06-01T00:00:00"/>
    <d v="2014-08-24T00:00:00"/>
    <x v="1"/>
  </r>
  <r>
    <s v="84924A"/>
    <s v="Studs"/>
    <n v="0.51694894675675673"/>
    <x v="0"/>
    <n v="71"/>
    <n v="112"/>
    <d v="2016-01-23T00:00:00"/>
    <d v="2013-08-02T00:00:00"/>
    <x v="1"/>
  </r>
  <r>
    <s v="84924F"/>
    <s v="Studs"/>
    <n v="0.95486466666666658"/>
    <x v="0"/>
    <n v="0"/>
    <n v="0"/>
    <d v="2013-09-16T00:00:00"/>
    <d v="2014-01-31T00:00:00"/>
    <x v="3"/>
  </r>
  <r>
    <s v="84925D"/>
    <s v="Studs"/>
    <n v="0.48632644999999991"/>
    <x v="0"/>
    <n v="13"/>
    <n v="14"/>
    <d v="2018-02-18T00:00:00"/>
    <d v="2016-02-18T00:00:00"/>
    <x v="0"/>
  </r>
  <r>
    <s v="84925F"/>
    <s v="Studs"/>
    <n v="0.50367462380952377"/>
    <x v="0"/>
    <n v="34"/>
    <n v="39"/>
    <d v="2013-03-27T00:00:00"/>
    <d v="2017-02-06T00:00:00"/>
    <x v="0"/>
  </r>
  <r>
    <s v="84926A"/>
    <s v="Studs"/>
    <n v="0.95643996551724153"/>
    <x v="0"/>
    <n v="17"/>
    <n v="20"/>
    <d v="2014-06-30T00:00:00"/>
    <d v="2013-07-24T00:00:00"/>
    <x v="0"/>
  </r>
  <r>
    <s v="84926D"/>
    <s v="Studs"/>
    <n v="0.93317669696969696"/>
    <x v="0"/>
    <n v="742"/>
    <n v="1092"/>
    <d v="2013-05-28T00:00:00"/>
    <d v="2017-04-08T00:00:00"/>
    <x v="0"/>
  </r>
  <r>
    <s v="84926E"/>
    <s v="Studs"/>
    <n v="0.97082774285714291"/>
    <x v="0"/>
    <n v="218"/>
    <n v="259"/>
    <d v="2017-03-09T00:00:00"/>
    <d v="2017-10-13T00:00:00"/>
    <x v="0"/>
  </r>
  <r>
    <s v="84926F"/>
    <s v="Studs"/>
    <n v="0.8980320666666668"/>
    <x v="0"/>
    <n v="686"/>
    <n v="914"/>
    <d v="2017-07-03T00:00:00"/>
    <d v="2013-07-20T00:00:00"/>
    <x v="0"/>
  </r>
  <r>
    <s v="84927A"/>
    <s v="Studs"/>
    <n v="0.74420903333333333"/>
    <x v="0"/>
    <n v="147"/>
    <n v="171"/>
    <d v="2016-05-09T00:00:00"/>
    <d v="2017-10-16T00:00:00"/>
    <x v="0"/>
  </r>
  <r>
    <s v="84927D"/>
    <s v="Studs"/>
    <n v="0.71374897941176463"/>
    <x v="0"/>
    <n v="18"/>
    <n v="22"/>
    <d v="2016-03-09T00:00:00"/>
    <d v="2018-04-25T00:00:00"/>
    <x v="0"/>
  </r>
  <r>
    <s v="84927E"/>
    <s v="Studs"/>
    <n v="0.66837489789473692"/>
    <x v="0"/>
    <n v="82"/>
    <n v="115"/>
    <d v="2018-05-30T00:00:00"/>
    <d v="2016-12-20T00:00:00"/>
    <x v="0"/>
  </r>
  <r>
    <s v="84927F"/>
    <s v="Studs"/>
    <n v="0.90508381632653079"/>
    <x v="0"/>
    <n v="26"/>
    <n v="30"/>
    <d v="2015-11-23T00:00:00"/>
    <d v="2017-05-12T00:00:00"/>
    <x v="0"/>
  </r>
  <r>
    <s v="84931A"/>
    <s v="Studs"/>
    <n v="0.54890178281250002"/>
    <x v="0"/>
    <n v="85"/>
    <n v="124"/>
    <d v="2016-12-30T00:00:00"/>
    <d v="2014-07-09T00:00:00"/>
    <x v="1"/>
  </r>
  <r>
    <s v="84931B"/>
    <s v="Studs"/>
    <n v="0.71598515483333369"/>
    <x v="0"/>
    <n v="325"/>
    <n v="391"/>
    <d v="2015-10-19T00:00:00"/>
    <d v="2014-01-05T00:00:00"/>
    <x v="1"/>
  </r>
  <r>
    <s v="84951A"/>
    <s v="Studs"/>
    <n v="0.72271674054054047"/>
    <x v="0"/>
    <n v="330"/>
    <n v="507"/>
    <d v="2015-10-12T00:00:00"/>
    <d v="2017-01-02T00:00:00"/>
    <x v="1"/>
  </r>
  <r>
    <s v="84951B"/>
    <s v="Studs"/>
    <n v="0.87445698989899001"/>
    <x v="0"/>
    <n v="1086"/>
    <n v="1341"/>
    <d v="2014-12-09T00:00:00"/>
    <d v="2013-03-03T00:00:00"/>
    <x v="1"/>
  </r>
  <r>
    <s v="84952A"/>
    <s v="Studs"/>
    <n v="0.53168617411764707"/>
    <x v="0"/>
    <n v="453"/>
    <n v="676"/>
    <d v="2018-02-18T00:00:00"/>
    <d v="2017-01-04T00:00:00"/>
    <x v="0"/>
  </r>
  <r>
    <s v="84952B"/>
    <s v="Studs"/>
    <n v="0.44401687361111103"/>
    <x v="0"/>
    <n v="1180"/>
    <n v="1903"/>
    <d v="2013-11-21T00:00:00"/>
    <d v="2016-12-22T00:00:00"/>
    <x v="0"/>
  </r>
  <r>
    <s v="84952C"/>
    <s v="Studs"/>
    <n v="0.41583563437499993"/>
    <x v="0"/>
    <n v="810"/>
    <n v="910"/>
    <d v="2016-01-05T00:00:00"/>
    <d v="2014-09-13T00:00:00"/>
    <x v="0"/>
  </r>
  <r>
    <s v="84963A"/>
    <s v="Studs"/>
    <n v="0.31659269999999995"/>
    <x v="0"/>
    <n v="0"/>
    <n v="0"/>
    <d v="2013-01-12T00:00:00"/>
    <d v="2014-03-04T00:00:00"/>
    <x v="6"/>
  </r>
  <r>
    <s v="84963B"/>
    <s v="Studs"/>
    <n v="0"/>
    <x v="0"/>
    <n v="0"/>
    <n v="0"/>
    <d v="2014-12-27T00:00:00"/>
    <d v="2017-02-07T00:00:00"/>
    <x v="5"/>
  </r>
  <r>
    <s v="84964B"/>
    <s v="Studs"/>
    <s v="-"/>
    <x v="1"/>
    <s v="-"/>
    <s v="-"/>
    <s v="-"/>
    <s v="-"/>
    <x v="2"/>
  </r>
  <r>
    <s v="84966A"/>
    <s v="Studs"/>
    <s v="-"/>
    <x v="1"/>
    <s v="-"/>
    <s v="-"/>
    <s v="-"/>
    <s v="-"/>
    <x v="2"/>
  </r>
  <r>
    <s v="84966B"/>
    <s v="Studs"/>
    <s v="-"/>
    <x v="1"/>
    <s v="-"/>
    <s v="-"/>
    <s v="-"/>
    <s v="-"/>
    <x v="2"/>
  </r>
  <r>
    <s v="84967A"/>
    <s v="Studs"/>
    <s v="-"/>
    <x v="1"/>
    <s v="-"/>
    <s v="-"/>
    <s v="-"/>
    <s v="-"/>
    <x v="2"/>
  </r>
  <r>
    <s v="84967B"/>
    <s v="Studs"/>
    <s v="-"/>
    <x v="1"/>
    <s v="-"/>
    <s v="-"/>
    <s v="-"/>
    <s v="-"/>
    <x v="2"/>
  </r>
  <r>
    <s v="84968A"/>
    <s v="Studs"/>
    <n v="0.329326967922078"/>
    <x v="0"/>
    <n v="306"/>
    <n v="470"/>
    <d v="2018-05-30T00:00:00"/>
    <d v="2017-09-30T00:00:00"/>
    <x v="1"/>
  </r>
  <r>
    <s v="84968B"/>
    <s v="Studs"/>
    <n v="0.54398800000000003"/>
    <x v="0"/>
    <n v="17"/>
    <n v="20"/>
    <d v="2018-05-23T00:00:00"/>
    <d v="2015-10-30T00:00:00"/>
    <x v="3"/>
  </r>
  <r>
    <s v="84968C"/>
    <s v="Studs"/>
    <n v="0.36740579068493157"/>
    <x v="0"/>
    <n v="312"/>
    <n v="439"/>
    <d v="2017-01-11T00:00:00"/>
    <d v="2015-08-02T00:00:00"/>
    <x v="1"/>
  </r>
  <r>
    <s v="84968D"/>
    <s v="Studs"/>
    <n v="0.41763060784313721"/>
    <x v="0"/>
    <n v="759"/>
    <n v="1012"/>
    <d v="2013-05-28T00:00:00"/>
    <d v="2014-04-16T00:00:00"/>
    <x v="0"/>
  </r>
  <r>
    <s v="84968E"/>
    <s v="Studs"/>
    <n v="0.33805429305555562"/>
    <x v="0"/>
    <n v="118"/>
    <n v="146"/>
    <d v="2014-03-29T00:00:00"/>
    <d v="2015-05-09T00:00:00"/>
    <x v="0"/>
  </r>
  <r>
    <s v="84968F"/>
    <s v="Studs"/>
    <n v="0.41293143277777783"/>
    <x v="0"/>
    <n v="149"/>
    <n v="222"/>
    <d v="2016-09-09T00:00:00"/>
    <d v="2015-10-17T00:00:00"/>
    <x v="1"/>
  </r>
  <r>
    <s v="84970L"/>
    <s v="Studs"/>
    <n v="0.90183297815912722"/>
    <x v="0"/>
    <n v="10234"/>
    <n v="13120"/>
    <d v="2015-10-08T00:00:00"/>
    <d v="2015-05-22T00:00:00"/>
    <x v="1"/>
  </r>
  <r>
    <s v="84970S"/>
    <s v="Studs"/>
    <n v="0.91207082642487092"/>
    <x v="2"/>
    <n v="16366"/>
    <n v="19958"/>
    <d v="2016-02-06T00:00:00"/>
    <d v="2016-12-24T00:00:00"/>
    <x v="1"/>
  </r>
  <r>
    <s v="84971L"/>
    <s v="Studs"/>
    <n v="0.30933101999999996"/>
    <x v="2"/>
    <n v="0"/>
    <n v="0"/>
    <d v="2014-10-02T00:00:00"/>
    <d v="2018-02-18T00:00:00"/>
    <x v="3"/>
  </r>
  <r>
    <s v="84971S"/>
    <s v="Studs"/>
    <n v="0.91746611848341264"/>
    <x v="2"/>
    <n v="2094"/>
    <n v="2463"/>
    <d v="2018-04-26T00:00:00"/>
    <d v="2014-01-01T00:00:00"/>
    <x v="1"/>
  </r>
  <r>
    <s v="84984A"/>
    <s v="Studs"/>
    <n v="0.39763456000000008"/>
    <x v="2"/>
    <n v="3"/>
    <n v="4"/>
    <d v="2013-01-08T00:00:00"/>
    <d v="2015-10-04T00:00:00"/>
    <x v="3"/>
  </r>
  <r>
    <s v="84984B"/>
    <s v="Studs"/>
    <n v="0.45908599999999994"/>
    <x v="2"/>
    <n v="8"/>
    <n v="8"/>
    <d v="2016-04-02T00:00:00"/>
    <d v="2018-05-09T00:00:00"/>
    <x v="3"/>
  </r>
  <r>
    <s v="84984D"/>
    <s v="Studs"/>
    <n v="0.52971239999999986"/>
    <x v="2"/>
    <n v="0"/>
    <n v="0"/>
    <d v="2013-11-27T00:00:00"/>
    <d v="2013-01-02T00:00:00"/>
    <x v="3"/>
  </r>
  <r>
    <s v="84985A"/>
    <s v="Studs"/>
    <n v="0.86071407407407385"/>
    <x v="2"/>
    <n v="54"/>
    <n v="86"/>
    <d v="2013-03-16T00:00:00"/>
    <d v="2013-07-09T00:00:00"/>
    <x v="0"/>
  </r>
  <r>
    <s v="84989a"/>
    <s v="Studs"/>
    <n v="0.89281068518518525"/>
    <x v="2"/>
    <n v="151"/>
    <n v="204"/>
    <d v="2016-10-03T00:00:00"/>
    <d v="2016-07-06T00:00:00"/>
    <x v="0"/>
  </r>
  <r>
    <s v="84993A"/>
    <s v="Studs"/>
    <n v="0.95391936559139778"/>
    <x v="2"/>
    <n v="1019"/>
    <n v="1340"/>
    <d v="2015-08-21T00:00:00"/>
    <d v="2015-08-10T00:00:00"/>
    <x v="0"/>
  </r>
  <r>
    <s v="84993B"/>
    <s v="Studs"/>
    <n v="0.97315192000000006"/>
    <x v="2"/>
    <n v="55"/>
    <n v="89"/>
    <d v="2013-12-28T00:00:00"/>
    <d v="2014-09-18T00:00:00"/>
    <x v="0"/>
  </r>
  <r>
    <s v="84997A"/>
    <s v="Studs"/>
    <n v="0.50426861701612902"/>
    <x v="2"/>
    <n v="2093"/>
    <n v="2521"/>
    <d v="2015-01-08T00:00:00"/>
    <d v="2015-05-24T00:00:00"/>
    <x v="1"/>
  </r>
  <r>
    <s v="84997B"/>
    <s v="Studs"/>
    <n v="0.53880519178571462"/>
    <x v="2"/>
    <n v="4389"/>
    <n v="5225"/>
    <d v="2013-01-03T00:00:00"/>
    <d v="2015-06-26T00:00:00"/>
    <x v="1"/>
  </r>
  <r>
    <s v="84997C"/>
    <s v="Studs"/>
    <n v="0.4531824431521741"/>
    <x v="2"/>
    <n v="3196"/>
    <n v="4438"/>
    <d v="2013-12-19T00:00:00"/>
    <d v="2013-02-19T00:00:00"/>
    <x v="4"/>
  </r>
  <r>
    <s v="84997D"/>
    <s v="Studs"/>
    <n v="0.45139086019047581"/>
    <x v="0"/>
    <n v="9925"/>
    <n v="15507"/>
    <d v="2014-11-27T00:00:00"/>
    <d v="2014-03-09T00:00:00"/>
    <x v="4"/>
  </r>
  <r>
    <s v="85014A"/>
    <s v="Studs"/>
    <n v="0.53950291516245485"/>
    <x v="2"/>
    <n v="3976"/>
    <n v="4570"/>
    <d v="2017-01-31T00:00:00"/>
    <d v="2014-03-13T00:00:00"/>
    <x v="1"/>
  </r>
  <r>
    <s v="85014B"/>
    <s v="Studs"/>
    <n v="0.49170887350828696"/>
    <x v="0"/>
    <n v="3020"/>
    <n v="3471"/>
    <d v="2018-04-30T00:00:00"/>
    <d v="2014-01-03T00:00:00"/>
    <x v="1"/>
  </r>
  <r>
    <s v="85017A"/>
    <s v="Studs"/>
    <n v="0"/>
    <x v="1"/>
    <s v="-"/>
    <s v="-"/>
    <s v="-"/>
    <s v="-"/>
    <x v="1"/>
  </r>
  <r>
    <s v="85017B"/>
    <s v="Studs"/>
    <n v="0.95383557777777761"/>
    <x v="0"/>
    <n v="785"/>
    <n v="1105"/>
    <d v="2018-02-03T00:00:00"/>
    <d v="2015-10-27T00:00:00"/>
    <x v="1"/>
  </r>
  <r>
    <s v="85017C"/>
    <s v="Studs"/>
    <n v="0.96327370000000001"/>
    <x v="0"/>
    <n v="58"/>
    <n v="74"/>
    <d v="2013-05-15T00:00:00"/>
    <d v="2017-08-13T00:00:00"/>
    <x v="0"/>
  </r>
  <r>
    <s v="85018B"/>
    <s v="Studs"/>
    <s v="-"/>
    <x v="1"/>
    <s v="-"/>
    <s v="-"/>
    <s v="-"/>
    <s v="-"/>
    <x v="2"/>
  </r>
  <r>
    <s v="85018C"/>
    <s v="Studs"/>
    <n v="0"/>
    <x v="0"/>
    <n v="19"/>
    <n v="28"/>
    <d v="2017-05-02T00:00:00"/>
    <d v="2013-07-06T00:00:00"/>
    <x v="5"/>
  </r>
  <r>
    <s v="85018D"/>
    <s v="Studs"/>
    <n v="0.46737793333333327"/>
    <x v="0"/>
    <n v="40"/>
    <n v="50"/>
    <d v="2013-11-23T00:00:00"/>
    <d v="2015-05-11T00:00:00"/>
    <x v="0"/>
  </r>
  <r>
    <s v="85019A"/>
    <s v="Studs"/>
    <n v="0.52886136692307695"/>
    <x v="0"/>
    <n v="103"/>
    <n v="141"/>
    <d v="2016-04-13T00:00:00"/>
    <d v="2015-04-06T00:00:00"/>
    <x v="1"/>
  </r>
  <r>
    <s v="85019B"/>
    <s v="Studs"/>
    <n v="0.68561338999999999"/>
    <x v="2"/>
    <n v="287"/>
    <n v="350"/>
    <d v="2015-06-23T00:00:00"/>
    <d v="2013-12-12T00:00:00"/>
    <x v="0"/>
  </r>
  <r>
    <s v="85019C"/>
    <s v="Studs"/>
    <n v="0.49699133333333323"/>
    <x v="0"/>
    <n v="46"/>
    <n v="71"/>
    <d v="2017-04-21T00:00:00"/>
    <d v="2017-09-11T00:00:00"/>
    <x v="0"/>
  </r>
  <r>
    <s v="85023B"/>
    <s v="Studs"/>
    <n v="0.67499447999999995"/>
    <x v="0"/>
    <n v="8"/>
    <n v="12"/>
    <d v="2017-01-11T00:00:00"/>
    <d v="2013-12-16T00:00:00"/>
    <x v="0"/>
  </r>
  <r>
    <s v="85023C"/>
    <s v="Studs"/>
    <s v="-"/>
    <x v="1"/>
    <s v="-"/>
    <s v="-"/>
    <s v="-"/>
    <s v="-"/>
    <x v="2"/>
  </r>
  <r>
    <s v="85024B"/>
    <s v="Studs"/>
    <n v="0.86825961538461549"/>
    <x v="0"/>
    <n v="11"/>
    <n v="18"/>
    <d v="2015-12-14T00:00:00"/>
    <d v="2014-01-18T00:00:00"/>
    <x v="3"/>
  </r>
  <r>
    <s v="85024C"/>
    <s v="Studs"/>
    <n v="0.82695166666666664"/>
    <x v="0"/>
    <n v="73"/>
    <n v="118"/>
    <d v="2017-01-18T00:00:00"/>
    <d v="2014-05-29T00:00:00"/>
    <x v="0"/>
  </r>
  <r>
    <s v="85025B"/>
    <s v="Studs"/>
    <n v="0.74962629739130437"/>
    <x v="0"/>
    <n v="31"/>
    <n v="40"/>
    <d v="2016-11-03T00:00:00"/>
    <d v="2015-03-11T00:00:00"/>
    <x v="0"/>
  </r>
  <r>
    <s v="85025C"/>
    <s v="Studs"/>
    <n v="0.66632143500000007"/>
    <x v="0"/>
    <n v="199"/>
    <n v="288"/>
    <d v="2015-09-22T00:00:00"/>
    <d v="2015-06-23T00:00:00"/>
    <x v="0"/>
  </r>
  <r>
    <s v="85026B"/>
    <s v="Studs"/>
    <n v="0.89664145454545441"/>
    <x v="0"/>
    <n v="1140"/>
    <n v="1676"/>
    <d v="2014-12-28T00:00:00"/>
    <d v="2014-07-13T00:00:00"/>
    <x v="0"/>
  </r>
  <r>
    <s v="85027L"/>
    <s v="Studs"/>
    <n v="0.73098123999999998"/>
    <x v="0"/>
    <n v="65"/>
    <n v="95"/>
    <d v="2013-03-19T00:00:00"/>
    <d v="2013-09-07T00:00:00"/>
    <x v="0"/>
  </r>
  <r>
    <s v="85028L"/>
    <s v="Studs"/>
    <n v="0.59601477142857151"/>
    <x v="0"/>
    <n v="152"/>
    <n v="190"/>
    <d v="2015-06-24T00:00:00"/>
    <d v="2014-07-30T00:00:00"/>
    <x v="0"/>
  </r>
  <r>
    <s v="85028S"/>
    <s v="Studs"/>
    <n v="0.56588862000000006"/>
    <x v="0"/>
    <n v="32"/>
    <n v="47"/>
    <d v="2013-11-12T00:00:00"/>
    <d v="2015-03-29T00:00:00"/>
    <x v="0"/>
  </r>
  <r>
    <s v="85031A"/>
    <s v="Studs"/>
    <n v="0.72394004999999995"/>
    <x v="0"/>
    <n v="42"/>
    <n v="48"/>
    <d v="2016-01-22T00:00:00"/>
    <d v="2015-01-19T00:00:00"/>
    <x v="0"/>
  </r>
  <r>
    <s v="85031B"/>
    <s v="Studs"/>
    <n v="0.32541565000000006"/>
    <x v="0"/>
    <n v="19"/>
    <n v="29"/>
    <d v="2018-02-26T00:00:00"/>
    <d v="2015-01-26T00:00:00"/>
    <x v="0"/>
  </r>
  <r>
    <s v="85031C"/>
    <s v="Studs"/>
    <n v="0.28765100000000005"/>
    <x v="0"/>
    <n v="28"/>
    <n v="33"/>
    <d v="2015-01-28T00:00:00"/>
    <d v="2016-02-05T00:00:00"/>
    <x v="0"/>
  </r>
  <r>
    <s v="85032A"/>
    <s v="Studs"/>
    <n v="0.91287578906249978"/>
    <x v="2"/>
    <n v="4685"/>
    <n v="7321"/>
    <d v="2015-03-09T00:00:00"/>
    <d v="2013-08-10T00:00:00"/>
    <x v="0"/>
  </r>
  <r>
    <s v="85032B"/>
    <s v="Studs"/>
    <n v="0.92208876799999995"/>
    <x v="2"/>
    <n v="1396"/>
    <n v="1912"/>
    <d v="2014-11-09T00:00:00"/>
    <d v="2013-11-20T00:00:00"/>
    <x v="0"/>
  </r>
  <r>
    <s v="85032C"/>
    <s v="Studs"/>
    <n v="0.92002717424242419"/>
    <x v="2"/>
    <n v="1094"/>
    <n v="1317"/>
    <d v="2015-02-04T00:00:00"/>
    <d v="2017-11-13T00:00:00"/>
    <x v="0"/>
  </r>
  <r>
    <s v="85032D"/>
    <s v="Studs"/>
    <n v="0.91681453061224494"/>
    <x v="2"/>
    <n v="449"/>
    <n v="650"/>
    <d v="2013-02-06T00:00:00"/>
    <d v="2014-09-03T00:00:00"/>
    <x v="0"/>
  </r>
  <r>
    <s v="85034A"/>
    <s v="Studs"/>
    <n v="0.74521480000000018"/>
    <x v="2"/>
    <n v="108"/>
    <n v="120"/>
    <d v="2014-10-08T00:00:00"/>
    <d v="2017-01-22T00:00:00"/>
    <x v="0"/>
  </r>
  <r>
    <s v="85034B"/>
    <s v="Studs"/>
    <n v="0.68865931976190509"/>
    <x v="2"/>
    <n v="1949"/>
    <n v="2866"/>
    <d v="2017-01-24T00:00:00"/>
    <d v="2016-09-27T00:00:00"/>
    <x v="1"/>
  </r>
  <r>
    <s v="85034C"/>
    <s v="Studs"/>
    <n v="0.53585205163636396"/>
    <x v="2"/>
    <n v="625"/>
    <n v="844"/>
    <d v="2016-10-04T00:00:00"/>
    <d v="2015-10-02T00:00:00"/>
    <x v="1"/>
  </r>
  <r>
    <s v="85035A"/>
    <s v="Studs"/>
    <n v="0.62485442336633656"/>
    <x v="2"/>
    <n v="2442"/>
    <n v="3299"/>
    <d v="2015-09-26T00:00:00"/>
    <d v="2013-06-02T00:00:00"/>
    <x v="1"/>
  </r>
  <r>
    <s v="85035B"/>
    <s v="Studs"/>
    <n v="0.65555714318181812"/>
    <x v="2"/>
    <n v="6456"/>
    <n v="7506"/>
    <d v="2016-08-05T00:00:00"/>
    <d v="2016-01-22T00:00:00"/>
    <x v="1"/>
  </r>
  <r>
    <s v="85035C"/>
    <s v="Studs"/>
    <n v="0.50730669369863035"/>
    <x v="2"/>
    <n v="40644"/>
    <n v="48968"/>
    <d v="2014-09-22T00:00:00"/>
    <d v="2014-06-02T00:00:00"/>
    <x v="1"/>
  </r>
  <r>
    <s v="85036A"/>
    <s v="Studs"/>
    <n v="0.55071117394736846"/>
    <x v="2"/>
    <n v="128"/>
    <n v="150"/>
    <d v="2013-11-25T00:00:00"/>
    <d v="2017-08-09T00:00:00"/>
    <x v="1"/>
  </r>
  <r>
    <s v="85036b"/>
    <s v="Studs"/>
    <n v="0.70263886124999975"/>
    <x v="2"/>
    <n v="1421"/>
    <n v="2292"/>
    <d v="2015-12-31T00:00:00"/>
    <d v="2013-06-25T00:00:00"/>
    <x v="0"/>
  </r>
  <r>
    <s v="85036C"/>
    <s v="Studs"/>
    <n v="0.4773695030612245"/>
    <x v="2"/>
    <n v="5223"/>
    <n v="6611"/>
    <d v="2013-09-27T00:00:00"/>
    <d v="2014-07-07T00:00:00"/>
    <x v="1"/>
  </r>
  <r>
    <s v="85039A"/>
    <s v="Studs"/>
    <n v="0.556600781261261"/>
    <x v="2"/>
    <n v="392"/>
    <n v="642"/>
    <d v="2015-11-17T00:00:00"/>
    <d v="2016-04-10T00:00:00"/>
    <x v="1"/>
  </r>
  <r>
    <s v="85039B"/>
    <s v="Studs"/>
    <n v="0.8965766807511738"/>
    <x v="2"/>
    <n v="1031"/>
    <n v="1273"/>
    <d v="2014-01-10T00:00:00"/>
    <d v="2016-03-24T00:00:00"/>
    <x v="1"/>
  </r>
  <r>
    <s v="85039C"/>
    <s v="Studs"/>
    <n v="0.89839338823529413"/>
    <x v="2"/>
    <n v="327"/>
    <n v="372"/>
    <d v="2016-04-15T00:00:00"/>
    <d v="2014-07-16T00:00:00"/>
    <x v="0"/>
  </r>
  <r>
    <s v="85040A"/>
    <s v="Studs"/>
    <n v="0.49632862"/>
    <x v="2"/>
    <n v="2457"/>
    <n v="3319"/>
    <d v="2018-04-04T00:00:00"/>
    <d v="2014-04-13T00:00:00"/>
    <x v="1"/>
  </r>
  <r>
    <s v="85040B"/>
    <s v="Studs"/>
    <n v="0.87883686440678022"/>
    <x v="2"/>
    <n v="185"/>
    <n v="253"/>
    <d v="2013-12-24T00:00:00"/>
    <d v="2014-05-29T00:00:00"/>
    <x v="0"/>
  </r>
  <r>
    <s v="85049A"/>
    <s v="Studs"/>
    <n v="0.89131505232558039"/>
    <x v="2"/>
    <n v="2622"/>
    <n v="3236"/>
    <d v="2015-09-07T00:00:00"/>
    <d v="2016-06-27T00:00:00"/>
    <x v="1"/>
  </r>
  <r>
    <s v="85049B"/>
    <s v="Studs"/>
    <n v="0.8948585454545458"/>
    <x v="2"/>
    <n v="136"/>
    <n v="155"/>
    <d v="2016-02-22T00:00:00"/>
    <d v="2016-09-18T00:00:00"/>
    <x v="0"/>
  </r>
  <r>
    <s v="85049C"/>
    <s v="Studs"/>
    <n v="0.91112907971014523"/>
    <x v="2"/>
    <n v="2764"/>
    <n v="4124"/>
    <d v="2015-08-20T00:00:00"/>
    <d v="2016-07-05T00:00:00"/>
    <x v="1"/>
  </r>
  <r>
    <s v="85049D"/>
    <s v="Studs"/>
    <n v="0.90486635365853674"/>
    <x v="2"/>
    <n v="1798"/>
    <n v="2276"/>
    <d v="2016-06-24T00:00:00"/>
    <d v="2015-10-31T00:00:00"/>
    <x v="1"/>
  </r>
  <r>
    <s v="85049E"/>
    <s v="Studs"/>
    <n v="0.87798369198312232"/>
    <x v="2"/>
    <n v="2224"/>
    <n v="2679"/>
    <d v="2015-07-29T00:00:00"/>
    <d v="2013-04-08T00:00:00"/>
    <x v="1"/>
  </r>
  <r>
    <s v="85049F"/>
    <s v="Studs"/>
    <n v="0.90009146428571385"/>
    <x v="2"/>
    <n v="104"/>
    <n v="139"/>
    <d v="2015-07-09T00:00:00"/>
    <d v="2014-04-27T00:00:00"/>
    <x v="0"/>
  </r>
  <r>
    <s v="85049G"/>
    <s v="Studs"/>
    <n v="0.89272260563380279"/>
    <x v="2"/>
    <n v="888"/>
    <n v="998"/>
    <d v="2013-11-25T00:00:00"/>
    <d v="2017-10-18T00:00:00"/>
    <x v="1"/>
  </r>
  <r>
    <s v="85049H"/>
    <s v="Studs"/>
    <n v="0.91674085863874388"/>
    <x v="2"/>
    <n v="1728"/>
    <n v="1919"/>
    <d v="2016-05-02T00:00:00"/>
    <d v="2015-04-17T00:00:00"/>
    <x v="1"/>
  </r>
  <r>
    <s v="85061W"/>
    <s v="Studs"/>
    <n v="0.92233265610859716"/>
    <x v="2"/>
    <n v="2025"/>
    <n v="2629"/>
    <d v="2013-11-10T00:00:00"/>
    <d v="2017-01-18T00:00:00"/>
    <x v="1"/>
  </r>
  <r>
    <s v="85071A"/>
    <s v="Studs"/>
    <n v="0.91691361016949136"/>
    <x v="2"/>
    <n v="332"/>
    <n v="386"/>
    <d v="2013-04-30T00:00:00"/>
    <d v="2016-09-13T00:00:00"/>
    <x v="1"/>
  </r>
  <r>
    <s v="85071B"/>
    <s v="Studs"/>
    <n v="0.91948667441860432"/>
    <x v="2"/>
    <n v="565"/>
    <n v="650"/>
    <d v="2018-02-28T00:00:00"/>
    <d v="2015-01-26T00:00:00"/>
    <x v="0"/>
  </r>
  <r>
    <s v="85071C"/>
    <s v="Studs"/>
    <n v="0.90046152777777788"/>
    <x v="2"/>
    <n v="182"/>
    <n v="243"/>
    <d v="2013-10-26T00:00:00"/>
    <d v="2017-06-25T00:00:00"/>
    <x v="1"/>
  </r>
  <r>
    <s v="85071D"/>
    <s v="Studs"/>
    <n v="0.94151610000000008"/>
    <x v="2"/>
    <n v="167"/>
    <n v="194"/>
    <d v="2015-05-22T00:00:00"/>
    <d v="2014-05-27T00:00:00"/>
    <x v="0"/>
  </r>
  <r>
    <s v="85086A"/>
    <s v="Studs"/>
    <n v="0.93807861818181837"/>
    <x v="2"/>
    <n v="31"/>
    <n v="37"/>
    <d v="2013-09-26T00:00:00"/>
    <d v="2017-09-26T00:00:00"/>
    <x v="0"/>
  </r>
  <r>
    <s v="85098B"/>
    <s v="Studs"/>
    <s v="-"/>
    <x v="1"/>
    <s v="-"/>
    <s v="-"/>
    <s v="-"/>
    <s v="-"/>
    <x v="2"/>
  </r>
  <r>
    <s v="85099B"/>
    <s v="Studs"/>
    <n v="0.48478114979785536"/>
    <x v="2"/>
    <n v="40128"/>
    <n v="50795"/>
    <d v="2016-05-04T00:00:00"/>
    <d v="2017-01-10T00:00:00"/>
    <x v="4"/>
  </r>
  <r>
    <s v="85099C"/>
    <s v="Studs"/>
    <n v="0.59660838591273502"/>
    <x v="2"/>
    <n v="14938"/>
    <n v="17997"/>
    <d v="2017-03-01T00:00:00"/>
    <d v="2016-11-25T00:00:00"/>
    <x v="4"/>
  </r>
  <r>
    <s v="85099F"/>
    <s v="Studs"/>
    <n v="0.74578645327024096"/>
    <x v="2"/>
    <n v="9319"/>
    <n v="10355"/>
    <d v="2015-02-17T00:00:00"/>
    <d v="2016-08-08T00:00:00"/>
    <x v="4"/>
  </r>
  <r>
    <s v="85114A"/>
    <s v="Studs"/>
    <n v="0.63546342275862089"/>
    <x v="2"/>
    <n v="713"/>
    <n v="914"/>
    <d v="2016-06-17T00:00:00"/>
    <d v="2013-05-19T00:00:00"/>
    <x v="1"/>
  </r>
  <r>
    <s v="85114B"/>
    <s v="Studs"/>
    <n v="0.67225534336842074"/>
    <x v="2"/>
    <n v="756"/>
    <n v="933"/>
    <d v="2017-05-10T00:00:00"/>
    <d v="2017-02-18T00:00:00"/>
    <x v="1"/>
  </r>
  <r>
    <s v="85114C"/>
    <s v="Studs"/>
    <n v="0.49640569133858276"/>
    <x v="2"/>
    <n v="4169"/>
    <n v="5789"/>
    <d v="2016-03-27T00:00:00"/>
    <d v="2015-04-03T00:00:00"/>
    <x v="1"/>
  </r>
  <r>
    <s v="85115B"/>
    <s v="Studs"/>
    <n v="0"/>
    <x v="2"/>
    <n v="0"/>
    <n v="0"/>
    <d v="2015-01-19T00:00:00"/>
    <d v="2014-11-21T00:00:00"/>
    <x v="5"/>
  </r>
  <r>
    <s v="85123A"/>
    <s v="Studs"/>
    <n v="0.45055341135960386"/>
    <x v="2"/>
    <n v="104191"/>
    <n v="151001"/>
    <d v="2016-08-17T00:00:00"/>
    <d v="2017-06-14T00:00:00"/>
    <x v="4"/>
  </r>
  <r>
    <s v="85124B"/>
    <s v="Studs"/>
    <n v="0.54250443644444435"/>
    <x v="2"/>
    <n v="164"/>
    <n v="234"/>
    <d v="2016-12-28T00:00:00"/>
    <d v="2016-06-06T00:00:00"/>
    <x v="1"/>
  </r>
  <r>
    <s v="85124C"/>
    <s v="Studs"/>
    <n v="0.55712350211538442"/>
    <x v="2"/>
    <n v="506"/>
    <n v="712"/>
    <d v="2015-07-28T00:00:00"/>
    <d v="2013-06-15T00:00:00"/>
    <x v="1"/>
  </r>
  <r>
    <s v="85129B"/>
    <s v="Studs"/>
    <n v="0.89528827499999986"/>
    <x v="2"/>
    <n v="920"/>
    <n v="1164"/>
    <d v="2015-07-04T00:00:00"/>
    <d v="2015-02-18T00:00:00"/>
    <x v="0"/>
  </r>
  <r>
    <s v="85129C"/>
    <s v="Studs"/>
    <n v="0.89155578947368419"/>
    <x v="2"/>
    <n v="78"/>
    <n v="118"/>
    <d v="2018-05-31T00:00:00"/>
    <d v="2016-02-19T00:00:00"/>
    <x v="0"/>
  </r>
  <r>
    <s v="85129D"/>
    <s v="Studs"/>
    <n v="0.48928525301204823"/>
    <x v="2"/>
    <n v="645"/>
    <n v="758"/>
    <d v="2018-04-09T00:00:00"/>
    <d v="2015-03-13T00:00:00"/>
    <x v="1"/>
  </r>
  <r>
    <s v="85130A"/>
    <s v="Studs"/>
    <n v="0.8764253125"/>
    <x v="2"/>
    <n v="81"/>
    <n v="90"/>
    <d v="2016-10-14T00:00:00"/>
    <d v="2014-10-02T00:00:00"/>
    <x v="0"/>
  </r>
  <r>
    <s v="85130B"/>
    <s v="Studs"/>
    <n v="0.90400065079365077"/>
    <x v="2"/>
    <n v="622"/>
    <n v="715"/>
    <d v="2014-07-28T00:00:00"/>
    <d v="2018-03-11T00:00:00"/>
    <x v="0"/>
  </r>
  <r>
    <s v="85130C"/>
    <s v="Studs"/>
    <n v="0.92745939534883715"/>
    <x v="2"/>
    <n v="130"/>
    <n v="190"/>
    <d v="2015-04-15T00:00:00"/>
    <d v="2014-06-04T00:00:00"/>
    <x v="0"/>
  </r>
  <r>
    <s v="85130D"/>
    <s v="Studs"/>
    <n v="0.89992621621621616"/>
    <x v="2"/>
    <n v="120"/>
    <n v="171"/>
    <d v="2017-06-04T00:00:00"/>
    <d v="2016-04-28T00:00:00"/>
    <x v="0"/>
  </r>
  <r>
    <s v="85131A"/>
    <s v="Studs"/>
    <n v="0.93509735582822062"/>
    <x v="2"/>
    <n v="659"/>
    <n v="1030"/>
    <d v="2015-12-23T00:00:00"/>
    <d v="2014-06-18T00:00:00"/>
    <x v="1"/>
  </r>
  <r>
    <s v="85131B"/>
    <s v="Studs"/>
    <n v="0.93936086069651714"/>
    <x v="2"/>
    <n v="622"/>
    <n v="777"/>
    <d v="2014-04-26T00:00:00"/>
    <d v="2014-10-29T00:00:00"/>
    <x v="1"/>
  </r>
  <r>
    <s v="85131C"/>
    <s v="Studs"/>
    <n v="0.93963059999999998"/>
    <x v="2"/>
    <n v="99"/>
    <n v="121"/>
    <d v="2018-03-11T00:00:00"/>
    <d v="2015-03-16T00:00:00"/>
    <x v="0"/>
  </r>
  <r>
    <s v="85131D"/>
    <s v="Studs"/>
    <n v="0.94038876890756362"/>
    <x v="2"/>
    <n v="6885"/>
    <n v="8396"/>
    <d v="2016-09-26T00:00:00"/>
    <d v="2015-01-22T00:00:00"/>
    <x v="1"/>
  </r>
  <r>
    <s v="85132A"/>
    <s v="Studs"/>
    <n v="0.5088790009937888"/>
    <x v="2"/>
    <n v="4494"/>
    <n v="5617"/>
    <d v="2017-11-28T00:00:00"/>
    <d v="2013-04-08T00:00:00"/>
    <x v="1"/>
  </r>
  <r>
    <s v="85132B"/>
    <s v="Studs"/>
    <n v="0.65449602446281041"/>
    <x v="2"/>
    <n v="269"/>
    <n v="420"/>
    <d v="2013-07-17T00:00:00"/>
    <d v="2013-03-10T00:00:00"/>
    <x v="1"/>
  </r>
  <r>
    <s v="85132C"/>
    <s v="Studs"/>
    <n v="0.46996700744186076"/>
    <x v="2"/>
    <n v="645"/>
    <n v="759"/>
    <d v="2015-03-08T00:00:00"/>
    <d v="2013-10-21T00:00:00"/>
    <x v="1"/>
  </r>
  <r>
    <s v="85135A"/>
    <s v="Studs"/>
    <n v="0.40602870000000002"/>
    <x v="2"/>
    <n v="10"/>
    <n v="12"/>
    <d v="2014-01-06T00:00:00"/>
    <d v="2015-04-02T00:00:00"/>
    <x v="7"/>
  </r>
  <r>
    <s v="85135B"/>
    <s v="Studs"/>
    <n v="0.35570836097560971"/>
    <x v="2"/>
    <n v="434"/>
    <n v="594"/>
    <d v="2016-09-18T00:00:00"/>
    <d v="2013-07-20T00:00:00"/>
    <x v="1"/>
  </r>
  <r>
    <s v="85135C"/>
    <s v="Studs"/>
    <n v="0.51686844928571418"/>
    <x v="2"/>
    <n v="3056"/>
    <n v="3553"/>
    <d v="2015-08-31T00:00:00"/>
    <d v="2017-05-31T00:00:00"/>
    <x v="0"/>
  </r>
  <r>
    <s v="85136A"/>
    <s v="Studs"/>
    <n v="0.37855704599999984"/>
    <x v="2"/>
    <n v="352"/>
    <n v="559"/>
    <d v="2017-03-11T00:00:00"/>
    <d v="2013-07-30T00:00:00"/>
    <x v="0"/>
  </r>
  <r>
    <s v="85136B"/>
    <s v="Studs"/>
    <n v="0.31660800000000006"/>
    <x v="2"/>
    <n v="14"/>
    <n v="21"/>
    <d v="2014-02-09T00:00:00"/>
    <d v="2016-11-28T00:00:00"/>
    <x v="0"/>
  </r>
  <r>
    <s v="85136C"/>
    <s v="Studs"/>
    <n v="0.36513162933333337"/>
    <x v="2"/>
    <n v="191"/>
    <n v="307"/>
    <d v="2013-10-06T00:00:00"/>
    <d v="2018-03-27T00:00:00"/>
    <x v="1"/>
  </r>
  <r>
    <s v="85159A"/>
    <s v="Studs"/>
    <n v="0.57627261639344274"/>
    <x v="2"/>
    <n v="666"/>
    <n v="740"/>
    <d v="2014-07-21T00:00:00"/>
    <d v="2018-05-28T00:00:00"/>
    <x v="1"/>
  </r>
  <r>
    <s v="85159B"/>
    <s v="Studs"/>
    <n v="0.67393120151515173"/>
    <x v="2"/>
    <n v="1334"/>
    <n v="2021"/>
    <d v="2015-12-23T00:00:00"/>
    <d v="2016-04-09T00:00:00"/>
    <x v="1"/>
  </r>
  <r>
    <s v="85160a"/>
    <s v="Studs"/>
    <n v="0"/>
    <x v="1"/>
    <s v="-"/>
    <s v="-"/>
    <s v="-"/>
    <s v="-"/>
    <x v="3"/>
  </r>
  <r>
    <s v="85160B"/>
    <s v="Studs"/>
    <n v="0.6474730689999999"/>
    <x v="2"/>
    <n v="117"/>
    <n v="185"/>
    <d v="2017-02-24T00:00:00"/>
    <d v="2017-10-23T00:00:00"/>
    <x v="0"/>
  </r>
  <r>
    <s v="85163A"/>
    <s v="Studs"/>
    <n v="0.34614759666666661"/>
    <x v="2"/>
    <n v="312"/>
    <n v="350"/>
    <d v="2013-02-20T00:00:00"/>
    <d v="2018-01-17T00:00:00"/>
    <x v="1"/>
  </r>
  <r>
    <s v="85163B"/>
    <s v="Studs"/>
    <n v="0.36688777699999997"/>
    <x v="2"/>
    <n v="61"/>
    <n v="82"/>
    <d v="2014-02-08T00:00:00"/>
    <d v="2016-01-23T00:00:00"/>
    <x v="1"/>
  </r>
  <r>
    <s v="85167B"/>
    <s v="Studs"/>
    <n v="0.5018754299999999"/>
    <x v="2"/>
    <n v="954"/>
    <n v="1538"/>
    <d v="2018-05-08T00:00:00"/>
    <d v="2013-10-09T00:00:00"/>
    <x v="0"/>
  </r>
  <r>
    <s v="85168B"/>
    <s v="Studs"/>
    <n v="0.39738799588235274"/>
    <x v="2"/>
    <n v="178"/>
    <n v="240"/>
    <d v="2017-05-21T00:00:00"/>
    <d v="2017-11-23T00:00:00"/>
    <x v="0"/>
  </r>
  <r>
    <s v="85169A"/>
    <s v="Studs"/>
    <n v="0.91913419130434837"/>
    <x v="2"/>
    <n v="17866"/>
    <n v="25892"/>
    <d v="2014-02-14T00:00:00"/>
    <d v="2014-06-20T00:00:00"/>
    <x v="0"/>
  </r>
  <r>
    <s v="85169B"/>
    <s v="Studs"/>
    <n v="0.91454206493506507"/>
    <x v="2"/>
    <n v="1438"/>
    <n v="1634"/>
    <d v="2013-01-30T00:00:00"/>
    <d v="2014-02-27T00:00:00"/>
    <x v="0"/>
  </r>
  <r>
    <s v="85169C"/>
    <s v="Studs"/>
    <n v="0.90649522222222201"/>
    <x v="2"/>
    <n v="527"/>
    <n v="612"/>
    <d v="2017-03-22T00:00:00"/>
    <d v="2014-05-19T00:00:00"/>
    <x v="0"/>
  </r>
  <r>
    <s v="85169D"/>
    <s v="Studs"/>
    <n v="0.91284277611940279"/>
    <x v="2"/>
    <n v="962"/>
    <n v="1479"/>
    <d v="2017-11-15T00:00:00"/>
    <d v="2016-11-22T00:00:00"/>
    <x v="0"/>
  </r>
  <r>
    <s v="85170A"/>
    <s v="Studs"/>
    <n v="0.54264199999999996"/>
    <x v="2"/>
    <n v="47"/>
    <n v="57"/>
    <d v="2013-06-06T00:00:00"/>
    <d v="2013-09-03T00:00:00"/>
    <x v="0"/>
  </r>
  <r>
    <s v="85170B"/>
    <s v="Studs"/>
    <n v="0.48090011807692307"/>
    <x v="2"/>
    <n v="1129"/>
    <n v="1429"/>
    <d v="2013-06-23T00:00:00"/>
    <d v="2016-07-01T00:00:00"/>
    <x v="1"/>
  </r>
  <r>
    <s v="85170C"/>
    <s v="Studs"/>
    <n v="0.51936989597701155"/>
    <x v="2"/>
    <n v="969"/>
    <n v="1309"/>
    <d v="2015-09-06T00:00:00"/>
    <d v="2013-05-21T00:00:00"/>
    <x v="1"/>
  </r>
  <r>
    <s v="85170D"/>
    <s v="Studs"/>
    <n v="0.50361289480916038"/>
    <x v="2"/>
    <n v="921"/>
    <n v="1278"/>
    <d v="2017-11-19T00:00:00"/>
    <d v="2016-11-17T00:00:00"/>
    <x v="1"/>
  </r>
  <r>
    <s v="85179A"/>
    <s v="Studs"/>
    <n v="0.69768036250000021"/>
    <x v="2"/>
    <n v="133"/>
    <n v="170"/>
    <d v="2014-06-02T00:00:00"/>
    <d v="2013-01-18T00:00:00"/>
    <x v="0"/>
  </r>
  <r>
    <s v="85179B"/>
    <s v="Studs"/>
    <s v="-"/>
    <x v="1"/>
    <s v="-"/>
    <s v="-"/>
    <s v="-"/>
    <s v="-"/>
    <x v="2"/>
  </r>
  <r>
    <s v="85179C"/>
    <s v="Studs"/>
    <n v="0.7260657125714286"/>
    <x v="2"/>
    <n v="20"/>
    <n v="24"/>
    <d v="2014-10-25T00:00:00"/>
    <d v="2014-09-18T00:00:00"/>
    <x v="0"/>
  </r>
  <r>
    <s v="85180A"/>
    <s v="Studs"/>
    <n v="0.58844893085106376"/>
    <x v="2"/>
    <n v="2571"/>
    <n v="2989"/>
    <d v="2014-09-08T00:00:00"/>
    <d v="2013-04-30T00:00:00"/>
    <x v="0"/>
  </r>
  <r>
    <s v="85180B"/>
    <s v="Studs"/>
    <n v="0.60246867692307682"/>
    <x v="2"/>
    <n v="1024"/>
    <n v="1280"/>
    <d v="2014-06-20T00:00:00"/>
    <d v="2018-04-26T00:00:00"/>
    <x v="1"/>
  </r>
  <r>
    <s v="85183A"/>
    <s v="Studs"/>
    <n v="0.89635897777777829"/>
    <x v="2"/>
    <n v="270"/>
    <n v="409"/>
    <d v="2017-04-01T00:00:00"/>
    <d v="2014-05-14T00:00:00"/>
    <x v="0"/>
  </r>
  <r>
    <s v="85183B"/>
    <s v="Studs"/>
    <n v="0.47734229152542368"/>
    <x v="2"/>
    <n v="702"/>
    <n v="1047"/>
    <d v="2016-08-27T00:00:00"/>
    <d v="2016-01-04T00:00:00"/>
    <x v="1"/>
  </r>
  <r>
    <s v="85184C"/>
    <s v="Studs"/>
    <n v="0.61147910261904759"/>
    <x v="2"/>
    <n v="10299"/>
    <n v="12116"/>
    <d v="2016-11-26T00:00:00"/>
    <d v="2017-12-02T00:00:00"/>
    <x v="1"/>
  </r>
  <r>
    <s v="85185B"/>
    <s v="Studs"/>
    <n v="0.6006303815217392"/>
    <x v="2"/>
    <n v="273"/>
    <n v="314"/>
    <d v="2017-06-30T00:00:00"/>
    <d v="2014-06-12T00:00:00"/>
    <x v="1"/>
  </r>
  <r>
    <s v="85185D"/>
    <s v="Studs"/>
    <n v="0.52760964583333325"/>
    <x v="2"/>
    <n v="31"/>
    <n v="38"/>
    <d v="2017-09-30T00:00:00"/>
    <d v="2016-02-13T00:00:00"/>
    <x v="0"/>
  </r>
  <r>
    <s v="85186A"/>
    <s v="Studs"/>
    <n v="0.96049531250000009"/>
    <x v="2"/>
    <n v="558"/>
    <n v="634"/>
    <d v="2018-05-01T00:00:00"/>
    <d v="2013-10-04T00:00:00"/>
    <x v="1"/>
  </r>
  <r>
    <s v="85186C"/>
    <s v="Studs"/>
    <n v="0.95354468852459018"/>
    <x v="2"/>
    <n v="407"/>
    <n v="557"/>
    <d v="2014-06-05T00:00:00"/>
    <d v="2015-11-23T00:00:00"/>
    <x v="0"/>
  </r>
  <r>
    <s v="85188A"/>
    <s v="Studs"/>
    <n v="0.92899594029850763"/>
    <x v="2"/>
    <n v="163"/>
    <n v="266"/>
    <d v="2017-12-21T00:00:00"/>
    <d v="2013-11-30T00:00:00"/>
    <x v="0"/>
  </r>
  <r>
    <s v="85188B"/>
    <s v="Studs"/>
    <n v="0.92538850000000017"/>
    <x v="2"/>
    <n v="54"/>
    <n v="60"/>
    <d v="2016-11-05T00:00:00"/>
    <d v="2013-12-23T00:00:00"/>
    <x v="0"/>
  </r>
  <r>
    <s v="85194L"/>
    <s v="Studs"/>
    <n v="0.92848105691056892"/>
    <x v="2"/>
    <n v="1777"/>
    <n v="2502"/>
    <d v="2014-03-22T00:00:00"/>
    <d v="2018-05-30T00:00:00"/>
    <x v="0"/>
  </r>
  <r>
    <s v="85194S"/>
    <s v="Studs"/>
    <n v="0.9560432142857147"/>
    <x v="2"/>
    <n v="1203"/>
    <n v="1940"/>
    <d v="2015-10-09T00:00:00"/>
    <d v="2014-09-19T00:00:00"/>
    <x v="0"/>
  </r>
  <r>
    <s v="85199L"/>
    <s v="Studs"/>
    <n v="0.94131994339622671"/>
    <x v="2"/>
    <n v="1393"/>
    <n v="1658"/>
    <d v="2014-08-05T00:00:00"/>
    <d v="2016-06-20T00:00:00"/>
    <x v="0"/>
  </r>
  <r>
    <s v="85199S"/>
    <s v="Studs"/>
    <n v="0.95438301041666707"/>
    <x v="2"/>
    <n v="2015"/>
    <n v="2723"/>
    <d v="2017-12-28T00:00:00"/>
    <d v="2015-08-28T00:00:00"/>
    <x v="1"/>
  </r>
  <r>
    <s v="85205B"/>
    <s v="Studs"/>
    <n v="0.56504857357142868"/>
    <x v="2"/>
    <n v="315"/>
    <n v="477"/>
    <d v="2017-06-04T00:00:00"/>
    <d v="2014-11-25T00:00:00"/>
    <x v="1"/>
  </r>
  <r>
    <s v="85206A"/>
    <s v="Studs"/>
    <n v="0.88414790322580683"/>
    <x v="2"/>
    <n v="3215"/>
    <n v="5358"/>
    <d v="2014-11-03T00:00:00"/>
    <d v="2013-04-29T00:00:00"/>
    <x v="1"/>
  </r>
  <r>
    <s v="85206B"/>
    <s v="Studs"/>
    <n v="0.84025250000000007"/>
    <x v="2"/>
    <n v="10"/>
    <n v="13"/>
    <d v="2017-03-11T00:00:00"/>
    <d v="2013-11-25T00:00:00"/>
    <x v="3"/>
  </r>
  <r>
    <s v="85226A"/>
    <s v="Studs"/>
    <n v="0"/>
    <x v="2"/>
    <n v="0"/>
    <n v="0"/>
    <d v="2015-09-25T00:00:00"/>
    <d v="2018-03-24T00:00:00"/>
    <x v="5"/>
  </r>
  <r>
    <s v="85226C"/>
    <s v="Studs"/>
    <s v="-"/>
    <x v="1"/>
    <s v="-"/>
    <s v="-"/>
    <s v="-"/>
    <s v="-"/>
    <x v="2"/>
  </r>
  <r>
    <s v="85230A"/>
    <s v="Studs"/>
    <n v="0.97577550000000002"/>
    <x v="2"/>
    <n v="985"/>
    <n v="1427"/>
    <d v="2018-05-04T00:00:00"/>
    <d v="2013-10-14T00:00:00"/>
    <x v="0"/>
  </r>
  <r>
    <s v="85230B"/>
    <s v="Studs"/>
    <n v="0.98247997500000017"/>
    <x v="2"/>
    <n v="11148"/>
    <n v="15064"/>
    <d v="2015-07-06T00:00:00"/>
    <d v="2016-07-21T00:00:00"/>
    <x v="0"/>
  </r>
  <r>
    <s v="85230E"/>
    <s v="Studs"/>
    <n v="0.97696068965517235"/>
    <x v="2"/>
    <n v="2291"/>
    <n v="2695"/>
    <d v="2017-08-07T00:00:00"/>
    <d v="2014-07-20T00:00:00"/>
    <x v="0"/>
  </r>
  <r>
    <s v="85230F"/>
    <s v="Studs"/>
    <n v="0.97073868749999992"/>
    <x v="2"/>
    <n v="1025"/>
    <n v="1707"/>
    <d v="2016-02-17T00:00:00"/>
    <d v="2013-01-08T00:00:00"/>
    <x v="0"/>
  </r>
  <r>
    <s v="85230G"/>
    <s v="Studs"/>
    <n v="0.98279357142857149"/>
    <x v="2"/>
    <n v="1365"/>
    <n v="1624"/>
    <d v="2018-02-03T00:00:00"/>
    <d v="2013-06-29T00:00:00"/>
    <x v="0"/>
  </r>
  <r>
    <s v="85231B"/>
    <s v="Studs"/>
    <n v="0.9246185428571424"/>
    <x v="2"/>
    <n v="2053"/>
    <n v="2307"/>
    <d v="2013-11-05T00:00:00"/>
    <d v="2015-12-27T00:00:00"/>
    <x v="1"/>
  </r>
  <r>
    <s v="85231G"/>
    <s v="Studs"/>
    <n v="0.92328630188679239"/>
    <x v="2"/>
    <n v="1032"/>
    <n v="1357"/>
    <d v="2013-06-10T00:00:00"/>
    <d v="2013-03-24T00:00:00"/>
    <x v="1"/>
  </r>
  <r>
    <s v="85232A"/>
    <s v="Studs"/>
    <n v="0.34180442473684197"/>
    <x v="2"/>
    <n v="114"/>
    <n v="140"/>
    <d v="2015-01-01T00:00:00"/>
    <d v="2016-02-07T00:00:00"/>
    <x v="1"/>
  </r>
  <r>
    <s v="85232B"/>
    <s v="Studs"/>
    <n v="0.52322465384615369"/>
    <x v="2"/>
    <n v="459"/>
    <n v="588"/>
    <d v="2016-08-27T00:00:00"/>
    <d v="2016-09-28T00:00:00"/>
    <x v="0"/>
  </r>
  <r>
    <s v="85232D"/>
    <s v="Studs"/>
    <n v="0.53021523720930253"/>
    <x v="2"/>
    <n v="49"/>
    <n v="70"/>
    <d v="2013-05-03T00:00:00"/>
    <d v="2018-03-02T00:00:00"/>
    <x v="1"/>
  </r>
  <r>
    <s v="90000A"/>
    <s v="Studs"/>
    <n v="0.44416774999999997"/>
    <x v="2"/>
    <n v="9"/>
    <n v="10"/>
    <d v="2015-10-31T00:00:00"/>
    <d v="2013-11-16T00:00:00"/>
    <x v="0"/>
  </r>
  <r>
    <s v="90000B"/>
    <s v="Studs"/>
    <n v="0.62329531999999988"/>
    <x v="2"/>
    <n v="14"/>
    <n v="18"/>
    <d v="2014-12-24T00:00:00"/>
    <d v="2014-12-06T00:00:00"/>
    <x v="0"/>
  </r>
  <r>
    <s v="90000C"/>
    <s v="Studs"/>
    <s v="-"/>
    <x v="1"/>
    <s v="-"/>
    <s v="-"/>
    <s v="-"/>
    <s v="-"/>
    <x v="2"/>
  </r>
  <r>
    <s v="90000D"/>
    <s v="Studs"/>
    <n v="0.50565605999999996"/>
    <x v="2"/>
    <n v="26"/>
    <n v="33"/>
    <d v="2013-08-06T00:00:00"/>
    <d v="2015-08-27T00:00:00"/>
    <x v="0"/>
  </r>
  <r>
    <s v="90001A"/>
    <s v="Studs"/>
    <n v="0.64716300000000004"/>
    <x v="2"/>
    <n v="5"/>
    <n v="6"/>
    <d v="2017-01-22T00:00:00"/>
    <d v="2013-05-30T00:00:00"/>
    <x v="0"/>
  </r>
  <r>
    <s v="90001B"/>
    <s v="Studs"/>
    <n v="0.43674254999999995"/>
    <x v="2"/>
    <n v="5"/>
    <n v="5"/>
    <d v="2013-09-13T00:00:00"/>
    <d v="2016-06-22T00:00:00"/>
    <x v="0"/>
  </r>
  <r>
    <s v="90001C"/>
    <s v="Studs"/>
    <n v="0.57331757142857143"/>
    <x v="2"/>
    <n v="11"/>
    <n v="15"/>
    <d v="2017-11-27T00:00:00"/>
    <d v="2017-06-02T00:00:00"/>
    <x v="0"/>
  </r>
  <r>
    <s v="90001D"/>
    <s v="Studs"/>
    <n v="0.32907093999999998"/>
    <x v="2"/>
    <n v="3"/>
    <n v="4"/>
    <d v="2013-04-08T00:00:00"/>
    <d v="2015-04-24T00:00:00"/>
    <x v="0"/>
  </r>
  <r>
    <s v="90002D"/>
    <s v="Studs"/>
    <n v="0.54823856307692309"/>
    <x v="2"/>
    <n v="170"/>
    <n v="195"/>
    <d v="2016-06-06T00:00:00"/>
    <d v="2013-09-10T00:00:00"/>
    <x v="0"/>
  </r>
  <r>
    <s v="90003B"/>
    <s v="Studs"/>
    <n v="0.38857432181818186"/>
    <x v="2"/>
    <n v="67"/>
    <n v="88"/>
    <d v="2017-03-26T00:00:00"/>
    <d v="2017-02-07T00:00:00"/>
    <x v="0"/>
  </r>
  <r>
    <s v="90003C"/>
    <s v="Studs"/>
    <n v="0.45742101217391307"/>
    <x v="2"/>
    <n v="23"/>
    <n v="36"/>
    <d v="2013-02-16T00:00:00"/>
    <d v="2017-11-24T00:00:00"/>
    <x v="0"/>
  </r>
  <r>
    <s v="90003D"/>
    <s v="Studs"/>
    <n v="0.41603166176470591"/>
    <x v="2"/>
    <n v="259"/>
    <n v="341"/>
    <d v="2014-01-02T00:00:00"/>
    <d v="2016-02-28T00:00:00"/>
    <x v="0"/>
  </r>
  <r>
    <s v="90003E"/>
    <s v="Studs"/>
    <n v="0.45779733214285689"/>
    <x v="2"/>
    <n v="3"/>
    <n v="4"/>
    <d v="2017-06-04T00:00:00"/>
    <d v="2016-10-10T00:00:00"/>
    <x v="0"/>
  </r>
  <r>
    <s v="90005A"/>
    <s v="Studs"/>
    <n v="0.61779921500000012"/>
    <x v="2"/>
    <n v="106"/>
    <n v="165"/>
    <d v="2015-07-04T00:00:00"/>
    <d v="2013-02-03T00:00:00"/>
    <x v="0"/>
  </r>
  <r>
    <s v="90010A"/>
    <s v="Studs"/>
    <n v="0.48985790624999992"/>
    <x v="2"/>
    <n v="34"/>
    <n v="49"/>
    <d v="2013-05-22T00:00:00"/>
    <d v="2014-05-21T00:00:00"/>
    <x v="0"/>
  </r>
  <r>
    <s v="90010B"/>
    <s v="Studs"/>
    <n v="0"/>
    <x v="1"/>
    <s v="-"/>
    <s v="-"/>
    <s v="-"/>
    <s v="-"/>
    <x v="1"/>
  </r>
  <r>
    <s v="90010E"/>
    <s v="Studs"/>
    <n v="0.29866867272727277"/>
    <x v="2"/>
    <n v="13"/>
    <n v="16"/>
    <d v="2015-11-16T00:00:00"/>
    <d v="2013-10-09T00:00:00"/>
    <x v="0"/>
  </r>
  <r>
    <s v="90011A"/>
    <s v="Studs"/>
    <n v="0.5702081175"/>
    <x v="2"/>
    <n v="41"/>
    <n v="52"/>
    <d v="2016-05-25T00:00:00"/>
    <d v="2013-06-19T00:00:00"/>
    <x v="0"/>
  </r>
  <r>
    <s v="90011B"/>
    <s v="Studs"/>
    <n v="0.6583533574999999"/>
    <x v="2"/>
    <n v="61"/>
    <n v="81"/>
    <d v="2014-10-22T00:00:00"/>
    <d v="2018-04-23T00:00:00"/>
    <x v="0"/>
  </r>
  <r>
    <s v="90011C"/>
    <s v="Studs"/>
    <n v="0.55931360000000008"/>
    <x v="2"/>
    <n v="0"/>
    <n v="0"/>
    <d v="2016-07-02T00:00:00"/>
    <d v="2017-07-31T00:00:00"/>
    <x v="3"/>
  </r>
  <r>
    <s v="90011D"/>
    <s v="Studs"/>
    <n v="0.45078123999999992"/>
    <x v="2"/>
    <n v="19"/>
    <n v="30"/>
    <d v="2017-08-07T00:00:00"/>
    <d v="2014-04-10T00:00:00"/>
    <x v="0"/>
  </r>
  <r>
    <s v="90011E"/>
    <s v="Studs"/>
    <n v="0.46855199999999997"/>
    <x v="2"/>
    <n v="3"/>
    <n v="3"/>
    <d v="2015-11-04T00:00:00"/>
    <d v="2017-12-19T00:00:00"/>
    <x v="3"/>
  </r>
  <r>
    <s v="90012A"/>
    <s v="Studs"/>
    <n v="0.59669928750000001"/>
    <x v="2"/>
    <n v="13"/>
    <n v="17"/>
    <d v="2015-04-30T00:00:00"/>
    <d v="2013-11-29T00:00:00"/>
    <x v="0"/>
  </r>
  <r>
    <s v="90012B"/>
    <s v="Studs"/>
    <n v="0.41856870000000007"/>
    <x v="2"/>
    <n v="11"/>
    <n v="17"/>
    <d v="2015-04-22T00:00:00"/>
    <d v="2013-04-06T00:00:00"/>
    <x v="0"/>
  </r>
  <r>
    <s v="90013A"/>
    <s v="Studs"/>
    <n v="0.48072822777777774"/>
    <x v="2"/>
    <n v="94"/>
    <n v="134"/>
    <d v="2014-03-12T00:00:00"/>
    <d v="2017-03-06T00:00:00"/>
    <x v="1"/>
  </r>
  <r>
    <s v="90013B"/>
    <s v="Studs"/>
    <n v="0.50861945454545454"/>
    <x v="2"/>
    <n v="63"/>
    <n v="95"/>
    <d v="2013-12-26T00:00:00"/>
    <d v="2013-09-08T00:00:00"/>
    <x v="0"/>
  </r>
  <r>
    <s v="90013C"/>
    <s v="Studs"/>
    <n v="0.42140489666666658"/>
    <x v="2"/>
    <n v="60"/>
    <n v="73"/>
    <d v="2014-05-07T00:00:00"/>
    <d v="2018-04-02T00:00:00"/>
    <x v="1"/>
  </r>
  <r>
    <s v="90013D"/>
    <s v="Studs"/>
    <n v="0.52137267600000003"/>
    <x v="2"/>
    <n v="74"/>
    <n v="101"/>
    <d v="2013-08-04T00:00:00"/>
    <d v="2013-11-28T00:00:00"/>
    <x v="0"/>
  </r>
  <r>
    <s v="90014A"/>
    <s v="Studs"/>
    <n v="0.50085668999999999"/>
    <x v="2"/>
    <n v="26"/>
    <n v="40"/>
    <d v="2013-08-08T00:00:00"/>
    <d v="2014-03-05T00:00:00"/>
    <x v="0"/>
  </r>
  <r>
    <s v="90014B"/>
    <s v="Studs"/>
    <n v="0.38200728000000006"/>
    <x v="2"/>
    <n v="12"/>
    <n v="19"/>
    <d v="2015-04-23T00:00:00"/>
    <d v="2017-06-22T00:00:00"/>
    <x v="0"/>
  </r>
  <r>
    <s v="90014C"/>
    <s v="Studs"/>
    <n v="0.56355440000000001"/>
    <x v="2"/>
    <n v="1"/>
    <n v="1"/>
    <d v="2017-08-03T00:00:00"/>
    <d v="2018-04-26T00:00:00"/>
    <x v="3"/>
  </r>
  <r>
    <s v="90016A"/>
    <s v="Studs"/>
    <n v="0.41303303999999996"/>
    <x v="2"/>
    <n v="13"/>
    <n v="20"/>
    <d v="2017-09-29T00:00:00"/>
    <d v="2016-03-09T00:00:00"/>
    <x v="3"/>
  </r>
  <r>
    <s v="90016B"/>
    <s v="Studs"/>
    <n v="0.49605550769230772"/>
    <x v="2"/>
    <n v="8"/>
    <n v="10"/>
    <d v="2017-09-17T00:00:00"/>
    <d v="2014-05-11T00:00:00"/>
    <x v="0"/>
  </r>
  <r>
    <s v="90016C"/>
    <s v="Studs"/>
    <n v="0.22854719999999998"/>
    <x v="2"/>
    <n v="2"/>
    <n v="3"/>
    <d v="2013-04-12T00:00:00"/>
    <d v="2014-02-11T00:00:00"/>
    <x v="0"/>
  </r>
  <r>
    <s v="90018A"/>
    <s v="Studs"/>
    <n v="0.49856066418604655"/>
    <x v="2"/>
    <n v="30"/>
    <n v="49"/>
    <d v="2015-02-23T00:00:00"/>
    <d v="2013-06-13T00:00:00"/>
    <x v="1"/>
  </r>
  <r>
    <s v="90018B"/>
    <s v="Studs"/>
    <n v="0.52162408533333326"/>
    <x v="2"/>
    <n v="57"/>
    <n v="92"/>
    <d v="2016-05-15T00:00:00"/>
    <d v="2014-09-08T00:00:00"/>
    <x v="0"/>
  </r>
  <r>
    <s v="90018C"/>
    <s v="Studs"/>
    <n v="0.55336477777777771"/>
    <x v="2"/>
    <n v="2"/>
    <n v="3"/>
    <d v="2017-12-16T00:00:00"/>
    <d v="2014-04-02T00:00:00"/>
    <x v="3"/>
  </r>
  <r>
    <s v="90019A"/>
    <s v="Studs"/>
    <n v="0.37350184827586219"/>
    <x v="2"/>
    <n v="78"/>
    <n v="90"/>
    <d v="2017-09-03T00:00:00"/>
    <d v="2015-07-25T00:00:00"/>
    <x v="1"/>
  </r>
  <r>
    <s v="90019B"/>
    <s v="Studs"/>
    <n v="0.59937608933333308"/>
    <x v="2"/>
    <n v="5"/>
    <n v="6"/>
    <d v="2015-07-10T00:00:00"/>
    <d v="2014-01-24T00:00:00"/>
    <x v="0"/>
  </r>
  <r>
    <s v="90019C"/>
    <s v="Studs"/>
    <n v="0.49694800538461542"/>
    <x v="2"/>
    <n v="26"/>
    <n v="38"/>
    <d v="2017-01-06T00:00:00"/>
    <d v="2014-02-06T00:00:00"/>
    <x v="0"/>
  </r>
  <r>
    <s v="90024B"/>
    <s v="Studs"/>
    <n v="0.33660364799999998"/>
    <x v="2"/>
    <n v="2"/>
    <n v="2"/>
    <d v="2016-10-12T00:00:00"/>
    <d v="2017-01-26T00:00:00"/>
    <x v="0"/>
  </r>
  <r>
    <s v="90024C"/>
    <s v="Studs"/>
    <n v="0.46795200000000003"/>
    <x v="2"/>
    <n v="3"/>
    <n v="4"/>
    <d v="2014-09-05T00:00:00"/>
    <d v="2013-01-22T00:00:00"/>
    <x v="3"/>
  </r>
  <r>
    <s v="90024D"/>
    <s v="Studs"/>
    <n v="0.18491712000000002"/>
    <x v="2"/>
    <n v="1"/>
    <n v="1"/>
    <d v="2017-11-16T00:00:00"/>
    <d v="2014-05-06T00:00:00"/>
    <x v="3"/>
  </r>
  <r>
    <s v="90024E"/>
    <s v="Studs"/>
    <n v="0.35213166666666662"/>
    <x v="2"/>
    <n v="78"/>
    <n v="122"/>
    <d v="2015-01-15T00:00:00"/>
    <d v="2017-09-18T00:00:00"/>
    <x v="7"/>
  </r>
  <r>
    <s v="90024F"/>
    <s v="Studs"/>
    <n v="0.1739522299999999"/>
    <x v="2"/>
    <n v="105"/>
    <n v="129"/>
    <d v="2014-06-20T00:00:00"/>
    <d v="2013-09-17T00:00:00"/>
    <x v="0"/>
  </r>
  <r>
    <s v="90025A"/>
    <s v="Studs"/>
    <n v="0.57163749999999991"/>
    <x v="2"/>
    <n v="1"/>
    <n v="2"/>
    <d v="2014-05-15T00:00:00"/>
    <d v="2013-12-11T00:00:00"/>
    <x v="0"/>
  </r>
  <r>
    <s v="90025B"/>
    <s v="Studs"/>
    <n v="0.54965784000000006"/>
    <x v="2"/>
    <n v="4"/>
    <n v="5"/>
    <d v="2018-01-12T00:00:00"/>
    <d v="2017-05-18T00:00:00"/>
    <x v="3"/>
  </r>
  <r>
    <s v="90025D"/>
    <s v="Studs"/>
    <n v="0.40374677333333331"/>
    <x v="2"/>
    <n v="2"/>
    <n v="2"/>
    <d v="2014-07-01T00:00:00"/>
    <d v="2015-04-16T00:00:00"/>
    <x v="0"/>
  </r>
  <r>
    <s v="90025E"/>
    <s v="Studs"/>
    <n v="0.76950299999999994"/>
    <x v="2"/>
    <n v="2"/>
    <n v="2"/>
    <d v="2013-11-29T00:00:00"/>
    <d v="2018-01-06T00:00:00"/>
    <x v="3"/>
  </r>
  <r>
    <s v="90025F"/>
    <s v="Studs"/>
    <n v="0.52453986666666663"/>
    <x v="2"/>
    <n v="0"/>
    <n v="0"/>
    <d v="2013-11-21T00:00:00"/>
    <d v="2018-01-04T00:00:00"/>
    <x v="3"/>
  </r>
  <r>
    <s v="90026A"/>
    <s v="Studs"/>
    <n v="0.366618"/>
    <x v="2"/>
    <n v="8"/>
    <n v="10"/>
    <d v="2014-12-16T00:00:00"/>
    <d v="2013-04-19T00:00:00"/>
    <x v="3"/>
  </r>
  <r>
    <s v="90026B"/>
    <s v="Studs"/>
    <n v="0.54453742000000005"/>
    <x v="2"/>
    <n v="4"/>
    <n v="5"/>
    <d v="2014-11-08T00:00:00"/>
    <d v="2018-02-17T00:00:00"/>
    <x v="3"/>
  </r>
  <r>
    <s v="90026C"/>
    <s v="Studs"/>
    <n v="0.21242"/>
    <x v="2"/>
    <n v="3"/>
    <n v="3"/>
    <d v="2015-04-13T00:00:00"/>
    <d v="2016-05-25T00:00:00"/>
    <x v="3"/>
  </r>
  <r>
    <s v="90026D"/>
    <s v="Studs"/>
    <n v="0.61096000000000006"/>
    <x v="2"/>
    <n v="2"/>
    <n v="3"/>
    <d v="2014-04-08T00:00:00"/>
    <d v="2013-03-29T00:00:00"/>
    <x v="0"/>
  </r>
  <r>
    <s v="90027A"/>
    <s v="Studs"/>
    <n v="0.64066190000000001"/>
    <x v="2"/>
    <n v="44"/>
    <n v="49"/>
    <d v="2015-04-18T00:00:00"/>
    <d v="2014-08-18T00:00:00"/>
    <x v="0"/>
  </r>
  <r>
    <s v="90027B"/>
    <s v="Studs"/>
    <n v="0.53410379999999991"/>
    <x v="2"/>
    <n v="104"/>
    <n v="135"/>
    <d v="2018-04-14T00:00:00"/>
    <d v="2018-04-16T00:00:00"/>
    <x v="0"/>
  </r>
  <r>
    <s v="90027C"/>
    <s v="Studs"/>
    <n v="0.68323940000000005"/>
    <x v="2"/>
    <n v="3"/>
    <n v="3"/>
    <d v="2015-11-27T00:00:00"/>
    <d v="2015-12-31T00:00:00"/>
    <x v="0"/>
  </r>
  <r>
    <s v="90027D"/>
    <s v="Studs"/>
    <n v="0.46845390399999998"/>
    <x v="2"/>
    <n v="49"/>
    <n v="55"/>
    <d v="2018-02-23T00:00:00"/>
    <d v="2017-04-30T00:00:00"/>
    <x v="0"/>
  </r>
  <r>
    <s v="90030A"/>
    <s v="Studs"/>
    <n v="0.94202857142857144"/>
    <x v="2"/>
    <n v="0"/>
    <n v="0"/>
    <d v="2017-09-24T00:00:00"/>
    <d v="2014-07-04T00:00:00"/>
    <x v="3"/>
  </r>
  <r>
    <s v="90030B"/>
    <s v="Studs"/>
    <n v="0.48157160000000021"/>
    <x v="2"/>
    <n v="157"/>
    <n v="177"/>
    <d v="2014-01-10T00:00:00"/>
    <d v="2013-04-22T00:00:00"/>
    <x v="0"/>
  </r>
  <r>
    <s v="90030C"/>
    <s v="Studs"/>
    <n v="0.7221167153846153"/>
    <x v="2"/>
    <n v="17"/>
    <n v="21"/>
    <d v="2017-03-08T00:00:00"/>
    <d v="2014-12-16T00:00:00"/>
    <x v="0"/>
  </r>
  <r>
    <s v="90035A"/>
    <s v="Studs"/>
    <n v="0.56714151000000002"/>
    <x v="2"/>
    <n v="22"/>
    <n v="29"/>
    <d v="2016-06-16T00:00:00"/>
    <d v="2017-09-17T00:00:00"/>
    <x v="3"/>
  </r>
  <r>
    <s v="90035C"/>
    <s v="Studs"/>
    <n v="7.891949999999999E-2"/>
    <x v="2"/>
    <n v="2"/>
    <n v="2"/>
    <d v="2017-10-16T00:00:00"/>
    <d v="2014-06-17T00:00:00"/>
    <x v="3"/>
  </r>
  <r>
    <s v="90036A"/>
    <s v="Studs"/>
    <n v="0.68663300000000005"/>
    <x v="2"/>
    <n v="12"/>
    <n v="14"/>
    <d v="2017-09-23T00:00:00"/>
    <d v="2016-05-24T00:00:00"/>
    <x v="3"/>
  </r>
  <r>
    <s v="90036B"/>
    <s v="Studs"/>
    <n v="0.49848120000000001"/>
    <x v="2"/>
    <n v="4"/>
    <n v="5"/>
    <d v="2015-10-26T00:00:00"/>
    <d v="2013-07-21T00:00:00"/>
    <x v="0"/>
  </r>
  <r>
    <s v="90036C"/>
    <s v="Studs"/>
    <n v="0.31769266666666657"/>
    <x v="2"/>
    <n v="5"/>
    <n v="5"/>
    <d v="2016-09-13T00:00:00"/>
    <d v="2016-08-31T00:00:00"/>
    <x v="3"/>
  </r>
  <r>
    <s v="90036D"/>
    <s v="Studs"/>
    <n v="0.46761389999999997"/>
    <x v="2"/>
    <n v="27"/>
    <n v="38"/>
    <d v="2014-05-28T00:00:00"/>
    <d v="2017-10-06T00:00:00"/>
    <x v="7"/>
  </r>
  <r>
    <s v="90036E"/>
    <s v="Studs"/>
    <n v="0.44922649999999992"/>
    <x v="2"/>
    <n v="21"/>
    <n v="26"/>
    <d v="2017-05-20T00:00:00"/>
    <d v="2017-03-01T00:00:00"/>
    <x v="0"/>
  </r>
  <r>
    <s v="90036F"/>
    <s v="Studs"/>
    <n v="0.414102464"/>
    <x v="2"/>
    <n v="38"/>
    <n v="44"/>
    <d v="2017-04-13T00:00:00"/>
    <d v="2016-08-19T00:00:00"/>
    <x v="0"/>
  </r>
  <r>
    <s v="90037A"/>
    <s v="Studs"/>
    <n v="0.54371840000000005"/>
    <x v="2"/>
    <n v="2"/>
    <n v="3"/>
    <d v="2017-12-27T00:00:00"/>
    <d v="2015-10-04T00:00:00"/>
    <x v="3"/>
  </r>
  <r>
    <s v="90037B"/>
    <s v="Studs"/>
    <n v="0.63156772000000005"/>
    <x v="2"/>
    <n v="24"/>
    <n v="27"/>
    <d v="2015-06-05T00:00:00"/>
    <d v="2014-07-26T00:00:00"/>
    <x v="0"/>
  </r>
  <r>
    <s v="90037C"/>
    <s v="Studs"/>
    <n v="0.5796536000000001"/>
    <x v="2"/>
    <n v="6"/>
    <n v="6"/>
    <d v="2013-10-16T00:00:00"/>
    <d v="2014-12-27T00:00:00"/>
    <x v="3"/>
  </r>
  <r>
    <s v="90037D"/>
    <s v="Studs"/>
    <s v="-"/>
    <x v="1"/>
    <s v="-"/>
    <s v="-"/>
    <s v="-"/>
    <s v="-"/>
    <x v="2"/>
  </r>
  <r>
    <s v="90038A"/>
    <s v="Studs"/>
    <n v="0.43569744999999993"/>
    <x v="2"/>
    <n v="4"/>
    <n v="4"/>
    <d v="2017-06-25T00:00:00"/>
    <d v="2015-08-24T00:00:00"/>
    <x v="0"/>
  </r>
  <r>
    <s v="90038B"/>
    <s v="Studs"/>
    <n v="0.38370836428571437"/>
    <x v="2"/>
    <n v="6"/>
    <n v="8"/>
    <d v="2016-01-04T00:00:00"/>
    <d v="2013-10-02T00:00:00"/>
    <x v="3"/>
  </r>
  <r>
    <s v="90038C"/>
    <s v="Studs"/>
    <n v="0.59269030833333325"/>
    <x v="2"/>
    <n v="9"/>
    <n v="12"/>
    <d v="2014-10-08T00:00:00"/>
    <d v="2013-05-08T00:00:00"/>
    <x v="3"/>
  </r>
  <r>
    <s v="90039A"/>
    <s v="Studs"/>
    <n v="0.47817002199999997"/>
    <x v="2"/>
    <n v="7"/>
    <n v="8"/>
    <d v="2018-02-09T00:00:00"/>
    <d v="2013-08-04T00:00:00"/>
    <x v="0"/>
  </r>
  <r>
    <s v="90039B"/>
    <s v="Studs"/>
    <n v="0.65320376000000002"/>
    <x v="2"/>
    <n v="22"/>
    <n v="29"/>
    <d v="2016-02-10T00:00:00"/>
    <d v="2017-10-15T00:00:00"/>
    <x v="0"/>
  </r>
  <r>
    <s v="90039C"/>
    <s v="Studs"/>
    <n v="0.43513516714285699"/>
    <x v="2"/>
    <n v="3"/>
    <n v="3"/>
    <d v="2018-02-27T00:00:00"/>
    <d v="2015-03-09T00:00:00"/>
    <x v="3"/>
  </r>
  <r>
    <s v="90039D"/>
    <s v="Studs"/>
    <n v="0.62899789333333345"/>
    <x v="2"/>
    <n v="156"/>
    <n v="251"/>
    <d v="2016-03-23T00:00:00"/>
    <d v="2016-02-12T00:00:00"/>
    <x v="0"/>
  </r>
  <r>
    <s v="90040A"/>
    <s v="Studs"/>
    <n v="0.54626690000000011"/>
    <x v="2"/>
    <n v="450"/>
    <n v="555"/>
    <d v="2017-06-19T00:00:00"/>
    <d v="2014-05-23T00:00:00"/>
    <x v="0"/>
  </r>
  <r>
    <s v="90040B"/>
    <s v="Studs"/>
    <n v="0.66905706666666676"/>
    <x v="2"/>
    <n v="63"/>
    <n v="70"/>
    <d v="2015-05-06T00:00:00"/>
    <d v="2014-11-09T00:00:00"/>
    <x v="0"/>
  </r>
  <r>
    <s v="90040C"/>
    <s v="Studs"/>
    <n v="0.49221040909090924"/>
    <x v="2"/>
    <n v="27"/>
    <n v="30"/>
    <d v="2013-06-19T00:00:00"/>
    <d v="2014-04-25T00:00:00"/>
    <x v="0"/>
  </r>
  <r>
    <s v="90042A"/>
    <s v="Studs"/>
    <n v="0.52722068750000006"/>
    <x v="2"/>
    <n v="34"/>
    <n v="45"/>
    <d v="2017-05-03T00:00:00"/>
    <d v="2014-07-25T00:00:00"/>
    <x v="0"/>
  </r>
  <r>
    <s v="90042B"/>
    <s v="Studs"/>
    <n v="0"/>
    <x v="2"/>
    <n v="18"/>
    <n v="27"/>
    <d v="2016-09-21T00:00:00"/>
    <d v="2016-11-03T00:00:00"/>
    <x v="5"/>
  </r>
  <r>
    <s v="90042C"/>
    <s v="Studs"/>
    <n v="0.47299739999999996"/>
    <x v="2"/>
    <n v="224"/>
    <n v="345"/>
    <d v="2015-09-29T00:00:00"/>
    <d v="2015-06-26T00:00:00"/>
    <x v="0"/>
  </r>
  <r>
    <s v="90058A"/>
    <s v="Studs"/>
    <n v="0.96865000000000012"/>
    <x v="2"/>
    <n v="90"/>
    <n v="120"/>
    <d v="2013-01-17T00:00:00"/>
    <d v="2018-02-13T00:00:00"/>
    <x v="0"/>
  </r>
  <r>
    <s v="90058B"/>
    <s v="Studs"/>
    <n v="0.97803600000000002"/>
    <x v="2"/>
    <n v="303"/>
    <n v="432"/>
    <d v="2015-08-06T00:00:00"/>
    <d v="2013-01-24T00:00:00"/>
    <x v="3"/>
  </r>
  <r>
    <s v="90059A"/>
    <s v="Studs"/>
    <n v="0.89680358620689637"/>
    <x v="2"/>
    <n v="413"/>
    <n v="644"/>
    <d v="2017-06-16T00:00:00"/>
    <d v="2018-03-29T00:00:00"/>
    <x v="0"/>
  </r>
  <r>
    <s v="90059B"/>
    <s v="Studs"/>
    <n v="0.95058772727272722"/>
    <x v="2"/>
    <n v="5"/>
    <n v="5"/>
    <d v="2015-12-18T00:00:00"/>
    <d v="2014-06-26T00:00:00"/>
    <x v="3"/>
  </r>
  <r>
    <s v="90059C"/>
    <s v="Studs"/>
    <n v="0.87623336363636384"/>
    <x v="2"/>
    <n v="2"/>
    <n v="3"/>
    <d v="2014-04-10T00:00:00"/>
    <d v="2013-10-05T00:00:00"/>
    <x v="0"/>
  </r>
  <r>
    <s v="90059D"/>
    <s v="Studs"/>
    <n v="0.88267619230769256"/>
    <x v="2"/>
    <n v="37"/>
    <n v="49"/>
    <d v="2013-06-01T00:00:00"/>
    <d v="2018-03-11T00:00:00"/>
    <x v="0"/>
  </r>
  <r>
    <s v="90059E"/>
    <s v="Studs"/>
    <n v="0.84676264285714276"/>
    <x v="2"/>
    <n v="16"/>
    <n v="24"/>
    <d v="2015-07-05T00:00:00"/>
    <d v="2017-01-01T00:00:00"/>
    <x v="0"/>
  </r>
  <r>
    <s v="90059F"/>
    <s v="Studs"/>
    <n v="0.90160299999999993"/>
    <x v="2"/>
    <n v="5"/>
    <n v="7"/>
    <d v="2016-05-14T00:00:00"/>
    <d v="2015-05-06T00:00:00"/>
    <x v="3"/>
  </r>
  <r>
    <s v="90060B"/>
    <s v="Studs"/>
    <n v="0.38217879999999999"/>
    <x v="2"/>
    <n v="15"/>
    <n v="21"/>
    <d v="2017-08-31T00:00:00"/>
    <d v="2017-10-22T00:00:00"/>
    <x v="0"/>
  </r>
  <r>
    <s v="90060D"/>
    <s v="Studs"/>
    <n v="0.66705363000000006"/>
    <x v="2"/>
    <n v="19"/>
    <n v="25"/>
    <d v="2013-09-18T00:00:00"/>
    <d v="2014-07-01T00:00:00"/>
    <x v="0"/>
  </r>
  <r>
    <s v="90060F"/>
    <s v="Studs"/>
    <n v="0.72254522857142867"/>
    <x v="2"/>
    <n v="3"/>
    <n v="4"/>
    <d v="2018-02-13T00:00:00"/>
    <d v="2015-02-18T00:00:00"/>
    <x v="0"/>
  </r>
  <r>
    <s v="90063A"/>
    <s v="Studs"/>
    <n v="0.44764687499999994"/>
    <x v="2"/>
    <n v="7"/>
    <n v="9"/>
    <d v="2015-04-18T00:00:00"/>
    <d v="2015-08-25T00:00:00"/>
    <x v="3"/>
  </r>
  <r>
    <s v="90063B"/>
    <s v="Studs"/>
    <n v="0.25495800000000002"/>
    <x v="2"/>
    <n v="4"/>
    <n v="5"/>
    <d v="2014-07-22T00:00:00"/>
    <d v="2016-04-26T00:00:00"/>
    <x v="3"/>
  </r>
  <r>
    <s v="90064A"/>
    <s v="Studs"/>
    <n v="0.51907418571428576"/>
    <x v="2"/>
    <n v="14"/>
    <n v="18"/>
    <d v="2013-08-08T00:00:00"/>
    <d v="2013-07-24T00:00:00"/>
    <x v="3"/>
  </r>
  <r>
    <s v="90064B"/>
    <s v="Studs"/>
    <n v="0.59675"/>
    <x v="2"/>
    <n v="6"/>
    <n v="9"/>
    <d v="2018-05-20T00:00:00"/>
    <d v="2017-11-05T00:00:00"/>
    <x v="0"/>
  </r>
  <r>
    <s v="90065A"/>
    <s v="Studs"/>
    <n v="0.44008334999999998"/>
    <x v="2"/>
    <n v="14"/>
    <n v="15"/>
    <d v="2014-01-27T00:00:00"/>
    <d v="2013-05-07T00:00:00"/>
    <x v="0"/>
  </r>
  <r>
    <s v="90065B"/>
    <s v="Studs"/>
    <n v="0.75590499999999994"/>
    <x v="2"/>
    <n v="0"/>
    <n v="0"/>
    <d v="2018-02-16T00:00:00"/>
    <d v="2018-05-16T00:00:00"/>
    <x v="3"/>
  </r>
  <r>
    <s v="90067A"/>
    <s v="Studs"/>
    <n v="0.60336708333333333"/>
    <x v="2"/>
    <n v="14"/>
    <n v="18"/>
    <d v="2013-03-27T00:00:00"/>
    <d v="2014-06-25T00:00:00"/>
    <x v="0"/>
  </r>
  <r>
    <s v="90067B"/>
    <s v="Studs"/>
    <n v="0.45510420000000001"/>
    <x v="2"/>
    <n v="0"/>
    <n v="0"/>
    <d v="2015-03-12T00:00:00"/>
    <d v="2015-01-01T00:00:00"/>
    <x v="3"/>
  </r>
  <r>
    <s v="90081A"/>
    <s v="Studs"/>
    <n v="0.55309799999999998"/>
    <x v="2"/>
    <n v="29"/>
    <n v="38"/>
    <d v="2013-03-12T00:00:00"/>
    <d v="2013-11-07T00:00:00"/>
    <x v="0"/>
  </r>
  <r>
    <s v="90081B"/>
    <s v="Studs"/>
    <n v="0.65128025"/>
    <x v="2"/>
    <n v="4"/>
    <n v="5"/>
    <d v="2015-09-12T00:00:00"/>
    <d v="2016-03-29T00:00:00"/>
    <x v="3"/>
  </r>
  <r>
    <s v="90081C"/>
    <s v="Studs"/>
    <n v="0.39801535999999993"/>
    <x v="2"/>
    <n v="381"/>
    <n v="438"/>
    <d v="2014-01-16T00:00:00"/>
    <d v="2014-04-12T00:00:00"/>
    <x v="0"/>
  </r>
  <r>
    <s v="90082A"/>
    <s v="Studs"/>
    <n v="0.36682570526315789"/>
    <x v="2"/>
    <n v="49"/>
    <n v="58"/>
    <d v="2013-12-17T00:00:00"/>
    <d v="2014-04-25T00:00:00"/>
    <x v="0"/>
  </r>
  <r>
    <s v="90082B"/>
    <s v="Studs"/>
    <n v="0.3688811636363637"/>
    <x v="2"/>
    <n v="755"/>
    <n v="1093"/>
    <d v="2016-01-30T00:00:00"/>
    <d v="2017-05-24T00:00:00"/>
    <x v="0"/>
  </r>
  <r>
    <s v="90082D"/>
    <s v="Studs"/>
    <n v="0.45111989999999991"/>
    <x v="2"/>
    <n v="48"/>
    <n v="69"/>
    <d v="2014-10-01T00:00:00"/>
    <d v="2018-01-24T00:00:00"/>
    <x v="0"/>
  </r>
  <r>
    <s v="90120A"/>
    <s v="Studs"/>
    <n v="0.50053722"/>
    <x v="2"/>
    <n v="19"/>
    <n v="27"/>
    <d v="2015-10-13T00:00:00"/>
    <d v="2014-12-08T00:00:00"/>
    <x v="0"/>
  </r>
  <r>
    <s v="90120B"/>
    <s v="Studs"/>
    <n v="0.4792536"/>
    <x v="2"/>
    <n v="17"/>
    <n v="23"/>
    <d v="2016-04-22T00:00:00"/>
    <d v="2015-03-12T00:00:00"/>
    <x v="0"/>
  </r>
  <r>
    <s v="90120C"/>
    <s v="Studs"/>
    <n v="0.41411107199999997"/>
    <x v="2"/>
    <n v="207"/>
    <n v="299"/>
    <d v="2017-01-31T00:00:00"/>
    <d v="2017-01-18T00:00:00"/>
    <x v="0"/>
  </r>
  <r>
    <s v="90120D"/>
    <s v="Studs"/>
    <n v="0.61210929999999997"/>
    <x v="2"/>
    <n v="130"/>
    <n v="212"/>
    <d v="2015-11-15T00:00:00"/>
    <d v="2017-11-16T00:00:00"/>
    <x v="0"/>
  </r>
  <r>
    <s v="90122A"/>
    <s v="Studs"/>
    <n v="0.43030646142857143"/>
    <x v="2"/>
    <n v="41"/>
    <n v="59"/>
    <d v="2015-04-10T00:00:00"/>
    <d v="2017-02-03T00:00:00"/>
    <x v="0"/>
  </r>
  <r>
    <s v="90122B"/>
    <s v="Studs"/>
    <n v="0.37694701714285717"/>
    <x v="2"/>
    <n v="10"/>
    <n v="15"/>
    <d v="2017-10-27T00:00:00"/>
    <d v="2014-12-04T00:00:00"/>
    <x v="0"/>
  </r>
  <r>
    <s v="90122C"/>
    <s v="Studs"/>
    <n v="0.46284824615384618"/>
    <x v="2"/>
    <n v="10"/>
    <n v="13"/>
    <d v="2013-12-24T00:00:00"/>
    <d v="2017-11-02T00:00:00"/>
    <x v="0"/>
  </r>
  <r>
    <s v="90123A"/>
    <s v="Studs"/>
    <n v="0.31489425000000004"/>
    <x v="2"/>
    <n v="22"/>
    <n v="25"/>
    <d v="2014-03-02T00:00:00"/>
    <d v="2016-12-05T00:00:00"/>
    <x v="0"/>
  </r>
  <r>
    <s v="90123B"/>
    <s v="Studs"/>
    <n v="0.43940026666666665"/>
    <x v="2"/>
    <n v="41"/>
    <n v="50"/>
    <d v="2015-09-20T00:00:00"/>
    <d v="2013-09-28T00:00:00"/>
    <x v="0"/>
  </r>
  <r>
    <s v="90123C"/>
    <s v="Studs"/>
    <n v="0.41824900000000004"/>
    <x v="2"/>
    <n v="6"/>
    <n v="10"/>
    <d v="2013-09-17T00:00:00"/>
    <d v="2017-04-04T00:00:00"/>
    <x v="0"/>
  </r>
  <r>
    <s v="90123D"/>
    <s v="Studs"/>
    <n v="0.36429036000000004"/>
    <x v="2"/>
    <n v="4"/>
    <n v="6"/>
    <d v="2015-04-20T00:00:00"/>
    <d v="2017-03-06T00:00:00"/>
    <x v="0"/>
  </r>
  <r>
    <s v="90124A"/>
    <s v="Studs"/>
    <n v="0.42112912500000005"/>
    <x v="2"/>
    <n v="4"/>
    <n v="6"/>
    <d v="2018-05-22T00:00:00"/>
    <d v="2015-09-28T00:00:00"/>
    <x v="3"/>
  </r>
  <r>
    <s v="90124B"/>
    <s v="Studs"/>
    <n v="0.36801450666666669"/>
    <x v="2"/>
    <n v="8"/>
    <n v="10"/>
    <d v="2014-10-09T00:00:00"/>
    <d v="2017-06-15T00:00:00"/>
    <x v="3"/>
  </r>
  <r>
    <s v="90124C"/>
    <s v="Studs"/>
    <n v="0.27700024249999999"/>
    <x v="2"/>
    <n v="2"/>
    <n v="3"/>
    <d v="2013-02-22T00:00:00"/>
    <d v="2018-02-19T00:00:00"/>
    <x v="0"/>
  </r>
  <r>
    <s v="90125A"/>
    <s v="Studs"/>
    <n v="0.92423912499999994"/>
    <x v="2"/>
    <n v="283"/>
    <n v="345"/>
    <d v="2013-01-26T00:00:00"/>
    <d v="2014-08-03T00:00:00"/>
    <x v="0"/>
  </r>
  <r>
    <s v="90125B"/>
    <s v="Studs"/>
    <n v="0.59418678058823526"/>
    <x v="2"/>
    <n v="25"/>
    <n v="34"/>
    <d v="2015-02-23T00:00:00"/>
    <d v="2016-03-09T00:00:00"/>
    <x v="0"/>
  </r>
  <r>
    <s v="90125C"/>
    <s v="Studs"/>
    <n v="0.91789036363636367"/>
    <x v="2"/>
    <n v="84"/>
    <n v="97"/>
    <d v="2018-05-20T00:00:00"/>
    <d v="2014-01-06T00:00:00"/>
    <x v="3"/>
  </r>
  <r>
    <s v="90125D"/>
    <s v="Studs"/>
    <n v="0.69134428241379287"/>
    <x v="2"/>
    <n v="362"/>
    <n v="420"/>
    <d v="2018-05-08T00:00:00"/>
    <d v="2014-01-09T00:00:00"/>
    <x v="0"/>
  </r>
  <r>
    <s v="90125E"/>
    <s v="Studs"/>
    <n v="0.58685155500000008"/>
    <x v="2"/>
    <n v="8"/>
    <n v="10"/>
    <d v="2014-12-27T00:00:00"/>
    <d v="2017-08-25T00:00:00"/>
    <x v="0"/>
  </r>
  <r>
    <s v="90126A"/>
    <s v="Studs"/>
    <n v="0.65076000000000001"/>
    <x v="2"/>
    <n v="14"/>
    <n v="16"/>
    <d v="2016-06-02T00:00:00"/>
    <d v="2014-07-01T00:00:00"/>
    <x v="0"/>
  </r>
  <r>
    <s v="90126C"/>
    <s v="Studs"/>
    <n v="0.47750619999999994"/>
    <x v="2"/>
    <n v="0"/>
    <n v="0"/>
    <d v="2015-01-11T00:00:00"/>
    <d v="2018-01-17T00:00:00"/>
    <x v="3"/>
  </r>
  <r>
    <s v="90127A"/>
    <s v="Studs"/>
    <n v="0.49802405999999988"/>
    <x v="2"/>
    <n v="0"/>
    <n v="0"/>
    <d v="2017-04-24T00:00:00"/>
    <d v="2015-02-21T00:00:00"/>
    <x v="3"/>
  </r>
  <r>
    <s v="90128A"/>
    <s v="Studs"/>
    <n v="0.71855845666666673"/>
    <x v="2"/>
    <n v="7"/>
    <n v="10"/>
    <d v="2016-02-23T00:00:00"/>
    <d v="2015-11-17T00:00:00"/>
    <x v="0"/>
  </r>
  <r>
    <s v="90128B"/>
    <s v="Studs"/>
    <n v="0.92621433333333336"/>
    <x v="2"/>
    <n v="19"/>
    <n v="30"/>
    <d v="2017-09-18T00:00:00"/>
    <d v="2015-03-26T00:00:00"/>
    <x v="0"/>
  </r>
  <r>
    <s v="90128C"/>
    <s v="Studs"/>
    <n v="0.64196696666666675"/>
    <x v="2"/>
    <n v="24"/>
    <n v="27"/>
    <d v="2015-02-08T00:00:00"/>
    <d v="2017-09-13T00:00:00"/>
    <x v="0"/>
  </r>
  <r>
    <s v="90128D"/>
    <s v="Studs"/>
    <n v="0.5083432200000001"/>
    <x v="2"/>
    <n v="13"/>
    <n v="18"/>
    <d v="2015-05-17T00:00:00"/>
    <d v="2017-02-02T00:00:00"/>
    <x v="3"/>
  </r>
  <r>
    <s v="90129A"/>
    <s v="Studs"/>
    <n v="0.61272468000000002"/>
    <x v="2"/>
    <n v="1236"/>
    <n v="1437"/>
    <d v="2015-12-09T00:00:00"/>
    <d v="2018-05-11T00:00:00"/>
    <x v="0"/>
  </r>
  <r>
    <s v="90129B"/>
    <s v="Studs"/>
    <n v="0.6029542552380952"/>
    <x v="2"/>
    <n v="2245"/>
    <n v="2551"/>
    <d v="2014-03-02T00:00:00"/>
    <d v="2017-09-29T00:00:00"/>
    <x v="0"/>
  </r>
  <r>
    <s v="90129C"/>
    <s v="Studs"/>
    <n v="0.6569254912500001"/>
    <x v="2"/>
    <n v="74"/>
    <n v="94"/>
    <d v="2015-06-25T00:00:00"/>
    <d v="2017-07-04T00:00:00"/>
    <x v="0"/>
  </r>
  <r>
    <s v="90129D"/>
    <s v="Studs"/>
    <n v="0.71361494999999997"/>
    <x v="2"/>
    <n v="16"/>
    <n v="19"/>
    <d v="2013-07-02T00:00:00"/>
    <d v="2017-04-10T00:00:00"/>
    <x v="0"/>
  </r>
  <r>
    <s v="90129E"/>
    <s v="Studs"/>
    <n v="0.89027373333333337"/>
    <x v="2"/>
    <n v="176"/>
    <n v="209"/>
    <d v="2013-01-18T00:00:00"/>
    <d v="2015-06-01T00:00:00"/>
    <x v="0"/>
  </r>
  <r>
    <s v="90129F"/>
    <s v="Studs"/>
    <n v="0.78016870944444427"/>
    <x v="2"/>
    <n v="233"/>
    <n v="376"/>
    <d v="2014-10-07T00:00:00"/>
    <d v="2013-07-15T00:00:00"/>
    <x v="0"/>
  </r>
  <r>
    <s v="90130A"/>
    <s v="Studs"/>
    <n v="0.74183399999999999"/>
    <x v="2"/>
    <n v="0"/>
    <n v="0"/>
    <d v="2014-07-18T00:00:00"/>
    <d v="2015-11-23T00:00:00"/>
    <x v="3"/>
  </r>
  <r>
    <s v="90130B"/>
    <s v="Studs"/>
    <n v="0.61696295142857149"/>
    <x v="2"/>
    <n v="37"/>
    <n v="54"/>
    <d v="2016-10-13T00:00:00"/>
    <d v="2017-06-12T00:00:00"/>
    <x v="0"/>
  </r>
  <r>
    <s v="90130C"/>
    <s v="Studs"/>
    <n v="0.544628"/>
    <x v="2"/>
    <n v="23"/>
    <n v="37"/>
    <d v="2015-06-16T00:00:00"/>
    <d v="2013-06-02T00:00:00"/>
    <x v="0"/>
  </r>
  <r>
    <s v="90130D"/>
    <s v="Studs"/>
    <n v="0.50822353333333325"/>
    <x v="2"/>
    <n v="9"/>
    <n v="10"/>
    <d v="2015-09-19T00:00:00"/>
    <d v="2018-01-11T00:00:00"/>
    <x v="3"/>
  </r>
  <r>
    <s v="90135A"/>
    <s v="Studs"/>
    <n v="0.29163855999999999"/>
    <x v="2"/>
    <n v="2"/>
    <n v="2"/>
    <d v="2017-03-22T00:00:00"/>
    <d v="2018-05-16T00:00:00"/>
    <x v="3"/>
  </r>
  <r>
    <s v="90141A"/>
    <s v="Studs"/>
    <n v="0.48733003000000003"/>
    <x v="2"/>
    <n v="5"/>
    <n v="7"/>
    <d v="2015-01-26T00:00:00"/>
    <d v="2015-06-17T00:00:00"/>
    <x v="3"/>
  </r>
  <r>
    <s v="90141B"/>
    <s v="Studs"/>
    <n v="0.67017943999999996"/>
    <x v="2"/>
    <n v="4"/>
    <n v="4"/>
    <d v="2018-02-26T00:00:00"/>
    <d v="2015-12-09T00:00:00"/>
    <x v="3"/>
  </r>
  <r>
    <s v="90141C"/>
    <s v="Studs"/>
    <n v="0.59828114285714296"/>
    <x v="2"/>
    <n v="10"/>
    <n v="12"/>
    <d v="2015-12-28T00:00:00"/>
    <d v="2014-05-28T00:00:00"/>
    <x v="0"/>
  </r>
  <r>
    <s v="90141D"/>
    <s v="Studs"/>
    <n v="0.41046208000000001"/>
    <x v="2"/>
    <n v="1"/>
    <n v="1"/>
    <d v="2014-08-17T00:00:00"/>
    <d v="2016-04-12T00:00:00"/>
    <x v="3"/>
  </r>
  <r>
    <s v="90141E"/>
    <s v="Studs"/>
    <n v="0.30043999999999998"/>
    <x v="2"/>
    <n v="0"/>
    <n v="0"/>
    <d v="2014-06-01T00:00:00"/>
    <d v="2015-05-27T00:00:00"/>
    <x v="3"/>
  </r>
  <r>
    <s v="90142A"/>
    <s v="Studs"/>
    <n v="0.44268848"/>
    <x v="2"/>
    <n v="7"/>
    <n v="9"/>
    <d v="2013-02-14T00:00:00"/>
    <d v="2016-03-31T00:00:00"/>
    <x v="0"/>
  </r>
  <r>
    <s v="90142D"/>
    <s v="Studs"/>
    <n v="0.50851687499999998"/>
    <x v="2"/>
    <n v="16"/>
    <n v="21"/>
    <d v="2017-04-29T00:00:00"/>
    <d v="2017-10-01T00:00:00"/>
    <x v="3"/>
  </r>
  <r>
    <s v="90152A"/>
    <s v="Studs"/>
    <n v="0.29516480714285714"/>
    <x v="2"/>
    <n v="22"/>
    <n v="36"/>
    <d v="2015-01-29T00:00:00"/>
    <d v="2016-09-05T00:00:00"/>
    <x v="0"/>
  </r>
  <r>
    <s v="90152B"/>
    <s v="Studs"/>
    <n v="0.58418799999999993"/>
    <x v="2"/>
    <n v="16"/>
    <n v="19"/>
    <d v="2016-03-24T00:00:00"/>
    <d v="2015-03-14T00:00:00"/>
    <x v="7"/>
  </r>
  <r>
    <s v="90152C"/>
    <s v="Studs"/>
    <n v="0.4763115"/>
    <x v="2"/>
    <n v="2"/>
    <n v="2"/>
    <d v="2015-10-05T00:00:00"/>
    <d v="2016-09-25T00:00:00"/>
    <x v="3"/>
  </r>
  <r>
    <s v="90160A"/>
    <s v="Studs"/>
    <n v="0.5254329536842105"/>
    <x v="2"/>
    <n v="425"/>
    <n v="531"/>
    <d v="2017-09-15T00:00:00"/>
    <d v="2017-11-07T00:00:00"/>
    <x v="0"/>
  </r>
  <r>
    <s v="90160B"/>
    <s v="Studs"/>
    <n v="0.37187963400000001"/>
    <x v="2"/>
    <n v="48"/>
    <n v="64"/>
    <d v="2013-04-01T00:00:00"/>
    <d v="2015-09-09T00:00:00"/>
    <x v="0"/>
  </r>
  <r>
    <s v="90160C"/>
    <s v="Studs"/>
    <n v="0.51748150666666648"/>
    <x v="2"/>
    <n v="48"/>
    <n v="72"/>
    <d v="2015-10-23T00:00:00"/>
    <d v="2013-10-31T00:00:00"/>
    <x v="0"/>
  </r>
  <r>
    <s v="90160D"/>
    <s v="Studs"/>
    <n v="0.46507223599999986"/>
    <x v="2"/>
    <n v="101"/>
    <n v="116"/>
    <d v="2014-02-24T00:00:00"/>
    <d v="2014-02-12T00:00:00"/>
    <x v="0"/>
  </r>
  <r>
    <s v="90161A"/>
    <s v="Studs"/>
    <n v="0.54661904833333341"/>
    <x v="2"/>
    <n v="79"/>
    <n v="113"/>
    <d v="2016-03-09T00:00:00"/>
    <d v="2014-12-09T00:00:00"/>
    <x v="0"/>
  </r>
  <r>
    <s v="90161B"/>
    <s v="Studs"/>
    <n v="0.43856501999999986"/>
    <x v="2"/>
    <n v="68"/>
    <n v="85"/>
    <d v="2013-09-22T00:00:00"/>
    <d v="2017-06-12T00:00:00"/>
    <x v="0"/>
  </r>
  <r>
    <s v="90161C"/>
    <s v="Studs"/>
    <n v="0.57819044425531907"/>
    <x v="2"/>
    <n v="180"/>
    <n v="289"/>
    <d v="2015-09-19T00:00:00"/>
    <d v="2017-07-31T00:00:00"/>
    <x v="0"/>
  </r>
  <r>
    <s v="90161D"/>
    <s v="Studs"/>
    <n v="0.36660966571428577"/>
    <x v="2"/>
    <n v="135"/>
    <n v="158"/>
    <d v="2013-07-04T00:00:00"/>
    <d v="2013-08-15T00:00:00"/>
    <x v="1"/>
  </r>
  <r>
    <s v="90162A"/>
    <s v="Studs"/>
    <n v="0.68104379999999998"/>
    <x v="2"/>
    <n v="0"/>
    <n v="0"/>
    <d v="2014-10-27T00:00:00"/>
    <d v="2014-09-03T00:00:00"/>
    <x v="3"/>
  </r>
  <r>
    <s v="90162B"/>
    <s v="Studs"/>
    <n v="0.46033265999999995"/>
    <x v="2"/>
    <n v="41"/>
    <n v="49"/>
    <d v="2014-08-05T00:00:00"/>
    <d v="2017-10-25T00:00:00"/>
    <x v="0"/>
  </r>
  <r>
    <s v="90162C"/>
    <s v="Studs"/>
    <n v="0.61492375999999993"/>
    <x v="2"/>
    <n v="40"/>
    <n v="53"/>
    <d v="2015-03-29T00:00:00"/>
    <d v="2013-08-07T00:00:00"/>
    <x v="0"/>
  </r>
  <r>
    <s v="90162D"/>
    <s v="Studs"/>
    <n v="0.83819013333333336"/>
    <x v="2"/>
    <n v="74"/>
    <n v="85"/>
    <d v="2016-03-03T00:00:00"/>
    <d v="2013-06-03T00:00:00"/>
    <x v="0"/>
  </r>
  <r>
    <s v="90163A"/>
    <s v="Studs"/>
    <n v="0.3755042666666667"/>
    <x v="2"/>
    <n v="10"/>
    <n v="15"/>
    <d v="2015-10-03T00:00:00"/>
    <d v="2014-12-04T00:00:00"/>
    <x v="0"/>
  </r>
  <r>
    <s v="90163B"/>
    <s v="Studs"/>
    <n v="0.39279231999999992"/>
    <x v="2"/>
    <n v="6"/>
    <n v="7"/>
    <d v="2017-10-07T00:00:00"/>
    <d v="2015-04-16T00:00:00"/>
    <x v="0"/>
  </r>
  <r>
    <s v="90164A"/>
    <s v="Studs"/>
    <n v="0.39669486833333334"/>
    <x v="2"/>
    <n v="28"/>
    <n v="43"/>
    <d v="2014-09-29T00:00:00"/>
    <d v="2016-04-06T00:00:00"/>
    <x v="0"/>
  </r>
  <r>
    <s v="90164B"/>
    <s v="Studs"/>
    <n v="0.5538096374999999"/>
    <x v="2"/>
    <n v="25"/>
    <n v="39"/>
    <d v="2013-08-09T00:00:00"/>
    <d v="2014-08-01T00:00:00"/>
    <x v="0"/>
  </r>
  <r>
    <s v="90165A"/>
    <s v="Studs"/>
    <n v="0.56965598666666661"/>
    <x v="2"/>
    <n v="83"/>
    <n v="100"/>
    <d v="2016-06-30T00:00:00"/>
    <d v="2016-08-09T00:00:00"/>
    <x v="0"/>
  </r>
  <r>
    <s v="90165B"/>
    <s v="Studs"/>
    <n v="0.60938976"/>
    <x v="2"/>
    <n v="30"/>
    <n v="43"/>
    <d v="2015-07-26T00:00:00"/>
    <d v="2017-06-25T00:00:00"/>
    <x v="0"/>
  </r>
  <r>
    <s v="90175A"/>
    <s v="Studs"/>
    <n v="0.42110787315789477"/>
    <x v="2"/>
    <n v="17"/>
    <n v="25"/>
    <d v="2014-05-21T00:00:00"/>
    <d v="2013-06-16T00:00:00"/>
    <x v="0"/>
  </r>
  <r>
    <s v="90175B"/>
    <s v="Studs"/>
    <n v="0.58436576750000002"/>
    <x v="2"/>
    <n v="6"/>
    <n v="10"/>
    <d v="2013-02-24T00:00:00"/>
    <d v="2014-08-03T00:00:00"/>
    <x v="3"/>
  </r>
  <r>
    <s v="90175C"/>
    <s v="Studs"/>
    <n v="0.43404816000000007"/>
    <x v="2"/>
    <n v="22"/>
    <n v="25"/>
    <d v="2016-10-31T00:00:00"/>
    <d v="2014-10-14T00:00:00"/>
    <x v="3"/>
  </r>
  <r>
    <s v="90175D"/>
    <s v="Studs"/>
    <n v="0.4247019922222221"/>
    <x v="2"/>
    <n v="31"/>
    <n v="50"/>
    <d v="2017-08-22T00:00:00"/>
    <d v="2013-12-13T00:00:00"/>
    <x v="0"/>
  </r>
  <r>
    <s v="90176A"/>
    <s v="Studs"/>
    <n v="0.55321856000000003"/>
    <x v="2"/>
    <n v="1"/>
    <n v="1"/>
    <d v="2017-05-14T00:00:00"/>
    <d v="2018-02-22T00:00:00"/>
    <x v="3"/>
  </r>
  <r>
    <s v="90176B"/>
    <s v="Studs"/>
    <n v="0.28240703999999994"/>
    <x v="2"/>
    <n v="14"/>
    <n v="18"/>
    <d v="2014-02-20T00:00:00"/>
    <d v="2017-05-27T00:00:00"/>
    <x v="0"/>
  </r>
  <r>
    <s v="90176C"/>
    <s v="Studs"/>
    <n v="0.31529015999999999"/>
    <x v="2"/>
    <n v="2"/>
    <n v="2"/>
    <d v="2017-12-12T00:00:00"/>
    <d v="2014-01-26T00:00:00"/>
    <x v="3"/>
  </r>
  <r>
    <s v="90176D"/>
    <s v="Studs"/>
    <n v="0.3252275"/>
    <x v="2"/>
    <n v="3"/>
    <n v="3"/>
    <d v="2017-07-14T00:00:00"/>
    <d v="2014-01-16T00:00:00"/>
    <x v="0"/>
  </r>
  <r>
    <s v="90176E"/>
    <s v="Studs"/>
    <n v="0.66999570000000008"/>
    <x v="2"/>
    <n v="0"/>
    <n v="0"/>
    <d v="2014-08-21T00:00:00"/>
    <d v="2018-01-01T00:00:00"/>
    <x v="3"/>
  </r>
  <r>
    <s v="90177A"/>
    <s v="Studs"/>
    <n v="0.5444138812499999"/>
    <x v="2"/>
    <n v="3"/>
    <n v="4"/>
    <d v="2013-10-11T00:00:00"/>
    <d v="2015-05-25T00:00:00"/>
    <x v="0"/>
  </r>
  <r>
    <s v="90177B"/>
    <s v="Studs"/>
    <n v="0.68944686624999996"/>
    <x v="2"/>
    <n v="92"/>
    <n v="110"/>
    <d v="2015-05-05T00:00:00"/>
    <d v="2015-07-29T00:00:00"/>
    <x v="0"/>
  </r>
  <r>
    <s v="90177C"/>
    <s v="Studs"/>
    <n v="0.61321248000000006"/>
    <x v="2"/>
    <n v="21"/>
    <n v="32"/>
    <d v="2017-03-28T00:00:00"/>
    <d v="2016-02-04T00:00:00"/>
    <x v="0"/>
  </r>
  <r>
    <s v="90177D"/>
    <s v="Studs"/>
    <n v="0.62129918666666673"/>
    <x v="2"/>
    <n v="30"/>
    <n v="44"/>
    <d v="2017-04-26T00:00:00"/>
    <d v="2017-08-23T00:00:00"/>
    <x v="0"/>
  </r>
  <r>
    <s v="90177E"/>
    <s v="Studs"/>
    <n v="0.69193959999999999"/>
    <x v="2"/>
    <n v="32"/>
    <n v="40"/>
    <d v="2014-09-10T00:00:00"/>
    <d v="2017-09-08T00:00:00"/>
    <x v="0"/>
  </r>
  <r>
    <s v="90178A"/>
    <s v="Studs"/>
    <n v="0.36088694999999993"/>
    <x v="2"/>
    <n v="83"/>
    <n v="120"/>
    <d v="2016-04-16T00:00:00"/>
    <d v="2013-01-11T00:00:00"/>
    <x v="7"/>
  </r>
  <r>
    <s v="90178B"/>
    <s v="Studs"/>
    <n v="0.41568799999999995"/>
    <x v="2"/>
    <n v="22"/>
    <n v="31"/>
    <d v="2016-11-01T00:00:00"/>
    <d v="2018-04-26T00:00:00"/>
    <x v="0"/>
  </r>
  <r>
    <s v="90179A"/>
    <s v="Studs"/>
    <n v="0.39317166399999992"/>
    <x v="2"/>
    <n v="15"/>
    <n v="17"/>
    <d v="2015-10-15T00:00:00"/>
    <d v="2015-09-26T00:00:00"/>
    <x v="0"/>
  </r>
  <r>
    <s v="90179B"/>
    <s v="Studs"/>
    <n v="0.31884849999999998"/>
    <x v="2"/>
    <n v="0"/>
    <n v="0"/>
    <d v="2017-02-27T00:00:00"/>
    <d v="2017-03-17T00:00:00"/>
    <x v="3"/>
  </r>
  <r>
    <s v="90179C"/>
    <s v="Studs"/>
    <n v="0.42683019999999999"/>
    <x v="2"/>
    <n v="0"/>
    <n v="0"/>
    <d v="2013-05-18T00:00:00"/>
    <d v="2016-04-02T00:00:00"/>
    <x v="3"/>
  </r>
  <r>
    <s v="90180A"/>
    <s v="Studs"/>
    <n v="0.65153360000000005"/>
    <x v="2"/>
    <n v="11"/>
    <n v="14"/>
    <d v="2017-11-18T00:00:00"/>
    <d v="2017-01-08T00:00:00"/>
    <x v="3"/>
  </r>
  <r>
    <s v="90180B"/>
    <s v="Studs"/>
    <n v="0.41927776000000005"/>
    <x v="2"/>
    <n v="8"/>
    <n v="10"/>
    <d v="2016-10-06T00:00:00"/>
    <d v="2015-09-30T00:00:00"/>
    <x v="3"/>
  </r>
  <r>
    <s v="90181A"/>
    <s v="Studs"/>
    <n v="0.31155149999999998"/>
    <x v="2"/>
    <n v="4"/>
    <n v="4"/>
    <d v="2018-04-02T00:00:00"/>
    <d v="2015-05-06T00:00:00"/>
    <x v="3"/>
  </r>
  <r>
    <s v="90181B"/>
    <s v="Studs"/>
    <n v="0.40661142727272725"/>
    <x v="2"/>
    <n v="4"/>
    <n v="6"/>
    <d v="2015-08-08T00:00:00"/>
    <d v="2017-01-26T00:00:00"/>
    <x v="0"/>
  </r>
  <r>
    <s v="90181C"/>
    <s v="Studs"/>
    <n v="0.40727639999999998"/>
    <x v="2"/>
    <n v="1"/>
    <n v="1"/>
    <d v="2013-05-10T00:00:00"/>
    <d v="2015-04-21T00:00:00"/>
    <x v="3"/>
  </r>
  <r>
    <s v="90182A"/>
    <s v="Studs"/>
    <n v="0.62764625000000007"/>
    <x v="2"/>
    <n v="0"/>
    <n v="0"/>
    <d v="2017-11-05T00:00:00"/>
    <d v="2013-09-18T00:00:00"/>
    <x v="3"/>
  </r>
  <r>
    <s v="90182B"/>
    <s v="Studs"/>
    <n v="0.6431867"/>
    <x v="2"/>
    <n v="3"/>
    <n v="4"/>
    <d v="2014-05-19T00:00:00"/>
    <d v="2014-02-18T00:00:00"/>
    <x v="0"/>
  </r>
  <r>
    <s v="90182C"/>
    <s v="Studs"/>
    <n v="0.72921230333333331"/>
    <x v="2"/>
    <n v="2"/>
    <n v="2"/>
    <d v="2017-08-22T00:00:00"/>
    <d v="2015-07-20T00:00:00"/>
    <x v="3"/>
  </r>
  <r>
    <s v="90183A"/>
    <s v="Studs"/>
    <n v="0.6410202049999999"/>
    <x v="2"/>
    <n v="47"/>
    <n v="57"/>
    <d v="2014-05-23T00:00:00"/>
    <d v="2014-09-19T00:00:00"/>
    <x v="0"/>
  </r>
  <r>
    <s v="90183B"/>
    <s v="Studs"/>
    <n v="0.49952020315789475"/>
    <x v="2"/>
    <n v="16"/>
    <n v="25"/>
    <d v="2016-11-09T00:00:00"/>
    <d v="2017-04-18T00:00:00"/>
    <x v="0"/>
  </r>
  <r>
    <s v="90183C"/>
    <s v="Studs"/>
    <n v="0.49163307142857138"/>
    <x v="2"/>
    <n v="16"/>
    <n v="20"/>
    <d v="2015-11-23T00:00:00"/>
    <d v="2014-10-14T00:00:00"/>
    <x v="3"/>
  </r>
  <r>
    <s v="90184A"/>
    <s v="Studs"/>
    <n v="0.41069288000000004"/>
    <x v="2"/>
    <n v="537"/>
    <n v="611"/>
    <d v="2014-10-19T00:00:00"/>
    <d v="2016-05-21T00:00:00"/>
    <x v="0"/>
  </r>
  <r>
    <s v="90184B"/>
    <s v="Studs"/>
    <n v="0.35189137777777779"/>
    <x v="2"/>
    <n v="57"/>
    <n v="69"/>
    <d v="2016-10-02T00:00:00"/>
    <d v="2016-03-09T00:00:00"/>
    <x v="0"/>
  </r>
  <r>
    <s v="90184C"/>
    <s v="Studs"/>
    <n v="0.44153432307692309"/>
    <x v="2"/>
    <n v="27"/>
    <n v="34"/>
    <d v="2016-05-23T00:00:00"/>
    <d v="2015-06-28T00:00:00"/>
    <x v="7"/>
  </r>
  <r>
    <s v="90185A"/>
    <s v="Studs"/>
    <n v="0.43224973000000011"/>
    <x v="2"/>
    <n v="38"/>
    <n v="61"/>
    <d v="2018-04-03T00:00:00"/>
    <d v="2014-07-29T00:00:00"/>
    <x v="0"/>
  </r>
  <r>
    <s v="90185B"/>
    <s v="Studs"/>
    <n v="0.45722068285714285"/>
    <x v="2"/>
    <n v="29"/>
    <n v="41"/>
    <d v="2018-01-26T00:00:00"/>
    <d v="2013-01-19T00:00:00"/>
    <x v="0"/>
  </r>
  <r>
    <s v="90185C"/>
    <s v="Studs"/>
    <n v="0"/>
    <x v="1"/>
    <s v="-"/>
    <s v="-"/>
    <s v="-"/>
    <s v="-"/>
    <x v="1"/>
  </r>
  <r>
    <s v="90185D"/>
    <s v="Studs"/>
    <n v="0.39684527142857151"/>
    <x v="2"/>
    <n v="82"/>
    <n v="105"/>
    <d v="2013-09-10T00:00:00"/>
    <d v="2018-04-01T00:00:00"/>
    <x v="0"/>
  </r>
  <r>
    <s v="90186A"/>
    <s v="Studs"/>
    <n v="0.59142672857142864"/>
    <x v="2"/>
    <n v="150"/>
    <n v="199"/>
    <d v="2015-08-01T00:00:00"/>
    <d v="2013-01-26T00:00:00"/>
    <x v="0"/>
  </r>
  <r>
    <s v="90186B"/>
    <s v="Studs"/>
    <n v="0.61755573529411767"/>
    <x v="2"/>
    <n v="101"/>
    <n v="126"/>
    <d v="2014-03-03T00:00:00"/>
    <d v="2015-09-26T00:00:00"/>
    <x v="0"/>
  </r>
  <r>
    <s v="90187A"/>
    <s v="Studs"/>
    <n v="0.69359779999999993"/>
    <x v="2"/>
    <n v="2"/>
    <n v="2"/>
    <d v="2017-09-22T00:00:00"/>
    <d v="2016-07-12T00:00:00"/>
    <x v="3"/>
  </r>
  <r>
    <s v="90187B"/>
    <s v="Studs"/>
    <n v="0.42116720800000007"/>
    <x v="2"/>
    <n v="30"/>
    <n v="35"/>
    <d v="2013-09-14T00:00:00"/>
    <d v="2017-05-13T00:00:00"/>
    <x v="0"/>
  </r>
  <r>
    <s v="90189A"/>
    <s v="Studs"/>
    <n v="0.53062500000000001"/>
    <x v="2"/>
    <n v="0"/>
    <n v="0"/>
    <d v="2016-06-07T00:00:00"/>
    <d v="2014-02-02T00:00:00"/>
    <x v="3"/>
  </r>
  <r>
    <s v="90190A"/>
    <s v="Studs"/>
    <n v="0.57559210333333322"/>
    <x v="2"/>
    <n v="9"/>
    <n v="11"/>
    <d v="2013-03-21T00:00:00"/>
    <d v="2016-10-23T00:00:00"/>
    <x v="0"/>
  </r>
  <r>
    <s v="90190B"/>
    <s v="Studs"/>
    <n v="0.65188313999999992"/>
    <x v="2"/>
    <n v="27"/>
    <n v="37"/>
    <d v="2015-05-31T00:00:00"/>
    <d v="2017-02-24T00:00:00"/>
    <x v="0"/>
  </r>
  <r>
    <s v="90190C"/>
    <s v="Studs"/>
    <n v="0.59522573684210545"/>
    <x v="2"/>
    <n v="40"/>
    <n v="45"/>
    <d v="2016-04-29T00:00:00"/>
    <d v="2014-10-14T00:00:00"/>
    <x v="0"/>
  </r>
  <r>
    <s v="90195A"/>
    <s v="Studs"/>
    <n v="0.40158250909090898"/>
    <x v="2"/>
    <n v="163"/>
    <n v="181"/>
    <d v="2016-03-04T00:00:00"/>
    <d v="2016-08-10T00:00:00"/>
    <x v="0"/>
  </r>
  <r>
    <s v="90195B"/>
    <s v="Studs"/>
    <n v="0.42010340000000002"/>
    <x v="2"/>
    <n v="0"/>
    <n v="0"/>
    <d v="2014-06-04T00:00:00"/>
    <d v="2015-06-29T00:00:00"/>
    <x v="3"/>
  </r>
  <r>
    <s v="90196A"/>
    <s v="Studs"/>
    <n v="0.56384699999999999"/>
    <x v="2"/>
    <n v="28"/>
    <n v="42"/>
    <d v="2016-12-17T00:00:00"/>
    <d v="2016-11-30T00:00:00"/>
    <x v="3"/>
  </r>
  <r>
    <s v="90196B"/>
    <s v="Studs"/>
    <n v="0.42298400000000008"/>
    <x v="2"/>
    <n v="11"/>
    <n v="12"/>
    <d v="2013-06-30T00:00:00"/>
    <d v="2016-12-11T00:00:00"/>
    <x v="6"/>
  </r>
  <r>
    <s v="90197B"/>
    <s v="Studs"/>
    <n v="0.56698036499999993"/>
    <x v="2"/>
    <n v="45"/>
    <n v="61"/>
    <d v="2015-11-27T00:00:00"/>
    <d v="2015-07-14T00:00:00"/>
    <x v="0"/>
  </r>
  <r>
    <s v="90198A"/>
    <s v="Studs"/>
    <n v="0.55127044897959199"/>
    <x v="2"/>
    <n v="441"/>
    <n v="501"/>
    <d v="2014-10-22T00:00:00"/>
    <d v="2017-11-21T00:00:00"/>
    <x v="1"/>
  </r>
  <r>
    <s v="90198B"/>
    <s v="Studs"/>
    <n v="0.46963700000000003"/>
    <x v="2"/>
    <n v="112"/>
    <n v="160"/>
    <d v="2013-12-12T00:00:00"/>
    <d v="2014-02-12T00:00:00"/>
    <x v="0"/>
  </r>
  <r>
    <s v="90199A"/>
    <s v="Studs"/>
    <n v="0.450959836"/>
    <x v="2"/>
    <n v="4"/>
    <n v="4"/>
    <d v="2013-01-16T00:00:00"/>
    <d v="2013-02-28T00:00:00"/>
    <x v="3"/>
  </r>
  <r>
    <s v="90199B"/>
    <s v="Studs"/>
    <n v="0.50556299199999988"/>
    <x v="2"/>
    <n v="17"/>
    <n v="23"/>
    <d v="2016-10-05T00:00:00"/>
    <d v="2016-12-20T00:00:00"/>
    <x v="3"/>
  </r>
  <r>
    <s v="90199C"/>
    <s v="Studs"/>
    <n v="0.56449019444444448"/>
    <x v="2"/>
    <n v="7"/>
    <n v="10"/>
    <d v="2018-04-22T00:00:00"/>
    <d v="2014-01-20T00:00:00"/>
    <x v="3"/>
  </r>
  <r>
    <s v="90199D"/>
    <s v="Studs"/>
    <n v="0.45596914000000005"/>
    <x v="2"/>
    <n v="20"/>
    <n v="25"/>
    <d v="2018-03-01T00:00:00"/>
    <d v="2016-02-12T00:00:00"/>
    <x v="0"/>
  </r>
  <r>
    <s v="90200A"/>
    <s v="Studs"/>
    <n v="0.41596316153846141"/>
    <x v="2"/>
    <n v="84"/>
    <n v="130"/>
    <d v="2017-07-10T00:00:00"/>
    <d v="2017-01-14T00:00:00"/>
    <x v="1"/>
  </r>
  <r>
    <s v="90200B"/>
    <s v="Studs"/>
    <n v="0.52809310666666653"/>
    <x v="2"/>
    <n v="172"/>
    <n v="196"/>
    <d v="2014-02-21T00:00:00"/>
    <d v="2016-12-20T00:00:00"/>
    <x v="1"/>
  </r>
  <r>
    <s v="90200C"/>
    <s v="Studs"/>
    <n v="0.52663080729729739"/>
    <x v="2"/>
    <n v="261"/>
    <n v="372"/>
    <d v="2014-04-10T00:00:00"/>
    <d v="2013-09-03T00:00:00"/>
    <x v="0"/>
  </r>
  <r>
    <s v="90200D"/>
    <s v="Studs"/>
    <n v="0.57125327032967022"/>
    <x v="2"/>
    <n v="691"/>
    <n v="785"/>
    <d v="2017-08-10T00:00:00"/>
    <d v="2015-12-21T00:00:00"/>
    <x v="1"/>
  </r>
  <r>
    <s v="90200E"/>
    <s v="Studs"/>
    <n v="0.62377770893617013"/>
    <x v="2"/>
    <n v="148"/>
    <n v="239"/>
    <d v="2015-04-02T00:00:00"/>
    <d v="2018-05-29T00:00:00"/>
    <x v="0"/>
  </r>
  <r>
    <s v="90201A"/>
    <s v="Studs"/>
    <n v="0.60615927272727266"/>
    <x v="2"/>
    <n v="40"/>
    <n v="47"/>
    <d v="2018-03-20T00:00:00"/>
    <d v="2016-04-29T00:00:00"/>
    <x v="0"/>
  </r>
  <r>
    <s v="90201B"/>
    <s v="Studs"/>
    <n v="0.59295846615384606"/>
    <x v="2"/>
    <n v="102"/>
    <n v="134"/>
    <d v="2016-02-14T00:00:00"/>
    <d v="2014-12-15T00:00:00"/>
    <x v="0"/>
  </r>
  <r>
    <s v="90201C"/>
    <s v="Studs"/>
    <n v="0.42855917499999996"/>
    <x v="2"/>
    <n v="29"/>
    <n v="39"/>
    <d v="2015-07-08T00:00:00"/>
    <d v="2017-03-25T00:00:00"/>
    <x v="1"/>
  </r>
  <r>
    <s v="90201D"/>
    <s v="Studs"/>
    <n v="0.51429002000000013"/>
    <x v="2"/>
    <n v="34"/>
    <n v="47"/>
    <d v="2014-03-25T00:00:00"/>
    <d v="2017-03-24T00:00:00"/>
    <x v="1"/>
  </r>
  <r>
    <s v="90202A"/>
    <s v="Studs"/>
    <n v="0.4655291070588235"/>
    <x v="2"/>
    <n v="32"/>
    <n v="50"/>
    <d v="2015-11-26T00:00:00"/>
    <d v="2013-01-25T00:00:00"/>
    <x v="0"/>
  </r>
  <r>
    <s v="90202B"/>
    <s v="Studs"/>
    <n v="0.48754165000000005"/>
    <x v="2"/>
    <n v="9"/>
    <n v="10"/>
    <d v="2016-03-26T00:00:00"/>
    <d v="2016-01-27T00:00:00"/>
    <x v="0"/>
  </r>
  <r>
    <s v="90202C"/>
    <s v="Studs"/>
    <n v="0.68923167187500001"/>
    <x v="2"/>
    <n v="50"/>
    <n v="57"/>
    <d v="2013-01-25T00:00:00"/>
    <d v="2015-07-10T00:00:00"/>
    <x v="0"/>
  </r>
  <r>
    <s v="90202D"/>
    <s v="Studs"/>
    <n v="0.63317742384615372"/>
    <x v="2"/>
    <n v="17"/>
    <n v="22"/>
    <d v="2015-02-22T00:00:00"/>
    <d v="2015-06-03T00:00:00"/>
    <x v="0"/>
  </r>
  <r>
    <s v="90205A"/>
    <s v="Studs"/>
    <n v="0.70096230937500015"/>
    <x v="2"/>
    <n v="142"/>
    <n v="177"/>
    <d v="2018-02-04T00:00:00"/>
    <d v="2014-02-24T00:00:00"/>
    <x v="0"/>
  </r>
  <r>
    <s v="90205C"/>
    <s v="Studs"/>
    <n v="0.8307093888888889"/>
    <x v="2"/>
    <n v="17"/>
    <n v="23"/>
    <d v="2013-08-06T00:00:00"/>
    <d v="2016-07-20T00:00:00"/>
    <x v="0"/>
  </r>
  <r>
    <s v="90206A"/>
    <s v="Studs"/>
    <n v="0.48979431428571429"/>
    <x v="2"/>
    <n v="23"/>
    <n v="27"/>
    <d v="2013-11-06T00:00:00"/>
    <d v="2017-09-07T00:00:00"/>
    <x v="0"/>
  </r>
  <r>
    <s v="90206C"/>
    <s v="Studs"/>
    <n v="0.37411324363636372"/>
    <x v="2"/>
    <n v="64"/>
    <n v="89"/>
    <d v="2018-05-08T00:00:00"/>
    <d v="2015-06-14T00:00:00"/>
    <x v="1"/>
  </r>
  <r>
    <s v="90209A"/>
    <s v="Studs"/>
    <n v="0.92663999999999991"/>
    <x v="2"/>
    <n v="0"/>
    <n v="0"/>
    <d v="2017-10-26T00:00:00"/>
    <d v="2015-01-01T00:00:00"/>
    <x v="3"/>
  </r>
  <r>
    <s v="90209B"/>
    <s v="Studs"/>
    <n v="0.54154795227272712"/>
    <x v="2"/>
    <n v="1019"/>
    <n v="1591"/>
    <d v="2013-07-01T00:00:00"/>
    <d v="2013-03-17T00:00:00"/>
    <x v="1"/>
  </r>
  <r>
    <s v="90209C"/>
    <s v="Studs"/>
    <n v="0.74817156290322584"/>
    <x v="2"/>
    <n v="223"/>
    <n v="248"/>
    <d v="2017-01-24T00:00:00"/>
    <d v="2016-10-05T00:00:00"/>
    <x v="0"/>
  </r>
  <r>
    <s v="90210A"/>
    <s v="Studs"/>
    <n v="0.60317983437499989"/>
    <x v="2"/>
    <n v="177"/>
    <n v="261"/>
    <d v="2014-07-04T00:00:00"/>
    <d v="2015-09-12T00:00:00"/>
    <x v="0"/>
  </r>
  <r>
    <s v="90210B"/>
    <s v="Studs"/>
    <n v="0.51484500857142845"/>
    <x v="2"/>
    <n v="262"/>
    <n v="345"/>
    <d v="2015-07-16T00:00:00"/>
    <d v="2017-11-09T00:00:00"/>
    <x v="0"/>
  </r>
  <r>
    <s v="90210C"/>
    <s v="Studs"/>
    <n v="0.51011859999999998"/>
    <x v="2"/>
    <n v="809"/>
    <n v="951"/>
    <d v="2016-08-07T00:00:00"/>
    <d v="2015-08-21T00:00:00"/>
    <x v="0"/>
  </r>
  <r>
    <s v="90210D"/>
    <s v="Studs"/>
    <n v="0.86785227272727272"/>
    <x v="2"/>
    <n v="600"/>
    <n v="895"/>
    <d v="2017-10-15T00:00:00"/>
    <d v="2016-03-06T00:00:00"/>
    <x v="0"/>
  </r>
  <r>
    <s v="90211A"/>
    <s v="Studs"/>
    <n v="0.46584218999999993"/>
    <x v="2"/>
    <n v="9"/>
    <n v="13"/>
    <d v="2013-08-08T00:00:00"/>
    <d v="2016-10-10T00:00:00"/>
    <x v="0"/>
  </r>
  <r>
    <s v="90211B"/>
    <s v="Studs"/>
    <n v="0.50385919499999998"/>
    <x v="2"/>
    <n v="24"/>
    <n v="31"/>
    <d v="2017-08-10T00:00:00"/>
    <d v="2014-02-07T00:00:00"/>
    <x v="0"/>
  </r>
  <r>
    <s v="90212B"/>
    <s v="Studs"/>
    <n v="0.50468345416666671"/>
    <x v="2"/>
    <n v="373"/>
    <n v="592"/>
    <d v="2014-02-11T00:00:00"/>
    <d v="2015-04-08T00:00:00"/>
    <x v="0"/>
  </r>
  <r>
    <s v="90212C"/>
    <s v="Studs"/>
    <n v="0.59407199999999993"/>
    <x v="2"/>
    <n v="23"/>
    <n v="36"/>
    <d v="2016-03-29T00:00:00"/>
    <d v="2015-08-08T00:00:00"/>
    <x v="0"/>
  </r>
  <r>
    <s v="90214A"/>
    <s v="Studs"/>
    <n v="0.93346851666666675"/>
    <x v="2"/>
    <n v="80"/>
    <n v="119"/>
    <d v="2017-11-12T00:00:00"/>
    <d v="2017-09-03T00:00:00"/>
    <x v="0"/>
  </r>
  <r>
    <s v="90214B"/>
    <s v="Studs"/>
    <n v="0.9451194615384616"/>
    <x v="2"/>
    <n v="53"/>
    <n v="69"/>
    <d v="2018-04-29T00:00:00"/>
    <d v="2017-08-15T00:00:00"/>
    <x v="0"/>
  </r>
  <r>
    <s v="90214C"/>
    <s v="Studs"/>
    <n v="0.94881908333333342"/>
    <x v="2"/>
    <n v="186"/>
    <n v="305"/>
    <d v="2014-10-27T00:00:00"/>
    <d v="2017-09-27T00:00:00"/>
    <x v="0"/>
  </r>
  <r>
    <s v="90214D"/>
    <s v="Studs"/>
    <n v="0.94340423076923086"/>
    <x v="2"/>
    <n v="44"/>
    <n v="56"/>
    <d v="2015-08-06T00:00:00"/>
    <d v="2017-02-27T00:00:00"/>
    <x v="0"/>
  </r>
  <r>
    <s v="90214E"/>
    <s v="Studs"/>
    <n v="0.94538954545454534"/>
    <x v="2"/>
    <n v="337"/>
    <n v="510"/>
    <d v="2015-03-22T00:00:00"/>
    <d v="2016-12-13T00:00:00"/>
    <x v="0"/>
  </r>
  <r>
    <s v="90214F"/>
    <s v="Studs"/>
    <n v="0.94530887500000005"/>
    <x v="2"/>
    <n v="28"/>
    <n v="39"/>
    <d v="2013-06-19T00:00:00"/>
    <d v="2015-08-19T00:00:00"/>
    <x v="0"/>
  </r>
  <r>
    <s v="90214G"/>
    <s v="Studs"/>
    <n v="0.9232166285714285"/>
    <x v="2"/>
    <n v="223"/>
    <n v="253"/>
    <d v="2015-06-28T00:00:00"/>
    <d v="2015-12-27T00:00:00"/>
    <x v="0"/>
  </r>
  <r>
    <s v="90214H"/>
    <s v="Studs"/>
    <n v="0.94229754545454547"/>
    <x v="2"/>
    <n v="395"/>
    <n v="658"/>
    <d v="2015-08-29T00:00:00"/>
    <d v="2017-05-20T00:00:00"/>
    <x v="0"/>
  </r>
  <r>
    <s v="90214I"/>
    <s v="Studs"/>
    <n v="0.938627285714286"/>
    <x v="2"/>
    <n v="28"/>
    <n v="43"/>
    <d v="2014-12-16T00:00:00"/>
    <d v="2015-01-18T00:00:00"/>
    <x v="0"/>
  </r>
  <r>
    <s v="90214J"/>
    <s v="Studs"/>
    <n v="0.93673470833333328"/>
    <x v="2"/>
    <n v="141"/>
    <n v="172"/>
    <d v="2015-02-06T00:00:00"/>
    <d v="2017-07-29T00:00:00"/>
    <x v="0"/>
  </r>
  <r>
    <s v="90214K"/>
    <s v="Studs"/>
    <n v="0.93690701923076913"/>
    <x v="2"/>
    <n v="186"/>
    <n v="241"/>
    <d v="2013-07-16T00:00:00"/>
    <d v="2015-08-06T00:00:00"/>
    <x v="0"/>
  </r>
  <r>
    <s v="90214L"/>
    <s v="Studs"/>
    <n v="0.93704722727272727"/>
    <x v="2"/>
    <n v="59"/>
    <n v="97"/>
    <d v="2013-08-22T00:00:00"/>
    <d v="2013-08-26T00:00:00"/>
    <x v="0"/>
  </r>
  <r>
    <s v="90214M"/>
    <s v="Studs"/>
    <n v="0.93749434374999996"/>
    <x v="2"/>
    <n v="224"/>
    <n v="251"/>
    <d v="2017-03-28T00:00:00"/>
    <d v="2016-04-02T00:00:00"/>
    <x v="0"/>
  </r>
  <r>
    <s v="90214N"/>
    <s v="Studs"/>
    <n v="0.94774819230769247"/>
    <x v="2"/>
    <n v="77"/>
    <n v="96"/>
    <d v="2013-02-05T00:00:00"/>
    <d v="2017-05-31T00:00:00"/>
    <x v="0"/>
  </r>
  <r>
    <s v="90214O"/>
    <s v="Studs"/>
    <n v="0.95928728571428579"/>
    <x v="2"/>
    <n v="7"/>
    <n v="10"/>
    <d v="2018-04-03T00:00:00"/>
    <d v="2015-03-19T00:00:00"/>
    <x v="0"/>
  </r>
  <r>
    <s v="90214P"/>
    <s v="Studs"/>
    <n v="0.9157361111111112"/>
    <x v="2"/>
    <n v="217"/>
    <n v="281"/>
    <d v="2016-12-30T00:00:00"/>
    <d v="2018-05-22T00:00:00"/>
    <x v="0"/>
  </r>
  <r>
    <s v="90214R"/>
    <s v="Studs"/>
    <n v="0.93632892307692306"/>
    <x v="2"/>
    <n v="104"/>
    <n v="117"/>
    <d v="2013-06-17T00:00:00"/>
    <d v="2017-12-04T00:00:00"/>
    <x v="0"/>
  </r>
  <r>
    <s v="90214S"/>
    <s v="Studs"/>
    <n v="0.93594702222222215"/>
    <x v="2"/>
    <n v="946"/>
    <n v="1126"/>
    <d v="2018-05-25T00:00:00"/>
    <d v="2014-09-01T00:00:00"/>
    <x v="0"/>
  </r>
  <r>
    <s v="90214T"/>
    <s v="Studs"/>
    <n v="0.92999158333333343"/>
    <x v="2"/>
    <n v="44"/>
    <n v="60"/>
    <d v="2014-06-05T00:00:00"/>
    <d v="2014-03-30T00:00:00"/>
    <x v="0"/>
  </r>
  <r>
    <s v="90214U"/>
    <s v="Studs"/>
    <n v="0.95174400000000003"/>
    <x v="2"/>
    <n v="0"/>
    <n v="0"/>
    <d v="2013-03-04T00:00:00"/>
    <d v="2015-09-05T00:00:00"/>
    <x v="3"/>
  </r>
  <r>
    <s v="90214V"/>
    <s v="Studs"/>
    <n v="0.94473683333333358"/>
    <x v="2"/>
    <n v="52"/>
    <n v="70"/>
    <d v="2018-04-14T00:00:00"/>
    <d v="2017-05-23T00:00:00"/>
    <x v="0"/>
  </r>
  <r>
    <s v="90214W"/>
    <s v="Studs"/>
    <n v="0.94273039999999997"/>
    <x v="2"/>
    <n v="3"/>
    <n v="4"/>
    <d v="2017-12-31T00:00:00"/>
    <d v="2015-05-08T00:00:00"/>
    <x v="3"/>
  </r>
  <r>
    <s v="90214Y"/>
    <s v="Studs"/>
    <n v="0.947373625"/>
    <x v="2"/>
    <n v="9"/>
    <n v="10"/>
    <d v="2017-08-24T00:00:00"/>
    <d v="2016-11-21T00:00:00"/>
    <x v="3"/>
  </r>
  <r>
    <s v="90214Z"/>
    <s v="Studs"/>
    <n v="0.9423908333333334"/>
    <x v="2"/>
    <n v="47"/>
    <n v="59"/>
    <d v="2016-06-12T00:00:00"/>
    <d v="2018-04-22T00:00:00"/>
    <x v="0"/>
  </r>
  <r>
    <s v="B"/>
    <s v="Studs"/>
    <n v="0"/>
    <x v="2"/>
    <n v="0"/>
    <n v="0"/>
    <d v="2016-05-01T00:00:00"/>
    <d v="2015-02-20T00:00:00"/>
    <x v="5"/>
  </r>
  <r>
    <s v="BANK CHARGES"/>
    <s v="Studs"/>
    <n v="0"/>
    <x v="1"/>
    <s v="-"/>
    <s v="-"/>
    <s v="-"/>
    <s v="-"/>
    <x v="3"/>
  </r>
  <r>
    <s v="C2"/>
    <s v="Studs"/>
    <n v="0.32801049999999993"/>
    <x v="2"/>
    <n v="119"/>
    <n v="134"/>
    <d v="2015-03-04T00:00:00"/>
    <d v="2014-01-01T00:00:00"/>
    <x v="0"/>
  </r>
  <r>
    <s v="CRUK"/>
    <s v="Studs"/>
    <n v="0"/>
    <x v="2"/>
    <n v="0"/>
    <n v="0"/>
    <d v="2018-03-31T00:00:00"/>
    <d v="2014-01-04T00:00:00"/>
    <x v="5"/>
  </r>
  <r>
    <s v="D"/>
    <s v="Studs"/>
    <s v="-"/>
    <x v="1"/>
    <s v="-"/>
    <s v="-"/>
    <s v="-"/>
    <s v="-"/>
    <x v="2"/>
  </r>
  <r>
    <s v="DCGS0003"/>
    <s v="Studs"/>
    <n v="0.45805903000000003"/>
    <x v="2"/>
    <n v="63"/>
    <n v="81"/>
    <d v="2014-08-28T00:00:00"/>
    <d v="2015-08-09T00:00:00"/>
    <x v="0"/>
  </r>
  <r>
    <s v="DCGS0004"/>
    <s v="Studs"/>
    <n v="0.44079200000000007"/>
    <x v="2"/>
    <n v="4"/>
    <n v="5"/>
    <d v="2016-08-20T00:00:00"/>
    <d v="2014-06-25T00:00:00"/>
    <x v="7"/>
  </r>
  <r>
    <s v="DCGS0055"/>
    <s v="Studs"/>
    <s v="-"/>
    <x v="1"/>
    <s v="-"/>
    <s v="-"/>
    <s v="-"/>
    <s v="-"/>
    <x v="2"/>
  </r>
  <r>
    <s v="DCGS0057"/>
    <s v="Studs"/>
    <s v="-"/>
    <x v="1"/>
    <s v="-"/>
    <s v="-"/>
    <s v="-"/>
    <s v="-"/>
    <x v="2"/>
  </r>
  <r>
    <s v="DCGS0066P"/>
    <s v="Studs"/>
    <n v="0"/>
    <x v="2"/>
    <n v="0"/>
    <n v="0"/>
    <d v="2016-01-24T00:00:00"/>
    <d v="2015-11-03T00:00:00"/>
    <x v="5"/>
  </r>
  <r>
    <s v="DCGS0067"/>
    <s v="Studs"/>
    <n v="0"/>
    <x v="2"/>
    <n v="0"/>
    <n v="0"/>
    <d v="2013-03-29T00:00:00"/>
    <d v="2015-01-30T00:00:00"/>
    <x v="5"/>
  </r>
  <r>
    <s v="DCGS0068"/>
    <s v="Studs"/>
    <n v="0"/>
    <x v="2"/>
    <n v="0"/>
    <n v="0"/>
    <d v="2013-04-03T00:00:00"/>
    <d v="2018-01-18T00:00:00"/>
    <x v="5"/>
  </r>
  <r>
    <s v="DCGS0069"/>
    <s v="Studs"/>
    <n v="0"/>
    <x v="2"/>
    <n v="1"/>
    <n v="2"/>
    <d v="2018-02-16T00:00:00"/>
    <d v="2015-10-13T00:00:00"/>
    <x v="5"/>
  </r>
  <r>
    <s v="DCGS0070"/>
    <s v="Studs"/>
    <n v="0.62693399999999999"/>
    <x v="2"/>
    <n v="12"/>
    <n v="15"/>
    <d v="2016-08-26T00:00:00"/>
    <d v="2015-10-08T00:00:00"/>
    <x v="6"/>
  </r>
  <r>
    <s v="DCGS0071"/>
    <s v="Studs"/>
    <n v="0"/>
    <x v="2"/>
    <n v="0"/>
    <n v="0"/>
    <d v="2015-09-10T00:00:00"/>
    <d v="2017-07-31T00:00:00"/>
    <x v="5"/>
  </r>
  <r>
    <s v="DCGS0072"/>
    <s v="Studs"/>
    <s v="-"/>
    <x v="1"/>
    <s v="-"/>
    <s v="-"/>
    <s v="-"/>
    <s v="-"/>
    <x v="2"/>
  </r>
  <r>
    <s v="DCGS0073"/>
    <s v="Studs"/>
    <n v="0"/>
    <x v="2"/>
    <n v="0"/>
    <n v="0"/>
    <d v="2016-03-15T00:00:00"/>
    <d v="2018-01-04T00:00:00"/>
    <x v="5"/>
  </r>
  <r>
    <s v="DCGS0074"/>
    <s v="Studs"/>
    <s v="-"/>
    <x v="1"/>
    <s v="-"/>
    <s v="-"/>
    <s v="-"/>
    <s v="-"/>
    <x v="2"/>
  </r>
  <r>
    <s v="DCGS0076"/>
    <s v="Studs"/>
    <n v="0.35696086666666665"/>
    <x v="2"/>
    <n v="67"/>
    <n v="109"/>
    <d v="2016-12-26T00:00:00"/>
    <d v="2015-09-14T00:00:00"/>
    <x v="7"/>
  </r>
  <r>
    <s v="DCGSSBOY"/>
    <s v="Studs"/>
    <n v="0.50826654000000004"/>
    <x v="2"/>
    <n v="96"/>
    <n v="110"/>
    <d v="2013-04-12T00:00:00"/>
    <d v="2016-09-07T00:00:00"/>
    <x v="0"/>
  </r>
  <r>
    <s v="DCGSSGIRL"/>
    <s v="Studs"/>
    <n v="0.59861817578947374"/>
    <x v="2"/>
    <n v="34"/>
    <n v="38"/>
    <d v="2013-02-05T00:00:00"/>
    <d v="2015-01-30T00:00:00"/>
    <x v="0"/>
  </r>
  <r>
    <s v="DOT"/>
    <s v="Studs"/>
    <n v="1.8132471990909096"/>
    <x v="2"/>
    <n v="16177"/>
    <n v="19031"/>
    <d v="2016-11-30T00:00:00"/>
    <d v="2015-05-05T00:00:00"/>
    <x v="0"/>
  </r>
  <r>
    <s v="gift_0001_10"/>
    <s v="Studs"/>
    <n v="0.35902733625000005"/>
    <x v="2"/>
    <n v="6"/>
    <n v="8"/>
    <d v="2013-07-27T00:00:00"/>
    <d v="2018-01-21T00:00:00"/>
    <x v="3"/>
  </r>
  <r>
    <s v="gift_0001_20"/>
    <s v="Studs"/>
    <n v="0.45718944800000005"/>
    <x v="2"/>
    <n v="21"/>
    <n v="30"/>
    <d v="2018-05-11T00:00:00"/>
    <d v="2017-10-24T00:00:00"/>
    <x v="0"/>
  </r>
  <r>
    <s v="gift_0001_30"/>
    <s v="Studs"/>
    <n v="0.36212879999999992"/>
    <x v="2"/>
    <n v="8"/>
    <n v="8"/>
    <d v="2016-05-01T00:00:00"/>
    <d v="2014-10-01T00:00:00"/>
    <x v="3"/>
  </r>
  <r>
    <s v="gift_0001_40"/>
    <s v="Studs"/>
    <n v="2.0662880000000001"/>
    <x v="2"/>
    <n v="10"/>
    <n v="16"/>
    <d v="2015-04-30T00:00:00"/>
    <d v="2016-10-11T00:00:00"/>
    <x v="0"/>
  </r>
  <r>
    <s v="gift_0001_50"/>
    <s v="Studs"/>
    <n v="0.2687235"/>
    <x v="2"/>
    <n v="107"/>
    <n v="136"/>
    <d v="2014-02-18T00:00:00"/>
    <d v="2016-05-16T00:00:00"/>
    <x v="3"/>
  </r>
  <r>
    <s v="HG76534FEE"/>
    <s v="Studs"/>
    <s v="-"/>
    <x v="1"/>
    <s v="-"/>
    <s v="-"/>
    <s v="-"/>
    <s v="-"/>
    <x v="2"/>
  </r>
  <r>
    <s v="M"/>
    <s v="Studs"/>
    <n v="0"/>
    <x v="1"/>
    <s v="-"/>
    <s v="-"/>
    <s v="-"/>
    <s v="-"/>
    <x v="4"/>
  </r>
  <r>
    <s v="PADS"/>
    <s v="Studs"/>
    <n v="0.99995260000000008"/>
    <x v="2"/>
    <n v="1"/>
    <n v="1"/>
    <d v="2017-10-09T00:00:00"/>
    <d v="2018-01-26T00:00:00"/>
    <x v="3"/>
  </r>
  <r>
    <s v="POST"/>
    <s v="Studs"/>
    <n v="0.46454364088408634"/>
    <x v="0"/>
    <n v="6512"/>
    <n v="8243"/>
    <d v="2014-12-27T00:00:00"/>
    <d v="2013-01-16T00:00:00"/>
    <x v="1"/>
  </r>
  <r>
    <s v="S"/>
    <s v="Studs"/>
    <n v="0"/>
    <x v="1"/>
    <s v="-"/>
    <s v="-"/>
    <s v="-"/>
    <s v="-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64">
  <r>
    <n v="20685"/>
    <x v="0"/>
    <n v="0.33053091015679625"/>
  </r>
  <r>
    <n v="20711"/>
    <x v="0"/>
    <n v="0.41750169114594299"/>
  </r>
  <r>
    <n v="20713"/>
    <x v="0"/>
    <n v="0.37636255557123399"/>
  </r>
  <r>
    <n v="20725"/>
    <x v="0"/>
    <n v="-3.7410662784952323E-2"/>
  </r>
  <r>
    <n v="20727"/>
    <x v="0"/>
    <n v="4.5253107838705599E-2"/>
  </r>
  <r>
    <n v="20914"/>
    <x v="0"/>
    <n v="0.38154389813407208"/>
  </r>
  <r>
    <n v="20956"/>
    <x v="0"/>
    <n v="0"/>
  </r>
  <r>
    <n v="21035"/>
    <x v="0"/>
    <n v="0.654613588655096"/>
  </r>
  <r>
    <n v="21137"/>
    <x v="0"/>
    <n v="0.50554073544029465"/>
  </r>
  <r>
    <n v="21147"/>
    <x v="0"/>
    <n v="0"/>
  </r>
  <r>
    <n v="21340"/>
    <x v="0"/>
    <n v="0.73574710742683691"/>
  </r>
  <r>
    <n v="21430"/>
    <x v="0"/>
    <n v="0.40063100338003504"/>
  </r>
  <r>
    <n v="21479"/>
    <x v="0"/>
    <n v="0.61146061106564265"/>
  </r>
  <r>
    <n v="21484"/>
    <x v="0"/>
    <n v="0.79747781715211596"/>
  </r>
  <r>
    <n v="21494"/>
    <x v="0"/>
    <n v="0.77224174828549474"/>
  </r>
  <r>
    <n v="21524"/>
    <x v="0"/>
    <n v="0.49933288825764122"/>
  </r>
  <r>
    <n v="21558"/>
    <x v="0"/>
    <n v="0.63009724586808413"/>
  </r>
  <r>
    <n v="21559"/>
    <x v="0"/>
    <n v="0.46885949592438048"/>
  </r>
  <r>
    <n v="21620"/>
    <x v="0"/>
    <n v="0"/>
  </r>
  <r>
    <n v="21621"/>
    <x v="0"/>
    <n v="0.53326366866276664"/>
  </r>
  <r>
    <n v="21622"/>
    <x v="0"/>
    <n v="0"/>
  </r>
  <r>
    <n v="21731"/>
    <x v="0"/>
    <n v="0.22648143675079116"/>
  </r>
  <r>
    <n v="21754"/>
    <x v="0"/>
    <n v="0.76059217663647893"/>
  </r>
  <r>
    <n v="21928"/>
    <x v="0"/>
    <n v="0.31421627907321525"/>
  </r>
  <r>
    <n v="21929"/>
    <x v="0"/>
    <n v="0.7760682930739824"/>
  </r>
  <r>
    <n v="21930"/>
    <x v="0"/>
    <n v="0.2068486137588558"/>
  </r>
  <r>
    <n v="21931"/>
    <x v="0"/>
    <n v="0.24991861102689691"/>
  </r>
  <r>
    <n v="21932"/>
    <x v="0"/>
    <n v="0.72062732518869455"/>
  </r>
  <r>
    <n v="22077"/>
    <x v="0"/>
    <n v="0.2044340893146947"/>
  </r>
  <r>
    <n v="22079"/>
    <x v="0"/>
    <n v="0.78400076354372528"/>
  </r>
  <r>
    <n v="22082"/>
    <x v="0"/>
    <n v="0.72452025197034697"/>
  </r>
  <r>
    <n v="22083"/>
    <x v="0"/>
    <n v="0.32304408362080506"/>
  </r>
  <r>
    <n v="22084"/>
    <x v="0"/>
    <n v="0.48673282140413371"/>
  </r>
  <r>
    <n v="22086"/>
    <x v="0"/>
    <n v="0.31329019388422485"/>
  </r>
  <r>
    <n v="22090"/>
    <x v="0"/>
    <n v="0.36127904377893177"/>
  </r>
  <r>
    <n v="22111"/>
    <x v="0"/>
    <n v="0.63034108969876046"/>
  </r>
  <r>
    <n v="22112"/>
    <x v="0"/>
    <n v="0.39925952696018596"/>
  </r>
  <r>
    <n v="22138"/>
    <x v="0"/>
    <n v="0.51056615117937787"/>
  </r>
  <r>
    <n v="22149"/>
    <x v="0"/>
    <n v="0.66218428071540458"/>
  </r>
  <r>
    <n v="22197"/>
    <x v="0"/>
    <n v="3.7070733879467674E-2"/>
  </r>
  <r>
    <n v="22273"/>
    <x v="0"/>
    <n v="0.88106845721872129"/>
  </r>
  <r>
    <n v="22326"/>
    <x v="0"/>
    <n v="0.51763675161368861"/>
  </r>
  <r>
    <n v="22379"/>
    <x v="0"/>
    <n v="0.19386362582092562"/>
  </r>
  <r>
    <n v="22382"/>
    <x v="0"/>
    <n v="0.28082227840794549"/>
  </r>
  <r>
    <n v="22383"/>
    <x v="0"/>
    <n v="0.32288384529276665"/>
  </r>
  <r>
    <n v="22384"/>
    <x v="0"/>
    <n v="0.64647782186819702"/>
  </r>
  <r>
    <n v="22385"/>
    <x v="0"/>
    <n v="0.40416261216494487"/>
  </r>
  <r>
    <n v="22386"/>
    <x v="0"/>
    <n v="0.26257049369160851"/>
  </r>
  <r>
    <n v="22411"/>
    <x v="0"/>
    <n v="0.44362484003343056"/>
  </r>
  <r>
    <n v="22423"/>
    <x v="0"/>
    <n v="0.40602912550816406"/>
  </r>
  <r>
    <n v="22431"/>
    <x v="0"/>
    <n v="0.51537461775710691"/>
  </r>
  <r>
    <n v="22457"/>
    <x v="0"/>
    <n v="0.696776313316952"/>
  </r>
  <r>
    <n v="22464"/>
    <x v="0"/>
    <n v="0.52468102691815699"/>
  </r>
  <r>
    <n v="22467"/>
    <x v="0"/>
    <n v="0.52347837790600793"/>
  </r>
  <r>
    <n v="22469"/>
    <x v="0"/>
    <n v="0.54635120734909048"/>
  </r>
  <r>
    <n v="22470"/>
    <x v="0"/>
    <n v="0.94028378308387905"/>
  </r>
  <r>
    <n v="22487"/>
    <x v="0"/>
    <n v="0.4929809243444816"/>
  </r>
  <r>
    <n v="22499"/>
    <x v="0"/>
    <n v="0.40066873353768628"/>
  </r>
  <r>
    <n v="22502"/>
    <x v="0"/>
    <n v="5.8220477858987101"/>
  </r>
  <r>
    <n v="22570"/>
    <x v="0"/>
    <n v="0.63094959979661858"/>
  </r>
  <r>
    <n v="22607"/>
    <x v="0"/>
    <n v="0.63728900592093962"/>
  </r>
  <r>
    <n v="22617"/>
    <x v="0"/>
    <n v="0"/>
  </r>
  <r>
    <n v="22624"/>
    <x v="0"/>
    <n v="0.46683051221908184"/>
  </r>
  <r>
    <n v="22625"/>
    <x v="0"/>
    <n v="0.50894942154176448"/>
  </r>
  <r>
    <n v="22627"/>
    <x v="0"/>
    <n v="0.77460421956091052"/>
  </r>
  <r>
    <n v="22666"/>
    <x v="0"/>
    <n v="0.59882234401566214"/>
  </r>
  <r>
    <n v="22692"/>
    <x v="0"/>
    <n v="0.33120690875633707"/>
  </r>
  <r>
    <n v="22697"/>
    <x v="0"/>
    <n v="0.78301143626360947"/>
  </r>
  <r>
    <n v="22698"/>
    <x v="0"/>
    <n v="0.47517466343909043"/>
  </r>
  <r>
    <n v="22699"/>
    <x v="0"/>
    <n v="0.46443869381584757"/>
  </r>
  <r>
    <n v="22720"/>
    <x v="0"/>
    <n v="0.71768295679843941"/>
  </r>
  <r>
    <n v="22722"/>
    <x v="0"/>
    <n v="0.54227383798602968"/>
  </r>
  <r>
    <n v="22723"/>
    <x v="0"/>
    <n v="0.57407298924353023"/>
  </r>
  <r>
    <n v="22727"/>
    <x v="0"/>
    <n v="8.8917786055752318E-2"/>
  </r>
  <r>
    <n v="22728"/>
    <x v="0"/>
    <n v="0.21029035102686877"/>
  </r>
  <r>
    <n v="22729"/>
    <x v="0"/>
    <n v="0.48605046768619148"/>
  </r>
  <r>
    <n v="22730"/>
    <x v="0"/>
    <n v="0.41356238963518221"/>
  </r>
  <r>
    <n v="22752"/>
    <x v="0"/>
    <n v="0.65241347909027858"/>
  </r>
  <r>
    <n v="22776"/>
    <x v="0"/>
    <n v="0.38347632683937305"/>
  </r>
  <r>
    <n v="22844"/>
    <x v="0"/>
    <n v="0.48382534179215086"/>
  </r>
  <r>
    <n v="22847"/>
    <x v="0"/>
    <n v="0.7104336104958594"/>
  </r>
  <r>
    <n v="22926"/>
    <x v="0"/>
    <n v="0.78455569027858407"/>
  </r>
  <r>
    <n v="22960"/>
    <x v="0"/>
    <n v="0.48837665599729119"/>
  </r>
  <r>
    <n v="23005"/>
    <x v="0"/>
    <n v="0"/>
  </r>
  <r>
    <n v="23169"/>
    <x v="0"/>
    <n v="0.83665270721181484"/>
  </r>
  <r>
    <n v="23199"/>
    <x v="0"/>
    <n v="0.63094876402365763"/>
  </r>
  <r>
    <n v="23240"/>
    <x v="0"/>
    <n v="0.75476692739446349"/>
  </r>
  <r>
    <n v="23245"/>
    <x v="0"/>
    <n v="0.72915035974242981"/>
  </r>
  <r>
    <n v="23256"/>
    <x v="0"/>
    <n v="0.57429284132006286"/>
  </r>
  <r>
    <n v="23284"/>
    <x v="0"/>
    <n v="0.69012498016039803"/>
  </r>
  <r>
    <n v="23298"/>
    <x v="0"/>
    <n v="0.22888916618520602"/>
  </r>
  <r>
    <n v="23322"/>
    <x v="0"/>
    <n v="0.49686012287610154"/>
  </r>
  <r>
    <n v="35970"/>
    <x v="0"/>
    <n v="0.67551672960889697"/>
  </r>
  <r>
    <n v="47566"/>
    <x v="0"/>
    <n v="0.34648339557842295"/>
  </r>
  <r>
    <n v="48138"/>
    <x v="0"/>
    <n v="0.43454087472387287"/>
  </r>
  <r>
    <n v="48184"/>
    <x v="0"/>
    <n v="0.51065490674797287"/>
  </r>
  <r>
    <n v="48187"/>
    <x v="0"/>
    <n v="0.53569505136670303"/>
  </r>
  <r>
    <n v="48194"/>
    <x v="0"/>
    <n v="0.34012948721543323"/>
  </r>
  <r>
    <n v="82482"/>
    <x v="0"/>
    <n v="0.53410235019526253"/>
  </r>
  <r>
    <n v="82483"/>
    <x v="0"/>
    <n v="0.41984007952698793"/>
  </r>
  <r>
    <n v="82486"/>
    <x v="0"/>
    <n v="0.89113703825222024"/>
  </r>
  <r>
    <n v="82583"/>
    <x v="0"/>
    <n v="0.19077908661462969"/>
  </r>
  <r>
    <n v="82600"/>
    <x v="0"/>
    <n v="0.4274009638971113"/>
  </r>
  <r>
    <n v="84347"/>
    <x v="0"/>
    <n v="0.70953464943670408"/>
  </r>
  <r>
    <n v="84598"/>
    <x v="0"/>
    <n v="0"/>
  </r>
  <r>
    <n v="84879"/>
    <x v="0"/>
    <n v="-4.5525200031747339E-3"/>
  </r>
  <r>
    <n v="85048"/>
    <x v="0"/>
    <n v="1.2026896758148269"/>
  </r>
  <r>
    <n v="85066"/>
    <x v="0"/>
    <n v="0.29962776766381355"/>
  </r>
  <r>
    <n v="85150"/>
    <x v="0"/>
    <n v="0.6709251457468608"/>
  </r>
  <r>
    <s v="15056BL"/>
    <x v="0"/>
    <n v="0.56013355685695654"/>
  </r>
  <r>
    <s v="15056N"/>
    <x v="0"/>
    <n v="0.50235577597522552"/>
  </r>
  <r>
    <s v="46000M"/>
    <x v="0"/>
    <n v="0"/>
  </r>
  <r>
    <s v="46000S"/>
    <x v="0"/>
    <n v="0"/>
  </r>
  <r>
    <s v="47566B"/>
    <x v="0"/>
    <n v="0"/>
  </r>
  <r>
    <s v="47590B"/>
    <x v="0"/>
    <n v="0.64425993031725304"/>
  </r>
  <r>
    <s v="82494L"/>
    <x v="0"/>
    <n v="0.65971335919302432"/>
  </r>
  <r>
    <s v="84029G"/>
    <x v="0"/>
    <n v="0.83484320487030794"/>
  </r>
  <r>
    <s v="84510A"/>
    <x v="0"/>
    <n v="0.75105486235639063"/>
  </r>
  <r>
    <s v="84997C"/>
    <x v="0"/>
    <n v="0.59837976420857064"/>
  </r>
  <r>
    <s v="84997D"/>
    <x v="0"/>
    <n v="0.67518217328973296"/>
  </r>
  <r>
    <s v="85099B"/>
    <x v="0"/>
    <n v="0.8004723385448389"/>
  </r>
  <r>
    <s v="85099C"/>
    <x v="0"/>
    <n v="0.39855284820867609"/>
  </r>
  <r>
    <s v="85099F"/>
    <x v="0"/>
    <n v="0.15898225376041028"/>
  </r>
  <r>
    <s v="85123A"/>
    <x v="0"/>
    <n v="0.79207609884290131"/>
  </r>
  <r>
    <s v="M"/>
    <x v="0"/>
    <n v="0"/>
  </r>
  <r>
    <n v="10002"/>
    <x v="1"/>
    <n v="-1.9355686928607962E-2"/>
  </r>
  <r>
    <n v="10080"/>
    <x v="1"/>
    <n v="-4.2998756676272303E-3"/>
  </r>
  <r>
    <n v="10120"/>
    <x v="1"/>
    <n v="-3.2176612990637197E-3"/>
  </r>
  <r>
    <n v="10125"/>
    <x v="1"/>
    <n v="-1.7326509005110166E-2"/>
  </r>
  <r>
    <n v="11001"/>
    <x v="1"/>
    <n v="-6.4651319483283023E-2"/>
  </r>
  <r>
    <n v="15030"/>
    <x v="1"/>
    <n v="6.6211427412253528E-3"/>
  </r>
  <r>
    <n v="16008"/>
    <x v="1"/>
    <n v="-1.6835604200425452E-3"/>
  </r>
  <r>
    <n v="16011"/>
    <x v="1"/>
    <n v="-1.3518210521504912E-3"/>
  </r>
  <r>
    <n v="16012"/>
    <x v="1"/>
    <n v="-8.4800495811693868E-3"/>
  </r>
  <r>
    <n v="16014"/>
    <x v="1"/>
    <n v="-2.0894842698307697E-3"/>
  </r>
  <r>
    <n v="16015"/>
    <x v="1"/>
    <n v="5.1375079465378441E-3"/>
  </r>
  <r>
    <n v="16016"/>
    <x v="1"/>
    <n v="2.9028755475628068E-3"/>
  </r>
  <r>
    <n v="16033"/>
    <x v="1"/>
    <n v="6.7812463655835681E-4"/>
  </r>
  <r>
    <n v="16043"/>
    <x v="1"/>
    <n v="-5.9342283145226351E-4"/>
  </r>
  <r>
    <n v="16045"/>
    <x v="1"/>
    <n v="8.0899695308791792E-4"/>
  </r>
  <r>
    <n v="16046"/>
    <x v="1"/>
    <n v="-1.6915826737044077E-3"/>
  </r>
  <r>
    <n v="16048"/>
    <x v="1"/>
    <n v="-7.3290004522814896E-3"/>
  </r>
  <r>
    <n v="16052"/>
    <x v="1"/>
    <n v="1.0174331659198807E-2"/>
  </r>
  <r>
    <n v="16054"/>
    <x v="1"/>
    <n v="-6.360797783817475E-3"/>
  </r>
  <r>
    <n v="16216"/>
    <x v="1"/>
    <n v="-6.5990188332326434E-3"/>
  </r>
  <r>
    <n v="16218"/>
    <x v="1"/>
    <n v="-3.4463637561279799E-2"/>
  </r>
  <r>
    <n v="16219"/>
    <x v="1"/>
    <n v="-1.6119024328999131E-4"/>
  </r>
  <r>
    <n v="16225"/>
    <x v="1"/>
    <n v="-4.1319326294021338E-2"/>
  </r>
  <r>
    <n v="16254"/>
    <x v="1"/>
    <n v="-4.1208998820467579E-2"/>
  </r>
  <r>
    <n v="16259"/>
    <x v="1"/>
    <n v="4.2192856763605222E-4"/>
  </r>
  <r>
    <n v="17021"/>
    <x v="1"/>
    <n v="-5.0334279028162966E-3"/>
  </r>
  <r>
    <n v="17038"/>
    <x v="1"/>
    <n v="-9.5353958935178434E-3"/>
  </r>
  <r>
    <n v="17096"/>
    <x v="1"/>
    <n v="-7.8637499685866544E-4"/>
  </r>
  <r>
    <n v="18007"/>
    <x v="1"/>
    <n v="-2.7803975973425313E-3"/>
  </r>
  <r>
    <n v="20615"/>
    <x v="1"/>
    <n v="-5.0504847694004533E-2"/>
  </r>
  <r>
    <n v="20616"/>
    <x v="1"/>
    <n v="-4.166523495933383E-2"/>
  </r>
  <r>
    <n v="20617"/>
    <x v="1"/>
    <n v="-2.1306195508826942E-2"/>
  </r>
  <r>
    <n v="20618"/>
    <x v="1"/>
    <n v="-5.2224835266845286E-2"/>
  </r>
  <r>
    <n v="20619"/>
    <x v="1"/>
    <n v="-6.5787370033202966E-2"/>
  </r>
  <r>
    <n v="20622"/>
    <x v="1"/>
    <n v="-1.4616652617021032E-2"/>
  </r>
  <r>
    <n v="20652"/>
    <x v="1"/>
    <n v="-4.7320051139472082E-2"/>
  </r>
  <r>
    <n v="20653"/>
    <x v="1"/>
    <n v="-3.41840972734717E-2"/>
  </r>
  <r>
    <n v="20654"/>
    <x v="1"/>
    <n v="6.5903332331340029E-3"/>
  </r>
  <r>
    <n v="20657"/>
    <x v="1"/>
    <n v="-2.0012181418921967E-2"/>
  </r>
  <r>
    <n v="20658"/>
    <x v="1"/>
    <n v="-5.9680868099579308E-2"/>
  </r>
  <r>
    <n v="20659"/>
    <x v="1"/>
    <n v="-3.0933697968939289E-2"/>
  </r>
  <r>
    <n v="20661"/>
    <x v="1"/>
    <n v="0.67000885316613312"/>
  </r>
  <r>
    <n v="20662"/>
    <x v="1"/>
    <n v="-3.9094640595944807E-2"/>
  </r>
  <r>
    <n v="20663"/>
    <x v="1"/>
    <n v="7.9321896694621863E-3"/>
  </r>
  <r>
    <n v="20664"/>
    <x v="1"/>
    <n v="-3.2284371614141757E-2"/>
  </r>
  <r>
    <n v="20666"/>
    <x v="1"/>
    <n v="-1.5381641580720284E-3"/>
  </r>
  <r>
    <n v="20667"/>
    <x v="1"/>
    <n v="-1.4384950868495713E-2"/>
  </r>
  <r>
    <n v="20669"/>
    <x v="1"/>
    <n v="-4.9500147775345414E-2"/>
  </r>
  <r>
    <n v="20670"/>
    <x v="1"/>
    <n v="1.1006693322366337E-3"/>
  </r>
  <r>
    <n v="20671"/>
    <x v="1"/>
    <n v="8.7709378754682155E-2"/>
  </r>
  <r>
    <n v="20686"/>
    <x v="1"/>
    <n v="6.071165074628411E-2"/>
  </r>
  <r>
    <n v="20694"/>
    <x v="1"/>
    <n v="0.20667602072823685"/>
  </r>
  <r>
    <n v="20695"/>
    <x v="1"/>
    <n v="0.12459347792849504"/>
  </r>
  <r>
    <n v="20696"/>
    <x v="1"/>
    <n v="0.39619389715725317"/>
  </r>
  <r>
    <n v="20699"/>
    <x v="1"/>
    <n v="3.3737087328958811E-2"/>
  </r>
  <r>
    <n v="20700"/>
    <x v="1"/>
    <n v="0.16961330604864203"/>
  </r>
  <r>
    <n v="20701"/>
    <x v="1"/>
    <n v="0.57528398654903146"/>
  </r>
  <r>
    <n v="20702"/>
    <x v="1"/>
    <n v="9.891813324232604E-2"/>
  </r>
  <r>
    <n v="20703"/>
    <x v="1"/>
    <n v="0"/>
  </r>
  <r>
    <n v="20704"/>
    <x v="1"/>
    <n v="0.25997152370466592"/>
  </r>
  <r>
    <n v="20705"/>
    <x v="1"/>
    <n v="0.26084998333771503"/>
  </r>
  <r>
    <n v="20716"/>
    <x v="1"/>
    <n v="-1.8110225304800113E-2"/>
  </r>
  <r>
    <n v="20731"/>
    <x v="1"/>
    <n v="3.0486686465804168E-2"/>
  </r>
  <r>
    <n v="20734"/>
    <x v="1"/>
    <n v="1.2906830593447388E-2"/>
  </r>
  <r>
    <n v="20755"/>
    <x v="1"/>
    <n v="-4.2534779647063854E-3"/>
  </r>
  <r>
    <n v="20757"/>
    <x v="1"/>
    <n v="1.4054945544514795E-2"/>
  </r>
  <r>
    <n v="20758"/>
    <x v="1"/>
    <n v="-8.5848455474294566E-3"/>
  </r>
  <r>
    <n v="20759"/>
    <x v="1"/>
    <n v="-1.4288707789879602E-2"/>
  </r>
  <r>
    <n v="20760"/>
    <x v="1"/>
    <n v="4.3467189435458208E-3"/>
  </r>
  <r>
    <n v="20763"/>
    <x v="1"/>
    <n v="0.14668980498658973"/>
  </r>
  <r>
    <n v="20765"/>
    <x v="1"/>
    <n v="0.17862945804873642"/>
  </r>
  <r>
    <n v="20767"/>
    <x v="1"/>
    <n v="5.7476113354467111E-2"/>
  </r>
  <r>
    <n v="20768"/>
    <x v="1"/>
    <n v="-5.2134541093371713E-2"/>
  </r>
  <r>
    <n v="20769"/>
    <x v="1"/>
    <n v="0.25140514915412387"/>
  </r>
  <r>
    <n v="20770"/>
    <x v="1"/>
    <n v="-5.100809582610271E-2"/>
  </r>
  <r>
    <n v="20771"/>
    <x v="1"/>
    <n v="0.19586458935254916"/>
  </r>
  <r>
    <n v="20772"/>
    <x v="1"/>
    <n v="0.19393537948175826"/>
  </r>
  <r>
    <n v="20773"/>
    <x v="1"/>
    <n v="1.8818988581219762E-2"/>
  </r>
  <r>
    <n v="20774"/>
    <x v="1"/>
    <n v="-2.9149683214982611E-2"/>
  </r>
  <r>
    <n v="20775"/>
    <x v="1"/>
    <n v="-5.4917042689890033E-2"/>
  </r>
  <r>
    <n v="20777"/>
    <x v="1"/>
    <n v="-5.3807199571652541E-3"/>
  </r>
  <r>
    <n v="20778"/>
    <x v="1"/>
    <n v="-5.2835055364787643E-2"/>
  </r>
  <r>
    <n v="20780"/>
    <x v="1"/>
    <n v="0.76939081380524421"/>
  </r>
  <r>
    <n v="20781"/>
    <x v="1"/>
    <n v="0.24793190483141167"/>
  </r>
  <r>
    <n v="20782"/>
    <x v="1"/>
    <n v="0.24760062345398259"/>
  </r>
  <r>
    <n v="20795"/>
    <x v="1"/>
    <n v="-7.1590862624560866E-2"/>
  </r>
  <r>
    <n v="20798"/>
    <x v="1"/>
    <n v="4.9454010286552753E-2"/>
  </r>
  <r>
    <n v="20802"/>
    <x v="1"/>
    <n v="8.3647728653095145E-3"/>
  </r>
  <r>
    <n v="20803"/>
    <x v="1"/>
    <n v="-1.7778148356952104E-2"/>
  </r>
  <r>
    <n v="20816"/>
    <x v="1"/>
    <n v="0"/>
  </r>
  <r>
    <n v="20818"/>
    <x v="1"/>
    <n v="0.4616078879318265"/>
  </r>
  <r>
    <n v="20819"/>
    <x v="1"/>
    <n v="0.65250903163665397"/>
  </r>
  <r>
    <n v="20821"/>
    <x v="1"/>
    <n v="0.18226366970664304"/>
  </r>
  <r>
    <n v="20823"/>
    <x v="1"/>
    <n v="2.8946598801003084E-2"/>
  </r>
  <r>
    <n v="20826"/>
    <x v="1"/>
    <n v="-1.5880271029853257E-2"/>
  </r>
  <r>
    <n v="20827"/>
    <x v="1"/>
    <n v="-9.6703494026295061E-3"/>
  </r>
  <r>
    <n v="20832"/>
    <x v="1"/>
    <n v="-1.9713763960453247E-2"/>
  </r>
  <r>
    <n v="20835"/>
    <x v="1"/>
    <n v="7.7972349079372949E-3"/>
  </r>
  <r>
    <n v="20836"/>
    <x v="1"/>
    <n v="-2.4626013205862572E-3"/>
  </r>
  <r>
    <n v="20837"/>
    <x v="1"/>
    <n v="1.9110184670868884E-2"/>
  </r>
  <r>
    <n v="20838"/>
    <x v="1"/>
    <n v="9.2211048540827756E-4"/>
  </r>
  <r>
    <n v="20839"/>
    <x v="1"/>
    <n v="-3.7267644667710056E-2"/>
  </r>
  <r>
    <n v="20840"/>
    <x v="1"/>
    <n v="-7.8137047558454215E-2"/>
  </r>
  <r>
    <n v="20845"/>
    <x v="1"/>
    <n v="0.69579905571347478"/>
  </r>
  <r>
    <n v="20846"/>
    <x v="1"/>
    <n v="-1.7696731809428521E-2"/>
  </r>
  <r>
    <n v="20847"/>
    <x v="1"/>
    <n v="0.26421227416014381"/>
  </r>
  <r>
    <n v="20848"/>
    <x v="1"/>
    <n v="1.6817937104958935E-2"/>
  </r>
  <r>
    <n v="20851"/>
    <x v="1"/>
    <n v="0.57043689913967532"/>
  </r>
  <r>
    <n v="20854"/>
    <x v="1"/>
    <n v="-1.1857313735482862E-2"/>
  </r>
  <r>
    <n v="20856"/>
    <x v="1"/>
    <n v="-2.4333751055790307E-2"/>
  </r>
  <r>
    <n v="20857"/>
    <x v="1"/>
    <n v="4.9423904176314738E-2"/>
  </r>
  <r>
    <n v="20860"/>
    <x v="1"/>
    <n v="-0.11916771752837332"/>
  </r>
  <r>
    <n v="20861"/>
    <x v="1"/>
    <n v="-0.15808064995223295"/>
  </r>
  <r>
    <n v="20866"/>
    <x v="1"/>
    <n v="-5.7586409398065419E-2"/>
  </r>
  <r>
    <n v="20867"/>
    <x v="1"/>
    <n v="-2.2369362130415998E-2"/>
  </r>
  <r>
    <n v="20868"/>
    <x v="1"/>
    <n v="3.577895684012373E-3"/>
  </r>
  <r>
    <n v="20869"/>
    <x v="1"/>
    <n v="1.5523941689085573E-2"/>
  </r>
  <r>
    <n v="20871"/>
    <x v="1"/>
    <n v="0.14629690474525472"/>
  </r>
  <r>
    <n v="20886"/>
    <x v="1"/>
    <n v="-3.2697566370729084E-2"/>
  </r>
  <r>
    <n v="20892"/>
    <x v="1"/>
    <n v="0"/>
  </r>
  <r>
    <n v="20893"/>
    <x v="1"/>
    <n v="9.2241099801711759E-2"/>
  </r>
  <r>
    <n v="20894"/>
    <x v="1"/>
    <n v="0.5268581868948945"/>
  </r>
  <r>
    <n v="20898"/>
    <x v="1"/>
    <n v="4.1069633143587893E-2"/>
  </r>
  <r>
    <n v="20901"/>
    <x v="1"/>
    <n v="7.4979760742054549E-2"/>
  </r>
  <r>
    <n v="20902"/>
    <x v="1"/>
    <n v="4.31491465271737E-2"/>
  </r>
  <r>
    <n v="20906"/>
    <x v="1"/>
    <n v="0"/>
  </r>
  <r>
    <n v="20910"/>
    <x v="1"/>
    <n v="0.3203408328080356"/>
  </r>
  <r>
    <n v="20933"/>
    <x v="1"/>
    <n v="0.20577377868731084"/>
  </r>
  <r>
    <n v="20934"/>
    <x v="1"/>
    <n v="0.26461820497724153"/>
  </r>
  <r>
    <n v="20936"/>
    <x v="1"/>
    <n v="0.18732316781371308"/>
  </r>
  <r>
    <n v="20954"/>
    <x v="1"/>
    <n v="1.5764049737155478E-2"/>
  </r>
  <r>
    <n v="20960"/>
    <x v="1"/>
    <n v="0.10271165507292312"/>
  </r>
  <r>
    <n v="20980"/>
    <x v="1"/>
    <n v="-2.6491755238985459E-2"/>
  </r>
  <r>
    <n v="20986"/>
    <x v="1"/>
    <n v="-1.7472922085859835E-2"/>
  </r>
  <r>
    <n v="20997"/>
    <x v="1"/>
    <n v="0.30320001967371485"/>
  </r>
  <r>
    <n v="20998"/>
    <x v="1"/>
    <n v="-5.060946071061205E-2"/>
  </r>
  <r>
    <n v="21003"/>
    <x v="1"/>
    <n v="0.62856853882329378"/>
  </r>
  <r>
    <n v="21009"/>
    <x v="1"/>
    <n v="0"/>
  </r>
  <r>
    <n v="21011"/>
    <x v="1"/>
    <n v="1.1339182410559064E-3"/>
  </r>
  <r>
    <n v="21014"/>
    <x v="1"/>
    <n v="-7.9794042783018857E-3"/>
  </r>
  <r>
    <n v="21018"/>
    <x v="1"/>
    <n v="-4.501626657495713E-2"/>
  </r>
  <r>
    <n v="21025"/>
    <x v="1"/>
    <n v="4.3599585043613984E-2"/>
  </r>
  <r>
    <n v="21026"/>
    <x v="1"/>
    <n v="-1.6093637159403928E-2"/>
  </r>
  <r>
    <n v="21027"/>
    <x v="1"/>
    <n v="-7.2323649121246603E-4"/>
  </r>
  <r>
    <n v="21028"/>
    <x v="1"/>
    <n v="-2.6821842796214204E-3"/>
  </r>
  <r>
    <n v="21030"/>
    <x v="1"/>
    <n v="-9.6062903543655351E-3"/>
  </r>
  <r>
    <n v="21031"/>
    <x v="1"/>
    <n v="6.4878271008935576E-2"/>
  </r>
  <r>
    <n v="21032"/>
    <x v="1"/>
    <n v="-1.2016489269527865E-2"/>
  </r>
  <r>
    <n v="21038"/>
    <x v="1"/>
    <n v="0.13327398129019294"/>
  </r>
  <r>
    <n v="21040"/>
    <x v="1"/>
    <n v="2.5844222048987453E-2"/>
  </r>
  <r>
    <n v="21051"/>
    <x v="1"/>
    <n v="-2.9553254053082019E-2"/>
  </r>
  <r>
    <n v="21058"/>
    <x v="1"/>
    <n v="-2.0092808868668113E-2"/>
  </r>
  <r>
    <n v="21059"/>
    <x v="1"/>
    <n v="-1.7718057134807823E-3"/>
  </r>
  <r>
    <n v="21060"/>
    <x v="1"/>
    <n v="-1.8272288270577433E-2"/>
  </r>
  <r>
    <n v="21061"/>
    <x v="1"/>
    <n v="-2.9994259260021101E-2"/>
  </r>
  <r>
    <n v="21062"/>
    <x v="1"/>
    <n v="2.6580425034351163E-3"/>
  </r>
  <r>
    <n v="21063"/>
    <x v="1"/>
    <n v="-3.0411608794360938E-2"/>
  </r>
  <r>
    <n v="21066"/>
    <x v="1"/>
    <n v="-1.2416379864424947E-2"/>
  </r>
  <r>
    <n v="21067"/>
    <x v="1"/>
    <n v="-4.3482547860341447E-2"/>
  </r>
  <r>
    <n v="21069"/>
    <x v="1"/>
    <n v="-2.5295997746595907E-2"/>
  </r>
  <r>
    <n v="21070"/>
    <x v="1"/>
    <n v="-1.8362777766460541E-2"/>
  </r>
  <r>
    <n v="21082"/>
    <x v="1"/>
    <n v="-4.5626567076083722E-2"/>
  </r>
  <r>
    <n v="21087"/>
    <x v="1"/>
    <n v="-2.7324783371566786E-2"/>
  </r>
  <r>
    <n v="21088"/>
    <x v="1"/>
    <n v="-7.9224492899965127E-3"/>
  </r>
  <r>
    <n v="21089"/>
    <x v="1"/>
    <n v="-1.3808921546405678E-2"/>
  </r>
  <r>
    <n v="21095"/>
    <x v="1"/>
    <n v="-1.8527320778898036E-2"/>
  </r>
  <r>
    <n v="21111"/>
    <x v="1"/>
    <n v="-4.3916997922405748E-2"/>
  </r>
  <r>
    <n v="21117"/>
    <x v="1"/>
    <n v="7.4172963263263281E-2"/>
  </r>
  <r>
    <n v="21120"/>
    <x v="1"/>
    <n v="1.3286244546241395"/>
  </r>
  <r>
    <n v="21125"/>
    <x v="1"/>
    <n v="-4.7732039212610286E-3"/>
  </r>
  <r>
    <n v="21128"/>
    <x v="1"/>
    <n v="-5.4491159066439865E-3"/>
  </r>
  <r>
    <n v="21129"/>
    <x v="1"/>
    <n v="3.2997037541708046E-2"/>
  </r>
  <r>
    <n v="21131"/>
    <x v="1"/>
    <n v="-8.8456044125408972E-2"/>
  </r>
  <r>
    <n v="21132"/>
    <x v="1"/>
    <n v="0.24357181972844644"/>
  </r>
  <r>
    <n v="21143"/>
    <x v="1"/>
    <n v="6.307812786525116E-2"/>
  </r>
  <r>
    <n v="21144"/>
    <x v="1"/>
    <n v="0"/>
  </r>
  <r>
    <n v="21145"/>
    <x v="1"/>
    <n v="-3.9336295557338911E-2"/>
  </r>
  <r>
    <n v="21158"/>
    <x v="1"/>
    <n v="-2.7995769345325043E-2"/>
  </r>
  <r>
    <n v="21160"/>
    <x v="1"/>
    <n v="0.74695115824093805"/>
  </r>
  <r>
    <n v="21161"/>
    <x v="1"/>
    <n v="-8.2402874970780651E-3"/>
  </r>
  <r>
    <n v="21167"/>
    <x v="1"/>
    <n v="-1.4747980172328703E-3"/>
  </r>
  <r>
    <n v="21171"/>
    <x v="1"/>
    <n v="-5.6008758740602071E-2"/>
  </r>
  <r>
    <n v="21186"/>
    <x v="1"/>
    <n v="0.97091077113869051"/>
  </r>
  <r>
    <n v="21187"/>
    <x v="1"/>
    <n v="-6.1083188175083979E-2"/>
  </r>
  <r>
    <n v="21189"/>
    <x v="1"/>
    <n v="-6.6945867249263047E-2"/>
  </r>
  <r>
    <n v="21190"/>
    <x v="1"/>
    <n v="-1.0189808445286951E-2"/>
  </r>
  <r>
    <n v="21192"/>
    <x v="1"/>
    <n v="-1.4872963834779235E-2"/>
  </r>
  <r>
    <n v="21194"/>
    <x v="1"/>
    <n v="-8.0086887604370223E-3"/>
  </r>
  <r>
    <n v="21196"/>
    <x v="1"/>
    <n v="-3.4631565729033136E-2"/>
  </r>
  <r>
    <n v="21197"/>
    <x v="1"/>
    <n v="-3.7934706833093038E-2"/>
  </r>
  <r>
    <n v="21198"/>
    <x v="1"/>
    <n v="-3.0684919633869073E-2"/>
  </r>
  <r>
    <n v="21199"/>
    <x v="1"/>
    <n v="-5.3582746738164828E-2"/>
  </r>
  <r>
    <n v="21200"/>
    <x v="1"/>
    <n v="-1.5004255078491659E-2"/>
  </r>
  <r>
    <n v="21202"/>
    <x v="1"/>
    <n v="8.4463745227315715E-2"/>
  </r>
  <r>
    <n v="21204"/>
    <x v="1"/>
    <n v="-2.0335996196975421E-2"/>
  </r>
  <r>
    <n v="21208"/>
    <x v="1"/>
    <n v="-5.6988387230623872E-3"/>
  </r>
  <r>
    <n v="21209"/>
    <x v="1"/>
    <n v="-1.3891410945507228E-2"/>
  </r>
  <r>
    <n v="21219"/>
    <x v="1"/>
    <n v="-3.2790104403159145E-2"/>
  </r>
  <r>
    <n v="21220"/>
    <x v="1"/>
    <n v="-9.8938363961136276E-3"/>
  </r>
  <r>
    <n v="21221"/>
    <x v="1"/>
    <n v="-4.9928933113306453E-3"/>
  </r>
  <r>
    <n v="21222"/>
    <x v="1"/>
    <n v="-2.4355039769285217E-2"/>
  </r>
  <r>
    <n v="21226"/>
    <x v="1"/>
    <n v="-1.1386282301824757E-2"/>
  </r>
  <r>
    <n v="21228"/>
    <x v="1"/>
    <n v="0"/>
  </r>
  <r>
    <n v="21250"/>
    <x v="1"/>
    <n v="0.10679439025062025"/>
  </r>
  <r>
    <n v="21251"/>
    <x v="1"/>
    <n v="0.14122953525268564"/>
  </r>
  <r>
    <n v="21258"/>
    <x v="1"/>
    <n v="-7.9880128472220494E-2"/>
  </r>
  <r>
    <n v="21263"/>
    <x v="1"/>
    <n v="-2.4332305728841284E-2"/>
  </r>
  <r>
    <n v="21265"/>
    <x v="1"/>
    <n v="4.8712040597281826E-2"/>
  </r>
  <r>
    <n v="21269"/>
    <x v="1"/>
    <n v="0.324866423052104"/>
  </r>
  <r>
    <n v="21277"/>
    <x v="1"/>
    <n v="4.6055739539423851E-4"/>
  </r>
  <r>
    <n v="21278"/>
    <x v="1"/>
    <n v="-8.0519714666661885E-4"/>
  </r>
  <r>
    <n v="21279"/>
    <x v="1"/>
    <n v="0.2577831093479227"/>
  </r>
  <r>
    <n v="21280"/>
    <x v="1"/>
    <n v="-1.5306975663381206E-2"/>
  </r>
  <r>
    <n v="21281"/>
    <x v="1"/>
    <n v="0.11778537444347222"/>
  </r>
  <r>
    <n v="21286"/>
    <x v="1"/>
    <n v="0.46748203881957567"/>
  </r>
  <r>
    <n v="21287"/>
    <x v="1"/>
    <n v="-3.9251435856641377E-3"/>
  </r>
  <r>
    <n v="21289"/>
    <x v="1"/>
    <n v="-2.5795753236921726E-2"/>
  </r>
  <r>
    <n v="21291"/>
    <x v="1"/>
    <n v="-2.0698669864968971E-2"/>
  </r>
  <r>
    <n v="21292"/>
    <x v="1"/>
    <n v="-8.7170221187548007E-3"/>
  </r>
  <r>
    <n v="21293"/>
    <x v="1"/>
    <n v="4.3429502737096976E-2"/>
  </r>
  <r>
    <n v="21294"/>
    <x v="1"/>
    <n v="-1.6841178273509647E-2"/>
  </r>
  <r>
    <n v="21306"/>
    <x v="1"/>
    <n v="5.9302465680377732E-2"/>
  </r>
  <r>
    <n v="21307"/>
    <x v="1"/>
    <n v="2.4026223328231195E-2"/>
  </r>
  <r>
    <n v="21311"/>
    <x v="1"/>
    <n v="1.2465177791018536E-2"/>
  </r>
  <r>
    <n v="21316"/>
    <x v="1"/>
    <n v="0.40960375646942232"/>
  </r>
  <r>
    <n v="21318"/>
    <x v="1"/>
    <n v="2.3582179998337824E-2"/>
  </r>
  <r>
    <n v="21319"/>
    <x v="1"/>
    <n v="0.31094423367702301"/>
  </r>
  <r>
    <n v="21320"/>
    <x v="1"/>
    <n v="0.32032888671644444"/>
  </r>
  <r>
    <n v="21331"/>
    <x v="1"/>
    <n v="0.43262098890202683"/>
  </r>
  <r>
    <n v="21332"/>
    <x v="1"/>
    <n v="0"/>
  </r>
  <r>
    <n v="21333"/>
    <x v="1"/>
    <n v="5.2446372925102049E-2"/>
  </r>
  <r>
    <n v="21348"/>
    <x v="1"/>
    <n v="0.24841952440702744"/>
  </r>
  <r>
    <n v="21354"/>
    <x v="1"/>
    <n v="-2.4790488004876397E-2"/>
  </r>
  <r>
    <n v="21357"/>
    <x v="1"/>
    <n v="-1.0940464054643157E-2"/>
  </r>
  <r>
    <n v="21358"/>
    <x v="1"/>
    <n v="-2.7360314401508653E-2"/>
  </r>
  <r>
    <n v="21359"/>
    <x v="1"/>
    <n v="0.77264901328680669"/>
  </r>
  <r>
    <n v="21360"/>
    <x v="1"/>
    <n v="0.50546054506212912"/>
  </r>
  <r>
    <n v="21364"/>
    <x v="1"/>
    <n v="0.5896925106190295"/>
  </r>
  <r>
    <n v="21365"/>
    <x v="1"/>
    <n v="-6.6427993474475555E-3"/>
  </r>
  <r>
    <n v="21367"/>
    <x v="1"/>
    <n v="-7.5571412258234813E-2"/>
  </r>
  <r>
    <n v="21368"/>
    <x v="1"/>
    <n v="1.1311689438198477E-2"/>
  </r>
  <r>
    <n v="21369"/>
    <x v="1"/>
    <n v="7.1244174470340524E-2"/>
  </r>
  <r>
    <n v="21371"/>
    <x v="1"/>
    <n v="-2.899435275642917E-4"/>
  </r>
  <r>
    <n v="21372"/>
    <x v="1"/>
    <n v="5.8879507680074737E-2"/>
  </r>
  <r>
    <n v="21373"/>
    <x v="1"/>
    <n v="1.6856139556412186E-2"/>
  </r>
  <r>
    <n v="21374"/>
    <x v="1"/>
    <n v="-4.3373070274510761E-2"/>
  </r>
  <r>
    <n v="21375"/>
    <x v="1"/>
    <n v="0.54528586990058137"/>
  </r>
  <r>
    <n v="21376"/>
    <x v="1"/>
    <n v="0.78576276713181248"/>
  </r>
  <r>
    <n v="21377"/>
    <x v="1"/>
    <n v="2.4105321594348535E-2"/>
  </r>
  <r>
    <n v="21378"/>
    <x v="1"/>
    <n v="-3.2806685904411062E-2"/>
  </r>
  <r>
    <n v="21379"/>
    <x v="1"/>
    <n v="9.8607941624805247E-3"/>
  </r>
  <r>
    <n v="21386"/>
    <x v="1"/>
    <n v="-6.1516802484443706E-3"/>
  </r>
  <r>
    <n v="21392"/>
    <x v="1"/>
    <n v="-3.0430690504116779E-2"/>
  </r>
  <r>
    <n v="21393"/>
    <x v="1"/>
    <n v="-3.9366863557463896E-2"/>
  </r>
  <r>
    <n v="21395"/>
    <x v="1"/>
    <n v="-7.007910148893938E-3"/>
  </r>
  <r>
    <n v="21400"/>
    <x v="1"/>
    <n v="7.1277631626565615E-3"/>
  </r>
  <r>
    <n v="21401"/>
    <x v="1"/>
    <n v="-8.1647626150980462E-3"/>
  </r>
  <r>
    <n v="21402"/>
    <x v="1"/>
    <n v="7.6794553491172906E-3"/>
  </r>
  <r>
    <n v="21410"/>
    <x v="1"/>
    <n v="0.31192145585266778"/>
  </r>
  <r>
    <n v="21413"/>
    <x v="1"/>
    <n v="-3.4687964140464461E-2"/>
  </r>
  <r>
    <n v="21415"/>
    <x v="1"/>
    <n v="0.38127569241866277"/>
  </r>
  <r>
    <n v="21416"/>
    <x v="1"/>
    <n v="0"/>
  </r>
  <r>
    <n v="21418"/>
    <x v="1"/>
    <n v="0.13444572104830704"/>
  </r>
  <r>
    <n v="21420"/>
    <x v="1"/>
    <n v="0.56882839702512766"/>
  </r>
  <r>
    <n v="21421"/>
    <x v="1"/>
    <n v="-4.7350955502789324E-2"/>
  </r>
  <r>
    <n v="21422"/>
    <x v="1"/>
    <n v="1.0315054773392804E-2"/>
  </r>
  <r>
    <n v="21426"/>
    <x v="1"/>
    <n v="0.15947273426046243"/>
  </r>
  <r>
    <n v="21427"/>
    <x v="1"/>
    <n v="0.14380670611718754"/>
  </r>
  <r>
    <n v="21441"/>
    <x v="1"/>
    <n v="1.216824296340949E-2"/>
  </r>
  <r>
    <n v="21442"/>
    <x v="1"/>
    <n v="-5.8069352838680697E-3"/>
  </r>
  <r>
    <n v="21445"/>
    <x v="1"/>
    <n v="1.0810090337134412E-2"/>
  </r>
  <r>
    <n v="21446"/>
    <x v="1"/>
    <n v="-2.7727126901409608E-2"/>
  </r>
  <r>
    <n v="21448"/>
    <x v="1"/>
    <n v="-1.910238995898525E-2"/>
  </r>
  <r>
    <n v="21456"/>
    <x v="1"/>
    <n v="-3.9302615517105434E-2"/>
  </r>
  <r>
    <n v="21457"/>
    <x v="1"/>
    <n v="2.9919743363852783E-2"/>
  </r>
  <r>
    <n v="21458"/>
    <x v="1"/>
    <n v="9.0786387590640703E-3"/>
  </r>
  <r>
    <n v="21459"/>
    <x v="1"/>
    <n v="-3.1809925868763501E-2"/>
  </r>
  <r>
    <n v="21473"/>
    <x v="1"/>
    <n v="0.68819158744650633"/>
  </r>
  <r>
    <n v="21476"/>
    <x v="1"/>
    <n v="-1.798007876960489E-2"/>
  </r>
  <r>
    <n v="21486"/>
    <x v="1"/>
    <n v="0"/>
  </r>
  <r>
    <n v="21488"/>
    <x v="1"/>
    <n v="-4.6404695756414885E-2"/>
  </r>
  <r>
    <n v="21491"/>
    <x v="1"/>
    <n v="3.7121865611707806E-2"/>
  </r>
  <r>
    <n v="21503"/>
    <x v="1"/>
    <n v="9.3686768583063336E-4"/>
  </r>
  <r>
    <n v="21518"/>
    <x v="1"/>
    <n v="-7.2408621801270197E-5"/>
  </r>
  <r>
    <n v="21520"/>
    <x v="1"/>
    <n v="-1.8389293585278389E-4"/>
  </r>
  <r>
    <n v="21530"/>
    <x v="1"/>
    <n v="3.1697623863233063E-2"/>
  </r>
  <r>
    <n v="21537"/>
    <x v="1"/>
    <n v="5.9071465132826309E-2"/>
  </r>
  <r>
    <n v="21547"/>
    <x v="1"/>
    <n v="0.35737441165146466"/>
  </r>
  <r>
    <n v="21555"/>
    <x v="1"/>
    <n v="0.11411218327096335"/>
  </r>
  <r>
    <n v="21562"/>
    <x v="1"/>
    <n v="-2.9455424244935163E-2"/>
  </r>
  <r>
    <n v="21580"/>
    <x v="1"/>
    <n v="0.49940015835595142"/>
  </r>
  <r>
    <n v="21586"/>
    <x v="1"/>
    <n v="-6.7624889475665431E-2"/>
  </r>
  <r>
    <n v="21587"/>
    <x v="1"/>
    <n v="-1.3423474382428552E-2"/>
  </r>
  <r>
    <n v="21588"/>
    <x v="1"/>
    <n v="-2.9850171748525309E-2"/>
  </r>
  <r>
    <n v="21591"/>
    <x v="1"/>
    <n v="-2.0501633057755247E-2"/>
  </r>
  <r>
    <n v="21595"/>
    <x v="1"/>
    <n v="0.3274479703989075"/>
  </r>
  <r>
    <n v="21614"/>
    <x v="1"/>
    <n v="0.23891720490528531"/>
  </r>
  <r>
    <n v="21617"/>
    <x v="1"/>
    <n v="-4.2856031193098127E-3"/>
  </r>
  <r>
    <n v="21628"/>
    <x v="1"/>
    <n v="0.50289713163663174"/>
  </r>
  <r>
    <n v="21629"/>
    <x v="1"/>
    <n v="7.5091481072150745E-2"/>
  </r>
  <r>
    <n v="21632"/>
    <x v="1"/>
    <n v="0.11278211494279985"/>
  </r>
  <r>
    <n v="21634"/>
    <x v="1"/>
    <n v="-1.4052333780956905E-2"/>
  </r>
  <r>
    <n v="21635"/>
    <x v="1"/>
    <n v="2.9902934639524602E-2"/>
  </r>
  <r>
    <n v="21636"/>
    <x v="1"/>
    <n v="1.8103382837925491E-2"/>
  </r>
  <r>
    <n v="21637"/>
    <x v="1"/>
    <n v="0"/>
  </r>
  <r>
    <n v="21638"/>
    <x v="1"/>
    <n v="0.1265742563836097"/>
  </r>
  <r>
    <n v="21640"/>
    <x v="1"/>
    <n v="-1.0004463858622229E-2"/>
  </r>
  <r>
    <n v="21641"/>
    <x v="1"/>
    <n v="-7.3023647237221096E-3"/>
  </r>
  <r>
    <n v="21642"/>
    <x v="1"/>
    <n v="-7.4243577838645413E-3"/>
  </r>
  <r>
    <n v="21643"/>
    <x v="1"/>
    <n v="-1.1686075038510744E-2"/>
  </r>
  <r>
    <n v="21644"/>
    <x v="1"/>
    <n v="-3.9634026367907318E-2"/>
  </r>
  <r>
    <n v="21647"/>
    <x v="1"/>
    <n v="-5.1068952712708261E-2"/>
  </r>
  <r>
    <n v="21648"/>
    <x v="1"/>
    <n v="-3.5598342209246681E-2"/>
  </r>
  <r>
    <n v="21651"/>
    <x v="1"/>
    <n v="-1.6907230432562463E-3"/>
  </r>
  <r>
    <n v="21654"/>
    <x v="1"/>
    <n v="4.4599008308939647E-2"/>
  </r>
  <r>
    <n v="21656"/>
    <x v="1"/>
    <n v="-1.7343586017089473E-3"/>
  </r>
  <r>
    <n v="21657"/>
    <x v="1"/>
    <n v="0.61169726155342274"/>
  </r>
  <r>
    <n v="21664"/>
    <x v="1"/>
    <n v="0.3001866334143185"/>
  </r>
  <r>
    <n v="21666"/>
    <x v="1"/>
    <n v="-1.1678517964478722E-2"/>
  </r>
  <r>
    <n v="21676"/>
    <x v="1"/>
    <n v="-1.5990985471087994E-2"/>
  </r>
  <r>
    <n v="21678"/>
    <x v="1"/>
    <n v="-4.3908708295311988E-2"/>
  </r>
  <r>
    <n v="21680"/>
    <x v="1"/>
    <n v="-4.4286774745770814E-2"/>
  </r>
  <r>
    <n v="21682"/>
    <x v="1"/>
    <n v="0.23780375224862735"/>
  </r>
  <r>
    <n v="21684"/>
    <x v="1"/>
    <n v="1.9729535414634838E-3"/>
  </r>
  <r>
    <n v="21690"/>
    <x v="1"/>
    <n v="0.37225353042945492"/>
  </r>
  <r>
    <n v="21692"/>
    <x v="1"/>
    <n v="9.8460449368238834E-2"/>
  </r>
  <r>
    <n v="21693"/>
    <x v="1"/>
    <n v="0.22798873889858384"/>
  </r>
  <r>
    <n v="21694"/>
    <x v="1"/>
    <n v="0.5730515745904885"/>
  </r>
  <r>
    <n v="21695"/>
    <x v="1"/>
    <n v="0.41696167660822564"/>
  </r>
  <r>
    <n v="21696"/>
    <x v="1"/>
    <n v="6.1738825522976923E-2"/>
  </r>
  <r>
    <n v="21698"/>
    <x v="1"/>
    <n v="-4.558830895766177E-2"/>
  </r>
  <r>
    <n v="21708"/>
    <x v="1"/>
    <n v="1.4861460954391989E-2"/>
  </r>
  <r>
    <n v="21710"/>
    <x v="1"/>
    <n v="0.37736922945034646"/>
  </r>
  <r>
    <n v="21711"/>
    <x v="1"/>
    <n v="0.25192238999376804"/>
  </r>
  <r>
    <n v="21719"/>
    <x v="1"/>
    <n v="4.8486551677539E-2"/>
  </r>
  <r>
    <n v="21720"/>
    <x v="1"/>
    <n v="-8.8655919173134968E-3"/>
  </r>
  <r>
    <n v="21721"/>
    <x v="1"/>
    <n v="2.5279998606447442E-2"/>
  </r>
  <r>
    <n v="21722"/>
    <x v="1"/>
    <n v="2.4775286034043727E-2"/>
  </r>
  <r>
    <n v="21723"/>
    <x v="1"/>
    <n v="2.2179342653841434E-2"/>
  </r>
  <r>
    <n v="21724"/>
    <x v="1"/>
    <n v="9.3405622806301616E-3"/>
  </r>
  <r>
    <n v="21725"/>
    <x v="1"/>
    <n v="1.13564879173955E-2"/>
  </r>
  <r>
    <n v="21726"/>
    <x v="1"/>
    <n v="2.9555772637333326E-2"/>
  </r>
  <r>
    <n v="21736"/>
    <x v="1"/>
    <n v="2.6413031813043893E-3"/>
  </r>
  <r>
    <n v="21738"/>
    <x v="1"/>
    <n v="0.43207968217280862"/>
  </r>
  <r>
    <n v="21741"/>
    <x v="1"/>
    <n v="0.42051812412168327"/>
  </r>
  <r>
    <n v="21742"/>
    <x v="1"/>
    <n v="5.0728840005407644E-2"/>
  </r>
  <r>
    <n v="21747"/>
    <x v="1"/>
    <n v="-1.4750507592096895E-2"/>
  </r>
  <r>
    <n v="21750"/>
    <x v="1"/>
    <n v="0.15610902526881429"/>
  </r>
  <r>
    <n v="21781"/>
    <x v="1"/>
    <n v="0.74199953606569746"/>
  </r>
  <r>
    <n v="21784"/>
    <x v="1"/>
    <n v="0.5334953703300177"/>
  </r>
  <r>
    <n v="21785"/>
    <x v="1"/>
    <n v="-1.167431635641992E-2"/>
  </r>
  <r>
    <n v="21789"/>
    <x v="1"/>
    <n v="2.0897215370687755E-2"/>
  </r>
  <r>
    <n v="21793"/>
    <x v="1"/>
    <n v="-1.3174158805788812E-2"/>
  </r>
  <r>
    <n v="21804"/>
    <x v="1"/>
    <n v="0.36285178028922943"/>
  </r>
  <r>
    <n v="21807"/>
    <x v="1"/>
    <n v="-7.9953709146519652E-3"/>
  </r>
  <r>
    <n v="21808"/>
    <x v="1"/>
    <n v="0.25950721580551717"/>
  </r>
  <r>
    <n v="21809"/>
    <x v="1"/>
    <n v="-0.12806675337942647"/>
  </r>
  <r>
    <n v="21814"/>
    <x v="1"/>
    <n v="-2.7647458811572639E-2"/>
  </r>
  <r>
    <n v="21815"/>
    <x v="1"/>
    <n v="0.2778853946207539"/>
  </r>
  <r>
    <n v="21817"/>
    <x v="1"/>
    <n v="1.767794363357995E-3"/>
  </r>
  <r>
    <n v="21819"/>
    <x v="1"/>
    <n v="-3.4106218622810963E-2"/>
  </r>
  <r>
    <n v="21821"/>
    <x v="1"/>
    <n v="0.40147059727252993"/>
  </r>
  <r>
    <n v="21822"/>
    <x v="1"/>
    <n v="-1.3404107044795241E-2"/>
  </r>
  <r>
    <n v="21823"/>
    <x v="1"/>
    <n v="-1.0043943397946871E-2"/>
  </r>
  <r>
    <n v="21824"/>
    <x v="1"/>
    <n v="-3.9091394154083435E-2"/>
  </r>
  <r>
    <n v="21826"/>
    <x v="1"/>
    <n v="2.043744100602779E-2"/>
  </r>
  <r>
    <n v="21827"/>
    <x v="1"/>
    <n v="-7.5624499768313716E-2"/>
  </r>
  <r>
    <n v="21828"/>
    <x v="1"/>
    <n v="5.5248769698650974E-2"/>
  </r>
  <r>
    <n v="21841"/>
    <x v="1"/>
    <n v="8.9861344676067503E-2"/>
  </r>
  <r>
    <n v="21845"/>
    <x v="1"/>
    <n v="-2.4832792565512331E-2"/>
  </r>
  <r>
    <n v="21847"/>
    <x v="1"/>
    <n v="0.39437084142676693"/>
  </r>
  <r>
    <n v="21851"/>
    <x v="1"/>
    <n v="0.15058627010852263"/>
  </r>
  <r>
    <n v="21879"/>
    <x v="1"/>
    <n v="-3.1503397840707277E-2"/>
  </r>
  <r>
    <n v="21882"/>
    <x v="1"/>
    <n v="1.6133025570694601E-2"/>
  </r>
  <r>
    <n v="21884"/>
    <x v="1"/>
    <n v="-3.3311901512973967E-2"/>
  </r>
  <r>
    <n v="21895"/>
    <x v="1"/>
    <n v="0"/>
  </r>
  <r>
    <n v="21897"/>
    <x v="1"/>
    <n v="0.20942939180177192"/>
  </r>
  <r>
    <n v="21898"/>
    <x v="1"/>
    <n v="0.55345392579694741"/>
  </r>
  <r>
    <n v="21910"/>
    <x v="1"/>
    <n v="0.59477051263053282"/>
  </r>
  <r>
    <n v="21925"/>
    <x v="1"/>
    <n v="1.554328523372947E-2"/>
  </r>
  <r>
    <n v="21926"/>
    <x v="1"/>
    <n v="1.6605602324981098E-2"/>
  </r>
  <r>
    <n v="21927"/>
    <x v="1"/>
    <n v="6.0436236760301873E-3"/>
  </r>
  <r>
    <n v="21937"/>
    <x v="1"/>
    <n v="0.15658197365290505"/>
  </r>
  <r>
    <n v="21942"/>
    <x v="1"/>
    <n v="-5.8697715397930976E-3"/>
  </r>
  <r>
    <n v="21943"/>
    <x v="1"/>
    <n v="-2.0376308210894589E-3"/>
  </r>
  <r>
    <n v="21944"/>
    <x v="1"/>
    <n v="-2.4258508722300146E-3"/>
  </r>
  <r>
    <n v="21946"/>
    <x v="1"/>
    <n v="3.6599385197298454E-2"/>
  </r>
  <r>
    <n v="21972"/>
    <x v="1"/>
    <n v="1.1600041083889482E-2"/>
  </r>
  <r>
    <n v="21973"/>
    <x v="1"/>
    <n v="-3.9213231585962308E-3"/>
  </r>
  <r>
    <n v="22021"/>
    <x v="1"/>
    <n v="-8.5706683396152665E-3"/>
  </r>
  <r>
    <n v="22032"/>
    <x v="1"/>
    <n v="1.6118395022637249E-3"/>
  </r>
  <r>
    <n v="22033"/>
    <x v="1"/>
    <n v="-1.2509659606111129E-2"/>
  </r>
  <r>
    <n v="22038"/>
    <x v="1"/>
    <n v="-3.8548766709222267E-4"/>
  </r>
  <r>
    <n v="22039"/>
    <x v="1"/>
    <n v="-7.1722073656656001E-3"/>
  </r>
  <r>
    <n v="22040"/>
    <x v="1"/>
    <n v="7.4936214422647472E-3"/>
  </r>
  <r>
    <n v="22042"/>
    <x v="1"/>
    <n v="1.9859929897860216E-3"/>
  </r>
  <r>
    <n v="22043"/>
    <x v="1"/>
    <n v="-4.1991207352919209E-3"/>
  </r>
  <r>
    <n v="22044"/>
    <x v="1"/>
    <n v="2.3871570201135645E-2"/>
  </r>
  <r>
    <n v="22046"/>
    <x v="1"/>
    <n v="5.1646766595202249E-3"/>
  </r>
  <r>
    <n v="22048"/>
    <x v="1"/>
    <n v="-2.4146797640053994E-4"/>
  </r>
  <r>
    <n v="22049"/>
    <x v="1"/>
    <n v="1.4683536428808479E-3"/>
  </r>
  <r>
    <n v="22050"/>
    <x v="1"/>
    <n v="4.1165605075021618E-3"/>
  </r>
  <r>
    <n v="22051"/>
    <x v="1"/>
    <n v="4.5049038749020356E-4"/>
  </r>
  <r>
    <n v="22052"/>
    <x v="1"/>
    <n v="1.4370222964247939E-2"/>
  </r>
  <r>
    <n v="22053"/>
    <x v="1"/>
    <n v="-4.7062668391696087E-2"/>
  </r>
  <r>
    <n v="22057"/>
    <x v="1"/>
    <n v="-1.6416156112685668E-2"/>
  </r>
  <r>
    <n v="22060"/>
    <x v="1"/>
    <n v="0.27983770671399938"/>
  </r>
  <r>
    <n v="22062"/>
    <x v="1"/>
    <n v="-2.6624080297595762E-2"/>
  </r>
  <r>
    <n v="22065"/>
    <x v="1"/>
    <n v="-0.11245828102320224"/>
  </r>
  <r>
    <n v="22092"/>
    <x v="1"/>
    <n v="-1.9597456191525926E-2"/>
  </r>
  <r>
    <n v="22095"/>
    <x v="1"/>
    <n v="-2.7447044190020677E-2"/>
  </r>
  <r>
    <n v="22096"/>
    <x v="1"/>
    <n v="-2.8899851257050149E-2"/>
  </r>
  <r>
    <n v="22097"/>
    <x v="1"/>
    <n v="-7.1623229633218363E-2"/>
  </r>
  <r>
    <n v="22100"/>
    <x v="1"/>
    <n v="-2.5981227688477954E-2"/>
  </r>
  <r>
    <n v="22102"/>
    <x v="1"/>
    <n v="0.33819652947661211"/>
  </r>
  <r>
    <n v="22103"/>
    <x v="1"/>
    <n v="0.44329289290431395"/>
  </r>
  <r>
    <n v="22104"/>
    <x v="1"/>
    <n v="2.8611678225415604E-2"/>
  </r>
  <r>
    <n v="22106"/>
    <x v="1"/>
    <n v="0.53972250560486446"/>
  </r>
  <r>
    <n v="22119"/>
    <x v="1"/>
    <n v="0.12568186958158375"/>
  </r>
  <r>
    <n v="22127"/>
    <x v="1"/>
    <n v="-5.8105287242837513E-2"/>
  </r>
  <r>
    <n v="22128"/>
    <x v="1"/>
    <n v="1.5218073918617665E-2"/>
  </r>
  <r>
    <n v="22137"/>
    <x v="1"/>
    <n v="0.17252876528660466"/>
  </r>
  <r>
    <n v="22145"/>
    <x v="1"/>
    <n v="0.16682293945211707"/>
  </r>
  <r>
    <n v="22146"/>
    <x v="1"/>
    <n v="0"/>
  </r>
  <r>
    <n v="22153"/>
    <x v="1"/>
    <n v="-5.1185102885864869E-3"/>
  </r>
  <r>
    <n v="22157"/>
    <x v="1"/>
    <n v="3.9274315638955656E-2"/>
  </r>
  <r>
    <n v="22164"/>
    <x v="1"/>
    <n v="0.94072590876851192"/>
  </r>
  <r>
    <n v="22166"/>
    <x v="1"/>
    <n v="0.23966311639620821"/>
  </r>
  <r>
    <n v="22168"/>
    <x v="1"/>
    <n v="9.3813146473439774E-2"/>
  </r>
  <r>
    <n v="22181"/>
    <x v="1"/>
    <n v="-5.5202877661322362E-3"/>
  </r>
  <r>
    <n v="22184"/>
    <x v="1"/>
    <n v="0.28022818195196958"/>
  </r>
  <r>
    <n v="22194"/>
    <x v="1"/>
    <n v="-0.10041739399844585"/>
  </r>
  <r>
    <n v="22202"/>
    <x v="1"/>
    <n v="0.30666768023982111"/>
  </r>
  <r>
    <n v="22206"/>
    <x v="1"/>
    <n v="-1.214306433183765E-16"/>
  </r>
  <r>
    <n v="22216"/>
    <x v="1"/>
    <n v="-2.0429118623281964E-4"/>
  </r>
  <r>
    <n v="22217"/>
    <x v="1"/>
    <n v="1.9973257458855545E-2"/>
  </r>
  <r>
    <n v="22220"/>
    <x v="1"/>
    <n v="0.16776623234242957"/>
  </r>
  <r>
    <n v="22221"/>
    <x v="1"/>
    <n v="0.47674149113790865"/>
  </r>
  <r>
    <n v="22223"/>
    <x v="1"/>
    <n v="4.7699082706257757E-2"/>
  </r>
  <r>
    <n v="22229"/>
    <x v="1"/>
    <n v="4.022479249802053E-3"/>
  </r>
  <r>
    <n v="22232"/>
    <x v="1"/>
    <n v="1.194798376656115E-2"/>
  </r>
  <r>
    <n v="22233"/>
    <x v="1"/>
    <n v="1.0159585123345501E-2"/>
  </r>
  <r>
    <n v="22236"/>
    <x v="1"/>
    <n v="0.41217895315191261"/>
  </r>
  <r>
    <n v="22252"/>
    <x v="1"/>
    <n v="7.8889904280006126E-2"/>
  </r>
  <r>
    <n v="22254"/>
    <x v="1"/>
    <n v="-1.0518771016433389E-2"/>
  </r>
  <r>
    <n v="22255"/>
    <x v="1"/>
    <n v="2.546455721640261E-3"/>
  </r>
  <r>
    <n v="22256"/>
    <x v="1"/>
    <n v="1.1482624606435612E-2"/>
  </r>
  <r>
    <n v="22257"/>
    <x v="1"/>
    <n v="-2.6979463042664995E-2"/>
  </r>
  <r>
    <n v="22258"/>
    <x v="1"/>
    <n v="-2.0929038806015734E-2"/>
  </r>
  <r>
    <n v="22259"/>
    <x v="1"/>
    <n v="3.1295117996128864E-2"/>
  </r>
  <r>
    <n v="22263"/>
    <x v="1"/>
    <n v="-6.4670304676770124E-2"/>
  </r>
  <r>
    <n v="22264"/>
    <x v="1"/>
    <n v="-5.7631977796173427E-2"/>
  </r>
  <r>
    <n v="22265"/>
    <x v="1"/>
    <n v="2.2622149885449316E-2"/>
  </r>
  <r>
    <n v="22266"/>
    <x v="1"/>
    <n v="2.286709134049502E-2"/>
  </r>
  <r>
    <n v="22267"/>
    <x v="1"/>
    <n v="2.3693702828415573E-2"/>
  </r>
  <r>
    <n v="22270"/>
    <x v="1"/>
    <n v="0.80748267531410656"/>
  </r>
  <r>
    <n v="22280"/>
    <x v="1"/>
    <n v="-1.7408516025110472E-2"/>
  </r>
  <r>
    <n v="22281"/>
    <x v="1"/>
    <n v="0.1267528936012077"/>
  </r>
  <r>
    <n v="22282"/>
    <x v="1"/>
    <n v="0.23987387849442293"/>
  </r>
  <r>
    <n v="22288"/>
    <x v="1"/>
    <n v="4.1760681083308923E-2"/>
  </r>
  <r>
    <n v="22289"/>
    <x v="1"/>
    <n v="6.9554764695758747E-2"/>
  </r>
  <r>
    <n v="22304"/>
    <x v="1"/>
    <n v="0.12102895011378044"/>
  </r>
  <r>
    <n v="22306"/>
    <x v="1"/>
    <n v="-1.2079461505119496E-2"/>
  </r>
  <r>
    <n v="22316"/>
    <x v="1"/>
    <n v="2.7431610376318222E-2"/>
  </r>
  <r>
    <n v="22319"/>
    <x v="1"/>
    <n v="-1.0738777977105669E-2"/>
  </r>
  <r>
    <n v="22320"/>
    <x v="1"/>
    <n v="0.25917787151618715"/>
  </r>
  <r>
    <n v="22336"/>
    <x v="1"/>
    <n v="1.1049561922413489E-2"/>
  </r>
  <r>
    <n v="22337"/>
    <x v="1"/>
    <n v="2.8193842776871366E-2"/>
  </r>
  <r>
    <n v="22338"/>
    <x v="1"/>
    <n v="-6.5605824916574657E-2"/>
  </r>
  <r>
    <n v="22339"/>
    <x v="1"/>
    <n v="-3.8382386233985731E-2"/>
  </r>
  <r>
    <n v="22340"/>
    <x v="1"/>
    <n v="-6.6985349775808972E-2"/>
  </r>
  <r>
    <n v="22344"/>
    <x v="1"/>
    <n v="-9.8387354331050982E-3"/>
  </r>
  <r>
    <n v="22345"/>
    <x v="1"/>
    <n v="-2.1427199300745031E-2"/>
  </r>
  <r>
    <n v="22346"/>
    <x v="1"/>
    <n v="-1.6730302267091046E-2"/>
  </r>
  <r>
    <n v="22351"/>
    <x v="1"/>
    <n v="0"/>
  </r>
  <r>
    <n v="22363"/>
    <x v="1"/>
    <n v="0.16046268642503467"/>
  </r>
  <r>
    <n v="22365"/>
    <x v="1"/>
    <n v="5.2616910396802143E-2"/>
  </r>
  <r>
    <n v="22390"/>
    <x v="1"/>
    <n v="2.8158404584105534E-3"/>
  </r>
  <r>
    <n v="22391"/>
    <x v="1"/>
    <n v="0.31982772312430829"/>
  </r>
  <r>
    <n v="22394"/>
    <x v="1"/>
    <n v="0.18541500709429354"/>
  </r>
  <r>
    <n v="22395"/>
    <x v="1"/>
    <n v="0.66466190679584536"/>
  </r>
  <r>
    <n v="22405"/>
    <x v="1"/>
    <n v="-1.2554358143603202E-2"/>
  </r>
  <r>
    <n v="22406"/>
    <x v="1"/>
    <n v="-7.9856980486968758E-3"/>
  </r>
  <r>
    <n v="22407"/>
    <x v="1"/>
    <n v="-9.2888240532677524E-3"/>
  </r>
  <r>
    <n v="22408"/>
    <x v="1"/>
    <n v="2.1446601308626894E-2"/>
  </r>
  <r>
    <n v="22409"/>
    <x v="1"/>
    <n v="-7.7780817022526823E-3"/>
  </r>
  <r>
    <n v="22410"/>
    <x v="1"/>
    <n v="-1.9905812053396445E-3"/>
  </r>
  <r>
    <n v="22414"/>
    <x v="1"/>
    <n v="-0.10595594680482413"/>
  </r>
  <r>
    <n v="22415"/>
    <x v="1"/>
    <n v="0.39608010140392114"/>
  </r>
  <r>
    <n v="22416"/>
    <x v="1"/>
    <n v="-2.5913819105616845E-3"/>
  </r>
  <r>
    <n v="22425"/>
    <x v="1"/>
    <n v="6.6418428044846461E-2"/>
  </r>
  <r>
    <n v="22438"/>
    <x v="1"/>
    <n v="-7.4249213025336606E-3"/>
  </r>
  <r>
    <n v="22442"/>
    <x v="1"/>
    <n v="0.12349361018371667"/>
  </r>
  <r>
    <n v="22443"/>
    <x v="1"/>
    <n v="0.15844740715373901"/>
  </r>
  <r>
    <n v="22444"/>
    <x v="1"/>
    <n v="-1.7561513704205715E-2"/>
  </r>
  <r>
    <n v="22447"/>
    <x v="1"/>
    <n v="0.17691652571790711"/>
  </r>
  <r>
    <n v="22454"/>
    <x v="1"/>
    <n v="0.33255194596942578"/>
  </r>
  <r>
    <n v="22458"/>
    <x v="1"/>
    <n v="0.3972556800893825"/>
  </r>
  <r>
    <n v="22459"/>
    <x v="1"/>
    <n v="0.55115016759324698"/>
  </r>
  <r>
    <n v="22461"/>
    <x v="1"/>
    <n v="0.21666426839417247"/>
  </r>
  <r>
    <n v="22472"/>
    <x v="1"/>
    <n v="1.1584416999255505E-2"/>
  </r>
  <r>
    <n v="22480"/>
    <x v="1"/>
    <n v="4.805110189285642E-2"/>
  </r>
  <r>
    <n v="22482"/>
    <x v="1"/>
    <n v="3.9063253133153611E-3"/>
  </r>
  <r>
    <n v="22486"/>
    <x v="1"/>
    <n v="0.3167015543797812"/>
  </r>
  <r>
    <n v="22496"/>
    <x v="1"/>
    <n v="-2.6565369962463031E-2"/>
  </r>
  <r>
    <n v="22503"/>
    <x v="1"/>
    <n v="0.4561512302581015"/>
  </r>
  <r>
    <n v="22510"/>
    <x v="1"/>
    <n v="8.0115973064682017E-2"/>
  </r>
  <r>
    <n v="22511"/>
    <x v="1"/>
    <n v="2.6451316506396327E-2"/>
  </r>
  <r>
    <n v="22512"/>
    <x v="1"/>
    <n v="3.1337515348702001E-2"/>
  </r>
  <r>
    <n v="22513"/>
    <x v="1"/>
    <n v="3.1658516356696489E-2"/>
  </r>
  <r>
    <n v="22515"/>
    <x v="1"/>
    <n v="-1.9785255070424272E-2"/>
  </r>
  <r>
    <n v="22516"/>
    <x v="1"/>
    <n v="8.2945321442396205E-4"/>
  </r>
  <r>
    <n v="22517"/>
    <x v="1"/>
    <n v="-2.9201209431560834E-2"/>
  </r>
  <r>
    <n v="22519"/>
    <x v="1"/>
    <n v="-6.9064391006740514E-2"/>
  </r>
  <r>
    <n v="22525"/>
    <x v="1"/>
    <n v="-6.8959015243140284E-2"/>
  </r>
  <r>
    <n v="22528"/>
    <x v="1"/>
    <n v="0.60739431218230089"/>
  </r>
  <r>
    <n v="22529"/>
    <x v="1"/>
    <n v="5.4216687414672098E-3"/>
  </r>
  <r>
    <n v="22532"/>
    <x v="1"/>
    <n v="-2.0051574660080528E-2"/>
  </r>
  <r>
    <n v="22533"/>
    <x v="1"/>
    <n v="1.1397246701605489E-2"/>
  </r>
  <r>
    <n v="22538"/>
    <x v="1"/>
    <n v="-2.7842505448517664E-2"/>
  </r>
  <r>
    <n v="22540"/>
    <x v="1"/>
    <n v="-2.3835104428660926E-2"/>
  </r>
  <r>
    <n v="22541"/>
    <x v="1"/>
    <n v="-2.0784507051069601E-2"/>
  </r>
  <r>
    <n v="22543"/>
    <x v="1"/>
    <n v="-3.8469073070041875E-2"/>
  </r>
  <r>
    <n v="22545"/>
    <x v="1"/>
    <n v="-3.9232886807052156E-2"/>
  </r>
  <r>
    <n v="22546"/>
    <x v="1"/>
    <n v="-1.3679112222416308E-2"/>
  </r>
  <r>
    <n v="22547"/>
    <x v="1"/>
    <n v="-4.4244365512437003E-2"/>
  </r>
  <r>
    <n v="22559"/>
    <x v="1"/>
    <n v="-2.221309126198091E-2"/>
  </r>
  <r>
    <n v="22575"/>
    <x v="1"/>
    <n v="0.12285689117996824"/>
  </r>
  <r>
    <n v="22582"/>
    <x v="1"/>
    <n v="9.4739690317937643E-3"/>
  </r>
  <r>
    <n v="22589"/>
    <x v="1"/>
    <n v="-9.2531247481527121E-2"/>
  </r>
  <r>
    <n v="22604"/>
    <x v="1"/>
    <n v="-4.2039339497429953E-2"/>
  </r>
  <r>
    <n v="22609"/>
    <x v="1"/>
    <n v="-2.32130646314198E-2"/>
  </r>
  <r>
    <n v="22615"/>
    <x v="1"/>
    <n v="-2.5656515533836702E-2"/>
  </r>
  <r>
    <n v="22638"/>
    <x v="1"/>
    <n v="-4.7861239092980311E-2"/>
  </r>
  <r>
    <n v="22640"/>
    <x v="1"/>
    <n v="-5.9006406802785526E-3"/>
  </r>
  <r>
    <n v="22641"/>
    <x v="1"/>
    <n v="6.1678752366447424E-2"/>
  </r>
  <r>
    <n v="22642"/>
    <x v="1"/>
    <n v="-1.6597611451558216E-2"/>
  </r>
  <r>
    <n v="22643"/>
    <x v="1"/>
    <n v="-5.6111599861304561E-3"/>
  </r>
  <r>
    <n v="22647"/>
    <x v="1"/>
    <n v="-8.3732003373577085E-2"/>
  </r>
  <r>
    <n v="22655"/>
    <x v="1"/>
    <n v="0.37240988681837645"/>
  </r>
  <r>
    <n v="22656"/>
    <x v="1"/>
    <n v="0.95204946539399449"/>
  </r>
  <r>
    <n v="22671"/>
    <x v="1"/>
    <n v="-7.6854324103091315E-2"/>
  </r>
  <r>
    <n v="22684"/>
    <x v="1"/>
    <n v="-1.5514291069981003E-2"/>
  </r>
  <r>
    <n v="22687"/>
    <x v="1"/>
    <n v="0.5114378253593671"/>
  </r>
  <r>
    <n v="22688"/>
    <x v="1"/>
    <n v="0.49589719913759445"/>
  </r>
  <r>
    <n v="22700"/>
    <x v="1"/>
    <n v="-6.6167258492482534E-2"/>
  </r>
  <r>
    <n v="22701"/>
    <x v="1"/>
    <n v="-0.14047523516462146"/>
  </r>
  <r>
    <n v="22702"/>
    <x v="1"/>
    <n v="-1.2179332873144568E-2"/>
  </r>
  <r>
    <n v="22705"/>
    <x v="1"/>
    <n v="-4.0776787655883639E-3"/>
  </r>
  <r>
    <n v="22706"/>
    <x v="1"/>
    <n v="-7.0545766040803716E-3"/>
  </r>
  <r>
    <n v="22707"/>
    <x v="1"/>
    <n v="-8.3511539966954641E-3"/>
  </r>
  <r>
    <n v="22708"/>
    <x v="1"/>
    <n v="9.0908487706344888E-3"/>
  </r>
  <r>
    <n v="22709"/>
    <x v="1"/>
    <n v="-7.7099771760257198E-3"/>
  </r>
  <r>
    <n v="22735"/>
    <x v="1"/>
    <n v="-3.3464441776319208E-2"/>
  </r>
  <r>
    <n v="22742"/>
    <x v="1"/>
    <n v="-2.4832116052980736E-2"/>
  </r>
  <r>
    <n v="22761"/>
    <x v="1"/>
    <n v="0.59205279897165974"/>
  </r>
  <r>
    <n v="22765"/>
    <x v="1"/>
    <n v="9.9335046517375125E-2"/>
  </r>
  <r>
    <n v="22769"/>
    <x v="1"/>
    <n v="0.71701633233296791"/>
  </r>
  <r>
    <n v="22785"/>
    <x v="1"/>
    <n v="8.984778454683652E-2"/>
  </r>
  <r>
    <n v="22802"/>
    <x v="1"/>
    <n v="0.32218555664111664"/>
  </r>
  <r>
    <n v="22803"/>
    <x v="1"/>
    <n v="0.52892588712211086"/>
  </r>
  <r>
    <n v="22806"/>
    <x v="1"/>
    <n v="-3.0319745697918957E-2"/>
  </r>
  <r>
    <n v="22808"/>
    <x v="1"/>
    <n v="1.2013951031992648E-2"/>
  </r>
  <r>
    <n v="22810"/>
    <x v="1"/>
    <n v="9.2341855391982086E-2"/>
  </r>
  <r>
    <n v="22820"/>
    <x v="1"/>
    <n v="-5.1662112127851085E-3"/>
  </r>
  <r>
    <n v="22823"/>
    <x v="1"/>
    <n v="0.34943765499335272"/>
  </r>
  <r>
    <n v="22825"/>
    <x v="1"/>
    <n v="0.45288997817341636"/>
  </r>
  <r>
    <n v="22826"/>
    <x v="1"/>
    <n v="0.88617393186247206"/>
  </r>
  <r>
    <n v="22827"/>
    <x v="1"/>
    <n v="0.91218564492458509"/>
  </r>
  <r>
    <n v="22830"/>
    <x v="1"/>
    <n v="0.49214946185242986"/>
  </r>
  <r>
    <n v="22833"/>
    <x v="1"/>
    <n v="0.8469604072340835"/>
  </r>
  <r>
    <n v="22856"/>
    <x v="1"/>
    <n v="0.79445884520677701"/>
  </r>
  <r>
    <n v="22857"/>
    <x v="1"/>
    <n v="-6.0038955953677552E-2"/>
  </r>
  <r>
    <n v="22860"/>
    <x v="1"/>
    <n v="-7.4399879618358228E-2"/>
  </r>
  <r>
    <n v="22861"/>
    <x v="1"/>
    <n v="7.8894979683404535E-3"/>
  </r>
  <r>
    <n v="22868"/>
    <x v="1"/>
    <n v="-4.157231530550496E-2"/>
  </r>
  <r>
    <n v="22869"/>
    <x v="1"/>
    <n v="-3.0516172207156321E-2"/>
  </r>
  <r>
    <n v="22870"/>
    <x v="1"/>
    <n v="-2.2842240554899827E-2"/>
  </r>
  <r>
    <n v="22871"/>
    <x v="1"/>
    <n v="-2.6619550031302813E-2"/>
  </r>
  <r>
    <n v="22872"/>
    <x v="1"/>
    <n v="-1.3839754879591215E-2"/>
  </r>
  <r>
    <n v="22873"/>
    <x v="1"/>
    <n v="4.9784728781495993E-2"/>
  </r>
  <r>
    <n v="22874"/>
    <x v="1"/>
    <n v="-1.8210785171951325E-2"/>
  </r>
  <r>
    <n v="22876"/>
    <x v="1"/>
    <n v="4.482853958782114E-2"/>
  </r>
  <r>
    <n v="22877"/>
    <x v="1"/>
    <n v="3.7761456754251743E-2"/>
  </r>
  <r>
    <n v="22878"/>
    <x v="1"/>
    <n v="-4.5243575092584219E-2"/>
  </r>
  <r>
    <n v="22879"/>
    <x v="1"/>
    <n v="-7.0328901725905058E-2"/>
  </r>
  <r>
    <n v="22880"/>
    <x v="1"/>
    <n v="-4.5562459000093668E-2"/>
  </r>
  <r>
    <n v="22881"/>
    <x v="1"/>
    <n v="-3.4415544499657003E-2"/>
  </r>
  <r>
    <n v="22882"/>
    <x v="1"/>
    <n v="-3.0123417223359147E-2"/>
  </r>
  <r>
    <n v="22883"/>
    <x v="1"/>
    <n v="-6.7549916074159347E-2"/>
  </r>
  <r>
    <n v="22884"/>
    <x v="1"/>
    <n v="-5.2101371191421247E-2"/>
  </r>
  <r>
    <n v="22886"/>
    <x v="1"/>
    <n v="5.4910554787931228E-2"/>
  </r>
  <r>
    <n v="22887"/>
    <x v="1"/>
    <n v="-6.3690374507133787E-2"/>
  </r>
  <r>
    <n v="22888"/>
    <x v="1"/>
    <n v="1.6923875719582601E-3"/>
  </r>
  <r>
    <n v="22889"/>
    <x v="1"/>
    <n v="8.2131073885783459E-2"/>
  </r>
  <r>
    <n v="22902"/>
    <x v="1"/>
    <n v="-9.4179633549727401E-2"/>
  </r>
  <r>
    <n v="22903"/>
    <x v="1"/>
    <n v="0.24688439784615301"/>
  </r>
  <r>
    <n v="22905"/>
    <x v="1"/>
    <n v="4.509035415704888E-2"/>
  </r>
  <r>
    <n v="22922"/>
    <x v="1"/>
    <n v="-0.11925966122434446"/>
  </r>
  <r>
    <n v="22923"/>
    <x v="1"/>
    <n v="-7.4035946454703537E-3"/>
  </r>
  <r>
    <n v="22924"/>
    <x v="1"/>
    <n v="-3.3590320903824841E-2"/>
  </r>
  <r>
    <n v="22932"/>
    <x v="1"/>
    <n v="-1.4437818588336402E-2"/>
  </r>
  <r>
    <n v="22934"/>
    <x v="1"/>
    <n v="-6.1945521692506958E-2"/>
  </r>
  <r>
    <n v="22935"/>
    <x v="1"/>
    <n v="-3.1027555128237193E-3"/>
  </r>
  <r>
    <n v="22948"/>
    <x v="1"/>
    <n v="-7.5132901341603761E-2"/>
  </r>
  <r>
    <n v="22950"/>
    <x v="1"/>
    <n v="-3.7407169269721541E-2"/>
  </r>
  <r>
    <n v="22954"/>
    <x v="1"/>
    <n v="7.6858364212608254E-3"/>
  </r>
  <r>
    <n v="22955"/>
    <x v="1"/>
    <n v="-1.6900458197314915E-2"/>
  </r>
  <r>
    <n v="22957"/>
    <x v="1"/>
    <n v="-1.9432346222806849E-2"/>
  </r>
  <r>
    <n v="22967"/>
    <x v="1"/>
    <n v="-8.9263487880930342E-3"/>
  </r>
  <r>
    <n v="22981"/>
    <x v="1"/>
    <n v="3.8841254049659379E-2"/>
  </r>
  <r>
    <n v="22982"/>
    <x v="1"/>
    <n v="-3.2996186417895729E-2"/>
  </r>
  <r>
    <n v="22990"/>
    <x v="1"/>
    <n v="8.2947697563857198E-2"/>
  </r>
  <r>
    <n v="23009"/>
    <x v="1"/>
    <n v="9.645810776738549E-2"/>
  </r>
  <r>
    <n v="23015"/>
    <x v="1"/>
    <n v="0.15750481081704548"/>
  </r>
  <r>
    <n v="23016"/>
    <x v="1"/>
    <n v="0.31899606349511389"/>
  </r>
  <r>
    <n v="23017"/>
    <x v="1"/>
    <n v="0.36834313441791872"/>
  </r>
  <r>
    <n v="23018"/>
    <x v="1"/>
    <n v="5.8351253765004264E-3"/>
  </r>
  <r>
    <n v="23019"/>
    <x v="1"/>
    <n v="0.35394882787234633"/>
  </r>
  <r>
    <n v="23021"/>
    <x v="1"/>
    <n v="0.36139538459060089"/>
  </r>
  <r>
    <n v="23022"/>
    <x v="1"/>
    <n v="5.0107173842291412E-3"/>
  </r>
  <r>
    <n v="23023"/>
    <x v="1"/>
    <n v="1.0615837713465078E-2"/>
  </r>
  <r>
    <n v="23024"/>
    <x v="1"/>
    <n v="-1.3959483971458065E-2"/>
  </r>
  <r>
    <n v="23025"/>
    <x v="1"/>
    <n v="2.5115434278238043E-2"/>
  </r>
  <r>
    <n v="23026"/>
    <x v="1"/>
    <n v="-6.0997209188090526E-2"/>
  </r>
  <r>
    <n v="23027"/>
    <x v="1"/>
    <n v="-1.2458577306631271E-2"/>
  </r>
  <r>
    <n v="23028"/>
    <x v="1"/>
    <n v="6.3145472687979086E-3"/>
  </r>
  <r>
    <n v="23031"/>
    <x v="1"/>
    <n v="-4.3023051930161406E-2"/>
  </r>
  <r>
    <n v="23033"/>
    <x v="1"/>
    <n v="-0.11944450360829241"/>
  </r>
  <r>
    <n v="23034"/>
    <x v="1"/>
    <n v="-7.9770240912374561E-3"/>
  </r>
  <r>
    <n v="23036"/>
    <x v="1"/>
    <n v="-2.1252888272728743E-2"/>
  </r>
  <r>
    <n v="23037"/>
    <x v="1"/>
    <n v="-6.9236546454526041E-3"/>
  </r>
  <r>
    <n v="23040"/>
    <x v="1"/>
    <n v="0.30518708319220789"/>
  </r>
  <r>
    <n v="23041"/>
    <x v="1"/>
    <n v="-2.4838561766853128E-2"/>
  </r>
  <r>
    <n v="23042"/>
    <x v="1"/>
    <n v="0.24459088928435777"/>
  </r>
  <r>
    <n v="23043"/>
    <x v="1"/>
    <n v="0.38195436553802625"/>
  </r>
  <r>
    <n v="23044"/>
    <x v="1"/>
    <n v="0.30820499870310647"/>
  </r>
  <r>
    <n v="23045"/>
    <x v="1"/>
    <n v="0.37597262570587081"/>
  </r>
  <r>
    <n v="23046"/>
    <x v="1"/>
    <n v="0.18067401243992831"/>
  </r>
  <r>
    <n v="23047"/>
    <x v="1"/>
    <n v="0.76082689159468564"/>
  </r>
  <r>
    <n v="23048"/>
    <x v="1"/>
    <n v="0.35630994930186954"/>
  </r>
  <r>
    <n v="23055"/>
    <x v="1"/>
    <n v="0.1373038650834365"/>
  </r>
  <r>
    <n v="23056"/>
    <x v="1"/>
    <n v="0.79468816229956518"/>
  </r>
  <r>
    <n v="23057"/>
    <x v="1"/>
    <n v="0.33232015258702091"/>
  </r>
  <r>
    <n v="23060"/>
    <x v="1"/>
    <n v="-6.1092179672552621E-3"/>
  </r>
  <r>
    <n v="23061"/>
    <x v="1"/>
    <n v="-2.8984733523720493E-2"/>
  </r>
  <r>
    <n v="23064"/>
    <x v="1"/>
    <n v="0.5744355497365301"/>
  </r>
  <r>
    <n v="23068"/>
    <x v="1"/>
    <n v="-3.9678987814555339E-2"/>
  </r>
  <r>
    <n v="23069"/>
    <x v="1"/>
    <n v="0.31590173171284047"/>
  </r>
  <r>
    <n v="23070"/>
    <x v="1"/>
    <n v="8.8413999878228955E-2"/>
  </r>
  <r>
    <n v="23071"/>
    <x v="1"/>
    <n v="0.43373820803597846"/>
  </r>
  <r>
    <n v="23072"/>
    <x v="1"/>
    <n v="0.20892581476141434"/>
  </r>
  <r>
    <n v="23073"/>
    <x v="1"/>
    <n v="6.4386688172932951E-4"/>
  </r>
  <r>
    <n v="23085"/>
    <x v="1"/>
    <n v="0.92453608647069752"/>
  </r>
  <r>
    <n v="23086"/>
    <x v="1"/>
    <n v="-2.2086384885738258E-2"/>
  </r>
  <r>
    <n v="23087"/>
    <x v="1"/>
    <n v="-3.5748812489294117E-2"/>
  </r>
  <r>
    <n v="23088"/>
    <x v="1"/>
    <n v="1.4828089541716105E-2"/>
  </r>
  <r>
    <n v="23090"/>
    <x v="1"/>
    <n v="-2.9897203630287861E-2"/>
  </r>
  <r>
    <n v="23092"/>
    <x v="1"/>
    <n v="8.3754063895988343E-2"/>
  </r>
  <r>
    <n v="23096"/>
    <x v="1"/>
    <n v="-3.232716749314523E-2"/>
  </r>
  <r>
    <n v="23099"/>
    <x v="1"/>
    <n v="0.62810849629227783"/>
  </r>
  <r>
    <n v="23101"/>
    <x v="1"/>
    <n v="1.1824246984257965E-2"/>
  </r>
  <r>
    <n v="23104"/>
    <x v="1"/>
    <n v="4.640469520994857E-3"/>
  </r>
  <r>
    <n v="23106"/>
    <x v="1"/>
    <n v="2.1246066205481612E-2"/>
  </r>
  <r>
    <n v="23113"/>
    <x v="1"/>
    <n v="0"/>
  </r>
  <r>
    <n v="23119"/>
    <x v="1"/>
    <n v="-1.7022623787106544E-2"/>
  </r>
  <r>
    <n v="23120"/>
    <x v="1"/>
    <n v="4.9607847989255058E-3"/>
  </r>
  <r>
    <n v="23122"/>
    <x v="1"/>
    <n v="-4.9878107383792503E-2"/>
  </r>
  <r>
    <n v="23123"/>
    <x v="1"/>
    <n v="8.6324772649669299E-3"/>
  </r>
  <r>
    <n v="23124"/>
    <x v="1"/>
    <n v="1.6394949327936613E-3"/>
  </r>
  <r>
    <n v="23125"/>
    <x v="1"/>
    <n v="-4.119776332543066E-2"/>
  </r>
  <r>
    <n v="23128"/>
    <x v="1"/>
    <n v="0.15428281187785003"/>
  </r>
  <r>
    <n v="23129"/>
    <x v="1"/>
    <n v="0.47264223122647975"/>
  </r>
  <r>
    <n v="23132"/>
    <x v="1"/>
    <n v="4.0450469357608904E-2"/>
  </r>
  <r>
    <n v="23133"/>
    <x v="1"/>
    <n v="9.5899973260697144E-2"/>
  </r>
  <r>
    <n v="23134"/>
    <x v="1"/>
    <n v="0.56421603351946759"/>
  </r>
  <r>
    <n v="23135"/>
    <x v="1"/>
    <n v="7.366771928815323E-2"/>
  </r>
  <r>
    <n v="23137"/>
    <x v="1"/>
    <n v="0.14332680655684657"/>
  </r>
  <r>
    <n v="23138"/>
    <x v="1"/>
    <n v="-4.7137190514651844E-3"/>
  </r>
  <r>
    <n v="23139"/>
    <x v="1"/>
    <n v="-1.4819033996305592E-2"/>
  </r>
  <r>
    <n v="23140"/>
    <x v="1"/>
    <n v="9.1540093305200368E-2"/>
  </r>
  <r>
    <n v="23141"/>
    <x v="1"/>
    <n v="0.28072244976911387"/>
  </r>
  <r>
    <n v="23142"/>
    <x v="1"/>
    <n v="0.66587565916856239"/>
  </r>
  <r>
    <n v="23143"/>
    <x v="1"/>
    <n v="0.74620418783671238"/>
  </r>
  <r>
    <n v="23145"/>
    <x v="1"/>
    <n v="-8.6095337031355194E-3"/>
  </r>
  <r>
    <n v="23149"/>
    <x v="1"/>
    <n v="1.9660935103693385E-2"/>
  </r>
  <r>
    <n v="23150"/>
    <x v="1"/>
    <n v="2.6724846688620185E-2"/>
  </r>
  <r>
    <n v="23151"/>
    <x v="1"/>
    <n v="0.74771426912799588"/>
  </r>
  <r>
    <n v="23152"/>
    <x v="1"/>
    <n v="-4.9399697742954524E-2"/>
  </r>
  <r>
    <n v="23155"/>
    <x v="1"/>
    <n v="-9.4870149365110193E-2"/>
  </r>
  <r>
    <n v="23157"/>
    <x v="1"/>
    <n v="6.5886029271225305E-2"/>
  </r>
  <r>
    <n v="23159"/>
    <x v="1"/>
    <n v="-1.2542319061395014E-2"/>
  </r>
  <r>
    <n v="23160"/>
    <x v="1"/>
    <n v="-3.5616866554042663E-2"/>
  </r>
  <r>
    <n v="23161"/>
    <x v="1"/>
    <n v="-3.3804962987525021E-2"/>
  </r>
  <r>
    <n v="23178"/>
    <x v="1"/>
    <n v="-4.2313693401644266E-2"/>
  </r>
  <r>
    <n v="23179"/>
    <x v="1"/>
    <n v="0.11678900489921201"/>
  </r>
  <r>
    <n v="23180"/>
    <x v="1"/>
    <n v="0.19677456592656101"/>
  </r>
  <r>
    <n v="23183"/>
    <x v="1"/>
    <n v="8.8267357886080283E-2"/>
  </r>
  <r>
    <n v="23185"/>
    <x v="1"/>
    <n v="3.8769831834028878E-2"/>
  </r>
  <r>
    <n v="23186"/>
    <x v="1"/>
    <n v="2.247941522244851E-2"/>
  </r>
  <r>
    <n v="23187"/>
    <x v="1"/>
    <n v="5.3024940360429297E-2"/>
  </r>
  <r>
    <n v="23197"/>
    <x v="1"/>
    <n v="-5.2895222262056986E-2"/>
  </r>
  <r>
    <n v="23210"/>
    <x v="1"/>
    <n v="-1.7432072063470916E-2"/>
  </r>
  <r>
    <n v="23211"/>
    <x v="1"/>
    <n v="2.3377244025339909E-2"/>
  </r>
  <r>
    <n v="23213"/>
    <x v="1"/>
    <n v="-8.0311615414056185E-3"/>
  </r>
  <r>
    <n v="23214"/>
    <x v="1"/>
    <n v="7.3768201522562915E-2"/>
  </r>
  <r>
    <n v="23215"/>
    <x v="1"/>
    <n v="1.2562202536354521E-2"/>
  </r>
  <r>
    <n v="23216"/>
    <x v="1"/>
    <n v="6.8336672437252907E-3"/>
  </r>
  <r>
    <n v="23217"/>
    <x v="1"/>
    <n v="-9.3665019743323554E-3"/>
  </r>
  <r>
    <n v="23220"/>
    <x v="1"/>
    <n v="-1.5140641792531943E-2"/>
  </r>
  <r>
    <n v="23221"/>
    <x v="1"/>
    <n v="4.5725364830145908E-2"/>
  </r>
  <r>
    <n v="23222"/>
    <x v="1"/>
    <n v="-1.4424242123676266E-2"/>
  </r>
  <r>
    <n v="23223"/>
    <x v="1"/>
    <n v="8.9151957028449982E-3"/>
  </r>
  <r>
    <n v="23225"/>
    <x v="1"/>
    <n v="-3.6745167494715565E-3"/>
  </r>
  <r>
    <n v="23226"/>
    <x v="1"/>
    <n v="-7.7447296216973912E-3"/>
  </r>
  <r>
    <n v="23227"/>
    <x v="1"/>
    <n v="7.1967048414711549E-3"/>
  </r>
  <r>
    <n v="23228"/>
    <x v="1"/>
    <n v="-3.2634917459680654E-3"/>
  </r>
  <r>
    <n v="23242"/>
    <x v="1"/>
    <n v="-2.0351580437598105E-2"/>
  </r>
  <r>
    <n v="23249"/>
    <x v="1"/>
    <n v="3.3736266660317399E-2"/>
  </r>
  <r>
    <n v="23265"/>
    <x v="1"/>
    <n v="6.8774455991890762E-3"/>
  </r>
  <r>
    <n v="23266"/>
    <x v="1"/>
    <n v="-2.5617912251957753E-2"/>
  </r>
  <r>
    <n v="23267"/>
    <x v="1"/>
    <n v="2.2349129666150273E-2"/>
  </r>
  <r>
    <n v="23268"/>
    <x v="1"/>
    <n v="5.4832790976657112E-3"/>
  </r>
  <r>
    <n v="23269"/>
    <x v="1"/>
    <n v="-2.1044304182040438E-2"/>
  </r>
  <r>
    <n v="23270"/>
    <x v="1"/>
    <n v="-1.5013259196142695E-2"/>
  </r>
  <r>
    <n v="23271"/>
    <x v="1"/>
    <n v="-1.6250243284494436E-2"/>
  </r>
  <r>
    <n v="23273"/>
    <x v="1"/>
    <n v="1.9567556514302017E-2"/>
  </r>
  <r>
    <n v="23275"/>
    <x v="1"/>
    <n v="-7.0633611137230325E-3"/>
  </r>
  <r>
    <n v="23281"/>
    <x v="1"/>
    <n v="-4.3766431906987792E-3"/>
  </r>
  <r>
    <n v="23289"/>
    <x v="1"/>
    <n v="-1.5883725937193803E-2"/>
  </r>
  <r>
    <n v="23292"/>
    <x v="1"/>
    <n v="-8.557636571251458E-3"/>
  </r>
  <r>
    <n v="23313"/>
    <x v="1"/>
    <n v="0.5951609888500583"/>
  </r>
  <r>
    <n v="23316"/>
    <x v="1"/>
    <n v="0.66437151194824229"/>
  </r>
  <r>
    <n v="23318"/>
    <x v="1"/>
    <n v="0.37432659007845537"/>
  </r>
  <r>
    <n v="23320"/>
    <x v="1"/>
    <n v="0.65091516292036"/>
  </r>
  <r>
    <n v="23323"/>
    <x v="1"/>
    <n v="6.0761956455029027E-2"/>
  </r>
  <r>
    <n v="23328"/>
    <x v="1"/>
    <n v="0.63170792414965704"/>
  </r>
  <r>
    <n v="23335"/>
    <x v="1"/>
    <n v="6.4861022920611258E-3"/>
  </r>
  <r>
    <n v="23336"/>
    <x v="1"/>
    <n v="3.5111543012181209E-2"/>
  </r>
  <r>
    <n v="23337"/>
    <x v="1"/>
    <n v="0.14311520947163445"/>
  </r>
  <r>
    <n v="23338"/>
    <x v="1"/>
    <n v="1.4721639383702337E-2"/>
  </r>
  <r>
    <n v="23339"/>
    <x v="1"/>
    <n v="1.0715353690714954E-2"/>
  </r>
  <r>
    <n v="23355"/>
    <x v="1"/>
    <n v="0.17732566607714878"/>
  </r>
  <r>
    <n v="23356"/>
    <x v="1"/>
    <n v="0.39364356188710636"/>
  </r>
  <r>
    <n v="23494"/>
    <x v="1"/>
    <n v="0.82984475662719581"/>
  </r>
  <r>
    <n v="35265"/>
    <x v="1"/>
    <n v="-3.0617108874778755E-3"/>
  </r>
  <r>
    <n v="35443"/>
    <x v="1"/>
    <n v="7.635500241720228E-3"/>
  </r>
  <r>
    <n v="35832"/>
    <x v="1"/>
    <n v="0"/>
  </r>
  <r>
    <n v="35914"/>
    <x v="1"/>
    <n v="-2.0423638644644017E-3"/>
  </r>
  <r>
    <n v="35920"/>
    <x v="1"/>
    <n v="-5.653188004481223E-2"/>
  </r>
  <r>
    <n v="35921"/>
    <x v="1"/>
    <n v="0.69896541684248881"/>
  </r>
  <r>
    <n v="35922"/>
    <x v="1"/>
    <n v="0"/>
  </r>
  <r>
    <n v="35923"/>
    <x v="1"/>
    <n v="2.0747236529513952E-2"/>
  </r>
  <r>
    <n v="35924"/>
    <x v="1"/>
    <n v="3.3620409304291138E-2"/>
  </r>
  <r>
    <n v="35933"/>
    <x v="1"/>
    <n v="-5.9247591598637905E-3"/>
  </r>
  <r>
    <n v="35957"/>
    <x v="1"/>
    <n v="2.4459373079317219E-2"/>
  </r>
  <r>
    <n v="35958"/>
    <x v="1"/>
    <n v="2.5660995194699255E-3"/>
  </r>
  <r>
    <n v="35966"/>
    <x v="1"/>
    <n v="0"/>
  </r>
  <r>
    <n v="35967"/>
    <x v="1"/>
    <n v="2.839984191464396E-2"/>
  </r>
  <r>
    <n v="35968"/>
    <x v="1"/>
    <n v="-3.1193340664028642E-3"/>
  </r>
  <r>
    <n v="35971"/>
    <x v="1"/>
    <n v="3.7822668424736553E-3"/>
  </r>
  <r>
    <n v="35972"/>
    <x v="1"/>
    <n v="-7.2091240418852461E-3"/>
  </r>
  <r>
    <n v="37327"/>
    <x v="1"/>
    <n v="1.1946253789378155E-2"/>
  </r>
  <r>
    <n v="37333"/>
    <x v="1"/>
    <n v="0.49985342365911101"/>
  </r>
  <r>
    <n v="37343"/>
    <x v="1"/>
    <n v="-1.6801123504430051E-2"/>
  </r>
  <r>
    <n v="37413"/>
    <x v="1"/>
    <n v="2.2351463803123852E-3"/>
  </r>
  <r>
    <n v="37464"/>
    <x v="1"/>
    <n v="-1.9577985642809984E-3"/>
  </r>
  <r>
    <n v="37468"/>
    <x v="1"/>
    <n v="2.5303927448538939E-2"/>
  </r>
  <r>
    <n v="37471"/>
    <x v="1"/>
    <n v="0.2345679012345678"/>
  </r>
  <r>
    <n v="37475"/>
    <x v="1"/>
    <n v="0.1247278852554978"/>
  </r>
  <r>
    <n v="37503"/>
    <x v="1"/>
    <n v="0"/>
  </r>
  <r>
    <n v="40001"/>
    <x v="1"/>
    <n v="1.0914769880800018E-2"/>
  </r>
  <r>
    <n v="40003"/>
    <x v="1"/>
    <n v="-1.9226379132200291E-2"/>
  </r>
  <r>
    <n v="44228"/>
    <x v="1"/>
    <n v="-3.4694469519536142E-17"/>
  </r>
  <r>
    <n v="44234"/>
    <x v="1"/>
    <n v="-5.7940292266894112E-3"/>
  </r>
  <r>
    <n v="44235"/>
    <x v="1"/>
    <n v="-2.1699949068396695E-3"/>
  </r>
  <r>
    <n v="46118"/>
    <x v="1"/>
    <n v="0.16106259420912097"/>
  </r>
  <r>
    <n v="47420"/>
    <x v="1"/>
    <n v="3.5239260527185828E-4"/>
  </r>
  <r>
    <n v="47421"/>
    <x v="1"/>
    <n v="-7.1860960499016344E-3"/>
  </r>
  <r>
    <n v="47422"/>
    <x v="1"/>
    <n v="9.7012373007743181E-4"/>
  </r>
  <r>
    <n v="47471"/>
    <x v="1"/>
    <n v="9.0747316327873181E-3"/>
  </r>
  <r>
    <n v="47480"/>
    <x v="1"/>
    <n v="-1.7882856113581674E-2"/>
  </r>
  <r>
    <n v="47481"/>
    <x v="1"/>
    <n v="2.5071334523357343E-3"/>
  </r>
  <r>
    <n v="48189"/>
    <x v="1"/>
    <n v="0.31313201486971071"/>
  </r>
  <r>
    <n v="62018"/>
    <x v="1"/>
    <n v="3.1152086898504367E-3"/>
  </r>
  <r>
    <n v="70007"/>
    <x v="1"/>
    <n v="7.0303227953640553E-3"/>
  </r>
  <r>
    <n v="71038"/>
    <x v="1"/>
    <n v="0.26249032596788985"/>
  </r>
  <r>
    <n v="71143"/>
    <x v="1"/>
    <n v="-5.3345207683379069E-3"/>
  </r>
  <r>
    <n v="71215"/>
    <x v="1"/>
    <n v="1.4970958083252513E-3"/>
  </r>
  <r>
    <n v="71270"/>
    <x v="1"/>
    <n v="-1.5541618212041522E-2"/>
  </r>
  <r>
    <n v="71403"/>
    <x v="1"/>
    <n v="0.41433650367844665"/>
  </r>
  <r>
    <n v="71510"/>
    <x v="1"/>
    <n v="-2.869060708154307E-3"/>
  </r>
  <r>
    <n v="72122"/>
    <x v="1"/>
    <n v="-4.4897521616258009E-3"/>
  </r>
  <r>
    <n v="72127"/>
    <x v="1"/>
    <n v="-2.408523188003114E-4"/>
  </r>
  <r>
    <n v="72128"/>
    <x v="1"/>
    <n v="-9.9636235805002673E-5"/>
  </r>
  <r>
    <n v="72130"/>
    <x v="1"/>
    <n v="-6.0214336774382544E-3"/>
  </r>
  <r>
    <n v="72131"/>
    <x v="1"/>
    <n v="-5.7248167534241709E-3"/>
  </r>
  <r>
    <n v="72132"/>
    <x v="1"/>
    <n v="1.0396819927991961E-2"/>
  </r>
  <r>
    <n v="72232"/>
    <x v="1"/>
    <n v="-5.3123182117637262E-4"/>
  </r>
  <r>
    <n v="72586"/>
    <x v="1"/>
    <n v="7.526410670019466E-4"/>
  </r>
  <r>
    <n v="72598"/>
    <x v="1"/>
    <n v="1.0546282372622836E-2"/>
  </r>
  <r>
    <n v="72709"/>
    <x v="1"/>
    <n v="1.1866803520362769E-2"/>
  </r>
  <r>
    <n v="72780"/>
    <x v="1"/>
    <n v="1.2703610751914846E-3"/>
  </r>
  <r>
    <n v="72812"/>
    <x v="1"/>
    <n v="0.47902075236542774"/>
  </r>
  <r>
    <n v="72815"/>
    <x v="1"/>
    <n v="0.10422960402837041"/>
  </r>
  <r>
    <n v="72816"/>
    <x v="1"/>
    <n v="2.697835533746893E-2"/>
  </r>
  <r>
    <n v="72818"/>
    <x v="1"/>
    <n v="5.6277600479775709E-2"/>
  </r>
  <r>
    <n v="72819"/>
    <x v="1"/>
    <n v="0.21475194785551377"/>
  </r>
  <r>
    <n v="75011"/>
    <x v="1"/>
    <n v="8.9097142699803046E-3"/>
  </r>
  <r>
    <n v="75131"/>
    <x v="1"/>
    <n v="-4.2301548749870847E-2"/>
  </r>
  <r>
    <n v="75172"/>
    <x v="1"/>
    <n v="-1.2376581592607542E-2"/>
  </r>
  <r>
    <n v="75178"/>
    <x v="1"/>
    <n v="2.0407248986608489E-2"/>
  </r>
  <r>
    <n v="78033"/>
    <x v="1"/>
    <n v="0.74148590993100971"/>
  </r>
  <r>
    <n v="78124"/>
    <x v="1"/>
    <n v="-2.5527744563205345E-2"/>
  </r>
  <r>
    <n v="79067"/>
    <x v="1"/>
    <n v="0.21997265683699965"/>
  </r>
  <r>
    <n v="79160"/>
    <x v="1"/>
    <n v="1.6015408555936826E-2"/>
  </r>
  <r>
    <n v="79163"/>
    <x v="1"/>
    <n v="1.6300184250706753E-2"/>
  </r>
  <r>
    <n v="79164"/>
    <x v="1"/>
    <n v="3.5479793549009521E-3"/>
  </r>
  <r>
    <n v="79329"/>
    <x v="1"/>
    <n v="5.1144140034097329E-3"/>
  </r>
  <r>
    <n v="79337"/>
    <x v="1"/>
    <n v="-3.2846493910517979E-3"/>
  </r>
  <r>
    <n v="79403"/>
    <x v="1"/>
    <n v="2.1292656925707421E-4"/>
  </r>
  <r>
    <n v="79406"/>
    <x v="1"/>
    <n v="3.6767172159536776E-3"/>
  </r>
  <r>
    <n v="82605"/>
    <x v="1"/>
    <n v="1.9904941856443155E-2"/>
  </r>
  <r>
    <n v="84033"/>
    <x v="1"/>
    <n v="1.2241751095385913E-2"/>
  </r>
  <r>
    <n v="84051"/>
    <x v="1"/>
    <n v="-1.1605787215301181E-2"/>
  </r>
  <r>
    <n v="84192"/>
    <x v="1"/>
    <n v="-3.1840043067835459E-3"/>
  </r>
  <r>
    <n v="84199"/>
    <x v="1"/>
    <n v="2.29228359512367E-3"/>
  </r>
  <r>
    <n v="84218"/>
    <x v="1"/>
    <n v="6.202018464396445E-3"/>
  </r>
  <r>
    <n v="84226"/>
    <x v="1"/>
    <n v="1.3022732323229551E-2"/>
  </r>
  <r>
    <n v="84228"/>
    <x v="1"/>
    <n v="-9.2048437350446075E-3"/>
  </r>
  <r>
    <n v="84231"/>
    <x v="1"/>
    <n v="1.6502116580810161E-3"/>
  </r>
  <r>
    <n v="84306"/>
    <x v="1"/>
    <n v="0.3118194003662057"/>
  </r>
  <r>
    <n v="84352"/>
    <x v="1"/>
    <n v="0.10611517468549148"/>
  </r>
  <r>
    <n v="84358"/>
    <x v="1"/>
    <n v="0.36721834750347498"/>
  </r>
  <r>
    <n v="84360"/>
    <x v="1"/>
    <n v="0.22284582554880852"/>
  </r>
  <r>
    <n v="84388"/>
    <x v="1"/>
    <n v="-1.4958019765905706E-2"/>
  </r>
  <r>
    <n v="84422"/>
    <x v="1"/>
    <n v="2.9109261192604791E-2"/>
  </r>
  <r>
    <n v="84452"/>
    <x v="1"/>
    <n v="1.0612512720697706E-2"/>
  </r>
  <r>
    <n v="84457"/>
    <x v="1"/>
    <n v="4.7281076324096703E-3"/>
  </r>
  <r>
    <n v="84461"/>
    <x v="1"/>
    <n v="0.71502322063146795"/>
  </r>
  <r>
    <n v="84466"/>
    <x v="1"/>
    <n v="3.253226738585923E-3"/>
  </r>
  <r>
    <n v="84497"/>
    <x v="1"/>
    <n v="0.34111463448953783"/>
  </r>
  <r>
    <n v="84499"/>
    <x v="1"/>
    <n v="1.5333080788473192E-3"/>
  </r>
  <r>
    <n v="84522"/>
    <x v="1"/>
    <n v="0"/>
  </r>
  <r>
    <n v="84548"/>
    <x v="1"/>
    <n v="0"/>
  </r>
  <r>
    <n v="84551"/>
    <x v="1"/>
    <n v="-1.457167719820518E-16"/>
  </r>
  <r>
    <n v="84576"/>
    <x v="1"/>
    <n v="0.34274348883655992"/>
  </r>
  <r>
    <n v="84584"/>
    <x v="1"/>
    <n v="-3.1298024740840438E-2"/>
  </r>
  <r>
    <n v="84592"/>
    <x v="1"/>
    <n v="0.12013450795711925"/>
  </r>
  <r>
    <n v="84600"/>
    <x v="1"/>
    <n v="0.26682733357304755"/>
  </r>
  <r>
    <n v="84609"/>
    <x v="1"/>
    <n v="0.65428344357175738"/>
  </r>
  <r>
    <n v="84616"/>
    <x v="1"/>
    <n v="0.44711750263761829"/>
  </r>
  <r>
    <n v="84620"/>
    <x v="1"/>
    <n v="0.69636130980583022"/>
  </r>
  <r>
    <n v="84629"/>
    <x v="1"/>
    <n v="0.68257720722084536"/>
  </r>
  <r>
    <n v="84638"/>
    <x v="1"/>
    <n v="0.15061086420929259"/>
  </r>
  <r>
    <n v="84658"/>
    <x v="1"/>
    <n v="0.93230705908487543"/>
  </r>
  <r>
    <n v="84665"/>
    <x v="1"/>
    <n v="0.61057775342810994"/>
  </r>
  <r>
    <n v="84666"/>
    <x v="1"/>
    <n v="0.4037500924308054"/>
  </r>
  <r>
    <n v="84678"/>
    <x v="1"/>
    <n v="0.28884013001899034"/>
  </r>
  <r>
    <n v="84683"/>
    <x v="1"/>
    <n v="-1.3342379877666521E-2"/>
  </r>
  <r>
    <n v="84685"/>
    <x v="1"/>
    <n v="0.26952163973317528"/>
  </r>
  <r>
    <n v="84686"/>
    <x v="1"/>
    <n v="0.25630211410550735"/>
  </r>
  <r>
    <n v="84687"/>
    <x v="1"/>
    <n v="0.14008344857372609"/>
  </r>
  <r>
    <n v="84688"/>
    <x v="1"/>
    <n v="0.20857256233049296"/>
  </r>
  <r>
    <n v="84723"/>
    <x v="1"/>
    <n v="0.22654421487007129"/>
  </r>
  <r>
    <n v="84725"/>
    <x v="1"/>
    <n v="-1.2742350849366885E-2"/>
  </r>
  <r>
    <n v="84744"/>
    <x v="1"/>
    <n v="-9.0181816665253177E-3"/>
  </r>
  <r>
    <n v="84746"/>
    <x v="1"/>
    <n v="0.50619753432400527"/>
  </r>
  <r>
    <n v="84754"/>
    <x v="1"/>
    <n v="2.9080813001467438E-2"/>
  </r>
  <r>
    <n v="84763"/>
    <x v="1"/>
    <n v="8.3095770515575554E-3"/>
  </r>
  <r>
    <n v="84799"/>
    <x v="1"/>
    <n v="2.9296999063107589E-2"/>
  </r>
  <r>
    <n v="84813"/>
    <x v="1"/>
    <n v="0.13631871526171452"/>
  </r>
  <r>
    <n v="84816"/>
    <x v="1"/>
    <n v="-1.3606081234152228E-2"/>
  </r>
  <r>
    <n v="84817"/>
    <x v="1"/>
    <n v="2.4546735089730928E-2"/>
  </r>
  <r>
    <n v="84819"/>
    <x v="1"/>
    <n v="1.9860817784888782E-3"/>
  </r>
  <r>
    <n v="84820"/>
    <x v="1"/>
    <n v="0.13059285582638272"/>
  </r>
  <r>
    <n v="84821"/>
    <x v="1"/>
    <n v="1.7847793146031111E-2"/>
  </r>
  <r>
    <n v="84824"/>
    <x v="1"/>
    <n v="0.11111111111111094"/>
  </r>
  <r>
    <n v="84826"/>
    <x v="1"/>
    <n v="-5.8313644708053725E-3"/>
  </r>
  <r>
    <n v="84827"/>
    <x v="1"/>
    <n v="-5.2933288822007247E-3"/>
  </r>
  <r>
    <n v="84842"/>
    <x v="1"/>
    <n v="0.41561948980687041"/>
  </r>
  <r>
    <n v="84847"/>
    <x v="1"/>
    <n v="0.16233054170091021"/>
  </r>
  <r>
    <n v="84865"/>
    <x v="1"/>
    <n v="1.5592661164289362E-2"/>
  </r>
  <r>
    <n v="84882"/>
    <x v="1"/>
    <n v="0.15952083605578471"/>
  </r>
  <r>
    <n v="84905"/>
    <x v="1"/>
    <n v="0.16306531259847837"/>
  </r>
  <r>
    <n v="84906"/>
    <x v="1"/>
    <n v="0.3793137619624703"/>
  </r>
  <r>
    <n v="84907"/>
    <x v="1"/>
    <n v="0.64020051699416203"/>
  </r>
  <r>
    <n v="84915"/>
    <x v="1"/>
    <n v="0.27276675993687094"/>
  </r>
  <r>
    <n v="84919"/>
    <x v="1"/>
    <n v="0.56502667841019782"/>
  </r>
  <r>
    <n v="84921"/>
    <x v="1"/>
    <n v="0"/>
  </r>
  <r>
    <n v="84922"/>
    <x v="1"/>
    <n v="0.18341565224437581"/>
  </r>
  <r>
    <n v="84929"/>
    <x v="1"/>
    <n v="5.5412487384341996E-3"/>
  </r>
  <r>
    <n v="84944"/>
    <x v="1"/>
    <n v="-5.1947713133653796E-3"/>
  </r>
  <r>
    <n v="84974"/>
    <x v="1"/>
    <n v="0.18898544737384457"/>
  </r>
  <r>
    <n v="84975"/>
    <x v="1"/>
    <n v="0.23224993316273915"/>
  </r>
  <r>
    <n v="84976"/>
    <x v="1"/>
    <n v="1.3314073905505276E-2"/>
  </r>
  <r>
    <n v="84990"/>
    <x v="1"/>
    <n v="0"/>
  </r>
  <r>
    <n v="85006"/>
    <x v="1"/>
    <n v="2.2378455758692655E-3"/>
  </r>
  <r>
    <n v="85016"/>
    <x v="1"/>
    <n v="-1.512451335513613E-2"/>
  </r>
  <r>
    <n v="85020"/>
    <x v="1"/>
    <n v="0.63675237625154146"/>
  </r>
  <r>
    <n v="85030"/>
    <x v="1"/>
    <n v="0.33202421930514625"/>
  </r>
  <r>
    <n v="85045"/>
    <x v="1"/>
    <n v="0.10282083990880048"/>
  </r>
  <r>
    <n v="85055"/>
    <x v="1"/>
    <n v="0.6192903346252171"/>
  </r>
  <r>
    <n v="85064"/>
    <x v="1"/>
    <n v="9.8264035908495154E-2"/>
  </r>
  <r>
    <n v="85067"/>
    <x v="1"/>
    <n v="0.12900554901031419"/>
  </r>
  <r>
    <n v="85068"/>
    <x v="1"/>
    <n v="0"/>
  </r>
  <r>
    <n v="85084"/>
    <x v="1"/>
    <n v="6.0915752165743775E-3"/>
  </r>
  <r>
    <n v="85095"/>
    <x v="1"/>
    <n v="7.7752070455470348E-2"/>
  </r>
  <r>
    <n v="85096"/>
    <x v="1"/>
    <n v="0.19800516311168317"/>
  </r>
  <r>
    <n v="85104"/>
    <x v="1"/>
    <n v="0.31512537036432542"/>
  </r>
  <r>
    <n v="85106"/>
    <x v="1"/>
    <n v="-1.1333763383435239E-2"/>
  </r>
  <r>
    <n v="85107"/>
    <x v="1"/>
    <n v="0.52954758693850679"/>
  </r>
  <r>
    <n v="85109"/>
    <x v="1"/>
    <n v="0"/>
  </r>
  <r>
    <n v="85111"/>
    <x v="1"/>
    <n v="8.0604267362818765E-3"/>
  </r>
  <r>
    <n v="85116"/>
    <x v="1"/>
    <n v="-2.5366760841036312E-2"/>
  </r>
  <r>
    <n v="85118"/>
    <x v="1"/>
    <n v="2.3061722767556657E-2"/>
  </r>
  <r>
    <n v="85119"/>
    <x v="1"/>
    <n v="0.12920077582709488"/>
  </r>
  <r>
    <n v="85126"/>
    <x v="1"/>
    <n v="0.2696420162989977"/>
  </r>
  <r>
    <n v="85144"/>
    <x v="1"/>
    <n v="0.91768513955398578"/>
  </r>
  <r>
    <n v="85145"/>
    <x v="1"/>
    <n v="0.26815621699530479"/>
  </r>
  <r>
    <n v="85146"/>
    <x v="1"/>
    <n v="0.36877746008530277"/>
  </r>
  <r>
    <n v="85161"/>
    <x v="1"/>
    <n v="0.38500371869005662"/>
  </r>
  <r>
    <n v="85177"/>
    <x v="1"/>
    <n v="-1.1262993956297904E-2"/>
  </r>
  <r>
    <n v="85187"/>
    <x v="1"/>
    <n v="4.355565933522966E-3"/>
  </r>
  <r>
    <n v="85195"/>
    <x v="1"/>
    <n v="-1.232957336239345E-2"/>
  </r>
  <r>
    <n v="85197"/>
    <x v="1"/>
    <n v="2.0823119739268522E-2"/>
  </r>
  <r>
    <n v="85198"/>
    <x v="1"/>
    <n v="-3.8380100889812674E-3"/>
  </r>
  <r>
    <n v="85200"/>
    <x v="1"/>
    <n v="-6.5270786860417282E-3"/>
  </r>
  <r>
    <n v="85208"/>
    <x v="1"/>
    <n v="-1.3519404284857017E-2"/>
  </r>
  <r>
    <n v="85211"/>
    <x v="1"/>
    <n v="-7.6482527428504317E-3"/>
  </r>
  <r>
    <n v="85212"/>
    <x v="1"/>
    <n v="5.2144281247385729E-3"/>
  </r>
  <r>
    <n v="85213"/>
    <x v="1"/>
    <n v="-1.0701880284589665E-2"/>
  </r>
  <r>
    <n v="85214"/>
    <x v="1"/>
    <n v="1.233603361212861E-2"/>
  </r>
  <r>
    <n v="85215"/>
    <x v="1"/>
    <n v="-1.7845779861522765E-3"/>
  </r>
  <r>
    <n v="85224"/>
    <x v="1"/>
    <n v="0"/>
  </r>
  <r>
    <n v="90022"/>
    <x v="1"/>
    <n v="0.22371960088974563"/>
  </r>
  <r>
    <n v="90023"/>
    <x v="1"/>
    <n v="0.30035750484836643"/>
  </r>
  <r>
    <n v="90028"/>
    <x v="1"/>
    <n v="0.39910582929516769"/>
  </r>
  <r>
    <n v="90029"/>
    <x v="1"/>
    <n v="0.81818181818181823"/>
  </r>
  <r>
    <n v="90031"/>
    <x v="1"/>
    <n v="0.54829650455359025"/>
  </r>
  <r>
    <n v="90032"/>
    <x v="1"/>
    <n v="0.30020782946886665"/>
  </r>
  <r>
    <n v="90033"/>
    <x v="1"/>
    <n v="0.37345921222450401"/>
  </r>
  <r>
    <n v="90034"/>
    <x v="1"/>
    <n v="0.21000227856540796"/>
  </r>
  <r>
    <n v="90051"/>
    <x v="1"/>
    <n v="0.81632017332896423"/>
  </r>
  <r>
    <n v="90054"/>
    <x v="1"/>
    <n v="-7.1304503547132188E-3"/>
  </r>
  <r>
    <n v="90055"/>
    <x v="1"/>
    <n v="6.9683164402575687E-3"/>
  </r>
  <r>
    <n v="90057"/>
    <x v="1"/>
    <n v="8.2108018527616393E-3"/>
  </r>
  <r>
    <n v="90062"/>
    <x v="1"/>
    <n v="8.4086821124046127E-2"/>
  </r>
  <r>
    <n v="90070"/>
    <x v="1"/>
    <n v="0.23105925316951079"/>
  </r>
  <r>
    <n v="90071"/>
    <x v="1"/>
    <n v="3.0704650769806754E-3"/>
  </r>
  <r>
    <n v="90072"/>
    <x v="1"/>
    <n v="0.51640444632745663"/>
  </r>
  <r>
    <n v="90073"/>
    <x v="1"/>
    <n v="0.4984174675589374"/>
  </r>
  <r>
    <n v="90076"/>
    <x v="1"/>
    <n v="1.0758809528095209E-2"/>
  </r>
  <r>
    <n v="90077"/>
    <x v="1"/>
    <n v="0"/>
  </r>
  <r>
    <n v="90078"/>
    <x v="1"/>
    <n v="0.3565314821899383"/>
  </r>
  <r>
    <n v="90079"/>
    <x v="1"/>
    <n v="0.2987012987012988"/>
  </r>
  <r>
    <n v="90083"/>
    <x v="1"/>
    <n v="2.4767075208871253E-2"/>
  </r>
  <r>
    <n v="90085"/>
    <x v="1"/>
    <n v="-2.4842334171035685E-3"/>
  </r>
  <r>
    <n v="90086"/>
    <x v="1"/>
    <n v="5.5554467380809368E-4"/>
  </r>
  <r>
    <n v="90087"/>
    <x v="1"/>
    <n v="3.9687090026864569E-3"/>
  </r>
  <r>
    <n v="90089"/>
    <x v="1"/>
    <n v="-3.0295674792602121E-2"/>
  </r>
  <r>
    <n v="90093"/>
    <x v="1"/>
    <n v="2.4164521801492075E-3"/>
  </r>
  <r>
    <n v="90094"/>
    <x v="1"/>
    <n v="0.56558650874742733"/>
  </r>
  <r>
    <n v="90098"/>
    <x v="1"/>
    <n v="0.27165449983589135"/>
  </r>
  <r>
    <n v="90099"/>
    <x v="1"/>
    <n v="0.64518104424052658"/>
  </r>
  <r>
    <n v="90101"/>
    <x v="1"/>
    <n v="-2.6061289600937596E-2"/>
  </r>
  <r>
    <n v="90103"/>
    <x v="1"/>
    <n v="0.64638193231836949"/>
  </r>
  <r>
    <n v="90104"/>
    <x v="1"/>
    <n v="-3.2638383957300189E-3"/>
  </r>
  <r>
    <n v="90108"/>
    <x v="1"/>
    <n v="1.2272584060278369E-2"/>
  </r>
  <r>
    <n v="90112"/>
    <x v="1"/>
    <n v="-4.3031077611082408E-2"/>
  </r>
  <r>
    <n v="90115"/>
    <x v="1"/>
    <n v="1.6174990199875328E-2"/>
  </r>
  <r>
    <n v="90118"/>
    <x v="1"/>
    <n v="1.0996745002703815E-2"/>
  </r>
  <r>
    <n v="90119"/>
    <x v="1"/>
    <n v="0.24382663803152682"/>
  </r>
  <r>
    <n v="90133"/>
    <x v="1"/>
    <n v="0.24150496166217178"/>
  </r>
  <r>
    <n v="90134"/>
    <x v="1"/>
    <n v="0.16172324152597722"/>
  </r>
  <r>
    <n v="90136"/>
    <x v="1"/>
    <n v="0.47740978246278737"/>
  </r>
  <r>
    <n v="90137"/>
    <x v="1"/>
    <n v="0.75438596491228083"/>
  </r>
  <r>
    <n v="90138"/>
    <x v="1"/>
    <n v="0.55027774696952281"/>
  </r>
  <r>
    <n v="90143"/>
    <x v="1"/>
    <n v="0.32865786116713547"/>
  </r>
  <r>
    <n v="90144"/>
    <x v="1"/>
    <n v="0.10499423766757289"/>
  </r>
  <r>
    <n v="90145"/>
    <x v="1"/>
    <n v="9.7260643839003152E-2"/>
  </r>
  <r>
    <n v="90146"/>
    <x v="1"/>
    <n v="0.62636902378590631"/>
  </r>
  <r>
    <n v="90147"/>
    <x v="1"/>
    <n v="0.19232728356668979"/>
  </r>
  <r>
    <n v="90148"/>
    <x v="1"/>
    <n v="0.42447016071849747"/>
  </r>
  <r>
    <n v="90151"/>
    <x v="1"/>
    <n v="0.66216603737513768"/>
  </r>
  <r>
    <n v="90154"/>
    <x v="1"/>
    <n v="0.30985830746456389"/>
  </r>
  <r>
    <n v="90157"/>
    <x v="1"/>
    <n v="0.82552744158117297"/>
  </r>
  <r>
    <n v="90168"/>
    <x v="1"/>
    <n v="0.75161650658928802"/>
  </r>
  <r>
    <n v="90169"/>
    <x v="1"/>
    <n v="0.61794656635448564"/>
  </r>
  <r>
    <n v="90170"/>
    <x v="1"/>
    <n v="-3.7321990846423281E-3"/>
  </r>
  <r>
    <n v="90173"/>
    <x v="1"/>
    <n v="0.67230334449325335"/>
  </r>
  <r>
    <n v="90174"/>
    <x v="1"/>
    <n v="0.75211413690729145"/>
  </r>
  <r>
    <n v="90188"/>
    <x v="1"/>
    <n v="0.66310551443407051"/>
  </r>
  <r>
    <n v="90191"/>
    <x v="1"/>
    <n v="0.45415098437628576"/>
  </r>
  <r>
    <n v="90192"/>
    <x v="1"/>
    <n v="0.19494185779918421"/>
  </r>
  <r>
    <n v="90194"/>
    <x v="1"/>
    <n v="0.6191408812040895"/>
  </r>
  <r>
    <n v="90204"/>
    <x v="1"/>
    <n v="0.2409439448995952"/>
  </r>
  <r>
    <s v="15044B"/>
    <x v="1"/>
    <n v="0.13986289949364963"/>
  </r>
  <r>
    <s v="15058C"/>
    <x v="1"/>
    <n v="0.18939685156732058"/>
  </r>
  <r>
    <s v="16020C"/>
    <x v="1"/>
    <n v="-1.4852755907779677E-2"/>
  </r>
  <r>
    <s v="16156L"/>
    <x v="1"/>
    <n v="-1.2828892635918564E-3"/>
  </r>
  <r>
    <s v="16161G"/>
    <x v="1"/>
    <n v="-1.3233731421961347E-3"/>
  </r>
  <r>
    <s v="16162L"/>
    <x v="1"/>
    <n v="4.2973778494957773E-3"/>
  </r>
  <r>
    <s v="16168M"/>
    <x v="1"/>
    <n v="6.496933995951441E-3"/>
  </r>
  <r>
    <s v="16169M"/>
    <x v="1"/>
    <n v="-2.6505368670333681E-3"/>
  </r>
  <r>
    <s v="16169P"/>
    <x v="1"/>
    <n v="1.3604225861225909E-4"/>
  </r>
  <r>
    <s v="16202B"/>
    <x v="1"/>
    <n v="-4.0663012686720174E-3"/>
  </r>
  <r>
    <s v="16202E"/>
    <x v="1"/>
    <n v="6.8316971162949658E-2"/>
  </r>
  <r>
    <s v="16206B"/>
    <x v="1"/>
    <n v="3.488548460488241E-3"/>
  </r>
  <r>
    <s v="16207B"/>
    <x v="1"/>
    <n v="-3.3644300035421196E-4"/>
  </r>
  <r>
    <s v="16258A"/>
    <x v="1"/>
    <n v="-6.8908657147894988E-3"/>
  </r>
  <r>
    <s v="17011F"/>
    <x v="1"/>
    <n v="-1.5532284726499506E-4"/>
  </r>
  <r>
    <s v="17012A"/>
    <x v="1"/>
    <n v="-3.90630400492551E-2"/>
  </r>
  <r>
    <s v="17012B"/>
    <x v="1"/>
    <n v="2.3901017030487925E-2"/>
  </r>
  <r>
    <s v="17012C"/>
    <x v="1"/>
    <n v="1.2872988022464131E-2"/>
  </r>
  <r>
    <s v="17012D"/>
    <x v="1"/>
    <n v="2.2608995970432935E-2"/>
  </r>
  <r>
    <s v="17012E"/>
    <x v="1"/>
    <n v="-3.4309059295715733E-2"/>
  </r>
  <r>
    <s v="17012F"/>
    <x v="1"/>
    <n v="4.403518958726358E-2"/>
  </r>
  <r>
    <s v="17013D"/>
    <x v="1"/>
    <n v="-1.4683461942494999E-2"/>
  </r>
  <r>
    <s v="17014A"/>
    <x v="1"/>
    <n v="1.432693020798601E-2"/>
  </r>
  <r>
    <s v="17084J"/>
    <x v="1"/>
    <n v="2.3118599695883119E-3"/>
  </r>
  <r>
    <s v="17084P"/>
    <x v="1"/>
    <n v="1.4401393804671443E-3"/>
  </r>
  <r>
    <s v="17084R"/>
    <x v="1"/>
    <n v="3.1801688486732867E-3"/>
  </r>
  <r>
    <s v="17090A"/>
    <x v="1"/>
    <n v="5.753842847948251E-3"/>
  </r>
  <r>
    <s v="17090D"/>
    <x v="1"/>
    <n v="-1.7440918849349646E-2"/>
  </r>
  <r>
    <s v="17091A"/>
    <x v="1"/>
    <n v="5.6712152420845029E-3"/>
  </r>
  <r>
    <s v="17109D"/>
    <x v="1"/>
    <n v="-9.7785967058809176E-4"/>
  </r>
  <r>
    <s v="17129F"/>
    <x v="1"/>
    <n v="-6.1186765592707981E-3"/>
  </r>
  <r>
    <s v="17136A"/>
    <x v="1"/>
    <n v="2.0352477299330402E-3"/>
  </r>
  <r>
    <s v="17164B"/>
    <x v="1"/>
    <n v="3.3310475507421443E-3"/>
  </r>
  <r>
    <s v="17165D"/>
    <x v="1"/>
    <n v="-2.7129742485931425E-3"/>
  </r>
  <r>
    <s v="18094C"/>
    <x v="1"/>
    <n v="1.6575836624159741E-2"/>
  </r>
  <r>
    <s v="18097A"/>
    <x v="1"/>
    <n v="0.32423115343066611"/>
  </r>
  <r>
    <s v="35001G"/>
    <x v="1"/>
    <n v="0.29584750951521649"/>
  </r>
  <r>
    <s v="35001W"/>
    <x v="1"/>
    <n v="0.28481138828971309"/>
  </r>
  <r>
    <s v="35004G"/>
    <x v="1"/>
    <n v="0.17659392198153182"/>
  </r>
  <r>
    <s v="35004P"/>
    <x v="1"/>
    <n v="0.26283623420138619"/>
  </r>
  <r>
    <s v="35095A"/>
    <x v="1"/>
    <n v="-2.2189156006373902E-3"/>
  </r>
  <r>
    <s v="35095B"/>
    <x v="1"/>
    <n v="-2.6321660886358131E-3"/>
  </r>
  <r>
    <s v="35591T"/>
    <x v="1"/>
    <n v="2.4861152806964729E-2"/>
  </r>
  <r>
    <s v="35598B"/>
    <x v="1"/>
    <n v="2.196938906477347E-2"/>
  </r>
  <r>
    <s v="35598D"/>
    <x v="1"/>
    <n v="-8.5520241838512034E-3"/>
  </r>
  <r>
    <s v="35599B"/>
    <x v="1"/>
    <n v="0.38264139132335556"/>
  </r>
  <r>
    <s v="35607A"/>
    <x v="1"/>
    <n v="1.8121377648850363E-2"/>
  </r>
  <r>
    <s v="35607B"/>
    <x v="1"/>
    <n v="-2.6285648691665884E-3"/>
  </r>
  <r>
    <s v="35609A"/>
    <x v="1"/>
    <n v="0"/>
  </r>
  <r>
    <s v="35610A"/>
    <x v="1"/>
    <n v="0"/>
  </r>
  <r>
    <s v="35610B"/>
    <x v="1"/>
    <n v="0"/>
  </r>
  <r>
    <s v="35610C"/>
    <x v="1"/>
    <n v="0"/>
  </r>
  <r>
    <s v="35637A"/>
    <x v="1"/>
    <n v="0.34257876905973061"/>
  </r>
  <r>
    <s v="35637C"/>
    <x v="1"/>
    <n v="0.66499573436293213"/>
  </r>
  <r>
    <s v="35638A"/>
    <x v="1"/>
    <n v="0.51515151515151503"/>
  </r>
  <r>
    <s v="35809B"/>
    <x v="1"/>
    <n v="4.483019196722342E-3"/>
  </r>
  <r>
    <s v="35810A"/>
    <x v="1"/>
    <n v="3.8510969379082494E-4"/>
  </r>
  <r>
    <s v="35810B"/>
    <x v="1"/>
    <n v="-5.0739089757220301E-2"/>
  </r>
  <r>
    <s v="35815P"/>
    <x v="1"/>
    <n v="0"/>
  </r>
  <r>
    <s v="35817P"/>
    <x v="1"/>
    <n v="-5.5780532407440145E-3"/>
  </r>
  <r>
    <s v="35818P"/>
    <x v="1"/>
    <n v="8.6475522639325897E-2"/>
  </r>
  <r>
    <s v="35819B"/>
    <x v="1"/>
    <n v="8.7977953655512003E-2"/>
  </r>
  <r>
    <s v="35833P"/>
    <x v="1"/>
    <n v="0.25182634826629019"/>
  </r>
  <r>
    <s v="35909A"/>
    <x v="1"/>
    <n v="0.53846153846153866"/>
  </r>
  <r>
    <s v="35909B"/>
    <x v="1"/>
    <n v="0.75438596491228083"/>
  </r>
  <r>
    <s v="35911A"/>
    <x v="1"/>
    <n v="-1.282632355055369E-2"/>
  </r>
  <r>
    <s v="35911B"/>
    <x v="1"/>
    <n v="-1.0911452839085507E-3"/>
  </r>
  <r>
    <s v="35912B"/>
    <x v="1"/>
    <n v="-5.016362931575729E-2"/>
  </r>
  <r>
    <s v="35913B"/>
    <x v="1"/>
    <n v="1.4130744169229825E-2"/>
  </r>
  <r>
    <s v="35915B"/>
    <x v="1"/>
    <n v="1.6616594522514433E-2"/>
  </r>
  <r>
    <s v="35915C"/>
    <x v="1"/>
    <n v="3.4743808266087164E-3"/>
  </r>
  <r>
    <s v="35916A"/>
    <x v="1"/>
    <n v="-6.2622366616822906E-3"/>
  </r>
  <r>
    <s v="35916B"/>
    <x v="1"/>
    <n v="2.0344225091711611E-2"/>
  </r>
  <r>
    <s v="35916C"/>
    <x v="1"/>
    <n v="1.484311043325418E-2"/>
  </r>
  <r>
    <s v="37379A"/>
    <x v="1"/>
    <n v="0"/>
  </r>
  <r>
    <s v="37444A"/>
    <x v="1"/>
    <n v="5.2150594509496329E-3"/>
  </r>
  <r>
    <s v="37444B"/>
    <x v="1"/>
    <n v="0.8406063391900257"/>
  </r>
  <r>
    <s v="37462E"/>
    <x v="1"/>
    <n v="-5.4381553562432728E-3"/>
  </r>
  <r>
    <s v="37479B"/>
    <x v="1"/>
    <n v="-2.4060774209713774E-2"/>
  </r>
  <r>
    <s v="37479P"/>
    <x v="1"/>
    <n v="0.35917845324814512"/>
  </r>
  <r>
    <s v="37482P"/>
    <x v="1"/>
    <n v="0.20756635118556591"/>
  </r>
  <r>
    <s v="37488A"/>
    <x v="1"/>
    <n v="-5.5369895077417644E-4"/>
  </r>
  <r>
    <s v="37489A"/>
    <x v="1"/>
    <n v="-1.0139914093359501E-2"/>
  </r>
  <r>
    <s v="37489B"/>
    <x v="1"/>
    <n v="1.0999485767819899E-2"/>
  </r>
  <r>
    <s v="37489D"/>
    <x v="1"/>
    <n v="-5.0000370523601862E-4"/>
  </r>
  <r>
    <s v="44089C"/>
    <x v="1"/>
    <n v="-1.3558228373349596E-3"/>
  </r>
  <r>
    <s v="44092B"/>
    <x v="1"/>
    <n v="1.0061396160665481E-16"/>
  </r>
  <r>
    <s v="44092C"/>
    <x v="1"/>
    <n v="3.0762849939207967E-3"/>
  </r>
  <r>
    <s v="46000R"/>
    <x v="1"/>
    <n v="-3.4376271690394417E-3"/>
  </r>
  <r>
    <s v="46000U"/>
    <x v="1"/>
    <n v="1.9793911015657521E-2"/>
  </r>
  <r>
    <s v="46126A"/>
    <x v="1"/>
    <n v="-1.8498651861887996E-2"/>
  </r>
  <r>
    <s v="46138B"/>
    <x v="1"/>
    <n v="2.463559119668975E-2"/>
  </r>
  <r>
    <s v="46775D"/>
    <x v="1"/>
    <n v="0.22393163521036866"/>
  </r>
  <r>
    <s v="46776A"/>
    <x v="1"/>
    <n v="7.4287379365252648E-2"/>
  </r>
  <r>
    <s v="46776E"/>
    <x v="1"/>
    <n v="0.24982802177094532"/>
  </r>
  <r>
    <s v="47013A"/>
    <x v="1"/>
    <n v="4.5240766243471462E-3"/>
  </r>
  <r>
    <s v="47013C"/>
    <x v="1"/>
    <n v="-1.2967404472634897E-2"/>
  </r>
  <r>
    <s v="47021G"/>
    <x v="1"/>
    <n v="7.453694514519664E-2"/>
  </r>
  <r>
    <s v="47341B"/>
    <x v="1"/>
    <n v="-7.9300394260456986E-3"/>
  </r>
  <r>
    <s v="47343A"/>
    <x v="1"/>
    <n v="2.4806241184832208E-2"/>
  </r>
  <r>
    <s v="47344B"/>
    <x v="1"/>
    <n v="-5.2502868602665826E-3"/>
  </r>
  <r>
    <s v="47348A"/>
    <x v="1"/>
    <n v="-2.1745594977084452E-3"/>
  </r>
  <r>
    <s v="47369A"/>
    <x v="1"/>
    <n v="0.7040322074771207"/>
  </r>
  <r>
    <s v="47369B"/>
    <x v="1"/>
    <n v="0.67034131253739215"/>
  </r>
  <r>
    <s v="47503H"/>
    <x v="1"/>
    <n v="2.050549748727179E-2"/>
  </r>
  <r>
    <s v="47503J"/>
    <x v="1"/>
    <n v="0.33789381434331839"/>
  </r>
  <r>
    <s v="47518F"/>
    <x v="1"/>
    <n v="2.4555457154048672E-2"/>
  </r>
  <r>
    <s v="47574A"/>
    <x v="1"/>
    <n v="-2.70974148579411E-2"/>
  </r>
  <r>
    <s v="47574B"/>
    <x v="1"/>
    <n v="0"/>
  </r>
  <r>
    <s v="47578A"/>
    <x v="1"/>
    <n v="3.2182604800100887E-3"/>
  </r>
  <r>
    <s v="47586A"/>
    <x v="1"/>
    <n v="-4.6620488499970823E-2"/>
  </r>
  <r>
    <s v="47591B"/>
    <x v="1"/>
    <n v="2.3673699785711513E-2"/>
  </r>
  <r>
    <s v="47593A"/>
    <x v="1"/>
    <n v="1.897435369972722E-3"/>
  </r>
  <r>
    <s v="47594A"/>
    <x v="1"/>
    <n v="1.0515501862941657E-2"/>
  </r>
  <r>
    <s v="47594B"/>
    <x v="1"/>
    <n v="1.7892181930967123E-2"/>
  </r>
  <r>
    <s v="51020A"/>
    <x v="1"/>
    <n v="-3.1732504703021747E-3"/>
  </r>
  <r>
    <s v="51020B"/>
    <x v="1"/>
    <n v="-1.3706917333608258E-2"/>
  </r>
  <r>
    <s v="62043B"/>
    <x v="1"/>
    <n v="-3.25359675509108E-3"/>
  </r>
  <r>
    <s v="62086A"/>
    <x v="1"/>
    <n v="-5.0573503216046001E-3"/>
  </r>
  <r>
    <s v="62096A"/>
    <x v="1"/>
    <n v="-6.9984538299678739E-3"/>
  </r>
  <r>
    <s v="71101E"/>
    <x v="1"/>
    <n v="-7.8563748201506377E-3"/>
  </r>
  <r>
    <s v="71406C"/>
    <x v="1"/>
    <n v="-3.2473984034226389E-3"/>
  </r>
  <r>
    <s v="71495A"/>
    <x v="1"/>
    <n v="-1.2370328124235209E-2"/>
  </r>
  <r>
    <s v="71495B"/>
    <x v="1"/>
    <n v="9.4830018251590431E-3"/>
  </r>
  <r>
    <s v="71496A"/>
    <x v="1"/>
    <n v="1.2598128816986917E-2"/>
  </r>
  <r>
    <s v="72024U"/>
    <x v="1"/>
    <n v="-1.7259664575679668E-4"/>
  </r>
  <r>
    <s v="72051S"/>
    <x v="1"/>
    <n v="3.8670005548058378E-3"/>
  </r>
  <r>
    <s v="72140E"/>
    <x v="1"/>
    <n v="-1.1415092485206808E-3"/>
  </r>
  <r>
    <s v="72225C"/>
    <x v="1"/>
    <n v="-4.1851332355791462E-3"/>
  </r>
  <r>
    <s v="72799C"/>
    <x v="1"/>
    <n v="0.1506509738031904"/>
  </r>
  <r>
    <s v="72799F"/>
    <x v="1"/>
    <n v="0.13070889744965786"/>
  </r>
  <r>
    <s v="72800C"/>
    <x v="1"/>
    <n v="0.17823113296656437"/>
  </r>
  <r>
    <s v="72800D"/>
    <x v="1"/>
    <n v="0.25253827350413227"/>
  </r>
  <r>
    <s v="72801C"/>
    <x v="1"/>
    <n v="3.5871262789053341E-3"/>
  </r>
  <r>
    <s v="72801D"/>
    <x v="1"/>
    <n v="-1.409249687567699E-2"/>
  </r>
  <r>
    <s v="72801G"/>
    <x v="1"/>
    <n v="1.5819071777685594E-2"/>
  </r>
  <r>
    <s v="75013B"/>
    <x v="1"/>
    <n v="1.4528946575550102E-3"/>
  </r>
  <r>
    <s v="77101A"/>
    <x v="1"/>
    <n v="3.7072306967313175E-5"/>
  </r>
  <r>
    <s v="78034B"/>
    <x v="1"/>
    <n v="2.7631369234744022E-3"/>
  </r>
  <r>
    <s v="79026B"/>
    <x v="1"/>
    <n v="2.2249585017743084E-2"/>
  </r>
  <r>
    <s v="79030G"/>
    <x v="1"/>
    <n v="1.3836729484364938E-2"/>
  </r>
  <r>
    <s v="79051A"/>
    <x v="1"/>
    <n v="6.3212116066198171E-3"/>
  </r>
  <r>
    <s v="79063C"/>
    <x v="1"/>
    <n v="5.9920483525710382E-4"/>
  </r>
  <r>
    <s v="79071B"/>
    <x v="1"/>
    <n v="9.5704902459974581E-2"/>
  </r>
  <r>
    <s v="79144B"/>
    <x v="1"/>
    <n v="-1.7088538300025222E-3"/>
  </r>
  <r>
    <s v="79144C"/>
    <x v="1"/>
    <n v="2.6767018503857367E-4"/>
  </r>
  <r>
    <s v="79190A"/>
    <x v="1"/>
    <n v="1.2281608468562388E-2"/>
  </r>
  <r>
    <s v="79190B"/>
    <x v="1"/>
    <n v="-4.0760103157581173E-3"/>
  </r>
  <r>
    <s v="79190D"/>
    <x v="1"/>
    <n v="2.1332895637215417E-3"/>
  </r>
  <r>
    <s v="79191B"/>
    <x v="1"/>
    <n v="-5.7641287687596994E-3"/>
  </r>
  <r>
    <s v="79191C"/>
    <x v="1"/>
    <n v="2.8348625613461263E-3"/>
  </r>
  <r>
    <s v="79191D"/>
    <x v="1"/>
    <n v="-1.2282649702364857E-3"/>
  </r>
  <r>
    <s v="79192A"/>
    <x v="1"/>
    <n v="0"/>
  </r>
  <r>
    <s v="79302M"/>
    <x v="1"/>
    <n v="0.10924125355061683"/>
  </r>
  <r>
    <s v="81950V"/>
    <x v="1"/>
    <n v="-1.6846784155320482E-2"/>
  </r>
  <r>
    <s v="82011A"/>
    <x v="1"/>
    <n v="0.70716529971028719"/>
  </r>
  <r>
    <s v="82011B"/>
    <x v="1"/>
    <n v="0.21341429802256737"/>
  </r>
  <r>
    <s v="82011C"/>
    <x v="1"/>
    <n v="8.9862720350862263E-2"/>
  </r>
  <r>
    <s v="82613A"/>
    <x v="1"/>
    <n v="1.3314160613527367E-3"/>
  </r>
  <r>
    <s v="82616C"/>
    <x v="1"/>
    <n v="1.2705206581303776E-2"/>
  </r>
  <r>
    <s v="84078A"/>
    <x v="1"/>
    <n v="0.51263342971581649"/>
  </r>
  <r>
    <s v="84086B"/>
    <x v="1"/>
    <n v="0.40347257676263193"/>
  </r>
  <r>
    <s v="84247G"/>
    <x v="1"/>
    <n v="6.9991854095205405E-3"/>
  </r>
  <r>
    <s v="84247K"/>
    <x v="1"/>
    <n v="0.74734272453732387"/>
  </r>
  <r>
    <s v="84247L"/>
    <x v="1"/>
    <n v="7.3748254497768805E-3"/>
  </r>
  <r>
    <s v="84247N"/>
    <x v="1"/>
    <n v="0.6179565585680048"/>
  </r>
  <r>
    <s v="84249A"/>
    <x v="1"/>
    <n v="5.1201784992938992E-5"/>
  </r>
  <r>
    <s v="84251B"/>
    <x v="1"/>
    <n v="1.5473198012880389E-3"/>
  </r>
  <r>
    <s v="84251C"/>
    <x v="1"/>
    <n v="8.4446706703644487E-4"/>
  </r>
  <r>
    <s v="84251G"/>
    <x v="1"/>
    <n v="3.5128164547544548E-3"/>
  </r>
  <r>
    <s v="84279B"/>
    <x v="1"/>
    <n v="0.38931129639731249"/>
  </r>
  <r>
    <s v="84341B"/>
    <x v="1"/>
    <n v="2.2748861397292427E-2"/>
  </r>
  <r>
    <s v="84415B"/>
    <x v="1"/>
    <n v="0.35212888377445323"/>
  </r>
  <r>
    <s v="84429A"/>
    <x v="1"/>
    <n v="0.17325610418174278"/>
  </r>
  <r>
    <s v="84507B"/>
    <x v="1"/>
    <n v="0.43540488867055754"/>
  </r>
  <r>
    <s v="84507C"/>
    <x v="1"/>
    <n v="0.35072289252918049"/>
  </r>
  <r>
    <s v="84508A"/>
    <x v="1"/>
    <n v="0.25861248779463569"/>
  </r>
  <r>
    <s v="84508B"/>
    <x v="1"/>
    <n v="0"/>
  </r>
  <r>
    <s v="84508C"/>
    <x v="1"/>
    <n v="0.13937727929358146"/>
  </r>
  <r>
    <s v="84510E"/>
    <x v="1"/>
    <n v="0.61678461185763067"/>
  </r>
  <r>
    <s v="84531A"/>
    <x v="1"/>
    <n v="1.2762901796211576E-2"/>
  </r>
  <r>
    <s v="84531B"/>
    <x v="1"/>
    <n v="1.6714595140547617E-2"/>
  </r>
  <r>
    <s v="84534B"/>
    <x v="1"/>
    <n v="3.8789883697750181E-2"/>
  </r>
  <r>
    <s v="84535A"/>
    <x v="1"/>
    <n v="-2.3682734429814688E-2"/>
  </r>
  <r>
    <s v="84559B"/>
    <x v="1"/>
    <n v="1.3607305517712824E-2"/>
  </r>
  <r>
    <s v="84562A"/>
    <x v="1"/>
    <n v="0.17305897748296567"/>
  </r>
  <r>
    <s v="84569A"/>
    <x v="1"/>
    <n v="5.5398817005110016E-3"/>
  </r>
  <r>
    <s v="84569B"/>
    <x v="1"/>
    <n v="0.10531325383483188"/>
  </r>
  <r>
    <s v="84569C"/>
    <x v="1"/>
    <n v="0"/>
  </r>
  <r>
    <s v="84575A"/>
    <x v="1"/>
    <n v="5.4223153099558094E-2"/>
  </r>
  <r>
    <s v="84597B"/>
    <x v="1"/>
    <n v="5.3902645750481103E-3"/>
  </r>
  <r>
    <s v="84597C"/>
    <x v="1"/>
    <n v="-4.1947686334355564E-3"/>
  </r>
  <r>
    <s v="84613C"/>
    <x v="1"/>
    <n v="0"/>
  </r>
  <r>
    <s v="84625C"/>
    <x v="1"/>
    <n v="0.30042426145853435"/>
  </r>
  <r>
    <s v="84660A"/>
    <x v="1"/>
    <n v="0.21055070146812027"/>
  </r>
  <r>
    <s v="84661A"/>
    <x v="1"/>
    <n v="0.19798233134041565"/>
  </r>
  <r>
    <s v="84661B"/>
    <x v="1"/>
    <n v="0.3459470365155361"/>
  </r>
  <r>
    <s v="84661C"/>
    <x v="1"/>
    <n v="0.59432059531878623"/>
  </r>
  <r>
    <s v="84673A"/>
    <x v="1"/>
    <n v="2.3066146777714742E-3"/>
  </r>
  <r>
    <s v="84673B"/>
    <x v="1"/>
    <n v="3.6872315943857533E-3"/>
  </r>
  <r>
    <s v="84705C"/>
    <x v="1"/>
    <n v="-3.1225022567582528E-17"/>
  </r>
  <r>
    <s v="84706D"/>
    <x v="1"/>
    <n v="1.1117911505281177"/>
  </r>
  <r>
    <s v="84707A"/>
    <x v="1"/>
    <n v="0.24905122562159096"/>
  </r>
  <r>
    <s v="84707B"/>
    <x v="1"/>
    <n v="0.39542114126925598"/>
  </r>
  <r>
    <s v="84708B"/>
    <x v="1"/>
    <n v="0.18865371127366379"/>
  </r>
  <r>
    <s v="84709B"/>
    <x v="1"/>
    <n v="0.46001252219264577"/>
  </r>
  <r>
    <s v="84711B"/>
    <x v="1"/>
    <n v="0.36568812391687916"/>
  </r>
  <r>
    <s v="84712B"/>
    <x v="1"/>
    <n v="0.36321318921511864"/>
  </r>
  <r>
    <s v="84741C"/>
    <x v="1"/>
    <n v="2.5442494086974758E-3"/>
  </r>
  <r>
    <s v="84743C"/>
    <x v="1"/>
    <n v="0"/>
  </r>
  <r>
    <s v="84745A"/>
    <x v="1"/>
    <n v="-4.3420228406011547E-3"/>
  </r>
  <r>
    <s v="84745B"/>
    <x v="1"/>
    <n v="-5.0096406610834093E-4"/>
  </r>
  <r>
    <s v="84750A"/>
    <x v="1"/>
    <n v="0"/>
  </r>
  <r>
    <s v="84750B"/>
    <x v="1"/>
    <n v="2.0158578961049289E-2"/>
  </r>
  <r>
    <s v="84751B"/>
    <x v="1"/>
    <n v="-1.8733148451202958E-2"/>
  </r>
  <r>
    <s v="84760S"/>
    <x v="1"/>
    <n v="2.0297323247686027E-2"/>
  </r>
  <r>
    <s v="84796A"/>
    <x v="1"/>
    <n v="4.13225249348134E-2"/>
  </r>
  <r>
    <s v="84798A"/>
    <x v="1"/>
    <n v="0"/>
  </r>
  <r>
    <s v="84800M"/>
    <x v="1"/>
    <n v="2.3210816342529833E-2"/>
  </r>
  <r>
    <s v="84800S"/>
    <x v="1"/>
    <n v="1.9868075356584185E-2"/>
  </r>
  <r>
    <s v="84801A"/>
    <x v="1"/>
    <n v="0"/>
  </r>
  <r>
    <s v="84801B"/>
    <x v="1"/>
    <n v="0"/>
  </r>
  <r>
    <s v="84802A"/>
    <x v="1"/>
    <n v="0.7241379310344831"/>
  </r>
  <r>
    <s v="84804B"/>
    <x v="1"/>
    <n v="0"/>
  </r>
  <r>
    <s v="84806A"/>
    <x v="1"/>
    <n v="-3.1968124129148318E-2"/>
  </r>
  <r>
    <s v="84806B"/>
    <x v="1"/>
    <n v="1.1688625239816649E-2"/>
  </r>
  <r>
    <s v="84846A"/>
    <x v="1"/>
    <n v="0.3112746437932819"/>
  </r>
  <r>
    <s v="84856L"/>
    <x v="1"/>
    <n v="0"/>
  </r>
  <r>
    <s v="84856S"/>
    <x v="1"/>
    <n v="0"/>
  </r>
  <r>
    <s v="84857C"/>
    <x v="1"/>
    <n v="0.25988764550256327"/>
  </r>
  <r>
    <s v="84858C"/>
    <x v="1"/>
    <n v="0.73110073596615821"/>
  </r>
  <r>
    <s v="84859A"/>
    <x v="1"/>
    <n v="0.22424547766208414"/>
  </r>
  <r>
    <s v="84859C"/>
    <x v="1"/>
    <n v="0.26071926011606789"/>
  </r>
  <r>
    <s v="84870B"/>
    <x v="1"/>
    <n v="0.26309873848011106"/>
  </r>
  <r>
    <s v="84870C"/>
    <x v="1"/>
    <n v="0.1771282143879736"/>
  </r>
  <r>
    <s v="84872a"/>
    <x v="1"/>
    <n v="9.9936141319455898E-2"/>
  </r>
  <r>
    <s v="84874B"/>
    <x v="1"/>
    <n v="-1.9079102161776544E-2"/>
  </r>
  <r>
    <s v="84875B"/>
    <x v="1"/>
    <n v="0.22927044827213189"/>
  </r>
  <r>
    <s v="84876B"/>
    <x v="1"/>
    <n v="0.52780074518368802"/>
  </r>
  <r>
    <s v="84876D"/>
    <x v="1"/>
    <n v="0.51308171327710039"/>
  </r>
  <r>
    <s v="84877A"/>
    <x v="1"/>
    <n v="0.63417339433369291"/>
  </r>
  <r>
    <s v="84877B"/>
    <x v="1"/>
    <n v="0.28692723981052748"/>
  </r>
  <r>
    <s v="84877D"/>
    <x v="1"/>
    <n v="0.52842528942901434"/>
  </r>
  <r>
    <s v="84898F"/>
    <x v="1"/>
    <n v="0.35375965924525177"/>
  </r>
  <r>
    <s v="84910A"/>
    <x v="1"/>
    <n v="0.64812361966815069"/>
  </r>
  <r>
    <s v="84925D"/>
    <x v="1"/>
    <n v="0.54968516672841539"/>
  </r>
  <r>
    <s v="84925F"/>
    <x v="1"/>
    <n v="0.7077630783825668"/>
  </r>
  <r>
    <s v="84926A"/>
    <x v="1"/>
    <n v="-1.3829492048358346E-2"/>
  </r>
  <r>
    <s v="84926D"/>
    <x v="1"/>
    <n v="2.6198199553265276E-2"/>
  </r>
  <r>
    <s v="84926E"/>
    <x v="1"/>
    <n v="-1.285957205941844E-2"/>
  </r>
  <r>
    <s v="84926F"/>
    <x v="1"/>
    <n v="3.8221859419156054E-2"/>
  </r>
  <r>
    <s v="84927A"/>
    <x v="1"/>
    <n v="0.15136510717217858"/>
  </r>
  <r>
    <s v="84927D"/>
    <x v="1"/>
    <n v="0.15699050622998498"/>
  </r>
  <r>
    <s v="84927E"/>
    <x v="1"/>
    <n v="0.30412292421653903"/>
  </r>
  <r>
    <s v="84927F"/>
    <x v="1"/>
    <n v="-6.4894845861785358E-2"/>
  </r>
  <r>
    <s v="84952A"/>
    <x v="1"/>
    <n v="0.49236777035710738"/>
  </r>
  <r>
    <s v="84952B"/>
    <x v="1"/>
    <n v="0.51378755390067632"/>
  </r>
  <r>
    <s v="84952C"/>
    <x v="1"/>
    <n v="0.64192083233869912"/>
  </r>
  <r>
    <s v="84968D"/>
    <x v="1"/>
    <n v="0.24679899929704696"/>
  </r>
  <r>
    <s v="84968E"/>
    <x v="1"/>
    <n v="0.37019968788861718"/>
  </r>
  <r>
    <s v="84985A"/>
    <x v="1"/>
    <n v="6.3097560375635613E-3"/>
  </r>
  <r>
    <s v="84989A"/>
    <x v="1"/>
    <n v="1.3940814047490169E-2"/>
  </r>
  <r>
    <s v="84993A"/>
    <x v="1"/>
    <n v="7.3445403793109734E-3"/>
  </r>
  <r>
    <s v="84993B"/>
    <x v="1"/>
    <n v="-2.0917278295582977E-3"/>
  </r>
  <r>
    <s v="85017C"/>
    <x v="1"/>
    <n v="7.2751878478035685E-3"/>
  </r>
  <r>
    <s v="85018D"/>
    <x v="1"/>
    <n v="0.64688562532334659"/>
  </r>
  <r>
    <s v="85019B"/>
    <x v="1"/>
    <n v="0.33830635288508043"/>
  </r>
  <r>
    <s v="85019C"/>
    <x v="1"/>
    <n v="0.87838427969392141"/>
  </r>
  <r>
    <s v="85023B"/>
    <x v="1"/>
    <n v="0.25280362145461976"/>
  </r>
  <r>
    <s v="85024C"/>
    <x v="1"/>
    <n v="3.5359407341420686E-2"/>
  </r>
  <r>
    <s v="85025B"/>
    <x v="1"/>
    <n v="0.12283772675032797"/>
  </r>
  <r>
    <s v="85025C"/>
    <x v="1"/>
    <n v="0.2201186501001737"/>
  </r>
  <r>
    <s v="85026B"/>
    <x v="1"/>
    <n v="-1.223695252860622E-2"/>
  </r>
  <r>
    <s v="85027L"/>
    <x v="1"/>
    <n v="0.1845427018801547"/>
  </r>
  <r>
    <s v="85028L"/>
    <x v="1"/>
    <n v="0.52466530535840161"/>
  </r>
  <r>
    <s v="85028S"/>
    <x v="1"/>
    <n v="0.4805053080441386"/>
  </r>
  <r>
    <s v="85031A"/>
    <x v="1"/>
    <n v="0.23946478539677934"/>
  </r>
  <r>
    <s v="85031B"/>
    <x v="1"/>
    <n v="1.1572717845622971"/>
  </r>
  <r>
    <s v="85031C"/>
    <x v="1"/>
    <n v="1.0309333185005438"/>
  </r>
  <r>
    <s v="85032A"/>
    <x v="1"/>
    <n v="-7.4511142157321741E-2"/>
  </r>
  <r>
    <s v="85032B"/>
    <x v="1"/>
    <n v="-3.1546293751321189E-2"/>
  </r>
  <r>
    <s v="85032C"/>
    <x v="1"/>
    <n v="-2.6716012055643494E-2"/>
  </r>
  <r>
    <s v="85032D"/>
    <x v="1"/>
    <n v="8.7329044004374311E-3"/>
  </r>
  <r>
    <s v="85034A"/>
    <x v="1"/>
    <n v="3.2662592233706336E-2"/>
  </r>
  <r>
    <s v="85036B"/>
    <x v="1"/>
    <n v="0.11248098039582367"/>
  </r>
  <r>
    <s v="85039C"/>
    <x v="1"/>
    <n v="2.7571104158045402E-2"/>
  </r>
  <r>
    <s v="85040B"/>
    <x v="1"/>
    <n v="3.8570210136362484E-3"/>
  </r>
  <r>
    <s v="85049B"/>
    <x v="1"/>
    <n v="-8.9245818522914501E-3"/>
  </r>
  <r>
    <s v="85049F"/>
    <x v="1"/>
    <n v="6.7602199606624615E-3"/>
  </r>
  <r>
    <s v="85071B"/>
    <x v="1"/>
    <n v="-3.4292512475870979E-2"/>
  </r>
  <r>
    <s v="85071D"/>
    <x v="1"/>
    <n v="-1.3407686312974983E-2"/>
  </r>
  <r>
    <s v="85086A"/>
    <x v="1"/>
    <n v="-4.4607402491217019E-3"/>
  </r>
  <r>
    <s v="85129B"/>
    <x v="1"/>
    <n v="9.7784679601398174E-3"/>
  </r>
  <r>
    <s v="85129C"/>
    <x v="1"/>
    <n v="-4.2994688103162829E-2"/>
  </r>
  <r>
    <s v="85130A"/>
    <x v="1"/>
    <n v="-4.415632293300472E-2"/>
  </r>
  <r>
    <s v="85130B"/>
    <x v="1"/>
    <n v="-1.9985886459697642E-2"/>
  </r>
  <r>
    <s v="85130C"/>
    <x v="1"/>
    <n v="-9.3605030820668299E-3"/>
  </r>
  <r>
    <s v="85130D"/>
    <x v="1"/>
    <n v="1.8868336142770691E-2"/>
  </r>
  <r>
    <s v="85131C"/>
    <x v="1"/>
    <n v="2.5544059207176159E-3"/>
  </r>
  <r>
    <s v="85135C"/>
    <x v="1"/>
    <n v="0.21524479790516624"/>
  </r>
  <r>
    <s v="85136A"/>
    <x v="1"/>
    <n v="0.465593160643062"/>
  </r>
  <r>
    <s v="85136B"/>
    <x v="1"/>
    <n v="0.21365088357643622"/>
  </r>
  <r>
    <s v="85160B"/>
    <x v="1"/>
    <n v="0.43552494386094226"/>
  </r>
  <r>
    <s v="85167B"/>
    <x v="1"/>
    <n v="0.76992952236555789"/>
  </r>
  <r>
    <s v="85168B"/>
    <x v="1"/>
    <n v="0.23553885500669805"/>
  </r>
  <r>
    <s v="85169A"/>
    <x v="1"/>
    <n v="-8.9703243759526787E-3"/>
  </r>
  <r>
    <s v="85169B"/>
    <x v="1"/>
    <n v="-5.0493582301748809E-2"/>
  </r>
  <r>
    <s v="85169C"/>
    <x v="1"/>
    <n v="1.9446864263525515E-3"/>
  </r>
  <r>
    <s v="85169D"/>
    <x v="1"/>
    <n v="8.1315481272178775E-3"/>
  </r>
  <r>
    <s v="85170A"/>
    <x v="1"/>
    <n v="0.35135135135135137"/>
  </r>
  <r>
    <s v="85179A"/>
    <x v="1"/>
    <n v="6.912170695359704E-2"/>
  </r>
  <r>
    <s v="85179C"/>
    <x v="1"/>
    <n v="2.7762026497000974E-2"/>
  </r>
  <r>
    <s v="85180A"/>
    <x v="1"/>
    <n v="0.17086566119618188"/>
  </r>
  <r>
    <s v="85183A"/>
    <x v="1"/>
    <n v="2.654344791439095E-2"/>
  </r>
  <r>
    <s v="85185D"/>
    <x v="1"/>
    <n v="0.5310442857000145"/>
  </r>
  <r>
    <s v="85186C"/>
    <x v="1"/>
    <n v="8.2439076797188576E-3"/>
  </r>
  <r>
    <s v="85188A"/>
    <x v="1"/>
    <n v="6.9423893318294738E-3"/>
  </r>
  <r>
    <s v="85188B"/>
    <x v="1"/>
    <n v="-3.8265480471474433E-2"/>
  </r>
  <r>
    <s v="85194L"/>
    <x v="1"/>
    <n v="-6.3021528491849161E-3"/>
  </r>
  <r>
    <s v="85194S"/>
    <x v="1"/>
    <n v="1.3400546177609222E-2"/>
  </r>
  <r>
    <s v="85199L"/>
    <x v="1"/>
    <n v="6.5220272003909743E-3"/>
  </r>
  <r>
    <s v="85230A"/>
    <x v="1"/>
    <n v="4.0577223531495874E-3"/>
  </r>
  <r>
    <s v="85230B"/>
    <x v="1"/>
    <n v="5.9231471565667397E-3"/>
  </r>
  <r>
    <s v="85230E"/>
    <x v="1"/>
    <n v="4.9827995831386463E-3"/>
  </r>
  <r>
    <s v="85230F"/>
    <x v="1"/>
    <n v="5.9757879723891646E-4"/>
  </r>
  <r>
    <s v="85230G"/>
    <x v="1"/>
    <n v="1.3290159477784176E-3"/>
  </r>
  <r>
    <s v="85232B"/>
    <x v="1"/>
    <n v="0.50878860339207865"/>
  </r>
  <r>
    <s v="90000A"/>
    <x v="1"/>
    <n v="0.49913501149059114"/>
  </r>
  <r>
    <s v="90000B"/>
    <x v="1"/>
    <n v="0.12149049185865879"/>
  </r>
  <r>
    <s v="90000D"/>
    <x v="1"/>
    <n v="0.27180197345998386"/>
  </r>
  <r>
    <s v="90001A"/>
    <x v="1"/>
    <n v="0.11657856418449952"/>
  </r>
  <r>
    <s v="90001B"/>
    <x v="1"/>
    <n v="0.75438596491228094"/>
  </r>
  <r>
    <s v="90001C"/>
    <x v="1"/>
    <n v="0.30909529157321514"/>
  </r>
  <r>
    <s v="90001D"/>
    <x v="1"/>
    <n v="0.8789398419684219"/>
  </r>
  <r>
    <s v="90002D"/>
    <x v="1"/>
    <n v="0.23274562496233386"/>
  </r>
  <r>
    <s v="90003B"/>
    <x v="1"/>
    <n v="0.72603659671012621"/>
  </r>
  <r>
    <s v="90003C"/>
    <x v="1"/>
    <n v="0.50898983472101222"/>
  </r>
  <r>
    <s v="90003D"/>
    <x v="1"/>
    <n v="0.54976220583418778"/>
  </r>
  <r>
    <s v="90003E"/>
    <x v="1"/>
    <n v="0.69252409407365845"/>
  </r>
  <r>
    <s v="90005A"/>
    <x v="1"/>
    <n v="0.351946431075636"/>
  </r>
  <r>
    <s v="90010A"/>
    <x v="1"/>
    <n v="0.34040732347575542"/>
  </r>
  <r>
    <s v="90010E"/>
    <x v="1"/>
    <n v="0.48008233389155958"/>
  </r>
  <r>
    <s v="90011A"/>
    <x v="1"/>
    <n v="0.55387153007340328"/>
  </r>
  <r>
    <s v="90011B"/>
    <x v="1"/>
    <n v="0.40016042027322746"/>
  </r>
  <r>
    <s v="90011D"/>
    <x v="1"/>
    <n v="0.69491525423728862"/>
  </r>
  <r>
    <s v="90012A"/>
    <x v="1"/>
    <n v="0.14942528735632182"/>
  </r>
  <r>
    <s v="90012B"/>
    <x v="1"/>
    <n v="0.92325656457350924"/>
  </r>
  <r>
    <s v="90013B"/>
    <x v="1"/>
    <n v="0.42986559425778853"/>
  </r>
  <r>
    <s v="90013D"/>
    <x v="1"/>
    <n v="0.53340644094704148"/>
  </r>
  <r>
    <s v="90014A"/>
    <x v="1"/>
    <n v="9.4650810349349426E-2"/>
  </r>
  <r>
    <s v="90014B"/>
    <x v="1"/>
    <n v="0.86951542706273244"/>
  </r>
  <r>
    <s v="90016B"/>
    <x v="1"/>
    <n v="0.15993504304274297"/>
  </r>
  <r>
    <s v="90016C"/>
    <x v="1"/>
    <n v="0.75438596491228083"/>
  </r>
  <r>
    <s v="90018B"/>
    <x v="1"/>
    <n v="7.4219084920081266E-2"/>
  </r>
  <r>
    <s v="90019B"/>
    <x v="1"/>
    <n v="0.21015484911844098"/>
  </r>
  <r>
    <s v="90019C"/>
    <x v="1"/>
    <n v="0.54439424081399046"/>
  </r>
  <r>
    <s v="90024B"/>
    <x v="1"/>
    <n v="0.60094818699053421"/>
  </r>
  <r>
    <s v="90024F"/>
    <x v="1"/>
    <n v="0.20481927710843384"/>
  </r>
  <r>
    <s v="90025A"/>
    <x v="1"/>
    <n v="0.42857142857142883"/>
  </r>
  <r>
    <s v="90025D"/>
    <x v="1"/>
    <n v="0.56250000000000011"/>
  </r>
  <r>
    <s v="90026D"/>
    <x v="1"/>
    <n v="0.24999999999999994"/>
  </r>
  <r>
    <s v="90027A"/>
    <x v="1"/>
    <n v="9.8820498880031138E-2"/>
  </r>
  <r>
    <s v="90027B"/>
    <x v="1"/>
    <n v="0.63934426229508212"/>
  </r>
  <r>
    <s v="90027C"/>
    <x v="1"/>
    <n v="0.24700556398435636"/>
  </r>
  <r>
    <s v="90027D"/>
    <x v="1"/>
    <n v="0.36268737814216667"/>
  </r>
  <r>
    <s v="90030B"/>
    <x v="1"/>
    <n v="0.45671133837069289"/>
  </r>
  <r>
    <s v="90030C"/>
    <x v="1"/>
    <n v="-3.1419404655787311E-2"/>
  </r>
  <r>
    <s v="90036B"/>
    <x v="1"/>
    <n v="0.38888888888888884"/>
  </r>
  <r>
    <s v="90036E"/>
    <x v="1"/>
    <n v="0.46417323258237614"/>
  </r>
  <r>
    <s v="90036F"/>
    <x v="1"/>
    <n v="0.63148252075646139"/>
  </r>
  <r>
    <s v="90037B"/>
    <x v="1"/>
    <n v="0.44865282464622691"/>
  </r>
  <r>
    <s v="90038A"/>
    <x v="1"/>
    <n v="0.80893811111867264"/>
  </r>
  <r>
    <s v="90039A"/>
    <x v="1"/>
    <n v="0.49253731343283585"/>
  </r>
  <r>
    <s v="90039B"/>
    <x v="1"/>
    <n v="0.15961670116795121"/>
  </r>
  <r>
    <s v="90039D"/>
    <x v="1"/>
    <n v="0.17322795734406909"/>
  </r>
  <r>
    <s v="90040A"/>
    <x v="1"/>
    <n v="0.46237582817871176"/>
  </r>
  <r>
    <s v="90040B"/>
    <x v="1"/>
    <n v="0.20656726127412925"/>
  </r>
  <r>
    <s v="90040C"/>
    <x v="1"/>
    <n v="0.56948996959818232"/>
  </r>
  <r>
    <s v="90042A"/>
    <x v="1"/>
    <n v="0.50158182099028481"/>
  </r>
  <r>
    <s v="90042C"/>
    <x v="1"/>
    <n v="0.72884157212587442"/>
  </r>
  <r>
    <s v="90058A"/>
    <x v="1"/>
    <n v="7.6799263629409743E-3"/>
  </r>
  <r>
    <s v="90059A"/>
    <x v="1"/>
    <n v="7.1059556709303423E-3"/>
  </r>
  <r>
    <s v="90059C"/>
    <x v="1"/>
    <n v="2.8771855259150821E-2"/>
  </r>
  <r>
    <s v="90059D"/>
    <x v="1"/>
    <n v="-8.4994579193493312E-3"/>
  </r>
  <r>
    <s v="90059E"/>
    <x v="1"/>
    <n v="-1.439903456466737E-2"/>
  </r>
  <r>
    <s v="90060B"/>
    <x v="1"/>
    <n v="0.78832525509002593"/>
  </r>
  <r>
    <s v="90060D"/>
    <x v="1"/>
    <n v="0.52910044129435252"/>
  </r>
  <r>
    <s v="90060F"/>
    <x v="1"/>
    <n v="0.10086063618835031"/>
  </r>
  <r>
    <s v="90064B"/>
    <x v="1"/>
    <n v="0.31126937578550473"/>
  </r>
  <r>
    <s v="90065A"/>
    <x v="1"/>
    <n v="0.63845382925757121"/>
  </r>
  <r>
    <s v="90067A"/>
    <x v="1"/>
    <n v="0.30354118298767829"/>
  </r>
  <r>
    <s v="90081A"/>
    <x v="1"/>
    <n v="0.27539884432776834"/>
  </r>
  <r>
    <s v="90081C"/>
    <x v="1"/>
    <n v="0.55621674625363349"/>
  </r>
  <r>
    <s v="90082A"/>
    <x v="1"/>
    <n v="0.73156657424543603"/>
  </r>
  <r>
    <s v="90082B"/>
    <x v="1"/>
    <n v="0.83071534088782983"/>
  </r>
  <r>
    <s v="90082D"/>
    <x v="1"/>
    <n v="0.68462974034175861"/>
  </r>
  <r>
    <s v="90120A"/>
    <x v="1"/>
    <n v="0.18288393398084546"/>
  </r>
  <r>
    <s v="90120B"/>
    <x v="1"/>
    <n v="0.36868007993094304"/>
  </r>
  <r>
    <s v="90120C"/>
    <x v="1"/>
    <n v="0.6202701285749187"/>
  </r>
  <r>
    <s v="90120D"/>
    <x v="1"/>
    <n v="0.16378205360026094"/>
  </r>
  <r>
    <s v="90122A"/>
    <x v="1"/>
    <n v="0.55871310591536483"/>
  </r>
  <r>
    <s v="90122B"/>
    <x v="1"/>
    <n v="0.45300526358171905"/>
  </r>
  <r>
    <s v="90122C"/>
    <x v="1"/>
    <n v="0.47781902829290285"/>
  </r>
  <r>
    <s v="90123A"/>
    <x v="1"/>
    <n v="0.78979847996589292"/>
  </r>
  <r>
    <s v="90123B"/>
    <x v="1"/>
    <n v="0.66640061590009658"/>
  </r>
  <r>
    <s v="90123C"/>
    <x v="1"/>
    <n v="0.63045667772068781"/>
  </r>
  <r>
    <s v="90123D"/>
    <x v="1"/>
    <n v="0.78170512115665092"/>
  </r>
  <r>
    <s v="90124C"/>
    <x v="1"/>
    <n v="0.67443656058652479"/>
  </r>
  <r>
    <s v="90125A"/>
    <x v="1"/>
    <n v="1.103247479009669E-2"/>
  </r>
  <r>
    <s v="90125B"/>
    <x v="1"/>
    <n v="0.52159000890996676"/>
  </r>
  <r>
    <s v="90125D"/>
    <x v="1"/>
    <n v="0.24332184368601295"/>
  </r>
  <r>
    <s v="90125E"/>
    <x v="1"/>
    <n v="0.42777120404033042"/>
  </r>
  <r>
    <s v="90126A"/>
    <x v="1"/>
    <n v="0.14942528735632182"/>
  </r>
  <r>
    <s v="90128A"/>
    <x v="1"/>
    <n v="0.21162932802818057"/>
  </r>
  <r>
    <s v="90128B"/>
    <x v="1"/>
    <n v="-5.691807115919531E-2"/>
  </r>
  <r>
    <s v="90128C"/>
    <x v="1"/>
    <n v="0.43311112217663927"/>
  </r>
  <r>
    <s v="90129A"/>
    <x v="1"/>
    <n v="0.3668872434517389"/>
  </r>
  <r>
    <s v="90129B"/>
    <x v="1"/>
    <n v="0.3412509993464623"/>
  </r>
  <r>
    <s v="90129C"/>
    <x v="1"/>
    <n v="0.18637427876239809"/>
  </r>
  <r>
    <s v="90129D"/>
    <x v="1"/>
    <n v="0.11316902141071399"/>
  </r>
  <r>
    <s v="90129E"/>
    <x v="1"/>
    <n v="2.2054861850202705E-2"/>
  </r>
  <r>
    <s v="90129F"/>
    <x v="1"/>
    <n v="0.1112441769757825"/>
  </r>
  <r>
    <s v="90130B"/>
    <x v="1"/>
    <n v="0.2088687666151206"/>
  </r>
  <r>
    <s v="90130C"/>
    <x v="1"/>
    <n v="0.35928560411877469"/>
  </r>
  <r>
    <s v="90141C"/>
    <x v="1"/>
    <n v="0.14607993927152985"/>
  </r>
  <r>
    <s v="90142A"/>
    <x v="1"/>
    <n v="0.21951219512195122"/>
  </r>
  <r>
    <s v="90152A"/>
    <x v="1"/>
    <n v="0.87229841304396682"/>
  </r>
  <r>
    <s v="90160A"/>
    <x v="1"/>
    <n v="0.21131028975661964"/>
  </r>
  <r>
    <s v="90160B"/>
    <x v="1"/>
    <n v="0.44896976822422124"/>
  </r>
  <r>
    <s v="90160C"/>
    <x v="1"/>
    <n v="0.12083113131754558"/>
  </r>
  <r>
    <s v="90160D"/>
    <x v="1"/>
    <n v="0.31168999928654034"/>
  </r>
  <r>
    <s v="90161A"/>
    <x v="1"/>
    <n v="0.21708620331232117"/>
  </r>
  <r>
    <s v="90161B"/>
    <x v="1"/>
    <n v="0.4336087410771709"/>
  </r>
  <r>
    <s v="90161C"/>
    <x v="1"/>
    <n v="5.4901943872335601E-2"/>
  </r>
  <r>
    <s v="90162B"/>
    <x v="1"/>
    <n v="0.7044000310558024"/>
  </r>
  <r>
    <s v="90162C"/>
    <x v="1"/>
    <n v="0.26756728930061779"/>
  </r>
  <r>
    <s v="90162D"/>
    <x v="1"/>
    <n v="0.14588559540826526"/>
  </r>
  <r>
    <s v="90163A"/>
    <x v="1"/>
    <n v="0.80137713481817507"/>
  </r>
  <r>
    <s v="90163B"/>
    <x v="1"/>
    <n v="0.67010003803391249"/>
  </r>
  <r>
    <s v="90164A"/>
    <x v="1"/>
    <n v="0.52111029354685479"/>
  </r>
  <r>
    <s v="90164B"/>
    <x v="1"/>
    <n v="0.52764039671946172"/>
  </r>
  <r>
    <s v="90165A"/>
    <x v="1"/>
    <n v="0.37174656362228609"/>
  </r>
  <r>
    <s v="90165B"/>
    <x v="1"/>
    <n v="0.2645412136014012"/>
  </r>
  <r>
    <s v="90175A"/>
    <x v="1"/>
    <n v="0.21291118783542617"/>
  </r>
  <r>
    <s v="90175D"/>
    <x v="1"/>
    <n v="0.26858121457503453"/>
  </r>
  <r>
    <s v="90176B"/>
    <x v="1"/>
    <n v="0.47734277445774759"/>
  </r>
  <r>
    <s v="90176D"/>
    <x v="1"/>
    <n v="0.56083049557617359"/>
  </r>
  <r>
    <s v="90177A"/>
    <x v="1"/>
    <n v="0.53787321125461107"/>
  </r>
  <r>
    <s v="90177B"/>
    <x v="1"/>
    <n v="0.1927932559716572"/>
  </r>
  <r>
    <s v="90177C"/>
    <x v="1"/>
    <n v="0.22754969460141314"/>
  </r>
  <r>
    <s v="90177D"/>
    <x v="1"/>
    <n v="0.30032814776723021"/>
  </r>
  <r>
    <s v="90177E"/>
    <x v="1"/>
    <n v="0.12374794206114556"/>
  </r>
  <r>
    <s v="90178B"/>
    <x v="1"/>
    <n v="0.25"/>
  </r>
  <r>
    <s v="90179A"/>
    <x v="1"/>
    <n v="0.46667428513050047"/>
  </r>
  <r>
    <s v="90181B"/>
    <x v="1"/>
    <n v="0.61964400579387591"/>
  </r>
  <r>
    <s v="90182B"/>
    <x v="1"/>
    <n v="0.33149778542788066"/>
  </r>
  <r>
    <s v="90183A"/>
    <x v="1"/>
    <n v="0.20285710546882599"/>
  </r>
  <r>
    <s v="90183B"/>
    <x v="1"/>
    <n v="0.659465580581447"/>
  </r>
  <r>
    <s v="90184A"/>
    <x v="1"/>
    <n v="0.80135590725250794"/>
  </r>
  <r>
    <s v="90184B"/>
    <x v="1"/>
    <n v="0.90658249347580055"/>
  </r>
  <r>
    <s v="90185A"/>
    <x v="1"/>
    <n v="0.84827784288496677"/>
  </r>
  <r>
    <s v="90185B"/>
    <x v="1"/>
    <n v="0.60193215808762446"/>
  </r>
  <r>
    <s v="90185D"/>
    <x v="1"/>
    <n v="0.7417593415153152"/>
  </r>
  <r>
    <s v="90186A"/>
    <x v="1"/>
    <n v="0.17723552156062886"/>
  </r>
  <r>
    <s v="90186B"/>
    <x v="1"/>
    <n v="0.31158469097759939"/>
  </r>
  <r>
    <s v="90187B"/>
    <x v="1"/>
    <n v="0.69473667072570811"/>
  </r>
  <r>
    <s v="90190A"/>
    <x v="1"/>
    <n v="0.34359654449383431"/>
  </r>
  <r>
    <s v="90190B"/>
    <x v="1"/>
    <n v="0.31748916870507476"/>
  </r>
  <r>
    <s v="90190C"/>
    <x v="1"/>
    <n v="0.34227526846041545"/>
  </r>
  <r>
    <s v="90195A"/>
    <x v="1"/>
    <n v="0.41227676624989651"/>
  </r>
  <r>
    <s v="90197B"/>
    <x v="1"/>
    <n v="0.14981567369634816"/>
  </r>
  <r>
    <s v="90198B"/>
    <x v="1"/>
    <n v="0.75018422092735348"/>
  </r>
  <r>
    <s v="90199D"/>
    <x v="1"/>
    <n v="0.47525880564831402"/>
  </r>
  <r>
    <s v="90200C"/>
    <x v="1"/>
    <n v="0.3854705613964714"/>
  </r>
  <r>
    <s v="90200E"/>
    <x v="1"/>
    <n v="0.15079856114295251"/>
  </r>
  <r>
    <s v="90201A"/>
    <x v="1"/>
    <n v="0.29452787498813598"/>
  </r>
  <r>
    <s v="90201B"/>
    <x v="1"/>
    <n v="0.37224245402620371"/>
  </r>
  <r>
    <s v="90202A"/>
    <x v="1"/>
    <n v="0.60278327156757894"/>
  </r>
  <r>
    <s v="90202B"/>
    <x v="1"/>
    <n v="0.59165230397377522"/>
  </r>
  <r>
    <s v="90202C"/>
    <x v="1"/>
    <n v="0.20899929507781201"/>
  </r>
  <r>
    <s v="90202D"/>
    <x v="1"/>
    <n v="8.6600852479517529E-2"/>
  </r>
  <r>
    <s v="90205A"/>
    <x v="1"/>
    <n v="0.27563582234058165"/>
  </r>
  <r>
    <s v="90205C"/>
    <x v="1"/>
    <n v="7.6114291583241137E-3"/>
  </r>
  <r>
    <s v="90206A"/>
    <x v="1"/>
    <n v="0.10960079001360655"/>
  </r>
  <r>
    <s v="90209C"/>
    <x v="1"/>
    <n v="0.13529792908326796"/>
  </r>
  <r>
    <s v="90210A"/>
    <x v="1"/>
    <n v="0.40639175004273448"/>
  </r>
  <r>
    <s v="90210B"/>
    <x v="1"/>
    <n v="0.73696607702616201"/>
  </r>
  <r>
    <s v="90210C"/>
    <x v="1"/>
    <n v="0.6774641649116484"/>
  </r>
  <r>
    <s v="90210D"/>
    <x v="1"/>
    <n v="-9.9504977777384707E-2"/>
  </r>
  <r>
    <s v="90211A"/>
    <x v="1"/>
    <n v="0.11110561926561441"/>
  </r>
  <r>
    <s v="90211B"/>
    <x v="1"/>
    <n v="0.45681548989098031"/>
  </r>
  <r>
    <s v="90212B"/>
    <x v="1"/>
    <n v="0.6521397051692821"/>
  </r>
  <r>
    <s v="90212C"/>
    <x v="1"/>
    <n v="0.47688327340793718"/>
  </r>
  <r>
    <s v="90214A"/>
    <x v="1"/>
    <n v="-2.1665503651607659E-3"/>
  </r>
  <r>
    <s v="90214B"/>
    <x v="1"/>
    <n v="-3.8476827861370967E-3"/>
  </r>
  <r>
    <s v="90214C"/>
    <x v="1"/>
    <n v="1.8469123967821421E-2"/>
  </r>
  <r>
    <s v="90214D"/>
    <x v="1"/>
    <n v="4.0622362402338921E-3"/>
  </r>
  <r>
    <s v="90214E"/>
    <x v="1"/>
    <n v="-5.126172478301637E-3"/>
  </r>
  <r>
    <s v="90214F"/>
    <x v="1"/>
    <n v="-3.8191103513912153E-3"/>
  </r>
  <r>
    <s v="90214G"/>
    <x v="1"/>
    <n v="-2.2456208291105149E-3"/>
  </r>
  <r>
    <s v="90214H"/>
    <x v="1"/>
    <n v="-1.5101801752527122E-2"/>
  </r>
  <r>
    <s v="90214I"/>
    <x v="1"/>
    <n v="-5.1387524875217121E-3"/>
  </r>
  <r>
    <s v="90214J"/>
    <x v="1"/>
    <n v="-4.2593938736607342E-4"/>
  </r>
  <r>
    <s v="90214K"/>
    <x v="1"/>
    <n v="3.6339306873110007E-4"/>
  </r>
  <r>
    <s v="90214L"/>
    <x v="1"/>
    <n v="4.9545859547977297E-3"/>
  </r>
  <r>
    <s v="90214M"/>
    <x v="1"/>
    <n v="3.6563312162091982E-3"/>
  </r>
  <r>
    <s v="90214N"/>
    <x v="1"/>
    <n v="1.1145341063280439E-2"/>
  </r>
  <r>
    <s v="90214O"/>
    <x v="1"/>
    <n v="2.1680902682064897E-3"/>
  </r>
  <r>
    <s v="90214P"/>
    <x v="1"/>
    <n v="-1.4140262767581428E-2"/>
  </r>
  <r>
    <s v="90214R"/>
    <x v="1"/>
    <n v="8.4214277705580085E-3"/>
  </r>
  <r>
    <s v="90214S"/>
    <x v="1"/>
    <n v="8.2245542177288231E-3"/>
  </r>
  <r>
    <s v="90214T"/>
    <x v="1"/>
    <n v="5.7871448819520679E-3"/>
  </r>
  <r>
    <s v="90214V"/>
    <x v="1"/>
    <n v="-1.0975735148581597E-2"/>
  </r>
  <r>
    <s v="90214Z"/>
    <x v="1"/>
    <n v="-2.7047112948567691E-2"/>
  </r>
  <r>
    <s v="C2"/>
    <x v="1"/>
    <n v="0.39796610151475137"/>
  </r>
  <r>
    <s v="DCGS0003"/>
    <x v="1"/>
    <n v="0.81818181818181801"/>
  </r>
  <r>
    <s v="DCGSSBOY"/>
    <x v="1"/>
    <n v="0.54845351864764624"/>
  </r>
  <r>
    <s v="DCGSSGIRL"/>
    <x v="1"/>
    <n v="0.25304314610527462"/>
  </r>
  <r>
    <s v="DOT"/>
    <x v="1"/>
    <n v="0.81104004278270547"/>
  </r>
  <r>
    <s v="gift_0001_20"/>
    <x v="1"/>
    <n v="0.59312159136354525"/>
  </r>
  <r>
    <s v="gift_0001_40"/>
    <x v="1"/>
    <n v="0.25000000000000006"/>
  </r>
  <r>
    <s v="S"/>
    <x v="1"/>
    <n v="0"/>
  </r>
  <r>
    <n v="10133"/>
    <x v="2"/>
    <n v="-9.6416448274782539E-3"/>
  </r>
  <r>
    <n v="10135"/>
    <x v="2"/>
    <n v="-4.8353006107368382E-2"/>
  </r>
  <r>
    <n v="15034"/>
    <x v="2"/>
    <n v="3.8621518592659963E-3"/>
  </r>
  <r>
    <n v="15036"/>
    <x v="2"/>
    <n v="-1.2751023977749486E-2"/>
  </r>
  <r>
    <n v="15039"/>
    <x v="2"/>
    <n v="-4.7840542120035955E-3"/>
  </r>
  <r>
    <n v="16235"/>
    <x v="2"/>
    <n v="-4.222429089488609E-3"/>
  </r>
  <r>
    <n v="16236"/>
    <x v="2"/>
    <n v="-2.4362239485967653E-3"/>
  </r>
  <r>
    <n v="16237"/>
    <x v="2"/>
    <n v="-6.6936103336328618E-3"/>
  </r>
  <r>
    <n v="16238"/>
    <x v="2"/>
    <n v="7.540892635019079E-5"/>
  </r>
  <r>
    <n v="17003"/>
    <x v="2"/>
    <n v="-4.1878948015227312E-2"/>
  </r>
  <r>
    <n v="20655"/>
    <x v="2"/>
    <n v="8.819992178099598E-3"/>
  </r>
  <r>
    <n v="20665"/>
    <x v="2"/>
    <n v="0.2202403720242323"/>
  </r>
  <r>
    <n v="20668"/>
    <x v="2"/>
    <n v="-7.3515178997937128E-4"/>
  </r>
  <r>
    <n v="20674"/>
    <x v="2"/>
    <n v="-1.7352922156097666E-2"/>
  </r>
  <r>
    <n v="20675"/>
    <x v="2"/>
    <n v="-8.7634697744092653E-3"/>
  </r>
  <r>
    <n v="20676"/>
    <x v="2"/>
    <n v="-4.421573087375974E-2"/>
  </r>
  <r>
    <n v="20677"/>
    <x v="2"/>
    <n v="4.8795142110605438E-3"/>
  </r>
  <r>
    <n v="20679"/>
    <x v="2"/>
    <n v="7.9875368505329253E-2"/>
  </r>
  <r>
    <n v="20681"/>
    <x v="2"/>
    <n v="0.70714299031925343"/>
  </r>
  <r>
    <n v="20682"/>
    <x v="2"/>
    <n v="0.17117685680375413"/>
  </r>
  <r>
    <n v="20684"/>
    <x v="2"/>
    <n v="0"/>
  </r>
  <r>
    <n v="20707"/>
    <x v="2"/>
    <n v="8.0761247453898372E-3"/>
  </r>
  <r>
    <n v="20712"/>
    <x v="2"/>
    <n v="5.4860528098061342E-2"/>
  </r>
  <r>
    <n v="20717"/>
    <x v="2"/>
    <n v="-4.8881600533130135E-2"/>
  </r>
  <r>
    <n v="20718"/>
    <x v="2"/>
    <n v="-3.574026151673397E-2"/>
  </r>
  <r>
    <n v="20719"/>
    <x v="2"/>
    <n v="-2.6099833632176973E-2"/>
  </r>
  <r>
    <n v="20723"/>
    <x v="2"/>
    <n v="-2.7434365128926651E-3"/>
  </r>
  <r>
    <n v="20724"/>
    <x v="2"/>
    <n v="-2.348556133802903E-2"/>
  </r>
  <r>
    <n v="20726"/>
    <x v="2"/>
    <n v="-1.8507648167782723E-2"/>
  </r>
  <r>
    <n v="20728"/>
    <x v="2"/>
    <n v="-3.3618733152066295E-2"/>
  </r>
  <r>
    <n v="20733"/>
    <x v="2"/>
    <n v="-1.4026435618421618E-2"/>
  </r>
  <r>
    <n v="20735"/>
    <x v="2"/>
    <n v="-4.3916207570052102E-2"/>
  </r>
  <r>
    <n v="20748"/>
    <x v="2"/>
    <n v="0.68407962652302945"/>
  </r>
  <r>
    <n v="20749"/>
    <x v="2"/>
    <n v="0.38864676084872629"/>
  </r>
  <r>
    <n v="20750"/>
    <x v="2"/>
    <n v="0.12942284773377627"/>
  </r>
  <r>
    <n v="20751"/>
    <x v="2"/>
    <n v="-1.1353007721115384E-3"/>
  </r>
  <r>
    <n v="20752"/>
    <x v="2"/>
    <n v="-1.8909672715447898E-2"/>
  </r>
  <r>
    <n v="20754"/>
    <x v="2"/>
    <n v="-4.7219552808968425E-2"/>
  </r>
  <r>
    <n v="20756"/>
    <x v="2"/>
    <n v="0"/>
  </r>
  <r>
    <n v="20761"/>
    <x v="2"/>
    <n v="0.54900114084335949"/>
  </r>
  <r>
    <n v="20762"/>
    <x v="2"/>
    <n v="0.86572041268370903"/>
  </r>
  <r>
    <n v="20764"/>
    <x v="2"/>
    <n v="0.67822386011477476"/>
  </r>
  <r>
    <n v="20766"/>
    <x v="2"/>
    <n v="0.45001493840923373"/>
  </r>
  <r>
    <n v="20794"/>
    <x v="2"/>
    <n v="0.47069510728023733"/>
  </r>
  <r>
    <n v="20801"/>
    <x v="2"/>
    <n v="-2.7848957311046991E-2"/>
  </r>
  <r>
    <n v="20828"/>
    <x v="2"/>
    <n v="0.28467584554893538"/>
  </r>
  <r>
    <n v="20829"/>
    <x v="2"/>
    <n v="-6.5485501952618607E-3"/>
  </r>
  <r>
    <n v="20830"/>
    <x v="2"/>
    <n v="0.70724079161254982"/>
  </r>
  <r>
    <n v="20831"/>
    <x v="2"/>
    <n v="0.67732060203203936"/>
  </r>
  <r>
    <n v="20897"/>
    <x v="2"/>
    <n v="0.63989436955582624"/>
  </r>
  <r>
    <n v="20903"/>
    <x v="2"/>
    <n v="0.6281809141856568"/>
  </r>
  <r>
    <n v="20931"/>
    <x v="2"/>
    <n v="0.28769452753677544"/>
  </r>
  <r>
    <n v="20932"/>
    <x v="2"/>
    <n v="0.4265481018366154"/>
  </r>
  <r>
    <n v="20941"/>
    <x v="2"/>
    <n v="0"/>
  </r>
  <r>
    <n v="20961"/>
    <x v="2"/>
    <n v="-2.4151062835804753E-2"/>
  </r>
  <r>
    <n v="20963"/>
    <x v="2"/>
    <n v="-1.7684266589102847E-2"/>
  </r>
  <r>
    <n v="20966"/>
    <x v="2"/>
    <n v="2.4096248121422914E-2"/>
  </r>
  <r>
    <n v="20967"/>
    <x v="2"/>
    <n v="0.73566166323300375"/>
  </r>
  <r>
    <n v="20969"/>
    <x v="2"/>
    <n v="2.7039061991204885E-2"/>
  </r>
  <r>
    <n v="20970"/>
    <x v="2"/>
    <n v="0.73283109983826411"/>
  </r>
  <r>
    <n v="20971"/>
    <x v="2"/>
    <n v="-2.6768148372464801E-2"/>
  </r>
  <r>
    <n v="20972"/>
    <x v="2"/>
    <n v="-4.6390012552735602E-2"/>
  </r>
  <r>
    <n v="20973"/>
    <x v="2"/>
    <n v="-8.4403469422037539E-3"/>
  </r>
  <r>
    <n v="20974"/>
    <x v="2"/>
    <n v="-1.7866899011502541E-2"/>
  </r>
  <r>
    <n v="20975"/>
    <x v="2"/>
    <n v="-1.3271595186995489E-2"/>
  </r>
  <r>
    <n v="20977"/>
    <x v="2"/>
    <n v="-4.6797880478992186E-2"/>
  </r>
  <r>
    <n v="20978"/>
    <x v="2"/>
    <n v="-2.9329905209740229E-2"/>
  </r>
  <r>
    <n v="20979"/>
    <x v="2"/>
    <n v="-1.906928968357452E-2"/>
  </r>
  <r>
    <n v="20981"/>
    <x v="2"/>
    <n v="-3.1960656011075124E-2"/>
  </r>
  <r>
    <n v="20982"/>
    <x v="2"/>
    <n v="-3.0511485620584845E-2"/>
  </r>
  <r>
    <n v="20983"/>
    <x v="2"/>
    <n v="-7.738337271949303E-3"/>
  </r>
  <r>
    <n v="20984"/>
    <x v="2"/>
    <n v="4.3698690406514815E-3"/>
  </r>
  <r>
    <n v="20985"/>
    <x v="2"/>
    <n v="-3.3252192454912649E-2"/>
  </r>
  <r>
    <n v="20992"/>
    <x v="2"/>
    <n v="5.3437740152568296E-3"/>
  </r>
  <r>
    <n v="20996"/>
    <x v="2"/>
    <n v="-4.7388686591613282E-4"/>
  </r>
  <r>
    <n v="21000"/>
    <x v="2"/>
    <n v="0.58056232151084408"/>
  </r>
  <r>
    <n v="21001"/>
    <x v="2"/>
    <n v="0.54516747265458187"/>
  </r>
  <r>
    <n v="21002"/>
    <x v="2"/>
    <n v="0.35901757906900583"/>
  </r>
  <r>
    <n v="21012"/>
    <x v="2"/>
    <n v="-2.5847375468640313E-2"/>
  </r>
  <r>
    <n v="21015"/>
    <x v="2"/>
    <n v="-5.6454907148523322E-3"/>
  </r>
  <r>
    <n v="21033"/>
    <x v="2"/>
    <n v="0.38681449630202064"/>
  </r>
  <r>
    <n v="21034"/>
    <x v="2"/>
    <n v="-2.7025093564259476E-2"/>
  </r>
  <r>
    <n v="21039"/>
    <x v="2"/>
    <n v="0.23004274466781821"/>
  </r>
  <r>
    <n v="21041"/>
    <x v="2"/>
    <n v="0.13471553876397696"/>
  </r>
  <r>
    <n v="21042"/>
    <x v="2"/>
    <n v="0.31604752603390629"/>
  </r>
  <r>
    <n v="21043"/>
    <x v="2"/>
    <n v="0.16612619278943999"/>
  </r>
  <r>
    <n v="21054"/>
    <x v="2"/>
    <n v="0"/>
  </r>
  <r>
    <n v="21055"/>
    <x v="2"/>
    <n v="0.45917936846307178"/>
  </r>
  <r>
    <n v="21056"/>
    <x v="2"/>
    <n v="0.38113385917564485"/>
  </r>
  <r>
    <n v="21064"/>
    <x v="2"/>
    <n v="0.52374693806027806"/>
  </r>
  <r>
    <n v="21065"/>
    <x v="2"/>
    <n v="0.17368234804108321"/>
  </r>
  <r>
    <n v="21068"/>
    <x v="2"/>
    <n v="-1.8183270015905657E-2"/>
  </r>
  <r>
    <n v="21071"/>
    <x v="2"/>
    <n v="-3.9483140882382244E-2"/>
  </r>
  <r>
    <n v="21078"/>
    <x v="2"/>
    <n v="-1.1200693303671206E-2"/>
  </r>
  <r>
    <n v="21080"/>
    <x v="2"/>
    <n v="2.1413203124055161E-2"/>
  </r>
  <r>
    <n v="21084"/>
    <x v="2"/>
    <n v="1.2058504354052264E-2"/>
  </r>
  <r>
    <n v="21086"/>
    <x v="2"/>
    <n v="-1.8532398033436932E-2"/>
  </r>
  <r>
    <n v="21090"/>
    <x v="2"/>
    <n v="-7.6406844220006133E-3"/>
  </r>
  <r>
    <n v="21094"/>
    <x v="2"/>
    <n v="-5.6630028617865548E-3"/>
  </r>
  <r>
    <n v="21096"/>
    <x v="2"/>
    <n v="1.6923878198591872E-2"/>
  </r>
  <r>
    <n v="21098"/>
    <x v="2"/>
    <n v="3.7346976504636913E-2"/>
  </r>
  <r>
    <n v="21100"/>
    <x v="2"/>
    <n v="0.68665921414517661"/>
  </r>
  <r>
    <n v="21106"/>
    <x v="2"/>
    <n v="0.56668438134085475"/>
  </r>
  <r>
    <n v="21107"/>
    <x v="2"/>
    <n v="0.27557255954347831"/>
  </r>
  <r>
    <n v="21108"/>
    <x v="2"/>
    <n v="9.5446548936808234E-3"/>
  </r>
  <r>
    <n v="21109"/>
    <x v="2"/>
    <n v="0.13790319451028124"/>
  </r>
  <r>
    <n v="21110"/>
    <x v="2"/>
    <n v="0.72029317293240758"/>
  </r>
  <r>
    <n v="21112"/>
    <x v="2"/>
    <n v="0.25527362718555152"/>
  </r>
  <r>
    <n v="21114"/>
    <x v="2"/>
    <n v="-9.4003112068123413E-3"/>
  </r>
  <r>
    <n v="21115"/>
    <x v="2"/>
    <n v="0.92640392406553229"/>
  </r>
  <r>
    <n v="21116"/>
    <x v="2"/>
    <n v="0.33704666507161163"/>
  </r>
  <r>
    <n v="21121"/>
    <x v="2"/>
    <n v="-1.8835038861984524E-2"/>
  </r>
  <r>
    <n v="21122"/>
    <x v="2"/>
    <n v="-2.4240936654962929E-2"/>
  </r>
  <r>
    <n v="21123"/>
    <x v="2"/>
    <n v="2.6746116509016741E-3"/>
  </r>
  <r>
    <n v="21124"/>
    <x v="2"/>
    <n v="-2.776517737749545E-2"/>
  </r>
  <r>
    <n v="21126"/>
    <x v="2"/>
    <n v="-1.4122533897671409E-2"/>
  </r>
  <r>
    <n v="21135"/>
    <x v="2"/>
    <n v="-2.5410396152099193E-2"/>
  </r>
  <r>
    <n v="21136"/>
    <x v="2"/>
    <n v="-2.555975963508696E-2"/>
  </r>
  <r>
    <n v="21154"/>
    <x v="2"/>
    <n v="-5.389676972962771E-2"/>
  </r>
  <r>
    <n v="21155"/>
    <x v="2"/>
    <n v="0.14804306011177398"/>
  </r>
  <r>
    <n v="21156"/>
    <x v="2"/>
    <n v="-8.9731241033571066E-3"/>
  </r>
  <r>
    <n v="21157"/>
    <x v="2"/>
    <n v="0.45198405630865629"/>
  </r>
  <r>
    <n v="21159"/>
    <x v="2"/>
    <n v="2.4419776413125021E-2"/>
  </r>
  <r>
    <n v="21162"/>
    <x v="2"/>
    <n v="-4.2983635380052336E-3"/>
  </r>
  <r>
    <n v="21163"/>
    <x v="2"/>
    <n v="1.6454660590810986E-2"/>
  </r>
  <r>
    <n v="21164"/>
    <x v="2"/>
    <n v="0.1073444705483155"/>
  </r>
  <r>
    <n v="21165"/>
    <x v="2"/>
    <n v="-3.1762927343685417E-2"/>
  </r>
  <r>
    <n v="21166"/>
    <x v="2"/>
    <n v="-3.6391775153857421E-2"/>
  </r>
  <r>
    <n v="21169"/>
    <x v="2"/>
    <n v="-2.529491583154269E-2"/>
  </r>
  <r>
    <n v="21172"/>
    <x v="2"/>
    <n v="-3.0250657521643187E-2"/>
  </r>
  <r>
    <n v="21174"/>
    <x v="2"/>
    <n v="-7.344564985433133E-2"/>
  </r>
  <r>
    <n v="21175"/>
    <x v="2"/>
    <n v="-1.0433030963943157E-2"/>
  </r>
  <r>
    <n v="21179"/>
    <x v="2"/>
    <n v="1.0546898700248983E-2"/>
  </r>
  <r>
    <n v="21181"/>
    <x v="2"/>
    <n v="-5.1961140102315596E-2"/>
  </r>
  <r>
    <n v="21188"/>
    <x v="2"/>
    <n v="0.4900260563562524"/>
  </r>
  <r>
    <n v="21191"/>
    <x v="2"/>
    <n v="0.82568618333024213"/>
  </r>
  <r>
    <n v="21195"/>
    <x v="2"/>
    <n v="1.260581933398521E-2"/>
  </r>
  <r>
    <n v="21201"/>
    <x v="2"/>
    <n v="0.51659606813362668"/>
  </r>
  <r>
    <n v="21205"/>
    <x v="2"/>
    <n v="0.28474961166687679"/>
  </r>
  <r>
    <n v="21206"/>
    <x v="2"/>
    <n v="8.0818258423526867E-3"/>
  </r>
  <r>
    <n v="21207"/>
    <x v="2"/>
    <n v="-2.777909034031803E-2"/>
  </r>
  <r>
    <n v="21210"/>
    <x v="2"/>
    <n v="-3.1753379549451455E-2"/>
  </r>
  <r>
    <n v="21211"/>
    <x v="2"/>
    <n v="-1.3027204454953025E-2"/>
  </r>
  <r>
    <n v="21212"/>
    <x v="2"/>
    <n v="-2.0850699265965184E-2"/>
  </r>
  <r>
    <n v="21213"/>
    <x v="2"/>
    <n v="4.8032751240146884E-3"/>
  </r>
  <r>
    <n v="21215"/>
    <x v="2"/>
    <n v="-1.2957421901682781E-2"/>
  </r>
  <r>
    <n v="21216"/>
    <x v="2"/>
    <n v="9.4796741959236958E-2"/>
  </r>
  <r>
    <n v="21217"/>
    <x v="2"/>
    <n v="0.10878113140984025"/>
  </r>
  <r>
    <n v="21218"/>
    <x v="2"/>
    <n v="0.35680454850944832"/>
  </r>
  <r>
    <n v="21224"/>
    <x v="2"/>
    <n v="-4.559225217069373E-2"/>
  </r>
  <r>
    <n v="21231"/>
    <x v="2"/>
    <n v="-9.0942724108654602E-3"/>
  </r>
  <r>
    <n v="21232"/>
    <x v="2"/>
    <n v="-3.7936665595627195E-2"/>
  </r>
  <r>
    <n v="21238"/>
    <x v="2"/>
    <n v="-7.6228968717533645E-3"/>
  </r>
  <r>
    <n v="21239"/>
    <x v="2"/>
    <n v="-2.5738920636761923E-2"/>
  </r>
  <r>
    <n v="21240"/>
    <x v="2"/>
    <n v="-4.2853285003206017E-2"/>
  </r>
  <r>
    <n v="21242"/>
    <x v="2"/>
    <n v="-3.7162409561457721E-2"/>
  </r>
  <r>
    <n v="21243"/>
    <x v="2"/>
    <n v="-5.7274344685831022E-2"/>
  </r>
  <r>
    <n v="21244"/>
    <x v="2"/>
    <n v="-5.01632433049327E-2"/>
  </r>
  <r>
    <n v="21245"/>
    <x v="2"/>
    <n v="-1.3974151882936969E-2"/>
  </r>
  <r>
    <n v="21246"/>
    <x v="2"/>
    <n v="0.11298284369832989"/>
  </r>
  <r>
    <n v="21248"/>
    <x v="2"/>
    <n v="0"/>
  </r>
  <r>
    <n v="21249"/>
    <x v="2"/>
    <n v="0.33863584163117894"/>
  </r>
  <r>
    <n v="21253"/>
    <x v="2"/>
    <n v="0.75098311489852665"/>
  </r>
  <r>
    <n v="21257"/>
    <x v="2"/>
    <n v="-2.0581824576257828E-2"/>
  </r>
  <r>
    <n v="21259"/>
    <x v="2"/>
    <n v="0.27876577467783398"/>
  </r>
  <r>
    <n v="21260"/>
    <x v="2"/>
    <n v="0.4455267580759783"/>
  </r>
  <r>
    <n v="21261"/>
    <x v="2"/>
    <n v="0.85381323415941812"/>
  </r>
  <r>
    <n v="21262"/>
    <x v="2"/>
    <n v="0.2609972740371243"/>
  </r>
  <r>
    <n v="21264"/>
    <x v="2"/>
    <n v="0.45179868748775676"/>
  </r>
  <r>
    <n v="21270"/>
    <x v="2"/>
    <n v="0.50589415074130673"/>
  </r>
  <r>
    <n v="21272"/>
    <x v="2"/>
    <n v="-1.1534346354639805E-3"/>
  </r>
  <r>
    <n v="21275"/>
    <x v="2"/>
    <n v="0"/>
  </r>
  <r>
    <n v="21284"/>
    <x v="2"/>
    <n v="0"/>
  </r>
  <r>
    <n v="21285"/>
    <x v="2"/>
    <n v="0"/>
  </r>
  <r>
    <n v="21288"/>
    <x v="2"/>
    <n v="0.26848917722587151"/>
  </r>
  <r>
    <n v="21313"/>
    <x v="2"/>
    <n v="-2.2565241293115712E-2"/>
  </r>
  <r>
    <n v="21314"/>
    <x v="2"/>
    <n v="-2.687461345673519E-2"/>
  </r>
  <r>
    <n v="21317"/>
    <x v="2"/>
    <n v="0.57055768717684241"/>
  </r>
  <r>
    <n v="21324"/>
    <x v="2"/>
    <n v="0"/>
  </r>
  <r>
    <n v="21326"/>
    <x v="2"/>
    <n v="-3.4813002884187755E-3"/>
  </r>
  <r>
    <n v="21327"/>
    <x v="2"/>
    <n v="-2.271387520104353E-2"/>
  </r>
  <r>
    <n v="21328"/>
    <x v="2"/>
    <n v="-5.6508243503736913E-2"/>
  </r>
  <r>
    <n v="21329"/>
    <x v="2"/>
    <n v="-1.4515267455106538E-2"/>
  </r>
  <r>
    <n v="21351"/>
    <x v="2"/>
    <n v="0"/>
  </r>
  <r>
    <n v="21352"/>
    <x v="2"/>
    <n v="0.28564489385297881"/>
  </r>
  <r>
    <n v="21355"/>
    <x v="2"/>
    <n v="-3.9110244372518699E-2"/>
  </r>
  <r>
    <n v="21356"/>
    <x v="2"/>
    <n v="3.3656799574205809E-2"/>
  </r>
  <r>
    <n v="21361"/>
    <x v="2"/>
    <n v="0.71474617423147946"/>
  </r>
  <r>
    <n v="21363"/>
    <x v="2"/>
    <n v="8.4124823329004457E-3"/>
  </r>
  <r>
    <n v="21366"/>
    <x v="2"/>
    <n v="0.60780285166982484"/>
  </r>
  <r>
    <n v="21380"/>
    <x v="2"/>
    <n v="0.25057248046877101"/>
  </r>
  <r>
    <n v="21381"/>
    <x v="2"/>
    <n v="1.5450543255992606E-2"/>
  </r>
  <r>
    <n v="21382"/>
    <x v="2"/>
    <n v="-2.0748585349528406E-2"/>
  </r>
  <r>
    <n v="21383"/>
    <x v="2"/>
    <n v="-6.8809832135202677E-3"/>
  </r>
  <r>
    <n v="21385"/>
    <x v="2"/>
    <n v="-2.3279218823117568E-3"/>
  </r>
  <r>
    <n v="21389"/>
    <x v="2"/>
    <n v="-3.8577673242616919E-4"/>
  </r>
  <r>
    <n v="21390"/>
    <x v="2"/>
    <n v="-1.6588019653079534E-2"/>
  </r>
  <r>
    <n v="21391"/>
    <x v="2"/>
    <n v="2.9723024610812117E-2"/>
  </r>
  <r>
    <n v="21394"/>
    <x v="2"/>
    <n v="8.8085884180882593E-3"/>
  </r>
  <r>
    <n v="21397"/>
    <x v="2"/>
    <n v="4.8751344840121835E-2"/>
  </r>
  <r>
    <n v="21398"/>
    <x v="2"/>
    <n v="2.7785893231792796E-2"/>
  </r>
  <r>
    <n v="21399"/>
    <x v="2"/>
    <n v="-1.3529270245466699E-2"/>
  </r>
  <r>
    <n v="21403"/>
    <x v="2"/>
    <n v="-4.8299144275691418E-3"/>
  </r>
  <r>
    <n v="21407"/>
    <x v="2"/>
    <n v="0.13185500457881036"/>
  </r>
  <r>
    <n v="21408"/>
    <x v="2"/>
    <n v="0.51527682688484455"/>
  </r>
  <r>
    <n v="21411"/>
    <x v="2"/>
    <n v="0.1118020558937622"/>
  </r>
  <r>
    <n v="21417"/>
    <x v="2"/>
    <n v="0.51913033475663584"/>
  </r>
  <r>
    <n v="21424"/>
    <x v="2"/>
    <n v="0.34413094921158782"/>
  </r>
  <r>
    <n v="21425"/>
    <x v="2"/>
    <n v="0.43007410010908859"/>
  </r>
  <r>
    <n v="21428"/>
    <x v="2"/>
    <n v="0.27198832887651075"/>
  </r>
  <r>
    <n v="21429"/>
    <x v="2"/>
    <n v="-3.7968100464703836E-2"/>
  </r>
  <r>
    <n v="21439"/>
    <x v="2"/>
    <n v="-2.1080786639661578E-2"/>
  </r>
  <r>
    <n v="21447"/>
    <x v="2"/>
    <n v="-2.86866400919806E-2"/>
  </r>
  <r>
    <n v="21452"/>
    <x v="2"/>
    <n v="0.27171386038971623"/>
  </r>
  <r>
    <n v="21454"/>
    <x v="2"/>
    <n v="3.1555863962596719E-3"/>
  </r>
  <r>
    <n v="21455"/>
    <x v="2"/>
    <n v="-2.6578746347007215E-2"/>
  </r>
  <r>
    <n v="21462"/>
    <x v="2"/>
    <n v="0.47197499002284038"/>
  </r>
  <r>
    <n v="21463"/>
    <x v="2"/>
    <n v="0.71799756423131011"/>
  </r>
  <r>
    <n v="21464"/>
    <x v="2"/>
    <n v="0.13910252424657099"/>
  </r>
  <r>
    <n v="21465"/>
    <x v="2"/>
    <n v="0.20054671295526227"/>
  </r>
  <r>
    <n v="21466"/>
    <x v="2"/>
    <n v="0.45577672931169699"/>
  </r>
  <r>
    <n v="21467"/>
    <x v="2"/>
    <n v="0.50098130643893535"/>
  </r>
  <r>
    <n v="21468"/>
    <x v="2"/>
    <n v="0.31544671542365255"/>
  </r>
  <r>
    <n v="21469"/>
    <x v="2"/>
    <n v="0.45637336656512273"/>
  </r>
  <r>
    <n v="21470"/>
    <x v="2"/>
    <n v="0.3879572146676008"/>
  </r>
  <r>
    <n v="21471"/>
    <x v="2"/>
    <n v="0.6915532158667792"/>
  </r>
  <r>
    <n v="21472"/>
    <x v="2"/>
    <n v="0.77827380457110884"/>
  </r>
  <r>
    <n v="21481"/>
    <x v="2"/>
    <n v="0.11372932766922705"/>
  </r>
  <r>
    <n v="21485"/>
    <x v="2"/>
    <n v="0.19935921344478108"/>
  </r>
  <r>
    <n v="21495"/>
    <x v="2"/>
    <n v="-1.0449633181286411E-2"/>
  </r>
  <r>
    <n v="21497"/>
    <x v="2"/>
    <n v="-3.0466133000357273E-3"/>
  </r>
  <r>
    <n v="21498"/>
    <x v="2"/>
    <n v="-5.4549028173209767E-3"/>
  </r>
  <r>
    <n v="21499"/>
    <x v="2"/>
    <n v="-4.0180339715960326E-3"/>
  </r>
  <r>
    <n v="21500"/>
    <x v="2"/>
    <n v="-9.3365233467203879E-3"/>
  </r>
  <r>
    <n v="21504"/>
    <x v="2"/>
    <n v="7.3589592238018815E-3"/>
  </r>
  <r>
    <n v="21506"/>
    <x v="2"/>
    <n v="-1.5254305801185355E-2"/>
  </r>
  <r>
    <n v="21507"/>
    <x v="2"/>
    <n v="-1.1166093518062437E-2"/>
  </r>
  <r>
    <n v="21508"/>
    <x v="2"/>
    <n v="-5.9867687339520788E-3"/>
  </r>
  <r>
    <n v="21509"/>
    <x v="2"/>
    <n v="-2.1148346916144319E-3"/>
  </r>
  <r>
    <n v="21519"/>
    <x v="2"/>
    <n v="-1.8877993523523227E-2"/>
  </r>
  <r>
    <n v="21523"/>
    <x v="2"/>
    <n v="0.25244992648118209"/>
  </r>
  <r>
    <n v="21527"/>
    <x v="2"/>
    <n v="7.6972379980534869E-2"/>
  </r>
  <r>
    <n v="21528"/>
    <x v="2"/>
    <n v="0.20759090136924513"/>
  </r>
  <r>
    <n v="21531"/>
    <x v="2"/>
    <n v="8.3347379981928607E-2"/>
  </r>
  <r>
    <n v="21533"/>
    <x v="2"/>
    <n v="0.30607191053023436"/>
  </r>
  <r>
    <n v="21534"/>
    <x v="2"/>
    <n v="0.10797861561356947"/>
  </r>
  <r>
    <n v="21535"/>
    <x v="2"/>
    <n v="-7.629735694793871E-2"/>
  </r>
  <r>
    <n v="21539"/>
    <x v="2"/>
    <n v="0.16883996453941924"/>
  </r>
  <r>
    <n v="21544"/>
    <x v="2"/>
    <n v="-3.3590099945569135E-2"/>
  </r>
  <r>
    <n v="21556"/>
    <x v="2"/>
    <n v="0.40460714272091403"/>
  </r>
  <r>
    <n v="21557"/>
    <x v="2"/>
    <n v="0.23766243746356172"/>
  </r>
  <r>
    <n v="21561"/>
    <x v="2"/>
    <n v="0.76374878629159504"/>
  </r>
  <r>
    <n v="21563"/>
    <x v="2"/>
    <n v="0.41883260450668341"/>
  </r>
  <r>
    <n v="21564"/>
    <x v="2"/>
    <n v="0.17305528783792326"/>
  </r>
  <r>
    <n v="21576"/>
    <x v="2"/>
    <n v="0.59411791956143289"/>
  </r>
  <r>
    <n v="21577"/>
    <x v="2"/>
    <n v="-5.6067043039126442E-2"/>
  </r>
  <r>
    <n v="21578"/>
    <x v="2"/>
    <n v="-3.4664483756982591E-2"/>
  </r>
  <r>
    <n v="21579"/>
    <x v="2"/>
    <n v="0.21456620805988438"/>
  </r>
  <r>
    <n v="21581"/>
    <x v="2"/>
    <n v="0.42403232109059041"/>
  </r>
  <r>
    <n v="21584"/>
    <x v="2"/>
    <n v="-9.0311845656684663E-3"/>
  </r>
  <r>
    <n v="21592"/>
    <x v="2"/>
    <n v="-2.2999568811363168E-3"/>
  </r>
  <r>
    <n v="21609"/>
    <x v="2"/>
    <n v="0.23791824123310157"/>
  </r>
  <r>
    <n v="21613"/>
    <x v="2"/>
    <n v="0.21392727764240235"/>
  </r>
  <r>
    <n v="21615"/>
    <x v="2"/>
    <n v="2.9869905803736673E-2"/>
  </r>
  <r>
    <n v="21616"/>
    <x v="2"/>
    <n v="5.8358830093716368E-2"/>
  </r>
  <r>
    <n v="21618"/>
    <x v="2"/>
    <n v="6.3825098927651272E-2"/>
  </r>
  <r>
    <n v="21619"/>
    <x v="2"/>
    <n v="3.1327603236162488E-2"/>
  </r>
  <r>
    <n v="21623"/>
    <x v="2"/>
    <n v="0.53225913991275409"/>
  </r>
  <r>
    <n v="21624"/>
    <x v="2"/>
    <n v="0.39211803677613327"/>
  </r>
  <r>
    <n v="21625"/>
    <x v="2"/>
    <n v="0.29526292811166921"/>
  </r>
  <r>
    <n v="21626"/>
    <x v="2"/>
    <n v="-1.5160062481258488E-2"/>
  </r>
  <r>
    <n v="21627"/>
    <x v="2"/>
    <n v="0.37716843889692714"/>
  </r>
  <r>
    <n v="21630"/>
    <x v="2"/>
    <n v="0.92467238148439457"/>
  </r>
  <r>
    <n v="21631"/>
    <x v="2"/>
    <n v="0.81714725841130698"/>
  </r>
  <r>
    <n v="21633"/>
    <x v="2"/>
    <n v="0.72363565361378324"/>
  </r>
  <r>
    <n v="21650"/>
    <x v="2"/>
    <n v="6.2992031544332437E-3"/>
  </r>
  <r>
    <n v="21658"/>
    <x v="2"/>
    <n v="0.33898108493481821"/>
  </r>
  <r>
    <n v="21662"/>
    <x v="2"/>
    <n v="0.55474566655972912"/>
  </r>
  <r>
    <n v="21668"/>
    <x v="2"/>
    <n v="-3.9253218658816778E-2"/>
  </r>
  <r>
    <n v="21669"/>
    <x v="2"/>
    <n v="-2.3395389296611637E-2"/>
  </r>
  <r>
    <n v="21670"/>
    <x v="2"/>
    <n v="-5.6942595452743383E-2"/>
  </r>
  <r>
    <n v="21671"/>
    <x v="2"/>
    <n v="-2.9970106858943083E-2"/>
  </r>
  <r>
    <n v="21672"/>
    <x v="2"/>
    <n v="-3.978704347238407E-2"/>
  </r>
  <r>
    <n v="21673"/>
    <x v="2"/>
    <n v="-4.4662026093212702E-2"/>
  </r>
  <r>
    <n v="21675"/>
    <x v="2"/>
    <n v="-2.039641079978655E-2"/>
  </r>
  <r>
    <n v="21677"/>
    <x v="2"/>
    <n v="-2.69790240777101E-2"/>
  </r>
  <r>
    <n v="21679"/>
    <x v="2"/>
    <n v="-1.8717151186646772E-2"/>
  </r>
  <r>
    <n v="21683"/>
    <x v="2"/>
    <n v="0.40894513557250461"/>
  </r>
  <r>
    <n v="21688"/>
    <x v="2"/>
    <n v="0.31337581402688286"/>
  </r>
  <r>
    <n v="21689"/>
    <x v="2"/>
    <n v="0"/>
  </r>
  <r>
    <n v="21700"/>
    <x v="2"/>
    <n v="0.75797907123355202"/>
  </r>
  <r>
    <n v="21703"/>
    <x v="2"/>
    <n v="1.5101584388783694E-2"/>
  </r>
  <r>
    <n v="21704"/>
    <x v="2"/>
    <n v="3.8157856571289749E-2"/>
  </r>
  <r>
    <n v="21705"/>
    <x v="2"/>
    <n v="0.30264707946515607"/>
  </r>
  <r>
    <n v="21706"/>
    <x v="2"/>
    <n v="0.56244032023027057"/>
  </r>
  <r>
    <n v="21707"/>
    <x v="2"/>
    <n v="0.74761778975676552"/>
  </r>
  <r>
    <n v="21709"/>
    <x v="2"/>
    <n v="0.71925454954443424"/>
  </r>
  <r>
    <n v="21713"/>
    <x v="2"/>
    <n v="0.11500993984682807"/>
  </r>
  <r>
    <n v="21714"/>
    <x v="2"/>
    <n v="0.44942237391435352"/>
  </r>
  <r>
    <n v="21715"/>
    <x v="2"/>
    <n v="0.32045330247649334"/>
  </r>
  <r>
    <n v="21716"/>
    <x v="2"/>
    <n v="0.16167073207993915"/>
  </r>
  <r>
    <n v="21717"/>
    <x v="2"/>
    <n v="0.32541501215412189"/>
  </r>
  <r>
    <n v="21718"/>
    <x v="2"/>
    <n v="2.5727631572444766E-2"/>
  </r>
  <r>
    <n v="21730"/>
    <x v="2"/>
    <n v="0.11445356121278537"/>
  </r>
  <r>
    <n v="21733"/>
    <x v="2"/>
    <n v="0.18009980659770336"/>
  </r>
  <r>
    <n v="21735"/>
    <x v="2"/>
    <n v="0.69317560456928073"/>
  </r>
  <r>
    <n v="21739"/>
    <x v="2"/>
    <n v="0.65174526249495979"/>
  </r>
  <r>
    <n v="21743"/>
    <x v="2"/>
    <n v="0"/>
  </r>
  <r>
    <n v="21744"/>
    <x v="2"/>
    <n v="0.78038120207147832"/>
  </r>
  <r>
    <n v="21745"/>
    <x v="2"/>
    <n v="0.67063952117009673"/>
  </r>
  <r>
    <n v="21746"/>
    <x v="2"/>
    <n v="3.3366648742903224E-2"/>
  </r>
  <r>
    <n v="21749"/>
    <x v="2"/>
    <n v="0.59213817113763079"/>
  </r>
  <r>
    <n v="21755"/>
    <x v="2"/>
    <n v="0.24774969720760986"/>
  </r>
  <r>
    <n v="21756"/>
    <x v="2"/>
    <n v="0.4250276847819528"/>
  </r>
  <r>
    <n v="21770"/>
    <x v="2"/>
    <n v="0.36748170396678931"/>
  </r>
  <r>
    <n v="21773"/>
    <x v="2"/>
    <n v="1.0229745690750306E-2"/>
  </r>
  <r>
    <n v="21774"/>
    <x v="2"/>
    <n v="0.64620553355628685"/>
  </r>
  <r>
    <n v="21775"/>
    <x v="2"/>
    <n v="0.62536870069535699"/>
  </r>
  <r>
    <n v="21786"/>
    <x v="2"/>
    <n v="-3.4687039213641656E-3"/>
  </r>
  <r>
    <n v="21787"/>
    <x v="2"/>
    <n v="3.2304445660102307E-2"/>
  </r>
  <r>
    <n v="21788"/>
    <x v="2"/>
    <n v="2.4330273809323545E-2"/>
  </r>
  <r>
    <n v="21790"/>
    <x v="2"/>
    <n v="2.7309262123647725E-2"/>
  </r>
  <r>
    <n v="21791"/>
    <x v="2"/>
    <n v="2.2408850122321147E-2"/>
  </r>
  <r>
    <n v="21792"/>
    <x v="2"/>
    <n v="0.4989195197558331"/>
  </r>
  <r>
    <n v="21794"/>
    <x v="2"/>
    <n v="0.18005046307127232"/>
  </r>
  <r>
    <n v="21801"/>
    <x v="2"/>
    <n v="7.0437714177162391E-3"/>
  </r>
  <r>
    <n v="21802"/>
    <x v="2"/>
    <n v="7.8263557606225477E-3"/>
  </r>
  <r>
    <n v="21803"/>
    <x v="2"/>
    <n v="6.7038268824630154E-3"/>
  </r>
  <r>
    <n v="21810"/>
    <x v="2"/>
    <n v="-2.566107501447127E-2"/>
  </r>
  <r>
    <n v="21811"/>
    <x v="2"/>
    <n v="-1.4300889391223532E-2"/>
  </r>
  <r>
    <n v="21812"/>
    <x v="2"/>
    <n v="0.50710520135168236"/>
  </r>
  <r>
    <n v="21813"/>
    <x v="2"/>
    <n v="0.50264122637513853"/>
  </r>
  <r>
    <n v="21818"/>
    <x v="2"/>
    <n v="-1.0333782734984571E-2"/>
  </r>
  <r>
    <n v="21829"/>
    <x v="2"/>
    <n v="4.2387258524330569E-3"/>
  </r>
  <r>
    <n v="21830"/>
    <x v="2"/>
    <n v="8.9414281486421571E-3"/>
  </r>
  <r>
    <n v="21832"/>
    <x v="2"/>
    <n v="3.8874874261595728E-2"/>
  </r>
  <r>
    <n v="21833"/>
    <x v="2"/>
    <n v="0.3988915676618896"/>
  </r>
  <r>
    <n v="21843"/>
    <x v="2"/>
    <n v="0.25390437598086923"/>
  </r>
  <r>
    <n v="21844"/>
    <x v="2"/>
    <n v="0.59075486933180865"/>
  </r>
  <r>
    <n v="21846"/>
    <x v="2"/>
    <n v="0.15522618575108926"/>
  </r>
  <r>
    <n v="21849"/>
    <x v="2"/>
    <n v="0.63428844902988013"/>
  </r>
  <r>
    <n v="21850"/>
    <x v="2"/>
    <n v="0.38102652446285878"/>
  </r>
  <r>
    <n v="21864"/>
    <x v="2"/>
    <n v="0.35061721326541001"/>
  </r>
  <r>
    <n v="21865"/>
    <x v="2"/>
    <n v="0.23167962580107315"/>
  </r>
  <r>
    <n v="21866"/>
    <x v="2"/>
    <n v="0.24122273009911116"/>
  </r>
  <r>
    <n v="21867"/>
    <x v="2"/>
    <n v="2.6262487893536596E-2"/>
  </r>
  <r>
    <n v="21868"/>
    <x v="2"/>
    <n v="5.2097023588163996E-2"/>
  </r>
  <r>
    <n v="21870"/>
    <x v="2"/>
    <n v="-2.7997765952383326E-2"/>
  </r>
  <r>
    <n v="21871"/>
    <x v="2"/>
    <n v="1.0458896711846015E-2"/>
  </r>
  <r>
    <n v="21872"/>
    <x v="2"/>
    <n v="2.5924027019713185E-2"/>
  </r>
  <r>
    <n v="21873"/>
    <x v="2"/>
    <n v="-1.7171847644969578E-2"/>
  </r>
  <r>
    <n v="21874"/>
    <x v="2"/>
    <n v="0.4714387415068329"/>
  </r>
  <r>
    <n v="21875"/>
    <x v="2"/>
    <n v="2.4397940471238541E-2"/>
  </r>
  <r>
    <n v="21876"/>
    <x v="2"/>
    <n v="0.2764726960330009"/>
  </r>
  <r>
    <n v="21877"/>
    <x v="2"/>
    <n v="9.622431734594615E-3"/>
  </r>
  <r>
    <n v="21878"/>
    <x v="2"/>
    <n v="2.9581722560314994E-2"/>
  </r>
  <r>
    <n v="21880"/>
    <x v="2"/>
    <n v="4.3351738221179903E-3"/>
  </r>
  <r>
    <n v="21881"/>
    <x v="2"/>
    <n v="2.1858633102455702E-2"/>
  </r>
  <r>
    <n v="21883"/>
    <x v="2"/>
    <n v="4.7905659726643728E-3"/>
  </r>
  <r>
    <n v="21888"/>
    <x v="2"/>
    <n v="0.20294572202927672"/>
  </r>
  <r>
    <n v="21889"/>
    <x v="2"/>
    <n v="1.9459238213884442E-2"/>
  </r>
  <r>
    <n v="21890"/>
    <x v="2"/>
    <n v="0.70905539344793689"/>
  </r>
  <r>
    <n v="21891"/>
    <x v="2"/>
    <n v="2.5964029004504317E-2"/>
  </r>
  <r>
    <n v="21892"/>
    <x v="2"/>
    <n v="-1.254301540396131E-2"/>
  </r>
  <r>
    <n v="21894"/>
    <x v="2"/>
    <n v="0.84792612122564259"/>
  </r>
  <r>
    <n v="21896"/>
    <x v="2"/>
    <n v="0.1776882415050203"/>
  </r>
  <r>
    <n v="21899"/>
    <x v="2"/>
    <n v="8.4605907123032585E-3"/>
  </r>
  <r>
    <n v="21900"/>
    <x v="2"/>
    <n v="2.0240220851484362E-2"/>
  </r>
  <r>
    <n v="21901"/>
    <x v="2"/>
    <n v="3.5477020535186754E-2"/>
  </r>
  <r>
    <n v="21902"/>
    <x v="2"/>
    <n v="8.3080367404414907E-3"/>
  </r>
  <r>
    <n v="21903"/>
    <x v="2"/>
    <n v="0.56800091423645394"/>
  </r>
  <r>
    <n v="21904"/>
    <x v="2"/>
    <n v="0.80330059306457402"/>
  </r>
  <r>
    <n v="21905"/>
    <x v="2"/>
    <n v="-3.7204189471522417E-3"/>
  </r>
  <r>
    <n v="21906"/>
    <x v="2"/>
    <n v="0.28103463221759234"/>
  </r>
  <r>
    <n v="21907"/>
    <x v="2"/>
    <n v="0.14872173220502022"/>
  </r>
  <r>
    <n v="21908"/>
    <x v="2"/>
    <n v="0.23234261455290683"/>
  </r>
  <r>
    <n v="21911"/>
    <x v="2"/>
    <n v="0.5123824600304151"/>
  </r>
  <r>
    <n v="21912"/>
    <x v="2"/>
    <n v="0.31152380228688026"/>
  </r>
  <r>
    <n v="21913"/>
    <x v="2"/>
    <n v="0.12394113861959721"/>
  </r>
  <r>
    <n v="21914"/>
    <x v="2"/>
    <n v="3.3017143563778932E-2"/>
  </r>
  <r>
    <n v="21915"/>
    <x v="2"/>
    <n v="5.7134103889983301E-2"/>
  </r>
  <r>
    <n v="21916"/>
    <x v="2"/>
    <n v="8.9433388498809715E-3"/>
  </r>
  <r>
    <n v="21917"/>
    <x v="2"/>
    <n v="1.4472847503756952E-2"/>
  </r>
  <r>
    <n v="21918"/>
    <x v="2"/>
    <n v="8.7999501645742908E-3"/>
  </r>
  <r>
    <n v="21922"/>
    <x v="2"/>
    <n v="0.68821165112910576"/>
  </r>
  <r>
    <n v="21933"/>
    <x v="2"/>
    <n v="0.24590649594299471"/>
  </r>
  <r>
    <n v="21934"/>
    <x v="2"/>
    <n v="0.42905189632828322"/>
  </r>
  <r>
    <n v="21935"/>
    <x v="2"/>
    <n v="0.3051004508819628"/>
  </r>
  <r>
    <n v="21936"/>
    <x v="2"/>
    <n v="0.23291759740477128"/>
  </r>
  <r>
    <n v="21945"/>
    <x v="2"/>
    <n v="3.5549827987964924E-2"/>
  </r>
  <r>
    <n v="21947"/>
    <x v="2"/>
    <n v="-3.5186451330276869E-3"/>
  </r>
  <r>
    <n v="21948"/>
    <x v="2"/>
    <n v="0.43338814917769541"/>
  </r>
  <r>
    <n v="21949"/>
    <x v="2"/>
    <n v="2.679263389348558E-2"/>
  </r>
  <r>
    <n v="21955"/>
    <x v="2"/>
    <n v="0.16685751720861575"/>
  </r>
  <r>
    <n v="21967"/>
    <x v="2"/>
    <n v="6.4574460677209768E-3"/>
  </r>
  <r>
    <n v="21974"/>
    <x v="2"/>
    <n v="0.4764229722534305"/>
  </r>
  <r>
    <n v="21975"/>
    <x v="2"/>
    <n v="1.8435842686286882E-2"/>
  </r>
  <r>
    <n v="21976"/>
    <x v="2"/>
    <n v="2.3298172035723249E-3"/>
  </r>
  <r>
    <n v="21977"/>
    <x v="2"/>
    <n v="1.7280288600998013E-2"/>
  </r>
  <r>
    <n v="21980"/>
    <x v="2"/>
    <n v="-4.8514996353679219E-3"/>
  </r>
  <r>
    <n v="21981"/>
    <x v="2"/>
    <n v="1.0167942587120697E-2"/>
  </r>
  <r>
    <n v="21982"/>
    <x v="2"/>
    <n v="1.5047104601896224E-2"/>
  </r>
  <r>
    <n v="21983"/>
    <x v="2"/>
    <n v="8.3651265730951638E-3"/>
  </r>
  <r>
    <n v="21984"/>
    <x v="2"/>
    <n v="1.3937341082100291E-2"/>
  </r>
  <r>
    <n v="21985"/>
    <x v="2"/>
    <n v="1.4804157547401213E-2"/>
  </r>
  <r>
    <n v="21986"/>
    <x v="2"/>
    <n v="9.3163543920107995E-3"/>
  </r>
  <r>
    <n v="21987"/>
    <x v="2"/>
    <n v="2.0281313987453285E-2"/>
  </r>
  <r>
    <n v="21988"/>
    <x v="2"/>
    <n v="2.3878962221958771E-2"/>
  </r>
  <r>
    <n v="21989"/>
    <x v="2"/>
    <n v="4.0030269184256242E-2"/>
  </r>
  <r>
    <n v="21990"/>
    <x v="2"/>
    <n v="0.44642941210963805"/>
  </r>
  <r>
    <n v="21991"/>
    <x v="2"/>
    <n v="9.891347993034276E-2"/>
  </r>
  <r>
    <n v="21992"/>
    <x v="2"/>
    <n v="0.11298834005179591"/>
  </r>
  <r>
    <n v="21993"/>
    <x v="2"/>
    <n v="0.24060091999328428"/>
  </r>
  <r>
    <n v="22023"/>
    <x v="2"/>
    <n v="1.0518300540225808E-3"/>
  </r>
  <r>
    <n v="22024"/>
    <x v="2"/>
    <n v="9.7238265961298309E-3"/>
  </r>
  <r>
    <n v="22025"/>
    <x v="2"/>
    <n v="-5.6519939237598812E-3"/>
  </r>
  <r>
    <n v="22026"/>
    <x v="2"/>
    <n v="1.4779588282799593E-2"/>
  </r>
  <r>
    <n v="22027"/>
    <x v="2"/>
    <n v="1.0678180256892014E-2"/>
  </r>
  <r>
    <n v="22028"/>
    <x v="2"/>
    <n v="1.0292375170149578E-2"/>
  </r>
  <r>
    <n v="22029"/>
    <x v="2"/>
    <n v="9.6004907601219582E-3"/>
  </r>
  <r>
    <n v="22030"/>
    <x v="2"/>
    <n v="1.0323386571636204E-2"/>
  </r>
  <r>
    <n v="22031"/>
    <x v="2"/>
    <n v="1.6924621501562792E-2"/>
  </r>
  <r>
    <n v="22034"/>
    <x v="2"/>
    <n v="0"/>
  </r>
  <r>
    <n v="22035"/>
    <x v="2"/>
    <n v="1.8807196077721522E-2"/>
  </r>
  <r>
    <n v="22037"/>
    <x v="2"/>
    <n v="1.9001140684353435E-2"/>
  </r>
  <r>
    <n v="22041"/>
    <x v="2"/>
    <n v="0.23536952589091553"/>
  </r>
  <r>
    <n v="22045"/>
    <x v="2"/>
    <n v="1.4932648959841963E-2"/>
  </r>
  <r>
    <n v="22047"/>
    <x v="2"/>
    <n v="1.657309150055088E-2"/>
  </r>
  <r>
    <n v="22055"/>
    <x v="2"/>
    <n v="0.11080304147074152"/>
  </r>
  <r>
    <n v="22059"/>
    <x v="2"/>
    <n v="5.3386372738761519E-2"/>
  </r>
  <r>
    <n v="22061"/>
    <x v="2"/>
    <n v="0.53885436508348206"/>
  </r>
  <r>
    <n v="22063"/>
    <x v="2"/>
    <n v="0.61015098881028329"/>
  </r>
  <r>
    <n v="22064"/>
    <x v="2"/>
    <n v="0.50180203119560418"/>
  </r>
  <r>
    <n v="22066"/>
    <x v="2"/>
    <n v="-2.2626796997014278E-2"/>
  </r>
  <r>
    <n v="22067"/>
    <x v="2"/>
    <n v="0.42317387502023485"/>
  </r>
  <r>
    <n v="22068"/>
    <x v="2"/>
    <n v="0.62820041676641192"/>
  </r>
  <r>
    <n v="22069"/>
    <x v="2"/>
    <n v="0.65093929648392124"/>
  </r>
  <r>
    <n v="22070"/>
    <x v="2"/>
    <n v="0.43482527735835985"/>
  </r>
  <r>
    <n v="22071"/>
    <x v="2"/>
    <n v="0.16458653985077532"/>
  </r>
  <r>
    <n v="22072"/>
    <x v="2"/>
    <n v="0.63196174543541928"/>
  </r>
  <r>
    <n v="22073"/>
    <x v="2"/>
    <n v="0.74947758100883199"/>
  </r>
  <r>
    <n v="22074"/>
    <x v="2"/>
    <n v="-2.800378893673201E-2"/>
  </r>
  <r>
    <n v="22075"/>
    <x v="2"/>
    <n v="0.24563033184843153"/>
  </r>
  <r>
    <n v="22076"/>
    <x v="2"/>
    <n v="0.74916885624856433"/>
  </r>
  <r>
    <n v="22078"/>
    <x v="2"/>
    <n v="0.3176158786171972"/>
  </r>
  <r>
    <n v="22080"/>
    <x v="2"/>
    <n v="0.17927566208012377"/>
  </r>
  <r>
    <n v="22081"/>
    <x v="2"/>
    <n v="0.76690543217760587"/>
  </r>
  <r>
    <n v="22085"/>
    <x v="2"/>
    <n v="0.77092041471236206"/>
  </r>
  <r>
    <n v="22087"/>
    <x v="2"/>
    <n v="0.15059165330268581"/>
  </r>
  <r>
    <n v="22088"/>
    <x v="2"/>
    <n v="0.55320470122600607"/>
  </r>
  <r>
    <n v="22089"/>
    <x v="2"/>
    <n v="0.33269625671091657"/>
  </r>
  <r>
    <n v="22091"/>
    <x v="2"/>
    <n v="-3.6963364382011567E-2"/>
  </r>
  <r>
    <n v="22093"/>
    <x v="2"/>
    <n v="-1.7422523768835931E-2"/>
  </r>
  <r>
    <n v="22094"/>
    <x v="2"/>
    <n v="-3.0515221385440373E-2"/>
  </r>
  <r>
    <n v="22098"/>
    <x v="2"/>
    <n v="-1.373282481976433E-2"/>
  </r>
  <r>
    <n v="22099"/>
    <x v="2"/>
    <n v="-5.4414532824481983E-3"/>
  </r>
  <r>
    <n v="22101"/>
    <x v="2"/>
    <n v="0.35326276057861322"/>
  </r>
  <r>
    <n v="22105"/>
    <x v="2"/>
    <n v="0.64376897051534632"/>
  </r>
  <r>
    <n v="22107"/>
    <x v="2"/>
    <n v="0.41367550915415807"/>
  </r>
  <r>
    <n v="22108"/>
    <x v="2"/>
    <n v="0.63449593108880453"/>
  </r>
  <r>
    <n v="22109"/>
    <x v="2"/>
    <n v="0.51791711223311787"/>
  </r>
  <r>
    <n v="22110"/>
    <x v="2"/>
    <n v="8.6296719331081156E-2"/>
  </r>
  <r>
    <n v="22113"/>
    <x v="2"/>
    <n v="0.34704901331338145"/>
  </r>
  <r>
    <n v="22114"/>
    <x v="2"/>
    <n v="0.14355365233502415"/>
  </r>
  <r>
    <n v="22115"/>
    <x v="2"/>
    <n v="0.15099250958437505"/>
  </r>
  <r>
    <n v="22116"/>
    <x v="2"/>
    <n v="2.0869254407967035E-2"/>
  </r>
  <r>
    <n v="22117"/>
    <x v="2"/>
    <n v="8.037977693948066E-2"/>
  </r>
  <r>
    <n v="22118"/>
    <x v="2"/>
    <n v="0.49013639333532155"/>
  </r>
  <r>
    <n v="22120"/>
    <x v="2"/>
    <n v="0.52795680334849826"/>
  </r>
  <r>
    <n v="22121"/>
    <x v="2"/>
    <n v="0.23570723526793938"/>
  </r>
  <r>
    <n v="22123"/>
    <x v="2"/>
    <n v="0.62025164342362771"/>
  </r>
  <r>
    <n v="22124"/>
    <x v="2"/>
    <n v="0.2810842053212706"/>
  </r>
  <r>
    <n v="22129"/>
    <x v="2"/>
    <n v="0.29612997542357578"/>
  </r>
  <r>
    <n v="22131"/>
    <x v="2"/>
    <n v="0.40550697860317925"/>
  </r>
  <r>
    <n v="22132"/>
    <x v="2"/>
    <n v="3.5004132640534556E-2"/>
  </r>
  <r>
    <n v="22133"/>
    <x v="2"/>
    <n v="7.1552304166274637E-3"/>
  </r>
  <r>
    <n v="22134"/>
    <x v="2"/>
    <n v="1.6337937317767046E-2"/>
  </r>
  <r>
    <n v="22135"/>
    <x v="2"/>
    <n v="4.6214782885497727E-4"/>
  </r>
  <r>
    <n v="22136"/>
    <x v="2"/>
    <n v="0.19316894224650183"/>
  </r>
  <r>
    <n v="22139"/>
    <x v="2"/>
    <n v="0.107340837900293"/>
  </r>
  <r>
    <n v="22141"/>
    <x v="2"/>
    <n v="7.4202920821315813E-2"/>
  </r>
  <r>
    <n v="22142"/>
    <x v="2"/>
    <n v="8.6990713770497607E-2"/>
  </r>
  <r>
    <n v="22144"/>
    <x v="2"/>
    <n v="0.10041811797389273"/>
  </r>
  <r>
    <n v="22147"/>
    <x v="2"/>
    <n v="4.6658882712593837E-2"/>
  </r>
  <r>
    <n v="22148"/>
    <x v="2"/>
    <n v="0.62201376832216126"/>
  </r>
  <r>
    <n v="22150"/>
    <x v="2"/>
    <n v="0.44794963404338695"/>
  </r>
  <r>
    <n v="22151"/>
    <x v="2"/>
    <n v="1.8530938716102657E-2"/>
  </r>
  <r>
    <n v="22152"/>
    <x v="2"/>
    <n v="8.4926103822807655E-3"/>
  </r>
  <r>
    <n v="22154"/>
    <x v="2"/>
    <n v="-1.1364968423603437E-2"/>
  </r>
  <r>
    <n v="22155"/>
    <x v="2"/>
    <n v="8.5426463085106347E-3"/>
  </r>
  <r>
    <n v="22156"/>
    <x v="2"/>
    <n v="3.5840849028431002E-2"/>
  </r>
  <r>
    <n v="22158"/>
    <x v="2"/>
    <n v="0.21716605339110892"/>
  </r>
  <r>
    <n v="22161"/>
    <x v="2"/>
    <n v="8.9793705233572173E-3"/>
  </r>
  <r>
    <n v="22162"/>
    <x v="2"/>
    <n v="0.68472805946816551"/>
  </r>
  <r>
    <n v="22163"/>
    <x v="2"/>
    <n v="0.32030138797700974"/>
  </r>
  <r>
    <n v="22165"/>
    <x v="2"/>
    <n v="0.67347831326290641"/>
  </r>
  <r>
    <n v="22167"/>
    <x v="2"/>
    <n v="0.70644501641746127"/>
  </r>
  <r>
    <n v="22169"/>
    <x v="2"/>
    <n v="8.8467639558636776E-2"/>
  </r>
  <r>
    <n v="22170"/>
    <x v="2"/>
    <n v="0.52735136410416383"/>
  </r>
  <r>
    <n v="22171"/>
    <x v="2"/>
    <n v="0.70768007798709143"/>
  </r>
  <r>
    <n v="22173"/>
    <x v="2"/>
    <n v="0.10005694175103506"/>
  </r>
  <r>
    <n v="22174"/>
    <x v="2"/>
    <n v="0.50214965709311188"/>
  </r>
  <r>
    <n v="22175"/>
    <x v="2"/>
    <n v="0.47364528033433434"/>
  </r>
  <r>
    <n v="22176"/>
    <x v="2"/>
    <n v="0.10015140475552647"/>
  </r>
  <r>
    <n v="22178"/>
    <x v="2"/>
    <n v="5.204605369330418E-4"/>
  </r>
  <r>
    <n v="22179"/>
    <x v="2"/>
    <n v="-3.1212145424937061E-2"/>
  </r>
  <r>
    <n v="22180"/>
    <x v="2"/>
    <n v="0.4420783573771026"/>
  </r>
  <r>
    <n v="22182"/>
    <x v="2"/>
    <n v="0.35822023205174935"/>
  </r>
  <r>
    <n v="22183"/>
    <x v="2"/>
    <n v="0.77671115330947926"/>
  </r>
  <r>
    <n v="22185"/>
    <x v="2"/>
    <n v="0.43567334392326529"/>
  </r>
  <r>
    <n v="22186"/>
    <x v="2"/>
    <n v="0.25714063495609307"/>
  </r>
  <r>
    <n v="22188"/>
    <x v="2"/>
    <n v="0.14954497192923152"/>
  </r>
  <r>
    <n v="22189"/>
    <x v="2"/>
    <n v="0.32143950086577699"/>
  </r>
  <r>
    <n v="22190"/>
    <x v="2"/>
    <n v="0.53256757754923223"/>
  </r>
  <r>
    <n v="22191"/>
    <x v="2"/>
    <n v="0.28407855425369244"/>
  </r>
  <r>
    <n v="22192"/>
    <x v="2"/>
    <n v="0.22552844286182991"/>
  </r>
  <r>
    <n v="22193"/>
    <x v="2"/>
    <n v="0.16533356800935867"/>
  </r>
  <r>
    <n v="22195"/>
    <x v="2"/>
    <n v="0.46172337258261587"/>
  </r>
  <r>
    <n v="22196"/>
    <x v="2"/>
    <n v="5.1669722102173625E-2"/>
  </r>
  <r>
    <n v="22198"/>
    <x v="2"/>
    <n v="0.32991954472091939"/>
  </r>
  <r>
    <n v="22199"/>
    <x v="2"/>
    <n v="0.34906094325191084"/>
  </r>
  <r>
    <n v="22200"/>
    <x v="2"/>
    <n v="0.14528196620379863"/>
  </r>
  <r>
    <n v="22201"/>
    <x v="2"/>
    <n v="0.63745865115374412"/>
  </r>
  <r>
    <n v="22203"/>
    <x v="2"/>
    <n v="0.57701292857663256"/>
  </r>
  <r>
    <n v="22204"/>
    <x v="2"/>
    <n v="0.61591542505314778"/>
  </r>
  <r>
    <n v="22207"/>
    <x v="2"/>
    <n v="0.43221415033665378"/>
  </r>
  <r>
    <n v="22208"/>
    <x v="2"/>
    <n v="4.834045644237275E-3"/>
  </r>
  <r>
    <n v="22209"/>
    <x v="2"/>
    <n v="-1.4946557935581941E-2"/>
  </r>
  <r>
    <n v="22210"/>
    <x v="2"/>
    <n v="-1.4672069732832969E-2"/>
  </r>
  <r>
    <n v="22211"/>
    <x v="2"/>
    <n v="2.4516145424664699E-2"/>
  </r>
  <r>
    <n v="22212"/>
    <x v="2"/>
    <n v="0.28368707473114829"/>
  </r>
  <r>
    <n v="22214"/>
    <x v="2"/>
    <n v="0.40838360260323381"/>
  </r>
  <r>
    <n v="22215"/>
    <x v="2"/>
    <n v="0.40122536211017851"/>
  </r>
  <r>
    <n v="22219"/>
    <x v="2"/>
    <n v="1.9760213251972154E-2"/>
  </r>
  <r>
    <n v="22222"/>
    <x v="2"/>
    <n v="0.35253010219327563"/>
  </r>
  <r>
    <n v="22224"/>
    <x v="2"/>
    <n v="0.14779933836139197"/>
  </r>
  <r>
    <n v="22227"/>
    <x v="2"/>
    <n v="1.3936358399794851E-2"/>
  </r>
  <r>
    <n v="22228"/>
    <x v="2"/>
    <n v="2.7748729429037156E-2"/>
  </r>
  <r>
    <n v="22230"/>
    <x v="2"/>
    <n v="3.706312142591621E-2"/>
  </r>
  <r>
    <n v="22231"/>
    <x v="2"/>
    <n v="-8.5482381071715768E-3"/>
  </r>
  <r>
    <n v="22241"/>
    <x v="2"/>
    <n v="-8.6410897715064085E-3"/>
  </r>
  <r>
    <n v="22242"/>
    <x v="2"/>
    <n v="0.50176569237913937"/>
  </r>
  <r>
    <n v="22243"/>
    <x v="2"/>
    <n v="0.50250813332513977"/>
  </r>
  <r>
    <n v="22244"/>
    <x v="2"/>
    <n v="0.52637702497318151"/>
  </r>
  <r>
    <n v="22245"/>
    <x v="2"/>
    <n v="4.6519221512791212E-2"/>
  </r>
  <r>
    <n v="22246"/>
    <x v="2"/>
    <n v="0.25420400031873824"/>
  </r>
  <r>
    <n v="22247"/>
    <x v="2"/>
    <n v="-1.4394589960059552E-2"/>
  </r>
  <r>
    <n v="22248"/>
    <x v="2"/>
    <n v="-1.4025239518641874E-3"/>
  </r>
  <r>
    <n v="22249"/>
    <x v="2"/>
    <n v="1.4516112667090611E-2"/>
  </r>
  <r>
    <n v="22250"/>
    <x v="2"/>
    <n v="-1.0469086717948469E-2"/>
  </r>
  <r>
    <n v="22251"/>
    <x v="2"/>
    <n v="-2.3531693965595891E-2"/>
  </r>
  <r>
    <n v="22260"/>
    <x v="2"/>
    <n v="-3.2731501168028421E-2"/>
  </r>
  <r>
    <n v="22261"/>
    <x v="2"/>
    <n v="-7.2066879077286247E-3"/>
  </r>
  <r>
    <n v="22262"/>
    <x v="2"/>
    <n v="2.3934101749361971E-2"/>
  </r>
  <r>
    <n v="22268"/>
    <x v="2"/>
    <n v="1.7974844097474914E-3"/>
  </r>
  <r>
    <n v="22269"/>
    <x v="2"/>
    <n v="2.3622885610735951E-2"/>
  </r>
  <r>
    <n v="22271"/>
    <x v="2"/>
    <n v="0.5371862589278098"/>
  </r>
  <r>
    <n v="22272"/>
    <x v="2"/>
    <n v="0.35745479242214939"/>
  </r>
  <r>
    <n v="22274"/>
    <x v="2"/>
    <n v="0.7248968318693445"/>
  </r>
  <r>
    <n v="22276"/>
    <x v="2"/>
    <n v="0.63811675978895543"/>
  </r>
  <r>
    <n v="22277"/>
    <x v="2"/>
    <n v="0.18373353733228212"/>
  </r>
  <r>
    <n v="22278"/>
    <x v="2"/>
    <n v="0.15724847345703985"/>
  </r>
  <r>
    <n v="22279"/>
    <x v="2"/>
    <n v="1.7730550170501579E-2"/>
  </r>
  <r>
    <n v="22283"/>
    <x v="2"/>
    <n v="0.11191607664516715"/>
  </r>
  <r>
    <n v="22284"/>
    <x v="2"/>
    <n v="0.31878162256863912"/>
  </r>
  <r>
    <n v="22285"/>
    <x v="2"/>
    <n v="0.56542627778377508"/>
  </r>
  <r>
    <n v="22286"/>
    <x v="2"/>
    <n v="0.2189843244817983"/>
  </r>
  <r>
    <n v="22287"/>
    <x v="2"/>
    <n v="0.23461032776144705"/>
  </r>
  <r>
    <n v="22291"/>
    <x v="2"/>
    <n v="9.9287403022967312E-3"/>
  </r>
  <r>
    <n v="22292"/>
    <x v="2"/>
    <n v="2.5687591942448046E-2"/>
  </r>
  <r>
    <n v="22293"/>
    <x v="2"/>
    <n v="0.15484542837335072"/>
  </r>
  <r>
    <n v="22294"/>
    <x v="2"/>
    <n v="2.6170315090392457E-2"/>
  </r>
  <r>
    <n v="22295"/>
    <x v="2"/>
    <n v="0.41322317000101239"/>
  </r>
  <r>
    <n v="22296"/>
    <x v="2"/>
    <n v="0.18948661049335364"/>
  </r>
  <r>
    <n v="22297"/>
    <x v="2"/>
    <n v="0.16920676335652513"/>
  </r>
  <r>
    <n v="22299"/>
    <x v="2"/>
    <n v="0.56870328782265644"/>
  </r>
  <r>
    <n v="22300"/>
    <x v="2"/>
    <n v="0.5246304354612481"/>
  </r>
  <r>
    <n v="22301"/>
    <x v="2"/>
    <n v="0.48087728706213229"/>
  </r>
  <r>
    <n v="22302"/>
    <x v="2"/>
    <n v="0.19618579407963632"/>
  </r>
  <r>
    <n v="22303"/>
    <x v="2"/>
    <n v="0.49974248665042198"/>
  </r>
  <r>
    <n v="22305"/>
    <x v="2"/>
    <n v="0.19389022019612445"/>
  </r>
  <r>
    <n v="22307"/>
    <x v="2"/>
    <n v="0.58880564735077856"/>
  </r>
  <r>
    <n v="22308"/>
    <x v="2"/>
    <n v="0.34522604272229762"/>
  </r>
  <r>
    <n v="22309"/>
    <x v="2"/>
    <n v="0.46915461506786371"/>
  </r>
  <r>
    <n v="22310"/>
    <x v="2"/>
    <n v="0.31494603430552975"/>
  </r>
  <r>
    <n v="22311"/>
    <x v="2"/>
    <n v="0.44912054644256849"/>
  </r>
  <r>
    <n v="22312"/>
    <x v="2"/>
    <n v="0.37984207624664768"/>
  </r>
  <r>
    <n v="22313"/>
    <x v="2"/>
    <n v="0.31046442793953594"/>
  </r>
  <r>
    <n v="22314"/>
    <x v="2"/>
    <n v="0.38832890622685284"/>
  </r>
  <r>
    <n v="22315"/>
    <x v="2"/>
    <n v="-1.4081127747249747E-3"/>
  </r>
  <r>
    <n v="22317"/>
    <x v="2"/>
    <n v="0.17444770204330445"/>
  </r>
  <r>
    <n v="22318"/>
    <x v="2"/>
    <n v="0.50768851753787669"/>
  </r>
  <r>
    <n v="22321"/>
    <x v="2"/>
    <n v="5.4498533740037196E-3"/>
  </r>
  <r>
    <n v="22322"/>
    <x v="2"/>
    <n v="-7.522894090379182E-3"/>
  </r>
  <r>
    <n v="22324"/>
    <x v="2"/>
    <n v="0.28047000025692437"/>
  </r>
  <r>
    <n v="22325"/>
    <x v="2"/>
    <n v="0.29860462236309382"/>
  </r>
  <r>
    <n v="22327"/>
    <x v="2"/>
    <n v="0.36864448865775157"/>
  </r>
  <r>
    <n v="22328"/>
    <x v="2"/>
    <n v="0.163525873923243"/>
  </r>
  <r>
    <n v="22329"/>
    <x v="2"/>
    <n v="0.43701646926743315"/>
  </r>
  <r>
    <n v="22331"/>
    <x v="2"/>
    <n v="0.47620099132847793"/>
  </r>
  <r>
    <n v="22332"/>
    <x v="2"/>
    <n v="0.53027403541662277"/>
  </r>
  <r>
    <n v="22333"/>
    <x v="2"/>
    <n v="0.19403560159404132"/>
  </r>
  <r>
    <n v="22334"/>
    <x v="2"/>
    <n v="0.24980181172641444"/>
  </r>
  <r>
    <n v="22335"/>
    <x v="2"/>
    <n v="1.1571973347152022E-3"/>
  </r>
  <r>
    <n v="22341"/>
    <x v="2"/>
    <n v="0.20126294785382726"/>
  </r>
  <r>
    <n v="22342"/>
    <x v="2"/>
    <n v="-8.549929263757642E-3"/>
  </r>
  <r>
    <n v="22343"/>
    <x v="2"/>
    <n v="3.5825506685373642E-3"/>
  </r>
  <r>
    <n v="22348"/>
    <x v="2"/>
    <n v="2.9691905680374792E-2"/>
  </r>
  <r>
    <n v="22349"/>
    <x v="2"/>
    <n v="0.50269959041882151"/>
  </r>
  <r>
    <n v="22350"/>
    <x v="2"/>
    <n v="0.82852721219749348"/>
  </r>
  <r>
    <n v="22352"/>
    <x v="2"/>
    <n v="0.20182268238964612"/>
  </r>
  <r>
    <n v="22353"/>
    <x v="2"/>
    <n v="0"/>
  </r>
  <r>
    <n v="22354"/>
    <x v="2"/>
    <n v="0.44673354932834963"/>
  </r>
  <r>
    <n v="22355"/>
    <x v="2"/>
    <n v="8.918235551050497E-3"/>
  </r>
  <r>
    <n v="22356"/>
    <x v="2"/>
    <n v="2.5033306851371079E-2"/>
  </r>
  <r>
    <n v="22357"/>
    <x v="2"/>
    <n v="0.70006232252810896"/>
  </r>
  <r>
    <n v="22358"/>
    <x v="2"/>
    <n v="0.68157709685713419"/>
  </r>
  <r>
    <n v="22359"/>
    <x v="2"/>
    <n v="0.19871654164701319"/>
  </r>
  <r>
    <n v="22360"/>
    <x v="2"/>
    <n v="0.32880811142883332"/>
  </r>
  <r>
    <n v="22361"/>
    <x v="2"/>
    <n v="0.60402012444127418"/>
  </r>
  <r>
    <n v="22362"/>
    <x v="2"/>
    <n v="0.13476711125575253"/>
  </r>
  <r>
    <n v="22364"/>
    <x v="2"/>
    <n v="0.24943304880238698"/>
  </r>
  <r>
    <n v="22366"/>
    <x v="2"/>
    <n v="0.22399167741112952"/>
  </r>
  <r>
    <n v="22367"/>
    <x v="2"/>
    <n v="0.26704854514616266"/>
  </r>
  <r>
    <n v="22371"/>
    <x v="2"/>
    <n v="0.29647950513367127"/>
  </r>
  <r>
    <n v="22372"/>
    <x v="2"/>
    <n v="0.43468865387197153"/>
  </r>
  <r>
    <n v="22374"/>
    <x v="2"/>
    <n v="0.24596091147544627"/>
  </r>
  <r>
    <n v="22375"/>
    <x v="2"/>
    <n v="9.7470133743959075E-2"/>
  </r>
  <r>
    <n v="22376"/>
    <x v="2"/>
    <n v="0.22293654186479453"/>
  </r>
  <r>
    <n v="22377"/>
    <x v="2"/>
    <n v="0.17005202984870804"/>
  </r>
  <r>
    <n v="22378"/>
    <x v="2"/>
    <n v="0.37654247038919014"/>
  </r>
  <r>
    <n v="22380"/>
    <x v="2"/>
    <n v="0.41246325260183736"/>
  </r>
  <r>
    <n v="22381"/>
    <x v="2"/>
    <n v="0.12037624416571323"/>
  </r>
  <r>
    <n v="22389"/>
    <x v="2"/>
    <n v="0.54302812491135699"/>
  </r>
  <r>
    <n v="22393"/>
    <x v="2"/>
    <n v="0.60065373037439407"/>
  </r>
  <r>
    <n v="22396"/>
    <x v="2"/>
    <n v="-7.6174840152011024E-3"/>
  </r>
  <r>
    <n v="22398"/>
    <x v="2"/>
    <n v="-2.736841598894095E-2"/>
  </r>
  <r>
    <n v="22399"/>
    <x v="2"/>
    <n v="6.1656763896032647E-2"/>
  </r>
  <r>
    <n v="22400"/>
    <x v="2"/>
    <n v="9.5590284082934326E-5"/>
  </r>
  <r>
    <n v="22402"/>
    <x v="2"/>
    <n v="-1.5485247073675778E-2"/>
  </r>
  <r>
    <n v="22403"/>
    <x v="2"/>
    <n v="-2.8272399768742698E-2"/>
  </r>
  <r>
    <n v="22412"/>
    <x v="2"/>
    <n v="0.16728803136189435"/>
  </r>
  <r>
    <n v="22413"/>
    <x v="2"/>
    <n v="0.26526400918860105"/>
  </r>
  <r>
    <n v="22417"/>
    <x v="2"/>
    <n v="5.281541264670982E-3"/>
  </r>
  <r>
    <n v="22418"/>
    <x v="2"/>
    <n v="1.1261737874104401E-2"/>
  </r>
  <r>
    <n v="22419"/>
    <x v="2"/>
    <n v="2.1934094318932507E-2"/>
  </r>
  <r>
    <n v="22420"/>
    <x v="2"/>
    <n v="1.7818376646179683E-2"/>
  </r>
  <r>
    <n v="22421"/>
    <x v="2"/>
    <n v="8.0226262314631869E-3"/>
  </r>
  <r>
    <n v="22422"/>
    <x v="2"/>
    <n v="-8.1324989744818131E-3"/>
  </r>
  <r>
    <n v="22424"/>
    <x v="2"/>
    <n v="0.16657826780975857"/>
  </r>
  <r>
    <n v="22426"/>
    <x v="2"/>
    <n v="8.1800554256539593E-2"/>
  </r>
  <r>
    <n v="22427"/>
    <x v="2"/>
    <n v="0.14480057927169213"/>
  </r>
  <r>
    <n v="22428"/>
    <x v="2"/>
    <n v="0.35736088214248452"/>
  </r>
  <r>
    <n v="22429"/>
    <x v="2"/>
    <n v="0.15155335626375038"/>
  </r>
  <r>
    <n v="22430"/>
    <x v="2"/>
    <n v="0.66297243251286242"/>
  </r>
  <r>
    <n v="22432"/>
    <x v="2"/>
    <n v="0.49666538586777753"/>
  </r>
  <r>
    <n v="22433"/>
    <x v="2"/>
    <n v="0.56471287039381635"/>
  </r>
  <r>
    <n v="22434"/>
    <x v="2"/>
    <n v="0.61565259543990547"/>
  </r>
  <r>
    <n v="22435"/>
    <x v="2"/>
    <n v="2.6412808112548772E-2"/>
  </r>
  <r>
    <n v="22436"/>
    <x v="2"/>
    <n v="-4.5191472970146562E-3"/>
  </r>
  <r>
    <n v="22437"/>
    <x v="2"/>
    <n v="3.0889636898284743E-2"/>
  </r>
  <r>
    <n v="22439"/>
    <x v="2"/>
    <n v="1.2493519872247633E-2"/>
  </r>
  <r>
    <n v="22440"/>
    <x v="2"/>
    <n v="7.3873063040815349E-3"/>
  </r>
  <r>
    <n v="22441"/>
    <x v="2"/>
    <n v="0.6632596316639866"/>
  </r>
  <r>
    <n v="22445"/>
    <x v="2"/>
    <n v="0.22169682859415762"/>
  </r>
  <r>
    <n v="22446"/>
    <x v="2"/>
    <n v="0.65027460593849351"/>
  </r>
  <r>
    <n v="22448"/>
    <x v="2"/>
    <n v="0.55359095483634413"/>
  </r>
  <r>
    <n v="22449"/>
    <x v="2"/>
    <n v="0.93036447335952344"/>
  </r>
  <r>
    <n v="22450"/>
    <x v="2"/>
    <n v="0.38703605455194795"/>
  </r>
  <r>
    <n v="22451"/>
    <x v="2"/>
    <n v="1.0063030697114155"/>
  </r>
  <r>
    <n v="22452"/>
    <x v="2"/>
    <n v="0.20252226586631733"/>
  </r>
  <r>
    <n v="22453"/>
    <x v="2"/>
    <n v="0.11647288320169613"/>
  </r>
  <r>
    <n v="22456"/>
    <x v="2"/>
    <n v="0.19505440932665999"/>
  </r>
  <r>
    <n v="22460"/>
    <x v="2"/>
    <n v="1.0884568040518934E-2"/>
  </r>
  <r>
    <n v="22465"/>
    <x v="2"/>
    <n v="0.64371811388707312"/>
  </r>
  <r>
    <n v="22466"/>
    <x v="2"/>
    <n v="0.39579402344674236"/>
  </r>
  <r>
    <n v="22468"/>
    <x v="2"/>
    <n v="0.49920082927709258"/>
  </r>
  <r>
    <n v="22471"/>
    <x v="2"/>
    <n v="0.31216676400486865"/>
  </r>
  <r>
    <n v="22473"/>
    <x v="2"/>
    <n v="0.60620590556280562"/>
  </r>
  <r>
    <n v="22474"/>
    <x v="2"/>
    <n v="0.39183998198538394"/>
  </r>
  <r>
    <n v="22475"/>
    <x v="2"/>
    <n v="0.27719204389918889"/>
  </r>
  <r>
    <n v="22476"/>
    <x v="2"/>
    <n v="0.18410912670734958"/>
  </r>
  <r>
    <n v="22477"/>
    <x v="2"/>
    <n v="3.6724927546876854E-2"/>
  </r>
  <r>
    <n v="22478"/>
    <x v="2"/>
    <n v="1.7822872774536043E-2"/>
  </r>
  <r>
    <n v="22479"/>
    <x v="2"/>
    <n v="0.15657415198073593"/>
  </r>
  <r>
    <n v="22481"/>
    <x v="2"/>
    <n v="4.8165848987685965E-3"/>
  </r>
  <r>
    <n v="22483"/>
    <x v="2"/>
    <n v="-1.0249260965056711E-2"/>
  </r>
  <r>
    <n v="22485"/>
    <x v="2"/>
    <n v="0.23923292277102007"/>
  </r>
  <r>
    <n v="22488"/>
    <x v="2"/>
    <n v="-3.4035247713495052E-2"/>
  </r>
  <r>
    <n v="22489"/>
    <x v="2"/>
    <n v="-1.6385408108224375E-2"/>
  </r>
  <r>
    <n v="22491"/>
    <x v="2"/>
    <n v="-3.3277312378184001E-2"/>
  </r>
  <r>
    <n v="22492"/>
    <x v="2"/>
    <n v="-2.6180715081842838E-2"/>
  </r>
  <r>
    <n v="22493"/>
    <x v="2"/>
    <n v="-2.5338785877846236E-2"/>
  </r>
  <r>
    <n v="22494"/>
    <x v="2"/>
    <n v="-3.8472360140072388E-2"/>
  </r>
  <r>
    <n v="22495"/>
    <x v="2"/>
    <n v="0.47403476033887521"/>
  </r>
  <r>
    <n v="22497"/>
    <x v="2"/>
    <n v="0.63994034094009389"/>
  </r>
  <r>
    <n v="22498"/>
    <x v="2"/>
    <n v="0.9167266441121793"/>
  </r>
  <r>
    <n v="22500"/>
    <x v="2"/>
    <n v="0.35402472404773028"/>
  </r>
  <r>
    <n v="22501"/>
    <x v="2"/>
    <n v="0.1487710928829378"/>
  </r>
  <r>
    <n v="22504"/>
    <x v="2"/>
    <n v="0.80624885489692721"/>
  </r>
  <r>
    <n v="22505"/>
    <x v="2"/>
    <n v="0.41180735385852757"/>
  </r>
  <r>
    <n v="22507"/>
    <x v="2"/>
    <n v="7.8600249222520818E-2"/>
  </r>
  <r>
    <n v="22508"/>
    <x v="2"/>
    <n v="0.26561306651373356"/>
  </r>
  <r>
    <n v="22509"/>
    <x v="2"/>
    <n v="1.2570477852179154"/>
  </r>
  <r>
    <n v="22514"/>
    <x v="2"/>
    <n v="5.8180106977727087E-3"/>
  </r>
  <r>
    <n v="22518"/>
    <x v="2"/>
    <n v="2.5072653580635398E-2"/>
  </r>
  <r>
    <n v="22520"/>
    <x v="2"/>
    <n v="-2.5863502581294899E-3"/>
  </r>
  <r>
    <n v="22521"/>
    <x v="2"/>
    <n v="-1.6033603392335272E-2"/>
  </r>
  <r>
    <n v="22522"/>
    <x v="2"/>
    <n v="-1.0280636623821011E-2"/>
  </r>
  <r>
    <n v="22523"/>
    <x v="2"/>
    <n v="-4.8446174577935286E-3"/>
  </r>
  <r>
    <n v="22524"/>
    <x v="2"/>
    <n v="2.9390172672755538E-2"/>
  </r>
  <r>
    <n v="22526"/>
    <x v="2"/>
    <n v="0.4176574844735168"/>
  </r>
  <r>
    <n v="22530"/>
    <x v="2"/>
    <n v="-1.1368544159191333E-2"/>
  </r>
  <r>
    <n v="22531"/>
    <x v="2"/>
    <n v="-1.9428177543708913E-2"/>
  </r>
  <r>
    <n v="22534"/>
    <x v="2"/>
    <n v="-1.2801555732674488E-2"/>
  </r>
  <r>
    <n v="22535"/>
    <x v="2"/>
    <n v="2.8381553007079635E-3"/>
  </r>
  <r>
    <n v="22536"/>
    <x v="2"/>
    <n v="-1.4678262981721481E-2"/>
  </r>
  <r>
    <n v="22537"/>
    <x v="2"/>
    <n v="5.0699290292192355E-3"/>
  </r>
  <r>
    <n v="22539"/>
    <x v="2"/>
    <n v="-3.0742948775091761E-2"/>
  </r>
  <r>
    <n v="22544"/>
    <x v="2"/>
    <n v="-1.6279687208638618E-2"/>
  </r>
  <r>
    <n v="22548"/>
    <x v="2"/>
    <n v="3.122024421968721E-3"/>
  </r>
  <r>
    <n v="22549"/>
    <x v="2"/>
    <n v="-1.9334060744444596E-3"/>
  </r>
  <r>
    <n v="22550"/>
    <x v="2"/>
    <n v="7.4683621511554305E-2"/>
  </r>
  <r>
    <n v="22551"/>
    <x v="2"/>
    <n v="8.9167621537293443E-4"/>
  </r>
  <r>
    <n v="22553"/>
    <x v="2"/>
    <n v="-5.6519664776817552E-2"/>
  </r>
  <r>
    <n v="22554"/>
    <x v="2"/>
    <n v="-3.1108579587143217E-2"/>
  </r>
  <r>
    <n v="22555"/>
    <x v="2"/>
    <n v="-1.1518859994230957E-2"/>
  </r>
  <r>
    <n v="22556"/>
    <x v="2"/>
    <n v="4.111012389589927E-3"/>
  </r>
  <r>
    <n v="22557"/>
    <x v="2"/>
    <n v="-9.0977757968233215E-3"/>
  </r>
  <r>
    <n v="22558"/>
    <x v="2"/>
    <n v="-5.7829733219497354E-4"/>
  </r>
  <r>
    <n v="22560"/>
    <x v="2"/>
    <n v="-4.0704791031126487E-2"/>
  </r>
  <r>
    <n v="22561"/>
    <x v="2"/>
    <n v="-1.2371370349864116E-2"/>
  </r>
  <r>
    <n v="22562"/>
    <x v="2"/>
    <n v="-1.6695902936118001E-2"/>
  </r>
  <r>
    <n v="22563"/>
    <x v="2"/>
    <n v="-3.1137784236574133E-2"/>
  </r>
  <r>
    <n v="22564"/>
    <x v="2"/>
    <n v="-9.0906700668113485E-3"/>
  </r>
  <r>
    <n v="22565"/>
    <x v="2"/>
    <n v="-1.7598847785597435E-2"/>
  </r>
  <r>
    <n v="22566"/>
    <x v="2"/>
    <n v="-1.3356923087139106E-2"/>
  </r>
  <r>
    <n v="22567"/>
    <x v="2"/>
    <n v="-3.6369120633259581E-2"/>
  </r>
  <r>
    <n v="22568"/>
    <x v="2"/>
    <n v="0.21078664109209538"/>
  </r>
  <r>
    <n v="22569"/>
    <x v="2"/>
    <n v="0.21527537407491343"/>
  </r>
  <r>
    <n v="22571"/>
    <x v="2"/>
    <n v="1.751471382626895E-2"/>
  </r>
  <r>
    <n v="22572"/>
    <x v="2"/>
    <n v="6.5062420186234385E-2"/>
  </r>
  <r>
    <n v="22573"/>
    <x v="2"/>
    <n v="-8.0632308573227087E-3"/>
  </r>
  <r>
    <n v="22574"/>
    <x v="2"/>
    <n v="3.4530882190202408E-2"/>
  </r>
  <r>
    <n v="22576"/>
    <x v="2"/>
    <n v="8.359104545328408E-2"/>
  </r>
  <r>
    <n v="22577"/>
    <x v="2"/>
    <n v="4.1277617596830629E-2"/>
  </r>
  <r>
    <n v="22578"/>
    <x v="2"/>
    <n v="0.17063424293620455"/>
  </r>
  <r>
    <n v="22579"/>
    <x v="2"/>
    <n v="2.1582792180668487E-2"/>
  </r>
  <r>
    <n v="22580"/>
    <x v="2"/>
    <n v="0.45608331607873642"/>
  </r>
  <r>
    <n v="22581"/>
    <x v="2"/>
    <n v="2.3742898291695711E-2"/>
  </r>
  <r>
    <n v="22583"/>
    <x v="2"/>
    <n v="1.7668411855692547E-2"/>
  </r>
  <r>
    <n v="22584"/>
    <x v="2"/>
    <n v="-2.8544663470893572E-2"/>
  </r>
  <r>
    <n v="22585"/>
    <x v="2"/>
    <n v="-1.4070209641997017E-2"/>
  </r>
  <r>
    <n v="22586"/>
    <x v="2"/>
    <n v="-2.0297973125989958E-2"/>
  </r>
  <r>
    <n v="22587"/>
    <x v="2"/>
    <n v="-9.1031600849632802E-3"/>
  </r>
  <r>
    <n v="22588"/>
    <x v="2"/>
    <n v="-3.1558446485383168E-2"/>
  </r>
  <r>
    <n v="22591"/>
    <x v="2"/>
    <n v="0.74319231113026696"/>
  </r>
  <r>
    <n v="22592"/>
    <x v="2"/>
    <n v="0.23164355443475185"/>
  </r>
  <r>
    <n v="22593"/>
    <x v="2"/>
    <n v="3.3975150200363666E-2"/>
  </r>
  <r>
    <n v="22594"/>
    <x v="2"/>
    <n v="-2.26957509288991E-3"/>
  </r>
  <r>
    <n v="22595"/>
    <x v="2"/>
    <n v="-1.3467543685329155E-2"/>
  </r>
  <r>
    <n v="22596"/>
    <x v="2"/>
    <n v="-3.0024170902923086E-4"/>
  </r>
  <r>
    <n v="22597"/>
    <x v="2"/>
    <n v="3.9249111592155474E-2"/>
  </r>
  <r>
    <n v="22598"/>
    <x v="2"/>
    <n v="0.16601003775778952"/>
  </r>
  <r>
    <n v="22599"/>
    <x v="2"/>
    <n v="0.19109628977169432"/>
  </r>
  <r>
    <n v="22600"/>
    <x v="2"/>
    <n v="2.3017036601860968E-2"/>
  </r>
  <r>
    <n v="22601"/>
    <x v="2"/>
    <n v="5.5338300210727408E-2"/>
  </r>
  <r>
    <n v="22602"/>
    <x v="2"/>
    <n v="-1.1557218379606764E-2"/>
  </r>
  <r>
    <n v="22603"/>
    <x v="2"/>
    <n v="5.6170271917546602E-2"/>
  </r>
  <r>
    <n v="22605"/>
    <x v="2"/>
    <n v="0.38447473360499629"/>
  </r>
  <r>
    <n v="22606"/>
    <x v="2"/>
    <n v="0.8814151241760102"/>
  </r>
  <r>
    <n v="22608"/>
    <x v="2"/>
    <n v="-2.4984908262835351E-2"/>
  </r>
  <r>
    <n v="22610"/>
    <x v="2"/>
    <n v="-1.7446857733752222E-2"/>
  </r>
  <r>
    <n v="22611"/>
    <x v="2"/>
    <n v="0.44085059131109128"/>
  </r>
  <r>
    <n v="22613"/>
    <x v="2"/>
    <n v="-3.2367758330766508E-2"/>
  </r>
  <r>
    <n v="22614"/>
    <x v="2"/>
    <n v="-1.8542551269233105E-2"/>
  </r>
  <r>
    <n v="22616"/>
    <x v="2"/>
    <n v="-2.620635528859051E-2"/>
  </r>
  <r>
    <n v="22618"/>
    <x v="2"/>
    <n v="0"/>
  </r>
  <r>
    <n v="22619"/>
    <x v="2"/>
    <n v="0.1965047489537077"/>
  </r>
  <r>
    <n v="22620"/>
    <x v="2"/>
    <n v="-2.9074724958229381E-2"/>
  </r>
  <r>
    <n v="22621"/>
    <x v="2"/>
    <n v="-4.1133032649699003E-2"/>
  </r>
  <r>
    <n v="22622"/>
    <x v="2"/>
    <n v="0.5555135384294001"/>
  </r>
  <r>
    <n v="22623"/>
    <x v="2"/>
    <n v="4.9751173212812555E-2"/>
  </r>
  <r>
    <n v="22626"/>
    <x v="2"/>
    <n v="0.15791803421124873"/>
  </r>
  <r>
    <n v="22628"/>
    <x v="2"/>
    <n v="0.37085454636530629"/>
  </r>
  <r>
    <n v="22629"/>
    <x v="2"/>
    <n v="-4.6218796222466767E-2"/>
  </r>
  <r>
    <n v="22630"/>
    <x v="2"/>
    <n v="-4.4722382882252609E-2"/>
  </r>
  <r>
    <n v="22631"/>
    <x v="2"/>
    <n v="-3.8050447142125007E-2"/>
  </r>
  <r>
    <n v="22632"/>
    <x v="2"/>
    <n v="-2.1202455505822629E-2"/>
  </r>
  <r>
    <n v="22633"/>
    <x v="2"/>
    <n v="2.8254424427976488E-2"/>
  </r>
  <r>
    <n v="22634"/>
    <x v="2"/>
    <n v="0.27376881407007125"/>
  </r>
  <r>
    <n v="22635"/>
    <x v="2"/>
    <n v="0.26575108594983338"/>
  </r>
  <r>
    <n v="22636"/>
    <x v="2"/>
    <n v="0.63201000604134017"/>
  </r>
  <r>
    <n v="22637"/>
    <x v="2"/>
    <n v="-8.7638254674907393E-2"/>
  </r>
  <r>
    <n v="22639"/>
    <x v="2"/>
    <n v="-9.1380353224149655E-3"/>
  </r>
  <r>
    <n v="22644"/>
    <x v="2"/>
    <n v="-5.4777266724381192E-2"/>
  </r>
  <r>
    <n v="22645"/>
    <x v="2"/>
    <n v="-1.1397581062621729E-2"/>
  </r>
  <r>
    <n v="22646"/>
    <x v="2"/>
    <n v="-7.8421437513503847E-2"/>
  </r>
  <r>
    <n v="22649"/>
    <x v="2"/>
    <n v="9.842374515275551E-2"/>
  </r>
  <r>
    <n v="22650"/>
    <x v="2"/>
    <n v="-3.7894690386486178E-2"/>
  </r>
  <r>
    <n v="22651"/>
    <x v="2"/>
    <n v="-3.8718593977234136E-2"/>
  </r>
  <r>
    <n v="22652"/>
    <x v="2"/>
    <n v="1.1207997362655512E-2"/>
  </r>
  <r>
    <n v="22653"/>
    <x v="2"/>
    <n v="1.6124611827467203E-2"/>
  </r>
  <r>
    <n v="22654"/>
    <x v="2"/>
    <n v="0.11646951830646499"/>
  </r>
  <r>
    <n v="22659"/>
    <x v="2"/>
    <n v="-6.1933911932689129E-2"/>
  </r>
  <r>
    <n v="22660"/>
    <x v="2"/>
    <n v="0.537384923899902"/>
  </r>
  <r>
    <n v="22661"/>
    <x v="2"/>
    <n v="-1.206901740475764E-2"/>
  </r>
  <r>
    <n v="22662"/>
    <x v="2"/>
    <n v="-1.9536985809210979E-2"/>
  </r>
  <r>
    <n v="22663"/>
    <x v="2"/>
    <n v="-4.2027538931376215E-2"/>
  </r>
  <r>
    <n v="22664"/>
    <x v="2"/>
    <n v="-8.4868134901453188E-2"/>
  </r>
  <r>
    <n v="22665"/>
    <x v="2"/>
    <n v="0.35373813595314918"/>
  </r>
  <r>
    <n v="22667"/>
    <x v="2"/>
    <n v="2.0846992940736333E-3"/>
  </r>
  <r>
    <n v="22668"/>
    <x v="2"/>
    <n v="0.3986577481690452"/>
  </r>
  <r>
    <n v="22669"/>
    <x v="2"/>
    <n v="0.26321905684292218"/>
  </r>
  <r>
    <n v="22670"/>
    <x v="2"/>
    <n v="-3.4507970667418265E-2"/>
  </r>
  <r>
    <n v="22672"/>
    <x v="2"/>
    <n v="-1.0433960140359415E-3"/>
  </r>
  <r>
    <n v="22673"/>
    <x v="2"/>
    <n v="-2.1481859848737433E-2"/>
  </r>
  <r>
    <n v="22674"/>
    <x v="2"/>
    <n v="-2.1130962913061289E-2"/>
  </r>
  <r>
    <n v="22675"/>
    <x v="2"/>
    <n v="-1.5164385011538037E-2"/>
  </r>
  <r>
    <n v="22676"/>
    <x v="2"/>
    <n v="-3.6701304740289188E-2"/>
  </r>
  <r>
    <n v="22677"/>
    <x v="2"/>
    <n v="-4.9620222378878226E-2"/>
  </r>
  <r>
    <n v="22678"/>
    <x v="2"/>
    <n v="8.4909960885823192E-3"/>
  </r>
  <r>
    <n v="22679"/>
    <x v="2"/>
    <n v="-4.8082992852877373E-3"/>
  </r>
  <r>
    <n v="22680"/>
    <x v="2"/>
    <n v="4.0094157864195993E-3"/>
  </r>
  <r>
    <n v="22681"/>
    <x v="2"/>
    <n v="-1.2960811069219095E-2"/>
  </r>
  <r>
    <n v="22682"/>
    <x v="2"/>
    <n v="-5.0029092068798811E-3"/>
  </r>
  <r>
    <n v="22683"/>
    <x v="2"/>
    <n v="-8.0185815989602602E-3"/>
  </r>
  <r>
    <n v="22685"/>
    <x v="2"/>
    <n v="-2.3742744009128073E-3"/>
  </r>
  <r>
    <n v="22686"/>
    <x v="2"/>
    <n v="-2.7547268367616014E-2"/>
  </r>
  <r>
    <n v="22689"/>
    <x v="2"/>
    <n v="0.36023887846772418"/>
  </r>
  <r>
    <n v="22690"/>
    <x v="2"/>
    <n v="0.63521952825748673"/>
  </r>
  <r>
    <n v="22691"/>
    <x v="2"/>
    <n v="0.25196077410314238"/>
  </r>
  <r>
    <n v="22693"/>
    <x v="2"/>
    <n v="-3.8214124408416456E-2"/>
  </r>
  <r>
    <n v="22694"/>
    <x v="2"/>
    <n v="-5.4116700387917757E-3"/>
  </r>
  <r>
    <n v="22695"/>
    <x v="2"/>
    <n v="1.5698829187755746E-2"/>
  </r>
  <r>
    <n v="22696"/>
    <x v="2"/>
    <n v="-1.5428688254139532E-2"/>
  </r>
  <r>
    <n v="22703"/>
    <x v="2"/>
    <n v="0.11306198567788223"/>
  </r>
  <r>
    <n v="22704"/>
    <x v="2"/>
    <n v="4.772466410829115E-3"/>
  </r>
  <r>
    <n v="22710"/>
    <x v="2"/>
    <n v="-2.9533570838509958E-3"/>
  </r>
  <r>
    <n v="22711"/>
    <x v="2"/>
    <n v="9.2772223501989132E-4"/>
  </r>
  <r>
    <n v="22712"/>
    <x v="2"/>
    <n v="-2.42992743303302E-2"/>
  </r>
  <r>
    <n v="22713"/>
    <x v="2"/>
    <n v="-2.307485029634157E-2"/>
  </r>
  <r>
    <n v="22714"/>
    <x v="2"/>
    <n v="-1.7291892638975341E-2"/>
  </r>
  <r>
    <n v="22715"/>
    <x v="2"/>
    <n v="4.4661993802299809E-3"/>
  </r>
  <r>
    <n v="22716"/>
    <x v="2"/>
    <n v="-1.6706526604905885E-2"/>
  </r>
  <r>
    <n v="22717"/>
    <x v="2"/>
    <n v="-1.8012685904561952E-3"/>
  </r>
  <r>
    <n v="22718"/>
    <x v="2"/>
    <n v="-9.9344975278544065E-3"/>
  </r>
  <r>
    <n v="22719"/>
    <x v="2"/>
    <n v="-4.3120996635633103E-2"/>
  </r>
  <r>
    <n v="22721"/>
    <x v="2"/>
    <n v="0.1182138904352986"/>
  </r>
  <r>
    <n v="22725"/>
    <x v="2"/>
    <n v="0.23911860731331289"/>
  </r>
  <r>
    <n v="22726"/>
    <x v="2"/>
    <n v="6.4070142975011582E-2"/>
  </r>
  <r>
    <n v="22731"/>
    <x v="2"/>
    <n v="5.9543096135272339E-2"/>
  </r>
  <r>
    <n v="22732"/>
    <x v="2"/>
    <n v="-1.7322726197426277E-2"/>
  </r>
  <r>
    <n v="22733"/>
    <x v="2"/>
    <n v="-4.7782146219058207E-2"/>
  </r>
  <r>
    <n v="22734"/>
    <x v="2"/>
    <n v="0.16590111971511978"/>
  </r>
  <r>
    <n v="22736"/>
    <x v="2"/>
    <n v="2.4050780861039234E-2"/>
  </r>
  <r>
    <n v="22737"/>
    <x v="2"/>
    <n v="3.6525163616010485E-2"/>
  </r>
  <r>
    <n v="22738"/>
    <x v="2"/>
    <n v="3.2480919142239245E-2"/>
  </r>
  <r>
    <n v="22739"/>
    <x v="2"/>
    <n v="1.4633096903994009E-3"/>
  </r>
  <r>
    <n v="22740"/>
    <x v="2"/>
    <n v="-4.7664167682011496E-2"/>
  </r>
  <r>
    <n v="22741"/>
    <x v="2"/>
    <n v="-3.2958444158855932E-2"/>
  </r>
  <r>
    <n v="22743"/>
    <x v="2"/>
    <n v="0.33671525133880892"/>
  </r>
  <r>
    <n v="22744"/>
    <x v="2"/>
    <n v="1.6594910559798601E-2"/>
  </r>
  <r>
    <n v="22745"/>
    <x v="2"/>
    <n v="1.8713695291141867E-2"/>
  </r>
  <r>
    <n v="22746"/>
    <x v="2"/>
    <n v="-2.8963450716528241E-2"/>
  </r>
  <r>
    <n v="22747"/>
    <x v="2"/>
    <n v="-3.883111406105217E-2"/>
  </r>
  <r>
    <n v="22748"/>
    <x v="2"/>
    <n v="-1.3170047697584775E-3"/>
  </r>
  <r>
    <n v="22749"/>
    <x v="2"/>
    <n v="0.2287067621203008"/>
  </r>
  <r>
    <n v="22750"/>
    <x v="2"/>
    <n v="0.34933994241940264"/>
  </r>
  <r>
    <n v="22751"/>
    <x v="2"/>
    <n v="0.62247310321738913"/>
  </r>
  <r>
    <n v="22753"/>
    <x v="2"/>
    <n v="1.4489153190850781E-2"/>
  </r>
  <r>
    <n v="22754"/>
    <x v="2"/>
    <n v="-1.6267500262360034E-2"/>
  </r>
  <r>
    <n v="22755"/>
    <x v="2"/>
    <n v="-3.2471311002871227E-3"/>
  </r>
  <r>
    <n v="22756"/>
    <x v="2"/>
    <n v="-7.6369216462460233E-3"/>
  </r>
  <r>
    <n v="22757"/>
    <x v="2"/>
    <n v="-1.0730748648208013E-2"/>
  </r>
  <r>
    <n v="22758"/>
    <x v="2"/>
    <n v="-9.5687787841123046E-3"/>
  </r>
  <r>
    <n v="22759"/>
    <x v="2"/>
    <n v="-1.440973784481989E-2"/>
  </r>
  <r>
    <n v="22760"/>
    <x v="2"/>
    <n v="0.5364163341122562"/>
  </r>
  <r>
    <n v="22762"/>
    <x v="2"/>
    <n v="0.32760490708601897"/>
  </r>
  <r>
    <n v="22763"/>
    <x v="2"/>
    <n v="0.3993272912369914"/>
  </r>
  <r>
    <n v="22766"/>
    <x v="2"/>
    <n v="6.3752417887111473E-2"/>
  </r>
  <r>
    <n v="22767"/>
    <x v="2"/>
    <n v="0.22846357521961946"/>
  </r>
  <r>
    <n v="22768"/>
    <x v="2"/>
    <n v="0.5849851326959894"/>
  </r>
  <r>
    <n v="22770"/>
    <x v="2"/>
    <n v="0.25691740329657814"/>
  </r>
  <r>
    <n v="22771"/>
    <x v="2"/>
    <n v="6.3384827761765999E-4"/>
  </r>
  <r>
    <n v="22772"/>
    <x v="2"/>
    <n v="2.3568592282169433E-2"/>
  </r>
  <r>
    <n v="22773"/>
    <x v="2"/>
    <n v="-4.8203141495824775E-3"/>
  </r>
  <r>
    <n v="22774"/>
    <x v="2"/>
    <n v="1.8558908762631304E-3"/>
  </r>
  <r>
    <n v="22775"/>
    <x v="2"/>
    <n v="-7.4116753164717129E-3"/>
  </r>
  <r>
    <n v="22777"/>
    <x v="2"/>
    <n v="0.87275313264068721"/>
  </r>
  <r>
    <n v="22778"/>
    <x v="2"/>
    <n v="0.50496037926929616"/>
  </r>
  <r>
    <n v="22779"/>
    <x v="2"/>
    <n v="0.59194694735232778"/>
  </r>
  <r>
    <n v="22780"/>
    <x v="2"/>
    <n v="0.24195311837786276"/>
  </r>
  <r>
    <n v="22781"/>
    <x v="2"/>
    <n v="0.62278329216450823"/>
  </r>
  <r>
    <n v="22782"/>
    <x v="2"/>
    <n v="0.25253294405842269"/>
  </r>
  <r>
    <n v="22783"/>
    <x v="2"/>
    <n v="0.99664998146584616"/>
  </r>
  <r>
    <n v="22784"/>
    <x v="2"/>
    <n v="0.31820094769200113"/>
  </r>
  <r>
    <n v="22786"/>
    <x v="2"/>
    <n v="0.38045764410760607"/>
  </r>
  <r>
    <n v="22788"/>
    <x v="2"/>
    <n v="0.70477342056164138"/>
  </r>
  <r>
    <n v="22789"/>
    <x v="2"/>
    <n v="3.3900351878112245E-3"/>
  </r>
  <r>
    <n v="22791"/>
    <x v="2"/>
    <n v="-3.3710371233489668E-2"/>
  </r>
  <r>
    <n v="22792"/>
    <x v="2"/>
    <n v="4.2645474674787041E-2"/>
  </r>
  <r>
    <n v="22794"/>
    <x v="2"/>
    <n v="0.25738159773488556"/>
  </r>
  <r>
    <n v="22795"/>
    <x v="2"/>
    <n v="0.47268792802942705"/>
  </r>
  <r>
    <n v="22796"/>
    <x v="2"/>
    <n v="0.35531669458646037"/>
  </r>
  <r>
    <n v="22797"/>
    <x v="2"/>
    <n v="0.79207715727894368"/>
  </r>
  <r>
    <n v="22798"/>
    <x v="2"/>
    <n v="-3.6009338223046389E-2"/>
  </r>
  <r>
    <n v="22799"/>
    <x v="2"/>
    <n v="0.26539356375554962"/>
  </r>
  <r>
    <n v="22800"/>
    <x v="2"/>
    <n v="3.7563231159865838E-2"/>
  </r>
  <r>
    <n v="22801"/>
    <x v="2"/>
    <n v="0.12463618834243202"/>
  </r>
  <r>
    <n v="22804"/>
    <x v="2"/>
    <n v="-3.8257721665718059E-2"/>
  </r>
  <r>
    <n v="22805"/>
    <x v="2"/>
    <n v="-5.4957019308958216E-2"/>
  </r>
  <r>
    <n v="22807"/>
    <x v="2"/>
    <n v="0.34693118372542797"/>
  </r>
  <r>
    <n v="22809"/>
    <x v="2"/>
    <n v="-8.114614643925943E-3"/>
  </r>
  <r>
    <n v="22811"/>
    <x v="2"/>
    <n v="0.37919939481700082"/>
  </r>
  <r>
    <n v="22812"/>
    <x v="2"/>
    <n v="5.6377188587082981E-2"/>
  </r>
  <r>
    <n v="22813"/>
    <x v="2"/>
    <n v="-1.4637654127071666E-2"/>
  </r>
  <r>
    <n v="22814"/>
    <x v="2"/>
    <n v="-7.8014792020559944E-3"/>
  </r>
  <r>
    <n v="22815"/>
    <x v="2"/>
    <n v="1.8258496217918882E-3"/>
  </r>
  <r>
    <n v="22816"/>
    <x v="2"/>
    <n v="4.2056273456518467E-2"/>
  </r>
  <r>
    <n v="22817"/>
    <x v="2"/>
    <n v="-5.4616842238741495E-4"/>
  </r>
  <r>
    <n v="22818"/>
    <x v="2"/>
    <n v="2.3228144897413597E-2"/>
  </r>
  <r>
    <n v="22819"/>
    <x v="2"/>
    <n v="3.1559174512965802E-3"/>
  </r>
  <r>
    <n v="22821"/>
    <x v="2"/>
    <n v="-1.0456758446172243E-3"/>
  </r>
  <r>
    <n v="22822"/>
    <x v="2"/>
    <n v="0.35838944868220712"/>
  </r>
  <r>
    <n v="22824"/>
    <x v="2"/>
    <n v="0.73516156353295647"/>
  </r>
  <r>
    <n v="22829"/>
    <x v="2"/>
    <n v="0.52647241480056806"/>
  </r>
  <r>
    <n v="22831"/>
    <x v="2"/>
    <n v="1.6249266223107166E-2"/>
  </r>
  <r>
    <n v="22832"/>
    <x v="2"/>
    <n v="0.45723019209130422"/>
  </r>
  <r>
    <n v="22834"/>
    <x v="2"/>
    <n v="-8.6135464495143338E-2"/>
  </r>
  <r>
    <n v="22835"/>
    <x v="2"/>
    <n v="0.19867995753339943"/>
  </r>
  <r>
    <n v="22837"/>
    <x v="2"/>
    <n v="0.41558853846970306"/>
  </r>
  <r>
    <n v="22838"/>
    <x v="2"/>
    <n v="0.43817766435301775"/>
  </r>
  <r>
    <n v="22839"/>
    <x v="2"/>
    <n v="0.1973626814357452"/>
  </r>
  <r>
    <n v="22840"/>
    <x v="2"/>
    <n v="0.52441791049349251"/>
  </r>
  <r>
    <n v="22841"/>
    <x v="2"/>
    <n v="0.44824926456912195"/>
  </r>
  <r>
    <n v="22842"/>
    <x v="2"/>
    <n v="0.10081641129756279"/>
  </r>
  <r>
    <n v="22843"/>
    <x v="2"/>
    <n v="0.22585525534762965"/>
  </r>
  <r>
    <n v="22845"/>
    <x v="2"/>
    <n v="0.30090575392442664"/>
  </r>
  <r>
    <n v="22846"/>
    <x v="2"/>
    <n v="0.40009756020930676"/>
  </r>
  <r>
    <n v="22848"/>
    <x v="2"/>
    <n v="0.68101533466722652"/>
  </r>
  <r>
    <n v="22849"/>
    <x v="2"/>
    <n v="0.82083082001881913"/>
  </r>
  <r>
    <n v="22851"/>
    <x v="2"/>
    <n v="-1.6071927777800473E-2"/>
  </r>
  <r>
    <n v="22852"/>
    <x v="2"/>
    <n v="0.49442991444073914"/>
  </r>
  <r>
    <n v="22853"/>
    <x v="2"/>
    <n v="-1.5473369175494016E-2"/>
  </r>
  <r>
    <n v="22854"/>
    <x v="2"/>
    <n v="0.54090124994122291"/>
  </r>
  <r>
    <n v="22855"/>
    <x v="2"/>
    <n v="-1.7197960422117541E-2"/>
  </r>
  <r>
    <n v="22858"/>
    <x v="2"/>
    <n v="-2.4133635314477726E-2"/>
  </r>
  <r>
    <n v="22859"/>
    <x v="2"/>
    <n v="-3.6218607776828775E-2"/>
  </r>
  <r>
    <n v="22862"/>
    <x v="2"/>
    <n v="0.24801203597867333"/>
  </r>
  <r>
    <n v="22863"/>
    <x v="2"/>
    <n v="5.4673841939044489E-2"/>
  </r>
  <r>
    <n v="22865"/>
    <x v="2"/>
    <n v="2.2974325343058308E-2"/>
  </r>
  <r>
    <n v="22866"/>
    <x v="2"/>
    <n v="4.3498283835971187E-2"/>
  </r>
  <r>
    <n v="22867"/>
    <x v="2"/>
    <n v="5.2455034988919624E-2"/>
  </r>
  <r>
    <n v="22875"/>
    <x v="2"/>
    <n v="0.73003048912218294"/>
  </r>
  <r>
    <n v="22885"/>
    <x v="2"/>
    <n v="0.51705560500818959"/>
  </r>
  <r>
    <n v="22890"/>
    <x v="2"/>
    <n v="0.54929847746802252"/>
  </r>
  <r>
    <n v="22891"/>
    <x v="2"/>
    <n v="2.4364091388038456E-2"/>
  </r>
  <r>
    <n v="22892"/>
    <x v="2"/>
    <n v="9.0755725372199166E-3"/>
  </r>
  <r>
    <n v="22893"/>
    <x v="2"/>
    <n v="-1.401306685184755E-2"/>
  </r>
  <r>
    <n v="22894"/>
    <x v="2"/>
    <n v="0.36216520749393105"/>
  </r>
  <r>
    <n v="22895"/>
    <x v="2"/>
    <n v="-8.7850316914575635E-3"/>
  </r>
  <r>
    <n v="22896"/>
    <x v="2"/>
    <n v="2.1282825594053451E-2"/>
  </r>
  <r>
    <n v="22897"/>
    <x v="2"/>
    <n v="-9.7482205013385143E-3"/>
  </r>
  <r>
    <n v="22898"/>
    <x v="2"/>
    <n v="-2.7760086326455422E-2"/>
  </r>
  <r>
    <n v="22899"/>
    <x v="2"/>
    <n v="2.2910414991162444E-2"/>
  </r>
  <r>
    <n v="22900"/>
    <x v="2"/>
    <n v="-3.3570155351988894E-2"/>
  </r>
  <r>
    <n v="22904"/>
    <x v="2"/>
    <n v="1.7434844525792428E-2"/>
  </r>
  <r>
    <n v="22906"/>
    <x v="2"/>
    <n v="-3.7815623508385375E-3"/>
  </r>
  <r>
    <n v="22907"/>
    <x v="2"/>
    <n v="-9.7277471313882979E-3"/>
  </r>
  <r>
    <n v="22908"/>
    <x v="2"/>
    <n v="-1.4579739216179711E-2"/>
  </r>
  <r>
    <n v="22909"/>
    <x v="2"/>
    <n v="4.9053820756476289E-2"/>
  </r>
  <r>
    <n v="22910"/>
    <x v="2"/>
    <n v="3.6994037261930381E-2"/>
  </r>
  <r>
    <n v="22911"/>
    <x v="2"/>
    <n v="4.9685561667795787E-3"/>
  </r>
  <r>
    <n v="22912"/>
    <x v="2"/>
    <n v="0.65639068145759549"/>
  </r>
  <r>
    <n v="22913"/>
    <x v="2"/>
    <n v="0.25483421494158542"/>
  </r>
  <r>
    <n v="22914"/>
    <x v="2"/>
    <n v="0.5139971781639906"/>
  </r>
  <r>
    <n v="22915"/>
    <x v="2"/>
    <n v="-0.10550112763916217"/>
  </r>
  <r>
    <n v="22916"/>
    <x v="2"/>
    <n v="-2.7027080012623779E-2"/>
  </r>
  <r>
    <n v="22917"/>
    <x v="2"/>
    <n v="-1.9672124342239972E-2"/>
  </r>
  <r>
    <n v="22918"/>
    <x v="2"/>
    <n v="-2.1041777231697766E-2"/>
  </r>
  <r>
    <n v="22919"/>
    <x v="2"/>
    <n v="-4.3224528805534358E-3"/>
  </r>
  <r>
    <n v="22920"/>
    <x v="2"/>
    <n v="-6.5324503031276362E-3"/>
  </r>
  <r>
    <n v="22921"/>
    <x v="2"/>
    <n v="-3.4155941903639313E-3"/>
  </r>
  <r>
    <n v="22925"/>
    <x v="2"/>
    <n v="0.54448896838993854"/>
  </r>
  <r>
    <n v="22927"/>
    <x v="2"/>
    <n v="0.3574662906342283"/>
  </r>
  <r>
    <n v="22928"/>
    <x v="2"/>
    <n v="0.20832520618810269"/>
  </r>
  <r>
    <n v="22930"/>
    <x v="2"/>
    <n v="-5.2084020620371749E-2"/>
  </r>
  <r>
    <n v="22931"/>
    <x v="2"/>
    <n v="2.2071197074651609E-2"/>
  </r>
  <r>
    <n v="22933"/>
    <x v="2"/>
    <n v="0.90384904354299689"/>
  </r>
  <r>
    <n v="22936"/>
    <x v="2"/>
    <n v="0.36555812935684162"/>
  </r>
  <r>
    <n v="22937"/>
    <x v="2"/>
    <n v="8.6479137172194298E-3"/>
  </r>
  <r>
    <n v="22938"/>
    <x v="2"/>
    <n v="-5.1362079717983834E-3"/>
  </r>
  <r>
    <n v="22939"/>
    <x v="2"/>
    <n v="0.4371754600664543"/>
  </r>
  <r>
    <n v="22940"/>
    <x v="2"/>
    <n v="0.67555109021000448"/>
  </r>
  <r>
    <n v="22941"/>
    <x v="2"/>
    <n v="0.80828805382936741"/>
  </r>
  <r>
    <n v="22942"/>
    <x v="2"/>
    <n v="0.24185115182093947"/>
  </r>
  <r>
    <n v="22943"/>
    <x v="2"/>
    <n v="0.54668369778983761"/>
  </r>
  <r>
    <n v="22944"/>
    <x v="2"/>
    <n v="0.4054279583164262"/>
  </r>
  <r>
    <n v="22945"/>
    <x v="2"/>
    <n v="0.16140727921226666"/>
  </r>
  <r>
    <n v="22946"/>
    <x v="2"/>
    <n v="0.98506207846591831"/>
  </r>
  <r>
    <n v="22949"/>
    <x v="2"/>
    <n v="4.5991916523072506E-3"/>
  </r>
  <r>
    <n v="22951"/>
    <x v="2"/>
    <n v="-1.708794402010954E-2"/>
  </r>
  <r>
    <n v="22952"/>
    <x v="2"/>
    <n v="9.5358702949974086E-3"/>
  </r>
  <r>
    <n v="22953"/>
    <x v="2"/>
    <n v="-1.4649884286709455E-3"/>
  </r>
  <r>
    <n v="22956"/>
    <x v="2"/>
    <n v="-6.4764472512213747E-2"/>
  </r>
  <r>
    <n v="22959"/>
    <x v="2"/>
    <n v="-3.0158865384857614E-3"/>
  </r>
  <r>
    <n v="22961"/>
    <x v="2"/>
    <n v="-8.6342659846969545E-3"/>
  </r>
  <r>
    <n v="22962"/>
    <x v="2"/>
    <n v="-2.1280347031807909E-2"/>
  </r>
  <r>
    <n v="22963"/>
    <x v="2"/>
    <n v="-2.9881427557822408E-2"/>
  </r>
  <r>
    <n v="22964"/>
    <x v="2"/>
    <n v="-5.2212652771972332E-2"/>
  </r>
  <r>
    <n v="22965"/>
    <x v="2"/>
    <n v="-2.2202255340960233E-2"/>
  </r>
  <r>
    <n v="22966"/>
    <x v="2"/>
    <n v="-2.1718718028085518E-2"/>
  </r>
  <r>
    <n v="22968"/>
    <x v="2"/>
    <n v="0.28301384808590752"/>
  </r>
  <r>
    <n v="22969"/>
    <x v="2"/>
    <n v="-1.7052695218482818E-2"/>
  </r>
  <r>
    <n v="22970"/>
    <x v="2"/>
    <n v="-1.8840688544376819E-2"/>
  </r>
  <r>
    <n v="22971"/>
    <x v="2"/>
    <n v="-2.2704736018210707E-2"/>
  </r>
  <r>
    <n v="22972"/>
    <x v="2"/>
    <n v="-4.0811200206940249E-2"/>
  </r>
  <r>
    <n v="22973"/>
    <x v="2"/>
    <n v="-9.9141029900233716E-3"/>
  </r>
  <r>
    <n v="22974"/>
    <x v="2"/>
    <n v="3.4813670450445131E-2"/>
  </r>
  <r>
    <n v="22975"/>
    <x v="2"/>
    <n v="-2.6477715920496189E-2"/>
  </r>
  <r>
    <n v="22976"/>
    <x v="2"/>
    <n v="-1.6479726796789711E-2"/>
  </r>
  <r>
    <n v="22977"/>
    <x v="2"/>
    <n v="3.9175186316598054E-2"/>
  </r>
  <r>
    <n v="22978"/>
    <x v="2"/>
    <n v="0.4225015989315471"/>
  </r>
  <r>
    <n v="22979"/>
    <x v="2"/>
    <n v="-1.0395291889013204E-2"/>
  </r>
  <r>
    <n v="22980"/>
    <x v="2"/>
    <n v="8.3646265998186045E-3"/>
  </r>
  <r>
    <n v="22983"/>
    <x v="2"/>
    <n v="-6.8492505431424853E-3"/>
  </r>
  <r>
    <n v="22984"/>
    <x v="2"/>
    <n v="-1.2995467031023876E-2"/>
  </r>
  <r>
    <n v="22985"/>
    <x v="2"/>
    <n v="-1.4693070120870334E-3"/>
  </r>
  <r>
    <n v="22986"/>
    <x v="2"/>
    <n v="-1.5656762181369193E-4"/>
  </r>
  <r>
    <n v="22988"/>
    <x v="2"/>
    <n v="-1.6841240663058425E-2"/>
  </r>
  <r>
    <n v="22989"/>
    <x v="2"/>
    <n v="-9.93531787199399E-3"/>
  </r>
  <r>
    <n v="22991"/>
    <x v="2"/>
    <n v="-2.2186793657665259E-3"/>
  </r>
  <r>
    <n v="22992"/>
    <x v="2"/>
    <n v="-5.4597730778457094E-2"/>
  </r>
  <r>
    <n v="22993"/>
    <x v="2"/>
    <n v="-1.3022109756966596E-2"/>
  </r>
  <r>
    <n v="22994"/>
    <x v="2"/>
    <n v="-1.5094452780988199E-2"/>
  </r>
  <r>
    <n v="22995"/>
    <x v="2"/>
    <n v="-3.6015321535614866E-3"/>
  </r>
  <r>
    <n v="22996"/>
    <x v="2"/>
    <n v="-3.9852607062902173E-3"/>
  </r>
  <r>
    <n v="22997"/>
    <x v="2"/>
    <n v="-5.7358255408733981E-4"/>
  </r>
  <r>
    <n v="22998"/>
    <x v="2"/>
    <n v="-8.2714202660146997E-3"/>
  </r>
  <r>
    <n v="22999"/>
    <x v="2"/>
    <n v="4.6076575528198466E-3"/>
  </r>
  <r>
    <n v="23000"/>
    <x v="2"/>
    <n v="-4.802592441733965E-3"/>
  </r>
  <r>
    <n v="23002"/>
    <x v="2"/>
    <n v="-1.0629977185546849E-2"/>
  </r>
  <r>
    <n v="23003"/>
    <x v="2"/>
    <n v="0"/>
  </r>
  <r>
    <n v="23004"/>
    <x v="2"/>
    <n v="-2.2422278466341233E-2"/>
  </r>
  <r>
    <n v="23006"/>
    <x v="2"/>
    <n v="-7.4511656263325102E-3"/>
  </r>
  <r>
    <n v="23007"/>
    <x v="2"/>
    <n v="0.52351688571929156"/>
  </r>
  <r>
    <n v="23008"/>
    <x v="2"/>
    <n v="0.75993415452707591"/>
  </r>
  <r>
    <n v="23010"/>
    <x v="2"/>
    <n v="0.92500697551556288"/>
  </r>
  <r>
    <n v="23012"/>
    <x v="2"/>
    <n v="4.3272440677129098E-2"/>
  </r>
  <r>
    <n v="23013"/>
    <x v="2"/>
    <n v="0.29559187318668134"/>
  </r>
  <r>
    <n v="23014"/>
    <x v="2"/>
    <n v="0.17330538964903336"/>
  </r>
  <r>
    <n v="23020"/>
    <x v="2"/>
    <n v="0.75767359699877501"/>
  </r>
  <r>
    <n v="23029"/>
    <x v="2"/>
    <n v="-3.1328984434570981E-2"/>
  </r>
  <r>
    <n v="23032"/>
    <x v="2"/>
    <n v="-9.639936468276708E-2"/>
  </r>
  <r>
    <n v="23035"/>
    <x v="2"/>
    <n v="-3.8752884763935951E-2"/>
  </r>
  <r>
    <n v="23049"/>
    <x v="2"/>
    <n v="0.31107127043857452"/>
  </r>
  <r>
    <n v="23050"/>
    <x v="2"/>
    <n v="0.28364344694959098"/>
  </r>
  <r>
    <n v="23051"/>
    <x v="2"/>
    <n v="0.1745462572028002"/>
  </r>
  <r>
    <n v="23052"/>
    <x v="2"/>
    <n v="0.51951625683252056"/>
  </r>
  <r>
    <n v="23053"/>
    <x v="2"/>
    <n v="0.2617549973772883"/>
  </r>
  <r>
    <n v="23054"/>
    <x v="2"/>
    <n v="0.79581091344806443"/>
  </r>
  <r>
    <n v="23065"/>
    <x v="2"/>
    <n v="0.78676215993819876"/>
  </r>
  <r>
    <n v="23066"/>
    <x v="2"/>
    <n v="0.65000270345085853"/>
  </r>
  <r>
    <n v="23067"/>
    <x v="2"/>
    <n v="0.42920693012652028"/>
  </r>
  <r>
    <n v="23075"/>
    <x v="2"/>
    <n v="0.74774748148174541"/>
  </r>
  <r>
    <n v="23076"/>
    <x v="2"/>
    <n v="-1.5911367256023601E-2"/>
  </r>
  <r>
    <n v="23077"/>
    <x v="2"/>
    <n v="6.153403897330896E-2"/>
  </r>
  <r>
    <n v="23078"/>
    <x v="2"/>
    <n v="2.1669406717392931E-3"/>
  </r>
  <r>
    <n v="23079"/>
    <x v="2"/>
    <n v="0.42984872324882573"/>
  </r>
  <r>
    <n v="23080"/>
    <x v="2"/>
    <n v="0.3422182379562298"/>
  </r>
  <r>
    <n v="23081"/>
    <x v="2"/>
    <n v="0.28434109190082757"/>
  </r>
  <r>
    <n v="23082"/>
    <x v="2"/>
    <n v="0.22788087397630663"/>
  </r>
  <r>
    <n v="23083"/>
    <x v="2"/>
    <n v="0.27603099438632012"/>
  </r>
  <r>
    <n v="23084"/>
    <x v="2"/>
    <n v="-3.4453420737023073E-2"/>
  </r>
  <r>
    <n v="23089"/>
    <x v="2"/>
    <n v="-6.3534110158206022E-2"/>
  </r>
  <r>
    <n v="23091"/>
    <x v="2"/>
    <n v="0.52814135742575219"/>
  </r>
  <r>
    <n v="23093"/>
    <x v="2"/>
    <n v="3.7460204441542573E-3"/>
  </r>
  <r>
    <n v="23094"/>
    <x v="2"/>
    <n v="0.99882643906862401"/>
  </r>
  <r>
    <n v="23100"/>
    <x v="2"/>
    <n v="2.5881777863305994E-2"/>
  </r>
  <r>
    <n v="23102"/>
    <x v="2"/>
    <n v="2.6648468539226911E-2"/>
  </r>
  <r>
    <n v="23103"/>
    <x v="2"/>
    <n v="-3.0019100777882533E-2"/>
  </r>
  <r>
    <n v="23107"/>
    <x v="2"/>
    <n v="0.89776933056434149"/>
  </r>
  <r>
    <n v="23108"/>
    <x v="2"/>
    <n v="0.31295708659149241"/>
  </r>
  <r>
    <n v="23109"/>
    <x v="2"/>
    <n v="2.3426350322404099E-2"/>
  </r>
  <r>
    <n v="23110"/>
    <x v="2"/>
    <n v="0.24240227176334375"/>
  </r>
  <r>
    <n v="23111"/>
    <x v="2"/>
    <n v="0.44954198383047234"/>
  </r>
  <r>
    <n v="23112"/>
    <x v="2"/>
    <n v="0.14731938376587714"/>
  </r>
  <r>
    <n v="23118"/>
    <x v="2"/>
    <n v="0.19945618283524399"/>
  </r>
  <r>
    <n v="23121"/>
    <x v="2"/>
    <n v="-1.0786701888677084E-2"/>
  </r>
  <r>
    <n v="23126"/>
    <x v="2"/>
    <n v="0.17186495437517391"/>
  </r>
  <r>
    <n v="23127"/>
    <x v="2"/>
    <n v="0.29111046989079542"/>
  </r>
  <r>
    <n v="23130"/>
    <x v="2"/>
    <n v="0.81617816674707988"/>
  </r>
  <r>
    <n v="23131"/>
    <x v="2"/>
    <n v="0.9684956741708648"/>
  </r>
  <r>
    <n v="23136"/>
    <x v="2"/>
    <n v="0.68460889413152526"/>
  </r>
  <r>
    <n v="23144"/>
    <x v="2"/>
    <n v="-1.9958738234399784E-2"/>
  </r>
  <r>
    <n v="23146"/>
    <x v="2"/>
    <n v="-4.9986135709700091E-2"/>
  </r>
  <r>
    <n v="23147"/>
    <x v="2"/>
    <n v="2.2794817037486179E-2"/>
  </r>
  <r>
    <n v="23148"/>
    <x v="2"/>
    <n v="5.3414385030438752E-3"/>
  </r>
  <r>
    <n v="23153"/>
    <x v="2"/>
    <n v="0.44054106440273788"/>
  </r>
  <r>
    <n v="23154"/>
    <x v="2"/>
    <n v="4.8309180037656154E-3"/>
  </r>
  <r>
    <n v="23156"/>
    <x v="2"/>
    <n v="1.4735164528642023E-3"/>
  </r>
  <r>
    <n v="23158"/>
    <x v="2"/>
    <n v="-7.6106784949666148E-2"/>
  </r>
  <r>
    <n v="23162"/>
    <x v="2"/>
    <n v="0.1666509862843856"/>
  </r>
  <r>
    <n v="23163"/>
    <x v="2"/>
    <n v="-4.3234315374018444E-2"/>
  </r>
  <r>
    <n v="23164"/>
    <x v="2"/>
    <n v="0.64928225387111738"/>
  </r>
  <r>
    <n v="23165"/>
    <x v="2"/>
    <n v="-4.1923126339233036E-2"/>
  </r>
  <r>
    <n v="23166"/>
    <x v="2"/>
    <n v="-4.4375103173976825E-2"/>
  </r>
  <r>
    <n v="23167"/>
    <x v="2"/>
    <n v="-4.6188886229475381E-4"/>
  </r>
  <r>
    <n v="23168"/>
    <x v="2"/>
    <n v="-1.6932390379995471E-2"/>
  </r>
  <r>
    <n v="23170"/>
    <x v="2"/>
    <n v="-3.6738301626562019E-2"/>
  </r>
  <r>
    <n v="23171"/>
    <x v="2"/>
    <n v="-4.799652443956675E-2"/>
  </r>
  <r>
    <n v="23172"/>
    <x v="2"/>
    <n v="-2.8370521491032946E-2"/>
  </r>
  <r>
    <n v="23173"/>
    <x v="2"/>
    <n v="0.26679097448129835"/>
  </r>
  <r>
    <n v="23174"/>
    <x v="2"/>
    <n v="0.11737695210657335"/>
  </r>
  <r>
    <n v="23175"/>
    <x v="2"/>
    <n v="0.19392464070944412"/>
  </r>
  <r>
    <n v="23176"/>
    <x v="2"/>
    <n v="-9.0185216161567626E-3"/>
  </r>
  <r>
    <n v="23177"/>
    <x v="2"/>
    <n v="-3.6634940599000382E-2"/>
  </r>
  <r>
    <n v="23181"/>
    <x v="2"/>
    <n v="0.23553682421879937"/>
  </r>
  <r>
    <n v="23182"/>
    <x v="2"/>
    <n v="-3.4214729705473922E-2"/>
  </r>
  <r>
    <n v="23184"/>
    <x v="2"/>
    <n v="0.41649392265965784"/>
  </r>
  <r>
    <n v="23188"/>
    <x v="2"/>
    <n v="-1.7657683622423183E-2"/>
  </r>
  <r>
    <n v="23190"/>
    <x v="2"/>
    <n v="8.5462567687799376E-3"/>
  </r>
  <r>
    <n v="23191"/>
    <x v="2"/>
    <n v="-3.1367240383577986E-2"/>
  </r>
  <r>
    <n v="23192"/>
    <x v="2"/>
    <n v="-8.280166429057172E-3"/>
  </r>
  <r>
    <n v="23193"/>
    <x v="2"/>
    <n v="1.2403055992289904E-2"/>
  </r>
  <r>
    <n v="23194"/>
    <x v="2"/>
    <n v="-2.1173832927419832E-2"/>
  </r>
  <r>
    <n v="23196"/>
    <x v="2"/>
    <n v="5.6193311354338794E-3"/>
  </r>
  <r>
    <n v="23198"/>
    <x v="2"/>
    <n v="-3.4944942026726621E-2"/>
  </r>
  <r>
    <n v="23200"/>
    <x v="2"/>
    <n v="1.1159382543075183E-2"/>
  </r>
  <r>
    <n v="23201"/>
    <x v="2"/>
    <n v="-8.3649548271860323E-3"/>
  </r>
  <r>
    <n v="23202"/>
    <x v="2"/>
    <n v="-7.8837011545548012E-3"/>
  </r>
  <r>
    <n v="23203"/>
    <x v="2"/>
    <n v="1.8262170263850831E-2"/>
  </r>
  <r>
    <n v="23204"/>
    <x v="2"/>
    <n v="1.6236349954143147E-2"/>
  </r>
  <r>
    <n v="23205"/>
    <x v="2"/>
    <n v="-8.5220123438000707E-4"/>
  </r>
  <r>
    <n v="23206"/>
    <x v="2"/>
    <n v="1.7972823411633585E-3"/>
  </r>
  <r>
    <n v="23207"/>
    <x v="2"/>
    <n v="-8.3217708372025731E-4"/>
  </r>
  <r>
    <n v="23208"/>
    <x v="2"/>
    <n v="-7.9306069656296958E-3"/>
  </r>
  <r>
    <n v="23209"/>
    <x v="2"/>
    <n v="2.3527194238383889E-3"/>
  </r>
  <r>
    <n v="23212"/>
    <x v="2"/>
    <n v="-1.13696965605499E-2"/>
  </r>
  <r>
    <n v="23229"/>
    <x v="2"/>
    <n v="0.22657303854976746"/>
  </r>
  <r>
    <n v="23230"/>
    <x v="2"/>
    <n v="-5.8352881648555763E-3"/>
  </r>
  <r>
    <n v="23231"/>
    <x v="2"/>
    <n v="-5.1753535922353586E-4"/>
  </r>
  <r>
    <n v="23232"/>
    <x v="2"/>
    <n v="-3.4423960509843985E-3"/>
  </r>
  <r>
    <n v="23233"/>
    <x v="2"/>
    <n v="1.7981366373775111E-3"/>
  </r>
  <r>
    <n v="23234"/>
    <x v="2"/>
    <n v="0.55870477870390489"/>
  </r>
  <r>
    <n v="23235"/>
    <x v="2"/>
    <n v="0.39045047384090054"/>
  </r>
  <r>
    <n v="23236"/>
    <x v="2"/>
    <n v="0.42621795276331803"/>
  </r>
  <r>
    <n v="23237"/>
    <x v="2"/>
    <n v="0.7564894567863587"/>
  </r>
  <r>
    <n v="23238"/>
    <x v="2"/>
    <n v="0.29223274433240182"/>
  </r>
  <r>
    <n v="23239"/>
    <x v="2"/>
    <n v="0.29036022433450764"/>
  </r>
  <r>
    <n v="23241"/>
    <x v="2"/>
    <n v="0.67770399861945718"/>
  </r>
  <r>
    <n v="23243"/>
    <x v="2"/>
    <n v="0.19079385364667933"/>
  </r>
  <r>
    <n v="23244"/>
    <x v="2"/>
    <n v="9.4645989132993644E-3"/>
  </r>
  <r>
    <n v="23247"/>
    <x v="2"/>
    <n v="0.63933834907401976"/>
  </r>
  <r>
    <n v="23250"/>
    <x v="2"/>
    <n v="1.6060822425074509E-2"/>
  </r>
  <r>
    <n v="23251"/>
    <x v="2"/>
    <n v="2.8002327316140097E-2"/>
  </r>
  <r>
    <n v="23252"/>
    <x v="2"/>
    <n v="0.21393685518161401"/>
  </r>
  <r>
    <n v="23253"/>
    <x v="2"/>
    <n v="0.67904430252663506"/>
  </r>
  <r>
    <n v="23254"/>
    <x v="2"/>
    <n v="0.1722582465976579"/>
  </r>
  <r>
    <n v="23255"/>
    <x v="2"/>
    <n v="2.7431536792890527E-2"/>
  </r>
  <r>
    <n v="23263"/>
    <x v="2"/>
    <n v="-1.1079325274064133E-2"/>
  </r>
  <r>
    <n v="23264"/>
    <x v="2"/>
    <n v="1.7015924550756553E-2"/>
  </r>
  <r>
    <n v="23280"/>
    <x v="2"/>
    <n v="8.8152417120268157E-3"/>
  </r>
  <r>
    <n v="23282"/>
    <x v="2"/>
    <n v="1.7514737957476229E-2"/>
  </r>
  <r>
    <n v="23283"/>
    <x v="2"/>
    <n v="0.40528055698186888"/>
  </r>
  <r>
    <n v="23285"/>
    <x v="2"/>
    <n v="-8.19673725756008E-3"/>
  </r>
  <r>
    <n v="23286"/>
    <x v="2"/>
    <n v="2.7677581426723261E-3"/>
  </r>
  <r>
    <n v="23287"/>
    <x v="2"/>
    <n v="-6.4841296012733462E-3"/>
  </r>
  <r>
    <n v="23288"/>
    <x v="2"/>
    <n v="-5.026241414244723E-4"/>
  </r>
  <r>
    <n v="23290"/>
    <x v="2"/>
    <n v="-6.786027372727035E-3"/>
  </r>
  <r>
    <n v="23291"/>
    <x v="2"/>
    <n v="-4.5292680718177674E-3"/>
  </r>
  <r>
    <n v="23299"/>
    <x v="2"/>
    <n v="0.25392666815338344"/>
  </r>
  <r>
    <n v="23300"/>
    <x v="2"/>
    <n v="8.1112276997434979E-3"/>
  </r>
  <r>
    <n v="23301"/>
    <x v="2"/>
    <n v="3.9680150416288766E-3"/>
  </r>
  <r>
    <n v="23302"/>
    <x v="2"/>
    <n v="1.6967822953564946E-2"/>
  </r>
  <r>
    <n v="23306"/>
    <x v="2"/>
    <n v="2.13166183800985E-2"/>
  </r>
  <r>
    <n v="23307"/>
    <x v="2"/>
    <n v="7.0275829536853955E-3"/>
  </r>
  <r>
    <n v="23308"/>
    <x v="2"/>
    <n v="-2.0702071060800901E-3"/>
  </r>
  <r>
    <n v="23309"/>
    <x v="2"/>
    <n v="-6.8017974175014024E-3"/>
  </r>
  <r>
    <n v="23310"/>
    <x v="2"/>
    <n v="-2.9489172467436401E-4"/>
  </r>
  <r>
    <n v="23315"/>
    <x v="2"/>
    <n v="0.55061571129055675"/>
  </r>
  <r>
    <n v="23317"/>
    <x v="2"/>
    <n v="0.52490114403978883"/>
  </r>
  <r>
    <n v="23321"/>
    <x v="2"/>
    <n v="1.218970804044373E-2"/>
  </r>
  <r>
    <n v="23341"/>
    <x v="2"/>
    <n v="0.25877572343208249"/>
  </r>
  <r>
    <n v="23342"/>
    <x v="2"/>
    <n v="0.41552713076925635"/>
  </r>
  <r>
    <n v="23343"/>
    <x v="2"/>
    <n v="3.5266827570455836E-2"/>
  </r>
  <r>
    <n v="23344"/>
    <x v="2"/>
    <n v="3.0511883921502336E-2"/>
  </r>
  <r>
    <n v="23348"/>
    <x v="2"/>
    <n v="0.34720582208768919"/>
  </r>
  <r>
    <n v="23444"/>
    <x v="2"/>
    <n v="0.52196679931034828"/>
  </r>
  <r>
    <n v="35241"/>
    <x v="2"/>
    <n v="0.27373180280275822"/>
  </r>
  <r>
    <n v="35400"/>
    <x v="2"/>
    <n v="0"/>
  </r>
  <r>
    <n v="35646"/>
    <x v="2"/>
    <n v="3.4124573664946235E-2"/>
  </r>
  <r>
    <n v="35648"/>
    <x v="2"/>
    <n v="-1.0996448272868886E-2"/>
  </r>
  <r>
    <n v="35649"/>
    <x v="2"/>
    <n v="0"/>
  </r>
  <r>
    <n v="35651"/>
    <x v="2"/>
    <n v="0.20008271237475864"/>
  </r>
  <r>
    <n v="35653"/>
    <x v="2"/>
    <n v="0.45856554700134439"/>
  </r>
  <r>
    <n v="35953"/>
    <x v="2"/>
    <n v="6.4237442978445775E-2"/>
  </r>
  <r>
    <n v="35954"/>
    <x v="2"/>
    <n v="0"/>
  </r>
  <r>
    <n v="35961"/>
    <x v="2"/>
    <n v="-2.3444060996104243E-4"/>
  </r>
  <r>
    <n v="35964"/>
    <x v="2"/>
    <n v="2.8754710808102244E-2"/>
  </r>
  <r>
    <n v="35965"/>
    <x v="2"/>
    <n v="0.51199092338941654"/>
  </r>
  <r>
    <n v="37340"/>
    <x v="2"/>
    <n v="0.98248485520408579"/>
  </r>
  <r>
    <n v="37342"/>
    <x v="2"/>
    <n v="4.3110376219264106E-2"/>
  </r>
  <r>
    <n v="37370"/>
    <x v="2"/>
    <n v="0.46306653886406363"/>
  </r>
  <r>
    <n v="37446"/>
    <x v="2"/>
    <n v="-3.0986275927288049E-3"/>
  </r>
  <r>
    <n v="37447"/>
    <x v="2"/>
    <n v="-1.5549390072487993E-2"/>
  </r>
  <r>
    <n v="37448"/>
    <x v="2"/>
    <n v="1.9933233192780227E-2"/>
  </r>
  <r>
    <n v="37449"/>
    <x v="2"/>
    <n v="0.43750866325259641"/>
  </r>
  <r>
    <n v="37450"/>
    <x v="2"/>
    <n v="0.34344911247915699"/>
  </r>
  <r>
    <n v="37467"/>
    <x v="2"/>
    <n v="0"/>
  </r>
  <r>
    <n v="37476"/>
    <x v="2"/>
    <n v="0.71393749069497336"/>
  </r>
  <r>
    <n v="37495"/>
    <x v="2"/>
    <n v="0.66282234768219361"/>
  </r>
  <r>
    <n v="37500"/>
    <x v="2"/>
    <n v="0.34880414572540686"/>
  </r>
  <r>
    <n v="37501"/>
    <x v="2"/>
    <n v="0.56672484315400784"/>
  </r>
  <r>
    <n v="40016"/>
    <x v="2"/>
    <n v="6.7590629249258169E-4"/>
  </r>
  <r>
    <n v="47580"/>
    <x v="2"/>
    <n v="0.19329504605061276"/>
  </r>
  <r>
    <n v="48111"/>
    <x v="2"/>
    <n v="0.46870451876275226"/>
  </r>
  <r>
    <n v="48116"/>
    <x v="2"/>
    <n v="0.51865200808107048"/>
  </r>
  <r>
    <n v="48129"/>
    <x v="2"/>
    <n v="0.43768520075631684"/>
  </r>
  <r>
    <n v="48185"/>
    <x v="2"/>
    <n v="0.3847119161675151"/>
  </r>
  <r>
    <n v="48188"/>
    <x v="2"/>
    <n v="0.28393931523758337"/>
  </r>
  <r>
    <n v="51008"/>
    <x v="2"/>
    <n v="0.74840335524862467"/>
  </r>
  <r>
    <n v="70006"/>
    <x v="2"/>
    <n v="2.5561956495418339E-2"/>
  </r>
  <r>
    <n v="71053"/>
    <x v="2"/>
    <n v="0.49280413523365696"/>
  </r>
  <r>
    <n v="71279"/>
    <x v="2"/>
    <n v="0.53806079017048369"/>
  </r>
  <r>
    <n v="71459"/>
    <x v="2"/>
    <n v="1.4852139079984034E-2"/>
  </r>
  <r>
    <n v="71477"/>
    <x v="2"/>
    <n v="0.2302974195858003"/>
  </r>
  <r>
    <n v="72741"/>
    <x v="2"/>
    <n v="-9.5505973440578517E-4"/>
  </r>
  <r>
    <n v="72817"/>
    <x v="2"/>
    <n v="2.0108143365078116E-2"/>
  </r>
  <r>
    <n v="79000"/>
    <x v="2"/>
    <n v="5.3304135366787865E-3"/>
  </r>
  <r>
    <n v="79321"/>
    <x v="2"/>
    <n v="0.14636595017140994"/>
  </r>
  <r>
    <n v="82095"/>
    <x v="2"/>
    <n v="0.46744655295536131"/>
  </r>
  <r>
    <n v="82484"/>
    <x v="2"/>
    <n v="0.15571254991934713"/>
  </r>
  <r>
    <n v="82551"/>
    <x v="2"/>
    <n v="1.5569118865296399E-2"/>
  </r>
  <r>
    <n v="82552"/>
    <x v="2"/>
    <n v="-4.1515485337593368E-3"/>
  </r>
  <r>
    <n v="82567"/>
    <x v="2"/>
    <n v="-1.3526031252210654E-2"/>
  </r>
  <r>
    <n v="82578"/>
    <x v="2"/>
    <n v="1.997130182742988E-3"/>
  </r>
  <r>
    <n v="82580"/>
    <x v="2"/>
    <n v="2.3338408756086717E-3"/>
  </r>
  <r>
    <n v="82581"/>
    <x v="2"/>
    <n v="6.9373279950480978E-3"/>
  </r>
  <r>
    <n v="82582"/>
    <x v="2"/>
    <n v="-6.8127793133571767E-3"/>
  </r>
  <r>
    <n v="82599"/>
    <x v="2"/>
    <n v="0.46434333854463716"/>
  </r>
  <r>
    <n v="84006"/>
    <x v="2"/>
    <n v="2.6205371423465164E-2"/>
  </r>
  <r>
    <n v="84012"/>
    <x v="2"/>
    <n v="1.3069154610739939E-2"/>
  </r>
  <r>
    <n v="84050"/>
    <x v="2"/>
    <n v="-1.8428401186757086E-2"/>
  </r>
  <r>
    <n v="84077"/>
    <x v="2"/>
    <n v="2.9447499758476809E-3"/>
  </r>
  <r>
    <n v="84212"/>
    <x v="2"/>
    <n v="-7.6142608746516561E-3"/>
  </r>
  <r>
    <n v="84356"/>
    <x v="2"/>
    <n v="0.25628480337720694"/>
  </r>
  <r>
    <n v="84375"/>
    <x v="2"/>
    <n v="-2.7149904572010143E-2"/>
  </r>
  <r>
    <n v="84378"/>
    <x v="2"/>
    <n v="-3.2455656826023398E-3"/>
  </r>
  <r>
    <n v="84380"/>
    <x v="2"/>
    <n v="-8.2478008204002022E-3"/>
  </r>
  <r>
    <n v="84568"/>
    <x v="2"/>
    <n v="3.7999723879846075E-3"/>
  </r>
  <r>
    <n v="84580"/>
    <x v="2"/>
    <n v="0.26913748472106047"/>
  </r>
  <r>
    <n v="84581"/>
    <x v="2"/>
    <n v="0.15986045335441174"/>
  </r>
  <r>
    <n v="84631"/>
    <x v="2"/>
    <n v="0.45479798816708678"/>
  </r>
  <r>
    <n v="84637"/>
    <x v="2"/>
    <n v="0.46065468508009555"/>
  </r>
  <r>
    <n v="84674"/>
    <x v="2"/>
    <n v="0.77838822172783895"/>
  </r>
  <r>
    <n v="84692"/>
    <x v="2"/>
    <n v="-1.205549014597098E-3"/>
  </r>
  <r>
    <n v="84748"/>
    <x v="2"/>
    <n v="0.78577680050574594"/>
  </r>
  <r>
    <n v="84755"/>
    <x v="2"/>
    <n v="1.7180376780991075E-2"/>
  </r>
  <r>
    <n v="84766"/>
    <x v="2"/>
    <n v="0.9143625952468406"/>
  </r>
  <r>
    <n v="84789"/>
    <x v="2"/>
    <n v="0.36708009228330524"/>
  </r>
  <r>
    <n v="84792"/>
    <x v="2"/>
    <n v="0.17399570927682367"/>
  </r>
  <r>
    <n v="84818"/>
    <x v="2"/>
    <n v="3.7469769982919468E-2"/>
  </r>
  <r>
    <n v="84823"/>
    <x v="2"/>
    <n v="0.91566583493389009"/>
  </r>
  <r>
    <n v="84828"/>
    <x v="2"/>
    <n v="-3.0568660447020711E-3"/>
  </r>
  <r>
    <n v="84832"/>
    <x v="2"/>
    <n v="3.8253874749929187E-3"/>
  </r>
  <r>
    <n v="84836"/>
    <x v="2"/>
    <n v="-8.6090842977870081E-3"/>
  </r>
  <r>
    <n v="84840"/>
    <x v="2"/>
    <n v="0"/>
  </r>
  <r>
    <n v="84843"/>
    <x v="2"/>
    <n v="0.64462359024441362"/>
  </r>
  <r>
    <n v="84880"/>
    <x v="2"/>
    <n v="0.26881482379749533"/>
  </r>
  <r>
    <n v="84881"/>
    <x v="2"/>
    <n v="0"/>
  </r>
  <r>
    <n v="84916"/>
    <x v="2"/>
    <n v="0.50592572652222967"/>
  </r>
  <r>
    <n v="84917"/>
    <x v="2"/>
    <n v="0.57954247919961388"/>
  </r>
  <r>
    <n v="84920"/>
    <x v="2"/>
    <n v="0.8369346311937832"/>
  </r>
  <r>
    <n v="84923"/>
    <x v="2"/>
    <n v="0.34728187294652496"/>
  </r>
  <r>
    <n v="84945"/>
    <x v="2"/>
    <n v="-5.1030797000975459E-4"/>
  </r>
  <r>
    <n v="84946"/>
    <x v="2"/>
    <n v="8.0135263045167885E-3"/>
  </r>
  <r>
    <n v="84947"/>
    <x v="2"/>
    <n v="-7.018712667132475E-3"/>
  </r>
  <r>
    <n v="84949"/>
    <x v="2"/>
    <n v="-9.4023699264808788E-3"/>
  </r>
  <r>
    <n v="84950"/>
    <x v="2"/>
    <n v="1.1644571521452485E-3"/>
  </r>
  <r>
    <n v="84969"/>
    <x v="2"/>
    <n v="0.15624868783279192"/>
  </r>
  <r>
    <n v="84978"/>
    <x v="2"/>
    <n v="6.7385630068878058E-3"/>
  </r>
  <r>
    <n v="84987"/>
    <x v="2"/>
    <n v="1.9925440255609828E-2"/>
  </r>
  <r>
    <n v="84988"/>
    <x v="2"/>
    <n v="-6.2243422260120675E-3"/>
  </r>
  <r>
    <n v="84991"/>
    <x v="2"/>
    <n v="1.7349533993226058E-3"/>
  </r>
  <r>
    <n v="84992"/>
    <x v="2"/>
    <n v="-5.5509449888671378E-3"/>
  </r>
  <r>
    <n v="85008"/>
    <x v="2"/>
    <n v="0"/>
  </r>
  <r>
    <n v="85015"/>
    <x v="2"/>
    <n v="2.03968572797282E-2"/>
  </r>
  <r>
    <n v="85038"/>
    <x v="2"/>
    <n v="0.39480369957136252"/>
  </r>
  <r>
    <n v="85047"/>
    <x v="2"/>
    <n v="0"/>
  </r>
  <r>
    <n v="85053"/>
    <x v="2"/>
    <n v="0.35002829296148857"/>
  </r>
  <r>
    <n v="85054"/>
    <x v="2"/>
    <n v="0.23763572714261033"/>
  </r>
  <r>
    <n v="85059"/>
    <x v="2"/>
    <n v="0.40048496856803661"/>
  </r>
  <r>
    <n v="85062"/>
    <x v="2"/>
    <n v="-1.3108460827680014E-2"/>
  </r>
  <r>
    <n v="85078"/>
    <x v="2"/>
    <n v="3.9692787539609125E-3"/>
  </r>
  <r>
    <n v="85087"/>
    <x v="2"/>
    <n v="0.55315469869246625"/>
  </r>
  <r>
    <n v="85088"/>
    <x v="2"/>
    <n v="0.66681823909553017"/>
  </r>
  <r>
    <n v="85093"/>
    <x v="2"/>
    <n v="-2.1153151114746164E-3"/>
  </r>
  <r>
    <n v="85094"/>
    <x v="2"/>
    <n v="-1.6844791202318824E-3"/>
  </r>
  <r>
    <n v="85103"/>
    <x v="2"/>
    <n v="0.49256732684612464"/>
  </r>
  <r>
    <n v="85125"/>
    <x v="2"/>
    <n v="0.33685109109559774"/>
  </r>
  <r>
    <n v="85127"/>
    <x v="2"/>
    <n v="0.4477043089783016"/>
  </r>
  <r>
    <n v="85141"/>
    <x v="2"/>
    <n v="0.28923199621062073"/>
  </r>
  <r>
    <n v="85152"/>
    <x v="2"/>
    <n v="1.1872619888662591E-2"/>
  </r>
  <r>
    <n v="85172"/>
    <x v="2"/>
    <n v="0"/>
  </r>
  <r>
    <n v="85173"/>
    <x v="2"/>
    <n v="9.8852260950968468E-2"/>
  </r>
  <r>
    <n v="85174"/>
    <x v="2"/>
    <n v="0.17611803056525163"/>
  </r>
  <r>
    <n v="85175"/>
    <x v="2"/>
    <n v="-3.6061433088580577E-2"/>
  </r>
  <r>
    <n v="85176"/>
    <x v="2"/>
    <n v="-1.3367576859270178E-2"/>
  </r>
  <r>
    <n v="85178"/>
    <x v="2"/>
    <n v="-1.0533727043474604E-2"/>
  </r>
  <r>
    <n v="85202"/>
    <x v="2"/>
    <n v="-1.6974440724454067E-3"/>
  </r>
  <r>
    <n v="85203"/>
    <x v="2"/>
    <n v="4.9999985436001478E-3"/>
  </r>
  <r>
    <n v="85204"/>
    <x v="2"/>
    <n v="5.4033904573499878E-3"/>
  </r>
  <r>
    <n v="85227"/>
    <x v="2"/>
    <n v="-1.4015875193705476E-4"/>
  </r>
  <r>
    <n v="90096"/>
    <x v="2"/>
    <n v="0"/>
  </r>
  <r>
    <n v="90114"/>
    <x v="2"/>
    <n v="0.32889671163776468"/>
  </r>
  <r>
    <n v="90116"/>
    <x v="2"/>
    <n v="0.40025291991600243"/>
  </r>
  <r>
    <n v="90158"/>
    <x v="2"/>
    <n v="0.68312106157701868"/>
  </r>
  <r>
    <n v="90208"/>
    <x v="2"/>
    <n v="0.5680456669515237"/>
  </r>
  <r>
    <s v="15044A"/>
    <x v="2"/>
    <n v="0.43383579059045813"/>
  </r>
  <r>
    <s v="15044C"/>
    <x v="2"/>
    <n v="0.7077016537935692"/>
  </r>
  <r>
    <s v="15044D"/>
    <x v="2"/>
    <n v="0.68923601759992459"/>
  </r>
  <r>
    <s v="15056P"/>
    <x v="2"/>
    <n v="0.82778005804014199"/>
  </r>
  <r>
    <s v="15058A"/>
    <x v="2"/>
    <n v="0.82416836291223527"/>
  </r>
  <r>
    <s v="15058B"/>
    <x v="2"/>
    <n v="0.53970143465025244"/>
  </r>
  <r>
    <s v="15060B"/>
    <x v="2"/>
    <n v="0.77593183451068937"/>
  </r>
  <r>
    <s v="16156S"/>
    <x v="2"/>
    <n v="3.8101920390669042E-3"/>
  </r>
  <r>
    <s v="16161P"/>
    <x v="2"/>
    <n v="-2.4976285381909493E-3"/>
  </r>
  <r>
    <s v="16161U"/>
    <x v="2"/>
    <n v="7.5592490977581025E-3"/>
  </r>
  <r>
    <s v="16207A"/>
    <x v="2"/>
    <n v="0.61188588670540578"/>
  </r>
  <r>
    <s v="17084N"/>
    <x v="2"/>
    <n v="1.2569253077496349E-3"/>
  </r>
  <r>
    <s v="17091J"/>
    <x v="2"/>
    <n v="4.061444504643498E-2"/>
  </r>
  <r>
    <s v="17107D"/>
    <x v="2"/>
    <n v="0.50172143664121283"/>
  </r>
  <r>
    <s v="18097C"/>
    <x v="2"/>
    <n v="0.63442326867697496"/>
  </r>
  <r>
    <s v="18098C"/>
    <x v="2"/>
    <n v="0.56674401796351681"/>
  </r>
  <r>
    <s v="35004B"/>
    <x v="2"/>
    <n v="0.72963819853590017"/>
  </r>
  <r>
    <s v="35004C"/>
    <x v="2"/>
    <n v="0.48817551485250998"/>
  </r>
  <r>
    <s v="35471D"/>
    <x v="2"/>
    <n v="1.2371329171016542E-2"/>
  </r>
  <r>
    <s v="35599D"/>
    <x v="2"/>
    <n v="0.64958502123604001"/>
  </r>
  <r>
    <s v="35809A"/>
    <x v="2"/>
    <n v="1.3952251495132684E-2"/>
  </r>
  <r>
    <s v="46776B"/>
    <x v="2"/>
    <n v="0.72723707810582205"/>
  </r>
  <r>
    <s v="46776C"/>
    <x v="2"/>
    <n v="0.76754552911183138"/>
  </r>
  <r>
    <s v="46776D"/>
    <x v="2"/>
    <n v="0.58691199131670913"/>
  </r>
  <r>
    <s v="46776F"/>
    <x v="2"/>
    <n v="0.44405818187439533"/>
  </r>
  <r>
    <s v="47310M"/>
    <x v="2"/>
    <n v="3.4030771585838787E-3"/>
  </r>
  <r>
    <s v="47367B"/>
    <x v="2"/>
    <n v="0.37053952516760075"/>
  </r>
  <r>
    <s v="47503A"/>
    <x v="2"/>
    <n v="1.4575978514170005E-2"/>
  </r>
  <r>
    <s v="47504H"/>
    <x v="2"/>
    <n v="3.3053787870028849E-2"/>
  </r>
  <r>
    <s v="47504K"/>
    <x v="2"/>
    <n v="9.5734951868902789E-3"/>
  </r>
  <r>
    <s v="47559B"/>
    <x v="2"/>
    <n v="1.2412070235401529E-2"/>
  </r>
  <r>
    <s v="47563A"/>
    <x v="2"/>
    <n v="3.5277550045368561E-2"/>
  </r>
  <r>
    <s v="47567B"/>
    <x v="2"/>
    <n v="0.37120691525930732"/>
  </r>
  <r>
    <s v="47570B"/>
    <x v="2"/>
    <n v="0.41178607626619856"/>
  </r>
  <r>
    <s v="47585A"/>
    <x v="2"/>
    <n v="0.42338186510415282"/>
  </r>
  <r>
    <s v="47590A"/>
    <x v="2"/>
    <n v="0.19273655839951487"/>
  </r>
  <r>
    <s v="47591D"/>
    <x v="2"/>
    <n v="-2.3470873616195861E-3"/>
  </r>
  <r>
    <s v="47593B"/>
    <x v="2"/>
    <n v="9.2250436610984967E-4"/>
  </r>
  <r>
    <s v="47599A"/>
    <x v="2"/>
    <n v="9.3281587061252065E-3"/>
  </r>
  <r>
    <s v="47599B"/>
    <x v="2"/>
    <n v="-1.8908508989599216E-3"/>
  </r>
  <r>
    <s v="48173C"/>
    <x v="2"/>
    <n v="0.7185922527762898"/>
  </r>
  <r>
    <s v="51014A"/>
    <x v="2"/>
    <n v="-8.0275465754490658E-4"/>
  </r>
  <r>
    <s v="51014C"/>
    <x v="2"/>
    <n v="-3.5308913411329409E-3"/>
  </r>
  <r>
    <s v="51014L"/>
    <x v="2"/>
    <n v="1.4307176393039894E-2"/>
  </r>
  <r>
    <s v="62094B"/>
    <x v="2"/>
    <n v="0"/>
  </r>
  <r>
    <s v="72349B"/>
    <x v="2"/>
    <n v="0.53801730827261585"/>
  </r>
  <r>
    <s v="72351A"/>
    <x v="2"/>
    <n v="0.46416675899789561"/>
  </r>
  <r>
    <s v="72351B"/>
    <x v="2"/>
    <n v="4.3242290761317673E-3"/>
  </r>
  <r>
    <s v="72760B"/>
    <x v="2"/>
    <n v="0.19470777155890889"/>
  </r>
  <r>
    <s v="72799E"/>
    <x v="2"/>
    <n v="0.28874473954907409"/>
  </r>
  <r>
    <s v="72800B"/>
    <x v="2"/>
    <n v="0.51919460204910006"/>
  </r>
  <r>
    <s v="72800E"/>
    <x v="2"/>
    <n v="0.90307822947177352"/>
  </r>
  <r>
    <s v="72802A"/>
    <x v="2"/>
    <n v="0.53227598019172206"/>
  </r>
  <r>
    <s v="72802B"/>
    <x v="2"/>
    <n v="0.71958877726184234"/>
  </r>
  <r>
    <s v="72802C"/>
    <x v="2"/>
    <n v="0.48665862530479653"/>
  </r>
  <r>
    <s v="72803A"/>
    <x v="2"/>
    <n v="0.35276725898846778"/>
  </r>
  <r>
    <s v="72807A"/>
    <x v="2"/>
    <n v="0.76783191086727642"/>
  </r>
  <r>
    <s v="72807B"/>
    <x v="2"/>
    <n v="0.31070477711486189"/>
  </r>
  <r>
    <s v="72807C"/>
    <x v="2"/>
    <n v="0.26751888504596988"/>
  </r>
  <r>
    <s v="75049L"/>
    <x v="2"/>
    <n v="-1.8674946856778269E-3"/>
  </r>
  <r>
    <s v="79030D"/>
    <x v="2"/>
    <n v="0"/>
  </r>
  <r>
    <s v="79066K"/>
    <x v="2"/>
    <n v="-7.7178516987202036E-3"/>
  </r>
  <r>
    <s v="82001S"/>
    <x v="2"/>
    <n v="0.29202762178933372"/>
  </r>
  <r>
    <s v="82613B"/>
    <x v="2"/>
    <n v="1.5566154453763501E-2"/>
  </r>
  <r>
    <s v="82613C"/>
    <x v="2"/>
    <n v="1.2727931651500584E-2"/>
  </r>
  <r>
    <s v="82613D"/>
    <x v="2"/>
    <n v="9.6181015779341905E-3"/>
  </r>
  <r>
    <s v="82616B"/>
    <x v="2"/>
    <n v="0.31106269864337915"/>
  </r>
  <r>
    <s v="84029E"/>
    <x v="2"/>
    <n v="0.22264042484096133"/>
  </r>
  <r>
    <s v="84030E"/>
    <x v="2"/>
    <n v="0.13327022072283826"/>
  </r>
  <r>
    <s v="84031A"/>
    <x v="2"/>
    <n v="0.78206801002344539"/>
  </r>
  <r>
    <s v="84031B"/>
    <x v="2"/>
    <n v="0.36044548896376155"/>
  </r>
  <r>
    <s v="84032A"/>
    <x v="2"/>
    <n v="0.16504843101702746"/>
  </r>
  <r>
    <s v="84032B"/>
    <x v="2"/>
    <n v="0.43242817712113946"/>
  </r>
  <r>
    <s v="84086C"/>
    <x v="2"/>
    <n v="0.61396777918231826"/>
  </r>
  <r>
    <s v="84247E"/>
    <x v="2"/>
    <n v="0.43014443007502084"/>
  </r>
  <r>
    <s v="84279P"/>
    <x v="2"/>
    <n v="0.42117488704698913"/>
  </r>
  <r>
    <s v="84313B"/>
    <x v="2"/>
    <n v="0.61863922852451969"/>
  </r>
  <r>
    <s v="84313C"/>
    <x v="2"/>
    <n v="0.83092776394875989"/>
  </r>
  <r>
    <s v="84406B"/>
    <x v="2"/>
    <n v="0.19823500929281401"/>
  </r>
  <r>
    <s v="84459A"/>
    <x v="2"/>
    <n v="0.77516911084155238"/>
  </r>
  <r>
    <s v="84459B"/>
    <x v="2"/>
    <n v="0.73776978706124441"/>
  </r>
  <r>
    <s v="84509A"/>
    <x v="2"/>
    <n v="0.24946936721101484"/>
  </r>
  <r>
    <s v="84509B"/>
    <x v="2"/>
    <n v="0.32879136735125908"/>
  </r>
  <r>
    <s v="84509C"/>
    <x v="2"/>
    <n v="0.65542535866000118"/>
  </r>
  <r>
    <s v="84509E"/>
    <x v="2"/>
    <n v="0.69699251310184784"/>
  </r>
  <r>
    <s v="84509G"/>
    <x v="2"/>
    <n v="0.13251776394518094"/>
  </r>
  <r>
    <s v="84510C"/>
    <x v="2"/>
    <n v="0.59958106030223701"/>
  </r>
  <r>
    <s v="84519A"/>
    <x v="2"/>
    <n v="0.3833539313704864"/>
  </r>
  <r>
    <s v="84519B"/>
    <x v="2"/>
    <n v="0.31650219537431445"/>
  </r>
  <r>
    <s v="84520B"/>
    <x v="2"/>
    <n v="2.3710056896601273E-2"/>
  </r>
  <r>
    <s v="84535B"/>
    <x v="2"/>
    <n v="2.166895578731267E-2"/>
  </r>
  <r>
    <s v="84536A"/>
    <x v="2"/>
    <n v="8.3946143184370839E-3"/>
  </r>
  <r>
    <s v="84536B"/>
    <x v="2"/>
    <n v="3.5949073070248054E-3"/>
  </r>
  <r>
    <s v="84558A"/>
    <x v="2"/>
    <n v="0.82481032129830378"/>
  </r>
  <r>
    <s v="84559A"/>
    <x v="2"/>
    <n v="5.1327222009703456E-3"/>
  </r>
  <r>
    <s v="84563A"/>
    <x v="2"/>
    <n v="0.47536104260843143"/>
  </r>
  <r>
    <s v="84563B"/>
    <x v="2"/>
    <n v="0.55445499726766745"/>
  </r>
  <r>
    <s v="84569D"/>
    <x v="2"/>
    <n v="1.6597118772703146E-2"/>
  </r>
  <r>
    <s v="84595E"/>
    <x v="2"/>
    <n v="0.78224812567527591"/>
  </r>
  <r>
    <s v="84596B"/>
    <x v="2"/>
    <n v="-2.2327829934121733E-3"/>
  </r>
  <r>
    <s v="84596E"/>
    <x v="2"/>
    <n v="1.9330919760159649E-2"/>
  </r>
  <r>
    <s v="84596F"/>
    <x v="2"/>
    <n v="8.249434094802343E-3"/>
  </r>
  <r>
    <s v="84596G"/>
    <x v="2"/>
    <n v="6.5135666368244657E-3"/>
  </r>
  <r>
    <s v="84596J"/>
    <x v="2"/>
    <n v="5.3421498064429905E-3"/>
  </r>
  <r>
    <s v="84596L"/>
    <x v="2"/>
    <n v="5.913666175929623E-3"/>
  </r>
  <r>
    <s v="84613A"/>
    <x v="2"/>
    <n v="0"/>
  </r>
  <r>
    <s v="84625A"/>
    <x v="2"/>
    <n v="0.6387097674733877"/>
  </r>
  <r>
    <s v="84659A"/>
    <x v="2"/>
    <n v="0.21607513550847071"/>
  </r>
  <r>
    <s v="84660B"/>
    <x v="2"/>
    <n v="0.68601293631797422"/>
  </r>
  <r>
    <s v="84660C"/>
    <x v="2"/>
    <n v="0.74192530812538904"/>
  </r>
  <r>
    <s v="84663A"/>
    <x v="2"/>
    <n v="0.63947513616936835"/>
  </r>
  <r>
    <s v="84795B"/>
    <x v="2"/>
    <n v="0.62076341961675541"/>
  </r>
  <r>
    <s v="84796B"/>
    <x v="2"/>
    <n v="0.7123312942885649"/>
  </r>
  <r>
    <s v="84800L"/>
    <x v="2"/>
    <n v="0.6102948613716056"/>
  </r>
  <r>
    <s v="84804A"/>
    <x v="2"/>
    <n v="0"/>
  </r>
  <r>
    <s v="84809A"/>
    <x v="2"/>
    <n v="0"/>
  </r>
  <r>
    <s v="84849A"/>
    <x v="2"/>
    <n v="0.31314481690393436"/>
  </r>
  <r>
    <s v="84849B"/>
    <x v="2"/>
    <n v="0.56440672868709441"/>
  </r>
  <r>
    <s v="84849D"/>
    <x v="2"/>
    <n v="0.72917876774750578"/>
  </r>
  <r>
    <s v="84884A"/>
    <x v="2"/>
    <n v="0.52877033664578699"/>
  </r>
  <r>
    <s v="84912A"/>
    <x v="2"/>
    <n v="0.52384102960574019"/>
  </r>
  <r>
    <s v="84912B"/>
    <x v="2"/>
    <n v="0.79809461570228069"/>
  </r>
  <r>
    <s v="84913A"/>
    <x v="2"/>
    <n v="0.80242428107905639"/>
  </r>
  <r>
    <s v="84913B"/>
    <x v="2"/>
    <n v="0.48135747343817142"/>
  </r>
  <r>
    <s v="84924A"/>
    <x v="2"/>
    <n v="0.50777093803480478"/>
  </r>
  <r>
    <s v="84931A"/>
    <x v="2"/>
    <n v="0.53223504145087785"/>
  </r>
  <r>
    <s v="84931B"/>
    <x v="2"/>
    <n v="0.25730665788768681"/>
  </r>
  <r>
    <s v="84951A"/>
    <x v="2"/>
    <n v="0.21168521052649486"/>
  </r>
  <r>
    <s v="84951B"/>
    <x v="2"/>
    <n v="3.2140426149863642E-2"/>
  </r>
  <r>
    <s v="84968A"/>
    <x v="2"/>
    <n v="0.7718534070234071"/>
  </r>
  <r>
    <s v="84968C"/>
    <x v="2"/>
    <n v="0.2625531181000812"/>
  </r>
  <r>
    <s v="84968F"/>
    <x v="2"/>
    <n v="0.5138689984573841"/>
  </r>
  <r>
    <s v="84970L"/>
    <x v="2"/>
    <n v="1.1604925626106294E-2"/>
  </r>
  <r>
    <s v="84970S"/>
    <x v="2"/>
    <n v="2.5143570563229176E-2"/>
  </r>
  <r>
    <s v="84971S"/>
    <x v="2"/>
    <n v="7.4636214455744334E-3"/>
  </r>
  <r>
    <s v="84997A"/>
    <x v="2"/>
    <n v="0.44171175186422962"/>
  </r>
  <r>
    <s v="84997B"/>
    <x v="2"/>
    <n v="0.31186555883573003"/>
  </r>
  <r>
    <s v="85014A"/>
    <x v="2"/>
    <n v="0.16887215212943241"/>
  </r>
  <r>
    <s v="85014B"/>
    <x v="2"/>
    <n v="0.31754978001335465"/>
  </r>
  <r>
    <s v="85017A"/>
    <x v="2"/>
    <n v="0"/>
  </r>
  <r>
    <s v="85017B"/>
    <x v="2"/>
    <n v="2.8148162417658039E-3"/>
  </r>
  <r>
    <s v="85019A"/>
    <x v="2"/>
    <n v="0.65183739888062309"/>
  </r>
  <r>
    <s v="85034B"/>
    <x v="2"/>
    <n v="9.3220236586233254E-2"/>
  </r>
  <r>
    <s v="85034C"/>
    <x v="2"/>
    <n v="0.55560430069345856"/>
  </r>
  <r>
    <s v="85035A"/>
    <x v="2"/>
    <n v="0.16544902135381617"/>
  </r>
  <r>
    <s v="85035B"/>
    <x v="2"/>
    <n v="0.20564376774844706"/>
  </r>
  <r>
    <s v="85035C"/>
    <x v="2"/>
    <n v="0.51952639387160726"/>
  </r>
  <r>
    <s v="85036A"/>
    <x v="2"/>
    <n v="0.34448205206998972"/>
  </r>
  <r>
    <s v="85036C"/>
    <x v="2"/>
    <n v="0.5965069538011607"/>
  </r>
  <r>
    <s v="85039A"/>
    <x v="2"/>
    <n v="0.61189661000677109"/>
  </r>
  <r>
    <s v="85039B"/>
    <x v="2"/>
    <n v="1.3515098135184294E-2"/>
  </r>
  <r>
    <s v="85040A"/>
    <x v="2"/>
    <n v="0.73655600612062055"/>
  </r>
  <r>
    <s v="85049A"/>
    <x v="2"/>
    <n v="3.1957734455746414E-2"/>
  </r>
  <r>
    <s v="85049C"/>
    <x v="2"/>
    <n v="1.11976016297788E-2"/>
  </r>
  <r>
    <s v="85049D"/>
    <x v="2"/>
    <n v="3.7262580450943073E-3"/>
  </r>
  <r>
    <s v="85049E"/>
    <x v="2"/>
    <n v="1.9988812936034332E-2"/>
  </r>
  <r>
    <s v="85049G"/>
    <x v="2"/>
    <n v="1.3411739093832527E-2"/>
  </r>
  <r>
    <s v="85049H"/>
    <x v="2"/>
    <n v="-1.27748095677656E-3"/>
  </r>
  <r>
    <s v="85061W"/>
    <x v="2"/>
    <n v="1.0672105595952459E-2"/>
  </r>
  <r>
    <s v="85071A"/>
    <x v="2"/>
    <n v="-7.5193636070059111E-3"/>
  </r>
  <r>
    <s v="85071C"/>
    <x v="2"/>
    <n v="6.1921834704675473E-3"/>
  </r>
  <r>
    <s v="85114A"/>
    <x v="2"/>
    <n v="0.32515839603658359"/>
  </r>
  <r>
    <s v="85114B"/>
    <x v="2"/>
    <n v="0.2589515354041968"/>
  </r>
  <r>
    <s v="85114C"/>
    <x v="2"/>
    <n v="0.68310227724772077"/>
  </r>
  <r>
    <s v="85124B"/>
    <x v="2"/>
    <n v="0.40774766302136883"/>
  </r>
  <r>
    <s v="85124C"/>
    <x v="2"/>
    <n v="0.48957097177894959"/>
  </r>
  <r>
    <s v="85129D"/>
    <x v="2"/>
    <n v="0.75719739472904224"/>
  </r>
  <r>
    <s v="85131A"/>
    <x v="2"/>
    <n v="7.4708275313086639E-3"/>
  </r>
  <r>
    <s v="85131B"/>
    <x v="2"/>
    <n v="2.4364744901172759E-3"/>
  </r>
  <r>
    <s v="85131D"/>
    <x v="2"/>
    <n v="8.6274682474341974E-3"/>
  </r>
  <r>
    <s v="85132A"/>
    <x v="2"/>
    <n v="0.43302795794986837"/>
  </r>
  <r>
    <s v="85132B"/>
    <x v="2"/>
    <n v="0.20672718352765901"/>
  </r>
  <r>
    <s v="85132C"/>
    <x v="2"/>
    <n v="0.61311347602626576"/>
  </r>
  <r>
    <s v="85135B"/>
    <x v="2"/>
    <n v="0.74051463759785829"/>
  </r>
  <r>
    <s v="85136C"/>
    <x v="2"/>
    <n v="0.85990981552814783"/>
  </r>
  <r>
    <s v="85159A"/>
    <x v="2"/>
    <n v="0.55347940632706161"/>
  </r>
  <r>
    <s v="85159B"/>
    <x v="2"/>
    <n v="0.21433207991361525"/>
  </r>
  <r>
    <s v="85163A"/>
    <x v="2"/>
    <n v="0.78946759631993224"/>
  </r>
  <r>
    <s v="85163B"/>
    <x v="2"/>
    <n v="0.66003383553633332"/>
  </r>
  <r>
    <s v="85170B"/>
    <x v="2"/>
    <n v="0.72004722006274768"/>
  </r>
  <r>
    <s v="85170C"/>
    <x v="2"/>
    <n v="0.6368816756794986"/>
  </r>
  <r>
    <s v="85170D"/>
    <x v="2"/>
    <n v="0.70587826688102784"/>
  </r>
  <r>
    <s v="85180B"/>
    <x v="2"/>
    <n v="0.19641407826122426"/>
  </r>
  <r>
    <s v="85183B"/>
    <x v="2"/>
    <n v="0.78495989878552341"/>
  </r>
  <r>
    <s v="85184C"/>
    <x v="2"/>
    <n v="0.34714637978566493"/>
  </r>
  <r>
    <s v="85185B"/>
    <x v="2"/>
    <n v="0.25584426486229694"/>
  </r>
  <r>
    <s v="85186A"/>
    <x v="2"/>
    <n v="4.5653750715909918E-3"/>
  </r>
  <r>
    <s v="85199S"/>
    <x v="2"/>
    <n v="5.3818791712868536E-3"/>
  </r>
  <r>
    <s v="85205B"/>
    <x v="2"/>
    <n v="0.46738582855451455"/>
  </r>
  <r>
    <s v="85206A"/>
    <x v="2"/>
    <n v="4.0112138167061752E-2"/>
  </r>
  <r>
    <s v="85231B"/>
    <x v="2"/>
    <n v="1.172344206871309E-2"/>
  </r>
  <r>
    <s v="85231G"/>
    <x v="2"/>
    <n v="1.7650512486795791E-2"/>
  </r>
  <r>
    <s v="85232A"/>
    <x v="2"/>
    <n v="0.83019321322087558"/>
  </r>
  <r>
    <s v="85232D"/>
    <x v="2"/>
    <n v="0.29224210517834959"/>
  </r>
  <r>
    <s v="90010B"/>
    <x v="2"/>
    <n v="0"/>
  </r>
  <r>
    <s v="90013A"/>
    <x v="2"/>
    <n v="0.38277564135488806"/>
  </r>
  <r>
    <s v="90013C"/>
    <x v="2"/>
    <n v="0.66052515087266606"/>
  </r>
  <r>
    <s v="90018A"/>
    <x v="2"/>
    <n v="0.4010149938077715"/>
  </r>
  <r>
    <s v="90019A"/>
    <x v="2"/>
    <n v="0.76907657943119356"/>
  </r>
  <r>
    <s v="90161D"/>
    <x v="2"/>
    <n v="0.66160182865206907"/>
  </r>
  <r>
    <s v="90185C"/>
    <x v="2"/>
    <n v="0"/>
  </r>
  <r>
    <s v="90198A"/>
    <x v="2"/>
    <n v="0.2869380594278374"/>
  </r>
  <r>
    <s v="90200A"/>
    <x v="2"/>
    <n v="0.71229903426561714"/>
  </r>
  <r>
    <s v="90200B"/>
    <x v="2"/>
    <n v="0.39207627777126514"/>
  </r>
  <r>
    <s v="90200D"/>
    <x v="2"/>
    <n v="0.30488556981917808"/>
  </r>
  <r>
    <s v="90201C"/>
    <x v="2"/>
    <n v="0.8327350546846497"/>
  </r>
  <r>
    <s v="90201D"/>
    <x v="2"/>
    <n v="0.49895780864535527"/>
  </r>
  <r>
    <s v="90206C"/>
    <x v="2"/>
    <n v="0.89360169494583541"/>
  </r>
  <r>
    <s v="90209B"/>
    <x v="2"/>
    <n v="0.53534873536047611"/>
  </r>
  <r>
    <s v="POST"/>
    <x v="2"/>
    <n v="9.6550958422419092E-2"/>
  </r>
  <r>
    <n v="16010"/>
    <x v="3"/>
    <n v="6.1320778119081554E-5"/>
  </r>
  <r>
    <n v="16049"/>
    <x v="3"/>
    <n v="-7.1877447460765324E-3"/>
  </r>
  <r>
    <n v="17001"/>
    <x v="3"/>
    <n v="0"/>
  </r>
  <r>
    <n v="17174"/>
    <x v="3"/>
    <n v="-1.1969591984239969E-16"/>
  </r>
  <r>
    <n v="20678"/>
    <x v="3"/>
    <n v="0"/>
  </r>
  <r>
    <n v="20697"/>
    <x v="3"/>
    <n v="0.31226845961627936"/>
  </r>
  <r>
    <n v="20698"/>
    <x v="3"/>
    <n v="5.3166938638602357E-4"/>
  </r>
  <r>
    <n v="20785"/>
    <x v="3"/>
    <n v="0.16544832296449752"/>
  </r>
  <r>
    <n v="20793"/>
    <x v="3"/>
    <n v="0.22491449805545713"/>
  </r>
  <r>
    <n v="20796"/>
    <x v="3"/>
    <n v="8.573704089554296E-3"/>
  </r>
  <r>
    <n v="20820"/>
    <x v="3"/>
    <n v="0"/>
  </r>
  <r>
    <n v="20935"/>
    <x v="3"/>
    <n v="5.8280333150308769E-2"/>
  </r>
  <r>
    <n v="20964"/>
    <x v="3"/>
    <n v="3.2959746043559335E-17"/>
  </r>
  <r>
    <n v="21336"/>
    <x v="3"/>
    <n v="-0.13080996369743669"/>
  </r>
  <r>
    <n v="21344"/>
    <x v="3"/>
    <n v="0.12432293129797092"/>
  </r>
  <r>
    <n v="21349"/>
    <x v="3"/>
    <n v="0"/>
  </r>
  <r>
    <n v="21370"/>
    <x v="3"/>
    <n v="0.93287223286737142"/>
  </r>
  <r>
    <n v="21412"/>
    <x v="3"/>
    <n v="0"/>
  </r>
  <r>
    <n v="21414"/>
    <x v="3"/>
    <n v="0"/>
  </r>
  <r>
    <n v="21460"/>
    <x v="3"/>
    <n v="-4.4360021392834091E-2"/>
  </r>
  <r>
    <n v="21461"/>
    <x v="3"/>
    <n v="-3.7804357907233292E-2"/>
  </r>
  <r>
    <n v="21594"/>
    <x v="3"/>
    <n v="0.24999999999999969"/>
  </r>
  <r>
    <n v="21645"/>
    <x v="3"/>
    <n v="0"/>
  </r>
  <r>
    <n v="21655"/>
    <x v="3"/>
    <n v="3.4285258084972778E-3"/>
  </r>
  <r>
    <n v="21661"/>
    <x v="3"/>
    <n v="3.1077227170405092E-2"/>
  </r>
  <r>
    <n v="21667"/>
    <x v="3"/>
    <n v="0.59697360117592435"/>
  </r>
  <r>
    <n v="21681"/>
    <x v="3"/>
    <n v="0.14942528735632185"/>
  </r>
  <r>
    <n v="21686"/>
    <x v="3"/>
    <n v="0.1111111111111111"/>
  </r>
  <r>
    <n v="21757"/>
    <x v="3"/>
    <n v="0.42857142857142871"/>
  </r>
  <r>
    <n v="21816"/>
    <x v="3"/>
    <n v="-8.5530651638267147E-3"/>
  </r>
  <r>
    <n v="21836"/>
    <x v="3"/>
    <n v="0.15613427565743848"/>
  </r>
  <r>
    <n v="21839"/>
    <x v="3"/>
    <n v="0.40845070422535201"/>
  </r>
  <r>
    <n v="22125"/>
    <x v="3"/>
    <n v="0.4285714285714286"/>
  </r>
  <r>
    <n v="22323"/>
    <x v="3"/>
    <n v="1.3877787807814457E-17"/>
  </r>
  <r>
    <n v="22764"/>
    <x v="3"/>
    <n v="0.12035892186837532"/>
  </r>
  <r>
    <n v="22828"/>
    <x v="3"/>
    <n v="0.40109782987119214"/>
  </r>
  <r>
    <n v="22987"/>
    <x v="3"/>
    <n v="1.2304348207995081E-5"/>
  </r>
  <r>
    <n v="23038"/>
    <x v="3"/>
    <n v="-2.905609412368686E-3"/>
  </r>
  <r>
    <n v="23039"/>
    <x v="3"/>
    <n v="-2.928261142878965E-2"/>
  </r>
  <r>
    <n v="23058"/>
    <x v="3"/>
    <n v="-4.4213069267025347E-2"/>
  </r>
  <r>
    <n v="23074"/>
    <x v="3"/>
    <n v="-5.1689619877889011E-2"/>
  </r>
  <r>
    <n v="23114"/>
    <x v="3"/>
    <n v="0"/>
  </r>
  <r>
    <n v="23115"/>
    <x v="3"/>
    <n v="0"/>
  </r>
  <r>
    <n v="23116"/>
    <x v="3"/>
    <n v="0"/>
  </r>
  <r>
    <n v="23117"/>
    <x v="3"/>
    <n v="0"/>
  </r>
  <r>
    <n v="23189"/>
    <x v="3"/>
    <n v="0.39347441646420789"/>
  </r>
  <r>
    <n v="23218"/>
    <x v="3"/>
    <n v="-2.6534599208616449E-2"/>
  </r>
  <r>
    <n v="23219"/>
    <x v="3"/>
    <n v="-1.9984046477675366E-2"/>
  </r>
  <r>
    <n v="23224"/>
    <x v="3"/>
    <n v="4.371505931682158E-3"/>
  </r>
  <r>
    <n v="23272"/>
    <x v="3"/>
    <n v="-4.4443507161772783E-2"/>
  </r>
  <r>
    <n v="23274"/>
    <x v="3"/>
    <n v="1.3064635922652813E-2"/>
  </r>
  <r>
    <n v="23293"/>
    <x v="3"/>
    <n v="1.2888400220638158E-2"/>
  </r>
  <r>
    <n v="23294"/>
    <x v="3"/>
    <n v="-1.5542673695039411E-4"/>
  </r>
  <r>
    <n v="23295"/>
    <x v="3"/>
    <n v="-3.5873208919753124E-3"/>
  </r>
  <r>
    <n v="23296"/>
    <x v="3"/>
    <n v="2.0698711972265728E-2"/>
  </r>
  <r>
    <n v="23297"/>
    <x v="3"/>
    <n v="4.6596570131954684E-3"/>
  </r>
  <r>
    <n v="23303"/>
    <x v="3"/>
    <n v="2.9177179062975362E-2"/>
  </r>
  <r>
    <n v="23304"/>
    <x v="3"/>
    <n v="3.1854433613706018E-2"/>
  </r>
  <r>
    <n v="23305"/>
    <x v="3"/>
    <n v="5.0009182895365228E-4"/>
  </r>
  <r>
    <n v="23311"/>
    <x v="3"/>
    <n v="0.28208774983902152"/>
  </r>
  <r>
    <n v="23312"/>
    <x v="3"/>
    <n v="0.23867401994084106"/>
  </r>
  <r>
    <n v="23314"/>
    <x v="3"/>
    <n v="0.58992307928892784"/>
  </r>
  <r>
    <n v="23319"/>
    <x v="3"/>
    <n v="0.28051039324006166"/>
  </r>
  <r>
    <n v="23324"/>
    <x v="3"/>
    <n v="-1.0096007491946219E-2"/>
  </r>
  <r>
    <n v="23325"/>
    <x v="3"/>
    <n v="2.1474218465061812E-2"/>
  </r>
  <r>
    <n v="23326"/>
    <x v="3"/>
    <n v="0.38534969258518142"/>
  </r>
  <r>
    <n v="23327"/>
    <x v="3"/>
    <n v="1.1288476884994139E-2"/>
  </r>
  <r>
    <n v="23329"/>
    <x v="3"/>
    <n v="2.7394985917426097E-3"/>
  </r>
  <r>
    <n v="23330"/>
    <x v="3"/>
    <n v="7.9638124912847184E-3"/>
  </r>
  <r>
    <n v="23331"/>
    <x v="3"/>
    <n v="6.1865147630242295E-3"/>
  </r>
  <r>
    <n v="23332"/>
    <x v="3"/>
    <n v="1.3812603498345446E-2"/>
  </r>
  <r>
    <n v="23333"/>
    <x v="3"/>
    <n v="1.8112503344932834E-2"/>
  </r>
  <r>
    <n v="23334"/>
    <x v="3"/>
    <n v="7.8018996512676901E-3"/>
  </r>
  <r>
    <n v="23340"/>
    <x v="3"/>
    <n v="2.9438159425419302E-2"/>
  </r>
  <r>
    <n v="23345"/>
    <x v="3"/>
    <n v="6.4723741023842152E-3"/>
  </r>
  <r>
    <n v="23346"/>
    <x v="3"/>
    <n v="-4.5772288587276749E-3"/>
  </r>
  <r>
    <n v="23347"/>
    <x v="3"/>
    <n v="-2.1639313487613445E-3"/>
  </r>
  <r>
    <n v="23349"/>
    <x v="3"/>
    <n v="8.3979648850994564E-3"/>
  </r>
  <r>
    <n v="23350"/>
    <x v="3"/>
    <n v="6.4435226531943737E-4"/>
  </r>
  <r>
    <n v="23351"/>
    <x v="3"/>
    <n v="-4.8507430281912733E-3"/>
  </r>
  <r>
    <n v="23352"/>
    <x v="3"/>
    <n v="-7.0217318778657174E-3"/>
  </r>
  <r>
    <n v="23353"/>
    <x v="3"/>
    <n v="-9.2370271579643136E-3"/>
  </r>
  <r>
    <n v="23354"/>
    <x v="3"/>
    <n v="1.5099914255251033E-2"/>
  </r>
  <r>
    <n v="23357"/>
    <x v="3"/>
    <n v="0.22280845350047723"/>
  </r>
  <r>
    <n v="23358"/>
    <x v="3"/>
    <n v="0.33714047705265737"/>
  </r>
  <r>
    <n v="23359"/>
    <x v="3"/>
    <n v="9.9533603110943305E-3"/>
  </r>
  <r>
    <n v="23360"/>
    <x v="3"/>
    <n v="2.8672172530757226E-2"/>
  </r>
  <r>
    <n v="23365"/>
    <x v="3"/>
    <n v="1.2914228033494707E-3"/>
  </r>
  <r>
    <n v="23366"/>
    <x v="3"/>
    <n v="-4.7709012910889057E-3"/>
  </r>
  <r>
    <n v="23367"/>
    <x v="3"/>
    <n v="3.9590399785225661E-3"/>
  </r>
  <r>
    <n v="23368"/>
    <x v="3"/>
    <n v="-3.5592170685235605E-3"/>
  </r>
  <r>
    <n v="23369"/>
    <x v="3"/>
    <n v="1.9551318427595346E-2"/>
  </r>
  <r>
    <n v="23370"/>
    <x v="3"/>
    <n v="1.7290086561897081E-2"/>
  </r>
  <r>
    <n v="23371"/>
    <x v="3"/>
    <n v="-2.3080064198357864E-3"/>
  </r>
  <r>
    <n v="23372"/>
    <x v="3"/>
    <n v="1.4997355590828817E-2"/>
  </r>
  <r>
    <n v="23373"/>
    <x v="3"/>
    <n v="9.1556131829804779E-3"/>
  </r>
  <r>
    <n v="23374"/>
    <x v="3"/>
    <n v="1.7477669787988606E-2"/>
  </r>
  <r>
    <n v="23375"/>
    <x v="3"/>
    <n v="-2.5328283260136475E-3"/>
  </r>
  <r>
    <n v="23376"/>
    <x v="3"/>
    <n v="-2.3988923948166409E-3"/>
  </r>
  <r>
    <n v="23377"/>
    <x v="3"/>
    <n v="-2.7917700634692874E-3"/>
  </r>
  <r>
    <n v="23378"/>
    <x v="3"/>
    <n v="4.2115452372780329E-3"/>
  </r>
  <r>
    <n v="23379"/>
    <x v="3"/>
    <n v="-4.5227998921434824E-3"/>
  </r>
  <r>
    <n v="23380"/>
    <x v="3"/>
    <n v="2.2422267816108745E-3"/>
  </r>
  <r>
    <n v="23381"/>
    <x v="3"/>
    <n v="-4.1403225837143105E-3"/>
  </r>
  <r>
    <n v="23382"/>
    <x v="3"/>
    <n v="0.3383927712698358"/>
  </r>
  <r>
    <n v="23388"/>
    <x v="3"/>
    <n v="0.44258778511727803"/>
  </r>
  <r>
    <n v="23389"/>
    <x v="3"/>
    <n v="0.28730006723374524"/>
  </r>
  <r>
    <n v="23390"/>
    <x v="3"/>
    <n v="0.15025628149237333"/>
  </r>
  <r>
    <n v="23391"/>
    <x v="3"/>
    <n v="0.10449493134104229"/>
  </r>
  <r>
    <n v="23392"/>
    <x v="3"/>
    <n v="0.55718263327017037"/>
  </r>
  <r>
    <n v="23393"/>
    <x v="3"/>
    <n v="0.55051086181807807"/>
  </r>
  <r>
    <n v="23394"/>
    <x v="3"/>
    <n v="0.84112487130240654"/>
  </r>
  <r>
    <n v="23395"/>
    <x v="3"/>
    <n v="0.14663044659143482"/>
  </r>
  <r>
    <n v="23396"/>
    <x v="3"/>
    <n v="0.13990219981792604"/>
  </r>
  <r>
    <n v="23397"/>
    <x v="3"/>
    <n v="0.24771316350217187"/>
  </r>
  <r>
    <n v="23398"/>
    <x v="3"/>
    <n v="-1.2570271312860665E-2"/>
  </r>
  <r>
    <n v="23399"/>
    <x v="3"/>
    <n v="5.759617729951985E-3"/>
  </r>
  <r>
    <n v="23400"/>
    <x v="3"/>
    <n v="0.24380055703208187"/>
  </r>
  <r>
    <n v="23401"/>
    <x v="3"/>
    <n v="0.70898464427757268"/>
  </r>
  <r>
    <n v="23402"/>
    <x v="3"/>
    <n v="0.29239293745921402"/>
  </r>
  <r>
    <n v="23403"/>
    <x v="3"/>
    <n v="0.74325234570172838"/>
  </r>
  <r>
    <n v="23404"/>
    <x v="3"/>
    <n v="0.39868603733665475"/>
  </r>
  <r>
    <n v="23405"/>
    <x v="3"/>
    <n v="9.4677935970386567E-2"/>
  </r>
  <r>
    <n v="23406"/>
    <x v="3"/>
    <n v="0.84766249417229067"/>
  </r>
  <r>
    <n v="23407"/>
    <x v="3"/>
    <n v="0.32174260059762372"/>
  </r>
  <r>
    <n v="23408"/>
    <x v="3"/>
    <n v="-1.8430462296111099E-2"/>
  </r>
  <r>
    <n v="23409"/>
    <x v="3"/>
    <n v="0.27794065744113011"/>
  </r>
  <r>
    <n v="23410"/>
    <x v="3"/>
    <n v="0.33145156947021176"/>
  </r>
  <r>
    <n v="23411"/>
    <x v="3"/>
    <n v="0.55890727490700443"/>
  </r>
  <r>
    <n v="23412"/>
    <x v="3"/>
    <n v="0.47744680025484026"/>
  </r>
  <r>
    <n v="23413"/>
    <x v="3"/>
    <n v="0.49428928307596615"/>
  </r>
  <r>
    <n v="23414"/>
    <x v="3"/>
    <n v="0.7605989805094201"/>
  </r>
  <r>
    <n v="23415"/>
    <x v="3"/>
    <n v="3.430648887700085E-2"/>
  </r>
  <r>
    <n v="23416"/>
    <x v="3"/>
    <n v="1.1702890555188999E-3"/>
  </r>
  <r>
    <n v="23417"/>
    <x v="3"/>
    <n v="-8.2502064187098736E-3"/>
  </r>
  <r>
    <n v="23418"/>
    <x v="3"/>
    <n v="0.64156033111707922"/>
  </r>
  <r>
    <n v="23419"/>
    <x v="3"/>
    <n v="0.40236689750311527"/>
  </r>
  <r>
    <n v="23420"/>
    <x v="3"/>
    <n v="3.3505109800077447E-2"/>
  </r>
  <r>
    <n v="23421"/>
    <x v="3"/>
    <n v="0.7422479181749212"/>
  </r>
  <r>
    <n v="23422"/>
    <x v="3"/>
    <n v="8.3529522174321264E-3"/>
  </r>
  <r>
    <n v="23423"/>
    <x v="3"/>
    <n v="0.63991964456520678"/>
  </r>
  <r>
    <n v="23424"/>
    <x v="3"/>
    <n v="0.15013892725010983"/>
  </r>
  <r>
    <n v="23425"/>
    <x v="3"/>
    <n v="0.17573996114988005"/>
  </r>
  <r>
    <n v="23426"/>
    <x v="3"/>
    <n v="0.33408340502400563"/>
  </r>
  <r>
    <n v="23427"/>
    <x v="3"/>
    <n v="0.36935951630241493"/>
  </r>
  <r>
    <n v="23428"/>
    <x v="3"/>
    <n v="0.34614666083050044"/>
  </r>
  <r>
    <n v="23429"/>
    <x v="3"/>
    <n v="0.67730247729597703"/>
  </r>
  <r>
    <n v="23430"/>
    <x v="3"/>
    <n v="0.29495455829571987"/>
  </r>
  <r>
    <n v="23431"/>
    <x v="3"/>
    <n v="-4.5160323534259349E-3"/>
  </r>
  <r>
    <n v="23432"/>
    <x v="3"/>
    <n v="-1.4942586779907705E-2"/>
  </r>
  <r>
    <n v="23433"/>
    <x v="3"/>
    <n v="3.7537614253039934E-3"/>
  </r>
  <r>
    <n v="23434"/>
    <x v="3"/>
    <n v="8.3485107359073454E-2"/>
  </r>
  <r>
    <n v="23435"/>
    <x v="3"/>
    <n v="-1.9873868790894777E-3"/>
  </r>
  <r>
    <n v="23436"/>
    <x v="3"/>
    <n v="1.833439875872259E-2"/>
  </r>
  <r>
    <n v="23437"/>
    <x v="3"/>
    <n v="2.2704400755246327E-2"/>
  </r>
  <r>
    <n v="23438"/>
    <x v="3"/>
    <n v="1.5752367274779359E-2"/>
  </r>
  <r>
    <n v="23439"/>
    <x v="3"/>
    <n v="-4.5232046700811705E-5"/>
  </r>
  <r>
    <n v="23440"/>
    <x v="3"/>
    <n v="4.9247884918372349E-2"/>
  </r>
  <r>
    <n v="23441"/>
    <x v="3"/>
    <n v="0"/>
  </r>
  <r>
    <n v="23442"/>
    <x v="3"/>
    <n v="0.16548270690579631"/>
  </r>
  <r>
    <n v="23445"/>
    <x v="3"/>
    <n v="-5.7267020547298111E-3"/>
  </r>
  <r>
    <n v="23446"/>
    <x v="3"/>
    <n v="2.5190067814391489E-3"/>
  </r>
  <r>
    <n v="23447"/>
    <x v="3"/>
    <n v="-1.8181155648530956E-2"/>
  </r>
  <r>
    <n v="23448"/>
    <x v="3"/>
    <n v="0"/>
  </r>
  <r>
    <n v="23449"/>
    <x v="3"/>
    <n v="0"/>
  </r>
  <r>
    <n v="23451"/>
    <x v="3"/>
    <n v="-4.5894222427652065E-2"/>
  </r>
  <r>
    <n v="23452"/>
    <x v="3"/>
    <n v="-2.7005788803920587E-3"/>
  </r>
  <r>
    <n v="23453"/>
    <x v="3"/>
    <n v="1.4808201120884178E-2"/>
  </r>
  <r>
    <n v="23454"/>
    <x v="3"/>
    <n v="0.25995203576973935"/>
  </r>
  <r>
    <n v="23455"/>
    <x v="3"/>
    <n v="0.72885538283725027"/>
  </r>
  <r>
    <n v="23456"/>
    <x v="3"/>
    <n v="0.63367381414901258"/>
  </r>
  <r>
    <n v="23457"/>
    <x v="3"/>
    <n v="0.11436400383836534"/>
  </r>
  <r>
    <n v="23458"/>
    <x v="3"/>
    <n v="0.72074893635296122"/>
  </r>
  <r>
    <n v="23459"/>
    <x v="3"/>
    <n v="0.63067242418531155"/>
  </r>
  <r>
    <n v="23460"/>
    <x v="3"/>
    <n v="0.14993193464785262"/>
  </r>
  <r>
    <n v="23461"/>
    <x v="3"/>
    <n v="0.4867758060291017"/>
  </r>
  <r>
    <n v="23462"/>
    <x v="3"/>
    <n v="0.36567257725090951"/>
  </r>
  <r>
    <n v="23463"/>
    <x v="3"/>
    <n v="-3.4532137046523765E-3"/>
  </r>
  <r>
    <n v="23464"/>
    <x v="3"/>
    <n v="0.56443046362342764"/>
  </r>
  <r>
    <n v="23465"/>
    <x v="3"/>
    <n v="0.26600096319170274"/>
  </r>
  <r>
    <n v="23466"/>
    <x v="3"/>
    <n v="-6.1636817251380871E-2"/>
  </r>
  <r>
    <n v="23467"/>
    <x v="3"/>
    <n v="0.2696782781491342"/>
  </r>
  <r>
    <n v="23468"/>
    <x v="3"/>
    <n v="0.83454873518830663"/>
  </r>
  <r>
    <n v="23469"/>
    <x v="3"/>
    <n v="0.49931806116887301"/>
  </r>
  <r>
    <n v="23470"/>
    <x v="3"/>
    <n v="0.33998721522639674"/>
  </r>
  <r>
    <n v="23471"/>
    <x v="3"/>
    <n v="0.24046089022487421"/>
  </r>
  <r>
    <n v="23472"/>
    <x v="3"/>
    <n v="0.52946607991676164"/>
  </r>
  <r>
    <n v="23473"/>
    <x v="3"/>
    <n v="-6.0510878978529614E-3"/>
  </r>
  <r>
    <n v="23474"/>
    <x v="3"/>
    <n v="-1.4861972593271744E-2"/>
  </r>
  <r>
    <n v="23475"/>
    <x v="3"/>
    <n v="1.226620318773213E-2"/>
  </r>
  <r>
    <n v="23476"/>
    <x v="3"/>
    <n v="5.1549191070465801E-2"/>
  </r>
  <r>
    <n v="23477"/>
    <x v="3"/>
    <n v="6.1715269838292881E-3"/>
  </r>
  <r>
    <n v="23478"/>
    <x v="3"/>
    <n v="2.5035158625231007E-3"/>
  </r>
  <r>
    <n v="23479"/>
    <x v="3"/>
    <n v="0.20921140993248741"/>
  </r>
  <r>
    <n v="23480"/>
    <x v="3"/>
    <n v="0.30427387342616624"/>
  </r>
  <r>
    <n v="23481"/>
    <x v="3"/>
    <n v="2.4270389640457923E-3"/>
  </r>
  <r>
    <n v="23482"/>
    <x v="3"/>
    <n v="-1.1295719416225614E-2"/>
  </r>
  <r>
    <n v="23483"/>
    <x v="3"/>
    <n v="-4.9142659781274675E-2"/>
  </r>
  <r>
    <n v="23484"/>
    <x v="3"/>
    <n v="0.20512230822419111"/>
  </r>
  <r>
    <n v="23485"/>
    <x v="3"/>
    <n v="0.30633067161015964"/>
  </r>
  <r>
    <n v="23486"/>
    <x v="3"/>
    <n v="0.84918305205102129"/>
  </r>
  <r>
    <n v="23487"/>
    <x v="3"/>
    <n v="0.50514741896725968"/>
  </r>
  <r>
    <n v="23489"/>
    <x v="3"/>
    <n v="0.25404903382118094"/>
  </r>
  <r>
    <n v="23490"/>
    <x v="3"/>
    <n v="0.79408732424914363"/>
  </r>
  <r>
    <n v="23491"/>
    <x v="3"/>
    <n v="0.55366206686824659"/>
  </r>
  <r>
    <n v="23492"/>
    <x v="3"/>
    <n v="0.53562128412092525"/>
  </r>
  <r>
    <n v="23493"/>
    <x v="3"/>
    <n v="9.4602024706721133E-3"/>
  </r>
  <r>
    <n v="23495"/>
    <x v="3"/>
    <n v="2.172444439291428E-2"/>
  </r>
  <r>
    <n v="23496"/>
    <x v="3"/>
    <n v="-4.7737332720064794E-4"/>
  </r>
  <r>
    <n v="23497"/>
    <x v="3"/>
    <n v="9.600966570847835E-3"/>
  </r>
  <r>
    <n v="23498"/>
    <x v="3"/>
    <n v="-2.0849273615667435E-2"/>
  </r>
  <r>
    <n v="23499"/>
    <x v="3"/>
    <n v="-1.3854286636692953E-3"/>
  </r>
  <r>
    <n v="23500"/>
    <x v="3"/>
    <n v="-2.1938648239872279E-4"/>
  </r>
  <r>
    <n v="23501"/>
    <x v="3"/>
    <n v="1.3246733781116977E-2"/>
  </r>
  <r>
    <n v="23502"/>
    <x v="3"/>
    <n v="7.8839878053227203E-3"/>
  </r>
  <r>
    <n v="23503"/>
    <x v="3"/>
    <n v="3.7814684370934626E-3"/>
  </r>
  <r>
    <n v="23504"/>
    <x v="3"/>
    <n v="2.1630830708127977E-2"/>
  </r>
  <r>
    <n v="23505"/>
    <x v="3"/>
    <n v="-6.6822103421889534E-3"/>
  </r>
  <r>
    <n v="23506"/>
    <x v="3"/>
    <n v="1.8730301031090201E-2"/>
  </r>
  <r>
    <n v="23507"/>
    <x v="3"/>
    <n v="-1.3982191966062112E-3"/>
  </r>
  <r>
    <n v="23508"/>
    <x v="3"/>
    <n v="-3.765417806274751E-3"/>
  </r>
  <r>
    <n v="23509"/>
    <x v="3"/>
    <n v="1.8241042927593398E-3"/>
  </r>
  <r>
    <n v="23510"/>
    <x v="3"/>
    <n v="-4.9003921500328173E-4"/>
  </r>
  <r>
    <n v="23511"/>
    <x v="3"/>
    <n v="-7.5305876868549879E-3"/>
  </r>
  <r>
    <n v="23512"/>
    <x v="3"/>
    <n v="0.28669272249333677"/>
  </r>
  <r>
    <n v="23513"/>
    <x v="3"/>
    <n v="0.17921459374594481"/>
  </r>
  <r>
    <n v="23514"/>
    <x v="3"/>
    <n v="8.044819130093403E-3"/>
  </r>
  <r>
    <n v="23515"/>
    <x v="3"/>
    <n v="4.2597839935504159E-2"/>
  </r>
  <r>
    <n v="23516"/>
    <x v="3"/>
    <n v="0.16343911720970536"/>
  </r>
  <r>
    <n v="23517"/>
    <x v="3"/>
    <n v="0.24852311506426147"/>
  </r>
  <r>
    <n v="23518"/>
    <x v="3"/>
    <n v="0.1547471042499749"/>
  </r>
  <r>
    <n v="23519"/>
    <x v="3"/>
    <n v="0.65044489392299654"/>
  </r>
  <r>
    <n v="23520"/>
    <x v="3"/>
    <n v="0.16144295096430367"/>
  </r>
  <r>
    <n v="23521"/>
    <x v="3"/>
    <n v="0.8922950125206629"/>
  </r>
  <r>
    <n v="23522"/>
    <x v="3"/>
    <n v="0.75993048391547957"/>
  </r>
  <r>
    <n v="23523"/>
    <x v="3"/>
    <n v="0.29632982416873788"/>
  </r>
  <r>
    <n v="23524"/>
    <x v="3"/>
    <n v="0.33987412514551707"/>
  </r>
  <r>
    <n v="23525"/>
    <x v="3"/>
    <n v="0.58879755956475888"/>
  </r>
  <r>
    <n v="23526"/>
    <x v="3"/>
    <n v="0.29292795854032211"/>
  </r>
  <r>
    <n v="23527"/>
    <x v="3"/>
    <n v="0.34257516436459667"/>
  </r>
  <r>
    <n v="23528"/>
    <x v="3"/>
    <n v="0.26916972028037656"/>
  </r>
  <r>
    <n v="23529"/>
    <x v="3"/>
    <n v="0.62924940157391107"/>
  </r>
  <r>
    <n v="23530"/>
    <x v="3"/>
    <n v="0.89244883202833158"/>
  </r>
  <r>
    <n v="23531"/>
    <x v="3"/>
    <n v="0.60243289315231519"/>
  </r>
  <r>
    <n v="23532"/>
    <x v="3"/>
    <n v="8.8573847814010329E-2"/>
  </r>
  <r>
    <n v="23533"/>
    <x v="3"/>
    <n v="0.25557138660822898"/>
  </r>
  <r>
    <n v="23534"/>
    <x v="3"/>
    <n v="0.12870857220000287"/>
  </r>
  <r>
    <n v="23535"/>
    <x v="3"/>
    <n v="0.56012151502731689"/>
  </r>
  <r>
    <n v="23536"/>
    <x v="3"/>
    <n v="0.61914033816462444"/>
  </r>
  <r>
    <n v="23537"/>
    <x v="3"/>
    <n v="0.55509052890763788"/>
  </r>
  <r>
    <n v="23538"/>
    <x v="3"/>
    <n v="0.58183224715963666"/>
  </r>
  <r>
    <n v="23539"/>
    <x v="3"/>
    <n v="0.14369481014429136"/>
  </r>
  <r>
    <n v="23540"/>
    <x v="3"/>
    <n v="0.27715417972987216"/>
  </r>
  <r>
    <n v="23541"/>
    <x v="3"/>
    <n v="0.65928359457312724"/>
  </r>
  <r>
    <n v="23542"/>
    <x v="3"/>
    <n v="0.66116768057762088"/>
  </r>
  <r>
    <n v="23543"/>
    <x v="3"/>
    <n v="0.13788373342657723"/>
  </r>
  <r>
    <n v="23544"/>
    <x v="3"/>
    <n v="0.32076429055488498"/>
  </r>
  <r>
    <n v="23545"/>
    <x v="3"/>
    <n v="2.5763566307497694E-3"/>
  </r>
  <r>
    <n v="23546"/>
    <x v="3"/>
    <n v="9.7948229438524952E-4"/>
  </r>
  <r>
    <n v="23547"/>
    <x v="3"/>
    <n v="1.7586168834952624E-3"/>
  </r>
  <r>
    <n v="23548"/>
    <x v="3"/>
    <n v="-2.3451474506024604E-5"/>
  </r>
  <r>
    <n v="23549"/>
    <x v="3"/>
    <n v="6.2443653535844499E-5"/>
  </r>
  <r>
    <n v="23550"/>
    <x v="3"/>
    <n v="-2.7671071213975496E-3"/>
  </r>
  <r>
    <n v="23551"/>
    <x v="3"/>
    <n v="-7.8253138649667202E-3"/>
  </r>
  <r>
    <n v="23552"/>
    <x v="3"/>
    <n v="-2.6164227576317483E-5"/>
  </r>
  <r>
    <n v="23553"/>
    <x v="3"/>
    <n v="0.44284573671315985"/>
  </r>
  <r>
    <n v="23554"/>
    <x v="3"/>
    <n v="0.4412330295277257"/>
  </r>
  <r>
    <n v="23555"/>
    <x v="3"/>
    <n v="0.16087436342820219"/>
  </r>
  <r>
    <n v="23556"/>
    <x v="3"/>
    <n v="0.42670038507974212"/>
  </r>
  <r>
    <n v="23557"/>
    <x v="3"/>
    <n v="-4.118638356272581E-2"/>
  </r>
  <r>
    <n v="23558"/>
    <x v="3"/>
    <n v="0.47122923636303865"/>
  </r>
  <r>
    <n v="23559"/>
    <x v="3"/>
    <n v="0.28006058009048762"/>
  </r>
  <r>
    <n v="23560"/>
    <x v="3"/>
    <n v="0.13737278260575936"/>
  </r>
  <r>
    <n v="23561"/>
    <x v="3"/>
    <n v="0.34087632121390321"/>
  </r>
  <r>
    <n v="23562"/>
    <x v="3"/>
    <n v="0.224866602825637"/>
  </r>
  <r>
    <n v="23564"/>
    <x v="3"/>
    <n v="1.0075423495719349E-2"/>
  </r>
  <r>
    <n v="23565"/>
    <x v="3"/>
    <n v="-1.3376216473366898E-2"/>
  </r>
  <r>
    <n v="23566"/>
    <x v="3"/>
    <n v="-1.2207348260533856E-2"/>
  </r>
  <r>
    <n v="23567"/>
    <x v="3"/>
    <n v="-2.1720918526031588E-3"/>
  </r>
  <r>
    <n v="23568"/>
    <x v="3"/>
    <n v="6.6788496058549157E-4"/>
  </r>
  <r>
    <n v="23569"/>
    <x v="3"/>
    <n v="0.50722081497840465"/>
  </r>
  <r>
    <n v="23570"/>
    <x v="3"/>
    <n v="-5.4474346013590729E-3"/>
  </r>
  <r>
    <n v="23571"/>
    <x v="3"/>
    <n v="-4.5566776508937151E-3"/>
  </r>
  <r>
    <n v="23574"/>
    <x v="3"/>
    <n v="0.56503419022590928"/>
  </r>
  <r>
    <n v="23575"/>
    <x v="3"/>
    <n v="5.2102282023969673E-2"/>
  </r>
  <r>
    <n v="23576"/>
    <x v="3"/>
    <n v="1.3024977173964761E-2"/>
  </r>
  <r>
    <n v="23578"/>
    <x v="3"/>
    <n v="0.33700877984530114"/>
  </r>
  <r>
    <n v="23579"/>
    <x v="3"/>
    <n v="0.16138480195420565"/>
  </r>
  <r>
    <n v="23580"/>
    <x v="3"/>
    <n v="2.3788962339657278E-2"/>
  </r>
  <r>
    <n v="23581"/>
    <x v="3"/>
    <n v="1.6340241009760611E-2"/>
  </r>
  <r>
    <n v="23582"/>
    <x v="3"/>
    <n v="0.14564956003397406"/>
  </r>
  <r>
    <n v="23583"/>
    <x v="3"/>
    <n v="-8.9868516721304135E-4"/>
  </r>
  <r>
    <n v="23597"/>
    <x v="3"/>
    <n v="4.5067926617430018E-2"/>
  </r>
  <r>
    <n v="23598"/>
    <x v="3"/>
    <n v="0.28148154017640309"/>
  </r>
  <r>
    <n v="23601"/>
    <x v="3"/>
    <n v="-1.466756885655375E-2"/>
  </r>
  <r>
    <n v="23602"/>
    <x v="3"/>
    <n v="0.17647058823529418"/>
  </r>
  <r>
    <n v="23603"/>
    <x v="3"/>
    <n v="0.44137567792968818"/>
  </r>
  <r>
    <n v="23605"/>
    <x v="3"/>
    <n v="0.47058823529411742"/>
  </r>
  <r>
    <n v="23607"/>
    <x v="3"/>
    <n v="9.1039219021904049E-3"/>
  </r>
  <r>
    <n v="23608"/>
    <x v="3"/>
    <n v="0.19047619047619047"/>
  </r>
  <r>
    <n v="23609"/>
    <x v="3"/>
    <n v="0.29870129870129869"/>
  </r>
  <r>
    <n v="23610"/>
    <x v="3"/>
    <n v="1.7820779258831687E-3"/>
  </r>
  <r>
    <n v="23611"/>
    <x v="3"/>
    <n v="7.8876176975130191E-2"/>
  </r>
  <r>
    <n v="23612"/>
    <x v="3"/>
    <n v="0.3888888888888889"/>
  </r>
  <r>
    <n v="23613"/>
    <x v="3"/>
    <n v="0.50685570278152614"/>
  </r>
  <r>
    <n v="23614"/>
    <x v="3"/>
    <n v="0.21144544545449651"/>
  </r>
  <r>
    <n v="23615"/>
    <x v="3"/>
    <n v="0.48869740537933443"/>
  </r>
  <r>
    <n v="23616"/>
    <x v="3"/>
    <n v="0.81181222460597946"/>
  </r>
  <r>
    <n v="23619"/>
    <x v="3"/>
    <n v="0.29466748773849849"/>
  </r>
  <r>
    <n v="23620"/>
    <x v="3"/>
    <n v="0.23280228980655493"/>
  </r>
  <r>
    <n v="23621"/>
    <x v="3"/>
    <n v="9.9379170546694443E-2"/>
  </r>
  <r>
    <n v="23623"/>
    <x v="3"/>
    <n v="0.2300931647274965"/>
  </r>
  <r>
    <n v="23624"/>
    <x v="3"/>
    <n v="4.9724755754211813E-2"/>
  </r>
  <r>
    <n v="23625"/>
    <x v="3"/>
    <n v="0.55441863029712435"/>
  </r>
  <r>
    <n v="23626"/>
    <x v="3"/>
    <n v="0.15847941200704424"/>
  </r>
  <r>
    <n v="23627"/>
    <x v="3"/>
    <n v="-7.9019660893089538E-2"/>
  </r>
  <r>
    <n v="23629"/>
    <x v="3"/>
    <n v="5.502081954900824E-3"/>
  </r>
  <r>
    <n v="23630"/>
    <x v="3"/>
    <n v="0.47763087810113503"/>
  </r>
  <r>
    <n v="23632"/>
    <x v="3"/>
    <n v="3.2498676496928051E-2"/>
  </r>
  <r>
    <n v="23633"/>
    <x v="3"/>
    <n v="0.40845070422535218"/>
  </r>
  <r>
    <n v="23634"/>
    <x v="3"/>
    <n v="0.19048139559786512"/>
  </r>
  <r>
    <n v="23635"/>
    <x v="3"/>
    <n v="0.59998409953689902"/>
  </r>
  <r>
    <n v="23636"/>
    <x v="3"/>
    <n v="0"/>
  </r>
  <r>
    <n v="23637"/>
    <x v="3"/>
    <n v="1.199045509281807E-2"/>
  </r>
  <r>
    <n v="23638"/>
    <x v="3"/>
    <n v="0.17647058823529416"/>
  </r>
  <r>
    <n v="23639"/>
    <x v="3"/>
    <n v="0.47557538666003307"/>
  </r>
  <r>
    <n v="23640"/>
    <x v="3"/>
    <n v="-4.1082155785189763E-2"/>
  </r>
  <r>
    <n v="23644"/>
    <x v="3"/>
    <n v="0.2250274109328691"/>
  </r>
  <r>
    <n v="23645"/>
    <x v="3"/>
    <n v="1.3829143916205032E-3"/>
  </r>
  <r>
    <n v="23646"/>
    <x v="3"/>
    <n v="0.85641420147111957"/>
  </r>
  <r>
    <n v="23649"/>
    <x v="3"/>
    <n v="0.72731317374438487"/>
  </r>
  <r>
    <n v="23650"/>
    <x v="3"/>
    <n v="-3.4430251117567867E-2"/>
  </r>
  <r>
    <n v="23652"/>
    <x v="3"/>
    <n v="0.58730158730158732"/>
  </r>
  <r>
    <n v="23654"/>
    <x v="3"/>
    <n v="-5.8347034112777155E-2"/>
  </r>
  <r>
    <n v="23660"/>
    <x v="3"/>
    <n v="0.31048906364489604"/>
  </r>
  <r>
    <n v="23661"/>
    <x v="3"/>
    <n v="-3.6648422739603392E-2"/>
  </r>
  <r>
    <n v="23664"/>
    <x v="3"/>
    <n v="0"/>
  </r>
  <r>
    <n v="23681"/>
    <x v="3"/>
    <n v="-2.5293149562458223E-2"/>
  </r>
  <r>
    <n v="23691"/>
    <x v="3"/>
    <n v="-3.8592893256956598E-3"/>
  </r>
  <r>
    <n v="23692"/>
    <x v="3"/>
    <n v="0"/>
  </r>
  <r>
    <n v="23694"/>
    <x v="3"/>
    <n v="-9.4598002933231704E-3"/>
  </r>
  <r>
    <n v="23695"/>
    <x v="3"/>
    <n v="9.3570635926817545E-4"/>
  </r>
  <r>
    <n v="23697"/>
    <x v="3"/>
    <n v="-4.8517712576694209E-3"/>
  </r>
  <r>
    <n v="23702"/>
    <x v="3"/>
    <n v="1.1489180341631078"/>
  </r>
  <r>
    <n v="23843"/>
    <x v="3"/>
    <n v="0"/>
  </r>
  <r>
    <n v="35645"/>
    <x v="3"/>
    <n v="0.39199716063553852"/>
  </r>
  <r>
    <n v="35647"/>
    <x v="3"/>
    <n v="1.3114920076318967E-2"/>
  </r>
  <r>
    <n v="35650"/>
    <x v="3"/>
    <n v="0"/>
  </r>
  <r>
    <n v="37330"/>
    <x v="3"/>
    <n v="0"/>
  </r>
  <r>
    <n v="37351"/>
    <x v="3"/>
    <n v="-4.510411907716172E-3"/>
  </r>
  <r>
    <n v="37423"/>
    <x v="3"/>
    <n v="1.7349908935012208E-3"/>
  </r>
  <r>
    <n v="44236"/>
    <x v="3"/>
    <n v="6.7070894505084896E-2"/>
  </r>
  <r>
    <n v="44265"/>
    <x v="3"/>
    <n v="0.33333333333333326"/>
  </r>
  <r>
    <n v="45013"/>
    <x v="3"/>
    <n v="-1.7347234759768071E-17"/>
  </r>
  <r>
    <n v="47016"/>
    <x v="3"/>
    <n v="0"/>
  </r>
  <r>
    <n v="47469"/>
    <x v="3"/>
    <n v="2.0075159869107767E-3"/>
  </r>
  <r>
    <n v="47589"/>
    <x v="3"/>
    <n v="0.13636363636363644"/>
  </r>
  <r>
    <n v="71050"/>
    <x v="3"/>
    <n v="5.5692698012810753E-3"/>
  </r>
  <r>
    <n v="72133"/>
    <x v="3"/>
    <n v="-5.8913491683325247E-3"/>
  </r>
  <r>
    <n v="72134"/>
    <x v="3"/>
    <n v="-4.2447461823089628E-3"/>
  </r>
  <r>
    <n v="72783"/>
    <x v="3"/>
    <n v="0.31578947368421045"/>
  </r>
  <r>
    <n v="72811"/>
    <x v="3"/>
    <n v="1.0977503601669476E-2"/>
  </r>
  <r>
    <n v="72821"/>
    <x v="3"/>
    <n v="-6.846126293271435E-3"/>
  </r>
  <r>
    <n v="77079"/>
    <x v="3"/>
    <n v="0"/>
  </r>
  <r>
    <n v="79320"/>
    <x v="3"/>
    <n v="0"/>
  </r>
  <r>
    <n v="79331"/>
    <x v="3"/>
    <n v="-5.5984585264537217E-4"/>
  </r>
  <r>
    <n v="79336"/>
    <x v="3"/>
    <n v="0"/>
  </r>
  <r>
    <n v="84016"/>
    <x v="3"/>
    <n v="8.5001450322863548E-17"/>
  </r>
  <r>
    <n v="84227"/>
    <x v="3"/>
    <n v="0"/>
  </r>
  <r>
    <n v="84462"/>
    <x v="3"/>
    <n v="-1.7735617847217848E-3"/>
  </r>
  <r>
    <n v="84465"/>
    <x v="3"/>
    <n v="5.8148158659490967E-2"/>
  </r>
  <r>
    <n v="84527"/>
    <x v="3"/>
    <n v="-3.0318289300359656E-2"/>
  </r>
  <r>
    <n v="84549"/>
    <x v="3"/>
    <n v="3.9099360064201116E-2"/>
  </r>
  <r>
    <n v="84550"/>
    <x v="3"/>
    <n v="0"/>
  </r>
  <r>
    <n v="84593"/>
    <x v="3"/>
    <n v="0.7812302719936044"/>
  </r>
  <r>
    <n v="84617"/>
    <x v="3"/>
    <n v="0.51515151515151525"/>
  </r>
  <r>
    <n v="84632"/>
    <x v="3"/>
    <n v="0.5037263941514174"/>
  </r>
  <r>
    <n v="84675"/>
    <x v="3"/>
    <n v="0.31578947368421034"/>
  </r>
  <r>
    <n v="84679"/>
    <x v="3"/>
    <n v="0.42857142857142883"/>
  </r>
  <r>
    <n v="84689"/>
    <x v="3"/>
    <n v="0.47275145192027213"/>
  </r>
  <r>
    <n v="84691"/>
    <x v="3"/>
    <n v="-1.8741856065948949E-2"/>
  </r>
  <r>
    <n v="84715"/>
    <x v="3"/>
    <n v="0.27758942730361208"/>
  </r>
  <r>
    <n v="84731"/>
    <x v="3"/>
    <n v="-6.0137080500529308E-17"/>
  </r>
  <r>
    <n v="84839"/>
    <x v="3"/>
    <n v="0"/>
  </r>
  <r>
    <n v="84977"/>
    <x v="3"/>
    <n v="-6.591949208711867E-17"/>
  </r>
  <r>
    <n v="85042"/>
    <x v="3"/>
    <n v="0"/>
  </r>
  <r>
    <n v="85063"/>
    <x v="3"/>
    <n v="0"/>
  </r>
  <r>
    <n v="85089"/>
    <x v="3"/>
    <n v="0.34345492471829597"/>
  </r>
  <r>
    <n v="85092"/>
    <x v="3"/>
    <n v="0.36986301369862995"/>
  </r>
  <r>
    <n v="85189"/>
    <x v="3"/>
    <n v="-6.3877670401462578E-3"/>
  </r>
  <r>
    <n v="85216"/>
    <x v="3"/>
    <n v="-1.7865762383323276E-3"/>
  </r>
  <r>
    <n v="85225"/>
    <x v="3"/>
    <n v="-1.0332776173833637E-2"/>
  </r>
  <r>
    <n v="90020"/>
    <x v="3"/>
    <n v="0.31578947368421045"/>
  </r>
  <r>
    <n v="90021"/>
    <x v="3"/>
    <n v="0.3333333333333332"/>
  </r>
  <r>
    <n v="90041"/>
    <x v="3"/>
    <n v="0.72413793103448298"/>
  </r>
  <r>
    <n v="90043"/>
    <x v="3"/>
    <n v="0.58730158730158732"/>
  </r>
  <r>
    <n v="90046"/>
    <x v="3"/>
    <n v="0.69491525423728828"/>
  </r>
  <r>
    <n v="90048"/>
    <x v="3"/>
    <n v="0.49253731343283569"/>
  </r>
  <r>
    <n v="90049"/>
    <x v="3"/>
    <n v="0.17647058823529413"/>
  </r>
  <r>
    <n v="90050"/>
    <x v="3"/>
    <n v="-1.0762071125436624E-2"/>
  </r>
  <r>
    <n v="90052"/>
    <x v="3"/>
    <n v="0.36986301369863034"/>
  </r>
  <r>
    <n v="90053"/>
    <x v="3"/>
    <n v="-3.5023160058109862E-2"/>
  </r>
  <r>
    <n v="90056"/>
    <x v="3"/>
    <n v="0.35754730546618813"/>
  </r>
  <r>
    <n v="90068"/>
    <x v="3"/>
    <n v="0.17647058823529393"/>
  </r>
  <r>
    <n v="90069"/>
    <x v="3"/>
    <n v="0.23456790123456778"/>
  </r>
  <r>
    <n v="90074"/>
    <x v="3"/>
    <n v="0.33333333333333348"/>
  </r>
  <r>
    <n v="90075"/>
    <x v="3"/>
    <n v="6.7920411337378708E-2"/>
  </r>
  <r>
    <n v="90084"/>
    <x v="3"/>
    <n v="0"/>
  </r>
  <r>
    <n v="90092"/>
    <x v="3"/>
    <n v="1.5959455978986625E-16"/>
  </r>
  <r>
    <n v="90100"/>
    <x v="3"/>
    <n v="0"/>
  </r>
  <r>
    <n v="90102"/>
    <x v="3"/>
    <n v="0"/>
  </r>
  <r>
    <n v="90131"/>
    <x v="3"/>
    <n v="0.8181818181818179"/>
  </r>
  <r>
    <n v="90132"/>
    <x v="3"/>
    <n v="0.65015823962720753"/>
  </r>
  <r>
    <n v="90135"/>
    <x v="3"/>
    <n v="0.16279069767441884"/>
  </r>
  <r>
    <n v="90140"/>
    <x v="3"/>
    <n v="0.5007191854863593"/>
  </r>
  <r>
    <n v="90149"/>
    <x v="3"/>
    <n v="0.1028961843539794"/>
  </r>
  <r>
    <n v="90155"/>
    <x v="3"/>
    <n v="0.71541894789893967"/>
  </r>
  <r>
    <n v="90156"/>
    <x v="3"/>
    <n v="0.49253731343283563"/>
  </r>
  <r>
    <n v="90159"/>
    <x v="3"/>
    <n v="0.40845070422535223"/>
  </r>
  <r>
    <n v="90166"/>
    <x v="3"/>
    <n v="0.24547056487954064"/>
  </r>
  <r>
    <s v="10123C"/>
    <x v="3"/>
    <n v="8.3521617219258493E-3"/>
  </r>
  <r>
    <s v="10124A"/>
    <x v="3"/>
    <n v="-1.0375972551104271E-2"/>
  </r>
  <r>
    <s v="10124G"/>
    <x v="3"/>
    <n v="6.0613058963751316E-3"/>
  </r>
  <r>
    <s v="16151A"/>
    <x v="3"/>
    <n v="-8.2098585550649545E-3"/>
  </r>
  <r>
    <s v="16162M"/>
    <x v="3"/>
    <n v="-7.8267053264279192E-5"/>
  </r>
  <r>
    <s v="16169E"/>
    <x v="3"/>
    <n v="5.6641200968190119E-4"/>
  </r>
  <r>
    <s v="16169K"/>
    <x v="3"/>
    <n v="-2.9139837175693644E-3"/>
  </r>
  <r>
    <s v="16202A"/>
    <x v="3"/>
    <n v="-6.1582683397176652E-17"/>
  </r>
  <r>
    <s v="16244B"/>
    <x v="3"/>
    <n v="2.248893363059177E-3"/>
  </r>
  <r>
    <s v="16248B"/>
    <x v="3"/>
    <n v="-3.3150503622944666E-2"/>
  </r>
  <r>
    <s v="17007B"/>
    <x v="3"/>
    <n v="-1.6967953985209498E-3"/>
  </r>
  <r>
    <s v="17028J"/>
    <x v="3"/>
    <n v="3.8163916471489756E-17"/>
  </r>
  <r>
    <s v="17084A"/>
    <x v="3"/>
    <n v="3.435947399326448E-4"/>
  </r>
  <r>
    <s v="17191A"/>
    <x v="3"/>
    <n v="4.4949437320370302E-2"/>
  </r>
  <r>
    <s v="35597D"/>
    <x v="3"/>
    <n v="0"/>
  </r>
  <r>
    <s v="35598A"/>
    <x v="3"/>
    <n v="0.14942528735632191"/>
  </r>
  <r>
    <s v="35598C"/>
    <x v="3"/>
    <n v="0"/>
  </r>
  <r>
    <s v="35638B"/>
    <x v="3"/>
    <n v="0.38411766417437737"/>
  </r>
  <r>
    <s v="35816P"/>
    <x v="3"/>
    <n v="0"/>
  </r>
  <r>
    <s v="35818B"/>
    <x v="3"/>
    <n v="0"/>
  </r>
  <r>
    <s v="35819P"/>
    <x v="3"/>
    <n v="-6.3755040221730444E-3"/>
  </r>
  <r>
    <s v="35910A"/>
    <x v="3"/>
    <n v="1.5618643309564357E-2"/>
  </r>
  <r>
    <s v="35910B"/>
    <x v="3"/>
    <n v="1.6215907652740065E-3"/>
  </r>
  <r>
    <s v="37444C"/>
    <x v="3"/>
    <n v="-4.7940903169219062E-2"/>
  </r>
  <r>
    <s v="37487B"/>
    <x v="3"/>
    <n v="4.381332995177724E-4"/>
  </r>
  <r>
    <s v="37489C"/>
    <x v="3"/>
    <n v="1.8595356113684441E-2"/>
  </r>
  <r>
    <s v="37491A"/>
    <x v="3"/>
    <n v="0.53846153846153844"/>
  </r>
  <r>
    <s v="37491B"/>
    <x v="3"/>
    <n v="0"/>
  </r>
  <r>
    <s v="37491C"/>
    <x v="3"/>
    <n v="0.69491525423728806"/>
  </r>
  <r>
    <s v="37491D"/>
    <x v="3"/>
    <n v="0"/>
  </r>
  <r>
    <s v="40005B"/>
    <x v="3"/>
    <n v="2.2129794259588512E-2"/>
  </r>
  <r>
    <s v="40046A"/>
    <x v="3"/>
    <n v="-1.6027398960131098E-3"/>
  </r>
  <r>
    <s v="44089A"/>
    <x v="3"/>
    <n v="-3.1918911957973248E-17"/>
  </r>
  <r>
    <s v="44091A"/>
    <x v="3"/>
    <n v="6.4988791055813691E-3"/>
  </r>
  <r>
    <s v="44242B"/>
    <x v="3"/>
    <n v="3.7472122896354456E-3"/>
  </r>
  <r>
    <s v="46000P"/>
    <x v="3"/>
    <n v="0.54133030870448207"/>
  </r>
  <r>
    <s v="46115B"/>
    <x v="3"/>
    <n v="0"/>
  </r>
  <r>
    <s v="47341A"/>
    <x v="3"/>
    <n v="-1.2812084213821783E-2"/>
  </r>
  <r>
    <s v="47351B"/>
    <x v="3"/>
    <n v="0.15357485679520408"/>
  </r>
  <r>
    <s v="47556B"/>
    <x v="3"/>
    <n v="0.21951219512195111"/>
  </r>
  <r>
    <s v="62074B"/>
    <x v="3"/>
    <n v="2.2313590557100573E-3"/>
  </r>
  <r>
    <s v="62096B"/>
    <x v="3"/>
    <n v="0"/>
  </r>
  <r>
    <s v="62097B"/>
    <x v="3"/>
    <n v="3.4221498403396501E-3"/>
  </r>
  <r>
    <s v="71496B"/>
    <x v="3"/>
    <n v="6.979812573549374E-3"/>
  </r>
  <r>
    <s v="72369A"/>
    <x v="3"/>
    <n v="-9.4749308667083088E-3"/>
  </r>
  <r>
    <s v="72798C"/>
    <x v="3"/>
    <n v="9.5723130196188888E-3"/>
  </r>
  <r>
    <s v="79062D"/>
    <x v="3"/>
    <n v="-5.0155504818568102E-4"/>
  </r>
  <r>
    <s v="79063D"/>
    <x v="3"/>
    <n v="4.2962106207059458E-3"/>
  </r>
  <r>
    <s v="79149B"/>
    <x v="3"/>
    <n v="-5.0212983670608466E-4"/>
  </r>
  <r>
    <s v="79151B"/>
    <x v="3"/>
    <n v="4.3598768863381387E-3"/>
  </r>
  <r>
    <s v="79157B"/>
    <x v="3"/>
    <n v="0"/>
  </r>
  <r>
    <s v="79157V"/>
    <x v="3"/>
    <n v="1.673913342819686E-16"/>
  </r>
  <r>
    <s v="79161A"/>
    <x v="3"/>
    <n v="0"/>
  </r>
  <r>
    <s v="79323B"/>
    <x v="3"/>
    <n v="0.74965552189927487"/>
  </r>
  <r>
    <s v="79323P"/>
    <x v="3"/>
    <n v="0"/>
  </r>
  <r>
    <s v="79323W"/>
    <x v="3"/>
    <n v="0"/>
  </r>
  <r>
    <s v="81950B"/>
    <x v="3"/>
    <n v="5.7789056629265192E-3"/>
  </r>
  <r>
    <s v="81952B"/>
    <x v="3"/>
    <n v="2.1917932201966305E-3"/>
  </r>
  <r>
    <s v="81952V"/>
    <x v="3"/>
    <n v="6.8559729620057547E-3"/>
  </r>
  <r>
    <s v="81953B"/>
    <x v="3"/>
    <n v="1.1493244694205295E-3"/>
  </r>
  <r>
    <s v="81953P"/>
    <x v="3"/>
    <n v="0"/>
  </r>
  <r>
    <s v="84201B"/>
    <x v="3"/>
    <n v="-7.0039460342563586E-17"/>
  </r>
  <r>
    <s v="84201C"/>
    <x v="3"/>
    <n v="0"/>
  </r>
  <r>
    <s v="84206A"/>
    <x v="3"/>
    <n v="1.2244901954221745E-3"/>
  </r>
  <r>
    <s v="84206C"/>
    <x v="3"/>
    <n v="-3.6429192995512949E-17"/>
  </r>
  <r>
    <s v="84387A"/>
    <x v="3"/>
    <n v="0"/>
  </r>
  <r>
    <s v="84402B"/>
    <x v="3"/>
    <n v="1.5780805319510583E-2"/>
  </r>
  <r>
    <s v="84415A"/>
    <x v="3"/>
    <n v="7.3281747837962317E-3"/>
  </r>
  <r>
    <s v="84706F"/>
    <x v="3"/>
    <n v="0.2765564016339786"/>
  </r>
  <r>
    <s v="84711A"/>
    <x v="3"/>
    <n v="7.4136974231323552E-2"/>
  </r>
  <r>
    <s v="84732B"/>
    <x v="3"/>
    <n v="-2.1921013860645203E-3"/>
  </r>
  <r>
    <s v="84732D"/>
    <x v="3"/>
    <n v="1.1897258512628742E-3"/>
  </r>
  <r>
    <s v="84795C"/>
    <x v="3"/>
    <n v="0.40845070422535212"/>
  </r>
  <r>
    <s v="84798B"/>
    <x v="3"/>
    <n v="0.30130105607004637"/>
  </r>
  <r>
    <s v="84802B"/>
    <x v="3"/>
    <n v="0.2658227848101265"/>
  </r>
  <r>
    <s v="84803A"/>
    <x v="3"/>
    <n v="3.1225022567582528E-17"/>
  </r>
  <r>
    <s v="84803B"/>
    <x v="3"/>
    <n v="4.0819710620487303E-2"/>
  </r>
  <r>
    <s v="84805A"/>
    <x v="3"/>
    <n v="0"/>
  </r>
  <r>
    <s v="84805B"/>
    <x v="3"/>
    <n v="0"/>
  </r>
  <r>
    <s v="84809B"/>
    <x v="3"/>
    <n v="0"/>
  </r>
  <r>
    <s v="84857B"/>
    <x v="3"/>
    <n v="0"/>
  </r>
  <r>
    <s v="84859B"/>
    <x v="3"/>
    <n v="0.11738687256087793"/>
  </r>
  <r>
    <s v="84875D"/>
    <x v="3"/>
    <n v="9.1941652368601207E-3"/>
  </r>
  <r>
    <s v="84924F"/>
    <x v="3"/>
    <n v="1.698809674250452E-3"/>
  </r>
  <r>
    <s v="84968B"/>
    <x v="3"/>
    <n v="0.15492743712483883"/>
  </r>
  <r>
    <s v="84971l"/>
    <x v="3"/>
    <n v="0.75438596491228083"/>
  </r>
  <r>
    <s v="84984A"/>
    <x v="3"/>
    <n v="0.68394379502626712"/>
  </r>
  <r>
    <s v="84984B"/>
    <x v="3"/>
    <n v="0.52969269374365613"/>
  </r>
  <r>
    <s v="84984D"/>
    <x v="3"/>
    <n v="0.71707798420425928"/>
  </r>
  <r>
    <s v="85024B"/>
    <x v="3"/>
    <n v="-1.4689403153043248E-2"/>
  </r>
  <r>
    <s v="85160A"/>
    <x v="3"/>
    <n v="0"/>
  </r>
  <r>
    <s v="85206B"/>
    <x v="3"/>
    <n v="1.2786962381466725E-3"/>
  </r>
  <r>
    <s v="90011C"/>
    <x v="3"/>
    <n v="0.47058823529411747"/>
  </r>
  <r>
    <s v="90011E"/>
    <x v="3"/>
    <n v="0.66666666666666663"/>
  </r>
  <r>
    <s v="90014C"/>
    <x v="3"/>
    <n v="0.2658227848101265"/>
  </r>
  <r>
    <s v="90016A"/>
    <x v="3"/>
    <n v="0.4757251623259971"/>
  </r>
  <r>
    <s v="90018C"/>
    <x v="3"/>
    <n v="0.28088670936399196"/>
  </r>
  <r>
    <s v="90024C"/>
    <x v="3"/>
    <n v="0.33333333333333337"/>
  </r>
  <r>
    <s v="90024D"/>
    <x v="3"/>
    <n v="0.75438596491228072"/>
  </r>
  <r>
    <s v="90025B"/>
    <x v="3"/>
    <n v="0.31578947368421045"/>
  </r>
  <r>
    <s v="90025E"/>
    <x v="3"/>
    <n v="0.19047619047619063"/>
  </r>
  <r>
    <s v="90025F"/>
    <x v="3"/>
    <n v="0.48101374055076596"/>
  </r>
  <r>
    <s v="90026A"/>
    <x v="3"/>
    <n v="0.19047619047619044"/>
  </r>
  <r>
    <s v="90026B"/>
    <x v="3"/>
    <n v="0.44927536231884041"/>
  </r>
  <r>
    <s v="90026C"/>
    <x v="3"/>
    <n v="0.53846153846153832"/>
  </r>
  <r>
    <s v="90030A"/>
    <x v="3"/>
    <n v="-7.7768279340765176E-3"/>
  </r>
  <r>
    <s v="90035A"/>
    <x v="3"/>
    <n v="0.28205128205128199"/>
  </r>
  <r>
    <s v="90035C"/>
    <x v="3"/>
    <n v="0.51515151515151525"/>
  </r>
  <r>
    <s v="90036A"/>
    <x v="3"/>
    <n v="0.24999999999999994"/>
  </r>
  <r>
    <s v="90036C"/>
    <x v="3"/>
    <n v="0.32868978194859216"/>
  </r>
  <r>
    <s v="90037A"/>
    <x v="3"/>
    <n v="0.49253731343283569"/>
  </r>
  <r>
    <s v="90037C"/>
    <x v="3"/>
    <n v="0.26140336228395689"/>
  </r>
  <r>
    <s v="90038B"/>
    <x v="3"/>
    <n v="0.66138242652081591"/>
  </r>
  <r>
    <s v="90038C"/>
    <x v="3"/>
    <n v="0.13300654753128036"/>
  </r>
  <r>
    <s v="90039C"/>
    <x v="3"/>
    <n v="0.3755747400851514"/>
  </r>
  <r>
    <s v="90058B"/>
    <x v="3"/>
    <n v="-5.8037429095769474E-3"/>
  </r>
  <r>
    <s v="90059B"/>
    <x v="3"/>
    <n v="5.4940558290467135E-3"/>
  </r>
  <r>
    <s v="90059F"/>
    <x v="3"/>
    <n v="2.9471890005296473E-3"/>
  </r>
  <r>
    <s v="90063A"/>
    <x v="3"/>
    <n v="0.51741630423906493"/>
  </r>
  <r>
    <s v="90063B"/>
    <x v="3"/>
    <n v="0.51515151515151492"/>
  </r>
  <r>
    <s v="90064A"/>
    <x v="3"/>
    <n v="0.45064206018581565"/>
  </r>
  <r>
    <s v="90065B"/>
    <x v="3"/>
    <n v="0.17647058823529435"/>
  </r>
  <r>
    <s v="90067B"/>
    <x v="3"/>
    <n v="0.49253731343283591"/>
  </r>
  <r>
    <s v="90081B"/>
    <x v="3"/>
    <n v="0.2048192771084337"/>
  </r>
  <r>
    <s v="90124A"/>
    <x v="3"/>
    <n v="0.29822942600377539"/>
  </r>
  <r>
    <s v="90124B"/>
    <x v="3"/>
    <n v="0.49029478475631105"/>
  </r>
  <r>
    <s v="90125C"/>
    <x v="3"/>
    <n v="2.3306704145683164E-2"/>
  </r>
  <r>
    <s v="90126C"/>
    <x v="3"/>
    <n v="0.17647058823529418"/>
  </r>
  <r>
    <s v="90127A"/>
    <x v="3"/>
    <n v="0.44927536231884091"/>
  </r>
  <r>
    <s v="90128D"/>
    <x v="3"/>
    <n v="0.48179806548811621"/>
  </r>
  <r>
    <s v="90130A"/>
    <x v="3"/>
    <n v="0.11638857210642813"/>
  </r>
  <r>
    <s v="90130D"/>
    <x v="3"/>
    <n v="0.69231636000589281"/>
  </r>
  <r>
    <s v="90135A"/>
    <x v="3"/>
    <n v="0.6393442622950819"/>
  </r>
  <r>
    <s v="90141A"/>
    <x v="3"/>
    <n v="0.120385803146224"/>
  </r>
  <r>
    <s v="90141B"/>
    <x v="3"/>
    <n v="0.30965074070311688"/>
  </r>
  <r>
    <s v="90141D"/>
    <x v="3"/>
    <n v="0.7857142857142857"/>
  </r>
  <r>
    <s v="90141E"/>
    <x v="3"/>
    <n v="0.35135135135135132"/>
  </r>
  <r>
    <s v="90142D"/>
    <x v="3"/>
    <n v="0.11111111111111101"/>
  </r>
  <r>
    <s v="90152C"/>
    <x v="3"/>
    <n v="0.58730158730158732"/>
  </r>
  <r>
    <s v="90162A"/>
    <x v="3"/>
    <n v="0.44927536231884063"/>
  </r>
  <r>
    <s v="90175B"/>
    <x v="3"/>
    <n v="8.8788110778580023E-2"/>
  </r>
  <r>
    <s v="90175C"/>
    <x v="3"/>
    <n v="0.53500119536146495"/>
  </r>
  <r>
    <s v="90176A"/>
    <x v="3"/>
    <n v="0.61290322580645151"/>
  </r>
  <r>
    <s v="90176C"/>
    <x v="3"/>
    <n v="0.47058823529411764"/>
  </r>
  <r>
    <s v="90176E"/>
    <x v="3"/>
    <n v="0.14942528735632166"/>
  </r>
  <r>
    <s v="90179B"/>
    <x v="3"/>
    <n v="0.75438596491228083"/>
  </r>
  <r>
    <s v="90179C"/>
    <x v="3"/>
    <n v="0.47163907333642263"/>
  </r>
  <r>
    <s v="90180A"/>
    <x v="3"/>
    <n v="0.30587306983220364"/>
  </r>
  <r>
    <s v="90180B"/>
    <x v="3"/>
    <n v="0.46617360599836632"/>
  </r>
  <r>
    <s v="90181A"/>
    <x v="3"/>
    <n v="0.59944664044307294"/>
  </r>
  <r>
    <s v="90181C"/>
    <x v="3"/>
    <n v="0.75438596491228105"/>
  </r>
  <r>
    <s v="90182A"/>
    <x v="3"/>
    <n v="0.22689970664207737"/>
  </r>
  <r>
    <s v="90182C"/>
    <x v="3"/>
    <n v="7.5009495062871329E-2"/>
  </r>
  <r>
    <s v="90183C"/>
    <x v="3"/>
    <n v="0.67661490090194543"/>
  </r>
  <r>
    <s v="90187A"/>
    <x v="3"/>
    <n v="0.20481927710843384"/>
  </r>
  <r>
    <s v="90189A"/>
    <x v="3"/>
    <n v="0.33333333333333326"/>
  </r>
  <r>
    <s v="90195B"/>
    <x v="3"/>
    <n v="0.54052549919853021"/>
  </r>
  <r>
    <s v="90196A"/>
    <x v="3"/>
    <n v="0.14942528735632191"/>
  </r>
  <r>
    <s v="90199A"/>
    <x v="3"/>
    <n v="0.23751375499435828"/>
  </r>
  <r>
    <s v="90199B"/>
    <x v="3"/>
    <n v="0.36905392790301428"/>
  </r>
  <r>
    <s v="90199C"/>
    <x v="3"/>
    <n v="0.31383415920963476"/>
  </r>
  <r>
    <s v="90209A"/>
    <x v="3"/>
    <n v="2.5273318972506269E-2"/>
  </r>
  <r>
    <s v="90214U"/>
    <x v="3"/>
    <n v="0"/>
  </r>
  <r>
    <s v="90214W"/>
    <x v="3"/>
    <n v="9.5147712972271196E-3"/>
  </r>
  <r>
    <s v="90214Y"/>
    <x v="3"/>
    <n v="-1.0066038653231333E-2"/>
  </r>
  <r>
    <s v="BANK CHARGES"/>
    <x v="3"/>
    <n v="0"/>
  </r>
  <r>
    <s v="gift_0001_10"/>
    <x v="3"/>
    <n v="0.15971753511818396"/>
  </r>
  <r>
    <s v="gift_0001_30"/>
    <x v="3"/>
    <n v="0.36190493548151959"/>
  </r>
  <r>
    <s v="gift_0001_50"/>
    <x v="3"/>
    <n v="0.66666666666666674"/>
  </r>
  <r>
    <s v="PADS"/>
    <x v="3"/>
    <n v="7.4003507764473169E-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15CD7-E783-4005-B06C-858AFF6FBC4E}" name="PivotTable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Gross Margin">
  <location ref="K15:L22" firstHeaderRow="1" firstDataRow="1" firstDataCol="1"/>
  <pivotFields count="9">
    <pivotField dataField="1" showAll="0"/>
    <pivotField showAll="0"/>
    <pivotField showAll="0"/>
    <pivotField numFmtId="9" showAll="0"/>
    <pivotField showAll="0"/>
    <pivotField showAll="0"/>
    <pivotField showAll="0"/>
    <pivotField axis="axisRow" showAll="0">
      <items count="8">
        <item x="0"/>
        <item x="1"/>
        <item x="3"/>
        <item x="5"/>
        <item m="1" x="6"/>
        <item x="2"/>
        <item x="4"/>
        <item t="default"/>
      </items>
    </pivotField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5"/>
    </i>
    <i>
      <x v="6"/>
    </i>
    <i t="grand">
      <x/>
    </i>
  </rowItems>
  <colItems count="1">
    <i/>
  </colItems>
  <dataFields count="1">
    <dataField name="% of Products" fld="0" subtotal="count" showDataAs="percentOfCol" baseField="0" baseItem="0" numFmtId="9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9CC78-B248-431A-BFDA-11B5DCF957CB}" name="PivotTable2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ransactions">
  <location ref="K9:M13" firstHeaderRow="0" firstDataRow="1" firstDataCol="1"/>
  <pivotFields count="9">
    <pivotField dataField="1" showAll="0"/>
    <pivotField showAll="0"/>
    <pivotField dataField="1" showAll="0"/>
    <pivotField numFmtId="9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% of Products" fld="0" subtotal="count" showDataAs="percentOfCol" baseField="0" baseItem="0" numFmtId="10"/>
    <dataField name="% of Transactions" fld="2" showDataAs="percentOfCol" baseField="0" baseItem="0" numFmtId="1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15D5D-B4B4-4F09-B50B-2E1C5CC6A002}" name="PivotTable4" cacheId="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Quarter" colHeaderCaption="Year">
  <location ref="K1:M7" firstHeaderRow="1" firstDataRow="2" firstDataCol="1"/>
  <pivotFields count="8">
    <pivotField dataField="1" showAll="0"/>
    <pivotField showAll="0"/>
    <pivotField showAll="0"/>
    <pivotField numFmtId="9" showAll="0"/>
    <pivotField axis="axisCol" showAll="0">
      <items count="3">
        <item x="1"/>
        <item x="0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2">
    <i>
      <x/>
    </i>
    <i>
      <x v="1"/>
    </i>
  </colItems>
  <dataFields count="1">
    <dataField name="% of Products" fld="0" subtotal="count" showDataAs="percentOfTotal" baseField="0" baseItem="0" numFmtId="9"/>
  </dataFields>
  <formats count="7">
    <format dxfId="15">
      <pivotArea outline="0" collapsedLevelsAreSubtotals="1" fieldPosition="0"/>
    </format>
    <format dxfId="14">
      <pivotArea collapsedLevelsAreSubtotals="1" fieldPosition="0">
        <references count="2">
          <reference field="4" count="1" selected="0">
            <x v="0"/>
          </reference>
          <reference field="5" count="3">
            <x v="0"/>
            <x v="1"/>
            <x v="2"/>
          </reference>
        </references>
      </pivotArea>
    </format>
    <format dxfId="13">
      <pivotArea collapsedLevelsAreSubtotals="1" fieldPosition="0">
        <references count="2">
          <reference field="4" count="1" selected="0">
            <x v="0"/>
          </reference>
          <reference field="5" count="1">
            <x v="3"/>
          </reference>
        </references>
      </pivotArea>
    </format>
    <format dxfId="12">
      <pivotArea collapsedLevelsAreSubtotals="1" fieldPosition="0">
        <references count="2">
          <reference field="4" count="1" selected="0">
            <x v="1"/>
          </reference>
          <reference field="5" count="1">
            <x v="0"/>
          </reference>
        </references>
      </pivotArea>
    </format>
    <format dxfId="11">
      <pivotArea collapsedLevelsAreSubtotals="1" fieldPosition="0">
        <references count="2">
          <reference field="4" count="1" selected="0">
            <x v="1"/>
          </reference>
          <reference field="5" count="1">
            <x v="2"/>
          </reference>
        </references>
      </pivotArea>
    </format>
    <format dxfId="10">
      <pivotArea collapsedLevelsAreSubtotals="1" fieldPosition="0">
        <references count="2">
          <reference field="4" count="1" selected="0">
            <x v="1"/>
          </reference>
          <reference field="5" count="1">
            <x v="1"/>
          </reference>
        </references>
      </pivotArea>
    </format>
    <format dxfId="9">
      <pivotArea collapsedLevelsAreSubtotals="1" fieldPosition="0">
        <references count="2">
          <reference field="4" count="1" selected="0">
            <x v="0"/>
          </reference>
          <reference field="5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F8583-1618-4B95-91C9-FF1FB707C628}" name="PivotTable9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5:T20" firstHeaderRow="1" firstDataRow="1" firstDataCol="1"/>
  <pivotFields count="3">
    <pivotField showAll="0"/>
    <pivotField axis="axisRow" showAll="0">
      <items count="5">
        <item x="0"/>
        <item x="2"/>
        <item x="1"/>
        <item x="3"/>
        <item t="default"/>
      </items>
    </pivotField>
    <pivotField dataField="1" numFmtId="9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ROI" fld="2" subtotal="average" baseField="1" baseItem="0" numFmtId="9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23312-B92C-4A51-AADF-FC75E3945765}" name="PivotTable2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Segment">
  <location ref="L12:O15" firstHeaderRow="0" firstDataRow="1" firstDataCol="1"/>
  <pivotFields count="10">
    <pivotField dataField="1" showAll="0"/>
    <pivotField showAll="0"/>
    <pivotField showAll="0"/>
    <pivotField dataField="1" numFmtId="9" showAll="0"/>
    <pivotField numFmtId="167" showAll="0"/>
    <pivotField showAll="0"/>
    <pivotField dataField="1" showAll="0"/>
    <pivotField showAll="0"/>
    <pivotField showAll="0"/>
    <pivotField axis="axisRow" showAll="0">
      <items count="5">
        <item x="3"/>
        <item x="1"/>
        <item x="0"/>
        <item h="1" x="2"/>
        <item t="default"/>
      </items>
    </pivotField>
  </pivotFields>
  <rowFields count="1">
    <field x="9"/>
  </rowFields>
  <rowItems count="3">
    <i>
      <x/>
    </i>
    <i>
      <x v="1"/>
    </i>
    <i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roducts" fld="0" subtotal="count" baseField="0" baseItem="0"/>
    <dataField name="Average of Score" fld="6" subtotal="average" baseField="6" baseItem="1" numFmtId="1"/>
    <dataField name="Average of Monetary" fld="3" subtotal="average" baseField="9" baseItem="1" numFmtId="9"/>
  </dataFields>
  <formats count="2">
    <format dxfId="2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B60AD-11EA-4443-BAA1-50036E425446}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olHeaderCaption="K-Means Cluster">
  <location ref="L1:Q7" firstHeaderRow="1" firstDataRow="2" firstDataCol="2"/>
  <pivotFields count="10">
    <pivotField dataField="1" compact="0" outline="0" showAll="0"/>
    <pivotField compact="0" outline="0" showAll="0"/>
    <pivotField compact="0" outline="0" showAll="0"/>
    <pivotField compact="0" numFmtId="9" outline="0" showAll="0"/>
    <pivotField compact="0" numFmtId="167" outline="0" showAll="0"/>
    <pivotField compact="0" outline="0" showAll="0"/>
    <pivotField compact="0" outline="0" showAll="0"/>
    <pivotField axis="axisRow" compact="0" outline="0" showAll="0">
      <items count="5">
        <item x="3"/>
        <item x="1"/>
        <item x="0"/>
        <item x="2"/>
        <item t="default"/>
      </items>
    </pivotField>
    <pivotField name="Cluster" axis="axisCol" compact="0" outline="0" showAll="0">
      <items count="4">
        <item x="2"/>
        <item x="1"/>
        <item x="0"/>
        <item t="default"/>
      </items>
    </pivotField>
    <pivotField axis="axisRow" compact="0" outline="0" showAll="0" defaultSubtotal="0">
      <items count="4">
        <item x="3"/>
        <item x="1"/>
        <item x="0"/>
        <item x="2"/>
      </items>
    </pivotField>
  </pivotFields>
  <rowFields count="2">
    <field x="9"/>
    <field x="7"/>
  </rowFields>
  <rowItems count="5">
    <i>
      <x/>
      <x/>
    </i>
    <i>
      <x v="1"/>
      <x v="1"/>
    </i>
    <i>
      <x v="2"/>
      <x v="2"/>
    </i>
    <i>
      <x v="3"/>
      <x v="3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% of Products" fld="0" subtotal="count" showDataAs="percentOfTotal" baseField="0" baseItem="0" numFmtId="9"/>
  </dataFields>
  <formats count="4">
    <format dxfId="6">
      <pivotArea outline="0" collapsedLevelsAreSubtotals="1" fieldPosition="0"/>
    </format>
    <format dxfId="5">
      <pivotArea collapsedLevelsAreSubtotals="1" fieldPosition="0">
        <references count="2">
          <reference field="7" count="2">
            <x v="0"/>
            <x v="1"/>
          </reference>
          <reference field="8" count="1" selected="0">
            <x v="2"/>
          </reference>
        </references>
      </pivotArea>
    </format>
    <format dxfId="4">
      <pivotArea collapsedLevelsAreSubtotals="1" fieldPosition="0">
        <references count="2">
          <reference field="7" count="1">
            <x v="2"/>
          </reference>
          <reference field="8" count="1" selected="0">
            <x v="1"/>
          </reference>
        </references>
      </pivotArea>
    </format>
    <format dxfId="3">
      <pivotArea collapsedLevelsAreSubtotals="1" fieldPosition="0">
        <references count="2">
          <reference field="7" count="1">
            <x v="3"/>
          </reference>
          <reference field="8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4C0BA-0926-42AF-8728-768B1AEFCB68}" name="PivotTable6" cacheId="6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Location" colHeaderCaption="Segment">
  <location ref="K1:O5" firstHeaderRow="1" firstDataRow="2" firstDataCol="1"/>
  <pivotFields count="9">
    <pivotField dataField="1" showAll="0"/>
    <pivotField showAll="0"/>
    <pivotField showAll="0"/>
    <pivotField axis="axisRow" showAll="0">
      <items count="4">
        <item h="1" x="1"/>
        <item x="2"/>
        <item x="0"/>
        <item t="default"/>
      </items>
    </pivotField>
    <pivotField showAll="0"/>
    <pivotField showAll="0"/>
    <pivotField showAll="0"/>
    <pivotField showAll="0"/>
    <pivotField axis="axisCol" showAll="0">
      <items count="9">
        <item x="4"/>
        <item h="1" x="6"/>
        <item h="1" x="7"/>
        <item h="1" x="2"/>
        <item x="1"/>
        <item x="0"/>
        <item h="1" x="5"/>
        <item x="3"/>
        <item t="default"/>
      </items>
    </pivotField>
  </pivotFields>
  <rowFields count="1">
    <field x="3"/>
  </rowFields>
  <rowItems count="3">
    <i>
      <x v="1"/>
    </i>
    <i>
      <x v="2"/>
    </i>
    <i t="grand">
      <x/>
    </i>
  </rowItems>
  <colFields count="1">
    <field x="8"/>
  </colFields>
  <colItems count="4">
    <i>
      <x/>
    </i>
    <i>
      <x v="4"/>
    </i>
    <i>
      <x v="5"/>
    </i>
    <i>
      <x v="7"/>
    </i>
  </colItems>
  <dataFields count="1">
    <dataField name="No. of Product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6A984-5738-403C-B343-E0A6CDFC6BB5}">
  <dimension ref="A1:K3765"/>
  <sheetViews>
    <sheetView workbookViewId="0"/>
  </sheetViews>
  <sheetFormatPr defaultRowHeight="14.4" x14ac:dyDescent="0.3"/>
  <cols>
    <col min="1" max="1" width="13.109375" bestFit="1" customWidth="1"/>
    <col min="2" max="2" width="10.21875" bestFit="1" customWidth="1"/>
    <col min="3" max="3" width="12" bestFit="1" customWidth="1"/>
    <col min="4" max="4" width="11.5546875" bestFit="1" customWidth="1"/>
    <col min="5" max="5" width="17.21875" bestFit="1" customWidth="1"/>
    <col min="6" max="6" width="19" bestFit="1" customWidth="1"/>
    <col min="7" max="7" width="18.5546875" bestFit="1" customWidth="1"/>
    <col min="8" max="8" width="16.77734375" bestFit="1" customWidth="1"/>
    <col min="9" max="9" width="18.5546875" bestFit="1" customWidth="1"/>
    <col min="10" max="10" width="18.109375" bestFit="1" customWidth="1"/>
    <col min="11" max="11" width="17.77734375" bestFit="1" customWidth="1"/>
  </cols>
  <sheetData>
    <row r="1" spans="1:11" x14ac:dyDescent="0.3">
      <c r="A1" s="8" t="s">
        <v>0</v>
      </c>
      <c r="B1" s="8" t="s">
        <v>1039</v>
      </c>
      <c r="C1" s="8" t="s">
        <v>1040</v>
      </c>
      <c r="D1" s="8" t="s">
        <v>1041</v>
      </c>
      <c r="E1" s="13" t="s">
        <v>1059</v>
      </c>
      <c r="F1" s="8" t="s">
        <v>1060</v>
      </c>
      <c r="G1" s="8" t="s">
        <v>1061</v>
      </c>
      <c r="H1" s="13" t="s">
        <v>1056</v>
      </c>
      <c r="I1" s="8" t="s">
        <v>1057</v>
      </c>
      <c r="J1" s="8" t="s">
        <v>1058</v>
      </c>
      <c r="K1" s="8" t="s">
        <v>1074</v>
      </c>
    </row>
    <row r="2" spans="1:11" x14ac:dyDescent="0.3">
      <c r="A2" s="3">
        <v>10002</v>
      </c>
      <c r="B2">
        <v>497</v>
      </c>
      <c r="C2">
        <v>85</v>
      </c>
      <c r="D2" s="18">
        <v>-1.9906058712800458E-2</v>
      </c>
      <c r="E2" s="12">
        <f t="shared" ref="E2:E65" si="0">IF(B2&lt;=0,-1*LOG(1-B2,EXP(1)),LOG(1+B2,EXP(1)))</f>
        <v>6.2106000770246528</v>
      </c>
      <c r="F2" s="12">
        <f t="shared" ref="F2:F65" si="1">IF(C2&lt;=0,-1*LOG(1-C2,EXP(1)),LOG(1+C2,EXP(1)))</f>
        <v>4.4543472962535073</v>
      </c>
      <c r="G2" s="12">
        <f t="shared" ref="G2:G65" si="2">IF(D2&lt;=0,-1*LOG(1-D2,EXP(1)),LOG(1+D2,EXP(1)))</f>
        <v>-1.9710523753602553E-2</v>
      </c>
      <c r="H2" s="12">
        <f t="shared" ref="H2:H65" si="3">1+9*((MAX(E$2:E$3765)-E2)/(MAX(E$2:E$3765)-MIN(E$2:E$3765)))</f>
        <v>9.8389116259306135</v>
      </c>
      <c r="I2" s="12">
        <f t="shared" ref="I2:I65" si="4">1+9*((F2-MIN(F$2:F$3765))/(MAX(F$2:F$3765)-MIN(F$2:F$3765)))</f>
        <v>5.7279763976150191</v>
      </c>
      <c r="J2" s="12">
        <f t="shared" ref="J2:J65" si="5">1+9*((G2-MIN(G$2:G$3765))/(MAX(G$2:G$3765)-MIN(G$2:G$3765)))</f>
        <v>3.7212261858705915</v>
      </c>
      <c r="K2" s="12">
        <f t="shared" ref="K2:K65" si="6">0.5*H2+0.3*I2+0.2*J2</f>
        <v>7.3820939694239307</v>
      </c>
    </row>
    <row r="3" spans="1:11" x14ac:dyDescent="0.3">
      <c r="A3" s="3">
        <v>10080</v>
      </c>
      <c r="B3">
        <v>631</v>
      </c>
      <c r="C3">
        <v>20</v>
      </c>
      <c r="D3" s="18">
        <v>-4.5592918634727751E-3</v>
      </c>
      <c r="E3" s="12">
        <f t="shared" si="0"/>
        <v>6.4488893941468577</v>
      </c>
      <c r="F3" s="12">
        <f t="shared" si="1"/>
        <v>3.044522437723423</v>
      </c>
      <c r="G3" s="12">
        <f t="shared" si="2"/>
        <v>-4.5489297762403239E-3</v>
      </c>
      <c r="H3" s="12">
        <f t="shared" si="3"/>
        <v>7.4686502424751549</v>
      </c>
      <c r="I3" s="12">
        <f t="shared" si="4"/>
        <v>3.9557711304480425</v>
      </c>
      <c r="J3" s="12">
        <f t="shared" si="5"/>
        <v>3.8547678712160476</v>
      </c>
      <c r="K3" s="12">
        <f t="shared" si="6"/>
        <v>5.6920100346152003</v>
      </c>
    </row>
    <row r="4" spans="1:11" x14ac:dyDescent="0.3">
      <c r="A4" s="3">
        <v>10120</v>
      </c>
      <c r="B4">
        <v>507</v>
      </c>
      <c r="C4">
        <v>18</v>
      </c>
      <c r="D4" s="18">
        <v>-3.3358691643901703E-3</v>
      </c>
      <c r="E4" s="12">
        <f t="shared" si="0"/>
        <v>6.230481447578482</v>
      </c>
      <c r="F4" s="12">
        <f t="shared" si="1"/>
        <v>2.9444389791664403</v>
      </c>
      <c r="G4" s="12">
        <f t="shared" si="2"/>
        <v>-3.3303174958496575E-3</v>
      </c>
      <c r="H4" s="12">
        <f t="shared" si="3"/>
        <v>9.641151837774677</v>
      </c>
      <c r="I4" s="12">
        <f t="shared" si="4"/>
        <v>3.8299622887768145</v>
      </c>
      <c r="J4" s="12">
        <f t="shared" si="5"/>
        <v>3.8655012768163437</v>
      </c>
      <c r="K4" s="12">
        <f t="shared" si="6"/>
        <v>6.742664860883651</v>
      </c>
    </row>
    <row r="5" spans="1:11" x14ac:dyDescent="0.3">
      <c r="A5" s="3">
        <v>10125</v>
      </c>
      <c r="B5">
        <v>494</v>
      </c>
      <c r="C5">
        <v>104</v>
      </c>
      <c r="D5" s="18">
        <v>-1.8213682331839037E-2</v>
      </c>
      <c r="E5" s="12">
        <f t="shared" si="0"/>
        <v>6.2045577625686903</v>
      </c>
      <c r="F5" s="12">
        <f t="shared" si="1"/>
        <v>4.6539603501575231</v>
      </c>
      <c r="G5" s="12">
        <f t="shared" si="2"/>
        <v>-1.8049800160337345E-2</v>
      </c>
      <c r="H5" s="12">
        <f t="shared" si="3"/>
        <v>9.8990144655989045</v>
      </c>
      <c r="I5" s="12">
        <f t="shared" si="4"/>
        <v>5.9788978531302917</v>
      </c>
      <c r="J5" s="12">
        <f t="shared" si="5"/>
        <v>3.7358536602554566</v>
      </c>
      <c r="K5" s="12">
        <f t="shared" si="6"/>
        <v>7.4903473207896312</v>
      </c>
    </row>
    <row r="6" spans="1:11" x14ac:dyDescent="0.3">
      <c r="A6" s="3">
        <v>10133</v>
      </c>
      <c r="B6">
        <v>494</v>
      </c>
      <c r="C6">
        <v>212</v>
      </c>
      <c r="D6" s="18">
        <v>-1.0183310685897919E-2</v>
      </c>
      <c r="E6" s="12">
        <f t="shared" si="0"/>
        <v>6.2045577625686903</v>
      </c>
      <c r="F6" s="12">
        <f t="shared" si="1"/>
        <v>5.3612921657094255</v>
      </c>
      <c r="G6" s="12">
        <f t="shared" si="2"/>
        <v>-1.0131810113422757E-2</v>
      </c>
      <c r="H6" s="12">
        <f t="shared" si="3"/>
        <v>9.8990144655989045</v>
      </c>
      <c r="I6" s="12">
        <f t="shared" si="4"/>
        <v>6.8680417503820594</v>
      </c>
      <c r="J6" s="12">
        <f t="shared" si="5"/>
        <v>3.8055944630359759</v>
      </c>
      <c r="K6" s="12">
        <f t="shared" si="6"/>
        <v>7.7710386505212652</v>
      </c>
    </row>
    <row r="7" spans="1:11" x14ac:dyDescent="0.3">
      <c r="A7" s="3">
        <v>10135</v>
      </c>
      <c r="B7">
        <v>494</v>
      </c>
      <c r="C7">
        <v>196</v>
      </c>
      <c r="D7" s="18">
        <v>-5.1076641462850618E-2</v>
      </c>
      <c r="E7" s="12">
        <f t="shared" si="0"/>
        <v>6.2045577625686903</v>
      </c>
      <c r="F7" s="12">
        <f t="shared" si="1"/>
        <v>5.2832037287379885</v>
      </c>
      <c r="G7" s="12">
        <f t="shared" si="2"/>
        <v>-4.9815011655561847E-2</v>
      </c>
      <c r="H7" s="12">
        <f t="shared" si="3"/>
        <v>9.8990144655989045</v>
      </c>
      <c r="I7" s="12">
        <f t="shared" si="4"/>
        <v>6.7698815154647214</v>
      </c>
      <c r="J7" s="12">
        <f t="shared" si="5"/>
        <v>3.4560691016687519</v>
      </c>
      <c r="K7" s="12">
        <f t="shared" si="6"/>
        <v>7.6716855077726187</v>
      </c>
    </row>
    <row r="8" spans="1:11" x14ac:dyDescent="0.3">
      <c r="A8" s="3">
        <v>11001</v>
      </c>
      <c r="B8">
        <v>497</v>
      </c>
      <c r="C8">
        <v>103</v>
      </c>
      <c r="D8" s="18">
        <v>-7.1504599888719614E-2</v>
      </c>
      <c r="E8" s="12">
        <f t="shared" si="0"/>
        <v>6.2106000770246528</v>
      </c>
      <c r="F8" s="12">
        <f t="shared" si="1"/>
        <v>4.6443908991413725</v>
      </c>
      <c r="G8" s="12">
        <f t="shared" si="2"/>
        <v>-6.9063828865555413E-2</v>
      </c>
      <c r="H8" s="12">
        <f t="shared" si="3"/>
        <v>9.8389116259306135</v>
      </c>
      <c r="I8" s="12">
        <f t="shared" si="4"/>
        <v>5.9668686770293675</v>
      </c>
      <c r="J8" s="12">
        <f t="shared" si="5"/>
        <v>3.2865275946895247</v>
      </c>
      <c r="K8" s="12">
        <f t="shared" si="6"/>
        <v>7.3668219350120223</v>
      </c>
    </row>
    <row r="9" spans="1:11" x14ac:dyDescent="0.3">
      <c r="A9" s="3">
        <v>15030</v>
      </c>
      <c r="B9">
        <v>595</v>
      </c>
      <c r="C9">
        <v>11</v>
      </c>
      <c r="D9" s="18">
        <v>6.2868567560855695E-3</v>
      </c>
      <c r="E9" s="12">
        <f t="shared" si="0"/>
        <v>6.39024066706535</v>
      </c>
      <c r="F9" s="12">
        <f t="shared" si="1"/>
        <v>2.4849066497880004</v>
      </c>
      <c r="G9" s="12">
        <f t="shared" si="2"/>
        <v>6.2671769119882134E-3</v>
      </c>
      <c r="H9" s="12">
        <f t="shared" si="3"/>
        <v>8.0520285267766045</v>
      </c>
      <c r="I9" s="12">
        <f t="shared" si="4"/>
        <v>3.2523120866041291</v>
      </c>
      <c r="J9" s="12">
        <f t="shared" si="5"/>
        <v>3.9500349729587096</v>
      </c>
      <c r="K9" s="12">
        <f t="shared" si="6"/>
        <v>5.7917148839612835</v>
      </c>
    </row>
    <row r="10" spans="1:11" x14ac:dyDescent="0.3">
      <c r="A10" s="3">
        <v>15034</v>
      </c>
      <c r="B10">
        <v>497</v>
      </c>
      <c r="C10">
        <v>152</v>
      </c>
      <c r="D10" s="18">
        <v>3.2620961857777069E-3</v>
      </c>
      <c r="E10" s="12">
        <f t="shared" si="0"/>
        <v>6.2106000770246528</v>
      </c>
      <c r="F10" s="12">
        <f t="shared" si="1"/>
        <v>5.0304379213924353</v>
      </c>
      <c r="G10" s="12">
        <f t="shared" si="2"/>
        <v>3.2567870927299614E-3</v>
      </c>
      <c r="H10" s="12">
        <f t="shared" si="3"/>
        <v>9.8389116259306135</v>
      </c>
      <c r="I10" s="12">
        <f t="shared" si="4"/>
        <v>6.4521449594470131</v>
      </c>
      <c r="J10" s="12">
        <f t="shared" si="5"/>
        <v>3.9235197839481879</v>
      </c>
      <c r="K10" s="12">
        <f t="shared" si="6"/>
        <v>7.6398032575890475</v>
      </c>
    </row>
    <row r="11" spans="1:11" x14ac:dyDescent="0.3">
      <c r="A11" s="3">
        <v>15036</v>
      </c>
      <c r="B11">
        <v>496</v>
      </c>
      <c r="C11">
        <v>619</v>
      </c>
      <c r="D11" s="18">
        <v>-1.3768570956202677E-2</v>
      </c>
      <c r="E11" s="12">
        <f t="shared" si="0"/>
        <v>6.2085900260966289</v>
      </c>
      <c r="F11" s="12">
        <f t="shared" si="1"/>
        <v>6.4297194780391376</v>
      </c>
      <c r="G11" s="12">
        <f t="shared" si="2"/>
        <v>-1.3674645348697488E-2</v>
      </c>
      <c r="H11" s="12">
        <f t="shared" si="3"/>
        <v>9.8589055818116922</v>
      </c>
      <c r="I11" s="12">
        <f t="shared" si="4"/>
        <v>8.2110968816910308</v>
      </c>
      <c r="J11" s="12">
        <f t="shared" si="5"/>
        <v>3.7743895521983508</v>
      </c>
      <c r="K11" s="12">
        <f t="shared" si="6"/>
        <v>8.1476597658528256</v>
      </c>
    </row>
    <row r="12" spans="1:11" x14ac:dyDescent="0.3">
      <c r="A12" s="3">
        <v>15039</v>
      </c>
      <c r="B12">
        <v>500</v>
      </c>
      <c r="C12">
        <v>150</v>
      </c>
      <c r="D12" s="18">
        <v>-6.9415641177773667E-3</v>
      </c>
      <c r="E12" s="12">
        <f t="shared" si="0"/>
        <v>6.2166061010848646</v>
      </c>
      <c r="F12" s="12">
        <f t="shared" si="1"/>
        <v>5.0172798368149243</v>
      </c>
      <c r="G12" s="12">
        <f t="shared" si="2"/>
        <v>-6.9175823781375137E-3</v>
      </c>
      <c r="H12" s="12">
        <f t="shared" si="3"/>
        <v>9.7791697664551265</v>
      </c>
      <c r="I12" s="12">
        <f t="shared" si="4"/>
        <v>6.4356047298908345</v>
      </c>
      <c r="J12" s="12">
        <f t="shared" si="5"/>
        <v>3.8339050344373069</v>
      </c>
      <c r="K12" s="12">
        <f t="shared" si="6"/>
        <v>7.5870473090822745</v>
      </c>
    </row>
    <row r="13" spans="1:11" x14ac:dyDescent="0.3">
      <c r="A13" s="3">
        <v>16008</v>
      </c>
      <c r="B13">
        <v>504</v>
      </c>
      <c r="C13">
        <v>60</v>
      </c>
      <c r="D13" s="18">
        <v>-1.7585140284817782E-3</v>
      </c>
      <c r="E13" s="12">
        <f t="shared" si="0"/>
        <v>6.2245584292753602</v>
      </c>
      <c r="F13" s="12">
        <f t="shared" si="1"/>
        <v>4.1108738641733114</v>
      </c>
      <c r="G13" s="12">
        <f t="shared" si="2"/>
        <v>-1.7569696529597966E-3</v>
      </c>
      <c r="H13" s="12">
        <f t="shared" si="3"/>
        <v>9.7000680398392021</v>
      </c>
      <c r="I13" s="12">
        <f t="shared" si="4"/>
        <v>5.2962167916033245</v>
      </c>
      <c r="J13" s="12">
        <f t="shared" si="5"/>
        <v>3.8793591550109361</v>
      </c>
      <c r="K13" s="12">
        <f t="shared" si="6"/>
        <v>7.2147708884027857</v>
      </c>
    </row>
    <row r="14" spans="1:11" x14ac:dyDescent="0.3">
      <c r="A14" s="3">
        <v>16010</v>
      </c>
      <c r="B14">
        <v>600</v>
      </c>
      <c r="C14">
        <v>3</v>
      </c>
      <c r="D14" s="18">
        <v>6.0400727028724662E-5</v>
      </c>
      <c r="E14" s="12">
        <f t="shared" si="0"/>
        <v>6.3985949345352076</v>
      </c>
      <c r="F14" s="12">
        <f t="shared" si="1"/>
        <v>1.3862943611198906</v>
      </c>
      <c r="G14" s="12">
        <f t="shared" si="2"/>
        <v>6.0398902978156135E-5</v>
      </c>
      <c r="H14" s="12">
        <f t="shared" si="3"/>
        <v>7.9689287142881327</v>
      </c>
      <c r="I14" s="12">
        <f t="shared" si="4"/>
        <v>1.8713132534710952</v>
      </c>
      <c r="J14" s="12">
        <f t="shared" si="5"/>
        <v>3.8953663413408273</v>
      </c>
      <c r="K14" s="12">
        <f t="shared" si="6"/>
        <v>5.3249316014535601</v>
      </c>
    </row>
    <row r="15" spans="1:11" x14ac:dyDescent="0.3">
      <c r="A15" s="3">
        <v>16011</v>
      </c>
      <c r="B15">
        <v>501</v>
      </c>
      <c r="C15">
        <v>47</v>
      </c>
      <c r="D15" s="18">
        <v>-1.4104887183227076E-3</v>
      </c>
      <c r="E15" s="12">
        <f t="shared" si="0"/>
        <v>6.2186001196917289</v>
      </c>
      <c r="F15" s="12">
        <f t="shared" si="1"/>
        <v>3.8712010109078911</v>
      </c>
      <c r="G15" s="12">
        <f t="shared" si="2"/>
        <v>-1.4094949135009204E-3</v>
      </c>
      <c r="H15" s="12">
        <f t="shared" si="3"/>
        <v>9.759335283907518</v>
      </c>
      <c r="I15" s="12">
        <f t="shared" si="4"/>
        <v>4.99493859354632</v>
      </c>
      <c r="J15" s="12">
        <f t="shared" si="5"/>
        <v>3.8824196750586037</v>
      </c>
      <c r="K15" s="12">
        <f t="shared" si="6"/>
        <v>7.1546331550293765</v>
      </c>
    </row>
    <row r="16" spans="1:11" x14ac:dyDescent="0.3">
      <c r="A16" s="3">
        <v>16012</v>
      </c>
      <c r="B16">
        <v>501</v>
      </c>
      <c r="C16">
        <v>33</v>
      </c>
      <c r="D16" s="18">
        <v>-8.6979854295788344E-3</v>
      </c>
      <c r="E16" s="12">
        <f t="shared" si="0"/>
        <v>6.2186001196917289</v>
      </c>
      <c r="F16" s="12">
        <f t="shared" si="1"/>
        <v>3.5263605246161616</v>
      </c>
      <c r="G16" s="12">
        <f t="shared" si="2"/>
        <v>-8.6603758818320307E-3</v>
      </c>
      <c r="H16" s="12">
        <f t="shared" si="3"/>
        <v>9.759335283907518</v>
      </c>
      <c r="I16" s="12">
        <f t="shared" si="4"/>
        <v>4.5614605466520413</v>
      </c>
      <c r="J16" s="12">
        <f t="shared" si="5"/>
        <v>3.8185546971284472</v>
      </c>
      <c r="K16" s="12">
        <f t="shared" si="6"/>
        <v>7.0118167453750608</v>
      </c>
    </row>
    <row r="17" spans="1:11" x14ac:dyDescent="0.3">
      <c r="A17" s="3">
        <v>16014</v>
      </c>
      <c r="B17">
        <v>498</v>
      </c>
      <c r="C17">
        <v>58</v>
      </c>
      <c r="D17" s="18">
        <v>-2.4406455676885728E-3</v>
      </c>
      <c r="E17" s="12">
        <f t="shared" si="0"/>
        <v>6.2126060957515188</v>
      </c>
      <c r="F17" s="12">
        <f t="shared" si="1"/>
        <v>4.0775374439057197</v>
      </c>
      <c r="G17" s="12">
        <f t="shared" si="2"/>
        <v>-2.4376720295474653E-3</v>
      </c>
      <c r="H17" s="12">
        <f t="shared" si="3"/>
        <v>9.8189577783129263</v>
      </c>
      <c r="I17" s="12">
        <f t="shared" si="4"/>
        <v>5.2543116008774957</v>
      </c>
      <c r="J17" s="12">
        <f t="shared" si="5"/>
        <v>3.8733636018570987</v>
      </c>
      <c r="K17" s="12">
        <f t="shared" si="6"/>
        <v>7.2604450897911317</v>
      </c>
    </row>
    <row r="18" spans="1:11" x14ac:dyDescent="0.3">
      <c r="A18" s="3">
        <v>16015</v>
      </c>
      <c r="B18">
        <v>498</v>
      </c>
      <c r="C18">
        <v>33</v>
      </c>
      <c r="D18" s="18">
        <v>4.3679850893322573E-3</v>
      </c>
      <c r="E18" s="12">
        <f t="shared" si="0"/>
        <v>6.2126060957515188</v>
      </c>
      <c r="F18" s="12">
        <f t="shared" si="1"/>
        <v>3.5263605246161616</v>
      </c>
      <c r="G18" s="12">
        <f t="shared" si="2"/>
        <v>4.3584731311308716E-3</v>
      </c>
      <c r="H18" s="12">
        <f t="shared" si="3"/>
        <v>9.8189577783129263</v>
      </c>
      <c r="I18" s="12">
        <f t="shared" si="4"/>
        <v>4.5614605466520413</v>
      </c>
      <c r="J18" s="12">
        <f t="shared" si="5"/>
        <v>3.9332233158135894</v>
      </c>
      <c r="K18" s="12">
        <f t="shared" si="6"/>
        <v>7.0645617163147936</v>
      </c>
    </row>
    <row r="19" spans="1:11" x14ac:dyDescent="0.3">
      <c r="A19" s="3">
        <v>16016</v>
      </c>
      <c r="B19">
        <v>504</v>
      </c>
      <c r="C19">
        <v>63</v>
      </c>
      <c r="D19" s="18">
        <v>8.848352044270682E-5</v>
      </c>
      <c r="E19" s="12">
        <f t="shared" si="0"/>
        <v>6.2245584292753602</v>
      </c>
      <c r="F19" s="12">
        <f t="shared" si="1"/>
        <v>4.1588830833596715</v>
      </c>
      <c r="G19" s="12">
        <f t="shared" si="2"/>
        <v>8.8479606006873539E-5</v>
      </c>
      <c r="H19" s="12">
        <f t="shared" si="3"/>
        <v>9.7000680398392021</v>
      </c>
      <c r="I19" s="12">
        <f t="shared" si="4"/>
        <v>5.3565662673554764</v>
      </c>
      <c r="J19" s="12">
        <f t="shared" si="5"/>
        <v>3.8956136731460282</v>
      </c>
      <c r="K19" s="12">
        <f t="shared" si="6"/>
        <v>7.2361266347554496</v>
      </c>
    </row>
    <row r="20" spans="1:11" x14ac:dyDescent="0.3">
      <c r="A20" s="3">
        <v>16033</v>
      </c>
      <c r="B20">
        <v>497</v>
      </c>
      <c r="C20">
        <v>5</v>
      </c>
      <c r="D20" s="18">
        <v>6.640695304183595E-4</v>
      </c>
      <c r="E20" s="12">
        <f t="shared" si="0"/>
        <v>6.2106000770246528</v>
      </c>
      <c r="F20" s="12">
        <f t="shared" si="1"/>
        <v>1.791759469228055</v>
      </c>
      <c r="G20" s="12">
        <f t="shared" si="2"/>
        <v>6.6384913381474313E-4</v>
      </c>
      <c r="H20" s="12">
        <f t="shared" si="3"/>
        <v>9.8389116259306135</v>
      </c>
      <c r="I20" s="12">
        <f t="shared" si="4"/>
        <v>2.3809988331330336</v>
      </c>
      <c r="J20" s="12">
        <f t="shared" si="5"/>
        <v>3.9006814659226055</v>
      </c>
      <c r="K20" s="12">
        <f t="shared" si="6"/>
        <v>6.4138917560897379</v>
      </c>
    </row>
    <row r="21" spans="1:11" x14ac:dyDescent="0.3">
      <c r="A21" s="3">
        <v>16043</v>
      </c>
      <c r="B21">
        <v>521</v>
      </c>
      <c r="C21">
        <v>3</v>
      </c>
      <c r="D21" s="18">
        <v>-6.0045373282109713E-4</v>
      </c>
      <c r="E21" s="12">
        <f t="shared" si="0"/>
        <v>6.2576675878826391</v>
      </c>
      <c r="F21" s="12">
        <f t="shared" si="1"/>
        <v>1.3862943611198906</v>
      </c>
      <c r="G21" s="12">
        <f t="shared" si="2"/>
        <v>-6.002735326093824E-4</v>
      </c>
      <c r="H21" s="12">
        <f t="shared" si="3"/>
        <v>9.3707315801384574</v>
      </c>
      <c r="I21" s="12">
        <f t="shared" si="4"/>
        <v>1.8713132534710952</v>
      </c>
      <c r="J21" s="12">
        <f t="shared" si="5"/>
        <v>3.8895472097481081</v>
      </c>
      <c r="K21" s="12">
        <f t="shared" si="6"/>
        <v>6.0246692080601791</v>
      </c>
    </row>
    <row r="22" spans="1:11" x14ac:dyDescent="0.3">
      <c r="A22" s="3">
        <v>16045</v>
      </c>
      <c r="B22">
        <v>495</v>
      </c>
      <c r="C22">
        <v>59</v>
      </c>
      <c r="D22" s="18">
        <v>7.8716939458611172E-4</v>
      </c>
      <c r="E22" s="12">
        <f t="shared" si="0"/>
        <v>6.2065759267249279</v>
      </c>
      <c r="F22" s="12">
        <f t="shared" si="1"/>
        <v>4.0943445622221004</v>
      </c>
      <c r="G22" s="12">
        <f t="shared" si="2"/>
        <v>7.868597392482685E-4</v>
      </c>
      <c r="H22" s="12">
        <f t="shared" si="3"/>
        <v>9.8789398075203358</v>
      </c>
      <c r="I22" s="12">
        <f t="shared" si="4"/>
        <v>5.2754388092863786</v>
      </c>
      <c r="J22" s="12">
        <f t="shared" si="5"/>
        <v>3.9017649300748234</v>
      </c>
      <c r="K22" s="12">
        <f t="shared" si="6"/>
        <v>7.3024545325610459</v>
      </c>
    </row>
    <row r="23" spans="1:11" x14ac:dyDescent="0.3">
      <c r="A23" s="3">
        <v>16046</v>
      </c>
      <c r="B23">
        <v>507</v>
      </c>
      <c r="C23">
        <v>19</v>
      </c>
      <c r="D23" s="18">
        <v>-3.0542909689412518E-3</v>
      </c>
      <c r="E23" s="12">
        <f t="shared" si="0"/>
        <v>6.230481447578482</v>
      </c>
      <c r="F23" s="12">
        <f t="shared" si="1"/>
        <v>2.9957322735539909</v>
      </c>
      <c r="G23" s="12">
        <f t="shared" si="2"/>
        <v>-3.0496360980912817E-3</v>
      </c>
      <c r="H23" s="12">
        <f t="shared" si="3"/>
        <v>9.641151837774677</v>
      </c>
      <c r="I23" s="12">
        <f t="shared" si="4"/>
        <v>3.8944399761533446</v>
      </c>
      <c r="J23" s="12">
        <f t="shared" si="5"/>
        <v>3.8679734883105796</v>
      </c>
      <c r="K23" s="12">
        <f t="shared" si="6"/>
        <v>6.7625026093954581</v>
      </c>
    </row>
    <row r="24" spans="1:11" x14ac:dyDescent="0.3">
      <c r="A24" s="3">
        <v>16048</v>
      </c>
      <c r="B24">
        <v>497</v>
      </c>
      <c r="C24">
        <v>65</v>
      </c>
      <c r="D24" s="18">
        <v>-7.4589219828415237E-3</v>
      </c>
      <c r="E24" s="12">
        <f t="shared" si="0"/>
        <v>6.2106000770246528</v>
      </c>
      <c r="F24" s="12">
        <f t="shared" si="1"/>
        <v>4.1896547420264252</v>
      </c>
      <c r="G24" s="12">
        <f t="shared" si="2"/>
        <v>-7.4312417820238154E-3</v>
      </c>
      <c r="H24" s="12">
        <f t="shared" si="3"/>
        <v>9.8389116259306135</v>
      </c>
      <c r="I24" s="12">
        <f t="shared" si="4"/>
        <v>5.3952474519286744</v>
      </c>
      <c r="J24" s="12">
        <f t="shared" si="5"/>
        <v>3.8293807777799302</v>
      </c>
      <c r="K24" s="12">
        <f t="shared" si="6"/>
        <v>7.3039062040998957</v>
      </c>
    </row>
    <row r="25" spans="1:11" x14ac:dyDescent="0.3">
      <c r="A25" s="3">
        <v>16049</v>
      </c>
      <c r="B25">
        <v>661</v>
      </c>
      <c r="C25">
        <v>7</v>
      </c>
      <c r="D25" s="18">
        <v>-7.5246660595201581E-3</v>
      </c>
      <c r="E25" s="12">
        <f t="shared" si="0"/>
        <v>6.4952655559370083</v>
      </c>
      <c r="F25" s="12">
        <f t="shared" si="1"/>
        <v>2.0794415416798357</v>
      </c>
      <c r="G25" s="12">
        <f t="shared" si="2"/>
        <v>-7.4964969802219089E-3</v>
      </c>
      <c r="H25" s="12">
        <f t="shared" si="3"/>
        <v>7.007347038741087</v>
      </c>
      <c r="I25" s="12">
        <f t="shared" si="4"/>
        <v>2.74262650694219</v>
      </c>
      <c r="J25" s="12">
        <f t="shared" si="5"/>
        <v>3.8288060170286573</v>
      </c>
      <c r="K25" s="12">
        <f t="shared" si="6"/>
        <v>5.0922226748589319</v>
      </c>
    </row>
    <row r="26" spans="1:11" x14ac:dyDescent="0.3">
      <c r="A26" s="3">
        <v>16052</v>
      </c>
      <c r="B26">
        <v>510</v>
      </c>
      <c r="C26">
        <v>20</v>
      </c>
      <c r="D26" s="18">
        <v>9.5124675760989395E-3</v>
      </c>
      <c r="E26" s="12">
        <f t="shared" si="0"/>
        <v>6.2363695902037044</v>
      </c>
      <c r="F26" s="12">
        <f t="shared" si="1"/>
        <v>3.044522437723423</v>
      </c>
      <c r="G26" s="12">
        <f t="shared" si="2"/>
        <v>9.4675089432273637E-3</v>
      </c>
      <c r="H26" s="12">
        <f t="shared" si="3"/>
        <v>9.5825825437190595</v>
      </c>
      <c r="I26" s="12">
        <f t="shared" si="4"/>
        <v>3.9557711304480425</v>
      </c>
      <c r="J26" s="12">
        <f t="shared" si="5"/>
        <v>3.9782231524967475</v>
      </c>
      <c r="K26" s="12">
        <f t="shared" si="6"/>
        <v>6.7736672414932926</v>
      </c>
    </row>
    <row r="27" spans="1:11" x14ac:dyDescent="0.3">
      <c r="A27" s="3">
        <v>16054</v>
      </c>
      <c r="B27">
        <v>507</v>
      </c>
      <c r="C27">
        <v>30</v>
      </c>
      <c r="D27" s="18">
        <v>-6.4064477256913109E-3</v>
      </c>
      <c r="E27" s="12">
        <f t="shared" si="0"/>
        <v>6.230481447578482</v>
      </c>
      <c r="F27" s="12">
        <f t="shared" si="1"/>
        <v>3.4339872044851463</v>
      </c>
      <c r="G27" s="12">
        <f t="shared" si="2"/>
        <v>-6.386013666182324E-3</v>
      </c>
      <c r="H27" s="12">
        <f t="shared" si="3"/>
        <v>9.641151837774677</v>
      </c>
      <c r="I27" s="12">
        <f t="shared" si="4"/>
        <v>4.4453436520665894</v>
      </c>
      <c r="J27" s="12">
        <f t="shared" si="5"/>
        <v>3.8385870343495454</v>
      </c>
      <c r="K27" s="12">
        <f t="shared" si="6"/>
        <v>6.9218964213772249</v>
      </c>
    </row>
    <row r="28" spans="1:11" x14ac:dyDescent="0.3">
      <c r="A28" s="3">
        <v>16216</v>
      </c>
      <c r="B28">
        <v>504</v>
      </c>
      <c r="C28">
        <v>55</v>
      </c>
      <c r="D28" s="18">
        <v>-6.8352280805183737E-3</v>
      </c>
      <c r="E28" s="12">
        <f t="shared" si="0"/>
        <v>6.2245584292753602</v>
      </c>
      <c r="F28" s="12">
        <f t="shared" si="1"/>
        <v>4.0253516907351496</v>
      </c>
      <c r="G28" s="12">
        <f t="shared" si="2"/>
        <v>-6.8119738143981113E-3</v>
      </c>
      <c r="H28" s="12">
        <f t="shared" si="3"/>
        <v>9.7000680398392021</v>
      </c>
      <c r="I28" s="12">
        <f t="shared" si="4"/>
        <v>5.1887120577282957</v>
      </c>
      <c r="J28" s="12">
        <f t="shared" si="5"/>
        <v>3.8348352232822083</v>
      </c>
      <c r="K28" s="12">
        <f t="shared" si="6"/>
        <v>7.1736146818945308</v>
      </c>
    </row>
    <row r="29" spans="1:11" x14ac:dyDescent="0.3">
      <c r="A29" s="3">
        <v>16218</v>
      </c>
      <c r="B29">
        <v>503</v>
      </c>
      <c r="C29">
        <v>62</v>
      </c>
      <c r="D29" s="18">
        <v>-3.5708337761413349E-2</v>
      </c>
      <c r="E29" s="12">
        <f t="shared" si="0"/>
        <v>6.2225762680713688</v>
      </c>
      <c r="F29" s="12">
        <f t="shared" si="1"/>
        <v>4.1431347263915326</v>
      </c>
      <c r="G29" s="12">
        <f t="shared" si="2"/>
        <v>-3.5085576943730698E-2</v>
      </c>
      <c r="H29" s="12">
        <f t="shared" si="3"/>
        <v>9.7197845769225459</v>
      </c>
      <c r="I29" s="12">
        <f t="shared" si="4"/>
        <v>5.3367699635810766</v>
      </c>
      <c r="J29" s="12">
        <f t="shared" si="5"/>
        <v>3.585804374789817</v>
      </c>
      <c r="K29" s="12">
        <f t="shared" si="6"/>
        <v>7.1780841524935592</v>
      </c>
    </row>
    <row r="30" spans="1:11" x14ac:dyDescent="0.3">
      <c r="A30" s="3">
        <v>16219</v>
      </c>
      <c r="B30">
        <v>501</v>
      </c>
      <c r="C30">
        <v>102</v>
      </c>
      <c r="D30" s="18">
        <v>-4.3516192997894582E-3</v>
      </c>
      <c r="E30" s="12">
        <f t="shared" si="0"/>
        <v>6.2186001196917289</v>
      </c>
      <c r="F30" s="12">
        <f t="shared" si="1"/>
        <v>4.6347289882296359</v>
      </c>
      <c r="G30" s="12">
        <f t="shared" si="2"/>
        <v>-4.3421783834642529E-3</v>
      </c>
      <c r="H30" s="12">
        <f t="shared" si="3"/>
        <v>9.759335283907518</v>
      </c>
      <c r="I30" s="12">
        <f t="shared" si="4"/>
        <v>5.954723275205108</v>
      </c>
      <c r="J30" s="12">
        <f t="shared" si="5"/>
        <v>3.8565889151959918</v>
      </c>
      <c r="K30" s="12">
        <f t="shared" si="6"/>
        <v>7.4374024075544902</v>
      </c>
    </row>
    <row r="31" spans="1:11" x14ac:dyDescent="0.3">
      <c r="A31" s="3">
        <v>16225</v>
      </c>
      <c r="B31">
        <v>494</v>
      </c>
      <c r="C31">
        <v>95</v>
      </c>
      <c r="D31" s="18">
        <v>-4.6092999645739305E-2</v>
      </c>
      <c r="E31" s="12">
        <f t="shared" si="0"/>
        <v>6.2045577625686903</v>
      </c>
      <c r="F31" s="12">
        <f t="shared" si="1"/>
        <v>4.5643481914678361</v>
      </c>
      <c r="G31" s="12">
        <f t="shared" si="2"/>
        <v>-4.5062271485651451E-2</v>
      </c>
      <c r="H31" s="12">
        <f t="shared" si="3"/>
        <v>9.8990144655989045</v>
      </c>
      <c r="I31" s="12">
        <f t="shared" si="4"/>
        <v>5.8662518470174154</v>
      </c>
      <c r="J31" s="12">
        <f t="shared" si="5"/>
        <v>3.4979307247439069</v>
      </c>
      <c r="K31" s="12">
        <f t="shared" si="6"/>
        <v>7.4089689318534582</v>
      </c>
    </row>
    <row r="32" spans="1:11" x14ac:dyDescent="0.3">
      <c r="A32" s="3">
        <v>16235</v>
      </c>
      <c r="B32">
        <v>497</v>
      </c>
      <c r="C32">
        <v>174</v>
      </c>
      <c r="D32" s="18">
        <v>-4.4536841116928506E-3</v>
      </c>
      <c r="E32" s="12">
        <f t="shared" si="0"/>
        <v>6.2106000770246528</v>
      </c>
      <c r="F32" s="12">
        <f t="shared" si="1"/>
        <v>5.1647859739235145</v>
      </c>
      <c r="G32" s="12">
        <f t="shared" si="2"/>
        <v>-4.4437958093222398E-3</v>
      </c>
      <c r="H32" s="12">
        <f t="shared" si="3"/>
        <v>9.8389116259306135</v>
      </c>
      <c r="I32" s="12">
        <f t="shared" si="4"/>
        <v>6.6210257426795085</v>
      </c>
      <c r="J32" s="12">
        <f t="shared" si="5"/>
        <v>3.8556938798633085</v>
      </c>
      <c r="K32" s="12">
        <f t="shared" si="6"/>
        <v>7.6769023117418209</v>
      </c>
    </row>
    <row r="33" spans="1:11" x14ac:dyDescent="0.3">
      <c r="A33" s="3">
        <v>16236</v>
      </c>
      <c r="B33">
        <v>500</v>
      </c>
      <c r="C33">
        <v>137</v>
      </c>
      <c r="D33" s="18">
        <v>-2.6368302812992631E-3</v>
      </c>
      <c r="E33" s="12">
        <f t="shared" si="0"/>
        <v>6.2166061010848646</v>
      </c>
      <c r="F33" s="12">
        <f t="shared" si="1"/>
        <v>4.9272536851572051</v>
      </c>
      <c r="G33" s="12">
        <f t="shared" si="2"/>
        <v>-2.6333599434558296E-3</v>
      </c>
      <c r="H33" s="12">
        <f t="shared" si="3"/>
        <v>9.7791697664551265</v>
      </c>
      <c r="I33" s="12">
        <f t="shared" si="4"/>
        <v>6.3224383183431412</v>
      </c>
      <c r="J33" s="12">
        <f t="shared" si="5"/>
        <v>3.8716400038063874</v>
      </c>
      <c r="K33" s="12">
        <f t="shared" si="6"/>
        <v>7.5606443794917837</v>
      </c>
    </row>
    <row r="34" spans="1:11" x14ac:dyDescent="0.3">
      <c r="A34" s="3">
        <v>16237</v>
      </c>
      <c r="B34">
        <v>497</v>
      </c>
      <c r="C34">
        <v>301</v>
      </c>
      <c r="D34" s="18">
        <v>-6.8146013851737809E-3</v>
      </c>
      <c r="E34" s="12">
        <f t="shared" si="0"/>
        <v>6.2106000770246528</v>
      </c>
      <c r="F34" s="12">
        <f t="shared" si="1"/>
        <v>5.7104270173748697</v>
      </c>
      <c r="G34" s="12">
        <f t="shared" si="2"/>
        <v>-6.7914869402221443E-3</v>
      </c>
      <c r="H34" s="12">
        <f t="shared" si="3"/>
        <v>9.8389116259306135</v>
      </c>
      <c r="I34" s="12">
        <f t="shared" si="4"/>
        <v>7.3069179833619309</v>
      </c>
      <c r="J34" s="12">
        <f t="shared" si="5"/>
        <v>3.8350156694614825</v>
      </c>
      <c r="K34" s="12">
        <f t="shared" si="6"/>
        <v>7.8785343418661826</v>
      </c>
    </row>
    <row r="35" spans="1:11" x14ac:dyDescent="0.3">
      <c r="A35" s="3">
        <v>16238</v>
      </c>
      <c r="B35">
        <v>494</v>
      </c>
      <c r="C35">
        <v>127</v>
      </c>
      <c r="D35" s="18">
        <v>-3.1333286685730701E-4</v>
      </c>
      <c r="E35" s="12">
        <f t="shared" si="0"/>
        <v>6.2045577625686903</v>
      </c>
      <c r="F35" s="12">
        <f t="shared" si="1"/>
        <v>4.8520302639196169</v>
      </c>
      <c r="G35" s="12">
        <f t="shared" si="2"/>
        <v>-3.1328378836613873E-4</v>
      </c>
      <c r="H35" s="12">
        <f t="shared" si="3"/>
        <v>9.8990144655989045</v>
      </c>
      <c r="I35" s="12">
        <f t="shared" si="4"/>
        <v>6.2278795208265709</v>
      </c>
      <c r="J35" s="12">
        <f t="shared" si="5"/>
        <v>3.8920749844781484</v>
      </c>
      <c r="K35" s="12">
        <f t="shared" si="6"/>
        <v>7.5962860859430537</v>
      </c>
    </row>
    <row r="36" spans="1:11" x14ac:dyDescent="0.3">
      <c r="A36" s="3">
        <v>16254</v>
      </c>
      <c r="B36">
        <v>617</v>
      </c>
      <c r="C36">
        <v>14</v>
      </c>
      <c r="D36" s="18">
        <v>-4.6099022479367951E-2</v>
      </c>
      <c r="E36" s="12">
        <f t="shared" si="0"/>
        <v>6.4264884574576904</v>
      </c>
      <c r="F36" s="12">
        <f t="shared" si="1"/>
        <v>2.7080502011022101</v>
      </c>
      <c r="G36" s="12">
        <f t="shared" si="2"/>
        <v>-4.5068028924323468E-2</v>
      </c>
      <c r="H36" s="12">
        <f t="shared" si="3"/>
        <v>7.6914721290322179</v>
      </c>
      <c r="I36" s="12">
        <f t="shared" si="4"/>
        <v>3.5328123023441882</v>
      </c>
      <c r="J36" s="12">
        <f t="shared" si="5"/>
        <v>3.4978800138447306</v>
      </c>
      <c r="K36" s="12">
        <f t="shared" si="6"/>
        <v>5.605155757988312</v>
      </c>
    </row>
    <row r="37" spans="1:11" x14ac:dyDescent="0.3">
      <c r="A37" s="3">
        <v>16259</v>
      </c>
      <c r="B37">
        <v>506</v>
      </c>
      <c r="C37">
        <v>36</v>
      </c>
      <c r="D37" s="18">
        <v>3.9962307883601892E-4</v>
      </c>
      <c r="E37" s="12">
        <f t="shared" si="0"/>
        <v>6.2285110035911835</v>
      </c>
      <c r="F37" s="12">
        <f t="shared" si="1"/>
        <v>3.6109179126442243</v>
      </c>
      <c r="G37" s="12">
        <f t="shared" si="2"/>
        <v>3.9954325080025955E-4</v>
      </c>
      <c r="H37" s="12">
        <f t="shared" si="3"/>
        <v>9.660751823824242</v>
      </c>
      <c r="I37" s="12">
        <f t="shared" si="4"/>
        <v>4.667752507341012</v>
      </c>
      <c r="J37" s="12">
        <f t="shared" si="5"/>
        <v>3.8983534881969675</v>
      </c>
      <c r="K37" s="12">
        <f t="shared" si="6"/>
        <v>7.0103723617538183</v>
      </c>
    </row>
    <row r="38" spans="1:11" x14ac:dyDescent="0.3">
      <c r="A38" s="3">
        <v>17001</v>
      </c>
      <c r="B38">
        <v>1156</v>
      </c>
      <c r="C38">
        <v>1</v>
      </c>
      <c r="D38" s="18">
        <v>0</v>
      </c>
      <c r="E38" s="12">
        <f t="shared" si="0"/>
        <v>7.0535857271936768</v>
      </c>
      <c r="F38" s="12">
        <f t="shared" si="1"/>
        <v>0.69314718055994529</v>
      </c>
      <c r="G38" s="12">
        <f t="shared" si="2"/>
        <v>0</v>
      </c>
      <c r="H38" s="12">
        <f t="shared" si="3"/>
        <v>1.4537420449626972</v>
      </c>
      <c r="I38" s="12">
        <f t="shared" si="4"/>
        <v>1</v>
      </c>
      <c r="J38" s="12">
        <f t="shared" si="5"/>
        <v>3.8948343543143471</v>
      </c>
      <c r="K38" s="12">
        <f t="shared" si="6"/>
        <v>1.8058378933442181</v>
      </c>
    </row>
    <row r="39" spans="1:11" x14ac:dyDescent="0.3">
      <c r="A39" s="3">
        <v>17003</v>
      </c>
      <c r="B39">
        <v>500</v>
      </c>
      <c r="C39">
        <v>257</v>
      </c>
      <c r="D39" s="18">
        <v>-4.3910658474510512E-2</v>
      </c>
      <c r="E39" s="12">
        <f t="shared" si="0"/>
        <v>6.2166061010848646</v>
      </c>
      <c r="F39" s="12">
        <f t="shared" si="1"/>
        <v>5.5529595849216173</v>
      </c>
      <c r="G39" s="12">
        <f t="shared" si="2"/>
        <v>-4.2973909624756869E-2</v>
      </c>
      <c r="H39" s="12">
        <f t="shared" si="3"/>
        <v>9.7791697664551265</v>
      </c>
      <c r="I39" s="12">
        <f t="shared" si="4"/>
        <v>7.1089752307480536</v>
      </c>
      <c r="J39" s="12">
        <f t="shared" si="5"/>
        <v>3.5163247908910042</v>
      </c>
      <c r="K39" s="12">
        <f t="shared" si="6"/>
        <v>7.7255424106301795</v>
      </c>
    </row>
    <row r="40" spans="1:11" x14ac:dyDescent="0.3">
      <c r="A40" s="3">
        <v>17021</v>
      </c>
      <c r="B40">
        <v>494</v>
      </c>
      <c r="C40">
        <v>52</v>
      </c>
      <c r="D40" s="18">
        <v>-5.1125712363237538E-3</v>
      </c>
      <c r="E40" s="12">
        <f t="shared" si="0"/>
        <v>6.2045577625686903</v>
      </c>
      <c r="F40" s="12">
        <f t="shared" si="1"/>
        <v>3.970291913552122</v>
      </c>
      <c r="G40" s="12">
        <f t="shared" si="2"/>
        <v>-5.0995464186769099E-3</v>
      </c>
      <c r="H40" s="12">
        <f t="shared" si="3"/>
        <v>9.8990144655989045</v>
      </c>
      <c r="I40" s="12">
        <f t="shared" si="4"/>
        <v>5.1194997534180011</v>
      </c>
      <c r="J40" s="12">
        <f t="shared" si="5"/>
        <v>3.8499180991854796</v>
      </c>
      <c r="K40" s="12">
        <f t="shared" si="6"/>
        <v>7.2553407786619486</v>
      </c>
    </row>
    <row r="41" spans="1:11" x14ac:dyDescent="0.3">
      <c r="A41" s="3">
        <v>17038</v>
      </c>
      <c r="B41">
        <v>504</v>
      </c>
      <c r="C41">
        <v>37</v>
      </c>
      <c r="D41" s="18">
        <v>-1.0197706861121562E-2</v>
      </c>
      <c r="E41" s="12">
        <f t="shared" si="0"/>
        <v>6.2245584292753602</v>
      </c>
      <c r="F41" s="12">
        <f t="shared" si="1"/>
        <v>3.6375861597263857</v>
      </c>
      <c r="G41" s="12">
        <f t="shared" si="2"/>
        <v>-1.0146061064207693E-2</v>
      </c>
      <c r="H41" s="12">
        <f t="shared" si="3"/>
        <v>9.7000680398392021</v>
      </c>
      <c r="I41" s="12">
        <f t="shared" si="4"/>
        <v>4.7012755422479104</v>
      </c>
      <c r="J41" s="12">
        <f t="shared" si="5"/>
        <v>3.8054689421977028</v>
      </c>
      <c r="K41" s="12">
        <f t="shared" si="6"/>
        <v>7.0215104710335154</v>
      </c>
    </row>
    <row r="42" spans="1:11" x14ac:dyDescent="0.3">
      <c r="A42" s="3">
        <v>17096</v>
      </c>
      <c r="B42">
        <v>500</v>
      </c>
      <c r="C42">
        <v>36</v>
      </c>
      <c r="D42" s="18">
        <v>-1.1372957463364555E-3</v>
      </c>
      <c r="E42" s="12">
        <f t="shared" si="0"/>
        <v>6.2166061010848646</v>
      </c>
      <c r="F42" s="12">
        <f t="shared" si="1"/>
        <v>3.6109179126442243</v>
      </c>
      <c r="G42" s="12">
        <f t="shared" si="2"/>
        <v>-1.1366495154531723E-3</v>
      </c>
      <c r="H42" s="12">
        <f t="shared" si="3"/>
        <v>9.7791697664551265</v>
      </c>
      <c r="I42" s="12">
        <f t="shared" si="4"/>
        <v>4.667752507341012</v>
      </c>
      <c r="J42" s="12">
        <f t="shared" si="5"/>
        <v>3.8848228679121024</v>
      </c>
      <c r="K42" s="12">
        <f t="shared" si="6"/>
        <v>7.0668752090122871</v>
      </c>
    </row>
    <row r="43" spans="1:11" x14ac:dyDescent="0.3">
      <c r="A43" s="3">
        <v>17174</v>
      </c>
      <c r="B43">
        <v>820</v>
      </c>
      <c r="C43">
        <v>2</v>
      </c>
      <c r="D43" s="18">
        <v>-4.4926885806984874E-5</v>
      </c>
      <c r="E43" s="12">
        <f t="shared" si="0"/>
        <v>6.7105231094524278</v>
      </c>
      <c r="F43" s="12">
        <f t="shared" si="1"/>
        <v>1.0986122886681098</v>
      </c>
      <c r="G43" s="12">
        <f t="shared" si="2"/>
        <v>-4.492587662462051E-5</v>
      </c>
      <c r="H43" s="12">
        <f t="shared" si="3"/>
        <v>4.8661823706958351</v>
      </c>
      <c r="I43" s="12">
        <f t="shared" si="4"/>
        <v>1.5096855796619386</v>
      </c>
      <c r="J43" s="12">
        <f t="shared" si="5"/>
        <v>3.8944386520360093</v>
      </c>
      <c r="K43" s="12">
        <f t="shared" si="6"/>
        <v>3.6648845896537012</v>
      </c>
    </row>
    <row r="44" spans="1:11" x14ac:dyDescent="0.3">
      <c r="A44" s="3">
        <v>18007</v>
      </c>
      <c r="B44">
        <v>497</v>
      </c>
      <c r="C44">
        <v>29</v>
      </c>
      <c r="D44" s="18">
        <v>-3.1468119416851884E-3</v>
      </c>
      <c r="E44" s="12">
        <f t="shared" si="0"/>
        <v>6.2106000770246528</v>
      </c>
      <c r="F44" s="12">
        <f t="shared" si="1"/>
        <v>3.4011973816621555</v>
      </c>
      <c r="G44" s="12">
        <f t="shared" si="2"/>
        <v>-3.1418710915574661E-3</v>
      </c>
      <c r="H44" s="12">
        <f t="shared" si="3"/>
        <v>9.8389116259306135</v>
      </c>
      <c r="I44" s="12">
        <f t="shared" si="4"/>
        <v>4.4041255558152841</v>
      </c>
      <c r="J44" s="12">
        <f t="shared" si="5"/>
        <v>3.8671610924309849</v>
      </c>
      <c r="K44" s="12">
        <f t="shared" si="6"/>
        <v>7.0141256981960884</v>
      </c>
    </row>
    <row r="45" spans="1:11" x14ac:dyDescent="0.3">
      <c r="A45" s="3">
        <v>20615</v>
      </c>
      <c r="B45">
        <v>494</v>
      </c>
      <c r="C45">
        <v>99</v>
      </c>
      <c r="D45" s="18">
        <v>-6.4261648266141252E-2</v>
      </c>
      <c r="E45" s="12">
        <f t="shared" si="0"/>
        <v>6.2045577625686903</v>
      </c>
      <c r="F45" s="12">
        <f t="shared" si="1"/>
        <v>4.6051701859880918</v>
      </c>
      <c r="G45" s="12">
        <f t="shared" si="2"/>
        <v>-6.2281270713107427E-2</v>
      </c>
      <c r="H45" s="12">
        <f t="shared" si="3"/>
        <v>9.8990144655989045</v>
      </c>
      <c r="I45" s="12">
        <f t="shared" si="4"/>
        <v>5.9175666988355946</v>
      </c>
      <c r="J45" s="12">
        <f t="shared" si="5"/>
        <v>3.3462676357421901</v>
      </c>
      <c r="K45" s="12">
        <f t="shared" si="6"/>
        <v>7.3940307695985688</v>
      </c>
    </row>
    <row r="46" spans="1:11" x14ac:dyDescent="0.3">
      <c r="A46" s="3">
        <v>20616</v>
      </c>
      <c r="B46">
        <v>501</v>
      </c>
      <c r="C46">
        <v>77</v>
      </c>
      <c r="D46" s="18">
        <v>-4.7438589193970981E-2</v>
      </c>
      <c r="E46" s="12">
        <f t="shared" si="0"/>
        <v>6.2186001196917289</v>
      </c>
      <c r="F46" s="12">
        <f t="shared" si="1"/>
        <v>4.3567088266895917</v>
      </c>
      <c r="G46" s="12">
        <f t="shared" si="2"/>
        <v>-4.6347745027772586E-2</v>
      </c>
      <c r="H46" s="12">
        <f t="shared" si="3"/>
        <v>9.759335283907518</v>
      </c>
      <c r="I46" s="12">
        <f t="shared" si="4"/>
        <v>5.605241003220212</v>
      </c>
      <c r="J46" s="12">
        <f t="shared" si="5"/>
        <v>3.4866084123578767</v>
      </c>
      <c r="K46" s="12">
        <f t="shared" si="6"/>
        <v>7.2585616253913976</v>
      </c>
    </row>
    <row r="47" spans="1:11" x14ac:dyDescent="0.3">
      <c r="A47" s="3">
        <v>20617</v>
      </c>
      <c r="B47">
        <v>494</v>
      </c>
      <c r="C47">
        <v>50</v>
      </c>
      <c r="D47" s="18">
        <v>-2.4209254250940716E-2</v>
      </c>
      <c r="E47" s="12">
        <f t="shared" si="0"/>
        <v>6.2045577625686903</v>
      </c>
      <c r="F47" s="12">
        <f t="shared" si="1"/>
        <v>3.9318256327243257</v>
      </c>
      <c r="G47" s="12">
        <f t="shared" si="2"/>
        <v>-2.3920855595162823E-2</v>
      </c>
      <c r="H47" s="12">
        <f t="shared" si="3"/>
        <v>9.8990144655989045</v>
      </c>
      <c r="I47" s="12">
        <f t="shared" si="4"/>
        <v>5.0711461263139785</v>
      </c>
      <c r="J47" s="12">
        <f t="shared" si="5"/>
        <v>3.6841420368803792</v>
      </c>
      <c r="K47" s="12">
        <f t="shared" si="6"/>
        <v>7.2076794780697222</v>
      </c>
    </row>
    <row r="48" spans="1:11" x14ac:dyDescent="0.3">
      <c r="A48" s="3">
        <v>20618</v>
      </c>
      <c r="B48">
        <v>494</v>
      </c>
      <c r="C48">
        <v>97</v>
      </c>
      <c r="D48" s="18">
        <v>-5.8691006885538619E-2</v>
      </c>
      <c r="E48" s="12">
        <f t="shared" si="0"/>
        <v>6.2045577625686903</v>
      </c>
      <c r="F48" s="12">
        <f t="shared" si="1"/>
        <v>4.5849674786705723</v>
      </c>
      <c r="G48" s="12">
        <f t="shared" si="2"/>
        <v>-5.7033245843103764E-2</v>
      </c>
      <c r="H48" s="12">
        <f t="shared" si="3"/>
        <v>9.8990144655989045</v>
      </c>
      <c r="I48" s="12">
        <f t="shared" si="4"/>
        <v>5.8921711015722087</v>
      </c>
      <c r="J48" s="12">
        <f t="shared" si="5"/>
        <v>3.3924916730644905</v>
      </c>
      <c r="K48" s="12">
        <f t="shared" si="6"/>
        <v>7.3956568978840131</v>
      </c>
    </row>
    <row r="49" spans="1:11" x14ac:dyDescent="0.3">
      <c r="A49" s="3">
        <v>20619</v>
      </c>
      <c r="B49">
        <v>494</v>
      </c>
      <c r="C49">
        <v>116</v>
      </c>
      <c r="D49" s="18">
        <v>-7.4860957131959185E-2</v>
      </c>
      <c r="E49" s="12">
        <f t="shared" si="0"/>
        <v>6.2045577625686903</v>
      </c>
      <c r="F49" s="12">
        <f t="shared" si="1"/>
        <v>4.7621739347977563</v>
      </c>
      <c r="G49" s="12">
        <f t="shared" si="2"/>
        <v>-7.2191311011373382E-2</v>
      </c>
      <c r="H49" s="12">
        <f t="shared" si="3"/>
        <v>9.8990144655989045</v>
      </c>
      <c r="I49" s="12">
        <f t="shared" si="4"/>
        <v>6.1149265828821502</v>
      </c>
      <c r="J49" s="12">
        <f t="shared" si="5"/>
        <v>3.2589810690891197</v>
      </c>
      <c r="K49" s="12">
        <f t="shared" si="6"/>
        <v>7.4357814214819209</v>
      </c>
    </row>
    <row r="50" spans="1:11" x14ac:dyDescent="0.3">
      <c r="A50" s="3">
        <v>20622</v>
      </c>
      <c r="B50">
        <v>501</v>
      </c>
      <c r="C50">
        <v>60</v>
      </c>
      <c r="D50" s="18">
        <v>-1.8997396498903529E-2</v>
      </c>
      <c r="E50" s="12">
        <f t="shared" si="0"/>
        <v>6.2186001196917289</v>
      </c>
      <c r="F50" s="12">
        <f t="shared" si="1"/>
        <v>4.1108738641733114</v>
      </c>
      <c r="G50" s="12">
        <f t="shared" si="2"/>
        <v>-1.8819199280408878E-2</v>
      </c>
      <c r="H50" s="12">
        <f t="shared" si="3"/>
        <v>9.759335283907518</v>
      </c>
      <c r="I50" s="12">
        <f t="shared" si="4"/>
        <v>5.2962167916033245</v>
      </c>
      <c r="J50" s="12">
        <f t="shared" si="5"/>
        <v>3.7290768757464483</v>
      </c>
      <c r="K50" s="12">
        <f t="shared" si="6"/>
        <v>7.2143480545840459</v>
      </c>
    </row>
    <row r="51" spans="1:11" x14ac:dyDescent="0.3">
      <c r="A51" s="3">
        <v>20652</v>
      </c>
      <c r="B51">
        <v>494</v>
      </c>
      <c r="C51">
        <v>83</v>
      </c>
      <c r="D51" s="18">
        <v>-5.0221354271726075E-2</v>
      </c>
      <c r="E51" s="12">
        <f t="shared" si="0"/>
        <v>6.2045577625686903</v>
      </c>
      <c r="F51" s="12">
        <f t="shared" si="1"/>
        <v>4.4308167988433134</v>
      </c>
      <c r="G51" s="12">
        <f t="shared" si="2"/>
        <v>-4.9000955543489239E-2</v>
      </c>
      <c r="H51" s="12">
        <f t="shared" si="3"/>
        <v>9.8990144655989045</v>
      </c>
      <c r="I51" s="12">
        <f t="shared" si="4"/>
        <v>5.698397637390233</v>
      </c>
      <c r="J51" s="12">
        <f t="shared" si="5"/>
        <v>3.4632392201493185</v>
      </c>
      <c r="K51" s="12">
        <f t="shared" si="6"/>
        <v>7.3516743680463854</v>
      </c>
    </row>
    <row r="52" spans="1:11" x14ac:dyDescent="0.3">
      <c r="A52" s="3">
        <v>20653</v>
      </c>
      <c r="B52">
        <v>503</v>
      </c>
      <c r="C52">
        <v>42</v>
      </c>
      <c r="D52" s="18">
        <v>-4.017801895157682E-2</v>
      </c>
      <c r="E52" s="12">
        <f t="shared" si="0"/>
        <v>6.2225762680713688</v>
      </c>
      <c r="F52" s="12">
        <f t="shared" si="1"/>
        <v>3.7612001156935624</v>
      </c>
      <c r="G52" s="12">
        <f t="shared" si="2"/>
        <v>-3.9391870573838125E-2</v>
      </c>
      <c r="H52" s="12">
        <f t="shared" si="3"/>
        <v>9.7197845769225459</v>
      </c>
      <c r="I52" s="12">
        <f t="shared" si="4"/>
        <v>4.8566631441439245</v>
      </c>
      <c r="J52" s="12">
        <f t="shared" si="5"/>
        <v>3.5478750047106828</v>
      </c>
      <c r="K52" s="12">
        <f t="shared" si="6"/>
        <v>7.0264662326465874</v>
      </c>
    </row>
    <row r="53" spans="1:11" x14ac:dyDescent="0.3">
      <c r="A53" s="3">
        <v>20654</v>
      </c>
      <c r="B53">
        <v>494</v>
      </c>
      <c r="C53">
        <v>53</v>
      </c>
      <c r="D53" s="18">
        <v>-6.3165122303506351E-4</v>
      </c>
      <c r="E53" s="12">
        <f t="shared" si="0"/>
        <v>6.2045577625686903</v>
      </c>
      <c r="F53" s="12">
        <f t="shared" si="1"/>
        <v>3.9889840465642745</v>
      </c>
      <c r="G53" s="12">
        <f t="shared" si="2"/>
        <v>-6.3145181536763322E-4</v>
      </c>
      <c r="H53" s="12">
        <f t="shared" si="3"/>
        <v>9.8990144655989045</v>
      </c>
      <c r="I53" s="12">
        <f t="shared" si="4"/>
        <v>5.1429964993991018</v>
      </c>
      <c r="J53" s="12">
        <f t="shared" si="5"/>
        <v>3.8892725947945666</v>
      </c>
      <c r="K53" s="12">
        <f t="shared" si="6"/>
        <v>7.2702607015780965</v>
      </c>
    </row>
    <row r="54" spans="1:11" x14ac:dyDescent="0.3">
      <c r="A54" s="3">
        <v>20655</v>
      </c>
      <c r="B54">
        <v>494</v>
      </c>
      <c r="C54">
        <v>115</v>
      </c>
      <c r="D54" s="18">
        <v>3.5098662755060125E-3</v>
      </c>
      <c r="E54" s="12">
        <f t="shared" si="0"/>
        <v>6.2045577625686903</v>
      </c>
      <c r="F54" s="12">
        <f t="shared" si="1"/>
        <v>4.7535901911063645</v>
      </c>
      <c r="G54" s="12">
        <f t="shared" si="2"/>
        <v>3.5037210699053645E-3</v>
      </c>
      <c r="H54" s="12">
        <f t="shared" si="3"/>
        <v>9.8990144655989045</v>
      </c>
      <c r="I54" s="12">
        <f t="shared" si="4"/>
        <v>6.1041364796364492</v>
      </c>
      <c r="J54" s="12">
        <f t="shared" si="5"/>
        <v>3.9256947517998726</v>
      </c>
      <c r="K54" s="12">
        <f t="shared" si="6"/>
        <v>7.5658871270503614</v>
      </c>
    </row>
    <row r="55" spans="1:11" x14ac:dyDescent="0.3">
      <c r="A55" s="3">
        <v>20657</v>
      </c>
      <c r="B55">
        <v>501</v>
      </c>
      <c r="C55">
        <v>35</v>
      </c>
      <c r="D55" s="18">
        <v>-2.1854663367595669E-2</v>
      </c>
      <c r="E55" s="12">
        <f t="shared" si="0"/>
        <v>6.2186001196917289</v>
      </c>
      <c r="F55" s="12">
        <f t="shared" si="1"/>
        <v>3.5835189384561099</v>
      </c>
      <c r="G55" s="12">
        <f t="shared" si="2"/>
        <v>-2.1619273613798225E-2</v>
      </c>
      <c r="H55" s="12">
        <f t="shared" si="3"/>
        <v>9.759335283907518</v>
      </c>
      <c r="I55" s="12">
        <f t="shared" si="4"/>
        <v>4.6333109197371627</v>
      </c>
      <c r="J55" s="12">
        <f t="shared" si="5"/>
        <v>3.7044141228636263</v>
      </c>
      <c r="K55" s="12">
        <f t="shared" si="6"/>
        <v>7.0105437424476325</v>
      </c>
    </row>
    <row r="56" spans="1:11" x14ac:dyDescent="0.3">
      <c r="A56" s="3">
        <v>20658</v>
      </c>
      <c r="B56">
        <v>496</v>
      </c>
      <c r="C56">
        <v>126</v>
      </c>
      <c r="D56" s="18">
        <v>-6.4204492235744273E-2</v>
      </c>
      <c r="E56" s="12">
        <f t="shared" si="0"/>
        <v>6.2085900260966289</v>
      </c>
      <c r="F56" s="12">
        <f t="shared" si="1"/>
        <v>4.8441870864585912</v>
      </c>
      <c r="G56" s="12">
        <f t="shared" si="2"/>
        <v>-6.2227564403833202E-2</v>
      </c>
      <c r="H56" s="12">
        <f t="shared" si="3"/>
        <v>9.8589055818116922</v>
      </c>
      <c r="I56" s="12">
        <f t="shared" si="4"/>
        <v>6.2180203384439823</v>
      </c>
      <c r="J56" s="12">
        <f t="shared" si="5"/>
        <v>3.3467406751247823</v>
      </c>
      <c r="K56" s="12">
        <f t="shared" si="6"/>
        <v>7.4642070274639973</v>
      </c>
    </row>
    <row r="57" spans="1:11" x14ac:dyDescent="0.3">
      <c r="A57" s="3">
        <v>20659</v>
      </c>
      <c r="B57">
        <v>494</v>
      </c>
      <c r="C57">
        <v>66</v>
      </c>
      <c r="D57" s="18">
        <v>-3.336542312084264E-2</v>
      </c>
      <c r="E57" s="12">
        <f t="shared" si="0"/>
        <v>6.2045577625686903</v>
      </c>
      <c r="F57" s="12">
        <f t="shared" si="1"/>
        <v>4.2046926193909657</v>
      </c>
      <c r="G57" s="12">
        <f t="shared" si="2"/>
        <v>-3.2820876973879289E-2</v>
      </c>
      <c r="H57" s="12">
        <f t="shared" si="3"/>
        <v>9.8990144655989045</v>
      </c>
      <c r="I57" s="12">
        <f t="shared" si="4"/>
        <v>5.4141506549125085</v>
      </c>
      <c r="J57" s="12">
        <f t="shared" si="5"/>
        <v>3.6057516079915057</v>
      </c>
      <c r="K57" s="12">
        <f t="shared" si="6"/>
        <v>7.2949027508715059</v>
      </c>
    </row>
    <row r="58" spans="1:11" x14ac:dyDescent="0.3">
      <c r="A58" s="3">
        <v>20661</v>
      </c>
      <c r="B58">
        <v>538</v>
      </c>
      <c r="C58">
        <v>29</v>
      </c>
      <c r="D58" s="18">
        <v>0.38922739100401704</v>
      </c>
      <c r="E58" s="12">
        <f t="shared" si="0"/>
        <v>6.2897155709089976</v>
      </c>
      <c r="F58" s="12">
        <f t="shared" si="1"/>
        <v>3.4011973816621555</v>
      </c>
      <c r="G58" s="12">
        <f t="shared" si="2"/>
        <v>0.32874775879966289</v>
      </c>
      <c r="H58" s="12">
        <f t="shared" si="3"/>
        <v>9.0519506230128925</v>
      </c>
      <c r="I58" s="12">
        <f t="shared" si="4"/>
        <v>4.4041255558152841</v>
      </c>
      <c r="J58" s="12">
        <f t="shared" si="5"/>
        <v>6.79040917508833</v>
      </c>
      <c r="K58" s="12">
        <f t="shared" si="6"/>
        <v>7.2052948132686971</v>
      </c>
    </row>
    <row r="59" spans="1:11" x14ac:dyDescent="0.3">
      <c r="A59" s="3">
        <v>20662</v>
      </c>
      <c r="B59">
        <v>494</v>
      </c>
      <c r="C59">
        <v>24</v>
      </c>
      <c r="D59" s="18">
        <v>-4.8148082549208035E-2</v>
      </c>
      <c r="E59" s="12">
        <f t="shared" si="0"/>
        <v>6.2045577625686903</v>
      </c>
      <c r="F59" s="12">
        <f t="shared" si="1"/>
        <v>3.2188758248682006</v>
      </c>
      <c r="G59" s="12">
        <f t="shared" si="2"/>
        <v>-4.7024876059299628E-2</v>
      </c>
      <c r="H59" s="12">
        <f t="shared" si="3"/>
        <v>9.8990144655989045</v>
      </c>
      <c r="I59" s="12">
        <f t="shared" si="4"/>
        <v>4.1749401918934037</v>
      </c>
      <c r="J59" s="12">
        <f t="shared" si="5"/>
        <v>3.4806443152263453</v>
      </c>
      <c r="K59" s="12">
        <f t="shared" si="6"/>
        <v>6.8981181534127423</v>
      </c>
    </row>
    <row r="60" spans="1:11" x14ac:dyDescent="0.3">
      <c r="A60" s="3">
        <v>20663</v>
      </c>
      <c r="B60">
        <v>505</v>
      </c>
      <c r="C60">
        <v>27</v>
      </c>
      <c r="D60" s="18">
        <v>-2.2567744933596711E-2</v>
      </c>
      <c r="E60" s="12">
        <f t="shared" si="0"/>
        <v>6.2265366692874657</v>
      </c>
      <c r="F60" s="12">
        <f t="shared" si="1"/>
        <v>3.3322045101752038</v>
      </c>
      <c r="G60" s="12">
        <f t="shared" si="2"/>
        <v>-2.2316860953892889E-2</v>
      </c>
      <c r="H60" s="12">
        <f t="shared" si="3"/>
        <v>9.6803905068111664</v>
      </c>
      <c r="I60" s="12">
        <f t="shared" si="4"/>
        <v>4.3173988042571985</v>
      </c>
      <c r="J60" s="12">
        <f t="shared" si="5"/>
        <v>3.6982698487714045</v>
      </c>
      <c r="K60" s="12">
        <f t="shared" si="6"/>
        <v>6.8750688644370239</v>
      </c>
    </row>
    <row r="61" spans="1:11" x14ac:dyDescent="0.3">
      <c r="A61" s="3">
        <v>20664</v>
      </c>
      <c r="B61">
        <v>496</v>
      </c>
      <c r="C61">
        <v>17</v>
      </c>
      <c r="D61" s="18">
        <v>-4.3767645166111216E-2</v>
      </c>
      <c r="E61" s="12">
        <f t="shared" si="0"/>
        <v>6.2085900260966289</v>
      </c>
      <c r="F61" s="12">
        <f t="shared" si="1"/>
        <v>2.8903717578961645</v>
      </c>
      <c r="G61" s="12">
        <f t="shared" si="2"/>
        <v>-4.2836902588401136E-2</v>
      </c>
      <c r="H61" s="12">
        <f t="shared" si="3"/>
        <v>9.8589055818116922</v>
      </c>
      <c r="I61" s="12">
        <f t="shared" si="4"/>
        <v>3.7619976662660672</v>
      </c>
      <c r="J61" s="12">
        <f t="shared" si="5"/>
        <v>3.5175315340979822</v>
      </c>
      <c r="K61" s="12">
        <f t="shared" si="6"/>
        <v>6.7615583976052624</v>
      </c>
    </row>
    <row r="62" spans="1:11" x14ac:dyDescent="0.3">
      <c r="A62" s="3">
        <v>20665</v>
      </c>
      <c r="B62">
        <v>494</v>
      </c>
      <c r="C62">
        <v>173</v>
      </c>
      <c r="D62" s="18">
        <v>0.1741405691242639</v>
      </c>
      <c r="E62" s="12">
        <f t="shared" si="0"/>
        <v>6.2045577625686903</v>
      </c>
      <c r="F62" s="12">
        <f t="shared" si="1"/>
        <v>5.1590552992145291</v>
      </c>
      <c r="G62" s="12">
        <f t="shared" si="2"/>
        <v>0.16053644943776121</v>
      </c>
      <c r="H62" s="12">
        <f t="shared" si="3"/>
        <v>9.8990144655989045</v>
      </c>
      <c r="I62" s="12">
        <f t="shared" si="4"/>
        <v>6.6138220592983874</v>
      </c>
      <c r="J62" s="12">
        <f t="shared" si="5"/>
        <v>5.3088220952671641</v>
      </c>
      <c r="K62" s="12">
        <f t="shared" si="6"/>
        <v>7.9954182696424017</v>
      </c>
    </row>
    <row r="63" spans="1:11" x14ac:dyDescent="0.3">
      <c r="A63" s="3">
        <v>20666</v>
      </c>
      <c r="B63">
        <v>505</v>
      </c>
      <c r="C63">
        <v>15</v>
      </c>
      <c r="D63" s="18">
        <v>-4.0910873276735378E-3</v>
      </c>
      <c r="E63" s="12">
        <f t="shared" si="0"/>
        <v>6.2265366692874657</v>
      </c>
      <c r="F63" s="12">
        <f t="shared" si="1"/>
        <v>2.7725887222397811</v>
      </c>
      <c r="G63" s="12">
        <f t="shared" si="2"/>
        <v>-4.0827415842790444E-3</v>
      </c>
      <c r="H63" s="12">
        <f t="shared" si="3"/>
        <v>9.6803905068111664</v>
      </c>
      <c r="I63" s="12">
        <f t="shared" si="4"/>
        <v>3.6139397604132855</v>
      </c>
      <c r="J63" s="12">
        <f t="shared" si="5"/>
        <v>3.8588740065561451</v>
      </c>
      <c r="K63" s="12">
        <f t="shared" si="6"/>
        <v>6.6961519828407976</v>
      </c>
    </row>
    <row r="64" spans="1:11" x14ac:dyDescent="0.3">
      <c r="A64" s="3">
        <v>20667</v>
      </c>
      <c r="B64">
        <v>520</v>
      </c>
      <c r="C64">
        <v>18</v>
      </c>
      <c r="D64" s="18">
        <v>-2.4859570758960912E-2</v>
      </c>
      <c r="E64" s="12">
        <f t="shared" si="0"/>
        <v>6.2557500417533669</v>
      </c>
      <c r="F64" s="12">
        <f t="shared" si="1"/>
        <v>2.9444389791664403</v>
      </c>
      <c r="G64" s="12">
        <f t="shared" si="2"/>
        <v>-2.4555599066848281E-2</v>
      </c>
      <c r="H64" s="12">
        <f t="shared" si="3"/>
        <v>9.3898053917389888</v>
      </c>
      <c r="I64" s="12">
        <f t="shared" si="4"/>
        <v>3.8299622887768145</v>
      </c>
      <c r="J64" s="12">
        <f t="shared" si="5"/>
        <v>3.6785512848065895</v>
      </c>
      <c r="K64" s="12">
        <f t="shared" si="6"/>
        <v>6.5796016394638572</v>
      </c>
    </row>
    <row r="65" spans="1:11" x14ac:dyDescent="0.3">
      <c r="A65" s="3">
        <v>20668</v>
      </c>
      <c r="B65">
        <v>497</v>
      </c>
      <c r="C65">
        <v>184</v>
      </c>
      <c r="D65" s="18">
        <v>-9.3451667595247198E-4</v>
      </c>
      <c r="E65" s="12">
        <f t="shared" si="0"/>
        <v>6.2106000770246528</v>
      </c>
      <c r="F65" s="12">
        <f t="shared" si="1"/>
        <v>5.2203558250783244</v>
      </c>
      <c r="G65" s="12">
        <f t="shared" si="2"/>
        <v>-9.3408028709758637E-4</v>
      </c>
      <c r="H65" s="12">
        <f t="shared" si="3"/>
        <v>9.8389116259306135</v>
      </c>
      <c r="I65" s="12">
        <f t="shared" si="4"/>
        <v>6.6908792300232616</v>
      </c>
      <c r="J65" s="12">
        <f t="shared" si="5"/>
        <v>3.8866070758386653</v>
      </c>
      <c r="K65" s="12">
        <f t="shared" si="6"/>
        <v>7.7040409971400186</v>
      </c>
    </row>
    <row r="66" spans="1:11" x14ac:dyDescent="0.3">
      <c r="A66" s="3">
        <v>20669</v>
      </c>
      <c r="B66">
        <v>497</v>
      </c>
      <c r="C66">
        <v>83</v>
      </c>
      <c r="D66" s="18">
        <v>-5.5784578852858979E-2</v>
      </c>
      <c r="E66" s="12">
        <f t="shared" ref="E66:E129" si="7">IF(B66&lt;=0,-1*LOG(1-B66,EXP(1)),LOG(1+B66,EXP(1)))</f>
        <v>6.2106000770246528</v>
      </c>
      <c r="F66" s="12">
        <f t="shared" ref="F66:F129" si="8">IF(C66&lt;=0,-1*LOG(1-C66,EXP(1)),LOG(1+C66,EXP(1)))</f>
        <v>4.4308167988433134</v>
      </c>
      <c r="G66" s="12">
        <f t="shared" ref="G66:G129" si="9">IF(D66&lt;=0,-1*LOG(1-D66,EXP(1)),LOG(1+D66,EXP(1)))</f>
        <v>-5.4284167175361692E-2</v>
      </c>
      <c r="H66" s="12">
        <f t="shared" ref="H66:H129" si="10">1+9*((MAX(E$2:E$3765)-E66)/(MAX(E$2:E$3765)-MIN(E$2:E$3765)))</f>
        <v>9.8389116259306135</v>
      </c>
      <c r="I66" s="12">
        <f t="shared" ref="I66:I129" si="11">1+9*((F66-MIN(F$2:F$3765))/(MAX(F$2:F$3765)-MIN(F$2:F$3765)))</f>
        <v>5.698397637390233</v>
      </c>
      <c r="J66" s="12">
        <f t="shared" ref="J66:J129" si="12">1+9*((G66-MIN(G$2:G$3765))/(MAX(G$2:G$3765)-MIN(G$2:G$3765)))</f>
        <v>3.4167052616215821</v>
      </c>
      <c r="K66" s="12">
        <f t="shared" ref="K66:K129" si="13">0.5*H66+0.3*I66+0.2*J66</f>
        <v>7.312316156506693</v>
      </c>
    </row>
    <row r="67" spans="1:11" x14ac:dyDescent="0.3">
      <c r="A67" s="3">
        <v>20670</v>
      </c>
      <c r="B67">
        <v>505</v>
      </c>
      <c r="C67">
        <v>12</v>
      </c>
      <c r="D67" s="18">
        <v>-4.1025129233169715E-3</v>
      </c>
      <c r="E67" s="12">
        <f t="shared" si="7"/>
        <v>6.2265366692874657</v>
      </c>
      <c r="F67" s="12">
        <f t="shared" si="8"/>
        <v>2.5649493574615367</v>
      </c>
      <c r="G67" s="12">
        <f t="shared" si="9"/>
        <v>-4.0941205625230469E-3</v>
      </c>
      <c r="H67" s="12">
        <f t="shared" si="10"/>
        <v>9.6803905068111664</v>
      </c>
      <c r="I67" s="12">
        <f t="shared" si="11"/>
        <v>3.3529289166160821</v>
      </c>
      <c r="J67" s="12">
        <f t="shared" si="12"/>
        <v>3.8587737817424159</v>
      </c>
      <c r="K67" s="12">
        <f t="shared" si="13"/>
        <v>6.6178286847388907</v>
      </c>
    </row>
    <row r="68" spans="1:11" x14ac:dyDescent="0.3">
      <c r="A68" s="3">
        <v>20671</v>
      </c>
      <c r="B68">
        <v>508</v>
      </c>
      <c r="C68">
        <v>1</v>
      </c>
      <c r="D68" s="18">
        <v>8.0636777128005058E-2</v>
      </c>
      <c r="E68" s="12">
        <f t="shared" si="7"/>
        <v>6.2324480165505225</v>
      </c>
      <c r="F68" s="12">
        <f t="shared" si="8"/>
        <v>0.69314718055994529</v>
      </c>
      <c r="G68" s="12">
        <f t="shared" si="9"/>
        <v>7.7550475837214805E-2</v>
      </c>
      <c r="H68" s="12">
        <f t="shared" si="10"/>
        <v>9.6215903964619791</v>
      </c>
      <c r="I68" s="12">
        <f t="shared" si="11"/>
        <v>1</v>
      </c>
      <c r="J68" s="12">
        <f t="shared" si="12"/>
        <v>4.5778905856120993</v>
      </c>
      <c r="K68" s="12">
        <f t="shared" si="13"/>
        <v>6.0263733153534096</v>
      </c>
    </row>
    <row r="69" spans="1:11" x14ac:dyDescent="0.3">
      <c r="A69" s="3">
        <v>20674</v>
      </c>
      <c r="B69">
        <v>494</v>
      </c>
      <c r="C69">
        <v>247</v>
      </c>
      <c r="D69" s="18">
        <v>-1.9301532452406962E-2</v>
      </c>
      <c r="E69" s="12">
        <f t="shared" si="7"/>
        <v>6.2045577625686903</v>
      </c>
      <c r="F69" s="12">
        <f t="shared" si="8"/>
        <v>5.5134287461649825</v>
      </c>
      <c r="G69" s="12">
        <f t="shared" si="9"/>
        <v>-1.9117620627190409E-2</v>
      </c>
      <c r="H69" s="12">
        <f t="shared" si="10"/>
        <v>9.8990144655989045</v>
      </c>
      <c r="I69" s="12">
        <f t="shared" si="11"/>
        <v>7.0592834124798749</v>
      </c>
      <c r="J69" s="12">
        <f t="shared" si="12"/>
        <v>3.7264484126935682</v>
      </c>
      <c r="K69" s="12">
        <f t="shared" si="13"/>
        <v>7.8125819390821274</v>
      </c>
    </row>
    <row r="70" spans="1:11" x14ac:dyDescent="0.3">
      <c r="A70" s="3">
        <v>20675</v>
      </c>
      <c r="B70">
        <v>494</v>
      </c>
      <c r="C70">
        <v>386</v>
      </c>
      <c r="D70" s="18">
        <v>-1.2991949312509802E-2</v>
      </c>
      <c r="E70" s="12">
        <f t="shared" si="7"/>
        <v>6.2045577625686903</v>
      </c>
      <c r="F70" s="12">
        <f t="shared" si="8"/>
        <v>5.9584246930297819</v>
      </c>
      <c r="G70" s="12">
        <f t="shared" si="9"/>
        <v>-1.2908277863307274E-2</v>
      </c>
      <c r="H70" s="12">
        <f t="shared" si="10"/>
        <v>9.8990144655989045</v>
      </c>
      <c r="I70" s="12">
        <f t="shared" si="11"/>
        <v>7.6186608104099918</v>
      </c>
      <c r="J70" s="12">
        <f t="shared" si="12"/>
        <v>3.7811396343958941</v>
      </c>
      <c r="K70" s="12">
        <f t="shared" si="13"/>
        <v>7.9913334028016285</v>
      </c>
    </row>
    <row r="71" spans="1:11" x14ac:dyDescent="0.3">
      <c r="A71" s="3">
        <v>20676</v>
      </c>
      <c r="B71">
        <v>494</v>
      </c>
      <c r="C71">
        <v>526</v>
      </c>
      <c r="D71" s="18">
        <v>-4.7322097397193882E-2</v>
      </c>
      <c r="E71" s="12">
        <f t="shared" si="7"/>
        <v>6.2045577625686903</v>
      </c>
      <c r="F71" s="12">
        <f t="shared" si="8"/>
        <v>6.2672005485413624</v>
      </c>
      <c r="G71" s="12">
        <f t="shared" si="9"/>
        <v>-4.6236522970147714E-2</v>
      </c>
      <c r="H71" s="12">
        <f t="shared" si="10"/>
        <v>9.8990144655989045</v>
      </c>
      <c r="I71" s="12">
        <f t="shared" si="11"/>
        <v>8.0068041987186298</v>
      </c>
      <c r="J71" s="12">
        <f t="shared" si="12"/>
        <v>3.4875880442517917</v>
      </c>
      <c r="K71" s="12">
        <f t="shared" si="13"/>
        <v>8.0490661012653995</v>
      </c>
    </row>
    <row r="72" spans="1:11" x14ac:dyDescent="0.3">
      <c r="A72" s="3">
        <v>20677</v>
      </c>
      <c r="B72">
        <v>494</v>
      </c>
      <c r="C72">
        <v>388</v>
      </c>
      <c r="D72" s="18">
        <v>-1.8707892678503178E-3</v>
      </c>
      <c r="E72" s="12">
        <f t="shared" si="7"/>
        <v>6.2045577625686903</v>
      </c>
      <c r="F72" s="12">
        <f t="shared" si="8"/>
        <v>5.9635793436184459</v>
      </c>
      <c r="G72" s="12">
        <f t="shared" si="9"/>
        <v>-1.8690415210456971E-3</v>
      </c>
      <c r="H72" s="12">
        <f t="shared" si="10"/>
        <v>9.8990144655989045</v>
      </c>
      <c r="I72" s="12">
        <f t="shared" si="11"/>
        <v>7.6251404088284511</v>
      </c>
      <c r="J72" s="12">
        <f t="shared" si="12"/>
        <v>3.8783720380780893</v>
      </c>
      <c r="K72" s="12">
        <f t="shared" si="13"/>
        <v>8.0127237630636046</v>
      </c>
    </row>
    <row r="73" spans="1:11" x14ac:dyDescent="0.3">
      <c r="A73" s="3">
        <v>20678</v>
      </c>
      <c r="B73">
        <v>949</v>
      </c>
      <c r="C73">
        <v>1</v>
      </c>
      <c r="D73" s="18">
        <v>0</v>
      </c>
      <c r="E73" s="12">
        <f t="shared" si="7"/>
        <v>6.8564619845945867</v>
      </c>
      <c r="F73" s="12">
        <f t="shared" si="8"/>
        <v>0.69314718055994529</v>
      </c>
      <c r="G73" s="12">
        <f t="shared" si="9"/>
        <v>0</v>
      </c>
      <c r="H73" s="12">
        <f t="shared" si="10"/>
        <v>3.4145298825694463</v>
      </c>
      <c r="I73" s="12">
        <f t="shared" si="11"/>
        <v>1</v>
      </c>
      <c r="J73" s="12">
        <f t="shared" si="12"/>
        <v>3.8948343543143471</v>
      </c>
      <c r="K73" s="12">
        <f t="shared" si="13"/>
        <v>2.7862318121475926</v>
      </c>
    </row>
    <row r="74" spans="1:11" x14ac:dyDescent="0.3">
      <c r="A74" s="3">
        <v>20679</v>
      </c>
      <c r="B74">
        <v>497</v>
      </c>
      <c r="C74">
        <v>335</v>
      </c>
      <c r="D74" s="18">
        <v>6.1027961181227136E-2</v>
      </c>
      <c r="E74" s="12">
        <f t="shared" si="7"/>
        <v>6.2106000770246528</v>
      </c>
      <c r="F74" s="12">
        <f t="shared" si="8"/>
        <v>5.8171111599632042</v>
      </c>
      <c r="G74" s="12">
        <f t="shared" si="9"/>
        <v>5.9238212895554518E-2</v>
      </c>
      <c r="H74" s="12">
        <f t="shared" si="10"/>
        <v>9.8389116259306135</v>
      </c>
      <c r="I74" s="12">
        <f t="shared" si="11"/>
        <v>7.4410241443324239</v>
      </c>
      <c r="J74" s="12">
        <f t="shared" si="12"/>
        <v>4.4165981476685854</v>
      </c>
      <c r="K74" s="12">
        <f t="shared" si="13"/>
        <v>8.0350826857987521</v>
      </c>
    </row>
    <row r="75" spans="1:11" x14ac:dyDescent="0.3">
      <c r="A75" s="3">
        <v>20681</v>
      </c>
      <c r="B75">
        <v>497</v>
      </c>
      <c r="C75">
        <v>52</v>
      </c>
      <c r="D75" s="18">
        <v>0.40836651565941912</v>
      </c>
      <c r="E75" s="12">
        <f t="shared" si="7"/>
        <v>6.2106000770246528</v>
      </c>
      <c r="F75" s="12">
        <f t="shared" si="8"/>
        <v>3.970291913552122</v>
      </c>
      <c r="G75" s="12">
        <f t="shared" si="9"/>
        <v>0.34243053327843387</v>
      </c>
      <c r="H75" s="12">
        <f t="shared" si="10"/>
        <v>9.8389116259306135</v>
      </c>
      <c r="I75" s="12">
        <f t="shared" si="11"/>
        <v>5.1194997534180011</v>
      </c>
      <c r="J75" s="12">
        <f t="shared" si="12"/>
        <v>6.9109255777056999</v>
      </c>
      <c r="K75" s="12">
        <f t="shared" si="13"/>
        <v>7.8374908545318469</v>
      </c>
    </row>
    <row r="76" spans="1:11" x14ac:dyDescent="0.3">
      <c r="A76" s="3">
        <v>20682</v>
      </c>
      <c r="B76">
        <v>494</v>
      </c>
      <c r="C76">
        <v>258</v>
      </c>
      <c r="D76" s="18">
        <v>0.11644681123199402</v>
      </c>
      <c r="E76" s="12">
        <f t="shared" si="7"/>
        <v>6.2045577625686903</v>
      </c>
      <c r="F76" s="12">
        <f t="shared" si="8"/>
        <v>5.5568280616995374</v>
      </c>
      <c r="G76" s="12">
        <f t="shared" si="9"/>
        <v>0.11015115232049214</v>
      </c>
      <c r="H76" s="12">
        <f t="shared" si="10"/>
        <v>9.8990144655989045</v>
      </c>
      <c r="I76" s="12">
        <f t="shared" si="11"/>
        <v>7.1138380581271159</v>
      </c>
      <c r="J76" s="12">
        <f t="shared" si="12"/>
        <v>4.8650338297511473</v>
      </c>
      <c r="K76" s="12">
        <f t="shared" si="13"/>
        <v>8.0566654161878173</v>
      </c>
    </row>
    <row r="77" spans="1:11" x14ac:dyDescent="0.3">
      <c r="A77" s="3">
        <v>20684</v>
      </c>
      <c r="B77">
        <v>507</v>
      </c>
      <c r="C77">
        <v>47</v>
      </c>
      <c r="D77" s="18">
        <v>1</v>
      </c>
      <c r="E77" s="12">
        <f t="shared" si="7"/>
        <v>6.230481447578482</v>
      </c>
      <c r="F77" s="12">
        <f t="shared" si="8"/>
        <v>3.8712010109078911</v>
      </c>
      <c r="G77" s="12">
        <f t="shared" si="9"/>
        <v>0.69314718055994529</v>
      </c>
      <c r="H77" s="12">
        <f t="shared" si="10"/>
        <v>9.641151837774677</v>
      </c>
      <c r="I77" s="12">
        <f t="shared" si="11"/>
        <v>4.99493859354632</v>
      </c>
      <c r="J77" s="12">
        <f t="shared" si="12"/>
        <v>10</v>
      </c>
      <c r="K77" s="12">
        <f t="shared" si="13"/>
        <v>8.3190574969512348</v>
      </c>
    </row>
    <row r="78" spans="1:11" x14ac:dyDescent="0.3">
      <c r="A78" s="3">
        <v>20685</v>
      </c>
      <c r="B78">
        <v>495</v>
      </c>
      <c r="C78">
        <v>784</v>
      </c>
      <c r="D78" s="18">
        <v>0.24056496923154477</v>
      </c>
      <c r="E78" s="12">
        <f t="shared" si="7"/>
        <v>6.2065759267249279</v>
      </c>
      <c r="F78" s="12">
        <f t="shared" si="8"/>
        <v>6.6656837177824082</v>
      </c>
      <c r="G78" s="12">
        <f t="shared" si="9"/>
        <v>0.21556689620153136</v>
      </c>
      <c r="H78" s="12">
        <f t="shared" si="10"/>
        <v>9.8789398075203358</v>
      </c>
      <c r="I78" s="12">
        <f t="shared" si="11"/>
        <v>8.5077132067656756</v>
      </c>
      <c r="J78" s="12">
        <f t="shared" si="12"/>
        <v>5.793524338126316</v>
      </c>
      <c r="K78" s="12">
        <f t="shared" si="13"/>
        <v>8.6504887334151324</v>
      </c>
    </row>
    <row r="79" spans="1:11" x14ac:dyDescent="0.3">
      <c r="A79" s="3">
        <v>20686</v>
      </c>
      <c r="B79">
        <v>497</v>
      </c>
      <c r="C79">
        <v>69</v>
      </c>
      <c r="D79" s="18">
        <v>4.9208051469967207E-2</v>
      </c>
      <c r="E79" s="12">
        <f t="shared" si="7"/>
        <v>6.2106000770246528</v>
      </c>
      <c r="F79" s="12">
        <f t="shared" si="8"/>
        <v>4.2484952420493594</v>
      </c>
      <c r="G79" s="12">
        <f t="shared" si="9"/>
        <v>4.8035642894563746E-2</v>
      </c>
      <c r="H79" s="12">
        <f t="shared" si="10"/>
        <v>9.8389116259306135</v>
      </c>
      <c r="I79" s="12">
        <f t="shared" si="11"/>
        <v>5.4692122734683544</v>
      </c>
      <c r="J79" s="12">
        <f t="shared" si="12"/>
        <v>4.3179271187275354</v>
      </c>
      <c r="K79" s="12">
        <f t="shared" si="13"/>
        <v>7.4238049187513209</v>
      </c>
    </row>
    <row r="80" spans="1:11" x14ac:dyDescent="0.3">
      <c r="A80" s="3">
        <v>20694</v>
      </c>
      <c r="B80">
        <v>497</v>
      </c>
      <c r="C80">
        <v>15</v>
      </c>
      <c r="D80" s="18">
        <v>0.1442438736577358</v>
      </c>
      <c r="E80" s="12">
        <f t="shared" si="7"/>
        <v>6.2106000770246528</v>
      </c>
      <c r="F80" s="12">
        <f t="shared" si="8"/>
        <v>2.7725887222397811</v>
      </c>
      <c r="G80" s="12">
        <f t="shared" si="9"/>
        <v>0.1347440465130175</v>
      </c>
      <c r="H80" s="12">
        <f t="shared" si="10"/>
        <v>9.8389116259306135</v>
      </c>
      <c r="I80" s="12">
        <f t="shared" si="11"/>
        <v>3.6139397604132855</v>
      </c>
      <c r="J80" s="12">
        <f t="shared" si="12"/>
        <v>5.0816453907054857</v>
      </c>
      <c r="K80" s="12">
        <f t="shared" si="13"/>
        <v>7.0199668192303895</v>
      </c>
    </row>
    <row r="81" spans="1:11" x14ac:dyDescent="0.3">
      <c r="A81" s="3">
        <v>20695</v>
      </c>
      <c r="B81">
        <v>509</v>
      </c>
      <c r="C81">
        <v>4</v>
      </c>
      <c r="D81" s="18">
        <v>9.8671592827205015E-2</v>
      </c>
      <c r="E81" s="12">
        <f t="shared" si="7"/>
        <v>6.2344107257183712</v>
      </c>
      <c r="F81" s="12">
        <f t="shared" si="8"/>
        <v>1.6094379124341003</v>
      </c>
      <c r="G81" s="12">
        <f t="shared" si="9"/>
        <v>9.4101807131689502E-2</v>
      </c>
      <c r="H81" s="12">
        <f t="shared" si="10"/>
        <v>9.6020673485818246</v>
      </c>
      <c r="I81" s="12">
        <f t="shared" si="11"/>
        <v>2.1518134692111541</v>
      </c>
      <c r="J81" s="12">
        <f t="shared" si="12"/>
        <v>4.723672927434162</v>
      </c>
      <c r="K81" s="12">
        <f t="shared" si="13"/>
        <v>6.3913123005410917</v>
      </c>
    </row>
    <row r="82" spans="1:11" x14ac:dyDescent="0.3">
      <c r="A82" s="3">
        <v>20696</v>
      </c>
      <c r="B82">
        <v>494</v>
      </c>
      <c r="C82">
        <v>27</v>
      </c>
      <c r="D82" s="18">
        <v>0.23787273915723378</v>
      </c>
      <c r="E82" s="12">
        <f t="shared" si="7"/>
        <v>6.2045577625686903</v>
      </c>
      <c r="F82" s="12">
        <f t="shared" si="8"/>
        <v>3.3322045101752038</v>
      </c>
      <c r="G82" s="12">
        <f t="shared" si="9"/>
        <v>0.21339437346746393</v>
      </c>
      <c r="H82" s="12">
        <f t="shared" si="10"/>
        <v>9.8990144655989045</v>
      </c>
      <c r="I82" s="12">
        <f t="shared" si="11"/>
        <v>4.3173988042571985</v>
      </c>
      <c r="J82" s="12">
        <f t="shared" si="12"/>
        <v>5.7743889920807838</v>
      </c>
      <c r="K82" s="12">
        <f t="shared" si="13"/>
        <v>7.3996046724927691</v>
      </c>
    </row>
    <row r="83" spans="1:11" x14ac:dyDescent="0.3">
      <c r="A83" s="3">
        <v>20697</v>
      </c>
      <c r="B83">
        <v>820</v>
      </c>
      <c r="C83">
        <v>9</v>
      </c>
      <c r="D83" s="18">
        <v>0.23382915263006954</v>
      </c>
      <c r="E83" s="12">
        <f t="shared" si="7"/>
        <v>6.7105231094524278</v>
      </c>
      <c r="F83" s="12">
        <f t="shared" si="8"/>
        <v>2.3025850929940459</v>
      </c>
      <c r="G83" s="12">
        <f t="shared" si="9"/>
        <v>0.21012246584143252</v>
      </c>
      <c r="H83" s="12">
        <f t="shared" si="10"/>
        <v>4.8661823706958351</v>
      </c>
      <c r="I83" s="12">
        <f t="shared" si="11"/>
        <v>3.02312672268225</v>
      </c>
      <c r="J83" s="12">
        <f t="shared" si="12"/>
        <v>5.7455703824196052</v>
      </c>
      <c r="K83" s="12">
        <f t="shared" si="13"/>
        <v>4.4891432786365142</v>
      </c>
    </row>
    <row r="84" spans="1:11" x14ac:dyDescent="0.3">
      <c r="A84" s="3">
        <v>20698</v>
      </c>
      <c r="B84">
        <v>743</v>
      </c>
      <c r="C84">
        <v>9</v>
      </c>
      <c r="D84" s="18">
        <v>-1.2826706437018809E-2</v>
      </c>
      <c r="E84" s="12">
        <f t="shared" si="7"/>
        <v>6.6120410348330916</v>
      </c>
      <c r="F84" s="12">
        <f t="shared" si="8"/>
        <v>2.3025850929940459</v>
      </c>
      <c r="G84" s="12">
        <f t="shared" si="9"/>
        <v>-1.2745140975029027E-2</v>
      </c>
      <c r="H84" s="12">
        <f t="shared" si="10"/>
        <v>5.8457825527429375</v>
      </c>
      <c r="I84" s="12">
        <f t="shared" si="11"/>
        <v>3.02312672268225</v>
      </c>
      <c r="J84" s="12">
        <f t="shared" si="12"/>
        <v>3.7825765265218285</v>
      </c>
      <c r="K84" s="12">
        <f t="shared" si="13"/>
        <v>4.58634459848051</v>
      </c>
    </row>
    <row r="85" spans="1:11" x14ac:dyDescent="0.3">
      <c r="A85" s="3">
        <v>20699</v>
      </c>
      <c r="B85">
        <v>494</v>
      </c>
      <c r="C85">
        <v>44</v>
      </c>
      <c r="D85" s="18">
        <v>1.9530321042310554E-2</v>
      </c>
      <c r="E85" s="12">
        <f t="shared" si="7"/>
        <v>6.2045577625686903</v>
      </c>
      <c r="F85" s="12">
        <f t="shared" si="8"/>
        <v>3.8066624897703196</v>
      </c>
      <c r="G85" s="12">
        <f t="shared" si="9"/>
        <v>1.9342051681150708E-2</v>
      </c>
      <c r="H85" s="12">
        <f t="shared" si="10"/>
        <v>9.8990144655989045</v>
      </c>
      <c r="I85" s="12">
        <f t="shared" si="11"/>
        <v>4.9138111354772214</v>
      </c>
      <c r="J85" s="12">
        <f t="shared" si="12"/>
        <v>4.0651970604649286</v>
      </c>
      <c r="K85" s="12">
        <f t="shared" si="13"/>
        <v>7.2366899855356035</v>
      </c>
    </row>
    <row r="86" spans="1:11" x14ac:dyDescent="0.3">
      <c r="A86" s="3">
        <v>20700</v>
      </c>
      <c r="B86">
        <v>496</v>
      </c>
      <c r="C86">
        <v>57</v>
      </c>
      <c r="D86" s="18">
        <v>0.1282269537983102</v>
      </c>
      <c r="E86" s="12">
        <f t="shared" si="7"/>
        <v>6.2085900260966289</v>
      </c>
      <c r="F86" s="12">
        <f t="shared" si="8"/>
        <v>4.0604430105464191</v>
      </c>
      <c r="G86" s="12">
        <f t="shared" si="9"/>
        <v>0.12064733301363333</v>
      </c>
      <c r="H86" s="12">
        <f t="shared" si="10"/>
        <v>9.8589055818116922</v>
      </c>
      <c r="I86" s="12">
        <f t="shared" si="11"/>
        <v>5.2328232261653538</v>
      </c>
      <c r="J86" s="12">
        <f t="shared" si="12"/>
        <v>4.9574830578168347</v>
      </c>
      <c r="K86" s="12">
        <f t="shared" si="13"/>
        <v>7.4907963703188187</v>
      </c>
    </row>
    <row r="87" spans="1:11" x14ac:dyDescent="0.3">
      <c r="A87" s="3">
        <v>20701</v>
      </c>
      <c r="B87">
        <v>494</v>
      </c>
      <c r="C87">
        <v>22</v>
      </c>
      <c r="D87" s="18">
        <v>0.34029790237606283</v>
      </c>
      <c r="E87" s="12">
        <f t="shared" si="7"/>
        <v>6.2045577625686903</v>
      </c>
      <c r="F87" s="12">
        <f t="shared" si="8"/>
        <v>3.1354942159291497</v>
      </c>
      <c r="G87" s="12">
        <f t="shared" si="9"/>
        <v>0.29289190446047358</v>
      </c>
      <c r="H87" s="12">
        <f t="shared" si="10"/>
        <v>9.8990144655989045</v>
      </c>
      <c r="I87" s="12">
        <f t="shared" si="11"/>
        <v>4.0701262317390121</v>
      </c>
      <c r="J87" s="12">
        <f t="shared" si="12"/>
        <v>6.4745946752998593</v>
      </c>
      <c r="K87" s="12">
        <f t="shared" si="13"/>
        <v>7.4654640373811274</v>
      </c>
    </row>
    <row r="88" spans="1:11" x14ac:dyDescent="0.3">
      <c r="A88" s="3">
        <v>20702</v>
      </c>
      <c r="B88">
        <v>508</v>
      </c>
      <c r="C88">
        <v>57</v>
      </c>
      <c r="D88" s="18">
        <v>6.8486747138524151E-2</v>
      </c>
      <c r="E88" s="12">
        <f t="shared" si="7"/>
        <v>6.2324480165505225</v>
      </c>
      <c r="F88" s="12">
        <f t="shared" si="8"/>
        <v>4.0604430105464191</v>
      </c>
      <c r="G88" s="12">
        <f t="shared" si="9"/>
        <v>6.6243392460578893E-2</v>
      </c>
      <c r="H88" s="12">
        <f t="shared" si="10"/>
        <v>9.6215903964619791</v>
      </c>
      <c r="I88" s="12">
        <f t="shared" si="11"/>
        <v>5.2328232261653538</v>
      </c>
      <c r="J88" s="12">
        <f t="shared" si="12"/>
        <v>4.4782990141248211</v>
      </c>
      <c r="K88" s="12">
        <f t="shared" si="13"/>
        <v>7.2763019689055595</v>
      </c>
    </row>
    <row r="89" spans="1:11" x14ac:dyDescent="0.3">
      <c r="A89" s="3">
        <v>20703</v>
      </c>
      <c r="B89">
        <v>509</v>
      </c>
      <c r="C89">
        <v>4</v>
      </c>
      <c r="D89" s="18">
        <v>1</v>
      </c>
      <c r="E89" s="12">
        <f t="shared" si="7"/>
        <v>6.2344107257183712</v>
      </c>
      <c r="F89" s="12">
        <f t="shared" si="8"/>
        <v>1.6094379124341003</v>
      </c>
      <c r="G89" s="12">
        <f t="shared" si="9"/>
        <v>0.69314718055994529</v>
      </c>
      <c r="H89" s="12">
        <f t="shared" si="10"/>
        <v>9.6020673485818246</v>
      </c>
      <c r="I89" s="12">
        <f t="shared" si="11"/>
        <v>2.1518134692111541</v>
      </c>
      <c r="J89" s="12">
        <f t="shared" si="12"/>
        <v>10</v>
      </c>
      <c r="K89" s="12">
        <f t="shared" si="13"/>
        <v>7.4465777150542589</v>
      </c>
    </row>
    <row r="90" spans="1:11" x14ac:dyDescent="0.3">
      <c r="A90" s="3">
        <v>20704</v>
      </c>
      <c r="B90">
        <v>495</v>
      </c>
      <c r="C90">
        <v>46</v>
      </c>
      <c r="D90" s="18">
        <v>0.17740672086799963</v>
      </c>
      <c r="E90" s="12">
        <f t="shared" si="7"/>
        <v>6.2065759267249279</v>
      </c>
      <c r="F90" s="12">
        <f t="shared" si="8"/>
        <v>3.8501476017100584</v>
      </c>
      <c r="G90" s="12">
        <f t="shared" si="9"/>
        <v>0.16331432582403144</v>
      </c>
      <c r="H90" s="12">
        <f t="shared" si="10"/>
        <v>9.8789398075203358</v>
      </c>
      <c r="I90" s="12">
        <f t="shared" si="11"/>
        <v>4.9684736305784218</v>
      </c>
      <c r="J90" s="12">
        <f t="shared" si="12"/>
        <v>5.3332893310246812</v>
      </c>
      <c r="K90" s="12">
        <f t="shared" si="13"/>
        <v>7.4966698591386312</v>
      </c>
    </row>
    <row r="91" spans="1:11" x14ac:dyDescent="0.3">
      <c r="A91" s="3">
        <v>20705</v>
      </c>
      <c r="B91">
        <v>495</v>
      </c>
      <c r="C91">
        <v>30</v>
      </c>
      <c r="D91" s="18">
        <v>0.18566927288098561</v>
      </c>
      <c r="E91" s="12">
        <f t="shared" si="7"/>
        <v>6.2065759267249279</v>
      </c>
      <c r="F91" s="12">
        <f t="shared" si="8"/>
        <v>3.4339872044851463</v>
      </c>
      <c r="G91" s="12">
        <f t="shared" si="9"/>
        <v>0.17030740239614603</v>
      </c>
      <c r="H91" s="12">
        <f t="shared" si="10"/>
        <v>9.8789398075203358</v>
      </c>
      <c r="I91" s="12">
        <f t="shared" si="11"/>
        <v>4.4453436520665894</v>
      </c>
      <c r="J91" s="12">
        <f t="shared" si="12"/>
        <v>5.3948835956240613</v>
      </c>
      <c r="K91" s="12">
        <f t="shared" si="13"/>
        <v>7.3520497185049569</v>
      </c>
    </row>
    <row r="92" spans="1:11" x14ac:dyDescent="0.3">
      <c r="A92" s="3">
        <v>20707</v>
      </c>
      <c r="B92">
        <v>503</v>
      </c>
      <c r="C92">
        <v>182</v>
      </c>
      <c r="D92" s="18">
        <v>4.9011345184839673E-4</v>
      </c>
      <c r="E92" s="12">
        <f t="shared" si="7"/>
        <v>6.2225762680713688</v>
      </c>
      <c r="F92" s="12">
        <f t="shared" si="8"/>
        <v>5.2094861528414214</v>
      </c>
      <c r="G92" s="12">
        <f t="shared" si="9"/>
        <v>4.8999338547978013E-4</v>
      </c>
      <c r="H92" s="12">
        <f t="shared" si="10"/>
        <v>9.7197845769225459</v>
      </c>
      <c r="I92" s="12">
        <f t="shared" si="11"/>
        <v>6.677215624736359</v>
      </c>
      <c r="J92" s="12">
        <f t="shared" si="12"/>
        <v>3.8991501632327759</v>
      </c>
      <c r="K92" s="12">
        <f t="shared" si="13"/>
        <v>7.6428870085287359</v>
      </c>
    </row>
    <row r="93" spans="1:11" x14ac:dyDescent="0.3">
      <c r="A93" s="3">
        <v>20711</v>
      </c>
      <c r="B93">
        <v>496</v>
      </c>
      <c r="C93">
        <v>605</v>
      </c>
      <c r="D93" s="18">
        <v>0.28941555718763295</v>
      </c>
      <c r="E93" s="12">
        <f t="shared" si="7"/>
        <v>6.2085900260966289</v>
      </c>
      <c r="F93" s="12">
        <f t="shared" si="8"/>
        <v>6.4068799860693142</v>
      </c>
      <c r="G93" s="12">
        <f t="shared" si="9"/>
        <v>0.25418905926880603</v>
      </c>
      <c r="H93" s="12">
        <f t="shared" si="10"/>
        <v>9.8589055818116922</v>
      </c>
      <c r="I93" s="12">
        <f t="shared" si="11"/>
        <v>8.1823867424681058</v>
      </c>
      <c r="J93" s="12">
        <f t="shared" si="12"/>
        <v>6.1337041869859936</v>
      </c>
      <c r="K93" s="12">
        <f t="shared" si="13"/>
        <v>8.6109096510434764</v>
      </c>
    </row>
    <row r="94" spans="1:11" x14ac:dyDescent="0.3">
      <c r="A94" s="3">
        <v>20712</v>
      </c>
      <c r="B94">
        <v>494</v>
      </c>
      <c r="C94">
        <v>968</v>
      </c>
      <c r="D94" s="18">
        <v>4.8438898960689113E-2</v>
      </c>
      <c r="E94" s="12">
        <f t="shared" si="7"/>
        <v>6.2045577625686903</v>
      </c>
      <c r="F94" s="12">
        <f t="shared" si="8"/>
        <v>6.8762646118907664</v>
      </c>
      <c r="G94" s="12">
        <f t="shared" si="9"/>
        <v>4.7302294946196373E-2</v>
      </c>
      <c r="H94" s="12">
        <f t="shared" si="10"/>
        <v>9.8990144655989045</v>
      </c>
      <c r="I94" s="12">
        <f t="shared" si="11"/>
        <v>8.7724216685618899</v>
      </c>
      <c r="J94" s="12">
        <f t="shared" si="12"/>
        <v>4.3114678690526107</v>
      </c>
      <c r="K94" s="12">
        <f t="shared" si="13"/>
        <v>8.4435273071785417</v>
      </c>
    </row>
    <row r="95" spans="1:11" x14ac:dyDescent="0.3">
      <c r="A95" s="3">
        <v>20713</v>
      </c>
      <c r="B95">
        <v>497</v>
      </c>
      <c r="C95">
        <v>705</v>
      </c>
      <c r="D95" s="18">
        <v>0.27167633744707625</v>
      </c>
      <c r="E95" s="12">
        <f t="shared" si="7"/>
        <v>6.2106000770246528</v>
      </c>
      <c r="F95" s="12">
        <f t="shared" si="8"/>
        <v>6.5596152374932419</v>
      </c>
      <c r="G95" s="12">
        <f t="shared" si="9"/>
        <v>0.24033598084705582</v>
      </c>
      <c r="H95" s="12">
        <f t="shared" si="10"/>
        <v>9.8389116259306135</v>
      </c>
      <c r="I95" s="12">
        <f t="shared" si="11"/>
        <v>8.3743809575068244</v>
      </c>
      <c r="J95" s="12">
        <f t="shared" si="12"/>
        <v>6.011687765597487</v>
      </c>
      <c r="K95" s="12">
        <f t="shared" si="13"/>
        <v>8.6341076533368515</v>
      </c>
    </row>
    <row r="96" spans="1:11" x14ac:dyDescent="0.3">
      <c r="A96" s="3">
        <v>20716</v>
      </c>
      <c r="B96">
        <v>500</v>
      </c>
      <c r="C96">
        <v>101</v>
      </c>
      <c r="D96" s="18">
        <v>-2.0303279712688239E-2</v>
      </c>
      <c r="E96" s="12">
        <f t="shared" si="7"/>
        <v>6.2166061010848646</v>
      </c>
      <c r="F96" s="12">
        <f t="shared" si="8"/>
        <v>4.6249728132842707</v>
      </c>
      <c r="G96" s="12">
        <f t="shared" si="9"/>
        <v>-2.009991615312326E-2</v>
      </c>
      <c r="H96" s="12">
        <f t="shared" si="10"/>
        <v>9.7791697664551265</v>
      </c>
      <c r="I96" s="12">
        <f t="shared" si="11"/>
        <v>5.942459379785074</v>
      </c>
      <c r="J96" s="12">
        <f t="shared" si="12"/>
        <v>3.7177964595917881</v>
      </c>
      <c r="K96" s="12">
        <f t="shared" si="13"/>
        <v>7.4158819890814431</v>
      </c>
    </row>
    <row r="97" spans="1:11" x14ac:dyDescent="0.3">
      <c r="A97" s="3">
        <v>20717</v>
      </c>
      <c r="B97">
        <v>494</v>
      </c>
      <c r="C97">
        <v>467</v>
      </c>
      <c r="D97" s="18">
        <v>-5.1661110245040075E-2</v>
      </c>
      <c r="E97" s="12">
        <f t="shared" si="7"/>
        <v>6.2045577625686903</v>
      </c>
      <c r="F97" s="12">
        <f t="shared" si="8"/>
        <v>6.1484682959176471</v>
      </c>
      <c r="G97" s="12">
        <f t="shared" si="9"/>
        <v>-5.0370923867407449E-2</v>
      </c>
      <c r="H97" s="12">
        <f t="shared" si="10"/>
        <v>9.8990144655989045</v>
      </c>
      <c r="I97" s="12">
        <f t="shared" si="11"/>
        <v>7.8575530898243411</v>
      </c>
      <c r="J97" s="12">
        <f t="shared" si="12"/>
        <v>3.4511726868336869</v>
      </c>
      <c r="K97" s="12">
        <f t="shared" si="13"/>
        <v>7.9970076971134914</v>
      </c>
    </row>
    <row r="98" spans="1:11" x14ac:dyDescent="0.3">
      <c r="A98" s="3">
        <v>20718</v>
      </c>
      <c r="B98">
        <v>494</v>
      </c>
      <c r="C98">
        <v>633</v>
      </c>
      <c r="D98" s="18">
        <v>-3.9590796881063123E-2</v>
      </c>
      <c r="E98" s="12">
        <f t="shared" si="7"/>
        <v>6.2045577625686903</v>
      </c>
      <c r="F98" s="12">
        <f t="shared" si="8"/>
        <v>6.4520489544372257</v>
      </c>
      <c r="G98" s="12">
        <f t="shared" si="9"/>
        <v>-3.8827171188360259E-2</v>
      </c>
      <c r="H98" s="12">
        <f t="shared" si="10"/>
        <v>9.8990144655989045</v>
      </c>
      <c r="I98" s="12">
        <f t="shared" si="11"/>
        <v>8.2391659112916518</v>
      </c>
      <c r="J98" s="12">
        <f t="shared" si="12"/>
        <v>3.5528488160238503</v>
      </c>
      <c r="K98" s="12">
        <f t="shared" si="13"/>
        <v>8.1318267693917186</v>
      </c>
    </row>
    <row r="99" spans="1:11" x14ac:dyDescent="0.3">
      <c r="A99" s="3">
        <v>20719</v>
      </c>
      <c r="B99">
        <v>494</v>
      </c>
      <c r="C99">
        <v>903</v>
      </c>
      <c r="D99" s="18">
        <v>-2.8080828505911714E-2</v>
      </c>
      <c r="E99" s="12">
        <f t="shared" si="7"/>
        <v>6.2045577625686903</v>
      </c>
      <c r="F99" s="12">
        <f t="shared" si="8"/>
        <v>6.8068293603921761</v>
      </c>
      <c r="G99" s="12">
        <f t="shared" si="9"/>
        <v>-2.769379089331268E-2</v>
      </c>
      <c r="H99" s="12">
        <f t="shared" si="10"/>
        <v>9.8990144655989045</v>
      </c>
      <c r="I99" s="12">
        <f t="shared" si="11"/>
        <v>8.6851388279392872</v>
      </c>
      <c r="J99" s="12">
        <f t="shared" si="12"/>
        <v>3.6509104294935453</v>
      </c>
      <c r="K99" s="12">
        <f t="shared" si="13"/>
        <v>8.2852309670799471</v>
      </c>
    </row>
    <row r="100" spans="1:11" x14ac:dyDescent="0.3">
      <c r="A100" s="3">
        <v>20723</v>
      </c>
      <c r="B100">
        <v>494</v>
      </c>
      <c r="C100">
        <v>809</v>
      </c>
      <c r="D100" s="18">
        <v>-3.0656066670559333E-3</v>
      </c>
      <c r="E100" s="12">
        <f t="shared" si="7"/>
        <v>6.2045577625686903</v>
      </c>
      <c r="F100" s="12">
        <f t="shared" si="8"/>
        <v>6.6970342476664841</v>
      </c>
      <c r="G100" s="12">
        <f t="shared" si="9"/>
        <v>-3.0609172763779824E-3</v>
      </c>
      <c r="H100" s="12">
        <f t="shared" si="10"/>
        <v>9.8990144655989045</v>
      </c>
      <c r="I100" s="12">
        <f t="shared" si="11"/>
        <v>8.5471220552143841</v>
      </c>
      <c r="J100" s="12">
        <f t="shared" si="12"/>
        <v>3.8678741249083322</v>
      </c>
      <c r="K100" s="12">
        <f t="shared" si="13"/>
        <v>8.2872186743454339</v>
      </c>
    </row>
    <row r="101" spans="1:11" x14ac:dyDescent="0.3">
      <c r="A101" s="3">
        <v>20724</v>
      </c>
      <c r="B101">
        <v>494</v>
      </c>
      <c r="C101">
        <v>1085</v>
      </c>
      <c r="D101" s="18">
        <v>-2.4753771811081564E-2</v>
      </c>
      <c r="E101" s="12">
        <f t="shared" si="7"/>
        <v>6.2045577625686903</v>
      </c>
      <c r="F101" s="12">
        <f t="shared" si="8"/>
        <v>6.9902565004938806</v>
      </c>
      <c r="G101" s="12">
        <f t="shared" si="9"/>
        <v>-2.4452361108960347E-2</v>
      </c>
      <c r="H101" s="12">
        <f t="shared" si="10"/>
        <v>9.8990144655989045</v>
      </c>
      <c r="I101" s="12">
        <f t="shared" si="11"/>
        <v>8.9157139535393135</v>
      </c>
      <c r="J101" s="12">
        <f t="shared" si="12"/>
        <v>3.6794605936107008</v>
      </c>
      <c r="K101" s="12">
        <f t="shared" si="13"/>
        <v>8.3601135375833859</v>
      </c>
    </row>
    <row r="102" spans="1:11" x14ac:dyDescent="0.3">
      <c r="A102" s="3">
        <v>20725</v>
      </c>
      <c r="B102">
        <v>494</v>
      </c>
      <c r="C102">
        <v>1759</v>
      </c>
      <c r="D102" s="18">
        <v>-3.9845551923193584E-2</v>
      </c>
      <c r="E102" s="12">
        <f t="shared" si="7"/>
        <v>6.2045577625686903</v>
      </c>
      <c r="F102" s="12">
        <f t="shared" si="8"/>
        <v>7.4730690880321973</v>
      </c>
      <c r="G102" s="12">
        <f t="shared" si="9"/>
        <v>-3.907219435875102E-2</v>
      </c>
      <c r="H102" s="12">
        <f t="shared" si="10"/>
        <v>9.8990144655989045</v>
      </c>
      <c r="I102" s="12">
        <f t="shared" si="11"/>
        <v>9.5226283553622704</v>
      </c>
      <c r="J102" s="12">
        <f t="shared" si="12"/>
        <v>3.5506906783523413</v>
      </c>
      <c r="K102" s="12">
        <f t="shared" si="13"/>
        <v>8.5164338750786008</v>
      </c>
    </row>
    <row r="103" spans="1:11" x14ac:dyDescent="0.3">
      <c r="A103" s="3">
        <v>20726</v>
      </c>
      <c r="B103">
        <v>494</v>
      </c>
      <c r="C103">
        <v>1109</v>
      </c>
      <c r="D103" s="18">
        <v>-2.1713066125088734E-2</v>
      </c>
      <c r="E103" s="12">
        <f t="shared" si="7"/>
        <v>6.2045577625686903</v>
      </c>
      <c r="F103" s="12">
        <f t="shared" si="8"/>
        <v>7.0121152943063798</v>
      </c>
      <c r="G103" s="12">
        <f t="shared" si="9"/>
        <v>-2.1480695145671323E-2</v>
      </c>
      <c r="H103" s="12">
        <f t="shared" si="10"/>
        <v>9.8990144655989045</v>
      </c>
      <c r="I103" s="12">
        <f t="shared" si="11"/>
        <v>8.9431913166273915</v>
      </c>
      <c r="J103" s="12">
        <f t="shared" si="12"/>
        <v>3.7056347070722451</v>
      </c>
      <c r="K103" s="12">
        <f t="shared" si="13"/>
        <v>8.3735915692021194</v>
      </c>
    </row>
    <row r="104" spans="1:11" x14ac:dyDescent="0.3">
      <c r="A104" s="3">
        <v>20727</v>
      </c>
      <c r="B104">
        <v>494</v>
      </c>
      <c r="C104">
        <v>1374</v>
      </c>
      <c r="D104" s="18">
        <v>2.7238487946363462E-2</v>
      </c>
      <c r="E104" s="12">
        <f t="shared" si="7"/>
        <v>6.2045577625686903</v>
      </c>
      <c r="F104" s="12">
        <f t="shared" si="8"/>
        <v>7.2262090101006713</v>
      </c>
      <c r="G104" s="12">
        <f t="shared" si="9"/>
        <v>2.6874122046757622E-2</v>
      </c>
      <c r="H104" s="12">
        <f t="shared" si="10"/>
        <v>9.8990144655989045</v>
      </c>
      <c r="I104" s="12">
        <f t="shared" si="11"/>
        <v>9.2123155333712941</v>
      </c>
      <c r="J104" s="12">
        <f t="shared" si="12"/>
        <v>4.1315387242943071</v>
      </c>
      <c r="K104" s="12">
        <f t="shared" si="13"/>
        <v>8.5395096376697008</v>
      </c>
    </row>
    <row r="105" spans="1:11" x14ac:dyDescent="0.3">
      <c r="A105" s="3">
        <v>20728</v>
      </c>
      <c r="B105">
        <v>494</v>
      </c>
      <c r="C105">
        <v>1241</v>
      </c>
      <c r="D105" s="18">
        <v>-3.6531937354005284E-2</v>
      </c>
      <c r="E105" s="12">
        <f t="shared" si="7"/>
        <v>6.2045577625686903</v>
      </c>
      <c r="F105" s="12">
        <f t="shared" si="8"/>
        <v>7.1244782624934242</v>
      </c>
      <c r="G105" s="12">
        <f t="shared" si="9"/>
        <v>-3.5880465109787311E-2</v>
      </c>
      <c r="H105" s="12">
        <f t="shared" si="10"/>
        <v>9.8990144655989045</v>
      </c>
      <c r="I105" s="12">
        <f t="shared" si="11"/>
        <v>9.0844359846092093</v>
      </c>
      <c r="J105" s="12">
        <f t="shared" si="12"/>
        <v>3.5788030855114701</v>
      </c>
      <c r="K105" s="12">
        <f t="shared" si="13"/>
        <v>8.3905986452845092</v>
      </c>
    </row>
    <row r="106" spans="1:11" x14ac:dyDescent="0.3">
      <c r="A106" s="3">
        <v>20731</v>
      </c>
      <c r="B106">
        <v>576</v>
      </c>
      <c r="C106">
        <v>26</v>
      </c>
      <c r="D106" s="18">
        <v>2.7675318890248789E-2</v>
      </c>
      <c r="E106" s="12">
        <f t="shared" si="7"/>
        <v>6.3578422665080998</v>
      </c>
      <c r="F106" s="12">
        <f t="shared" si="8"/>
        <v>3.2958368660043291</v>
      </c>
      <c r="G106" s="12">
        <f t="shared" si="9"/>
        <v>2.7299279490356598E-2</v>
      </c>
      <c r="H106" s="12">
        <f t="shared" si="10"/>
        <v>8.3742950834732675</v>
      </c>
      <c r="I106" s="12">
        <f t="shared" si="11"/>
        <v>4.2716832459280063</v>
      </c>
      <c r="J106" s="12">
        <f t="shared" si="12"/>
        <v>4.1352834652259105</v>
      </c>
      <c r="K106" s="12">
        <f t="shared" si="13"/>
        <v>6.2957092085602175</v>
      </c>
    </row>
    <row r="107" spans="1:11" x14ac:dyDescent="0.3">
      <c r="A107" s="3">
        <v>20733</v>
      </c>
      <c r="B107">
        <v>494</v>
      </c>
      <c r="C107">
        <v>214</v>
      </c>
      <c r="D107" s="18">
        <v>-1.4746201791080563E-2</v>
      </c>
      <c r="E107" s="12">
        <f t="shared" si="7"/>
        <v>6.2045577625686903</v>
      </c>
      <c r="F107" s="12">
        <f t="shared" si="8"/>
        <v>5.3706380281276624</v>
      </c>
      <c r="G107" s="12">
        <f t="shared" si="9"/>
        <v>-1.4638533730190872E-2</v>
      </c>
      <c r="H107" s="12">
        <f t="shared" si="10"/>
        <v>9.8990144655989045</v>
      </c>
      <c r="I107" s="12">
        <f t="shared" si="11"/>
        <v>6.8797898668261732</v>
      </c>
      <c r="J107" s="12">
        <f t="shared" si="12"/>
        <v>3.765899727240519</v>
      </c>
      <c r="K107" s="12">
        <f t="shared" si="13"/>
        <v>7.7666241382954082</v>
      </c>
    </row>
    <row r="108" spans="1:11" x14ac:dyDescent="0.3">
      <c r="A108" s="3">
        <v>20734</v>
      </c>
      <c r="B108">
        <v>494</v>
      </c>
      <c r="C108">
        <v>37</v>
      </c>
      <c r="D108" s="18">
        <v>1.0588310277036042E-2</v>
      </c>
      <c r="E108" s="12">
        <f t="shared" si="7"/>
        <v>6.2045577625686903</v>
      </c>
      <c r="F108" s="12">
        <f t="shared" si="8"/>
        <v>3.6375861597263857</v>
      </c>
      <c r="G108" s="12">
        <f t="shared" si="9"/>
        <v>1.0532646697190468E-2</v>
      </c>
      <c r="H108" s="12">
        <f t="shared" si="10"/>
        <v>9.8990144655989045</v>
      </c>
      <c r="I108" s="12">
        <f t="shared" si="11"/>
        <v>4.7012755422479104</v>
      </c>
      <c r="J108" s="12">
        <f t="shared" si="12"/>
        <v>3.9876047710126956</v>
      </c>
      <c r="K108" s="12">
        <f t="shared" si="13"/>
        <v>7.1574108496763653</v>
      </c>
    </row>
    <row r="109" spans="1:11" x14ac:dyDescent="0.3">
      <c r="A109" s="3">
        <v>20735</v>
      </c>
      <c r="B109">
        <v>494</v>
      </c>
      <c r="C109">
        <v>134</v>
      </c>
      <c r="D109" s="18">
        <v>-4.8513707219063867E-2</v>
      </c>
      <c r="E109" s="12">
        <f t="shared" si="7"/>
        <v>6.2045577625686903</v>
      </c>
      <c r="F109" s="12">
        <f t="shared" si="8"/>
        <v>4.9052747784384296</v>
      </c>
      <c r="G109" s="12">
        <f t="shared" si="9"/>
        <v>-4.737364444468848E-2</v>
      </c>
      <c r="H109" s="12">
        <f t="shared" si="10"/>
        <v>9.8990144655989045</v>
      </c>
      <c r="I109" s="12">
        <f t="shared" si="11"/>
        <v>6.2948099686102559</v>
      </c>
      <c r="J109" s="12">
        <f t="shared" si="12"/>
        <v>3.4775724008847804</v>
      </c>
      <c r="K109" s="12">
        <f t="shared" si="13"/>
        <v>7.5334647035594848</v>
      </c>
    </row>
    <row r="110" spans="1:11" x14ac:dyDescent="0.3">
      <c r="A110" s="3">
        <v>20748</v>
      </c>
      <c r="B110">
        <v>496</v>
      </c>
      <c r="C110">
        <v>32</v>
      </c>
      <c r="D110" s="18">
        <v>0.3397994054801286</v>
      </c>
      <c r="E110" s="12">
        <f t="shared" si="7"/>
        <v>6.2085900260966289</v>
      </c>
      <c r="F110" s="12">
        <f t="shared" si="8"/>
        <v>3.4965075614664802</v>
      </c>
      <c r="G110" s="12">
        <f t="shared" si="9"/>
        <v>0.29251990535415628</v>
      </c>
      <c r="H110" s="12">
        <f t="shared" si="10"/>
        <v>9.8589055818116922</v>
      </c>
      <c r="I110" s="12">
        <f t="shared" si="11"/>
        <v>4.5239341984575798</v>
      </c>
      <c r="J110" s="12">
        <f t="shared" si="12"/>
        <v>6.4713181472726102</v>
      </c>
      <c r="K110" s="12">
        <f t="shared" si="13"/>
        <v>7.5808966798976423</v>
      </c>
    </row>
    <row r="111" spans="1:11" x14ac:dyDescent="0.3">
      <c r="A111" s="3">
        <v>20749</v>
      </c>
      <c r="B111">
        <v>500</v>
      </c>
      <c r="C111">
        <v>396</v>
      </c>
      <c r="D111" s="18">
        <v>0.21192672669755336</v>
      </c>
      <c r="E111" s="12">
        <f t="shared" si="7"/>
        <v>6.2166061010848646</v>
      </c>
      <c r="F111" s="12">
        <f t="shared" si="8"/>
        <v>5.9839362806871907</v>
      </c>
      <c r="G111" s="12">
        <f t="shared" si="9"/>
        <v>0.19221142929938309</v>
      </c>
      <c r="H111" s="12">
        <f t="shared" si="10"/>
        <v>9.7791697664551265</v>
      </c>
      <c r="I111" s="12">
        <f t="shared" si="11"/>
        <v>7.6507298789518758</v>
      </c>
      <c r="J111" s="12">
        <f t="shared" si="12"/>
        <v>5.5878119033519917</v>
      </c>
      <c r="K111" s="12">
        <f t="shared" si="13"/>
        <v>8.3023662275835246</v>
      </c>
    </row>
    <row r="112" spans="1:11" x14ac:dyDescent="0.3">
      <c r="A112" s="3">
        <v>20750</v>
      </c>
      <c r="B112">
        <v>496</v>
      </c>
      <c r="C112">
        <v>407</v>
      </c>
      <c r="D112" s="18">
        <v>0.10447512615501654</v>
      </c>
      <c r="E112" s="12">
        <f t="shared" si="7"/>
        <v>6.2085900260966289</v>
      </c>
      <c r="F112" s="12">
        <f t="shared" si="8"/>
        <v>6.0112671744041615</v>
      </c>
      <c r="G112" s="12">
        <f t="shared" si="9"/>
        <v>9.9370223167240007E-2</v>
      </c>
      <c r="H112" s="12">
        <f t="shared" si="10"/>
        <v>9.8589055818116922</v>
      </c>
      <c r="I112" s="12">
        <f t="shared" si="11"/>
        <v>7.685085886727264</v>
      </c>
      <c r="J112" s="12">
        <f t="shared" si="12"/>
        <v>4.7700765679444483</v>
      </c>
      <c r="K112" s="12">
        <f t="shared" si="13"/>
        <v>8.1889938705129151</v>
      </c>
    </row>
    <row r="113" spans="1:11" x14ac:dyDescent="0.3">
      <c r="A113" s="3">
        <v>20751</v>
      </c>
      <c r="B113">
        <v>494</v>
      </c>
      <c r="C113">
        <v>228</v>
      </c>
      <c r="D113" s="18">
        <v>-1.0302486823384782E-2</v>
      </c>
      <c r="E113" s="12">
        <f t="shared" si="7"/>
        <v>6.2045577625686903</v>
      </c>
      <c r="F113" s="12">
        <f t="shared" si="8"/>
        <v>5.43372200355424</v>
      </c>
      <c r="G113" s="12">
        <f t="shared" si="9"/>
        <v>-1.0249777918761374E-2</v>
      </c>
      <c r="H113" s="12">
        <f t="shared" si="10"/>
        <v>9.8990144655989045</v>
      </c>
      <c r="I113" s="12">
        <f t="shared" si="11"/>
        <v>6.9590889037585875</v>
      </c>
      <c r="J113" s="12">
        <f t="shared" si="12"/>
        <v>3.8045554153233843</v>
      </c>
      <c r="K113" s="12">
        <f t="shared" si="13"/>
        <v>7.798144986991705</v>
      </c>
    </row>
    <row r="114" spans="1:11" x14ac:dyDescent="0.3">
      <c r="A114" s="3">
        <v>20752</v>
      </c>
      <c r="B114">
        <v>495</v>
      </c>
      <c r="C114">
        <v>174</v>
      </c>
      <c r="D114" s="18">
        <v>-2.3659824118299949E-2</v>
      </c>
      <c r="E114" s="12">
        <f t="shared" si="7"/>
        <v>6.2065759267249279</v>
      </c>
      <c r="F114" s="12">
        <f t="shared" si="8"/>
        <v>5.1647859739235145</v>
      </c>
      <c r="G114" s="12">
        <f t="shared" si="9"/>
        <v>-2.3384268416199998E-2</v>
      </c>
      <c r="H114" s="12">
        <f t="shared" si="10"/>
        <v>9.8789398075203358</v>
      </c>
      <c r="I114" s="12">
        <f t="shared" si="11"/>
        <v>6.6210257426795085</v>
      </c>
      <c r="J114" s="12">
        <f t="shared" si="12"/>
        <v>3.688868238909035</v>
      </c>
      <c r="K114" s="12">
        <f t="shared" si="13"/>
        <v>7.6635512743458278</v>
      </c>
    </row>
    <row r="115" spans="1:11" x14ac:dyDescent="0.3">
      <c r="A115" s="3">
        <v>20754</v>
      </c>
      <c r="B115">
        <v>494</v>
      </c>
      <c r="C115">
        <v>349</v>
      </c>
      <c r="D115" s="18">
        <v>-5.1797197205035235E-2</v>
      </c>
      <c r="E115" s="12">
        <f t="shared" si="7"/>
        <v>6.2045577625686903</v>
      </c>
      <c r="F115" s="12">
        <f t="shared" si="8"/>
        <v>5.857933154483459</v>
      </c>
      <c r="G115" s="12">
        <f t="shared" si="9"/>
        <v>-5.0500317409179103E-2</v>
      </c>
      <c r="H115" s="12">
        <f t="shared" si="10"/>
        <v>9.8990144655989045</v>
      </c>
      <c r="I115" s="12">
        <f t="shared" si="11"/>
        <v>7.4923389961506031</v>
      </c>
      <c r="J115" s="12">
        <f t="shared" si="12"/>
        <v>3.4500330024662778</v>
      </c>
      <c r="K115" s="12">
        <f t="shared" si="13"/>
        <v>7.8872155321378887</v>
      </c>
    </row>
    <row r="116" spans="1:11" x14ac:dyDescent="0.3">
      <c r="A116" s="3">
        <v>20755</v>
      </c>
      <c r="B116">
        <v>496</v>
      </c>
      <c r="C116">
        <v>58</v>
      </c>
      <c r="D116" s="18">
        <v>-7.466898606155627E-3</v>
      </c>
      <c r="E116" s="12">
        <f t="shared" si="7"/>
        <v>6.2085900260966289</v>
      </c>
      <c r="F116" s="12">
        <f t="shared" si="8"/>
        <v>4.0775374439057197</v>
      </c>
      <c r="G116" s="12">
        <f t="shared" si="9"/>
        <v>-7.4391593174810734E-3</v>
      </c>
      <c r="H116" s="12">
        <f t="shared" si="10"/>
        <v>9.8589055818116922</v>
      </c>
      <c r="I116" s="12">
        <f t="shared" si="11"/>
        <v>5.2543116008774957</v>
      </c>
      <c r="J116" s="12">
        <f t="shared" si="12"/>
        <v>3.8293110409811266</v>
      </c>
      <c r="K116" s="12">
        <f t="shared" si="13"/>
        <v>7.2716084793653195</v>
      </c>
    </row>
    <row r="117" spans="1:11" x14ac:dyDescent="0.3">
      <c r="A117" s="3">
        <v>20756</v>
      </c>
      <c r="B117">
        <v>530</v>
      </c>
      <c r="C117">
        <v>26</v>
      </c>
      <c r="D117" s="18">
        <v>1</v>
      </c>
      <c r="E117" s="12">
        <f t="shared" si="7"/>
        <v>6.2747620212419388</v>
      </c>
      <c r="F117" s="12">
        <f t="shared" si="8"/>
        <v>3.2958368660043291</v>
      </c>
      <c r="G117" s="12">
        <f t="shared" si="9"/>
        <v>0.69314718055994529</v>
      </c>
      <c r="H117" s="12">
        <f t="shared" si="10"/>
        <v>9.2006934275559757</v>
      </c>
      <c r="I117" s="12">
        <f t="shared" si="11"/>
        <v>4.2716832459280063</v>
      </c>
      <c r="J117" s="12">
        <f t="shared" si="12"/>
        <v>10</v>
      </c>
      <c r="K117" s="12">
        <f t="shared" si="13"/>
        <v>7.8818516875563898</v>
      </c>
    </row>
    <row r="118" spans="1:11" x14ac:dyDescent="0.3">
      <c r="A118" s="3">
        <v>20757</v>
      </c>
      <c r="B118">
        <v>501</v>
      </c>
      <c r="C118">
        <v>27</v>
      </c>
      <c r="D118" s="18">
        <v>9.8219321368128911E-3</v>
      </c>
      <c r="E118" s="12">
        <f t="shared" si="7"/>
        <v>6.2186001196917289</v>
      </c>
      <c r="F118" s="12">
        <f t="shared" si="8"/>
        <v>3.3322045101752038</v>
      </c>
      <c r="G118" s="12">
        <f t="shared" si="9"/>
        <v>9.7740104946105171E-3</v>
      </c>
      <c r="H118" s="12">
        <f t="shared" si="10"/>
        <v>9.759335283907518</v>
      </c>
      <c r="I118" s="12">
        <f t="shared" si="11"/>
        <v>4.3173988042571985</v>
      </c>
      <c r="J118" s="12">
        <f t="shared" si="12"/>
        <v>3.9809227851207196</v>
      </c>
      <c r="K118" s="12">
        <f t="shared" si="13"/>
        <v>6.9710718402550622</v>
      </c>
    </row>
    <row r="119" spans="1:11" x14ac:dyDescent="0.3">
      <c r="A119" s="3">
        <v>20758</v>
      </c>
      <c r="B119">
        <v>508</v>
      </c>
      <c r="C119">
        <v>49</v>
      </c>
      <c r="D119" s="18">
        <v>-8.9499055153950714E-3</v>
      </c>
      <c r="E119" s="12">
        <f t="shared" si="7"/>
        <v>6.2324480165505225</v>
      </c>
      <c r="F119" s="12">
        <f t="shared" si="8"/>
        <v>3.912023005428146</v>
      </c>
      <c r="G119" s="12">
        <f t="shared" si="9"/>
        <v>-8.9100924832825699E-3</v>
      </c>
      <c r="H119" s="12">
        <f t="shared" si="10"/>
        <v>9.6215903964619791</v>
      </c>
      <c r="I119" s="12">
        <f t="shared" si="11"/>
        <v>5.0462534453644992</v>
      </c>
      <c r="J119" s="12">
        <f t="shared" si="12"/>
        <v>3.8163552202221118</v>
      </c>
      <c r="K119" s="12">
        <f t="shared" si="13"/>
        <v>7.0879422758847621</v>
      </c>
    </row>
    <row r="120" spans="1:11" x14ac:dyDescent="0.3">
      <c r="A120" s="3">
        <v>20759</v>
      </c>
      <c r="B120">
        <v>508</v>
      </c>
      <c r="C120">
        <v>20</v>
      </c>
      <c r="D120" s="18">
        <v>-1.5369359469243152E-2</v>
      </c>
      <c r="E120" s="12">
        <f t="shared" si="7"/>
        <v>6.2324480165505225</v>
      </c>
      <c r="F120" s="12">
        <f t="shared" si="8"/>
        <v>3.044522437723423</v>
      </c>
      <c r="G120" s="12">
        <f t="shared" si="9"/>
        <v>-1.5252447252776273E-2</v>
      </c>
      <c r="H120" s="12">
        <f t="shared" si="10"/>
        <v>9.6215903964619791</v>
      </c>
      <c r="I120" s="12">
        <f t="shared" si="11"/>
        <v>3.9557711304480425</v>
      </c>
      <c r="J120" s="12">
        <f t="shared" si="12"/>
        <v>3.7604924431129509</v>
      </c>
      <c r="K120" s="12">
        <f t="shared" si="13"/>
        <v>6.7496250259879931</v>
      </c>
    </row>
    <row r="121" spans="1:11" x14ac:dyDescent="0.3">
      <c r="A121" s="3">
        <v>20760</v>
      </c>
      <c r="B121">
        <v>508</v>
      </c>
      <c r="C121">
        <v>21</v>
      </c>
      <c r="D121" s="18">
        <v>6.6582442907597503E-4</v>
      </c>
      <c r="E121" s="12">
        <f t="shared" si="7"/>
        <v>6.2324480165505225</v>
      </c>
      <c r="F121" s="12">
        <f t="shared" si="8"/>
        <v>3.0910424533583161</v>
      </c>
      <c r="G121" s="12">
        <f t="shared" si="9"/>
        <v>6.6560286633332631E-4</v>
      </c>
      <c r="H121" s="12">
        <f t="shared" si="10"/>
        <v>9.6215903964619791</v>
      </c>
      <c r="I121" s="12">
        <f t="shared" si="11"/>
        <v>4.0142486187956408</v>
      </c>
      <c r="J121" s="12">
        <f t="shared" si="12"/>
        <v>3.9006969126095785</v>
      </c>
      <c r="K121" s="12">
        <f t="shared" si="13"/>
        <v>6.7952091663915972</v>
      </c>
    </row>
    <row r="122" spans="1:11" x14ac:dyDescent="0.3">
      <c r="A122" s="3">
        <v>20761</v>
      </c>
      <c r="B122">
        <v>501</v>
      </c>
      <c r="C122">
        <v>61</v>
      </c>
      <c r="D122" s="18">
        <v>0.32169525844763991</v>
      </c>
      <c r="E122" s="12">
        <f t="shared" si="7"/>
        <v>6.2186001196917289</v>
      </c>
      <c r="F122" s="12">
        <f t="shared" si="8"/>
        <v>4.1271343850450917</v>
      </c>
      <c r="G122" s="12">
        <f t="shared" si="9"/>
        <v>0.27891519931028758</v>
      </c>
      <c r="H122" s="12">
        <f t="shared" si="10"/>
        <v>9.759335283907518</v>
      </c>
      <c r="I122" s="12">
        <f t="shared" si="11"/>
        <v>5.3166569055376849</v>
      </c>
      <c r="J122" s="12">
        <f t="shared" si="12"/>
        <v>6.3514893630141467</v>
      </c>
      <c r="K122" s="12">
        <f t="shared" si="13"/>
        <v>7.7449625862178939</v>
      </c>
    </row>
    <row r="123" spans="1:11" x14ac:dyDescent="0.3">
      <c r="A123" s="3">
        <v>20762</v>
      </c>
      <c r="B123">
        <v>501</v>
      </c>
      <c r="C123">
        <v>53</v>
      </c>
      <c r="D123" s="18">
        <v>0.42696863589217915</v>
      </c>
      <c r="E123" s="12">
        <f t="shared" si="7"/>
        <v>6.2186001196917289</v>
      </c>
      <c r="F123" s="12">
        <f t="shared" si="8"/>
        <v>3.9889840465642745</v>
      </c>
      <c r="G123" s="12">
        <f t="shared" si="9"/>
        <v>0.3555523592007242</v>
      </c>
      <c r="H123" s="12">
        <f t="shared" si="10"/>
        <v>9.759335283907518</v>
      </c>
      <c r="I123" s="12">
        <f t="shared" si="11"/>
        <v>5.1429964993991018</v>
      </c>
      <c r="J123" s="12">
        <f t="shared" si="12"/>
        <v>7.0265012059073735</v>
      </c>
      <c r="K123" s="12">
        <f t="shared" si="13"/>
        <v>7.8278668329549639</v>
      </c>
    </row>
    <row r="124" spans="1:11" x14ac:dyDescent="0.3">
      <c r="A124" s="3">
        <v>20763</v>
      </c>
      <c r="B124">
        <v>501</v>
      </c>
      <c r="C124">
        <v>24</v>
      </c>
      <c r="D124" s="18">
        <v>0.1191558096212476</v>
      </c>
      <c r="E124" s="12">
        <f t="shared" si="7"/>
        <v>6.2186001196917289</v>
      </c>
      <c r="F124" s="12">
        <f t="shared" si="8"/>
        <v>3.2188758248682006</v>
      </c>
      <c r="G124" s="12">
        <f t="shared" si="9"/>
        <v>0.11257465969152565</v>
      </c>
      <c r="H124" s="12">
        <f t="shared" si="10"/>
        <v>9.759335283907518</v>
      </c>
      <c r="I124" s="12">
        <f t="shared" si="11"/>
        <v>4.1749401918934037</v>
      </c>
      <c r="J124" s="12">
        <f t="shared" si="12"/>
        <v>4.8863798214231426</v>
      </c>
      <c r="K124" s="12">
        <f t="shared" si="13"/>
        <v>7.1094256638064088</v>
      </c>
    </row>
    <row r="125" spans="1:11" x14ac:dyDescent="0.3">
      <c r="A125" s="3">
        <v>20764</v>
      </c>
      <c r="B125">
        <v>501</v>
      </c>
      <c r="C125">
        <v>76</v>
      </c>
      <c r="D125" s="18">
        <v>0.39564733589909518</v>
      </c>
      <c r="E125" s="12">
        <f t="shared" si="7"/>
        <v>6.2186001196917289</v>
      </c>
      <c r="F125" s="12">
        <f t="shared" si="8"/>
        <v>4.3438054218536841</v>
      </c>
      <c r="G125" s="12">
        <f t="shared" si="9"/>
        <v>0.3333583477110672</v>
      </c>
      <c r="H125" s="12">
        <f t="shared" si="10"/>
        <v>9.759335283907518</v>
      </c>
      <c r="I125" s="12">
        <f t="shared" si="11"/>
        <v>5.5890209161106501</v>
      </c>
      <c r="J125" s="12">
        <f t="shared" si="12"/>
        <v>6.8310187452023508</v>
      </c>
      <c r="K125" s="12">
        <f t="shared" si="13"/>
        <v>7.9225776658274238</v>
      </c>
    </row>
    <row r="126" spans="1:11" x14ac:dyDescent="0.3">
      <c r="A126" s="3">
        <v>20765</v>
      </c>
      <c r="B126">
        <v>495</v>
      </c>
      <c r="C126">
        <v>53</v>
      </c>
      <c r="D126" s="18">
        <v>0.11410365525843838</v>
      </c>
      <c r="E126" s="12">
        <f t="shared" si="7"/>
        <v>6.2065759267249279</v>
      </c>
      <c r="F126" s="12">
        <f t="shared" si="8"/>
        <v>3.9889840465642745</v>
      </c>
      <c r="G126" s="12">
        <f t="shared" si="9"/>
        <v>0.10805018498470653</v>
      </c>
      <c r="H126" s="12">
        <f t="shared" si="10"/>
        <v>9.8789398075203358</v>
      </c>
      <c r="I126" s="12">
        <f t="shared" si="11"/>
        <v>5.1429964993991018</v>
      </c>
      <c r="J126" s="12">
        <f t="shared" si="12"/>
        <v>4.8465287359400691</v>
      </c>
      <c r="K126" s="12">
        <f t="shared" si="13"/>
        <v>7.4516746007679124</v>
      </c>
    </row>
    <row r="127" spans="1:11" x14ac:dyDescent="0.3">
      <c r="A127" s="3">
        <v>20766</v>
      </c>
      <c r="B127">
        <v>500</v>
      </c>
      <c r="C127">
        <v>60</v>
      </c>
      <c r="D127" s="18">
        <v>0.30155007001343809</v>
      </c>
      <c r="E127" s="12">
        <f t="shared" si="7"/>
        <v>6.2166061010848646</v>
      </c>
      <c r="F127" s="12">
        <f t="shared" si="8"/>
        <v>4.1108738641733114</v>
      </c>
      <c r="G127" s="12">
        <f t="shared" si="9"/>
        <v>0.26355591571782377</v>
      </c>
      <c r="H127" s="12">
        <f t="shared" si="10"/>
        <v>9.7791697664551265</v>
      </c>
      <c r="I127" s="12">
        <f t="shared" si="11"/>
        <v>5.2962167916033245</v>
      </c>
      <c r="J127" s="12">
        <f t="shared" si="12"/>
        <v>6.2162064488496522</v>
      </c>
      <c r="K127" s="12">
        <f t="shared" si="13"/>
        <v>7.7216912104784914</v>
      </c>
    </row>
    <row r="128" spans="1:11" x14ac:dyDescent="0.3">
      <c r="A128" s="3">
        <v>20767</v>
      </c>
      <c r="B128">
        <v>494</v>
      </c>
      <c r="C128">
        <v>79</v>
      </c>
      <c r="D128" s="18">
        <v>2.0272608678602044E-2</v>
      </c>
      <c r="E128" s="12">
        <f t="shared" si="7"/>
        <v>6.2045577625686903</v>
      </c>
      <c r="F128" s="12">
        <f t="shared" si="8"/>
        <v>4.3820266346738812</v>
      </c>
      <c r="G128" s="12">
        <f t="shared" si="9"/>
        <v>2.0069854998070839E-2</v>
      </c>
      <c r="H128" s="12">
        <f t="shared" si="10"/>
        <v>9.8990144655989045</v>
      </c>
      <c r="I128" s="12">
        <f t="shared" si="11"/>
        <v>5.637066483095535</v>
      </c>
      <c r="J128" s="12">
        <f t="shared" si="12"/>
        <v>4.0716074736237715</v>
      </c>
      <c r="K128" s="12">
        <f t="shared" si="13"/>
        <v>7.4549486724528666</v>
      </c>
    </row>
    <row r="129" spans="1:11" x14ac:dyDescent="0.3">
      <c r="A129" s="3">
        <v>20768</v>
      </c>
      <c r="B129">
        <v>498</v>
      </c>
      <c r="C129">
        <v>53</v>
      </c>
      <c r="D129" s="18">
        <v>-6.0998459159064475E-2</v>
      </c>
      <c r="E129" s="12">
        <f t="shared" si="7"/>
        <v>6.2126060957515188</v>
      </c>
      <c r="F129" s="12">
        <f t="shared" si="8"/>
        <v>3.9889840465642745</v>
      </c>
      <c r="G129" s="12">
        <f t="shared" si="9"/>
        <v>-5.9210407377317892E-2</v>
      </c>
      <c r="H129" s="12">
        <f t="shared" si="10"/>
        <v>9.8189577783129263</v>
      </c>
      <c r="I129" s="12">
        <f t="shared" si="11"/>
        <v>5.1429964993991018</v>
      </c>
      <c r="J129" s="12">
        <f t="shared" si="12"/>
        <v>3.3733154689673253</v>
      </c>
      <c r="K129" s="12">
        <f t="shared" si="13"/>
        <v>7.1270409327696589</v>
      </c>
    </row>
    <row r="130" spans="1:11" x14ac:dyDescent="0.3">
      <c r="A130" s="3">
        <v>20769</v>
      </c>
      <c r="B130">
        <v>524</v>
      </c>
      <c r="C130">
        <v>30</v>
      </c>
      <c r="D130" s="18">
        <v>0.19573215790032572</v>
      </c>
      <c r="E130" s="12">
        <f t="shared" ref="E130:E193" si="14">IF(B130&lt;=0,-1*LOG(1-B130,EXP(1)),LOG(1+B130,EXP(1)))</f>
        <v>6.2633982625916236</v>
      </c>
      <c r="F130" s="12">
        <f t="shared" ref="F130:F193" si="15">IF(C130&lt;=0,-1*LOG(1-C130,EXP(1)),LOG(1+C130,EXP(1)))</f>
        <v>3.4339872044851463</v>
      </c>
      <c r="G130" s="12">
        <f t="shared" ref="G130:G193" si="16">IF(D130&lt;=0,-1*LOG(1-D130,EXP(1)),LOG(1+D130,EXP(1)))</f>
        <v>0.17875868220441271</v>
      </c>
      <c r="H130" s="12">
        <f t="shared" ref="H130:H193" si="17">1+9*((MAX(E$2:E$3765)-E130)/(MAX(E$2:E$3765)-MIN(E$2:E$3765)))</f>
        <v>9.3137286178240171</v>
      </c>
      <c r="I130" s="12">
        <f t="shared" ref="I130:I193" si="18">1+9*((F130-MIN(F$2:F$3765))/(MAX(F$2:F$3765)-MIN(F$2:F$3765)))</f>
        <v>4.4453436520665894</v>
      </c>
      <c r="J130" s="12">
        <f t="shared" ref="J130:J193" si="19">1+9*((G130-MIN(G$2:G$3765))/(MAX(G$2:G$3765)-MIN(G$2:G$3765)))</f>
        <v>5.4693215571343785</v>
      </c>
      <c r="K130" s="12">
        <f t="shared" ref="K130:K193" si="20">0.5*H130+0.3*I130+0.2*J130</f>
        <v>7.0843317159588608</v>
      </c>
    </row>
    <row r="131" spans="1:11" x14ac:dyDescent="0.3">
      <c r="A131" s="3">
        <v>20770</v>
      </c>
      <c r="B131">
        <v>494</v>
      </c>
      <c r="C131">
        <v>81</v>
      </c>
      <c r="D131" s="18">
        <v>-5.8164803752099266E-2</v>
      </c>
      <c r="E131" s="12">
        <f t="shared" si="14"/>
        <v>6.2045577625686903</v>
      </c>
      <c r="F131" s="12">
        <f t="shared" si="15"/>
        <v>4.4067192472642533</v>
      </c>
      <c r="G131" s="12">
        <f t="shared" si="16"/>
        <v>-5.6536090447225275E-2</v>
      </c>
      <c r="H131" s="12">
        <f t="shared" si="17"/>
        <v>9.8990144655989045</v>
      </c>
      <c r="I131" s="12">
        <f t="shared" si="18"/>
        <v>5.6681060677843709</v>
      </c>
      <c r="J131" s="12">
        <f t="shared" si="19"/>
        <v>3.3968705641984522</v>
      </c>
      <c r="K131" s="12">
        <f t="shared" si="20"/>
        <v>7.3293131659744546</v>
      </c>
    </row>
    <row r="132" spans="1:11" x14ac:dyDescent="0.3">
      <c r="A132" s="3">
        <v>20771</v>
      </c>
      <c r="B132">
        <v>503</v>
      </c>
      <c r="C132">
        <v>38</v>
      </c>
      <c r="D132" s="18">
        <v>0.15503856432349772</v>
      </c>
      <c r="E132" s="12">
        <f t="shared" si="14"/>
        <v>6.2225762680713688</v>
      </c>
      <c r="F132" s="12">
        <f t="shared" si="15"/>
        <v>3.6635616461296463</v>
      </c>
      <c r="G132" s="12">
        <f t="shared" si="16"/>
        <v>0.14413373244102914</v>
      </c>
      <c r="H132" s="12">
        <f t="shared" si="17"/>
        <v>9.7197845769225459</v>
      </c>
      <c r="I132" s="12">
        <f t="shared" si="18"/>
        <v>4.7339277497491157</v>
      </c>
      <c r="J132" s="12">
        <f t="shared" si="19"/>
        <v>5.1643487321591213</v>
      </c>
      <c r="K132" s="12">
        <f t="shared" si="20"/>
        <v>7.3129403598178317</v>
      </c>
    </row>
    <row r="133" spans="1:11" x14ac:dyDescent="0.3">
      <c r="A133" s="3">
        <v>20772</v>
      </c>
      <c r="B133">
        <v>503</v>
      </c>
      <c r="C133">
        <v>60</v>
      </c>
      <c r="D133" s="18">
        <v>0.14853975786425622</v>
      </c>
      <c r="E133" s="12">
        <f t="shared" si="14"/>
        <v>6.2225762680713688</v>
      </c>
      <c r="F133" s="12">
        <f t="shared" si="15"/>
        <v>4.1108738641733114</v>
      </c>
      <c r="G133" s="12">
        <f t="shared" si="16"/>
        <v>0.13849135975661012</v>
      </c>
      <c r="H133" s="12">
        <f t="shared" si="17"/>
        <v>9.7197845769225459</v>
      </c>
      <c r="I133" s="12">
        <f t="shared" si="18"/>
        <v>5.2962167916033245</v>
      </c>
      <c r="J133" s="12">
        <f t="shared" si="19"/>
        <v>5.1146513217978153</v>
      </c>
      <c r="K133" s="12">
        <f t="shared" si="20"/>
        <v>7.4716875903018334</v>
      </c>
    </row>
    <row r="134" spans="1:11" x14ac:dyDescent="0.3">
      <c r="A134" s="3">
        <v>20773</v>
      </c>
      <c r="B134">
        <v>508</v>
      </c>
      <c r="C134">
        <v>26</v>
      </c>
      <c r="D134" s="18">
        <v>1.4453945828562728E-2</v>
      </c>
      <c r="E134" s="12">
        <f t="shared" si="14"/>
        <v>6.2324480165505225</v>
      </c>
      <c r="F134" s="12">
        <f t="shared" si="15"/>
        <v>3.2958368660043291</v>
      </c>
      <c r="G134" s="12">
        <f t="shared" si="16"/>
        <v>1.4350483322860043E-2</v>
      </c>
      <c r="H134" s="12">
        <f t="shared" si="17"/>
        <v>9.6215903964619791</v>
      </c>
      <c r="I134" s="12">
        <f t="shared" si="18"/>
        <v>4.2716832459280063</v>
      </c>
      <c r="J134" s="12">
        <f t="shared" si="19"/>
        <v>4.0212318644519982</v>
      </c>
      <c r="K134" s="12">
        <f t="shared" si="20"/>
        <v>6.8965465448997909</v>
      </c>
    </row>
    <row r="135" spans="1:11" x14ac:dyDescent="0.3">
      <c r="A135" s="3">
        <v>20774</v>
      </c>
      <c r="B135">
        <v>506</v>
      </c>
      <c r="C135">
        <v>42</v>
      </c>
      <c r="D135" s="18">
        <v>-3.4792543386939809E-2</v>
      </c>
      <c r="E135" s="12">
        <f t="shared" si="14"/>
        <v>6.2285110035911835</v>
      </c>
      <c r="F135" s="12">
        <f t="shared" si="15"/>
        <v>3.7612001156935624</v>
      </c>
      <c r="G135" s="12">
        <f t="shared" si="16"/>
        <v>-3.4200965454277095E-2</v>
      </c>
      <c r="H135" s="12">
        <f t="shared" si="17"/>
        <v>9.660751823824242</v>
      </c>
      <c r="I135" s="12">
        <f t="shared" si="18"/>
        <v>4.8566631441439245</v>
      </c>
      <c r="J135" s="12">
        <f t="shared" si="19"/>
        <v>3.593595937428546</v>
      </c>
      <c r="K135" s="12">
        <f t="shared" si="20"/>
        <v>7.0060940426410081</v>
      </c>
    </row>
    <row r="136" spans="1:11" x14ac:dyDescent="0.3">
      <c r="A136" s="3">
        <v>20775</v>
      </c>
      <c r="B136">
        <v>494</v>
      </c>
      <c r="C136">
        <v>59</v>
      </c>
      <c r="D136" s="18">
        <v>-6.1576017795562293E-2</v>
      </c>
      <c r="E136" s="12">
        <f t="shared" si="14"/>
        <v>6.2045577625686903</v>
      </c>
      <c r="F136" s="12">
        <f t="shared" si="15"/>
        <v>4.0943445622221004</v>
      </c>
      <c r="G136" s="12">
        <f t="shared" si="16"/>
        <v>-5.9754613158573278E-2</v>
      </c>
      <c r="H136" s="12">
        <f t="shared" si="17"/>
        <v>9.8990144655989045</v>
      </c>
      <c r="I136" s="12">
        <f t="shared" si="18"/>
        <v>5.2754388092863786</v>
      </c>
      <c r="J136" s="12">
        <f t="shared" si="19"/>
        <v>3.3685221631109559</v>
      </c>
      <c r="K136" s="12">
        <f t="shared" si="20"/>
        <v>7.205843308207557</v>
      </c>
    </row>
    <row r="137" spans="1:11" x14ac:dyDescent="0.3">
      <c r="A137" s="3">
        <v>20777</v>
      </c>
      <c r="B137">
        <v>503</v>
      </c>
      <c r="C137">
        <v>67</v>
      </c>
      <c r="D137" s="18">
        <v>-7.2416134161342304E-3</v>
      </c>
      <c r="E137" s="12">
        <f t="shared" si="14"/>
        <v>6.2225762680713688</v>
      </c>
      <c r="F137" s="12">
        <f t="shared" si="15"/>
        <v>4.219507705176107</v>
      </c>
      <c r="G137" s="12">
        <f t="shared" si="16"/>
        <v>-7.2155188358767582E-3</v>
      </c>
      <c r="H137" s="12">
        <f t="shared" si="17"/>
        <v>9.7197845769225459</v>
      </c>
      <c r="I137" s="12">
        <f t="shared" si="18"/>
        <v>5.4327738001231358</v>
      </c>
      <c r="J137" s="12">
        <f t="shared" si="19"/>
        <v>3.8312808422348406</v>
      </c>
      <c r="K137" s="12">
        <f t="shared" si="20"/>
        <v>7.2559805969451823</v>
      </c>
    </row>
    <row r="138" spans="1:11" x14ac:dyDescent="0.3">
      <c r="A138" s="3">
        <v>20778</v>
      </c>
      <c r="B138">
        <v>508</v>
      </c>
      <c r="C138">
        <v>11</v>
      </c>
      <c r="D138" s="18">
        <v>-5.7982997867408251E-2</v>
      </c>
      <c r="E138" s="12">
        <f t="shared" si="14"/>
        <v>6.2324480165505225</v>
      </c>
      <c r="F138" s="12">
        <f t="shared" si="15"/>
        <v>2.4849066497880004</v>
      </c>
      <c r="G138" s="12">
        <f t="shared" si="16"/>
        <v>-5.6364263238370453E-2</v>
      </c>
      <c r="H138" s="12">
        <f t="shared" si="17"/>
        <v>9.6215903964619791</v>
      </c>
      <c r="I138" s="12">
        <f t="shared" si="18"/>
        <v>3.2523120866041291</v>
      </c>
      <c r="J138" s="12">
        <f t="shared" si="19"/>
        <v>3.398383999731216</v>
      </c>
      <c r="K138" s="12">
        <f t="shared" si="20"/>
        <v>6.4661656241584717</v>
      </c>
    </row>
    <row r="139" spans="1:11" x14ac:dyDescent="0.3">
      <c r="A139" s="3">
        <v>20780</v>
      </c>
      <c r="B139">
        <v>496</v>
      </c>
      <c r="C139">
        <v>20</v>
      </c>
      <c r="D139" s="18">
        <v>0.38743898420053102</v>
      </c>
      <c r="E139" s="12">
        <f t="shared" si="14"/>
        <v>6.2085900260966289</v>
      </c>
      <c r="F139" s="12">
        <f t="shared" si="15"/>
        <v>3.044522437723423</v>
      </c>
      <c r="G139" s="12">
        <f t="shared" si="16"/>
        <v>0.32745959032053978</v>
      </c>
      <c r="H139" s="12">
        <f t="shared" si="17"/>
        <v>9.8589055818116922</v>
      </c>
      <c r="I139" s="12">
        <f t="shared" si="18"/>
        <v>3.9557711304480425</v>
      </c>
      <c r="J139" s="12">
        <f t="shared" si="19"/>
        <v>6.7790631259876992</v>
      </c>
      <c r="K139" s="12">
        <f t="shared" si="20"/>
        <v>7.4719967552377993</v>
      </c>
    </row>
    <row r="140" spans="1:11" x14ac:dyDescent="0.3">
      <c r="A140" s="3">
        <v>20781</v>
      </c>
      <c r="B140">
        <v>500</v>
      </c>
      <c r="C140">
        <v>25</v>
      </c>
      <c r="D140" s="18">
        <v>0.17801777983970979</v>
      </c>
      <c r="E140" s="12">
        <f t="shared" si="14"/>
        <v>6.2166061010848646</v>
      </c>
      <c r="F140" s="12">
        <f t="shared" si="15"/>
        <v>3.2580965380214821</v>
      </c>
      <c r="G140" s="12">
        <f t="shared" si="16"/>
        <v>0.16383317835803116</v>
      </c>
      <c r="H140" s="12">
        <f t="shared" si="17"/>
        <v>9.7791697664551265</v>
      </c>
      <c r="I140" s="12">
        <f t="shared" si="18"/>
        <v>4.2242421700871784</v>
      </c>
      <c r="J140" s="12">
        <f t="shared" si="19"/>
        <v>5.3378593282122813</v>
      </c>
      <c r="K140" s="12">
        <f t="shared" si="20"/>
        <v>7.2244293998961728</v>
      </c>
    </row>
    <row r="141" spans="1:11" x14ac:dyDescent="0.3">
      <c r="A141" s="3">
        <v>20782</v>
      </c>
      <c r="B141">
        <v>501</v>
      </c>
      <c r="C141">
        <v>29</v>
      </c>
      <c r="D141" s="18">
        <v>0.1628257108503145</v>
      </c>
      <c r="E141" s="12">
        <f t="shared" si="14"/>
        <v>6.2186001196917289</v>
      </c>
      <c r="F141" s="12">
        <f t="shared" si="15"/>
        <v>3.4011973816621555</v>
      </c>
      <c r="G141" s="12">
        <f t="shared" si="16"/>
        <v>0.15085300061251697</v>
      </c>
      <c r="H141" s="12">
        <f t="shared" si="17"/>
        <v>9.759335283907518</v>
      </c>
      <c r="I141" s="12">
        <f t="shared" si="18"/>
        <v>4.4041255558152841</v>
      </c>
      <c r="J141" s="12">
        <f t="shared" si="19"/>
        <v>5.2235313218820973</v>
      </c>
      <c r="K141" s="12">
        <f t="shared" si="20"/>
        <v>7.245611573074763</v>
      </c>
    </row>
    <row r="142" spans="1:11" x14ac:dyDescent="0.3">
      <c r="A142" s="3">
        <v>20785</v>
      </c>
      <c r="B142">
        <v>656</v>
      </c>
      <c r="C142">
        <v>9</v>
      </c>
      <c r="D142" s="18">
        <v>2.3826453327397329E-2</v>
      </c>
      <c r="E142" s="12">
        <f t="shared" si="14"/>
        <v>6.4876840184846101</v>
      </c>
      <c r="F142" s="12">
        <f t="shared" si="15"/>
        <v>2.3025850929940459</v>
      </c>
      <c r="G142" s="12">
        <f t="shared" si="16"/>
        <v>2.3547033081634652E-2</v>
      </c>
      <c r="H142" s="12">
        <f t="shared" si="17"/>
        <v>7.0827605137036462</v>
      </c>
      <c r="I142" s="12">
        <f t="shared" si="18"/>
        <v>3.02312672268225</v>
      </c>
      <c r="J142" s="12">
        <f t="shared" si="19"/>
        <v>4.1022340833469126</v>
      </c>
      <c r="K142" s="12">
        <f t="shared" si="20"/>
        <v>5.2687650903258803</v>
      </c>
    </row>
    <row r="143" spans="1:11" x14ac:dyDescent="0.3">
      <c r="A143" s="3">
        <v>20793</v>
      </c>
      <c r="B143">
        <v>964</v>
      </c>
      <c r="C143">
        <v>3</v>
      </c>
      <c r="D143" s="18">
        <v>0.17790934162706329</v>
      </c>
      <c r="E143" s="12">
        <f t="shared" si="14"/>
        <v>6.8721281013389861</v>
      </c>
      <c r="F143" s="12">
        <f t="shared" si="15"/>
        <v>1.3862943611198906</v>
      </c>
      <c r="G143" s="12">
        <f t="shared" si="16"/>
        <v>0.16374112269829946</v>
      </c>
      <c r="H143" s="12">
        <f t="shared" si="17"/>
        <v>3.2586991806462393</v>
      </c>
      <c r="I143" s="12">
        <f t="shared" si="18"/>
        <v>1.8713132534710952</v>
      </c>
      <c r="J143" s="12">
        <f t="shared" si="19"/>
        <v>5.3370485118848876</v>
      </c>
      <c r="K143" s="12">
        <f t="shared" si="20"/>
        <v>3.2581532687414256</v>
      </c>
    </row>
    <row r="144" spans="1:11" x14ac:dyDescent="0.3">
      <c r="A144" s="3">
        <v>20794</v>
      </c>
      <c r="B144">
        <v>500</v>
      </c>
      <c r="C144">
        <v>39</v>
      </c>
      <c r="D144" s="18">
        <v>0.28991475280368278</v>
      </c>
      <c r="E144" s="12">
        <f t="shared" si="14"/>
        <v>6.2166061010848646</v>
      </c>
      <c r="F144" s="12">
        <f t="shared" si="15"/>
        <v>3.6888794541139363</v>
      </c>
      <c r="G144" s="12">
        <f t="shared" si="16"/>
        <v>0.25457613309207627</v>
      </c>
      <c r="H144" s="12">
        <f t="shared" si="17"/>
        <v>9.7791697664551265</v>
      </c>
      <c r="I144" s="12">
        <f t="shared" si="18"/>
        <v>4.7657532296244405</v>
      </c>
      <c r="J144" s="12">
        <f t="shared" si="19"/>
        <v>6.137113491495124</v>
      </c>
      <c r="K144" s="12">
        <f t="shared" si="20"/>
        <v>7.5467335504139204</v>
      </c>
    </row>
    <row r="145" spans="1:11" x14ac:dyDescent="0.3">
      <c r="A145" s="3">
        <v>20795</v>
      </c>
      <c r="B145">
        <v>565</v>
      </c>
      <c r="C145">
        <v>12</v>
      </c>
      <c r="D145" s="18">
        <v>-0.11758429765603569</v>
      </c>
      <c r="E145" s="12">
        <f t="shared" si="14"/>
        <v>6.3385940782031831</v>
      </c>
      <c r="F145" s="12">
        <f t="shared" si="15"/>
        <v>2.5649493574615367</v>
      </c>
      <c r="G145" s="12">
        <f t="shared" si="16"/>
        <v>-0.11116947880467844</v>
      </c>
      <c r="H145" s="12">
        <f t="shared" si="17"/>
        <v>8.5657566143199304</v>
      </c>
      <c r="I145" s="12">
        <f t="shared" si="18"/>
        <v>3.3529289166160821</v>
      </c>
      <c r="J145" s="12">
        <f t="shared" si="19"/>
        <v>2.915665568979577</v>
      </c>
      <c r="K145" s="12">
        <f t="shared" si="20"/>
        <v>5.8718900959407048</v>
      </c>
    </row>
    <row r="146" spans="1:11" x14ac:dyDescent="0.3">
      <c r="A146" s="3">
        <v>20796</v>
      </c>
      <c r="B146">
        <v>603</v>
      </c>
      <c r="C146">
        <v>5</v>
      </c>
      <c r="D146" s="18">
        <v>-4.6952596463945562E-3</v>
      </c>
      <c r="E146" s="12">
        <f t="shared" si="14"/>
        <v>6.4035741979348151</v>
      </c>
      <c r="F146" s="12">
        <f t="shared" si="15"/>
        <v>1.791759469228055</v>
      </c>
      <c r="G146" s="12">
        <f t="shared" si="16"/>
        <v>-4.6842712968327956E-3</v>
      </c>
      <c r="H146" s="12">
        <f t="shared" si="17"/>
        <v>7.9194000325298548</v>
      </c>
      <c r="I146" s="12">
        <f t="shared" si="18"/>
        <v>2.3809988331330336</v>
      </c>
      <c r="J146" s="12">
        <f t="shared" si="19"/>
        <v>3.8535757976923719</v>
      </c>
      <c r="K146" s="12">
        <f t="shared" si="20"/>
        <v>5.4447148257433113</v>
      </c>
    </row>
    <row r="147" spans="1:11" x14ac:dyDescent="0.3">
      <c r="A147" s="3">
        <v>20798</v>
      </c>
      <c r="B147">
        <v>507</v>
      </c>
      <c r="C147">
        <v>6</v>
      </c>
      <c r="D147" s="18">
        <v>4.4069868931238036E-2</v>
      </c>
      <c r="E147" s="12">
        <f t="shared" si="14"/>
        <v>6.230481447578482</v>
      </c>
      <c r="F147" s="12">
        <f t="shared" si="15"/>
        <v>1.9459101490553132</v>
      </c>
      <c r="G147" s="12">
        <f t="shared" si="16"/>
        <v>4.3126411484756273E-2</v>
      </c>
      <c r="H147" s="12">
        <f t="shared" si="17"/>
        <v>9.641151837774677</v>
      </c>
      <c r="I147" s="12">
        <f t="shared" si="18"/>
        <v>2.5747722973150093</v>
      </c>
      <c r="J147" s="12">
        <f t="shared" si="19"/>
        <v>4.2746871376809912</v>
      </c>
      <c r="K147" s="12">
        <f t="shared" si="20"/>
        <v>6.447945035618039</v>
      </c>
    </row>
    <row r="148" spans="1:11" x14ac:dyDescent="0.3">
      <c r="A148" s="3">
        <v>20801</v>
      </c>
      <c r="B148">
        <v>494</v>
      </c>
      <c r="C148">
        <v>131</v>
      </c>
      <c r="D148" s="18">
        <v>-3.298515737637512E-2</v>
      </c>
      <c r="E148" s="12">
        <f t="shared" si="14"/>
        <v>6.2045577625686903</v>
      </c>
      <c r="F148" s="12">
        <f t="shared" si="15"/>
        <v>4.8828019225863706</v>
      </c>
      <c r="G148" s="12">
        <f t="shared" si="16"/>
        <v>-3.2452821569971202E-2</v>
      </c>
      <c r="H148" s="12">
        <f t="shared" si="17"/>
        <v>9.8990144655989045</v>
      </c>
      <c r="I148" s="12">
        <f t="shared" si="18"/>
        <v>6.2665607053997698</v>
      </c>
      <c r="J148" s="12">
        <f t="shared" si="19"/>
        <v>3.6089934003130639</v>
      </c>
      <c r="K148" s="12">
        <f t="shared" si="20"/>
        <v>7.5512741244819965</v>
      </c>
    </row>
    <row r="149" spans="1:11" x14ac:dyDescent="0.3">
      <c r="A149" s="3">
        <v>20802</v>
      </c>
      <c r="B149">
        <v>494</v>
      </c>
      <c r="C149">
        <v>75</v>
      </c>
      <c r="D149" s="18">
        <v>2.8151238796221643E-3</v>
      </c>
      <c r="E149" s="12">
        <f t="shared" si="14"/>
        <v>6.2045577625686903</v>
      </c>
      <c r="F149" s="12">
        <f t="shared" si="15"/>
        <v>4.3307333402863311</v>
      </c>
      <c r="G149" s="12">
        <f t="shared" si="16"/>
        <v>2.8111688392736486E-3</v>
      </c>
      <c r="H149" s="12">
        <f t="shared" si="17"/>
        <v>9.8990144655989045</v>
      </c>
      <c r="I149" s="12">
        <f t="shared" si="18"/>
        <v>5.5725887957190059</v>
      </c>
      <c r="J149" s="12">
        <f t="shared" si="19"/>
        <v>3.919594826409019</v>
      </c>
      <c r="K149" s="12">
        <f t="shared" si="20"/>
        <v>7.405202836796958</v>
      </c>
    </row>
    <row r="150" spans="1:11" x14ac:dyDescent="0.3">
      <c r="A150" s="3">
        <v>20803</v>
      </c>
      <c r="B150">
        <v>500</v>
      </c>
      <c r="C150">
        <v>64</v>
      </c>
      <c r="D150" s="18">
        <v>-2.1536015661481254E-2</v>
      </c>
      <c r="E150" s="12">
        <f t="shared" si="14"/>
        <v>6.2166061010848646</v>
      </c>
      <c r="F150" s="12">
        <f t="shared" si="15"/>
        <v>4.1743872698956368</v>
      </c>
      <c r="G150" s="12">
        <f t="shared" si="16"/>
        <v>-2.1307392276599751E-2</v>
      </c>
      <c r="H150" s="12">
        <f t="shared" si="17"/>
        <v>9.7791697664551265</v>
      </c>
      <c r="I150" s="12">
        <f t="shared" si="18"/>
        <v>5.3760556392983325</v>
      </c>
      <c r="J150" s="12">
        <f t="shared" si="19"/>
        <v>3.7071611400611233</v>
      </c>
      <c r="K150" s="12">
        <f t="shared" si="20"/>
        <v>7.2438338030292879</v>
      </c>
    </row>
    <row r="151" spans="1:11" x14ac:dyDescent="0.3">
      <c r="A151" s="3">
        <v>20816</v>
      </c>
      <c r="B151">
        <v>616</v>
      </c>
      <c r="C151">
        <v>2</v>
      </c>
      <c r="D151" s="18">
        <v>1</v>
      </c>
      <c r="E151" s="12">
        <f t="shared" si="14"/>
        <v>6.4248690239053881</v>
      </c>
      <c r="F151" s="12">
        <f t="shared" si="15"/>
        <v>1.0986122886681098</v>
      </c>
      <c r="G151" s="12">
        <f t="shared" si="16"/>
        <v>0.69314718055994529</v>
      </c>
      <c r="H151" s="12">
        <f t="shared" si="17"/>
        <v>7.7075806178996631</v>
      </c>
      <c r="I151" s="12">
        <f t="shared" si="18"/>
        <v>1.5096855796619386</v>
      </c>
      <c r="J151" s="12">
        <f t="shared" si="19"/>
        <v>10</v>
      </c>
      <c r="K151" s="12">
        <f t="shared" si="20"/>
        <v>6.3066959828484128</v>
      </c>
    </row>
    <row r="152" spans="1:11" x14ac:dyDescent="0.3">
      <c r="A152" s="3">
        <v>20818</v>
      </c>
      <c r="B152">
        <v>500</v>
      </c>
      <c r="C152">
        <v>7</v>
      </c>
      <c r="D152" s="18">
        <v>0.25360443849584008</v>
      </c>
      <c r="E152" s="12">
        <f t="shared" si="14"/>
        <v>6.2166061010848646</v>
      </c>
      <c r="F152" s="12">
        <f t="shared" si="15"/>
        <v>2.0794415416798357</v>
      </c>
      <c r="G152" s="12">
        <f t="shared" si="16"/>
        <v>0.22602295265315087</v>
      </c>
      <c r="H152" s="12">
        <f t="shared" si="17"/>
        <v>9.7791697664551265</v>
      </c>
      <c r="I152" s="12">
        <f t="shared" si="18"/>
        <v>2.74262650694219</v>
      </c>
      <c r="J152" s="12">
        <f t="shared" si="19"/>
        <v>5.8856201561980397</v>
      </c>
      <c r="K152" s="12">
        <f t="shared" si="20"/>
        <v>6.8894968665498286</v>
      </c>
    </row>
    <row r="153" spans="1:11" x14ac:dyDescent="0.3">
      <c r="A153" s="3">
        <v>20819</v>
      </c>
      <c r="B153">
        <v>510</v>
      </c>
      <c r="C153">
        <v>28</v>
      </c>
      <c r="D153" s="18">
        <v>0.37262032150688079</v>
      </c>
      <c r="E153" s="12">
        <f t="shared" si="14"/>
        <v>6.2363695902037044</v>
      </c>
      <c r="F153" s="12">
        <f t="shared" si="15"/>
        <v>3.3672958299864741</v>
      </c>
      <c r="G153" s="12">
        <f t="shared" si="16"/>
        <v>0.31672155650219702</v>
      </c>
      <c r="H153" s="12">
        <f t="shared" si="17"/>
        <v>9.5825825437190595</v>
      </c>
      <c r="I153" s="12">
        <f t="shared" si="18"/>
        <v>4.3615099726942592</v>
      </c>
      <c r="J153" s="12">
        <f t="shared" si="19"/>
        <v>6.6844836816668005</v>
      </c>
      <c r="K153" s="12">
        <f t="shared" si="20"/>
        <v>7.4366410000011669</v>
      </c>
    </row>
    <row r="154" spans="1:11" x14ac:dyDescent="0.3">
      <c r="A154" s="3">
        <v>20820</v>
      </c>
      <c r="B154">
        <v>1155</v>
      </c>
      <c r="C154">
        <v>1</v>
      </c>
      <c r="D154" s="18">
        <v>1</v>
      </c>
      <c r="E154" s="12">
        <f t="shared" si="14"/>
        <v>7.0527210492323231</v>
      </c>
      <c r="F154" s="12">
        <f t="shared" si="15"/>
        <v>0.69314718055994529</v>
      </c>
      <c r="G154" s="12">
        <f t="shared" si="16"/>
        <v>0.69314718055994529</v>
      </c>
      <c r="H154" s="12">
        <f t="shared" si="17"/>
        <v>1.4623429877396266</v>
      </c>
      <c r="I154" s="12">
        <f t="shared" si="18"/>
        <v>1</v>
      </c>
      <c r="J154" s="12">
        <f t="shared" si="19"/>
        <v>10</v>
      </c>
      <c r="K154" s="12">
        <f t="shared" si="20"/>
        <v>3.0311714938698131</v>
      </c>
    </row>
    <row r="155" spans="1:11" x14ac:dyDescent="0.3">
      <c r="A155" s="3">
        <v>20821</v>
      </c>
      <c r="B155">
        <v>594</v>
      </c>
      <c r="C155">
        <v>9</v>
      </c>
      <c r="D155" s="18">
        <v>8.9821105890813283E-2</v>
      </c>
      <c r="E155" s="12">
        <f t="shared" si="14"/>
        <v>6.3885614055456301</v>
      </c>
      <c r="F155" s="12">
        <f t="shared" si="15"/>
        <v>2.3025850929940459</v>
      </c>
      <c r="G155" s="12">
        <f t="shared" si="16"/>
        <v>8.601355973544203E-2</v>
      </c>
      <c r="H155" s="12">
        <f t="shared" si="17"/>
        <v>8.0687321238198315</v>
      </c>
      <c r="I155" s="12">
        <f t="shared" si="18"/>
        <v>3.02312672268225</v>
      </c>
      <c r="J155" s="12">
        <f t="shared" si="19"/>
        <v>4.6524325162743185</v>
      </c>
      <c r="K155" s="12">
        <f t="shared" si="20"/>
        <v>5.8717905819694547</v>
      </c>
    </row>
    <row r="156" spans="1:11" x14ac:dyDescent="0.3">
      <c r="A156" s="3">
        <v>20823</v>
      </c>
      <c r="B156">
        <v>589</v>
      </c>
      <c r="C156">
        <v>14</v>
      </c>
      <c r="D156" s="18">
        <v>2.3487427232233141E-2</v>
      </c>
      <c r="E156" s="12">
        <f t="shared" si="14"/>
        <v>6.3801225368997647</v>
      </c>
      <c r="F156" s="12">
        <f t="shared" si="15"/>
        <v>2.7080502011022101</v>
      </c>
      <c r="G156" s="12">
        <f t="shared" si="16"/>
        <v>2.3215841952143206E-2</v>
      </c>
      <c r="H156" s="12">
        <f t="shared" si="17"/>
        <v>8.1526734633348106</v>
      </c>
      <c r="I156" s="12">
        <f t="shared" si="18"/>
        <v>3.5328123023441882</v>
      </c>
      <c r="J156" s="12">
        <f t="shared" si="19"/>
        <v>4.0993169875804787</v>
      </c>
      <c r="K156" s="12">
        <f t="shared" si="20"/>
        <v>5.9560438198867569</v>
      </c>
    </row>
    <row r="157" spans="1:11" x14ac:dyDescent="0.3">
      <c r="A157" s="3">
        <v>20826</v>
      </c>
      <c r="B157">
        <v>504</v>
      </c>
      <c r="C157">
        <v>13</v>
      </c>
      <c r="D157" s="18">
        <v>-1.7003398716977643E-2</v>
      </c>
      <c r="E157" s="12">
        <f t="shared" si="14"/>
        <v>6.2245584292753602</v>
      </c>
      <c r="F157" s="12">
        <f t="shared" si="15"/>
        <v>2.6390573296152584</v>
      </c>
      <c r="G157" s="12">
        <f t="shared" si="16"/>
        <v>-1.6860458965438096E-2</v>
      </c>
      <c r="H157" s="12">
        <f t="shared" si="17"/>
        <v>9.7000680398392021</v>
      </c>
      <c r="I157" s="12">
        <f t="shared" si="18"/>
        <v>3.4460855507861039</v>
      </c>
      <c r="J157" s="12">
        <f t="shared" si="19"/>
        <v>3.7463292492901434</v>
      </c>
      <c r="K157" s="12">
        <f t="shared" si="20"/>
        <v>6.6331255350134608</v>
      </c>
    </row>
    <row r="158" spans="1:11" x14ac:dyDescent="0.3">
      <c r="A158" s="3">
        <v>20827</v>
      </c>
      <c r="B158">
        <v>565</v>
      </c>
      <c r="C158">
        <v>4</v>
      </c>
      <c r="D158" s="18">
        <v>-9.7660122922208544E-3</v>
      </c>
      <c r="E158" s="12">
        <f t="shared" si="14"/>
        <v>6.3385940782031831</v>
      </c>
      <c r="F158" s="12">
        <f t="shared" si="15"/>
        <v>1.6094379124341003</v>
      </c>
      <c r="G158" s="12">
        <f t="shared" si="16"/>
        <v>-9.718633015496015E-3</v>
      </c>
      <c r="H158" s="12">
        <f t="shared" si="17"/>
        <v>8.5657566143199304</v>
      </c>
      <c r="I158" s="12">
        <f t="shared" si="18"/>
        <v>2.1518134692111541</v>
      </c>
      <c r="J158" s="12">
        <f t="shared" si="19"/>
        <v>3.8092336823743689</v>
      </c>
      <c r="K158" s="12">
        <f t="shared" si="20"/>
        <v>5.6902690843981851</v>
      </c>
    </row>
    <row r="159" spans="1:11" x14ac:dyDescent="0.3">
      <c r="A159" s="3">
        <v>20828</v>
      </c>
      <c r="B159">
        <v>494</v>
      </c>
      <c r="C159">
        <v>281</v>
      </c>
      <c r="D159" s="18">
        <v>0.21750616521943023</v>
      </c>
      <c r="E159" s="12">
        <f t="shared" si="14"/>
        <v>6.2045577625686903</v>
      </c>
      <c r="F159" s="12">
        <f t="shared" si="15"/>
        <v>5.6419070709381138</v>
      </c>
      <c r="G159" s="12">
        <f t="shared" si="16"/>
        <v>0.19680463979704768</v>
      </c>
      <c r="H159" s="12">
        <f t="shared" si="17"/>
        <v>9.8990144655989045</v>
      </c>
      <c r="I159" s="12">
        <f t="shared" si="18"/>
        <v>7.2207857171825518</v>
      </c>
      <c r="J159" s="12">
        <f t="shared" si="19"/>
        <v>5.6282684062711716</v>
      </c>
      <c r="K159" s="12">
        <f t="shared" si="20"/>
        <v>8.2413966292084524</v>
      </c>
    </row>
    <row r="160" spans="1:11" x14ac:dyDescent="0.3">
      <c r="A160" s="3">
        <v>20829</v>
      </c>
      <c r="B160">
        <v>496</v>
      </c>
      <c r="C160">
        <v>207</v>
      </c>
      <c r="D160" s="18">
        <v>-9.6700481242122036E-3</v>
      </c>
      <c r="E160" s="12">
        <f t="shared" si="14"/>
        <v>6.2085900260966289</v>
      </c>
      <c r="F160" s="12">
        <f t="shared" si="15"/>
        <v>5.3375380797013179</v>
      </c>
      <c r="G160" s="12">
        <f t="shared" si="16"/>
        <v>-9.62359245445823E-3</v>
      </c>
      <c r="H160" s="12">
        <f t="shared" si="17"/>
        <v>9.8589055818116922</v>
      </c>
      <c r="I160" s="12">
        <f t="shared" si="18"/>
        <v>6.838181930500463</v>
      </c>
      <c r="J160" s="12">
        <f t="shared" si="19"/>
        <v>3.8100707893906969</v>
      </c>
      <c r="K160" s="12">
        <f t="shared" si="20"/>
        <v>7.7429215279341239</v>
      </c>
    </row>
    <row r="161" spans="1:11" x14ac:dyDescent="0.3">
      <c r="A161" s="3">
        <v>20830</v>
      </c>
      <c r="B161">
        <v>496</v>
      </c>
      <c r="C161">
        <v>48</v>
      </c>
      <c r="D161" s="18">
        <v>0.40358734558797971</v>
      </c>
      <c r="E161" s="12">
        <f t="shared" si="14"/>
        <v>6.2085900260966289</v>
      </c>
      <c r="F161" s="12">
        <f t="shared" si="15"/>
        <v>3.8918202981106265</v>
      </c>
      <c r="G161" s="12">
        <f t="shared" si="16"/>
        <v>0.33903134900373638</v>
      </c>
      <c r="H161" s="12">
        <f t="shared" si="17"/>
        <v>9.8589055818116922</v>
      </c>
      <c r="I161" s="12">
        <f t="shared" si="18"/>
        <v>5.0208578481011132</v>
      </c>
      <c r="J161" s="12">
        <f t="shared" si="19"/>
        <v>6.8809859290433852</v>
      </c>
      <c r="K161" s="12">
        <f t="shared" si="20"/>
        <v>7.811907331144857</v>
      </c>
    </row>
    <row r="162" spans="1:11" x14ac:dyDescent="0.3">
      <c r="A162" s="3">
        <v>20831</v>
      </c>
      <c r="B162">
        <v>505</v>
      </c>
      <c r="C162">
        <v>43</v>
      </c>
      <c r="D162" s="18">
        <v>0.39377573232806695</v>
      </c>
      <c r="E162" s="12">
        <f t="shared" si="14"/>
        <v>6.2265366692874657</v>
      </c>
      <c r="F162" s="12">
        <f t="shared" si="15"/>
        <v>3.784189633918261</v>
      </c>
      <c r="G162" s="12">
        <f t="shared" si="16"/>
        <v>0.33201641871276805</v>
      </c>
      <c r="H162" s="12">
        <f t="shared" si="17"/>
        <v>9.6803905068111664</v>
      </c>
      <c r="I162" s="12">
        <f t="shared" si="18"/>
        <v>4.8855618722667362</v>
      </c>
      <c r="J162" s="12">
        <f t="shared" si="19"/>
        <v>6.8191991792441549</v>
      </c>
      <c r="K162" s="12">
        <f t="shared" si="20"/>
        <v>7.6697036509344354</v>
      </c>
    </row>
    <row r="163" spans="1:11" x14ac:dyDescent="0.3">
      <c r="A163" s="3">
        <v>20832</v>
      </c>
      <c r="B163">
        <v>494</v>
      </c>
      <c r="C163">
        <v>95</v>
      </c>
      <c r="D163" s="18">
        <v>-2.0978244598405291E-2</v>
      </c>
      <c r="E163" s="12">
        <f t="shared" si="14"/>
        <v>6.2045577625686903</v>
      </c>
      <c r="F163" s="12">
        <f t="shared" si="15"/>
        <v>4.5643481914678361</v>
      </c>
      <c r="G163" s="12">
        <f t="shared" si="16"/>
        <v>-2.0761231020550653E-2</v>
      </c>
      <c r="H163" s="12">
        <f t="shared" si="17"/>
        <v>9.8990144655989045</v>
      </c>
      <c r="I163" s="12">
        <f t="shared" si="18"/>
        <v>5.8662518470174154</v>
      </c>
      <c r="J163" s="12">
        <f t="shared" si="19"/>
        <v>3.7119716695286766</v>
      </c>
      <c r="K163" s="12">
        <f t="shared" si="20"/>
        <v>7.4517771208104122</v>
      </c>
    </row>
    <row r="164" spans="1:11" x14ac:dyDescent="0.3">
      <c r="A164" s="3">
        <v>20835</v>
      </c>
      <c r="B164">
        <v>531</v>
      </c>
      <c r="C164">
        <v>9</v>
      </c>
      <c r="D164" s="18">
        <v>6.6781342857192144E-3</v>
      </c>
      <c r="E164" s="12">
        <f t="shared" si="14"/>
        <v>6.2766434893416445</v>
      </c>
      <c r="F164" s="12">
        <f t="shared" si="15"/>
        <v>2.3025850929940459</v>
      </c>
      <c r="G164" s="12">
        <f t="shared" si="16"/>
        <v>6.6559343283394169E-3</v>
      </c>
      <c r="H164" s="12">
        <f t="shared" si="17"/>
        <v>9.1819784837440022</v>
      </c>
      <c r="I164" s="12">
        <f t="shared" si="18"/>
        <v>3.02312672268225</v>
      </c>
      <c r="J164" s="12">
        <f t="shared" si="19"/>
        <v>3.9534591063742068</v>
      </c>
      <c r="K164" s="12">
        <f t="shared" si="20"/>
        <v>6.288619079951518</v>
      </c>
    </row>
    <row r="165" spans="1:11" x14ac:dyDescent="0.3">
      <c r="A165" s="3">
        <v>20836</v>
      </c>
      <c r="B165">
        <v>579</v>
      </c>
      <c r="C165">
        <v>18</v>
      </c>
      <c r="D165" s="18">
        <v>-5.4728110468061624E-3</v>
      </c>
      <c r="E165" s="12">
        <f t="shared" si="14"/>
        <v>6.363028103540465</v>
      </c>
      <c r="F165" s="12">
        <f t="shared" si="15"/>
        <v>2.9444389791664403</v>
      </c>
      <c r="G165" s="12">
        <f t="shared" si="16"/>
        <v>-5.4578896330576554E-3</v>
      </c>
      <c r="H165" s="12">
        <f t="shared" si="17"/>
        <v>8.3227116159172922</v>
      </c>
      <c r="I165" s="12">
        <f t="shared" si="18"/>
        <v>3.8299622887768145</v>
      </c>
      <c r="J165" s="12">
        <f t="shared" si="19"/>
        <v>3.8467618507823129</v>
      </c>
      <c r="K165" s="12">
        <f t="shared" si="20"/>
        <v>6.0796968647481533</v>
      </c>
    </row>
    <row r="166" spans="1:11" x14ac:dyDescent="0.3">
      <c r="A166" s="3">
        <v>20837</v>
      </c>
      <c r="B166">
        <v>510</v>
      </c>
      <c r="C166">
        <v>13</v>
      </c>
      <c r="D166" s="18">
        <v>1.0259512755079709E-2</v>
      </c>
      <c r="E166" s="12">
        <f t="shared" si="14"/>
        <v>6.2363695902037044</v>
      </c>
      <c r="F166" s="12">
        <f t="shared" si="15"/>
        <v>2.6390573296152584</v>
      </c>
      <c r="G166" s="12">
        <f t="shared" si="16"/>
        <v>1.0207241170747259E-2</v>
      </c>
      <c r="H166" s="12">
        <f t="shared" si="17"/>
        <v>9.5825825437190595</v>
      </c>
      <c r="I166" s="12">
        <f t="shared" si="18"/>
        <v>3.4460855507861039</v>
      </c>
      <c r="J166" s="12">
        <f t="shared" si="19"/>
        <v>3.9847386342142279</v>
      </c>
      <c r="K166" s="12">
        <f t="shared" si="20"/>
        <v>6.6220646639382066</v>
      </c>
    </row>
    <row r="167" spans="1:11" x14ac:dyDescent="0.3">
      <c r="A167" s="3">
        <v>20838</v>
      </c>
      <c r="B167">
        <v>523</v>
      </c>
      <c r="C167">
        <v>59</v>
      </c>
      <c r="D167" s="18">
        <v>-1.098537570108183E-3</v>
      </c>
      <c r="E167" s="12">
        <f t="shared" si="14"/>
        <v>6.261491684321042</v>
      </c>
      <c r="F167" s="12">
        <f t="shared" si="15"/>
        <v>4.0943445622221004</v>
      </c>
      <c r="G167" s="12">
        <f t="shared" si="16"/>
        <v>-1.0979346192474945E-3</v>
      </c>
      <c r="H167" s="12">
        <f t="shared" si="17"/>
        <v>9.3326933322471035</v>
      </c>
      <c r="I167" s="12">
        <f t="shared" si="18"/>
        <v>5.2754388092863786</v>
      </c>
      <c r="J167" s="12">
        <f t="shared" si="19"/>
        <v>3.8851638645444484</v>
      </c>
      <c r="K167" s="12">
        <f t="shared" si="20"/>
        <v>7.0260110818183552</v>
      </c>
    </row>
    <row r="168" spans="1:11" x14ac:dyDescent="0.3">
      <c r="A168" s="3">
        <v>20839</v>
      </c>
      <c r="B168">
        <v>498</v>
      </c>
      <c r="C168">
        <v>103</v>
      </c>
      <c r="D168" s="18">
        <v>-5.0294237319857542E-2</v>
      </c>
      <c r="E168" s="12">
        <f t="shared" si="14"/>
        <v>6.2126060957515188</v>
      </c>
      <c r="F168" s="12">
        <f t="shared" si="15"/>
        <v>4.6443908991413725</v>
      </c>
      <c r="G168" s="12">
        <f t="shared" si="16"/>
        <v>-4.9070350932366696E-2</v>
      </c>
      <c r="H168" s="12">
        <f t="shared" si="17"/>
        <v>9.8189577783129263</v>
      </c>
      <c r="I168" s="12">
        <f t="shared" si="18"/>
        <v>5.9668686770293675</v>
      </c>
      <c r="J168" s="12">
        <f t="shared" si="19"/>
        <v>3.4626279930448516</v>
      </c>
      <c r="K168" s="12">
        <f t="shared" si="20"/>
        <v>7.3920650908742438</v>
      </c>
    </row>
    <row r="169" spans="1:11" x14ac:dyDescent="0.3">
      <c r="A169" s="3">
        <v>20840</v>
      </c>
      <c r="B169">
        <v>510</v>
      </c>
      <c r="C169">
        <v>86</v>
      </c>
      <c r="D169" s="18">
        <v>-8.6189239225488698E-2</v>
      </c>
      <c r="E169" s="12">
        <f t="shared" si="14"/>
        <v>6.2363695902037044</v>
      </c>
      <c r="F169" s="12">
        <f t="shared" si="15"/>
        <v>4.4659081186545837</v>
      </c>
      <c r="G169" s="12">
        <f t="shared" si="16"/>
        <v>-8.2675459761846468E-2</v>
      </c>
      <c r="H169" s="12">
        <f t="shared" si="17"/>
        <v>9.5825825437190595</v>
      </c>
      <c r="I169" s="12">
        <f t="shared" si="18"/>
        <v>5.742508805827292</v>
      </c>
      <c r="J169" s="12">
        <f t="shared" si="19"/>
        <v>3.1666378170774192</v>
      </c>
      <c r="K169" s="12">
        <f t="shared" si="20"/>
        <v>7.1473714770232011</v>
      </c>
    </row>
    <row r="170" spans="1:11" x14ac:dyDescent="0.3">
      <c r="A170" s="3">
        <v>20845</v>
      </c>
      <c r="B170">
        <v>634</v>
      </c>
      <c r="C170">
        <v>10</v>
      </c>
      <c r="D170" s="18">
        <v>0.39149686325478905</v>
      </c>
      <c r="E170" s="12">
        <f t="shared" si="14"/>
        <v>6.4536249988926917</v>
      </c>
      <c r="F170" s="12">
        <f t="shared" si="15"/>
        <v>2.3978952727983707</v>
      </c>
      <c r="G170" s="12">
        <f t="shared" si="16"/>
        <v>0.33038004776264679</v>
      </c>
      <c r="H170" s="12">
        <f t="shared" si="17"/>
        <v>7.4215452308367089</v>
      </c>
      <c r="I170" s="12">
        <f t="shared" si="18"/>
        <v>3.1429353653245458</v>
      </c>
      <c r="J170" s="12">
        <f t="shared" si="19"/>
        <v>6.804786200314906</v>
      </c>
      <c r="K170" s="12">
        <f t="shared" si="20"/>
        <v>6.0146104650786993</v>
      </c>
    </row>
    <row r="171" spans="1:11" x14ac:dyDescent="0.3">
      <c r="A171" s="3">
        <v>20846</v>
      </c>
      <c r="B171">
        <v>503</v>
      </c>
      <c r="C171">
        <v>95</v>
      </c>
      <c r="D171" s="18">
        <v>-2.5602937611795194E-2</v>
      </c>
      <c r="E171" s="12">
        <f t="shared" si="14"/>
        <v>6.2225762680713688</v>
      </c>
      <c r="F171" s="12">
        <f t="shared" si="15"/>
        <v>4.5643481914678361</v>
      </c>
      <c r="G171" s="12">
        <f t="shared" si="16"/>
        <v>-2.5280671466238261E-2</v>
      </c>
      <c r="H171" s="12">
        <f t="shared" si="17"/>
        <v>9.7197845769225459</v>
      </c>
      <c r="I171" s="12">
        <f t="shared" si="18"/>
        <v>5.8662518470174154</v>
      </c>
      <c r="J171" s="12">
        <f t="shared" si="19"/>
        <v>3.6721649252749606</v>
      </c>
      <c r="K171" s="12">
        <f t="shared" si="20"/>
        <v>7.3542008276214901</v>
      </c>
    </row>
    <row r="172" spans="1:11" x14ac:dyDescent="0.3">
      <c r="A172" s="3">
        <v>20847</v>
      </c>
      <c r="B172">
        <v>504</v>
      </c>
      <c r="C172">
        <v>18</v>
      </c>
      <c r="D172" s="18">
        <v>0.16752280686831056</v>
      </c>
      <c r="E172" s="12">
        <f t="shared" si="14"/>
        <v>6.2245584292753602</v>
      </c>
      <c r="F172" s="12">
        <f t="shared" si="15"/>
        <v>2.9444389791664403</v>
      </c>
      <c r="G172" s="12">
        <f t="shared" si="16"/>
        <v>0.15488424516095795</v>
      </c>
      <c r="H172" s="12">
        <f t="shared" si="17"/>
        <v>9.7000680398392021</v>
      </c>
      <c r="I172" s="12">
        <f t="shared" si="18"/>
        <v>3.8299622887768145</v>
      </c>
      <c r="J172" s="12">
        <f t="shared" si="19"/>
        <v>5.2590380892999748</v>
      </c>
      <c r="K172" s="12">
        <f t="shared" si="20"/>
        <v>7.0508303244126411</v>
      </c>
    </row>
    <row r="173" spans="1:11" x14ac:dyDescent="0.3">
      <c r="A173" s="3">
        <v>20848</v>
      </c>
      <c r="B173">
        <v>504</v>
      </c>
      <c r="C173">
        <v>7</v>
      </c>
      <c r="D173" s="18">
        <v>-1.0613803321688412E-2</v>
      </c>
      <c r="E173" s="12">
        <f t="shared" si="14"/>
        <v>6.2245584292753602</v>
      </c>
      <c r="F173" s="12">
        <f t="shared" si="15"/>
        <v>2.0794415416798357</v>
      </c>
      <c r="G173" s="12">
        <f t="shared" si="16"/>
        <v>-1.0557872323546403E-2</v>
      </c>
      <c r="H173" s="12">
        <f t="shared" si="17"/>
        <v>9.7000680398392021</v>
      </c>
      <c r="I173" s="12">
        <f t="shared" si="18"/>
        <v>2.74262650694219</v>
      </c>
      <c r="J173" s="12">
        <f t="shared" si="19"/>
        <v>3.8018417530183566</v>
      </c>
      <c r="K173" s="12">
        <f t="shared" si="20"/>
        <v>6.4331903226059293</v>
      </c>
    </row>
    <row r="174" spans="1:11" x14ac:dyDescent="0.3">
      <c r="A174" s="3">
        <v>20851</v>
      </c>
      <c r="B174">
        <v>609</v>
      </c>
      <c r="C174">
        <v>11</v>
      </c>
      <c r="D174" s="18">
        <v>0.32077329393103871</v>
      </c>
      <c r="E174" s="12">
        <f t="shared" si="14"/>
        <v>6.4134589571673573</v>
      </c>
      <c r="F174" s="12">
        <f t="shared" si="15"/>
        <v>2.4849066497880004</v>
      </c>
      <c r="G174" s="12">
        <f t="shared" si="16"/>
        <v>0.2782173938032495</v>
      </c>
      <c r="H174" s="12">
        <f t="shared" si="17"/>
        <v>7.8210764342393206</v>
      </c>
      <c r="I174" s="12">
        <f t="shared" si="18"/>
        <v>3.2523120866041291</v>
      </c>
      <c r="J174" s="12">
        <f t="shared" si="19"/>
        <v>6.3453431673310057</v>
      </c>
      <c r="K174" s="12">
        <f t="shared" si="20"/>
        <v>6.1553004765671</v>
      </c>
    </row>
    <row r="175" spans="1:11" x14ac:dyDescent="0.3">
      <c r="A175" s="3">
        <v>20854</v>
      </c>
      <c r="B175">
        <v>494</v>
      </c>
      <c r="C175">
        <v>56</v>
      </c>
      <c r="D175" s="18">
        <v>-1.2841623132394875E-2</v>
      </c>
      <c r="E175" s="12">
        <f t="shared" si="14"/>
        <v>6.2045577625686903</v>
      </c>
      <c r="F175" s="12">
        <f t="shared" si="15"/>
        <v>4.0430512678345503</v>
      </c>
      <c r="G175" s="12">
        <f t="shared" si="16"/>
        <v>-1.2759868652959847E-2</v>
      </c>
      <c r="H175" s="12">
        <f t="shared" si="17"/>
        <v>9.8990144655989045</v>
      </c>
      <c r="I175" s="12">
        <f t="shared" si="18"/>
        <v>5.2109611219098486</v>
      </c>
      <c r="J175" s="12">
        <f t="shared" si="19"/>
        <v>3.7824468067222452</v>
      </c>
      <c r="K175" s="12">
        <f t="shared" si="20"/>
        <v>7.2692849307168554</v>
      </c>
    </row>
    <row r="176" spans="1:11" x14ac:dyDescent="0.3">
      <c r="A176" s="3">
        <v>20856</v>
      </c>
      <c r="B176">
        <v>492</v>
      </c>
      <c r="C176">
        <v>72</v>
      </c>
      <c r="D176" s="18">
        <v>-2.8562792814079585E-2</v>
      </c>
      <c r="E176" s="12">
        <f t="shared" si="14"/>
        <v>6.2005091740426899</v>
      </c>
      <c r="F176" s="12">
        <f t="shared" si="15"/>
        <v>4.290459441148391</v>
      </c>
      <c r="G176" s="12">
        <f t="shared" si="16"/>
        <v>-2.8162481056250469E-2</v>
      </c>
      <c r="H176" s="12">
        <f t="shared" si="17"/>
        <v>9.9392857339737191</v>
      </c>
      <c r="I176" s="12">
        <f t="shared" si="18"/>
        <v>5.521962921341939</v>
      </c>
      <c r="J176" s="12">
        <f t="shared" si="19"/>
        <v>3.6467822570627968</v>
      </c>
      <c r="K176" s="12">
        <f t="shared" si="20"/>
        <v>7.3555881948020012</v>
      </c>
    </row>
    <row r="177" spans="1:11" x14ac:dyDescent="0.3">
      <c r="A177" s="3">
        <v>20857</v>
      </c>
      <c r="B177">
        <v>501</v>
      </c>
      <c r="C177">
        <v>10</v>
      </c>
      <c r="D177" s="18">
        <v>3.5968523572018102E-2</v>
      </c>
      <c r="E177" s="12">
        <f t="shared" si="14"/>
        <v>6.2186001196917289</v>
      </c>
      <c r="F177" s="12">
        <f t="shared" si="15"/>
        <v>2.3978952727983707</v>
      </c>
      <c r="G177" s="12">
        <f t="shared" si="16"/>
        <v>3.5336760723237083E-2</v>
      </c>
      <c r="H177" s="12">
        <f t="shared" si="17"/>
        <v>9.759335283907518</v>
      </c>
      <c r="I177" s="12">
        <f t="shared" si="18"/>
        <v>3.1429353653245458</v>
      </c>
      <c r="J177" s="12">
        <f t="shared" si="19"/>
        <v>4.2060767334913676</v>
      </c>
      <c r="K177" s="12">
        <f t="shared" si="20"/>
        <v>6.6637635982493961</v>
      </c>
    </row>
    <row r="178" spans="1:11" x14ac:dyDescent="0.3">
      <c r="A178" s="3">
        <v>20860</v>
      </c>
      <c r="B178">
        <v>504</v>
      </c>
      <c r="C178">
        <v>1</v>
      </c>
      <c r="D178" s="18">
        <v>-0.13528990694345033</v>
      </c>
      <c r="E178" s="12">
        <f t="shared" si="14"/>
        <v>6.2245584292753602</v>
      </c>
      <c r="F178" s="12">
        <f t="shared" si="15"/>
        <v>0.69314718055994529</v>
      </c>
      <c r="G178" s="12">
        <f t="shared" si="16"/>
        <v>-0.12688804293783154</v>
      </c>
      <c r="H178" s="12">
        <f t="shared" si="17"/>
        <v>9.7000680398392021</v>
      </c>
      <c r="I178" s="12">
        <f t="shared" si="18"/>
        <v>1</v>
      </c>
      <c r="J178" s="12">
        <f t="shared" si="19"/>
        <v>2.7772181505428315</v>
      </c>
      <c r="K178" s="12">
        <f t="shared" si="20"/>
        <v>5.7054776500281674</v>
      </c>
    </row>
    <row r="179" spans="1:11" x14ac:dyDescent="0.3">
      <c r="A179" s="3">
        <v>20861</v>
      </c>
      <c r="B179">
        <v>507</v>
      </c>
      <c r="C179">
        <v>1</v>
      </c>
      <c r="D179" s="18">
        <v>-0.18776222442596679</v>
      </c>
      <c r="E179" s="12">
        <f t="shared" si="14"/>
        <v>6.230481447578482</v>
      </c>
      <c r="F179" s="12">
        <f t="shared" si="15"/>
        <v>0.69314718055994529</v>
      </c>
      <c r="G179" s="12">
        <f t="shared" si="16"/>
        <v>-0.17207105311862123</v>
      </c>
      <c r="H179" s="12">
        <f t="shared" si="17"/>
        <v>9.641151837774677</v>
      </c>
      <c r="I179" s="12">
        <f t="shared" si="18"/>
        <v>1</v>
      </c>
      <c r="J179" s="12">
        <f t="shared" si="19"/>
        <v>2.3792510675611442</v>
      </c>
      <c r="K179" s="12">
        <f t="shared" si="20"/>
        <v>5.596426132399567</v>
      </c>
    </row>
    <row r="180" spans="1:11" x14ac:dyDescent="0.3">
      <c r="A180" s="3">
        <v>20866</v>
      </c>
      <c r="B180">
        <v>494</v>
      </c>
      <c r="C180">
        <v>106</v>
      </c>
      <c r="D180" s="18">
        <v>-6.3979581827533258E-2</v>
      </c>
      <c r="E180" s="12">
        <f t="shared" si="14"/>
        <v>6.2045577625686903</v>
      </c>
      <c r="F180" s="12">
        <f t="shared" si="15"/>
        <v>4.6728288344619058</v>
      </c>
      <c r="G180" s="12">
        <f t="shared" si="16"/>
        <v>-6.2016200723605162E-2</v>
      </c>
      <c r="H180" s="12">
        <f t="shared" si="17"/>
        <v>9.8990144655989045</v>
      </c>
      <c r="I180" s="12">
        <f t="shared" si="18"/>
        <v>6.002616279618068</v>
      </c>
      <c r="J180" s="12">
        <f t="shared" si="19"/>
        <v>3.3486023436354033</v>
      </c>
      <c r="K180" s="12">
        <f t="shared" si="20"/>
        <v>7.4200125854119534</v>
      </c>
    </row>
    <row r="181" spans="1:11" x14ac:dyDescent="0.3">
      <c r="A181" s="3">
        <v>20867</v>
      </c>
      <c r="B181">
        <v>494</v>
      </c>
      <c r="C181">
        <v>75</v>
      </c>
      <c r="D181" s="18">
        <v>-2.5487653279300478E-2</v>
      </c>
      <c r="E181" s="12">
        <f t="shared" si="14"/>
        <v>6.2045577625686903</v>
      </c>
      <c r="F181" s="12">
        <f t="shared" si="15"/>
        <v>4.3307333402863311</v>
      </c>
      <c r="G181" s="12">
        <f t="shared" si="16"/>
        <v>-2.5168258749678471E-2</v>
      </c>
      <c r="H181" s="12">
        <f t="shared" si="17"/>
        <v>9.8990144655989045</v>
      </c>
      <c r="I181" s="12">
        <f t="shared" si="18"/>
        <v>5.5725887957190059</v>
      </c>
      <c r="J181" s="12">
        <f t="shared" si="19"/>
        <v>3.6731550443644227</v>
      </c>
      <c r="K181" s="12">
        <f t="shared" si="20"/>
        <v>7.3559148803880392</v>
      </c>
    </row>
    <row r="182" spans="1:11" x14ac:dyDescent="0.3">
      <c r="A182" s="3">
        <v>20868</v>
      </c>
      <c r="B182">
        <v>494</v>
      </c>
      <c r="C182">
        <v>40</v>
      </c>
      <c r="D182" s="18">
        <v>1.2238366091788559E-3</v>
      </c>
      <c r="E182" s="12">
        <f t="shared" si="14"/>
        <v>6.2045577625686903</v>
      </c>
      <c r="F182" s="12">
        <f t="shared" si="15"/>
        <v>3.713572066704308</v>
      </c>
      <c r="G182" s="12">
        <f t="shared" si="16"/>
        <v>1.2230883316065812E-3</v>
      </c>
      <c r="H182" s="12">
        <f t="shared" si="17"/>
        <v>9.8990144655989045</v>
      </c>
      <c r="I182" s="12">
        <f t="shared" si="18"/>
        <v>4.7967928143132763</v>
      </c>
      <c r="J182" s="12">
        <f t="shared" si="19"/>
        <v>3.9056071844912381</v>
      </c>
      <c r="K182" s="12">
        <f t="shared" si="20"/>
        <v>7.1696665139916833</v>
      </c>
    </row>
    <row r="183" spans="1:11" x14ac:dyDescent="0.3">
      <c r="A183" s="3">
        <v>20869</v>
      </c>
      <c r="B183">
        <v>494</v>
      </c>
      <c r="C183">
        <v>25</v>
      </c>
      <c r="D183" s="18">
        <v>1.3587761866131786E-2</v>
      </c>
      <c r="E183" s="12">
        <f t="shared" si="14"/>
        <v>6.2045577625686903</v>
      </c>
      <c r="F183" s="12">
        <f t="shared" si="15"/>
        <v>3.2580965380214821</v>
      </c>
      <c r="G183" s="12">
        <f t="shared" si="16"/>
        <v>1.3496276023460341E-2</v>
      </c>
      <c r="H183" s="12">
        <f t="shared" si="17"/>
        <v>9.8990144655989045</v>
      </c>
      <c r="I183" s="12">
        <f t="shared" si="18"/>
        <v>4.2242421700871784</v>
      </c>
      <c r="J183" s="12">
        <f t="shared" si="19"/>
        <v>4.0137080986417182</v>
      </c>
      <c r="K183" s="12">
        <f t="shared" si="20"/>
        <v>7.0195215035539489</v>
      </c>
    </row>
    <row r="184" spans="1:11" x14ac:dyDescent="0.3">
      <c r="A184" s="3">
        <v>20871</v>
      </c>
      <c r="B184">
        <v>503</v>
      </c>
      <c r="C184">
        <v>1</v>
      </c>
      <c r="D184" s="18">
        <v>0.12762566499101449</v>
      </c>
      <c r="E184" s="12">
        <f t="shared" si="14"/>
        <v>6.2225762680713688</v>
      </c>
      <c r="F184" s="12">
        <f t="shared" si="15"/>
        <v>0.69314718055994529</v>
      </c>
      <c r="G184" s="12">
        <f t="shared" si="16"/>
        <v>0.12011424072158607</v>
      </c>
      <c r="H184" s="12">
        <f t="shared" si="17"/>
        <v>9.7197845769225459</v>
      </c>
      <c r="I184" s="12">
        <f t="shared" si="18"/>
        <v>1</v>
      </c>
      <c r="J184" s="12">
        <f t="shared" si="19"/>
        <v>4.9527876383753853</v>
      </c>
      <c r="K184" s="12">
        <f t="shared" si="20"/>
        <v>6.1504498161363497</v>
      </c>
    </row>
    <row r="185" spans="1:11" x14ac:dyDescent="0.3">
      <c r="A185" s="3">
        <v>20886</v>
      </c>
      <c r="B185">
        <v>496</v>
      </c>
      <c r="C185">
        <v>121</v>
      </c>
      <c r="D185" s="18">
        <v>-3.7202227691860906E-2</v>
      </c>
      <c r="E185" s="12">
        <f t="shared" si="14"/>
        <v>6.2085900260966289</v>
      </c>
      <c r="F185" s="12">
        <f t="shared" si="15"/>
        <v>4.8040210447332568</v>
      </c>
      <c r="G185" s="12">
        <f t="shared" si="16"/>
        <v>-3.6526922473992564E-2</v>
      </c>
      <c r="H185" s="12">
        <f t="shared" si="17"/>
        <v>9.8589055818116922</v>
      </c>
      <c r="I185" s="12">
        <f t="shared" si="18"/>
        <v>6.1675300450744199</v>
      </c>
      <c r="J185" s="12">
        <f t="shared" si="19"/>
        <v>3.5731091587351131</v>
      </c>
      <c r="K185" s="12">
        <f t="shared" si="20"/>
        <v>7.4943336361751944</v>
      </c>
    </row>
    <row r="186" spans="1:11" x14ac:dyDescent="0.3">
      <c r="A186" s="3">
        <v>20892</v>
      </c>
      <c r="B186">
        <v>496</v>
      </c>
      <c r="C186">
        <v>2</v>
      </c>
      <c r="D186" s="18">
        <v>1</v>
      </c>
      <c r="E186" s="12">
        <f t="shared" si="14"/>
        <v>6.2085900260966289</v>
      </c>
      <c r="F186" s="12">
        <f t="shared" si="15"/>
        <v>1.0986122886681098</v>
      </c>
      <c r="G186" s="12">
        <f t="shared" si="16"/>
        <v>0.69314718055994529</v>
      </c>
      <c r="H186" s="12">
        <f t="shared" si="17"/>
        <v>9.8589055818116922</v>
      </c>
      <c r="I186" s="12">
        <f t="shared" si="18"/>
        <v>1.5096855796619386</v>
      </c>
      <c r="J186" s="12">
        <f t="shared" si="19"/>
        <v>10</v>
      </c>
      <c r="K186" s="12">
        <f t="shared" si="20"/>
        <v>7.3823584648044278</v>
      </c>
    </row>
    <row r="187" spans="1:11" x14ac:dyDescent="0.3">
      <c r="A187" s="3">
        <v>20893</v>
      </c>
      <c r="B187">
        <v>500</v>
      </c>
      <c r="C187">
        <v>23</v>
      </c>
      <c r="D187" s="18">
        <v>3.7178344098147242E-2</v>
      </c>
      <c r="E187" s="12">
        <f t="shared" si="14"/>
        <v>6.2166061010848646</v>
      </c>
      <c r="F187" s="12">
        <f t="shared" si="15"/>
        <v>3.1780538303479458</v>
      </c>
      <c r="G187" s="12">
        <f t="shared" si="16"/>
        <v>3.6503895268628718E-2</v>
      </c>
      <c r="H187" s="12">
        <f t="shared" si="17"/>
        <v>9.7791697664551265</v>
      </c>
      <c r="I187" s="12">
        <f t="shared" si="18"/>
        <v>4.1236253400752245</v>
      </c>
      <c r="J187" s="12">
        <f t="shared" si="19"/>
        <v>4.2163567287510491</v>
      </c>
      <c r="K187" s="12">
        <f t="shared" si="20"/>
        <v>6.9699438310003412</v>
      </c>
    </row>
    <row r="188" spans="1:11" x14ac:dyDescent="0.3">
      <c r="A188" s="3">
        <v>20894</v>
      </c>
      <c r="B188">
        <v>663</v>
      </c>
      <c r="C188">
        <v>13</v>
      </c>
      <c r="D188" s="18">
        <v>0.30477575628634679</v>
      </c>
      <c r="E188" s="12">
        <f t="shared" si="14"/>
        <v>6.4982821494764336</v>
      </c>
      <c r="F188" s="12">
        <f t="shared" si="15"/>
        <v>2.6390573296152584</v>
      </c>
      <c r="G188" s="12">
        <f t="shared" si="16"/>
        <v>0.26603119174612233</v>
      </c>
      <c r="H188" s="12">
        <f t="shared" si="17"/>
        <v>6.9773410138700092</v>
      </c>
      <c r="I188" s="12">
        <f t="shared" si="18"/>
        <v>3.4460855507861039</v>
      </c>
      <c r="J188" s="12">
        <f t="shared" si="19"/>
        <v>6.23800841327422</v>
      </c>
      <c r="K188" s="12">
        <f t="shared" si="20"/>
        <v>5.7700978548256803</v>
      </c>
    </row>
    <row r="189" spans="1:11" x14ac:dyDescent="0.3">
      <c r="A189" s="3">
        <v>20897</v>
      </c>
      <c r="B189">
        <v>500</v>
      </c>
      <c r="C189">
        <v>26</v>
      </c>
      <c r="D189" s="18">
        <v>0.38278162441291946</v>
      </c>
      <c r="E189" s="12">
        <f t="shared" si="14"/>
        <v>6.2166061010848646</v>
      </c>
      <c r="F189" s="12">
        <f t="shared" si="15"/>
        <v>3.2958368660043291</v>
      </c>
      <c r="G189" s="12">
        <f t="shared" si="16"/>
        <v>0.32409714029676479</v>
      </c>
      <c r="H189" s="12">
        <f t="shared" si="17"/>
        <v>9.7791697664551265</v>
      </c>
      <c r="I189" s="12">
        <f t="shared" si="18"/>
        <v>4.2716832459280063</v>
      </c>
      <c r="J189" s="12">
        <f t="shared" si="19"/>
        <v>6.7494470286475892</v>
      </c>
      <c r="K189" s="12">
        <f t="shared" si="20"/>
        <v>7.5209792627354828</v>
      </c>
    </row>
    <row r="190" spans="1:11" x14ac:dyDescent="0.3">
      <c r="A190" s="3">
        <v>20898</v>
      </c>
      <c r="B190">
        <v>571</v>
      </c>
      <c r="C190">
        <v>17</v>
      </c>
      <c r="D190" s="18">
        <v>1.1593345185980205E-2</v>
      </c>
      <c r="E190" s="12">
        <f t="shared" si="14"/>
        <v>6.3491389913797978</v>
      </c>
      <c r="F190" s="12">
        <f t="shared" si="15"/>
        <v>2.8903717578961645</v>
      </c>
      <c r="G190" s="12">
        <f t="shared" si="16"/>
        <v>1.1526657288654006E-2</v>
      </c>
      <c r="H190" s="12">
        <f t="shared" si="17"/>
        <v>8.4608664715461259</v>
      </c>
      <c r="I190" s="12">
        <f t="shared" si="18"/>
        <v>3.7619976662660672</v>
      </c>
      <c r="J190" s="12">
        <f t="shared" si="19"/>
        <v>3.9963599091487958</v>
      </c>
      <c r="K190" s="12">
        <f t="shared" si="20"/>
        <v>6.1583045174826418</v>
      </c>
    </row>
    <row r="191" spans="1:11" x14ac:dyDescent="0.3">
      <c r="A191" s="3">
        <v>20901</v>
      </c>
      <c r="B191">
        <v>498</v>
      </c>
      <c r="C191">
        <v>25</v>
      </c>
      <c r="D191" s="18">
        <v>5.4588194190373987E-2</v>
      </c>
      <c r="E191" s="12">
        <f t="shared" si="14"/>
        <v>6.2126060957515188</v>
      </c>
      <c r="F191" s="12">
        <f t="shared" si="15"/>
        <v>3.2580965380214821</v>
      </c>
      <c r="G191" s="12">
        <f t="shared" si="16"/>
        <v>5.3150353466302355E-2</v>
      </c>
      <c r="H191" s="12">
        <f t="shared" si="17"/>
        <v>9.8189577783129263</v>
      </c>
      <c r="I191" s="12">
        <f t="shared" si="18"/>
        <v>4.2242421700871784</v>
      </c>
      <c r="J191" s="12">
        <f t="shared" si="19"/>
        <v>4.3629769380818875</v>
      </c>
      <c r="K191" s="12">
        <f t="shared" si="20"/>
        <v>7.049346927798994</v>
      </c>
    </row>
    <row r="192" spans="1:11" x14ac:dyDescent="0.3">
      <c r="A192" s="3">
        <v>20902</v>
      </c>
      <c r="B192">
        <v>497</v>
      </c>
      <c r="C192">
        <v>59</v>
      </c>
      <c r="D192" s="18">
        <v>2.9520088245370224E-2</v>
      </c>
      <c r="E192" s="12">
        <f t="shared" si="14"/>
        <v>6.2106000770246528</v>
      </c>
      <c r="F192" s="12">
        <f t="shared" si="15"/>
        <v>4.0943445622221004</v>
      </c>
      <c r="G192" s="12">
        <f t="shared" si="16"/>
        <v>2.9092759918330404E-2</v>
      </c>
      <c r="H192" s="12">
        <f t="shared" si="17"/>
        <v>9.8389116259306135</v>
      </c>
      <c r="I192" s="12">
        <f t="shared" si="18"/>
        <v>5.2754388092863786</v>
      </c>
      <c r="J192" s="12">
        <f t="shared" si="19"/>
        <v>4.151080247499813</v>
      </c>
      <c r="K192" s="12">
        <f t="shared" si="20"/>
        <v>7.3323035052511827</v>
      </c>
    </row>
    <row r="193" spans="1:11" x14ac:dyDescent="0.3">
      <c r="A193" s="3">
        <v>20903</v>
      </c>
      <c r="B193">
        <v>500</v>
      </c>
      <c r="C193">
        <v>57</v>
      </c>
      <c r="D193" s="18">
        <v>0.37838639456530243</v>
      </c>
      <c r="E193" s="12">
        <f t="shared" si="14"/>
        <v>6.2166061010848646</v>
      </c>
      <c r="F193" s="12">
        <f t="shared" si="15"/>
        <v>4.0604430105464191</v>
      </c>
      <c r="G193" s="12">
        <f t="shared" si="16"/>
        <v>0.32091353572821385</v>
      </c>
      <c r="H193" s="12">
        <f t="shared" si="17"/>
        <v>9.7791697664551265</v>
      </c>
      <c r="I193" s="12">
        <f t="shared" si="18"/>
        <v>5.2328232261653538</v>
      </c>
      <c r="J193" s="12">
        <f t="shared" si="19"/>
        <v>6.7214061827977023</v>
      </c>
      <c r="K193" s="12">
        <f t="shared" si="20"/>
        <v>7.8037130876367096</v>
      </c>
    </row>
    <row r="194" spans="1:11" x14ac:dyDescent="0.3">
      <c r="A194" s="3">
        <v>20906</v>
      </c>
      <c r="B194">
        <v>509</v>
      </c>
      <c r="C194">
        <v>3</v>
      </c>
      <c r="D194" s="18">
        <v>1</v>
      </c>
      <c r="E194" s="12">
        <f t="shared" ref="E194:E257" si="21">IF(B194&lt;=0,-1*LOG(1-B194,EXP(1)),LOG(1+B194,EXP(1)))</f>
        <v>6.2344107257183712</v>
      </c>
      <c r="F194" s="12">
        <f t="shared" ref="F194:F257" si="22">IF(C194&lt;=0,-1*LOG(1-C194,EXP(1)),LOG(1+C194,EXP(1)))</f>
        <v>1.3862943611198906</v>
      </c>
      <c r="G194" s="12">
        <f t="shared" ref="G194:G257" si="23">IF(D194&lt;=0,-1*LOG(1-D194,EXP(1)),LOG(1+D194,EXP(1)))</f>
        <v>0.69314718055994529</v>
      </c>
      <c r="H194" s="12">
        <f t="shared" ref="H194:H257" si="24">1+9*((MAX(E$2:E$3765)-E194)/(MAX(E$2:E$3765)-MIN(E$2:E$3765)))</f>
        <v>9.6020673485818246</v>
      </c>
      <c r="I194" s="12">
        <f t="shared" ref="I194:I257" si="25">1+9*((F194-MIN(F$2:F$3765))/(MAX(F$2:F$3765)-MIN(F$2:F$3765)))</f>
        <v>1.8713132534710952</v>
      </c>
      <c r="J194" s="12">
        <f t="shared" ref="J194:J257" si="26">1+9*((G194-MIN(G$2:G$3765))/(MAX(G$2:G$3765)-MIN(G$2:G$3765)))</f>
        <v>10</v>
      </c>
      <c r="K194" s="12">
        <f t="shared" ref="K194:K257" si="27">0.5*H194+0.3*I194+0.2*J194</f>
        <v>7.3624276503322408</v>
      </c>
    </row>
    <row r="195" spans="1:11" x14ac:dyDescent="0.3">
      <c r="A195" s="3">
        <v>20910</v>
      </c>
      <c r="B195">
        <v>501</v>
      </c>
      <c r="C195">
        <v>2</v>
      </c>
      <c r="D195" s="18">
        <v>0.24261980304490816</v>
      </c>
      <c r="E195" s="12">
        <f t="shared" si="21"/>
        <v>6.2186001196917289</v>
      </c>
      <c r="F195" s="12">
        <f t="shared" si="22"/>
        <v>1.0986122886681098</v>
      </c>
      <c r="G195" s="12">
        <f t="shared" si="23"/>
        <v>0.21722189530214139</v>
      </c>
      <c r="H195" s="12">
        <f t="shared" si="24"/>
        <v>9.759335283907518</v>
      </c>
      <c r="I195" s="12">
        <f t="shared" si="25"/>
        <v>1.5096855796619386</v>
      </c>
      <c r="J195" s="12">
        <f t="shared" si="26"/>
        <v>5.8081013917969706</v>
      </c>
      <c r="K195" s="12">
        <f t="shared" si="27"/>
        <v>6.494193594211735</v>
      </c>
    </row>
    <row r="196" spans="1:11" x14ac:dyDescent="0.3">
      <c r="A196" s="3">
        <v>20914</v>
      </c>
      <c r="B196">
        <v>491</v>
      </c>
      <c r="C196">
        <v>944</v>
      </c>
      <c r="D196" s="18">
        <v>0.27272963625955665</v>
      </c>
      <c r="E196" s="12">
        <f t="shared" si="21"/>
        <v>6.1984787164923079</v>
      </c>
      <c r="F196" s="12">
        <f t="shared" si="22"/>
        <v>6.8511849274937431</v>
      </c>
      <c r="G196" s="12">
        <f t="shared" si="23"/>
        <v>0.24116391387624392</v>
      </c>
      <c r="H196" s="12">
        <f t="shared" si="24"/>
        <v>9.9594826743172433</v>
      </c>
      <c r="I196" s="12">
        <f t="shared" si="25"/>
        <v>8.7408955193963607</v>
      </c>
      <c r="J196" s="12">
        <f t="shared" si="26"/>
        <v>6.0189801104680871</v>
      </c>
      <c r="K196" s="12">
        <f t="shared" si="27"/>
        <v>8.8058060150711484</v>
      </c>
    </row>
    <row r="197" spans="1:11" x14ac:dyDescent="0.3">
      <c r="A197" s="3">
        <v>20931</v>
      </c>
      <c r="B197">
        <v>496</v>
      </c>
      <c r="C197">
        <v>73</v>
      </c>
      <c r="D197" s="18">
        <v>0.20122523886457455</v>
      </c>
      <c r="E197" s="12">
        <f t="shared" si="21"/>
        <v>6.2085900260966289</v>
      </c>
      <c r="F197" s="12">
        <f t="shared" si="22"/>
        <v>4.3040650932041702</v>
      </c>
      <c r="G197" s="12">
        <f t="shared" si="23"/>
        <v>0.18334206828207197</v>
      </c>
      <c r="H197" s="12">
        <f t="shared" si="24"/>
        <v>9.8589055818116922</v>
      </c>
      <c r="I197" s="12">
        <f t="shared" si="25"/>
        <v>5.5390657608121083</v>
      </c>
      <c r="J197" s="12">
        <f t="shared" si="26"/>
        <v>5.5096915276212162</v>
      </c>
      <c r="K197" s="12">
        <f t="shared" si="27"/>
        <v>7.6931108246737221</v>
      </c>
    </row>
    <row r="198" spans="1:11" x14ac:dyDescent="0.3">
      <c r="A198" s="3">
        <v>20932</v>
      </c>
      <c r="B198">
        <v>497</v>
      </c>
      <c r="C198">
        <v>35</v>
      </c>
      <c r="D198" s="18">
        <v>0.28197620695159098</v>
      </c>
      <c r="E198" s="12">
        <f t="shared" si="21"/>
        <v>6.2106000770246528</v>
      </c>
      <c r="F198" s="12">
        <f t="shared" si="22"/>
        <v>3.5835189384561099</v>
      </c>
      <c r="G198" s="12">
        <f t="shared" si="23"/>
        <v>0.24840279900612014</v>
      </c>
      <c r="H198" s="12">
        <f t="shared" si="24"/>
        <v>9.8389116259306135</v>
      </c>
      <c r="I198" s="12">
        <f t="shared" si="25"/>
        <v>4.6333109197371627</v>
      </c>
      <c r="J198" s="12">
        <f t="shared" si="26"/>
        <v>6.0827394303462743</v>
      </c>
      <c r="K198" s="12">
        <f t="shared" si="27"/>
        <v>7.5259969749557101</v>
      </c>
    </row>
    <row r="199" spans="1:11" x14ac:dyDescent="0.3">
      <c r="A199" s="3">
        <v>20933</v>
      </c>
      <c r="B199">
        <v>623</v>
      </c>
      <c r="C199">
        <v>12</v>
      </c>
      <c r="D199" s="18">
        <v>0.12950717428313516</v>
      </c>
      <c r="E199" s="12">
        <f t="shared" si="21"/>
        <v>6.4361503683694279</v>
      </c>
      <c r="F199" s="12">
        <f t="shared" si="22"/>
        <v>2.5649493574615367</v>
      </c>
      <c r="G199" s="12">
        <f t="shared" si="23"/>
        <v>0.12178140863937872</v>
      </c>
      <c r="H199" s="12">
        <f t="shared" si="24"/>
        <v>7.5953652006937826</v>
      </c>
      <c r="I199" s="12">
        <f t="shared" si="25"/>
        <v>3.3529289166160821</v>
      </c>
      <c r="J199" s="12">
        <f t="shared" si="26"/>
        <v>4.9674718736759953</v>
      </c>
      <c r="K199" s="12">
        <f t="shared" si="27"/>
        <v>5.7970556500669153</v>
      </c>
    </row>
    <row r="200" spans="1:11" x14ac:dyDescent="0.3">
      <c r="A200" s="3">
        <v>20934</v>
      </c>
      <c r="B200">
        <v>500</v>
      </c>
      <c r="C200">
        <v>42</v>
      </c>
      <c r="D200" s="18">
        <v>0.17368664274371301</v>
      </c>
      <c r="E200" s="12">
        <f t="shared" si="21"/>
        <v>6.2166061010848646</v>
      </c>
      <c r="F200" s="12">
        <f t="shared" si="22"/>
        <v>3.7612001156935624</v>
      </c>
      <c r="G200" s="12">
        <f t="shared" si="23"/>
        <v>0.160149771590335</v>
      </c>
      <c r="H200" s="12">
        <f t="shared" si="24"/>
        <v>9.7791697664551265</v>
      </c>
      <c r="I200" s="12">
        <f t="shared" si="25"/>
        <v>4.8566631441439245</v>
      </c>
      <c r="J200" s="12">
        <f t="shared" si="26"/>
        <v>5.3054162784705827</v>
      </c>
      <c r="K200" s="12">
        <f t="shared" si="27"/>
        <v>7.4076670821648571</v>
      </c>
    </row>
    <row r="201" spans="1:11" x14ac:dyDescent="0.3">
      <c r="A201" s="3">
        <v>20935</v>
      </c>
      <c r="B201">
        <v>895</v>
      </c>
      <c r="C201">
        <v>4</v>
      </c>
      <c r="D201" s="18">
        <v>5.0430627393535966E-2</v>
      </c>
      <c r="E201" s="12">
        <f t="shared" si="21"/>
        <v>6.7979404129749303</v>
      </c>
      <c r="F201" s="12">
        <f t="shared" si="22"/>
        <v>1.6094379124341003</v>
      </c>
      <c r="G201" s="12">
        <f t="shared" si="23"/>
        <v>4.920020141984463E-2</v>
      </c>
      <c r="H201" s="12">
        <f t="shared" si="24"/>
        <v>3.9966433528013372</v>
      </c>
      <c r="I201" s="12">
        <f t="shared" si="25"/>
        <v>2.1518134692111541</v>
      </c>
      <c r="J201" s="12">
        <f t="shared" si="26"/>
        <v>4.3281844246797743</v>
      </c>
      <c r="K201" s="12">
        <f t="shared" si="27"/>
        <v>3.5095026020999698</v>
      </c>
    </row>
    <row r="202" spans="1:11" x14ac:dyDescent="0.3">
      <c r="A202" s="3">
        <v>20936</v>
      </c>
      <c r="B202">
        <v>496</v>
      </c>
      <c r="C202">
        <v>34</v>
      </c>
      <c r="D202" s="18">
        <v>0.11869846252602881</v>
      </c>
      <c r="E202" s="12">
        <f t="shared" si="21"/>
        <v>6.2085900260966289</v>
      </c>
      <c r="F202" s="12">
        <f t="shared" si="22"/>
        <v>3.5553480614894135</v>
      </c>
      <c r="G202" s="12">
        <f t="shared" si="23"/>
        <v>0.11216592252997032</v>
      </c>
      <c r="H202" s="12">
        <f t="shared" si="24"/>
        <v>9.8589055818116922</v>
      </c>
      <c r="I202" s="12">
        <f t="shared" si="25"/>
        <v>4.5978990199972589</v>
      </c>
      <c r="J202" s="12">
        <f t="shared" si="26"/>
        <v>4.8827797085656872</v>
      </c>
      <c r="K202" s="12">
        <f t="shared" si="27"/>
        <v>7.2853784386181619</v>
      </c>
    </row>
    <row r="203" spans="1:11" x14ac:dyDescent="0.3">
      <c r="A203" s="3">
        <v>20941</v>
      </c>
      <c r="B203">
        <v>496</v>
      </c>
      <c r="C203">
        <v>29</v>
      </c>
      <c r="D203" s="18">
        <v>1</v>
      </c>
      <c r="E203" s="12">
        <f t="shared" si="21"/>
        <v>6.2085900260966289</v>
      </c>
      <c r="F203" s="12">
        <f t="shared" si="22"/>
        <v>3.4011973816621555</v>
      </c>
      <c r="G203" s="12">
        <f t="shared" si="23"/>
        <v>0.69314718055994529</v>
      </c>
      <c r="H203" s="12">
        <f t="shared" si="24"/>
        <v>9.8589055818116922</v>
      </c>
      <c r="I203" s="12">
        <f t="shared" si="25"/>
        <v>4.4041255558152841</v>
      </c>
      <c r="J203" s="12">
        <f t="shared" si="26"/>
        <v>10</v>
      </c>
      <c r="K203" s="12">
        <f t="shared" si="27"/>
        <v>8.2506904576504319</v>
      </c>
    </row>
    <row r="204" spans="1:11" x14ac:dyDescent="0.3">
      <c r="A204" s="3">
        <v>20954</v>
      </c>
      <c r="B204">
        <v>500</v>
      </c>
      <c r="C204">
        <v>2</v>
      </c>
      <c r="D204" s="18">
        <v>1.5519401125915676E-2</v>
      </c>
      <c r="E204" s="12">
        <f t="shared" si="21"/>
        <v>6.2166061010848646</v>
      </c>
      <c r="F204" s="12">
        <f t="shared" si="22"/>
        <v>1.0986122886681098</v>
      </c>
      <c r="G204" s="12">
        <f t="shared" si="23"/>
        <v>1.5400206854244003E-2</v>
      </c>
      <c r="H204" s="12">
        <f t="shared" si="24"/>
        <v>9.7791697664551265</v>
      </c>
      <c r="I204" s="12">
        <f t="shared" si="25"/>
        <v>1.5096855796619386</v>
      </c>
      <c r="J204" s="12">
        <f t="shared" si="26"/>
        <v>4.0304777161571099</v>
      </c>
      <c r="K204" s="12">
        <f t="shared" si="27"/>
        <v>6.1485861003575675</v>
      </c>
    </row>
    <row r="205" spans="1:11" x14ac:dyDescent="0.3">
      <c r="A205" s="3">
        <v>20956</v>
      </c>
      <c r="B205">
        <v>496</v>
      </c>
      <c r="C205">
        <v>85</v>
      </c>
      <c r="D205" s="18">
        <v>1</v>
      </c>
      <c r="E205" s="12">
        <f t="shared" si="21"/>
        <v>6.2085900260966289</v>
      </c>
      <c r="F205" s="12">
        <f t="shared" si="22"/>
        <v>4.4543472962535073</v>
      </c>
      <c r="G205" s="12">
        <f t="shared" si="23"/>
        <v>0.69314718055994529</v>
      </c>
      <c r="H205" s="12">
        <f t="shared" si="24"/>
        <v>9.8589055818116922</v>
      </c>
      <c r="I205" s="12">
        <f t="shared" si="25"/>
        <v>5.7279763976150191</v>
      </c>
      <c r="J205" s="12">
        <f t="shared" si="26"/>
        <v>10</v>
      </c>
      <c r="K205" s="12">
        <f t="shared" si="27"/>
        <v>8.647845710190353</v>
      </c>
    </row>
    <row r="206" spans="1:11" x14ac:dyDescent="0.3">
      <c r="A206" s="3">
        <v>20960</v>
      </c>
      <c r="B206">
        <v>494</v>
      </c>
      <c r="C206">
        <v>10</v>
      </c>
      <c r="D206" s="18">
        <v>7.1657211051941033E-2</v>
      </c>
      <c r="E206" s="12">
        <f t="shared" si="21"/>
        <v>6.2045577625686903</v>
      </c>
      <c r="F206" s="12">
        <f t="shared" si="22"/>
        <v>2.3978952727983707</v>
      </c>
      <c r="G206" s="12">
        <f t="shared" si="23"/>
        <v>6.9206245702865959E-2</v>
      </c>
      <c r="H206" s="12">
        <f t="shared" si="24"/>
        <v>9.8990144655989045</v>
      </c>
      <c r="I206" s="12">
        <f t="shared" si="25"/>
        <v>3.1429353653245458</v>
      </c>
      <c r="J206" s="12">
        <f t="shared" si="26"/>
        <v>4.504395506089784</v>
      </c>
      <c r="K206" s="12">
        <f t="shared" si="27"/>
        <v>6.793266943614773</v>
      </c>
    </row>
    <row r="207" spans="1:11" x14ac:dyDescent="0.3">
      <c r="A207" s="3">
        <v>20961</v>
      </c>
      <c r="B207">
        <v>494</v>
      </c>
      <c r="C207">
        <v>218</v>
      </c>
      <c r="D207" s="18">
        <v>-2.6771215193415698E-2</v>
      </c>
      <c r="E207" s="12">
        <f t="shared" si="21"/>
        <v>6.2045577625686903</v>
      </c>
      <c r="F207" s="12">
        <f t="shared" si="22"/>
        <v>5.389071729816501</v>
      </c>
      <c r="G207" s="12">
        <f t="shared" si="23"/>
        <v>-2.6419136113347057E-2</v>
      </c>
      <c r="H207" s="12">
        <f t="shared" si="24"/>
        <v>9.8990144655989045</v>
      </c>
      <c r="I207" s="12">
        <f t="shared" si="25"/>
        <v>6.9029617544749735</v>
      </c>
      <c r="J207" s="12">
        <f t="shared" si="26"/>
        <v>3.6621374513887632</v>
      </c>
      <c r="K207" s="12">
        <f t="shared" si="27"/>
        <v>7.7528232494196976</v>
      </c>
    </row>
    <row r="208" spans="1:11" x14ac:dyDescent="0.3">
      <c r="A208" s="3">
        <v>20963</v>
      </c>
      <c r="B208">
        <v>496</v>
      </c>
      <c r="C208">
        <v>214</v>
      </c>
      <c r="D208" s="18">
        <v>-2.0838074127870705E-2</v>
      </c>
      <c r="E208" s="12">
        <f t="shared" si="21"/>
        <v>6.2085900260966289</v>
      </c>
      <c r="F208" s="12">
        <f t="shared" si="22"/>
        <v>5.3706380281276624</v>
      </c>
      <c r="G208" s="12">
        <f t="shared" si="23"/>
        <v>-2.0623931235580529E-2</v>
      </c>
      <c r="H208" s="12">
        <f t="shared" si="24"/>
        <v>9.8589055818116922</v>
      </c>
      <c r="I208" s="12">
        <f t="shared" si="25"/>
        <v>6.8797898668261732</v>
      </c>
      <c r="J208" s="12">
        <f t="shared" si="26"/>
        <v>3.7131809912338918</v>
      </c>
      <c r="K208" s="12">
        <f t="shared" si="27"/>
        <v>7.7360259492004761</v>
      </c>
    </row>
    <row r="209" spans="1:11" x14ac:dyDescent="0.3">
      <c r="A209" s="3">
        <v>20964</v>
      </c>
      <c r="B209">
        <v>677</v>
      </c>
      <c r="C209">
        <v>2</v>
      </c>
      <c r="D209" s="18">
        <v>-9.3893885534879554E-4</v>
      </c>
      <c r="E209" s="12">
        <f t="shared" si="21"/>
        <v>6.5191472879403953</v>
      </c>
      <c r="F209" s="12">
        <f t="shared" si="22"/>
        <v>1.0986122886681098</v>
      </c>
      <c r="G209" s="12">
        <f t="shared" si="23"/>
        <v>-9.3849832799246355E-4</v>
      </c>
      <c r="H209" s="12">
        <f t="shared" si="24"/>
        <v>6.7697956964430563</v>
      </c>
      <c r="I209" s="12">
        <f t="shared" si="25"/>
        <v>1.5096855796619386</v>
      </c>
      <c r="J209" s="12">
        <f t="shared" si="26"/>
        <v>3.886568162210724</v>
      </c>
      <c r="K209" s="12">
        <f t="shared" si="27"/>
        <v>4.6151171545622542</v>
      </c>
    </row>
    <row r="210" spans="1:11" x14ac:dyDescent="0.3">
      <c r="A210" s="3">
        <v>20966</v>
      </c>
      <c r="B210">
        <v>494</v>
      </c>
      <c r="C210">
        <v>99</v>
      </c>
      <c r="D210" s="18">
        <v>1.9115647275482952E-2</v>
      </c>
      <c r="E210" s="12">
        <f t="shared" si="21"/>
        <v>6.2045577625686903</v>
      </c>
      <c r="F210" s="12">
        <f t="shared" si="22"/>
        <v>4.6051701859880918</v>
      </c>
      <c r="G210" s="12">
        <f t="shared" si="23"/>
        <v>1.893523874845825E-2</v>
      </c>
      <c r="H210" s="12">
        <f t="shared" si="24"/>
        <v>9.8990144655989045</v>
      </c>
      <c r="I210" s="12">
        <f t="shared" si="25"/>
        <v>5.9175666988355946</v>
      </c>
      <c r="J210" s="12">
        <f t="shared" si="26"/>
        <v>4.0616138960078665</v>
      </c>
      <c r="K210" s="12">
        <f t="shared" si="27"/>
        <v>7.5371000216517041</v>
      </c>
    </row>
    <row r="211" spans="1:11" x14ac:dyDescent="0.3">
      <c r="A211" s="3">
        <v>20967</v>
      </c>
      <c r="B211">
        <v>496</v>
      </c>
      <c r="C211">
        <v>94</v>
      </c>
      <c r="D211" s="18">
        <v>0.38094802417322893</v>
      </c>
      <c r="E211" s="12">
        <f t="shared" si="21"/>
        <v>6.2085900260966289</v>
      </c>
      <c r="F211" s="12">
        <f t="shared" si="22"/>
        <v>4.5538768916005408</v>
      </c>
      <c r="G211" s="12">
        <f t="shared" si="23"/>
        <v>0.3227702373490331</v>
      </c>
      <c r="H211" s="12">
        <f t="shared" si="24"/>
        <v>9.8589055818116922</v>
      </c>
      <c r="I211" s="12">
        <f t="shared" si="25"/>
        <v>5.8530890114590646</v>
      </c>
      <c r="J211" s="12">
        <f t="shared" si="26"/>
        <v>6.7377598105229959</v>
      </c>
      <c r="K211" s="12">
        <f t="shared" si="27"/>
        <v>8.0329314564481642</v>
      </c>
    </row>
    <row r="212" spans="1:11" x14ac:dyDescent="0.3">
      <c r="A212" s="3">
        <v>20969</v>
      </c>
      <c r="B212">
        <v>496</v>
      </c>
      <c r="C212">
        <v>294</v>
      </c>
      <c r="D212" s="18">
        <v>2.1097394916375023E-2</v>
      </c>
      <c r="E212" s="12">
        <f t="shared" si="21"/>
        <v>6.2085900260966289</v>
      </c>
      <c r="F212" s="12">
        <f t="shared" si="22"/>
        <v>5.6869753563398202</v>
      </c>
      <c r="G212" s="12">
        <f t="shared" si="23"/>
        <v>2.0877926323897355E-2</v>
      </c>
      <c r="H212" s="12">
        <f t="shared" si="24"/>
        <v>9.8589055818116922</v>
      </c>
      <c r="I212" s="12">
        <f t="shared" si="25"/>
        <v>7.2774383235597462</v>
      </c>
      <c r="J212" s="12">
        <f t="shared" si="26"/>
        <v>4.0787248787522383</v>
      </c>
      <c r="K212" s="12">
        <f t="shared" si="27"/>
        <v>7.928429263724218</v>
      </c>
    </row>
    <row r="213" spans="1:11" x14ac:dyDescent="0.3">
      <c r="A213" s="3">
        <v>20970</v>
      </c>
      <c r="B213">
        <v>496</v>
      </c>
      <c r="C213">
        <v>255</v>
      </c>
      <c r="D213" s="18">
        <v>0.42012666050810915</v>
      </c>
      <c r="E213" s="12">
        <f t="shared" si="21"/>
        <v>6.2085900260966289</v>
      </c>
      <c r="F213" s="12">
        <f t="shared" si="22"/>
        <v>5.5451774444795623</v>
      </c>
      <c r="G213" s="12">
        <f t="shared" si="23"/>
        <v>0.35074606517622714</v>
      </c>
      <c r="H213" s="12">
        <f t="shared" si="24"/>
        <v>9.8589055818116922</v>
      </c>
      <c r="I213" s="12">
        <f t="shared" si="25"/>
        <v>7.0991927742976664</v>
      </c>
      <c r="J213" s="12">
        <f t="shared" si="26"/>
        <v>6.9841678862540792</v>
      </c>
      <c r="K213" s="12">
        <f t="shared" si="27"/>
        <v>8.4560442004459624</v>
      </c>
    </row>
    <row r="214" spans="1:11" x14ac:dyDescent="0.3">
      <c r="A214" s="3">
        <v>20971</v>
      </c>
      <c r="B214">
        <v>494</v>
      </c>
      <c r="C214">
        <v>528</v>
      </c>
      <c r="D214" s="18">
        <v>-2.8793700591780592E-2</v>
      </c>
      <c r="E214" s="12">
        <f t="shared" si="21"/>
        <v>6.2045577625686903</v>
      </c>
      <c r="F214" s="12">
        <f t="shared" si="22"/>
        <v>6.2709884318582994</v>
      </c>
      <c r="G214" s="12">
        <f t="shared" si="23"/>
        <v>-2.8386951418495045E-2</v>
      </c>
      <c r="H214" s="12">
        <f t="shared" si="24"/>
        <v>9.8990144655989045</v>
      </c>
      <c r="I214" s="12">
        <f t="shared" si="25"/>
        <v>8.0115657169491197</v>
      </c>
      <c r="J214" s="12">
        <f t="shared" si="26"/>
        <v>3.6448051463098636</v>
      </c>
      <c r="K214" s="12">
        <f t="shared" si="27"/>
        <v>8.0819379771461612</v>
      </c>
    </row>
    <row r="215" spans="1:11" x14ac:dyDescent="0.3">
      <c r="A215" s="3">
        <v>20972</v>
      </c>
      <c r="B215">
        <v>494</v>
      </c>
      <c r="C215">
        <v>606</v>
      </c>
      <c r="D215" s="18">
        <v>-4.9023724999225575E-2</v>
      </c>
      <c r="E215" s="12">
        <f t="shared" si="21"/>
        <v>6.2045577625686903</v>
      </c>
      <c r="F215" s="12">
        <f t="shared" si="22"/>
        <v>6.4085287910594984</v>
      </c>
      <c r="G215" s="12">
        <f t="shared" si="23"/>
        <v>-4.7859945935550131E-2</v>
      </c>
      <c r="H215" s="12">
        <f t="shared" si="24"/>
        <v>9.8990144655989045</v>
      </c>
      <c r="I215" s="12">
        <f t="shared" si="25"/>
        <v>8.1844593551550329</v>
      </c>
      <c r="J215" s="12">
        <f t="shared" si="26"/>
        <v>3.4732891097761649</v>
      </c>
      <c r="K215" s="12">
        <f t="shared" si="27"/>
        <v>8.099502861301195</v>
      </c>
    </row>
    <row r="216" spans="1:11" x14ac:dyDescent="0.3">
      <c r="A216" s="3">
        <v>20973</v>
      </c>
      <c r="B216">
        <v>495</v>
      </c>
      <c r="C216">
        <v>351</v>
      </c>
      <c r="D216" s="18">
        <v>-8.9833038595300476E-3</v>
      </c>
      <c r="E216" s="12">
        <f t="shared" si="21"/>
        <v>6.2065759267249279</v>
      </c>
      <c r="F216" s="12">
        <f t="shared" si="22"/>
        <v>5.8636311755980968</v>
      </c>
      <c r="G216" s="12">
        <f t="shared" si="23"/>
        <v>-8.9431940190349418E-3</v>
      </c>
      <c r="H216" s="12">
        <f t="shared" si="24"/>
        <v>9.8789398075203358</v>
      </c>
      <c r="I216" s="12">
        <f t="shared" si="25"/>
        <v>7.4995016326800217</v>
      </c>
      <c r="J216" s="12">
        <f t="shared" si="26"/>
        <v>3.8160636654635232</v>
      </c>
      <c r="K216" s="12">
        <f t="shared" si="27"/>
        <v>7.9525331266568795</v>
      </c>
    </row>
    <row r="217" spans="1:11" x14ac:dyDescent="0.3">
      <c r="A217" s="3">
        <v>20974</v>
      </c>
      <c r="B217">
        <v>495</v>
      </c>
      <c r="C217">
        <v>399</v>
      </c>
      <c r="D217" s="18">
        <v>-1.8855306267343799E-2</v>
      </c>
      <c r="E217" s="12">
        <f t="shared" si="21"/>
        <v>6.2065759267249279</v>
      </c>
      <c r="F217" s="12">
        <f t="shared" si="22"/>
        <v>5.9914645471079817</v>
      </c>
      <c r="G217" s="12">
        <f t="shared" si="23"/>
        <v>-1.8679748346003999E-2</v>
      </c>
      <c r="H217" s="12">
        <f t="shared" si="24"/>
        <v>9.8789398075203358</v>
      </c>
      <c r="I217" s="12">
        <f t="shared" si="25"/>
        <v>7.6601932057777855</v>
      </c>
      <c r="J217" s="12">
        <f t="shared" si="26"/>
        <v>3.7303051445439923</v>
      </c>
      <c r="K217" s="12">
        <f t="shared" si="27"/>
        <v>7.9835888944023026</v>
      </c>
    </row>
    <row r="218" spans="1:11" x14ac:dyDescent="0.3">
      <c r="A218" s="3">
        <v>20975</v>
      </c>
      <c r="B218">
        <v>495</v>
      </c>
      <c r="C218">
        <v>391</v>
      </c>
      <c r="D218" s="18">
        <v>-1.3930284018330654E-2</v>
      </c>
      <c r="E218" s="12">
        <f t="shared" si="21"/>
        <v>6.2065759267249279</v>
      </c>
      <c r="F218" s="12">
        <f t="shared" si="22"/>
        <v>5.9712618397904622</v>
      </c>
      <c r="G218" s="12">
        <f t="shared" si="23"/>
        <v>-1.3834149371766781E-2</v>
      </c>
      <c r="H218" s="12">
        <f t="shared" si="24"/>
        <v>9.8789398075203358</v>
      </c>
      <c r="I218" s="12">
        <f t="shared" si="25"/>
        <v>7.6347976085143978</v>
      </c>
      <c r="J218" s="12">
        <f t="shared" si="26"/>
        <v>3.772984657957557</v>
      </c>
      <c r="K218" s="12">
        <f t="shared" si="27"/>
        <v>7.9845061179059984</v>
      </c>
    </row>
    <row r="219" spans="1:11" x14ac:dyDescent="0.3">
      <c r="A219" s="3">
        <v>20977</v>
      </c>
      <c r="B219">
        <v>503</v>
      </c>
      <c r="C219">
        <v>198</v>
      </c>
      <c r="D219" s="18">
        <v>-5.0502620266433776E-2</v>
      </c>
      <c r="E219" s="12">
        <f t="shared" si="21"/>
        <v>6.2225762680713688</v>
      </c>
      <c r="F219" s="12">
        <f t="shared" si="22"/>
        <v>5.2933048247244923</v>
      </c>
      <c r="G219" s="12">
        <f t="shared" si="23"/>
        <v>-4.9268735603885165E-2</v>
      </c>
      <c r="H219" s="12">
        <f t="shared" si="24"/>
        <v>9.7197845769225459</v>
      </c>
      <c r="I219" s="12">
        <f t="shared" si="25"/>
        <v>6.7825789901922597</v>
      </c>
      <c r="J219" s="12">
        <f t="shared" si="26"/>
        <v>3.4608806422438181</v>
      </c>
      <c r="K219" s="12">
        <f t="shared" si="27"/>
        <v>7.5868421139677142</v>
      </c>
    </row>
    <row r="220" spans="1:11" x14ac:dyDescent="0.3">
      <c r="A220" s="3">
        <v>20978</v>
      </c>
      <c r="B220">
        <v>496</v>
      </c>
      <c r="C220">
        <v>274</v>
      </c>
      <c r="D220" s="18">
        <v>-3.0847898624831324E-2</v>
      </c>
      <c r="E220" s="12">
        <f t="shared" si="21"/>
        <v>6.2085900260966289</v>
      </c>
      <c r="F220" s="12">
        <f t="shared" si="22"/>
        <v>5.6167710976665717</v>
      </c>
      <c r="G220" s="12">
        <f t="shared" si="23"/>
        <v>-3.0381666144542876E-2</v>
      </c>
      <c r="H220" s="12">
        <f t="shared" si="24"/>
        <v>9.8589055818116922</v>
      </c>
      <c r="I220" s="12">
        <f t="shared" si="25"/>
        <v>7.1891888106890454</v>
      </c>
      <c r="J220" s="12">
        <f t="shared" si="26"/>
        <v>3.6272359140314139</v>
      </c>
      <c r="K220" s="12">
        <f t="shared" si="27"/>
        <v>7.8116566169188424</v>
      </c>
    </row>
    <row r="221" spans="1:11" x14ac:dyDescent="0.3">
      <c r="A221" s="3">
        <v>20979</v>
      </c>
      <c r="B221">
        <v>498</v>
      </c>
      <c r="C221">
        <v>346</v>
      </c>
      <c r="D221" s="18">
        <v>-2.678441553931777E-2</v>
      </c>
      <c r="E221" s="12">
        <f t="shared" si="21"/>
        <v>6.2126060957515188</v>
      </c>
      <c r="F221" s="12">
        <f t="shared" si="22"/>
        <v>5.8493247799468593</v>
      </c>
      <c r="G221" s="12">
        <f t="shared" si="23"/>
        <v>-2.6431992201299836E-2</v>
      </c>
      <c r="H221" s="12">
        <f t="shared" si="24"/>
        <v>9.8189577783129263</v>
      </c>
      <c r="I221" s="12">
        <f t="shared" si="25"/>
        <v>7.481517930964241</v>
      </c>
      <c r="J221" s="12">
        <f t="shared" si="26"/>
        <v>3.6620242163519512</v>
      </c>
      <c r="K221" s="12">
        <f t="shared" si="27"/>
        <v>7.8863391117161257</v>
      </c>
    </row>
    <row r="222" spans="1:11" x14ac:dyDescent="0.3">
      <c r="A222" s="3">
        <v>20980</v>
      </c>
      <c r="B222">
        <v>502</v>
      </c>
      <c r="C222">
        <v>30</v>
      </c>
      <c r="D222" s="18">
        <v>-2.9353211222290312E-2</v>
      </c>
      <c r="E222" s="12">
        <f t="shared" si="21"/>
        <v>6.2205901700997392</v>
      </c>
      <c r="F222" s="12">
        <f t="shared" si="22"/>
        <v>3.4339872044851463</v>
      </c>
      <c r="G222" s="12">
        <f t="shared" si="23"/>
        <v>-2.8930654728575766E-2</v>
      </c>
      <c r="H222" s="12">
        <f t="shared" si="24"/>
        <v>9.7395402729930431</v>
      </c>
      <c r="I222" s="12">
        <f t="shared" si="25"/>
        <v>4.4453436520665894</v>
      </c>
      <c r="J222" s="12">
        <f t="shared" si="26"/>
        <v>3.6400162661654352</v>
      </c>
      <c r="K222" s="12">
        <f t="shared" si="27"/>
        <v>6.9313764853495856</v>
      </c>
    </row>
    <row r="223" spans="1:11" x14ac:dyDescent="0.3">
      <c r="A223" s="3">
        <v>20981</v>
      </c>
      <c r="B223">
        <v>494</v>
      </c>
      <c r="C223">
        <v>255</v>
      </c>
      <c r="D223" s="18">
        <v>-3.4247659393015786E-2</v>
      </c>
      <c r="E223" s="12">
        <f t="shared" si="21"/>
        <v>6.2045577625686903</v>
      </c>
      <c r="F223" s="12">
        <f t="shared" si="22"/>
        <v>5.5451774444795623</v>
      </c>
      <c r="G223" s="12">
        <f t="shared" si="23"/>
        <v>-3.3674263260875123E-2</v>
      </c>
      <c r="H223" s="12">
        <f t="shared" si="24"/>
        <v>9.8990144655989045</v>
      </c>
      <c r="I223" s="12">
        <f t="shared" si="25"/>
        <v>7.0991927742976664</v>
      </c>
      <c r="J223" s="12">
        <f t="shared" si="26"/>
        <v>3.5982350735699744</v>
      </c>
      <c r="K223" s="12">
        <f t="shared" si="27"/>
        <v>7.7989120798027463</v>
      </c>
    </row>
    <row r="224" spans="1:11" x14ac:dyDescent="0.3">
      <c r="A224" s="3">
        <v>20982</v>
      </c>
      <c r="B224">
        <v>497</v>
      </c>
      <c r="C224">
        <v>246</v>
      </c>
      <c r="D224" s="18">
        <v>-3.2433633579399559E-2</v>
      </c>
      <c r="E224" s="12">
        <f t="shared" si="21"/>
        <v>6.2106000770246528</v>
      </c>
      <c r="F224" s="12">
        <f t="shared" si="22"/>
        <v>5.5093883366279774</v>
      </c>
      <c r="G224" s="12">
        <f t="shared" si="23"/>
        <v>-3.1918766382229943E-2</v>
      </c>
      <c r="H224" s="12">
        <f t="shared" si="24"/>
        <v>9.8389116259306135</v>
      </c>
      <c r="I224" s="12">
        <f t="shared" si="25"/>
        <v>7.0542044588639934</v>
      </c>
      <c r="J224" s="12">
        <f t="shared" si="26"/>
        <v>3.6136973008359856</v>
      </c>
      <c r="K224" s="12">
        <f t="shared" si="27"/>
        <v>7.7584566107917023</v>
      </c>
    </row>
    <row r="225" spans="1:11" x14ac:dyDescent="0.3">
      <c r="A225" s="3">
        <v>20983</v>
      </c>
      <c r="B225">
        <v>497</v>
      </c>
      <c r="C225">
        <v>266</v>
      </c>
      <c r="D225" s="18">
        <v>-8.3342707927199118E-3</v>
      </c>
      <c r="E225" s="12">
        <f t="shared" si="21"/>
        <v>6.2106000770246528</v>
      </c>
      <c r="F225" s="12">
        <f t="shared" si="22"/>
        <v>5.5872486584002496</v>
      </c>
      <c r="G225" s="12">
        <f t="shared" si="23"/>
        <v>-8.2997325260512102E-3</v>
      </c>
      <c r="H225" s="12">
        <f t="shared" si="24"/>
        <v>9.8389116259306135</v>
      </c>
      <c r="I225" s="12">
        <f t="shared" si="25"/>
        <v>7.1520779440088091</v>
      </c>
      <c r="J225" s="12">
        <f t="shared" si="26"/>
        <v>3.8217312049291126</v>
      </c>
      <c r="K225" s="12">
        <f t="shared" si="27"/>
        <v>7.8294254371537715</v>
      </c>
    </row>
    <row r="226" spans="1:11" x14ac:dyDescent="0.3">
      <c r="A226" s="3">
        <v>20984</v>
      </c>
      <c r="B226">
        <v>497</v>
      </c>
      <c r="C226">
        <v>170</v>
      </c>
      <c r="D226" s="18">
        <v>3.7712522278891278E-3</v>
      </c>
      <c r="E226" s="12">
        <f t="shared" si="21"/>
        <v>6.2106000770246528</v>
      </c>
      <c r="F226" s="12">
        <f t="shared" si="22"/>
        <v>5.1416635565026603</v>
      </c>
      <c r="G226" s="12">
        <f t="shared" si="23"/>
        <v>3.7641588844707246E-3</v>
      </c>
      <c r="H226" s="12">
        <f t="shared" si="24"/>
        <v>9.8389116259306135</v>
      </c>
      <c r="I226" s="12">
        <f t="shared" si="25"/>
        <v>6.5919599550428831</v>
      </c>
      <c r="J226" s="12">
        <f t="shared" si="26"/>
        <v>3.9279886599955858</v>
      </c>
      <c r="K226" s="12">
        <f t="shared" si="27"/>
        <v>7.6826415314772891</v>
      </c>
    </row>
    <row r="227" spans="1:11" x14ac:dyDescent="0.3">
      <c r="A227" s="3">
        <v>20985</v>
      </c>
      <c r="B227">
        <v>496</v>
      </c>
      <c r="C227">
        <v>143</v>
      </c>
      <c r="D227" s="18">
        <v>-3.541685334103651E-2</v>
      </c>
      <c r="E227" s="12">
        <f t="shared" si="21"/>
        <v>6.2085900260966289</v>
      </c>
      <c r="F227" s="12">
        <f t="shared" si="22"/>
        <v>4.9698132995760007</v>
      </c>
      <c r="G227" s="12">
        <f t="shared" si="23"/>
        <v>-3.4804102483805791E-2</v>
      </c>
      <c r="H227" s="12">
        <f t="shared" si="24"/>
        <v>9.8589055818116922</v>
      </c>
      <c r="I227" s="12">
        <f t="shared" si="25"/>
        <v>6.3759374266793536</v>
      </c>
      <c r="J227" s="12">
        <f t="shared" si="26"/>
        <v>3.5882835714901247</v>
      </c>
      <c r="K227" s="12">
        <f t="shared" si="27"/>
        <v>7.559890733207677</v>
      </c>
    </row>
    <row r="228" spans="1:11" x14ac:dyDescent="0.3">
      <c r="A228" s="3">
        <v>20986</v>
      </c>
      <c r="B228">
        <v>496</v>
      </c>
      <c r="C228">
        <v>92</v>
      </c>
      <c r="D228" s="18">
        <v>-2.4012351325117698E-2</v>
      </c>
      <c r="E228" s="12">
        <f t="shared" si="21"/>
        <v>6.2085900260966289</v>
      </c>
      <c r="F228" s="12">
        <f t="shared" si="22"/>
        <v>4.5325994931532563</v>
      </c>
      <c r="G228" s="12">
        <f t="shared" si="23"/>
        <v>-2.3728588385507985E-2</v>
      </c>
      <c r="H228" s="12">
        <f t="shared" si="24"/>
        <v>9.8589055818116922</v>
      </c>
      <c r="I228" s="12">
        <f t="shared" si="25"/>
        <v>5.8263424851996239</v>
      </c>
      <c r="J228" s="12">
        <f t="shared" si="26"/>
        <v>3.6858355057367751</v>
      </c>
      <c r="K228" s="12">
        <f t="shared" si="27"/>
        <v>7.4145226376130884</v>
      </c>
    </row>
    <row r="229" spans="1:11" x14ac:dyDescent="0.3">
      <c r="A229" s="3">
        <v>20992</v>
      </c>
      <c r="B229">
        <v>498</v>
      </c>
      <c r="C229">
        <v>254</v>
      </c>
      <c r="D229" s="18">
        <v>4.334095081731641E-3</v>
      </c>
      <c r="E229" s="12">
        <f t="shared" si="21"/>
        <v>6.2126060957515188</v>
      </c>
      <c r="F229" s="12">
        <f t="shared" si="22"/>
        <v>5.5412635451584258</v>
      </c>
      <c r="G229" s="12">
        <f t="shared" si="23"/>
        <v>4.3247299414976856E-3</v>
      </c>
      <c r="H229" s="12">
        <f t="shared" si="24"/>
        <v>9.8189577783129263</v>
      </c>
      <c r="I229" s="12">
        <f t="shared" si="25"/>
        <v>7.0942728489962281</v>
      </c>
      <c r="J229" s="12">
        <f t="shared" si="26"/>
        <v>3.9329261094367878</v>
      </c>
      <c r="K229" s="12">
        <f t="shared" si="27"/>
        <v>7.8243459657426895</v>
      </c>
    </row>
    <row r="230" spans="1:11" x14ac:dyDescent="0.3">
      <c r="A230" s="3">
        <v>20996</v>
      </c>
      <c r="B230">
        <v>502</v>
      </c>
      <c r="C230">
        <v>224</v>
      </c>
      <c r="D230" s="18">
        <v>-1.3815282735053272E-3</v>
      </c>
      <c r="E230" s="12">
        <f t="shared" si="21"/>
        <v>6.2205901700997392</v>
      </c>
      <c r="F230" s="12">
        <f t="shared" si="22"/>
        <v>5.4161004022044201</v>
      </c>
      <c r="G230" s="12">
        <f t="shared" si="23"/>
        <v>-1.380574841347958E-3</v>
      </c>
      <c r="H230" s="12">
        <f t="shared" si="24"/>
        <v>9.7395402729930431</v>
      </c>
      <c r="I230" s="12">
        <f t="shared" si="25"/>
        <v>6.9369378581594727</v>
      </c>
      <c r="J230" s="12">
        <f t="shared" si="26"/>
        <v>3.8826743999365672</v>
      </c>
      <c r="K230" s="12">
        <f t="shared" si="27"/>
        <v>7.7273863739316759</v>
      </c>
    </row>
    <row r="231" spans="1:11" x14ac:dyDescent="0.3">
      <c r="A231" s="3">
        <v>20997</v>
      </c>
      <c r="B231">
        <v>513</v>
      </c>
      <c r="C231">
        <v>31</v>
      </c>
      <c r="D231" s="18">
        <v>0.22979665217469575</v>
      </c>
      <c r="E231" s="12">
        <f t="shared" si="21"/>
        <v>6.2422232654551655</v>
      </c>
      <c r="F231" s="12">
        <f t="shared" si="22"/>
        <v>3.4657359027997265</v>
      </c>
      <c r="G231" s="12">
        <f t="shared" si="23"/>
        <v>0.20684883228169387</v>
      </c>
      <c r="H231" s="12">
        <f t="shared" si="24"/>
        <v>9.5243560962752927</v>
      </c>
      <c r="I231" s="12">
        <f t="shared" si="25"/>
        <v>4.4852530138843809</v>
      </c>
      <c r="J231" s="12">
        <f t="shared" si="26"/>
        <v>5.7167365709203857</v>
      </c>
      <c r="K231" s="12">
        <f t="shared" si="27"/>
        <v>7.251101266487038</v>
      </c>
    </row>
    <row r="232" spans="1:11" x14ac:dyDescent="0.3">
      <c r="A232" s="3">
        <v>20998</v>
      </c>
      <c r="B232">
        <v>494</v>
      </c>
      <c r="C232">
        <v>93</v>
      </c>
      <c r="D232" s="18">
        <v>-6.4566936989604168E-2</v>
      </c>
      <c r="E232" s="12">
        <f t="shared" si="21"/>
        <v>6.2045577625686903</v>
      </c>
      <c r="F232" s="12">
        <f t="shared" si="22"/>
        <v>4.5432947822700038</v>
      </c>
      <c r="G232" s="12">
        <f t="shared" si="23"/>
        <v>-6.2568084529560433E-2</v>
      </c>
      <c r="H232" s="12">
        <f t="shared" si="24"/>
        <v>9.8990144655989045</v>
      </c>
      <c r="I232" s="12">
        <f t="shared" si="25"/>
        <v>5.8397868840495173</v>
      </c>
      <c r="J232" s="12">
        <f t="shared" si="26"/>
        <v>3.3437414105651619</v>
      </c>
      <c r="K232" s="12">
        <f t="shared" si="27"/>
        <v>7.3701915801273401</v>
      </c>
    </row>
    <row r="233" spans="1:11" x14ac:dyDescent="0.3">
      <c r="A233" s="3">
        <v>21000</v>
      </c>
      <c r="B233">
        <v>500</v>
      </c>
      <c r="C233">
        <v>53</v>
      </c>
      <c r="D233" s="18">
        <v>0.35981944087377865</v>
      </c>
      <c r="E233" s="12">
        <f t="shared" si="21"/>
        <v>6.2166061010848646</v>
      </c>
      <c r="F233" s="12">
        <f t="shared" si="22"/>
        <v>3.9889840465642745</v>
      </c>
      <c r="G233" s="12">
        <f t="shared" si="23"/>
        <v>0.30735192687063423</v>
      </c>
      <c r="H233" s="12">
        <f t="shared" si="24"/>
        <v>9.7791697664551265</v>
      </c>
      <c r="I233" s="12">
        <f t="shared" si="25"/>
        <v>5.1429964993991018</v>
      </c>
      <c r="J233" s="12">
        <f t="shared" si="26"/>
        <v>6.6019569939102336</v>
      </c>
      <c r="K233" s="12">
        <f t="shared" si="27"/>
        <v>7.752875231829341</v>
      </c>
    </row>
    <row r="234" spans="1:11" x14ac:dyDescent="0.3">
      <c r="A234" s="3">
        <v>21001</v>
      </c>
      <c r="B234">
        <v>500</v>
      </c>
      <c r="C234">
        <v>53</v>
      </c>
      <c r="D234" s="18">
        <v>0.34284834850125884</v>
      </c>
      <c r="E234" s="12">
        <f t="shared" si="21"/>
        <v>6.2166061010848646</v>
      </c>
      <c r="F234" s="12">
        <f t="shared" si="22"/>
        <v>3.9889840465642745</v>
      </c>
      <c r="G234" s="12">
        <f t="shared" si="23"/>
        <v>0.2947929912107759</v>
      </c>
      <c r="H234" s="12">
        <f t="shared" si="24"/>
        <v>9.7791697664551265</v>
      </c>
      <c r="I234" s="12">
        <f t="shared" si="25"/>
        <v>5.1429964993991018</v>
      </c>
      <c r="J234" s="12">
        <f t="shared" si="26"/>
        <v>6.4913392424609615</v>
      </c>
      <c r="K234" s="12">
        <f t="shared" si="27"/>
        <v>7.7307516815394859</v>
      </c>
    </row>
    <row r="235" spans="1:11" x14ac:dyDescent="0.3">
      <c r="A235" s="3">
        <v>21002</v>
      </c>
      <c r="B235">
        <v>494</v>
      </c>
      <c r="C235">
        <v>86</v>
      </c>
      <c r="D235" s="18">
        <v>0.2473867336422633</v>
      </c>
      <c r="E235" s="12">
        <f t="shared" si="21"/>
        <v>6.2045577625686903</v>
      </c>
      <c r="F235" s="12">
        <f t="shared" si="22"/>
        <v>4.4659081186545837</v>
      </c>
      <c r="G235" s="12">
        <f t="shared" si="23"/>
        <v>0.22105074984591014</v>
      </c>
      <c r="H235" s="12">
        <f t="shared" si="24"/>
        <v>9.8990144655989045</v>
      </c>
      <c r="I235" s="12">
        <f t="shared" si="25"/>
        <v>5.742508805827292</v>
      </c>
      <c r="J235" s="12">
        <f t="shared" si="26"/>
        <v>5.8418255298711674</v>
      </c>
      <c r="K235" s="12">
        <f t="shared" si="27"/>
        <v>7.8406249805218735</v>
      </c>
    </row>
    <row r="236" spans="1:11" x14ac:dyDescent="0.3">
      <c r="A236" s="3">
        <v>21003</v>
      </c>
      <c r="B236">
        <v>548</v>
      </c>
      <c r="C236">
        <v>49</v>
      </c>
      <c r="D236" s="18">
        <v>0.36324770225729902</v>
      </c>
      <c r="E236" s="12">
        <f t="shared" si="21"/>
        <v>6.3080984415095305</v>
      </c>
      <c r="F236" s="12">
        <f t="shared" si="22"/>
        <v>3.912023005428146</v>
      </c>
      <c r="G236" s="12">
        <f t="shared" si="23"/>
        <v>0.30986986933374427</v>
      </c>
      <c r="H236" s="12">
        <f t="shared" si="24"/>
        <v>8.8690963984604938</v>
      </c>
      <c r="I236" s="12">
        <f t="shared" si="25"/>
        <v>5.0462534453644992</v>
      </c>
      <c r="J236" s="12">
        <f t="shared" si="26"/>
        <v>6.6241347596932147</v>
      </c>
      <c r="K236" s="12">
        <f t="shared" si="27"/>
        <v>7.27325118477824</v>
      </c>
    </row>
    <row r="237" spans="1:11" x14ac:dyDescent="0.3">
      <c r="A237" s="3">
        <v>21009</v>
      </c>
      <c r="B237">
        <v>500</v>
      </c>
      <c r="C237">
        <v>1</v>
      </c>
      <c r="D237" s="18">
        <v>0</v>
      </c>
      <c r="E237" s="12">
        <f t="shared" si="21"/>
        <v>6.2166061010848646</v>
      </c>
      <c r="F237" s="12">
        <f t="shared" si="22"/>
        <v>0.69314718055994529</v>
      </c>
      <c r="G237" s="12">
        <f t="shared" si="23"/>
        <v>0</v>
      </c>
      <c r="H237" s="12">
        <f t="shared" si="24"/>
        <v>9.7791697664551265</v>
      </c>
      <c r="I237" s="12">
        <f t="shared" si="25"/>
        <v>1</v>
      </c>
      <c r="J237" s="12">
        <f t="shared" si="26"/>
        <v>3.8948343543143471</v>
      </c>
      <c r="K237" s="12">
        <f t="shared" si="27"/>
        <v>5.9685517540904325</v>
      </c>
    </row>
    <row r="238" spans="1:11" x14ac:dyDescent="0.3">
      <c r="A238" s="3">
        <v>21011</v>
      </c>
      <c r="B238">
        <v>496</v>
      </c>
      <c r="C238">
        <v>2</v>
      </c>
      <c r="D238" s="18">
        <v>1.1326339267858851E-3</v>
      </c>
      <c r="E238" s="12">
        <f t="shared" si="21"/>
        <v>6.2085900260966289</v>
      </c>
      <c r="F238" s="12">
        <f t="shared" si="22"/>
        <v>1.0986122886681098</v>
      </c>
      <c r="G238" s="12">
        <f t="shared" si="23"/>
        <v>1.1319929809055246E-3</v>
      </c>
      <c r="H238" s="12">
        <f t="shared" si="24"/>
        <v>9.8589055818116922</v>
      </c>
      <c r="I238" s="12">
        <f t="shared" si="25"/>
        <v>1.5096855796619386</v>
      </c>
      <c r="J238" s="12">
        <f t="shared" si="26"/>
        <v>3.9048048264622666</v>
      </c>
      <c r="K238" s="12">
        <f t="shared" si="27"/>
        <v>6.1633194300968812</v>
      </c>
    </row>
    <row r="239" spans="1:11" x14ac:dyDescent="0.3">
      <c r="A239" s="3">
        <v>21012</v>
      </c>
      <c r="B239">
        <v>494</v>
      </c>
      <c r="C239">
        <v>201</v>
      </c>
      <c r="D239" s="18">
        <v>-3.0518209133252171E-2</v>
      </c>
      <c r="E239" s="12">
        <f t="shared" si="21"/>
        <v>6.2045577625686903</v>
      </c>
      <c r="F239" s="12">
        <f t="shared" si="22"/>
        <v>5.3082676974012051</v>
      </c>
      <c r="G239" s="12">
        <f t="shared" si="23"/>
        <v>-3.0061791384645032E-2</v>
      </c>
      <c r="H239" s="12">
        <f t="shared" si="24"/>
        <v>9.8990144655989045</v>
      </c>
      <c r="I239" s="12">
        <f t="shared" si="25"/>
        <v>6.8013879093350722</v>
      </c>
      <c r="J239" s="12">
        <f t="shared" si="26"/>
        <v>3.6300533364343619</v>
      </c>
      <c r="K239" s="12">
        <f t="shared" si="27"/>
        <v>7.7159342728868463</v>
      </c>
    </row>
    <row r="240" spans="1:11" x14ac:dyDescent="0.3">
      <c r="A240" s="3">
        <v>21014</v>
      </c>
      <c r="B240">
        <v>494</v>
      </c>
      <c r="C240">
        <v>98</v>
      </c>
      <c r="D240" s="18">
        <v>-1.0643032612621325E-2</v>
      </c>
      <c r="E240" s="12">
        <f t="shared" si="21"/>
        <v>6.2045577625686903</v>
      </c>
      <c r="F240" s="12">
        <f t="shared" si="22"/>
        <v>4.5951198501345898</v>
      </c>
      <c r="G240" s="12">
        <f t="shared" si="23"/>
        <v>-1.058679422047225E-2</v>
      </c>
      <c r="H240" s="12">
        <f t="shared" si="24"/>
        <v>9.8990144655989045</v>
      </c>
      <c r="I240" s="12">
        <f t="shared" si="25"/>
        <v>5.9049330315906134</v>
      </c>
      <c r="J240" s="12">
        <f t="shared" si="26"/>
        <v>3.8015870120679898</v>
      </c>
      <c r="K240" s="12">
        <f t="shared" si="27"/>
        <v>7.481304544690234</v>
      </c>
    </row>
    <row r="241" spans="1:11" x14ac:dyDescent="0.3">
      <c r="A241" s="3">
        <v>21015</v>
      </c>
      <c r="B241">
        <v>494</v>
      </c>
      <c r="C241">
        <v>117</v>
      </c>
      <c r="D241" s="18">
        <v>-8.7569680745745067E-3</v>
      </c>
      <c r="E241" s="12">
        <f t="shared" si="21"/>
        <v>6.2045577625686903</v>
      </c>
      <c r="F241" s="12">
        <f t="shared" si="22"/>
        <v>4.7706846244656651</v>
      </c>
      <c r="G241" s="12">
        <f t="shared" si="23"/>
        <v>-8.7188482109515145E-3</v>
      </c>
      <c r="H241" s="12">
        <f t="shared" si="24"/>
        <v>9.8990144655989045</v>
      </c>
      <c r="I241" s="12">
        <f t="shared" si="25"/>
        <v>6.1256248543485912</v>
      </c>
      <c r="J241" s="12">
        <f t="shared" si="26"/>
        <v>3.818039679156831</v>
      </c>
      <c r="K241" s="12">
        <f t="shared" si="27"/>
        <v>7.5508026249353959</v>
      </c>
    </row>
    <row r="242" spans="1:11" x14ac:dyDescent="0.3">
      <c r="A242" s="3">
        <v>21018</v>
      </c>
      <c r="B242">
        <v>500</v>
      </c>
      <c r="C242">
        <v>3</v>
      </c>
      <c r="D242" s="18">
        <v>-4.7138254819803667E-2</v>
      </c>
      <c r="E242" s="12">
        <f t="shared" si="21"/>
        <v>6.2166061010848646</v>
      </c>
      <c r="F242" s="12">
        <f t="shared" si="22"/>
        <v>1.3862943611198906</v>
      </c>
      <c r="G242" s="12">
        <f t="shared" si="23"/>
        <v>-4.6060971709253336E-2</v>
      </c>
      <c r="H242" s="12">
        <f t="shared" si="24"/>
        <v>9.7791697664551265</v>
      </c>
      <c r="I242" s="12">
        <f t="shared" si="25"/>
        <v>1.8713132534710952</v>
      </c>
      <c r="J242" s="12">
        <f t="shared" si="26"/>
        <v>3.4891342808334707</v>
      </c>
      <c r="K242" s="12">
        <f t="shared" si="27"/>
        <v>6.1488057154355857</v>
      </c>
    </row>
    <row r="243" spans="1:11" x14ac:dyDescent="0.3">
      <c r="A243" s="3">
        <v>21025</v>
      </c>
      <c r="B243">
        <v>494</v>
      </c>
      <c r="C243">
        <v>63</v>
      </c>
      <c r="D243" s="18">
        <v>3.3388498732715932E-2</v>
      </c>
      <c r="E243" s="12">
        <f t="shared" si="21"/>
        <v>6.2045577625686903</v>
      </c>
      <c r="F243" s="12">
        <f t="shared" si="22"/>
        <v>4.1588830833596715</v>
      </c>
      <c r="G243" s="12">
        <f t="shared" si="23"/>
        <v>3.2843207268386319E-2</v>
      </c>
      <c r="H243" s="12">
        <f t="shared" si="24"/>
        <v>9.8990144655989045</v>
      </c>
      <c r="I243" s="12">
        <f t="shared" si="25"/>
        <v>5.3565662673554764</v>
      </c>
      <c r="J243" s="12">
        <f t="shared" si="26"/>
        <v>4.184113783464019</v>
      </c>
      <c r="K243" s="12">
        <f t="shared" si="27"/>
        <v>7.3932998696988994</v>
      </c>
    </row>
    <row r="244" spans="1:11" x14ac:dyDescent="0.3">
      <c r="A244" s="3">
        <v>21026</v>
      </c>
      <c r="B244">
        <v>494</v>
      </c>
      <c r="C244">
        <v>66</v>
      </c>
      <c r="D244" s="18">
        <v>-2.025333207421097E-2</v>
      </c>
      <c r="E244" s="12">
        <f t="shared" si="21"/>
        <v>6.2045577625686903</v>
      </c>
      <c r="F244" s="12">
        <f t="shared" si="22"/>
        <v>4.2046926193909657</v>
      </c>
      <c r="G244" s="12">
        <f t="shared" si="23"/>
        <v>-2.0050961237392036E-2</v>
      </c>
      <c r="H244" s="12">
        <f t="shared" si="24"/>
        <v>9.8990144655989045</v>
      </c>
      <c r="I244" s="12">
        <f t="shared" si="25"/>
        <v>5.4141506549125085</v>
      </c>
      <c r="J244" s="12">
        <f t="shared" si="26"/>
        <v>3.7182276492122495</v>
      </c>
      <c r="K244" s="12">
        <f t="shared" si="27"/>
        <v>7.3173979591156542</v>
      </c>
    </row>
    <row r="245" spans="1:11" x14ac:dyDescent="0.3">
      <c r="A245" s="3">
        <v>21027</v>
      </c>
      <c r="B245">
        <v>494</v>
      </c>
      <c r="C245">
        <v>51</v>
      </c>
      <c r="D245" s="18">
        <v>-3.3176862312340547E-3</v>
      </c>
      <c r="E245" s="12">
        <f t="shared" si="21"/>
        <v>6.2045577625686903</v>
      </c>
      <c r="F245" s="12">
        <f t="shared" si="22"/>
        <v>3.9512437185814275</v>
      </c>
      <c r="G245" s="12">
        <f t="shared" si="23"/>
        <v>-3.3121948526981912E-3</v>
      </c>
      <c r="H245" s="12">
        <f t="shared" si="24"/>
        <v>9.8990144655989045</v>
      </c>
      <c r="I245" s="12">
        <f t="shared" si="25"/>
        <v>5.095555423558273</v>
      </c>
      <c r="J245" s="12">
        <f t="shared" si="26"/>
        <v>3.8656608991036161</v>
      </c>
      <c r="K245" s="12">
        <f t="shared" si="27"/>
        <v>7.2513060396876572</v>
      </c>
    </row>
    <row r="246" spans="1:11" x14ac:dyDescent="0.3">
      <c r="A246" s="3">
        <v>21028</v>
      </c>
      <c r="B246">
        <v>494</v>
      </c>
      <c r="C246">
        <v>62</v>
      </c>
      <c r="D246" s="18">
        <v>-7.8196829651386475E-3</v>
      </c>
      <c r="E246" s="12">
        <f t="shared" si="21"/>
        <v>6.2045577625686903</v>
      </c>
      <c r="F246" s="12">
        <f t="shared" si="22"/>
        <v>4.1431347263915326</v>
      </c>
      <c r="G246" s="12">
        <f t="shared" si="23"/>
        <v>-7.7892676998943724E-3</v>
      </c>
      <c r="H246" s="12">
        <f t="shared" si="24"/>
        <v>9.8990144655989045</v>
      </c>
      <c r="I246" s="12">
        <f t="shared" si="25"/>
        <v>5.3367699635810766</v>
      </c>
      <c r="J246" s="12">
        <f t="shared" si="26"/>
        <v>3.8262273240902207</v>
      </c>
      <c r="K246" s="12">
        <f t="shared" si="27"/>
        <v>7.3157836866918196</v>
      </c>
    </row>
    <row r="247" spans="1:11" x14ac:dyDescent="0.3">
      <c r="A247" s="3">
        <v>21030</v>
      </c>
      <c r="B247">
        <v>494</v>
      </c>
      <c r="C247">
        <v>36</v>
      </c>
      <c r="D247" s="18">
        <v>-1.2284938144776249E-2</v>
      </c>
      <c r="E247" s="12">
        <f t="shared" si="21"/>
        <v>6.2045577625686903</v>
      </c>
      <c r="F247" s="12">
        <f t="shared" si="22"/>
        <v>3.6109179126442243</v>
      </c>
      <c r="G247" s="12">
        <f t="shared" si="23"/>
        <v>-1.2210090666452849E-2</v>
      </c>
      <c r="H247" s="12">
        <f t="shared" si="24"/>
        <v>9.8990144655989045</v>
      </c>
      <c r="I247" s="12">
        <f t="shared" si="25"/>
        <v>4.667752507341012</v>
      </c>
      <c r="J247" s="12">
        <f t="shared" si="26"/>
        <v>3.7872891919617926</v>
      </c>
      <c r="K247" s="12">
        <f t="shared" si="27"/>
        <v>7.1072908233941146</v>
      </c>
    </row>
    <row r="248" spans="1:11" x14ac:dyDescent="0.3">
      <c r="A248" s="3">
        <v>21031</v>
      </c>
      <c r="B248">
        <v>494</v>
      </c>
      <c r="C248">
        <v>21</v>
      </c>
      <c r="D248" s="18">
        <v>4.8158591287545058E-2</v>
      </c>
      <c r="E248" s="12">
        <f t="shared" si="21"/>
        <v>6.2045577625686903</v>
      </c>
      <c r="F248" s="12">
        <f t="shared" si="22"/>
        <v>3.0910424533583161</v>
      </c>
      <c r="G248" s="12">
        <f t="shared" si="23"/>
        <v>4.7034902014440945E-2</v>
      </c>
      <c r="H248" s="12">
        <f t="shared" si="24"/>
        <v>9.8990144655989045</v>
      </c>
      <c r="I248" s="12">
        <f t="shared" si="25"/>
        <v>4.0142486187956408</v>
      </c>
      <c r="J248" s="12">
        <f t="shared" si="26"/>
        <v>4.3091127009344437</v>
      </c>
      <c r="K248" s="12">
        <f t="shared" si="27"/>
        <v>7.0156043586250334</v>
      </c>
    </row>
    <row r="249" spans="1:11" x14ac:dyDescent="0.3">
      <c r="A249" s="3">
        <v>21032</v>
      </c>
      <c r="B249">
        <v>494</v>
      </c>
      <c r="C249">
        <v>32</v>
      </c>
      <c r="D249" s="18">
        <v>-1.6150872640567839E-2</v>
      </c>
      <c r="E249" s="12">
        <f t="shared" si="21"/>
        <v>6.2045577625686903</v>
      </c>
      <c r="F249" s="12">
        <f t="shared" si="22"/>
        <v>3.4965075614664802</v>
      </c>
      <c r="G249" s="12">
        <f t="shared" si="23"/>
        <v>-1.6021834825219912E-2</v>
      </c>
      <c r="H249" s="12">
        <f t="shared" si="24"/>
        <v>9.8990144655989045</v>
      </c>
      <c r="I249" s="12">
        <f t="shared" si="25"/>
        <v>4.5239341984575798</v>
      </c>
      <c r="J249" s="12">
        <f t="shared" si="26"/>
        <v>3.7537157603142042</v>
      </c>
      <c r="K249" s="12">
        <f t="shared" si="27"/>
        <v>7.0574306443995667</v>
      </c>
    </row>
    <row r="250" spans="1:11" x14ac:dyDescent="0.3">
      <c r="A250" s="3">
        <v>21033</v>
      </c>
      <c r="B250">
        <v>494</v>
      </c>
      <c r="C250">
        <v>379</v>
      </c>
      <c r="D250" s="18">
        <v>0.27325573286527099</v>
      </c>
      <c r="E250" s="12">
        <f t="shared" si="21"/>
        <v>6.2045577625686903</v>
      </c>
      <c r="F250" s="12">
        <f t="shared" si="22"/>
        <v>5.9401712527204316</v>
      </c>
      <c r="G250" s="12">
        <f t="shared" si="23"/>
        <v>0.24157718931732247</v>
      </c>
      <c r="H250" s="12">
        <f t="shared" si="24"/>
        <v>9.8990144655989045</v>
      </c>
      <c r="I250" s="12">
        <f t="shared" si="25"/>
        <v>7.5957155184012555</v>
      </c>
      <c r="J250" s="12">
        <f t="shared" si="26"/>
        <v>6.0226201960023609</v>
      </c>
      <c r="K250" s="12">
        <f t="shared" si="27"/>
        <v>8.4327459275203012</v>
      </c>
    </row>
    <row r="251" spans="1:11" x14ac:dyDescent="0.3">
      <c r="A251" s="3">
        <v>21034</v>
      </c>
      <c r="B251">
        <v>496</v>
      </c>
      <c r="C251">
        <v>915</v>
      </c>
      <c r="D251" s="18">
        <v>-2.8140945365883588E-2</v>
      </c>
      <c r="E251" s="12">
        <f t="shared" si="21"/>
        <v>6.2085900260966289</v>
      </c>
      <c r="F251" s="12">
        <f t="shared" si="22"/>
        <v>6.8200163646741299</v>
      </c>
      <c r="G251" s="12">
        <f t="shared" si="23"/>
        <v>-2.7752264021798041E-2</v>
      </c>
      <c r="H251" s="12">
        <f t="shared" si="24"/>
        <v>9.8589055818116922</v>
      </c>
      <c r="I251" s="12">
        <f t="shared" si="25"/>
        <v>8.7017154107007784</v>
      </c>
      <c r="J251" s="12">
        <f t="shared" si="26"/>
        <v>3.6503954044812006</v>
      </c>
      <c r="K251" s="12">
        <f t="shared" si="27"/>
        <v>8.2700464950123198</v>
      </c>
    </row>
    <row r="252" spans="1:11" x14ac:dyDescent="0.3">
      <c r="A252" s="3">
        <v>21035</v>
      </c>
      <c r="B252">
        <v>496</v>
      </c>
      <c r="C252">
        <v>447</v>
      </c>
      <c r="D252" s="18">
        <v>0.38204400177303566</v>
      </c>
      <c r="E252" s="12">
        <f t="shared" si="21"/>
        <v>6.2085900260966289</v>
      </c>
      <c r="F252" s="12">
        <f t="shared" si="22"/>
        <v>6.1047932324149849</v>
      </c>
      <c r="G252" s="12">
        <f t="shared" si="23"/>
        <v>0.32356356403763431</v>
      </c>
      <c r="H252" s="12">
        <f t="shared" si="24"/>
        <v>9.8589055818116922</v>
      </c>
      <c r="I252" s="12">
        <f t="shared" si="25"/>
        <v>7.8026518181415803</v>
      </c>
      <c r="J252" s="12">
        <f t="shared" si="26"/>
        <v>6.7447473464762417</v>
      </c>
      <c r="K252" s="12">
        <f t="shared" si="27"/>
        <v>8.6191978056435694</v>
      </c>
    </row>
    <row r="253" spans="1:11" x14ac:dyDescent="0.3">
      <c r="A253" s="3">
        <v>21038</v>
      </c>
      <c r="B253">
        <v>494</v>
      </c>
      <c r="C253">
        <v>37</v>
      </c>
      <c r="D253" s="18">
        <v>5.8869397881835338E-2</v>
      </c>
      <c r="E253" s="12">
        <f t="shared" si="21"/>
        <v>6.2045577625686903</v>
      </c>
      <c r="F253" s="12">
        <f t="shared" si="22"/>
        <v>3.6375861597263857</v>
      </c>
      <c r="G253" s="12">
        <f t="shared" si="23"/>
        <v>5.7201733123388263E-2</v>
      </c>
      <c r="H253" s="12">
        <f t="shared" si="24"/>
        <v>9.8990144655989045</v>
      </c>
      <c r="I253" s="12">
        <f t="shared" si="25"/>
        <v>4.7012755422479104</v>
      </c>
      <c r="J253" s="12">
        <f t="shared" si="26"/>
        <v>4.3986610533661619</v>
      </c>
      <c r="K253" s="12">
        <f t="shared" si="27"/>
        <v>7.239622106147058</v>
      </c>
    </row>
    <row r="254" spans="1:11" x14ac:dyDescent="0.3">
      <c r="A254" s="3">
        <v>21039</v>
      </c>
      <c r="B254">
        <v>497</v>
      </c>
      <c r="C254">
        <v>106</v>
      </c>
      <c r="D254" s="18">
        <v>0.18069993327110934</v>
      </c>
      <c r="E254" s="12">
        <f t="shared" si="21"/>
        <v>6.2106000770246528</v>
      </c>
      <c r="F254" s="12">
        <f t="shared" si="22"/>
        <v>4.6728288344619058</v>
      </c>
      <c r="G254" s="12">
        <f t="shared" si="23"/>
        <v>0.16610742641454482</v>
      </c>
      <c r="H254" s="12">
        <f t="shared" si="24"/>
        <v>9.8389116259306135</v>
      </c>
      <c r="I254" s="12">
        <f t="shared" si="25"/>
        <v>6.002616279618068</v>
      </c>
      <c r="J254" s="12">
        <f t="shared" si="26"/>
        <v>5.3578906599320151</v>
      </c>
      <c r="K254" s="12">
        <f t="shared" si="27"/>
        <v>7.7918188288371297</v>
      </c>
    </row>
    <row r="255" spans="1:11" x14ac:dyDescent="0.3">
      <c r="A255" s="3">
        <v>21040</v>
      </c>
      <c r="B255">
        <v>502</v>
      </c>
      <c r="C255">
        <v>8</v>
      </c>
      <c r="D255" s="18">
        <v>1.2262838987884448E-2</v>
      </c>
      <c r="E255" s="12">
        <f t="shared" si="21"/>
        <v>6.2205901700997392</v>
      </c>
      <c r="F255" s="12">
        <f t="shared" si="22"/>
        <v>2.1972245773362196</v>
      </c>
      <c r="G255" s="12">
        <f t="shared" si="23"/>
        <v>1.2188259463314782E-2</v>
      </c>
      <c r="H255" s="12">
        <f t="shared" si="24"/>
        <v>9.7395402729930431</v>
      </c>
      <c r="I255" s="12">
        <f t="shared" si="25"/>
        <v>2.8906844127949727</v>
      </c>
      <c r="J255" s="12">
        <f t="shared" si="26"/>
        <v>4.002187229783047</v>
      </c>
      <c r="K255" s="12">
        <f t="shared" si="27"/>
        <v>6.5374129062916229</v>
      </c>
    </row>
    <row r="256" spans="1:11" x14ac:dyDescent="0.3">
      <c r="A256" s="3">
        <v>21041</v>
      </c>
      <c r="B256">
        <v>496</v>
      </c>
      <c r="C256">
        <v>310</v>
      </c>
      <c r="D256" s="18">
        <v>0.11046372178926048</v>
      </c>
      <c r="E256" s="12">
        <f t="shared" si="21"/>
        <v>6.2085900260966289</v>
      </c>
      <c r="F256" s="12">
        <f t="shared" si="22"/>
        <v>5.7397929121792339</v>
      </c>
      <c r="G256" s="12">
        <f t="shared" si="23"/>
        <v>0.10477769546146069</v>
      </c>
      <c r="H256" s="12">
        <f t="shared" si="24"/>
        <v>9.8589055818116922</v>
      </c>
      <c r="I256" s="12">
        <f t="shared" si="25"/>
        <v>7.343832067499747</v>
      </c>
      <c r="J256" s="12">
        <f t="shared" si="26"/>
        <v>4.8177050009909541</v>
      </c>
      <c r="K256" s="12">
        <f t="shared" si="27"/>
        <v>8.0961434113539603</v>
      </c>
    </row>
    <row r="257" spans="1:11" x14ac:dyDescent="0.3">
      <c r="A257" s="3">
        <v>21042</v>
      </c>
      <c r="B257">
        <v>496</v>
      </c>
      <c r="C257">
        <v>142</v>
      </c>
      <c r="D257" s="18">
        <v>0.22835273224940225</v>
      </c>
      <c r="E257" s="12">
        <f t="shared" si="21"/>
        <v>6.2085900260966289</v>
      </c>
      <c r="F257" s="12">
        <f t="shared" si="22"/>
        <v>4.962844630259907</v>
      </c>
      <c r="G257" s="12">
        <f t="shared" si="23"/>
        <v>0.20567402972452398</v>
      </c>
      <c r="H257" s="12">
        <f t="shared" si="24"/>
        <v>9.8589055818116922</v>
      </c>
      <c r="I257" s="12">
        <f t="shared" si="25"/>
        <v>6.3671775354117228</v>
      </c>
      <c r="J257" s="12">
        <f t="shared" si="26"/>
        <v>5.7063890366395666</v>
      </c>
      <c r="K257" s="12">
        <f t="shared" si="27"/>
        <v>7.9808838588572764</v>
      </c>
    </row>
    <row r="258" spans="1:11" x14ac:dyDescent="0.3">
      <c r="A258" s="3">
        <v>21043</v>
      </c>
      <c r="B258">
        <v>494</v>
      </c>
      <c r="C258">
        <v>139</v>
      </c>
      <c r="D258" s="18">
        <v>0.13765757951241528</v>
      </c>
      <c r="E258" s="12">
        <f t="shared" ref="E258:E321" si="28">IF(B258&lt;=0,-1*LOG(1-B258,EXP(1)),LOG(1+B258,EXP(1)))</f>
        <v>6.2045577625686903</v>
      </c>
      <c r="F258" s="12">
        <f t="shared" ref="F258:F321" si="29">IF(C258&lt;=0,-1*LOG(1-C258,EXP(1)),LOG(1+C258,EXP(1)))</f>
        <v>4.9416424226093039</v>
      </c>
      <c r="G258" s="12">
        <f t="shared" ref="G258:G321" si="30">IF(D258&lt;=0,-1*LOG(1-D258,EXP(1)),LOG(1+D258,EXP(1)))</f>
        <v>0.12897139368786065</v>
      </c>
      <c r="H258" s="12">
        <f t="shared" ref="H258:H321" si="31">1+9*((MAX(E$2:E$3765)-E258)/(MAX(E$2:E$3765)-MIN(E$2:E$3765)))</f>
        <v>9.8990144655989045</v>
      </c>
      <c r="I258" s="12">
        <f t="shared" ref="I258:I321" si="32">1+9*((F258-MIN(F$2:F$3765))/(MAX(F$2:F$3765)-MIN(F$2:F$3765)))</f>
        <v>6.3405255269394489</v>
      </c>
      <c r="J258" s="12">
        <f t="shared" ref="J258:J321" si="33">1+9*((G258-MIN(G$2:G$3765))/(MAX(G$2:G$3765)-MIN(G$2:G$3765)))</f>
        <v>5.0308004869086504</v>
      </c>
      <c r="K258" s="12">
        <f t="shared" ref="K258:K321" si="34">0.5*H258+0.3*I258+0.2*J258</f>
        <v>7.8578249882630171</v>
      </c>
    </row>
    <row r="259" spans="1:11" x14ac:dyDescent="0.3">
      <c r="A259" s="3">
        <v>21051</v>
      </c>
      <c r="B259">
        <v>502</v>
      </c>
      <c r="C259">
        <v>66</v>
      </c>
      <c r="D259" s="18">
        <v>-4.0010663287825807E-2</v>
      </c>
      <c r="E259" s="12">
        <f t="shared" si="28"/>
        <v>6.2205901700997392</v>
      </c>
      <c r="F259" s="12">
        <f t="shared" si="29"/>
        <v>4.2046926193909657</v>
      </c>
      <c r="G259" s="12">
        <f t="shared" si="30"/>
        <v>-3.923096626208903E-2</v>
      </c>
      <c r="H259" s="12">
        <f t="shared" si="31"/>
        <v>9.7395402729930431</v>
      </c>
      <c r="I259" s="12">
        <f t="shared" si="32"/>
        <v>5.4141506549125085</v>
      </c>
      <c r="J259" s="12">
        <f t="shared" si="33"/>
        <v>3.5492922325432188</v>
      </c>
      <c r="K259" s="12">
        <f t="shared" si="34"/>
        <v>7.2038737794789185</v>
      </c>
    </row>
    <row r="260" spans="1:11" x14ac:dyDescent="0.3">
      <c r="A260" s="3">
        <v>21054</v>
      </c>
      <c r="B260">
        <v>496</v>
      </c>
      <c r="C260">
        <v>34</v>
      </c>
      <c r="D260" s="18">
        <v>1</v>
      </c>
      <c r="E260" s="12">
        <f t="shared" si="28"/>
        <v>6.2085900260966289</v>
      </c>
      <c r="F260" s="12">
        <f t="shared" si="29"/>
        <v>3.5553480614894135</v>
      </c>
      <c r="G260" s="12">
        <f t="shared" si="30"/>
        <v>0.69314718055994529</v>
      </c>
      <c r="H260" s="12">
        <f t="shared" si="31"/>
        <v>9.8589055818116922</v>
      </c>
      <c r="I260" s="12">
        <f t="shared" si="32"/>
        <v>4.5978990199972589</v>
      </c>
      <c r="J260" s="12">
        <f t="shared" si="33"/>
        <v>10</v>
      </c>
      <c r="K260" s="12">
        <f t="shared" si="34"/>
        <v>8.3088224969050231</v>
      </c>
    </row>
    <row r="261" spans="1:11" x14ac:dyDescent="0.3">
      <c r="A261" s="3">
        <v>21055</v>
      </c>
      <c r="B261">
        <v>497</v>
      </c>
      <c r="C261">
        <v>95</v>
      </c>
      <c r="D261" s="18">
        <v>0.29447518762767128</v>
      </c>
      <c r="E261" s="12">
        <f t="shared" si="28"/>
        <v>6.2106000770246528</v>
      </c>
      <c r="F261" s="12">
        <f t="shared" si="29"/>
        <v>4.5643481914678361</v>
      </c>
      <c r="G261" s="12">
        <f t="shared" si="30"/>
        <v>0.25810535249209121</v>
      </c>
      <c r="H261" s="12">
        <f t="shared" si="31"/>
        <v>9.8389116259306135</v>
      </c>
      <c r="I261" s="12">
        <f t="shared" si="32"/>
        <v>5.8662518470174154</v>
      </c>
      <c r="J261" s="12">
        <f t="shared" si="33"/>
        <v>6.1681984755235559</v>
      </c>
      <c r="K261" s="12">
        <f t="shared" si="34"/>
        <v>7.9129710621752434</v>
      </c>
    </row>
    <row r="262" spans="1:11" x14ac:dyDescent="0.3">
      <c r="A262" s="3">
        <v>21056</v>
      </c>
      <c r="B262">
        <v>496</v>
      </c>
      <c r="C262">
        <v>81</v>
      </c>
      <c r="D262" s="18">
        <v>0.23195679978249492</v>
      </c>
      <c r="E262" s="12">
        <f t="shared" si="28"/>
        <v>6.2085900260966289</v>
      </c>
      <c r="F262" s="12">
        <f t="shared" si="29"/>
        <v>4.4067192472642533</v>
      </c>
      <c r="G262" s="12">
        <f t="shared" si="30"/>
        <v>0.20860379938492141</v>
      </c>
      <c r="H262" s="12">
        <f t="shared" si="31"/>
        <v>9.8589055818116922</v>
      </c>
      <c r="I262" s="12">
        <f t="shared" si="32"/>
        <v>5.6681060677843709</v>
      </c>
      <c r="J262" s="12">
        <f t="shared" si="33"/>
        <v>5.7321941319816281</v>
      </c>
      <c r="K262" s="12">
        <f t="shared" si="34"/>
        <v>7.7763234376374832</v>
      </c>
    </row>
    <row r="263" spans="1:11" x14ac:dyDescent="0.3">
      <c r="A263" s="3">
        <v>21058</v>
      </c>
      <c r="B263">
        <v>504</v>
      </c>
      <c r="C263">
        <v>126</v>
      </c>
      <c r="D263" s="18">
        <v>-2.1231556055798941E-2</v>
      </c>
      <c r="E263" s="12">
        <f t="shared" si="28"/>
        <v>6.2245584292753602</v>
      </c>
      <c r="F263" s="12">
        <f t="shared" si="29"/>
        <v>4.8441870864585912</v>
      </c>
      <c r="G263" s="12">
        <f t="shared" si="30"/>
        <v>-2.10093068633085E-2</v>
      </c>
      <c r="H263" s="12">
        <f t="shared" si="31"/>
        <v>9.7000680398392021</v>
      </c>
      <c r="I263" s="12">
        <f t="shared" si="32"/>
        <v>6.2180203384439823</v>
      </c>
      <c r="J263" s="12">
        <f t="shared" si="33"/>
        <v>3.7097866442480343</v>
      </c>
      <c r="K263" s="12">
        <f t="shared" si="34"/>
        <v>7.4573974503024019</v>
      </c>
    </row>
    <row r="264" spans="1:11" x14ac:dyDescent="0.3">
      <c r="A264" s="3">
        <v>21059</v>
      </c>
      <c r="B264">
        <v>503</v>
      </c>
      <c r="C264">
        <v>100</v>
      </c>
      <c r="D264" s="18">
        <v>-2.3836269468920784E-3</v>
      </c>
      <c r="E264" s="12">
        <f t="shared" si="28"/>
        <v>6.2225762680713688</v>
      </c>
      <c r="F264" s="12">
        <f t="shared" si="29"/>
        <v>4.6151205168412597</v>
      </c>
      <c r="G264" s="12">
        <f t="shared" si="30"/>
        <v>-2.3807906144591362E-3</v>
      </c>
      <c r="H264" s="12">
        <f t="shared" si="31"/>
        <v>9.7197845769225459</v>
      </c>
      <c r="I264" s="12">
        <f t="shared" si="32"/>
        <v>5.9300746558639768</v>
      </c>
      <c r="J264" s="12">
        <f t="shared" si="33"/>
        <v>3.8738646072294283</v>
      </c>
      <c r="K264" s="12">
        <f t="shared" si="34"/>
        <v>7.4136876066663513</v>
      </c>
    </row>
    <row r="265" spans="1:11" x14ac:dyDescent="0.3">
      <c r="A265" s="3">
        <v>21060</v>
      </c>
      <c r="B265">
        <v>562</v>
      </c>
      <c r="C265">
        <v>72</v>
      </c>
      <c r="D265" s="18">
        <v>-2.0834070725985008E-2</v>
      </c>
      <c r="E265" s="12">
        <f t="shared" si="28"/>
        <v>6.3332796281396906</v>
      </c>
      <c r="F265" s="12">
        <f t="shared" si="29"/>
        <v>4.290459441148391</v>
      </c>
      <c r="G265" s="12">
        <f t="shared" si="30"/>
        <v>-2.0620009546296919E-2</v>
      </c>
      <c r="H265" s="12">
        <f t="shared" si="31"/>
        <v>8.6186193943720397</v>
      </c>
      <c r="I265" s="12">
        <f t="shared" si="32"/>
        <v>5.521962921341939</v>
      </c>
      <c r="J265" s="12">
        <f t="shared" si="33"/>
        <v>3.7132155330503469</v>
      </c>
      <c r="K265" s="12">
        <f t="shared" si="34"/>
        <v>6.708541680198671</v>
      </c>
    </row>
    <row r="266" spans="1:11" x14ac:dyDescent="0.3">
      <c r="A266" s="3">
        <v>21061</v>
      </c>
      <c r="B266">
        <v>507</v>
      </c>
      <c r="C266">
        <v>100</v>
      </c>
      <c r="D266" s="18">
        <v>-3.1642135717799863E-2</v>
      </c>
      <c r="E266" s="12">
        <f t="shared" si="28"/>
        <v>6.230481447578482</v>
      </c>
      <c r="F266" s="12">
        <f t="shared" si="29"/>
        <v>4.6151205168412597</v>
      </c>
      <c r="G266" s="12">
        <f t="shared" si="30"/>
        <v>-3.115183920623359E-2</v>
      </c>
      <c r="H266" s="12">
        <f t="shared" si="31"/>
        <v>9.641151837774677</v>
      </c>
      <c r="I266" s="12">
        <f t="shared" si="32"/>
        <v>5.9300746558639768</v>
      </c>
      <c r="J266" s="12">
        <f t="shared" si="33"/>
        <v>3.6204523127280539</v>
      </c>
      <c r="K266" s="12">
        <f t="shared" si="34"/>
        <v>7.3236887781921425</v>
      </c>
    </row>
    <row r="267" spans="1:11" x14ac:dyDescent="0.3">
      <c r="A267" s="3">
        <v>21062</v>
      </c>
      <c r="B267">
        <v>500</v>
      </c>
      <c r="C267">
        <v>79</v>
      </c>
      <c r="D267" s="18">
        <v>2.2700428791513779E-3</v>
      </c>
      <c r="E267" s="12">
        <f t="shared" si="28"/>
        <v>6.2166061010848646</v>
      </c>
      <c r="F267" s="12">
        <f t="shared" si="29"/>
        <v>4.3820266346738812</v>
      </c>
      <c r="G267" s="12">
        <f t="shared" si="30"/>
        <v>2.2674702244368018E-3</v>
      </c>
      <c r="H267" s="12">
        <f t="shared" si="31"/>
        <v>9.7791697664551265</v>
      </c>
      <c r="I267" s="12">
        <f t="shared" si="32"/>
        <v>5.637066483095535</v>
      </c>
      <c r="J267" s="12">
        <f t="shared" si="33"/>
        <v>3.9148059876197925</v>
      </c>
      <c r="K267" s="12">
        <f t="shared" si="34"/>
        <v>7.3636660256801818</v>
      </c>
    </row>
    <row r="268" spans="1:11" x14ac:dyDescent="0.3">
      <c r="A268" s="3">
        <v>21063</v>
      </c>
      <c r="B268">
        <v>507</v>
      </c>
      <c r="C268">
        <v>111</v>
      </c>
      <c r="D268" s="18">
        <v>-3.237982707604762E-2</v>
      </c>
      <c r="E268" s="12">
        <f t="shared" si="28"/>
        <v>6.230481447578482</v>
      </c>
      <c r="F268" s="12">
        <f t="shared" si="29"/>
        <v>4.7184988712950942</v>
      </c>
      <c r="G268" s="12">
        <f t="shared" si="30"/>
        <v>-3.18666488380649E-2</v>
      </c>
      <c r="H268" s="12">
        <f t="shared" si="31"/>
        <v>9.641151837774677</v>
      </c>
      <c r="I268" s="12">
        <f t="shared" si="32"/>
        <v>6.0600253111993903</v>
      </c>
      <c r="J268" s="12">
        <f t="shared" si="33"/>
        <v>3.6141563465467641</v>
      </c>
      <c r="K268" s="12">
        <f t="shared" si="34"/>
        <v>7.3614147815565083</v>
      </c>
    </row>
    <row r="269" spans="1:11" x14ac:dyDescent="0.3">
      <c r="A269" s="3">
        <v>21064</v>
      </c>
      <c r="B269">
        <v>497</v>
      </c>
      <c r="C269">
        <v>92</v>
      </c>
      <c r="D269" s="18">
        <v>0.31988583870142667</v>
      </c>
      <c r="E269" s="12">
        <f t="shared" si="28"/>
        <v>6.2106000770246528</v>
      </c>
      <c r="F269" s="12">
        <f t="shared" si="29"/>
        <v>4.5325994931532563</v>
      </c>
      <c r="G269" s="12">
        <f t="shared" si="30"/>
        <v>0.27754524702591177</v>
      </c>
      <c r="H269" s="12">
        <f t="shared" si="31"/>
        <v>9.8389116259306135</v>
      </c>
      <c r="I269" s="12">
        <f t="shared" si="32"/>
        <v>5.8263424851996239</v>
      </c>
      <c r="J269" s="12">
        <f t="shared" si="33"/>
        <v>6.3394229709730752</v>
      </c>
      <c r="K269" s="12">
        <f t="shared" si="34"/>
        <v>7.9352431527198091</v>
      </c>
    </row>
    <row r="270" spans="1:11" x14ac:dyDescent="0.3">
      <c r="A270" s="3">
        <v>21065</v>
      </c>
      <c r="B270">
        <v>497</v>
      </c>
      <c r="C270">
        <v>95</v>
      </c>
      <c r="D270" s="18">
        <v>0.124492722095891</v>
      </c>
      <c r="E270" s="12">
        <f t="shared" si="28"/>
        <v>6.2106000770246528</v>
      </c>
      <c r="F270" s="12">
        <f t="shared" si="29"/>
        <v>4.5643481914678361</v>
      </c>
      <c r="G270" s="12">
        <f t="shared" si="30"/>
        <v>0.11733202027169223</v>
      </c>
      <c r="H270" s="12">
        <f t="shared" si="31"/>
        <v>9.8389116259306135</v>
      </c>
      <c r="I270" s="12">
        <f t="shared" si="32"/>
        <v>5.8662518470174154</v>
      </c>
      <c r="J270" s="12">
        <f t="shared" si="33"/>
        <v>4.9282821405737582</v>
      </c>
      <c r="K270" s="12">
        <f t="shared" si="34"/>
        <v>7.6649877951852829</v>
      </c>
    </row>
    <row r="271" spans="1:11" x14ac:dyDescent="0.3">
      <c r="A271" s="3">
        <v>21066</v>
      </c>
      <c r="B271">
        <v>494</v>
      </c>
      <c r="C271">
        <v>58</v>
      </c>
      <c r="D271" s="18">
        <v>-1.3151152342323141E-2</v>
      </c>
      <c r="E271" s="12">
        <f t="shared" si="28"/>
        <v>6.2045577625686903</v>
      </c>
      <c r="F271" s="12">
        <f t="shared" si="29"/>
        <v>4.0775374439057197</v>
      </c>
      <c r="G271" s="12">
        <f t="shared" si="30"/>
        <v>-1.3065426714255474E-2</v>
      </c>
      <c r="H271" s="12">
        <f t="shared" si="31"/>
        <v>9.8990144655989045</v>
      </c>
      <c r="I271" s="12">
        <f t="shared" si="32"/>
        <v>5.2543116008774957</v>
      </c>
      <c r="J271" s="12">
        <f t="shared" si="33"/>
        <v>3.7797554842572572</v>
      </c>
      <c r="K271" s="12">
        <f t="shared" si="34"/>
        <v>7.2817518099141525</v>
      </c>
    </row>
    <row r="272" spans="1:11" x14ac:dyDescent="0.3">
      <c r="A272" s="3">
        <v>21067</v>
      </c>
      <c r="B272">
        <v>495</v>
      </c>
      <c r="C272">
        <v>105</v>
      </c>
      <c r="D272" s="18">
        <v>-4.7211990636525765E-2</v>
      </c>
      <c r="E272" s="12">
        <f t="shared" si="28"/>
        <v>6.2065759267249279</v>
      </c>
      <c r="F272" s="12">
        <f t="shared" si="29"/>
        <v>4.6634390941120669</v>
      </c>
      <c r="G272" s="12">
        <f t="shared" si="30"/>
        <v>-4.6131385735668114E-2</v>
      </c>
      <c r="H272" s="12">
        <f t="shared" si="31"/>
        <v>9.8789398075203358</v>
      </c>
      <c r="I272" s="12">
        <f t="shared" si="32"/>
        <v>5.9908130068890957</v>
      </c>
      <c r="J272" s="12">
        <f t="shared" si="33"/>
        <v>3.4885140816793823</v>
      </c>
      <c r="K272" s="12">
        <f t="shared" si="34"/>
        <v>7.4344166221627734</v>
      </c>
    </row>
    <row r="273" spans="1:11" x14ac:dyDescent="0.3">
      <c r="A273" s="3">
        <v>21068</v>
      </c>
      <c r="B273">
        <v>494</v>
      </c>
      <c r="C273">
        <v>216</v>
      </c>
      <c r="D273" s="18">
        <v>-2.0322560910134738E-2</v>
      </c>
      <c r="E273" s="12">
        <f t="shared" si="28"/>
        <v>6.2045577625686903</v>
      </c>
      <c r="F273" s="12">
        <f t="shared" si="29"/>
        <v>5.3798973535404597</v>
      </c>
      <c r="G273" s="12">
        <f t="shared" si="30"/>
        <v>-2.0118813490462788E-2</v>
      </c>
      <c r="H273" s="12">
        <f t="shared" si="31"/>
        <v>9.8990144655989045</v>
      </c>
      <c r="I273" s="12">
        <f t="shared" si="32"/>
        <v>6.8914292028526933</v>
      </c>
      <c r="J273" s="12">
        <f t="shared" si="33"/>
        <v>3.7176300138816183</v>
      </c>
      <c r="K273" s="12">
        <f t="shared" si="34"/>
        <v>7.7604619964315837</v>
      </c>
    </row>
    <row r="274" spans="1:11" x14ac:dyDescent="0.3">
      <c r="A274" s="3">
        <v>21069</v>
      </c>
      <c r="B274">
        <v>494</v>
      </c>
      <c r="C274">
        <v>102</v>
      </c>
      <c r="D274" s="18">
        <v>-3.431044585261301E-2</v>
      </c>
      <c r="E274" s="12">
        <f t="shared" si="28"/>
        <v>6.2045577625686903</v>
      </c>
      <c r="F274" s="12">
        <f t="shared" si="29"/>
        <v>4.6347289882296359</v>
      </c>
      <c r="G274" s="12">
        <f t="shared" si="30"/>
        <v>-3.3734968792382594E-2</v>
      </c>
      <c r="H274" s="12">
        <f t="shared" si="31"/>
        <v>9.8990144655989045</v>
      </c>
      <c r="I274" s="12">
        <f t="shared" si="32"/>
        <v>5.954723275205108</v>
      </c>
      <c r="J274" s="12">
        <f t="shared" si="33"/>
        <v>3.5977003857924625</v>
      </c>
      <c r="K274" s="12">
        <f t="shared" si="34"/>
        <v>7.4554642925194772</v>
      </c>
    </row>
    <row r="275" spans="1:11" x14ac:dyDescent="0.3">
      <c r="A275" s="3">
        <v>21070</v>
      </c>
      <c r="B275">
        <v>496</v>
      </c>
      <c r="C275">
        <v>114</v>
      </c>
      <c r="D275" s="18">
        <v>-2.1378216017541342E-2</v>
      </c>
      <c r="E275" s="12">
        <f t="shared" si="28"/>
        <v>6.2085900260966289</v>
      </c>
      <c r="F275" s="12">
        <f t="shared" si="29"/>
        <v>4.7449321283632502</v>
      </c>
      <c r="G275" s="12">
        <f t="shared" si="30"/>
        <v>-2.1152907431561441E-2</v>
      </c>
      <c r="H275" s="12">
        <f t="shared" si="31"/>
        <v>9.8589055818116922</v>
      </c>
      <c r="I275" s="12">
        <f t="shared" si="32"/>
        <v>6.0932529544212626</v>
      </c>
      <c r="J275" s="12">
        <f t="shared" si="33"/>
        <v>3.7085218259228832</v>
      </c>
      <c r="K275" s="12">
        <f t="shared" si="34"/>
        <v>7.4991330424168012</v>
      </c>
    </row>
    <row r="276" spans="1:11" x14ac:dyDescent="0.3">
      <c r="A276" s="3">
        <v>21071</v>
      </c>
      <c r="B276">
        <v>494</v>
      </c>
      <c r="C276">
        <v>186</v>
      </c>
      <c r="D276" s="18">
        <v>-4.3054319144119189E-2</v>
      </c>
      <c r="E276" s="12">
        <f t="shared" si="28"/>
        <v>6.2045577625686903</v>
      </c>
      <c r="F276" s="12">
        <f t="shared" si="29"/>
        <v>5.2311086168545868</v>
      </c>
      <c r="G276" s="12">
        <f t="shared" si="30"/>
        <v>-4.2153254378851673E-2</v>
      </c>
      <c r="H276" s="12">
        <f t="shared" si="31"/>
        <v>9.8990144655989045</v>
      </c>
      <c r="I276" s="12">
        <f t="shared" si="32"/>
        <v>6.7043959119765857</v>
      </c>
      <c r="J276" s="12">
        <f t="shared" si="33"/>
        <v>3.5235530338309884</v>
      </c>
      <c r="K276" s="12">
        <f t="shared" si="34"/>
        <v>7.6655366131586256</v>
      </c>
    </row>
    <row r="277" spans="1:11" x14ac:dyDescent="0.3">
      <c r="A277" s="3">
        <v>21078</v>
      </c>
      <c r="B277">
        <v>496</v>
      </c>
      <c r="C277">
        <v>378</v>
      </c>
      <c r="D277" s="18">
        <v>-1.5656174249543651E-2</v>
      </c>
      <c r="E277" s="12">
        <f t="shared" si="28"/>
        <v>6.2085900260966289</v>
      </c>
      <c r="F277" s="12">
        <f t="shared" si="29"/>
        <v>5.9375362050824263</v>
      </c>
      <c r="G277" s="12">
        <f t="shared" si="30"/>
        <v>-1.5534880710598699E-2</v>
      </c>
      <c r="H277" s="12">
        <f t="shared" si="31"/>
        <v>9.8589055818116922</v>
      </c>
      <c r="I277" s="12">
        <f t="shared" si="32"/>
        <v>7.592403159936973</v>
      </c>
      <c r="J277" s="12">
        <f t="shared" si="33"/>
        <v>3.7580047996625412</v>
      </c>
      <c r="K277" s="12">
        <f t="shared" si="34"/>
        <v>7.9587746988194468</v>
      </c>
    </row>
    <row r="278" spans="1:11" x14ac:dyDescent="0.3">
      <c r="A278" s="3">
        <v>21080</v>
      </c>
      <c r="B278">
        <v>494</v>
      </c>
      <c r="C278">
        <v>1110</v>
      </c>
      <c r="D278" s="18">
        <v>1.4585198341617436E-2</v>
      </c>
      <c r="E278" s="12">
        <f t="shared" si="28"/>
        <v>6.2045577625686903</v>
      </c>
      <c r="F278" s="12">
        <f t="shared" si="29"/>
        <v>7.0130157896396303</v>
      </c>
      <c r="G278" s="12">
        <f t="shared" si="30"/>
        <v>1.4479857380147185E-2</v>
      </c>
      <c r="H278" s="12">
        <f t="shared" si="31"/>
        <v>9.8990144655989045</v>
      </c>
      <c r="I278" s="12">
        <f t="shared" si="32"/>
        <v>8.9443232746596184</v>
      </c>
      <c r="J278" s="12">
        <f t="shared" si="33"/>
        <v>4.0223713772021679</v>
      </c>
      <c r="K278" s="12">
        <f t="shared" si="34"/>
        <v>8.4372784906377714</v>
      </c>
    </row>
    <row r="279" spans="1:11" x14ac:dyDescent="0.3">
      <c r="A279" s="3">
        <v>21082</v>
      </c>
      <c r="B279">
        <v>505</v>
      </c>
      <c r="C279">
        <v>40</v>
      </c>
      <c r="D279" s="18">
        <v>-4.9955115427516981E-2</v>
      </c>
      <c r="E279" s="12">
        <f t="shared" si="28"/>
        <v>6.2265366692874657</v>
      </c>
      <c r="F279" s="12">
        <f t="shared" si="29"/>
        <v>3.713572066704308</v>
      </c>
      <c r="G279" s="12">
        <f t="shared" si="30"/>
        <v>-4.87474160438554E-2</v>
      </c>
      <c r="H279" s="12">
        <f t="shared" si="31"/>
        <v>9.6803905068111664</v>
      </c>
      <c r="I279" s="12">
        <f t="shared" si="32"/>
        <v>4.7967928143132763</v>
      </c>
      <c r="J279" s="12">
        <f t="shared" si="33"/>
        <v>3.4654723687307478</v>
      </c>
      <c r="K279" s="12">
        <f t="shared" si="34"/>
        <v>6.9723275714457156</v>
      </c>
    </row>
    <row r="280" spans="1:11" x14ac:dyDescent="0.3">
      <c r="A280" s="3">
        <v>21084</v>
      </c>
      <c r="B280">
        <v>492</v>
      </c>
      <c r="C280">
        <v>223</v>
      </c>
      <c r="D280" s="18">
        <v>1.0554440182386209E-2</v>
      </c>
      <c r="E280" s="12">
        <f t="shared" si="28"/>
        <v>6.2005091740426899</v>
      </c>
      <c r="F280" s="12">
        <f t="shared" si="29"/>
        <v>5.4116460518550396</v>
      </c>
      <c r="G280" s="12">
        <f t="shared" si="30"/>
        <v>1.0499130910494743E-2</v>
      </c>
      <c r="H280" s="12">
        <f t="shared" si="31"/>
        <v>9.9392857339737191</v>
      </c>
      <c r="I280" s="12">
        <f t="shared" si="32"/>
        <v>6.9313385646704848</v>
      </c>
      <c r="J280" s="12">
        <f t="shared" si="33"/>
        <v>3.9873095675764536</v>
      </c>
      <c r="K280" s="12">
        <f t="shared" si="34"/>
        <v>7.8465063499032954</v>
      </c>
    </row>
    <row r="281" spans="1:11" x14ac:dyDescent="0.3">
      <c r="A281" s="3">
        <v>21086</v>
      </c>
      <c r="B281">
        <v>494</v>
      </c>
      <c r="C281">
        <v>502</v>
      </c>
      <c r="D281" s="18">
        <v>-1.9404463943625286E-2</v>
      </c>
      <c r="E281" s="12">
        <f t="shared" si="28"/>
        <v>6.2045577625686903</v>
      </c>
      <c r="F281" s="12">
        <f t="shared" si="29"/>
        <v>6.2205901700997392</v>
      </c>
      <c r="G281" s="12">
        <f t="shared" si="30"/>
        <v>-1.9218597905412603E-2</v>
      </c>
      <c r="H281" s="12">
        <f t="shared" si="31"/>
        <v>9.8990144655989045</v>
      </c>
      <c r="I281" s="12">
        <f t="shared" si="32"/>
        <v>7.9482131207708235</v>
      </c>
      <c r="J281" s="12">
        <f t="shared" si="33"/>
        <v>3.7255590157122538</v>
      </c>
      <c r="K281" s="12">
        <f t="shared" si="34"/>
        <v>8.0790829721731505</v>
      </c>
    </row>
    <row r="282" spans="1:11" x14ac:dyDescent="0.3">
      <c r="A282" s="3">
        <v>21087</v>
      </c>
      <c r="B282">
        <v>605</v>
      </c>
      <c r="C282">
        <v>17</v>
      </c>
      <c r="D282" s="18">
        <v>-2.8511390683207266E-2</v>
      </c>
      <c r="E282" s="12">
        <f t="shared" si="28"/>
        <v>6.4068799860693142</v>
      </c>
      <c r="F282" s="12">
        <f t="shared" si="29"/>
        <v>2.8903717578961645</v>
      </c>
      <c r="G282" s="12">
        <f t="shared" si="30"/>
        <v>-2.8112505093987689E-2</v>
      </c>
      <c r="H282" s="12">
        <f t="shared" si="31"/>
        <v>7.8865173919997709</v>
      </c>
      <c r="I282" s="12">
        <f t="shared" si="32"/>
        <v>3.7619976662660672</v>
      </c>
      <c r="J282" s="12">
        <f t="shared" si="33"/>
        <v>3.6472224399510407</v>
      </c>
      <c r="K282" s="12">
        <f t="shared" si="34"/>
        <v>5.8013024838699137</v>
      </c>
    </row>
    <row r="283" spans="1:11" x14ac:dyDescent="0.3">
      <c r="A283" s="3">
        <v>21088</v>
      </c>
      <c r="B283">
        <v>532</v>
      </c>
      <c r="C283">
        <v>117</v>
      </c>
      <c r="D283" s="18">
        <v>-8.4134586762360224E-3</v>
      </c>
      <c r="E283" s="12">
        <f t="shared" si="28"/>
        <v>6.2785214241658442</v>
      </c>
      <c r="F283" s="12">
        <f t="shared" si="29"/>
        <v>4.7706846244656651</v>
      </c>
      <c r="G283" s="12">
        <f t="shared" si="30"/>
        <v>-8.378262807652458E-3</v>
      </c>
      <c r="H283" s="12">
        <f t="shared" si="31"/>
        <v>9.1632986853870992</v>
      </c>
      <c r="I283" s="12">
        <f t="shared" si="32"/>
        <v>6.1256248543485912</v>
      </c>
      <c r="J283" s="12">
        <f t="shared" si="33"/>
        <v>3.8210395186742674</v>
      </c>
      <c r="K283" s="12">
        <f t="shared" si="34"/>
        <v>7.1835447027329806</v>
      </c>
    </row>
    <row r="284" spans="1:11" x14ac:dyDescent="0.3">
      <c r="A284" s="3">
        <v>21089</v>
      </c>
      <c r="B284">
        <v>539</v>
      </c>
      <c r="C284">
        <v>33</v>
      </c>
      <c r="D284" s="18">
        <v>-1.402136387593138E-2</v>
      </c>
      <c r="E284" s="12">
        <f t="shared" si="28"/>
        <v>6.2915691395583204</v>
      </c>
      <c r="F284" s="12">
        <f t="shared" si="29"/>
        <v>3.5263605246161616</v>
      </c>
      <c r="G284" s="12">
        <f t="shared" si="30"/>
        <v>-1.3923973858220027E-2</v>
      </c>
      <c r="H284" s="12">
        <f t="shared" si="31"/>
        <v>9.033513194746563</v>
      </c>
      <c r="I284" s="12">
        <f t="shared" si="32"/>
        <v>4.5614605466520413</v>
      </c>
      <c r="J284" s="12">
        <f t="shared" si="33"/>
        <v>3.7721934935638815</v>
      </c>
      <c r="K284" s="12">
        <f t="shared" si="34"/>
        <v>6.6396334600816695</v>
      </c>
    </row>
    <row r="285" spans="1:11" x14ac:dyDescent="0.3">
      <c r="A285" s="3">
        <v>21090</v>
      </c>
      <c r="B285">
        <v>499</v>
      </c>
      <c r="C285">
        <v>249</v>
      </c>
      <c r="D285" s="18">
        <v>-7.8596286304566786E-3</v>
      </c>
      <c r="E285" s="12">
        <f t="shared" si="28"/>
        <v>6.2146080984221914</v>
      </c>
      <c r="F285" s="12">
        <f t="shared" si="29"/>
        <v>5.521460917862246</v>
      </c>
      <c r="G285" s="12">
        <f t="shared" si="30"/>
        <v>-7.8289026409223295E-3</v>
      </c>
      <c r="H285" s="12">
        <f t="shared" si="31"/>
        <v>9.7990438783648379</v>
      </c>
      <c r="I285" s="12">
        <f t="shared" si="32"/>
        <v>7.0693801680467487</v>
      </c>
      <c r="J285" s="12">
        <f t="shared" si="33"/>
        <v>3.8258782238022597</v>
      </c>
      <c r="K285" s="12">
        <f t="shared" si="34"/>
        <v>7.7855116343568955</v>
      </c>
    </row>
    <row r="286" spans="1:11" x14ac:dyDescent="0.3">
      <c r="A286" s="3">
        <v>21094</v>
      </c>
      <c r="B286">
        <v>494</v>
      </c>
      <c r="C286">
        <v>599</v>
      </c>
      <c r="D286" s="18">
        <v>-6.889849630996754E-3</v>
      </c>
      <c r="E286" s="12">
        <f t="shared" si="28"/>
        <v>6.2045577625686903</v>
      </c>
      <c r="F286" s="12">
        <f t="shared" si="29"/>
        <v>6.3969296552161463</v>
      </c>
      <c r="G286" s="12">
        <f t="shared" si="30"/>
        <v>-6.8662230772159414E-3</v>
      </c>
      <c r="H286" s="12">
        <f t="shared" si="31"/>
        <v>9.8990144655989045</v>
      </c>
      <c r="I286" s="12">
        <f t="shared" si="32"/>
        <v>8.1698787854397246</v>
      </c>
      <c r="J286" s="12">
        <f t="shared" si="33"/>
        <v>3.8343574016233339</v>
      </c>
      <c r="K286" s="12">
        <f t="shared" si="34"/>
        <v>8.167342348756037</v>
      </c>
    </row>
    <row r="287" spans="1:11" x14ac:dyDescent="0.3">
      <c r="A287" s="3">
        <v>21095</v>
      </c>
      <c r="B287">
        <v>578</v>
      </c>
      <c r="C287">
        <v>18</v>
      </c>
      <c r="D287" s="18">
        <v>-2.1366686353242983E-2</v>
      </c>
      <c r="E287" s="12">
        <f t="shared" si="28"/>
        <v>6.3613024775729956</v>
      </c>
      <c r="F287" s="12">
        <f t="shared" si="29"/>
        <v>2.9444389791664403</v>
      </c>
      <c r="G287" s="12">
        <f t="shared" si="30"/>
        <v>-2.1141619028114542E-2</v>
      </c>
      <c r="H287" s="12">
        <f t="shared" si="31"/>
        <v>8.3398763996448118</v>
      </c>
      <c r="I287" s="12">
        <f t="shared" si="32"/>
        <v>3.8299622887768145</v>
      </c>
      <c r="J287" s="12">
        <f t="shared" si="33"/>
        <v>3.7086212529635634</v>
      </c>
      <c r="K287" s="12">
        <f t="shared" si="34"/>
        <v>6.0606511370481631</v>
      </c>
    </row>
    <row r="288" spans="1:11" x14ac:dyDescent="0.3">
      <c r="A288" s="3">
        <v>21096</v>
      </c>
      <c r="B288">
        <v>493</v>
      </c>
      <c r="C288">
        <v>116</v>
      </c>
      <c r="D288" s="18">
        <v>1.4006597938269714E-2</v>
      </c>
      <c r="E288" s="12">
        <f t="shared" si="28"/>
        <v>6.2025355171879228</v>
      </c>
      <c r="F288" s="12">
        <f t="shared" si="29"/>
        <v>4.7621739347977563</v>
      </c>
      <c r="G288" s="12">
        <f t="shared" si="30"/>
        <v>1.3909411990297112E-2</v>
      </c>
      <c r="H288" s="12">
        <f t="shared" si="31"/>
        <v>9.9191297195758423</v>
      </c>
      <c r="I288" s="12">
        <f t="shared" si="32"/>
        <v>6.1149265828821502</v>
      </c>
      <c r="J288" s="12">
        <f t="shared" si="33"/>
        <v>4.017346955701905</v>
      </c>
      <c r="K288" s="12">
        <f t="shared" si="34"/>
        <v>7.597512225792947</v>
      </c>
    </row>
    <row r="289" spans="1:11" x14ac:dyDescent="0.3">
      <c r="A289" s="3">
        <v>21098</v>
      </c>
      <c r="B289">
        <v>494</v>
      </c>
      <c r="C289">
        <v>194</v>
      </c>
      <c r="D289" s="18">
        <v>2.8834952467933217E-2</v>
      </c>
      <c r="E289" s="12">
        <f t="shared" si="28"/>
        <v>6.2045577625686903</v>
      </c>
      <c r="F289" s="12">
        <f t="shared" si="29"/>
        <v>5.2729995585637468</v>
      </c>
      <c r="G289" s="12">
        <f t="shared" si="30"/>
        <v>2.8427047940378859E-2</v>
      </c>
      <c r="H289" s="12">
        <f t="shared" si="31"/>
        <v>9.8990144655989045</v>
      </c>
      <c r="I289" s="12">
        <f t="shared" si="32"/>
        <v>6.7570544724313661</v>
      </c>
      <c r="J289" s="12">
        <f t="shared" si="33"/>
        <v>4.1452167281612109</v>
      </c>
      <c r="K289" s="12">
        <f t="shared" si="34"/>
        <v>7.8056669201611042</v>
      </c>
    </row>
    <row r="290" spans="1:11" x14ac:dyDescent="0.3">
      <c r="A290" s="3">
        <v>21100</v>
      </c>
      <c r="B290">
        <v>496</v>
      </c>
      <c r="C290">
        <v>29</v>
      </c>
      <c r="D290" s="18">
        <v>0.40461873643326884</v>
      </c>
      <c r="E290" s="12">
        <f t="shared" si="28"/>
        <v>6.2085900260966289</v>
      </c>
      <c r="F290" s="12">
        <f t="shared" si="29"/>
        <v>3.4011973816621555</v>
      </c>
      <c r="G290" s="12">
        <f t="shared" si="30"/>
        <v>0.339765903991184</v>
      </c>
      <c r="H290" s="12">
        <f t="shared" si="31"/>
        <v>9.8589055818116922</v>
      </c>
      <c r="I290" s="12">
        <f t="shared" si="32"/>
        <v>4.4041255558152841</v>
      </c>
      <c r="J290" s="12">
        <f t="shared" si="33"/>
        <v>6.8874558101884116</v>
      </c>
      <c r="K290" s="12">
        <f t="shared" si="34"/>
        <v>7.6281816196881138</v>
      </c>
    </row>
    <row r="291" spans="1:11" x14ac:dyDescent="0.3">
      <c r="A291" s="3">
        <v>21106</v>
      </c>
      <c r="B291">
        <v>497</v>
      </c>
      <c r="C291">
        <v>56</v>
      </c>
      <c r="D291" s="18">
        <v>0.33601212885185383</v>
      </c>
      <c r="E291" s="12">
        <f t="shared" si="28"/>
        <v>6.2106000770246528</v>
      </c>
      <c r="F291" s="12">
        <f t="shared" si="29"/>
        <v>4.0430512678345503</v>
      </c>
      <c r="G291" s="12">
        <f t="shared" si="30"/>
        <v>0.28968915355517133</v>
      </c>
      <c r="H291" s="12">
        <f t="shared" si="31"/>
        <v>9.8389116259306135</v>
      </c>
      <c r="I291" s="12">
        <f t="shared" si="32"/>
        <v>5.2109611219098486</v>
      </c>
      <c r="J291" s="12">
        <f t="shared" si="33"/>
        <v>6.4463851905798268</v>
      </c>
      <c r="K291" s="12">
        <f t="shared" si="34"/>
        <v>7.7720211876542269</v>
      </c>
    </row>
    <row r="292" spans="1:11" x14ac:dyDescent="0.3">
      <c r="A292" s="3">
        <v>21107</v>
      </c>
      <c r="B292">
        <v>495</v>
      </c>
      <c r="C292">
        <v>101</v>
      </c>
      <c r="D292" s="18">
        <v>0.21169664291718224</v>
      </c>
      <c r="E292" s="12">
        <f t="shared" si="28"/>
        <v>6.2065759267249279</v>
      </c>
      <c r="F292" s="12">
        <f t="shared" si="29"/>
        <v>4.6249728132842707</v>
      </c>
      <c r="G292" s="12">
        <f t="shared" si="30"/>
        <v>0.19202156169540896</v>
      </c>
      <c r="H292" s="12">
        <f t="shared" si="31"/>
        <v>9.8789398075203358</v>
      </c>
      <c r="I292" s="12">
        <f t="shared" si="32"/>
        <v>5.942459379785074</v>
      </c>
      <c r="J292" s="12">
        <f t="shared" si="33"/>
        <v>5.5861395699637573</v>
      </c>
      <c r="K292" s="12">
        <f t="shared" si="34"/>
        <v>7.8394356316884419</v>
      </c>
    </row>
    <row r="293" spans="1:11" x14ac:dyDescent="0.3">
      <c r="A293" s="3">
        <v>21108</v>
      </c>
      <c r="B293">
        <v>496</v>
      </c>
      <c r="C293">
        <v>245</v>
      </c>
      <c r="D293" s="18">
        <v>-5.1181291104227759E-3</v>
      </c>
      <c r="E293" s="12">
        <f t="shared" si="28"/>
        <v>6.2085900260966289</v>
      </c>
      <c r="F293" s="12">
        <f t="shared" si="29"/>
        <v>5.5053315359323625</v>
      </c>
      <c r="G293" s="12">
        <f t="shared" si="30"/>
        <v>-5.1050760069953098E-3</v>
      </c>
      <c r="H293" s="12">
        <f t="shared" si="31"/>
        <v>9.8589055818116922</v>
      </c>
      <c r="I293" s="12">
        <f t="shared" si="32"/>
        <v>7.0491049009174045</v>
      </c>
      <c r="J293" s="12">
        <f t="shared" si="33"/>
        <v>3.8498693951676559</v>
      </c>
      <c r="K293" s="12">
        <f t="shared" si="34"/>
        <v>7.814158140214599</v>
      </c>
    </row>
    <row r="294" spans="1:11" x14ac:dyDescent="0.3">
      <c r="A294" s="3">
        <v>21109</v>
      </c>
      <c r="B294">
        <v>494</v>
      </c>
      <c r="C294">
        <v>123</v>
      </c>
      <c r="D294" s="18">
        <v>0.11449307262752136</v>
      </c>
      <c r="E294" s="12">
        <f t="shared" si="28"/>
        <v>6.2045577625686903</v>
      </c>
      <c r="F294" s="12">
        <f t="shared" si="29"/>
        <v>4.8202815656050371</v>
      </c>
      <c r="G294" s="12">
        <f t="shared" si="30"/>
        <v>0.10839965814705436</v>
      </c>
      <c r="H294" s="12">
        <f t="shared" si="31"/>
        <v>9.8990144655989045</v>
      </c>
      <c r="I294" s="12">
        <f t="shared" si="32"/>
        <v>6.1879701590087794</v>
      </c>
      <c r="J294" s="12">
        <f t="shared" si="33"/>
        <v>4.8496068578811151</v>
      </c>
      <c r="K294" s="12">
        <f t="shared" si="34"/>
        <v>7.7758196520783098</v>
      </c>
    </row>
    <row r="295" spans="1:11" x14ac:dyDescent="0.3">
      <c r="A295" s="3">
        <v>21110</v>
      </c>
      <c r="B295">
        <v>494</v>
      </c>
      <c r="C295">
        <v>162</v>
      </c>
      <c r="D295" s="18">
        <v>0.40145595970579578</v>
      </c>
      <c r="E295" s="12">
        <f t="shared" si="28"/>
        <v>6.2045577625686903</v>
      </c>
      <c r="F295" s="12">
        <f t="shared" si="29"/>
        <v>5.0937502008067623</v>
      </c>
      <c r="G295" s="12">
        <f t="shared" si="30"/>
        <v>0.3375116674442023</v>
      </c>
      <c r="H295" s="12">
        <f t="shared" si="31"/>
        <v>9.8990144655989045</v>
      </c>
      <c r="I295" s="12">
        <f t="shared" si="32"/>
        <v>6.5317309834666215</v>
      </c>
      <c r="J295" s="12">
        <f t="shared" si="33"/>
        <v>6.867600737687412</v>
      </c>
      <c r="K295" s="12">
        <f t="shared" si="34"/>
        <v>8.2825466753769206</v>
      </c>
    </row>
    <row r="296" spans="1:11" x14ac:dyDescent="0.3">
      <c r="A296" s="3">
        <v>21111</v>
      </c>
      <c r="B296">
        <v>494</v>
      </c>
      <c r="C296">
        <v>101</v>
      </c>
      <c r="D296" s="18">
        <v>-5.7221405541116807E-2</v>
      </c>
      <c r="E296" s="12">
        <f t="shared" si="28"/>
        <v>6.2045577625686903</v>
      </c>
      <c r="F296" s="12">
        <f t="shared" si="29"/>
        <v>4.6249728132842707</v>
      </c>
      <c r="G296" s="12">
        <f t="shared" si="30"/>
        <v>-5.5644150933408194E-2</v>
      </c>
      <c r="H296" s="12">
        <f t="shared" si="31"/>
        <v>9.8990144655989045</v>
      </c>
      <c r="I296" s="12">
        <f t="shared" si="32"/>
        <v>5.942459379785074</v>
      </c>
      <c r="J296" s="12">
        <f t="shared" si="33"/>
        <v>3.4047266712858195</v>
      </c>
      <c r="K296" s="12">
        <f t="shared" si="34"/>
        <v>7.4131903809921376</v>
      </c>
    </row>
    <row r="297" spans="1:11" x14ac:dyDescent="0.3">
      <c r="A297" s="3">
        <v>21112</v>
      </c>
      <c r="B297">
        <v>494</v>
      </c>
      <c r="C297">
        <v>87</v>
      </c>
      <c r="D297" s="18">
        <v>0.19075261138683763</v>
      </c>
      <c r="E297" s="12">
        <f t="shared" si="28"/>
        <v>6.2045577625686903</v>
      </c>
      <c r="F297" s="12">
        <f t="shared" si="29"/>
        <v>4.4773368144782069</v>
      </c>
      <c r="G297" s="12">
        <f t="shared" si="30"/>
        <v>0.17458555375696766</v>
      </c>
      <c r="H297" s="12">
        <f t="shared" si="31"/>
        <v>9.8990144655989045</v>
      </c>
      <c r="I297" s="12">
        <f t="shared" si="32"/>
        <v>5.7568751257378326</v>
      </c>
      <c r="J297" s="12">
        <f t="shared" si="33"/>
        <v>5.4325650916290398</v>
      </c>
      <c r="K297" s="12">
        <f t="shared" si="34"/>
        <v>7.7630827888466101</v>
      </c>
    </row>
    <row r="298" spans="1:11" x14ac:dyDescent="0.3">
      <c r="A298" s="3">
        <v>21114</v>
      </c>
      <c r="B298">
        <v>501</v>
      </c>
      <c r="C298">
        <v>173</v>
      </c>
      <c r="D298" s="18">
        <v>-2.5931379951943334E-2</v>
      </c>
      <c r="E298" s="12">
        <f t="shared" si="28"/>
        <v>6.2186001196917289</v>
      </c>
      <c r="F298" s="12">
        <f t="shared" si="29"/>
        <v>5.1590552992145291</v>
      </c>
      <c r="G298" s="12">
        <f t="shared" si="30"/>
        <v>-2.560086337347799E-2</v>
      </c>
      <c r="H298" s="12">
        <f t="shared" si="31"/>
        <v>9.759335283907518</v>
      </c>
      <c r="I298" s="12">
        <f t="shared" si="32"/>
        <v>6.6138220592983874</v>
      </c>
      <c r="J298" s="12">
        <f t="shared" si="33"/>
        <v>3.669344709472413</v>
      </c>
      <c r="K298" s="12">
        <f t="shared" si="34"/>
        <v>7.597683201637758</v>
      </c>
    </row>
    <row r="299" spans="1:11" x14ac:dyDescent="0.3">
      <c r="A299" s="3">
        <v>21115</v>
      </c>
      <c r="B299">
        <v>494</v>
      </c>
      <c r="C299">
        <v>162</v>
      </c>
      <c r="D299" s="18">
        <v>0.43148188786757308</v>
      </c>
      <c r="E299" s="12">
        <f t="shared" si="28"/>
        <v>6.2045577625686903</v>
      </c>
      <c r="F299" s="12">
        <f t="shared" si="29"/>
        <v>5.0937502008067623</v>
      </c>
      <c r="G299" s="12">
        <f t="shared" si="30"/>
        <v>0.35871019292102724</v>
      </c>
      <c r="H299" s="12">
        <f t="shared" si="31"/>
        <v>9.8990144655989045</v>
      </c>
      <c r="I299" s="12">
        <f t="shared" si="32"/>
        <v>6.5317309834666215</v>
      </c>
      <c r="J299" s="12">
        <f t="shared" si="33"/>
        <v>7.0543150649039683</v>
      </c>
      <c r="K299" s="12">
        <f t="shared" si="34"/>
        <v>8.3198895408202329</v>
      </c>
    </row>
    <row r="300" spans="1:11" x14ac:dyDescent="0.3">
      <c r="A300" s="3">
        <v>21116</v>
      </c>
      <c r="B300">
        <v>496</v>
      </c>
      <c r="C300">
        <v>264</v>
      </c>
      <c r="D300" s="18">
        <v>0.24463900587877221</v>
      </c>
      <c r="E300" s="12">
        <f t="shared" si="28"/>
        <v>6.2085900260966289</v>
      </c>
      <c r="F300" s="12">
        <f t="shared" si="29"/>
        <v>5.579729825986222</v>
      </c>
      <c r="G300" s="12">
        <f t="shared" si="30"/>
        <v>0.21884553275410615</v>
      </c>
      <c r="H300" s="12">
        <f t="shared" si="31"/>
        <v>9.8589055818116922</v>
      </c>
      <c r="I300" s="12">
        <f t="shared" si="32"/>
        <v>7.1426264761002507</v>
      </c>
      <c r="J300" s="12">
        <f t="shared" si="33"/>
        <v>5.8224022154471156</v>
      </c>
      <c r="K300" s="12">
        <f t="shared" si="34"/>
        <v>8.2367211768253448</v>
      </c>
    </row>
    <row r="301" spans="1:11" x14ac:dyDescent="0.3">
      <c r="A301" s="3">
        <v>21117</v>
      </c>
      <c r="B301">
        <v>644</v>
      </c>
      <c r="C301">
        <v>15</v>
      </c>
      <c r="D301" s="18">
        <v>3.9293365886873911E-2</v>
      </c>
      <c r="E301" s="12">
        <f t="shared" si="28"/>
        <v>6.4692503167957724</v>
      </c>
      <c r="F301" s="12">
        <f t="shared" si="29"/>
        <v>2.7725887222397811</v>
      </c>
      <c r="G301" s="12">
        <f t="shared" si="30"/>
        <v>3.8541026340517807E-2</v>
      </c>
      <c r="H301" s="12">
        <f t="shared" si="31"/>
        <v>7.2661203545679438</v>
      </c>
      <c r="I301" s="12">
        <f t="shared" si="32"/>
        <v>3.6139397604132855</v>
      </c>
      <c r="J301" s="12">
        <f t="shared" si="33"/>
        <v>4.2342995596312232</v>
      </c>
      <c r="K301" s="12">
        <f t="shared" si="34"/>
        <v>5.5641020173342026</v>
      </c>
    </row>
    <row r="302" spans="1:11" x14ac:dyDescent="0.3">
      <c r="A302" s="3">
        <v>21120</v>
      </c>
      <c r="B302">
        <v>508</v>
      </c>
      <c r="C302">
        <v>1</v>
      </c>
      <c r="D302" s="18">
        <v>0.57056192637064407</v>
      </c>
      <c r="E302" s="12">
        <f t="shared" si="28"/>
        <v>6.2324480165505225</v>
      </c>
      <c r="F302" s="12">
        <f t="shared" si="29"/>
        <v>0.69314718055994529</v>
      </c>
      <c r="G302" s="12">
        <f t="shared" si="30"/>
        <v>0.45143347020972374</v>
      </c>
      <c r="H302" s="12">
        <f t="shared" si="31"/>
        <v>9.6215903964619791</v>
      </c>
      <c r="I302" s="12">
        <f t="shared" si="32"/>
        <v>1</v>
      </c>
      <c r="J302" s="12">
        <f t="shared" si="33"/>
        <v>7.871011695771065</v>
      </c>
      <c r="K302" s="12">
        <f t="shared" si="34"/>
        <v>6.6849975373852022</v>
      </c>
    </row>
    <row r="303" spans="1:11" x14ac:dyDescent="0.3">
      <c r="A303" s="3">
        <v>21121</v>
      </c>
      <c r="B303">
        <v>495</v>
      </c>
      <c r="C303">
        <v>437</v>
      </c>
      <c r="D303" s="18">
        <v>-2.1346210502667873E-2</v>
      </c>
      <c r="E303" s="12">
        <f t="shared" si="28"/>
        <v>6.2065759267249279</v>
      </c>
      <c r="F303" s="12">
        <f t="shared" si="29"/>
        <v>6.0822189103764464</v>
      </c>
      <c r="G303" s="12">
        <f t="shared" si="30"/>
        <v>-2.1121571325270667E-2</v>
      </c>
      <c r="H303" s="12">
        <f t="shared" si="31"/>
        <v>9.8789398075203358</v>
      </c>
      <c r="I303" s="12">
        <f t="shared" si="32"/>
        <v>7.774275007946069</v>
      </c>
      <c r="J303" s="12">
        <f t="shared" si="33"/>
        <v>3.7087978309690866</v>
      </c>
      <c r="K303" s="12">
        <f t="shared" si="34"/>
        <v>8.0135119723378061</v>
      </c>
    </row>
    <row r="304" spans="1:11" x14ac:dyDescent="0.3">
      <c r="A304" s="3">
        <v>21122</v>
      </c>
      <c r="B304">
        <v>495</v>
      </c>
      <c r="C304">
        <v>408</v>
      </c>
      <c r="D304" s="18">
        <v>-2.6983803361208186E-2</v>
      </c>
      <c r="E304" s="12">
        <f t="shared" si="28"/>
        <v>6.2065759267249279</v>
      </c>
      <c r="F304" s="12">
        <f t="shared" si="29"/>
        <v>6.0137151560428022</v>
      </c>
      <c r="G304" s="12">
        <f t="shared" si="30"/>
        <v>-2.6626159995583466E-2</v>
      </c>
      <c r="H304" s="12">
        <f t="shared" si="31"/>
        <v>9.8789398075203358</v>
      </c>
      <c r="I304" s="12">
        <f t="shared" si="32"/>
        <v>7.6881630958768117</v>
      </c>
      <c r="J304" s="12">
        <f t="shared" si="33"/>
        <v>3.6603140073510261</v>
      </c>
      <c r="K304" s="12">
        <f t="shared" si="34"/>
        <v>7.9779816339934158</v>
      </c>
    </row>
    <row r="305" spans="1:11" x14ac:dyDescent="0.3">
      <c r="A305" s="3">
        <v>21123</v>
      </c>
      <c r="B305">
        <v>495</v>
      </c>
      <c r="C305">
        <v>153</v>
      </c>
      <c r="D305" s="18">
        <v>4.0388649728700238E-5</v>
      </c>
      <c r="E305" s="12">
        <f t="shared" si="28"/>
        <v>6.2065759267249279</v>
      </c>
      <c r="F305" s="12">
        <f t="shared" si="29"/>
        <v>5.0369526024136295</v>
      </c>
      <c r="G305" s="12">
        <f t="shared" si="30"/>
        <v>4.0387834129109193E-5</v>
      </c>
      <c r="H305" s="12">
        <f t="shared" si="31"/>
        <v>9.8789398075203358</v>
      </c>
      <c r="I305" s="12">
        <f t="shared" si="32"/>
        <v>6.4603341695817456</v>
      </c>
      <c r="J305" s="12">
        <f t="shared" si="33"/>
        <v>3.8951900860035815</v>
      </c>
      <c r="K305" s="12">
        <f t="shared" si="34"/>
        <v>7.6566081718354075</v>
      </c>
    </row>
    <row r="306" spans="1:11" x14ac:dyDescent="0.3">
      <c r="A306" s="3">
        <v>21124</v>
      </c>
      <c r="B306">
        <v>495</v>
      </c>
      <c r="C306">
        <v>283</v>
      </c>
      <c r="D306" s="18">
        <v>-3.0313919725893534E-2</v>
      </c>
      <c r="E306" s="12">
        <f t="shared" si="28"/>
        <v>6.2065759267249279</v>
      </c>
      <c r="F306" s="12">
        <f t="shared" si="29"/>
        <v>5.6489742381612063</v>
      </c>
      <c r="G306" s="12">
        <f t="shared" si="30"/>
        <v>-2.9863532239548268E-2</v>
      </c>
      <c r="H306" s="12">
        <f t="shared" si="31"/>
        <v>9.8789398075203358</v>
      </c>
      <c r="I306" s="12">
        <f t="shared" si="32"/>
        <v>7.2296694241912167</v>
      </c>
      <c r="J306" s="12">
        <f t="shared" si="33"/>
        <v>3.6317995816122042</v>
      </c>
      <c r="K306" s="12">
        <f t="shared" si="34"/>
        <v>7.834730647339974</v>
      </c>
    </row>
    <row r="307" spans="1:11" x14ac:dyDescent="0.3">
      <c r="A307" s="3">
        <v>21125</v>
      </c>
      <c r="B307">
        <v>495</v>
      </c>
      <c r="C307">
        <v>101</v>
      </c>
      <c r="D307" s="18">
        <v>-8.9239496738312638E-3</v>
      </c>
      <c r="E307" s="12">
        <f t="shared" si="28"/>
        <v>6.2065759267249279</v>
      </c>
      <c r="F307" s="12">
        <f t="shared" si="29"/>
        <v>4.6249728132842707</v>
      </c>
      <c r="G307" s="12">
        <f t="shared" si="30"/>
        <v>-8.8843665524982445E-3</v>
      </c>
      <c r="H307" s="12">
        <f t="shared" si="31"/>
        <v>9.8789398075203358</v>
      </c>
      <c r="I307" s="12">
        <f t="shared" si="32"/>
        <v>5.942459379785074</v>
      </c>
      <c r="J307" s="12">
        <f t="shared" si="33"/>
        <v>3.8165818114472265</v>
      </c>
      <c r="K307" s="12">
        <f t="shared" si="34"/>
        <v>7.4855240799851357</v>
      </c>
    </row>
    <row r="308" spans="1:11" x14ac:dyDescent="0.3">
      <c r="A308" s="3">
        <v>21126</v>
      </c>
      <c r="B308">
        <v>495</v>
      </c>
      <c r="C308">
        <v>128</v>
      </c>
      <c r="D308" s="18">
        <v>-1.731967718743161E-2</v>
      </c>
      <c r="E308" s="12">
        <f t="shared" si="28"/>
        <v>6.2065759267249279</v>
      </c>
      <c r="F308" s="12">
        <f t="shared" si="29"/>
        <v>4.8598124043616719</v>
      </c>
      <c r="G308" s="12">
        <f t="shared" si="30"/>
        <v>-1.7171401191624747E-2</v>
      </c>
      <c r="H308" s="12">
        <f t="shared" si="31"/>
        <v>9.8789398075203358</v>
      </c>
      <c r="I308" s="12">
        <f t="shared" si="32"/>
        <v>6.237661977276959</v>
      </c>
      <c r="J308" s="12">
        <f t="shared" si="33"/>
        <v>3.7435905036812027</v>
      </c>
      <c r="K308" s="12">
        <f t="shared" si="34"/>
        <v>7.5594865976794967</v>
      </c>
    </row>
    <row r="309" spans="1:11" x14ac:dyDescent="0.3">
      <c r="A309" s="3">
        <v>21128</v>
      </c>
      <c r="B309">
        <v>507</v>
      </c>
      <c r="C309">
        <v>34</v>
      </c>
      <c r="D309" s="18">
        <v>-0.10656258947816385</v>
      </c>
      <c r="E309" s="12">
        <f t="shared" si="28"/>
        <v>6.230481447578482</v>
      </c>
      <c r="F309" s="12">
        <f t="shared" si="29"/>
        <v>3.5553480614894135</v>
      </c>
      <c r="G309" s="12">
        <f t="shared" si="30"/>
        <v>-0.10125844418545629</v>
      </c>
      <c r="H309" s="12">
        <f t="shared" si="31"/>
        <v>9.641151837774677</v>
      </c>
      <c r="I309" s="12">
        <f t="shared" si="32"/>
        <v>4.5978990199972589</v>
      </c>
      <c r="J309" s="12">
        <f t="shared" si="33"/>
        <v>3.0029608935044427</v>
      </c>
      <c r="K309" s="12">
        <f t="shared" si="34"/>
        <v>6.8005378035874049</v>
      </c>
    </row>
    <row r="310" spans="1:11" x14ac:dyDescent="0.3">
      <c r="A310" s="3">
        <v>21129</v>
      </c>
      <c r="B310">
        <v>547</v>
      </c>
      <c r="C310">
        <v>30</v>
      </c>
      <c r="D310" s="18">
        <v>-8.3248626054219579E-2</v>
      </c>
      <c r="E310" s="12">
        <f t="shared" si="28"/>
        <v>6.3062752869480159</v>
      </c>
      <c r="F310" s="12">
        <f t="shared" si="29"/>
        <v>3.4339872044851463</v>
      </c>
      <c r="G310" s="12">
        <f t="shared" si="30"/>
        <v>-7.9964513281868113E-2</v>
      </c>
      <c r="H310" s="12">
        <f t="shared" si="31"/>
        <v>8.8872312981086061</v>
      </c>
      <c r="I310" s="12">
        <f t="shared" si="32"/>
        <v>4.4453436520665894</v>
      </c>
      <c r="J310" s="12">
        <f t="shared" si="33"/>
        <v>3.1905155414353055</v>
      </c>
      <c r="K310" s="12">
        <f t="shared" si="34"/>
        <v>6.4153218529613412</v>
      </c>
    </row>
    <row r="311" spans="1:11" x14ac:dyDescent="0.3">
      <c r="A311" s="3">
        <v>21131</v>
      </c>
      <c r="B311">
        <v>507</v>
      </c>
      <c r="C311">
        <v>31</v>
      </c>
      <c r="D311" s="18">
        <v>-0.11238751360332107</v>
      </c>
      <c r="E311" s="12">
        <f t="shared" si="28"/>
        <v>6.230481447578482</v>
      </c>
      <c r="F311" s="12">
        <f t="shared" si="29"/>
        <v>3.4657359027997265</v>
      </c>
      <c r="G311" s="12">
        <f t="shared" si="30"/>
        <v>-0.10650861857835793</v>
      </c>
      <c r="H311" s="12">
        <f t="shared" si="31"/>
        <v>9.641151837774677</v>
      </c>
      <c r="I311" s="12">
        <f t="shared" si="32"/>
        <v>4.4852530138843809</v>
      </c>
      <c r="J311" s="12">
        <f t="shared" si="33"/>
        <v>2.956717923416174</v>
      </c>
      <c r="K311" s="12">
        <f t="shared" si="34"/>
        <v>6.7574954077358873</v>
      </c>
    </row>
    <row r="312" spans="1:11" x14ac:dyDescent="0.3">
      <c r="A312" s="3">
        <v>21132</v>
      </c>
      <c r="B312">
        <v>508</v>
      </c>
      <c r="C312">
        <v>25</v>
      </c>
      <c r="D312" s="18">
        <v>0.16394185610727444</v>
      </c>
      <c r="E312" s="12">
        <f t="shared" si="28"/>
        <v>6.2324480165505225</v>
      </c>
      <c r="F312" s="12">
        <f t="shared" si="29"/>
        <v>3.2580965380214821</v>
      </c>
      <c r="G312" s="12">
        <f t="shared" si="30"/>
        <v>0.15181239626373935</v>
      </c>
      <c r="H312" s="12">
        <f t="shared" si="31"/>
        <v>9.6215903964619791</v>
      </c>
      <c r="I312" s="12">
        <f t="shared" si="32"/>
        <v>4.2242421700871784</v>
      </c>
      <c r="J312" s="12">
        <f t="shared" si="33"/>
        <v>5.2319815753560155</v>
      </c>
      <c r="K312" s="12">
        <f t="shared" si="34"/>
        <v>7.1244641643283462</v>
      </c>
    </row>
    <row r="313" spans="1:11" x14ac:dyDescent="0.3">
      <c r="A313" s="3">
        <v>21135</v>
      </c>
      <c r="B313">
        <v>492</v>
      </c>
      <c r="C313">
        <v>195</v>
      </c>
      <c r="D313" s="18">
        <v>-3.017981998605801E-2</v>
      </c>
      <c r="E313" s="12">
        <f t="shared" si="28"/>
        <v>6.2005091740426899</v>
      </c>
      <c r="F313" s="12">
        <f t="shared" si="29"/>
        <v>5.2781146592305168</v>
      </c>
      <c r="G313" s="12">
        <f t="shared" si="30"/>
        <v>-2.9733369514527385E-2</v>
      </c>
      <c r="H313" s="12">
        <f t="shared" si="31"/>
        <v>9.9392857339737191</v>
      </c>
      <c r="I313" s="12">
        <f t="shared" si="32"/>
        <v>6.7634843550433033</v>
      </c>
      <c r="J313" s="12">
        <f t="shared" si="33"/>
        <v>3.6329460408627559</v>
      </c>
      <c r="K313" s="12">
        <f t="shared" si="34"/>
        <v>7.7252773816724014</v>
      </c>
    </row>
    <row r="314" spans="1:11" x14ac:dyDescent="0.3">
      <c r="A314" s="3">
        <v>21136</v>
      </c>
      <c r="B314">
        <v>493</v>
      </c>
      <c r="C314">
        <v>396</v>
      </c>
      <c r="D314" s="18">
        <v>-2.9878169894845073E-2</v>
      </c>
      <c r="E314" s="12">
        <f t="shared" si="28"/>
        <v>6.2025355171879228</v>
      </c>
      <c r="F314" s="12">
        <f t="shared" si="29"/>
        <v>5.9839362806871907</v>
      </c>
      <c r="G314" s="12">
        <f t="shared" si="30"/>
        <v>-2.9440513590227591E-2</v>
      </c>
      <c r="H314" s="12">
        <f t="shared" si="31"/>
        <v>9.9191297195758423</v>
      </c>
      <c r="I314" s="12">
        <f t="shared" si="32"/>
        <v>7.6507298789518758</v>
      </c>
      <c r="J314" s="12">
        <f t="shared" si="33"/>
        <v>3.6355254842743641</v>
      </c>
      <c r="K314" s="12">
        <f t="shared" si="34"/>
        <v>7.9818889203283572</v>
      </c>
    </row>
    <row r="315" spans="1:11" x14ac:dyDescent="0.3">
      <c r="A315" s="3">
        <v>21137</v>
      </c>
      <c r="B315">
        <v>494</v>
      </c>
      <c r="C315">
        <v>385</v>
      </c>
      <c r="D315" s="18">
        <v>0.33080531270349611</v>
      </c>
      <c r="E315" s="12">
        <f t="shared" si="28"/>
        <v>6.2045577625686903</v>
      </c>
      <c r="F315" s="12">
        <f t="shared" si="29"/>
        <v>5.955837369464831</v>
      </c>
      <c r="G315" s="12">
        <f t="shared" si="30"/>
        <v>0.2857842572668523</v>
      </c>
      <c r="H315" s="12">
        <f t="shared" si="31"/>
        <v>9.8990144655989045</v>
      </c>
      <c r="I315" s="12">
        <f t="shared" si="32"/>
        <v>7.6154084429815647</v>
      </c>
      <c r="J315" s="12">
        <f t="shared" si="33"/>
        <v>6.4119912850168665</v>
      </c>
      <c r="K315" s="12">
        <f t="shared" si="34"/>
        <v>8.5165280226972957</v>
      </c>
    </row>
    <row r="316" spans="1:11" x14ac:dyDescent="0.3">
      <c r="A316" s="3">
        <v>21143</v>
      </c>
      <c r="B316">
        <v>497</v>
      </c>
      <c r="C316">
        <v>34</v>
      </c>
      <c r="D316" s="18">
        <v>2.0834726723727805E-2</v>
      </c>
      <c r="E316" s="12">
        <f t="shared" si="28"/>
        <v>6.2106000770246528</v>
      </c>
      <c r="F316" s="12">
        <f t="shared" si="29"/>
        <v>3.5553480614894135</v>
      </c>
      <c r="G316" s="12">
        <f t="shared" si="30"/>
        <v>2.0620652155660016E-2</v>
      </c>
      <c r="H316" s="12">
        <f t="shared" si="31"/>
        <v>9.8389116259306135</v>
      </c>
      <c r="I316" s="12">
        <f t="shared" si="32"/>
        <v>4.5978990199972589</v>
      </c>
      <c r="J316" s="12">
        <f t="shared" si="33"/>
        <v>4.0764588356123443</v>
      </c>
      <c r="K316" s="12">
        <f t="shared" si="34"/>
        <v>7.1141172860869535</v>
      </c>
    </row>
    <row r="317" spans="1:11" x14ac:dyDescent="0.3">
      <c r="A317" s="3">
        <v>21144</v>
      </c>
      <c r="B317">
        <v>496</v>
      </c>
      <c r="C317">
        <v>3</v>
      </c>
      <c r="D317" s="18">
        <v>1</v>
      </c>
      <c r="E317" s="12">
        <f t="shared" si="28"/>
        <v>6.2085900260966289</v>
      </c>
      <c r="F317" s="12">
        <f t="shared" si="29"/>
        <v>1.3862943611198906</v>
      </c>
      <c r="G317" s="12">
        <f t="shared" si="30"/>
        <v>0.69314718055994529</v>
      </c>
      <c r="H317" s="12">
        <f t="shared" si="31"/>
        <v>9.8589055818116922</v>
      </c>
      <c r="I317" s="12">
        <f t="shared" si="32"/>
        <v>1.8713132534710952</v>
      </c>
      <c r="J317" s="12">
        <f t="shared" si="33"/>
        <v>10</v>
      </c>
      <c r="K317" s="12">
        <f t="shared" si="34"/>
        <v>7.4908467669471746</v>
      </c>
    </row>
    <row r="318" spans="1:11" x14ac:dyDescent="0.3">
      <c r="A318" s="3">
        <v>21145</v>
      </c>
      <c r="B318">
        <v>504</v>
      </c>
      <c r="C318">
        <v>11</v>
      </c>
      <c r="D318" s="18">
        <v>-5.0605654561167557E-2</v>
      </c>
      <c r="E318" s="12">
        <f t="shared" si="28"/>
        <v>6.2245584292753602</v>
      </c>
      <c r="F318" s="12">
        <f t="shared" si="29"/>
        <v>2.4849066497880004</v>
      </c>
      <c r="G318" s="12">
        <f t="shared" si="30"/>
        <v>-4.9366811744035281E-2</v>
      </c>
      <c r="H318" s="12">
        <f t="shared" si="31"/>
        <v>9.7000680398392021</v>
      </c>
      <c r="I318" s="12">
        <f t="shared" si="32"/>
        <v>3.2523120866041291</v>
      </c>
      <c r="J318" s="12">
        <f t="shared" si="33"/>
        <v>3.4600167981739016</v>
      </c>
      <c r="K318" s="12">
        <f t="shared" si="34"/>
        <v>6.5177310055356203</v>
      </c>
    </row>
    <row r="319" spans="1:11" x14ac:dyDescent="0.3">
      <c r="A319" s="3">
        <v>21147</v>
      </c>
      <c r="B319">
        <v>494</v>
      </c>
      <c r="C319">
        <v>60</v>
      </c>
      <c r="D319" s="18">
        <v>1</v>
      </c>
      <c r="E319" s="12">
        <f t="shared" si="28"/>
        <v>6.2045577625686903</v>
      </c>
      <c r="F319" s="12">
        <f t="shared" si="29"/>
        <v>4.1108738641733114</v>
      </c>
      <c r="G319" s="12">
        <f t="shared" si="30"/>
        <v>0.69314718055994529</v>
      </c>
      <c r="H319" s="12">
        <f t="shared" si="31"/>
        <v>9.8990144655989045</v>
      </c>
      <c r="I319" s="12">
        <f t="shared" si="32"/>
        <v>5.2962167916033245</v>
      </c>
      <c r="J319" s="12">
        <f t="shared" si="33"/>
        <v>10</v>
      </c>
      <c r="K319" s="12">
        <f t="shared" si="34"/>
        <v>8.5383722702804494</v>
      </c>
    </row>
    <row r="320" spans="1:11" x14ac:dyDescent="0.3">
      <c r="A320" s="3">
        <v>21154</v>
      </c>
      <c r="B320">
        <v>494</v>
      </c>
      <c r="C320">
        <v>464</v>
      </c>
      <c r="D320" s="18">
        <v>-5.8616256923411623E-2</v>
      </c>
      <c r="E320" s="12">
        <f t="shared" si="28"/>
        <v>6.2045577625686903</v>
      </c>
      <c r="F320" s="12">
        <f t="shared" si="29"/>
        <v>6.1420374055873559</v>
      </c>
      <c r="G320" s="12">
        <f t="shared" si="30"/>
        <v>-5.6962637326866433E-2</v>
      </c>
      <c r="H320" s="12">
        <f t="shared" si="31"/>
        <v>9.8990144655989045</v>
      </c>
      <c r="I320" s="12">
        <f t="shared" si="32"/>
        <v>7.8494692078818717</v>
      </c>
      <c r="J320" s="12">
        <f t="shared" si="33"/>
        <v>3.3931135852639702</v>
      </c>
      <c r="K320" s="12">
        <f t="shared" si="34"/>
        <v>7.9829707122168072</v>
      </c>
    </row>
    <row r="321" spans="1:11" x14ac:dyDescent="0.3">
      <c r="A321" s="3">
        <v>21155</v>
      </c>
      <c r="B321">
        <v>494</v>
      </c>
      <c r="C321">
        <v>565</v>
      </c>
      <c r="D321" s="18">
        <v>0.1244264668429525</v>
      </c>
      <c r="E321" s="12">
        <f t="shared" si="28"/>
        <v>6.2045577625686903</v>
      </c>
      <c r="F321" s="12">
        <f t="shared" si="29"/>
        <v>6.3385940782031831</v>
      </c>
      <c r="G321" s="12">
        <f t="shared" si="30"/>
        <v>0.1172730984097743</v>
      </c>
      <c r="H321" s="12">
        <f t="shared" si="31"/>
        <v>9.8990144655989045</v>
      </c>
      <c r="I321" s="12">
        <f t="shared" si="32"/>
        <v>8.0965486719720214</v>
      </c>
      <c r="J321" s="12">
        <f t="shared" si="33"/>
        <v>4.9277631631657126</v>
      </c>
      <c r="K321" s="12">
        <f t="shared" si="34"/>
        <v>8.3640244670242012</v>
      </c>
    </row>
    <row r="322" spans="1:11" x14ac:dyDescent="0.3">
      <c r="A322" s="3">
        <v>21156</v>
      </c>
      <c r="B322">
        <v>491</v>
      </c>
      <c r="C322">
        <v>393</v>
      </c>
      <c r="D322" s="18">
        <v>-2.2389195498702077E-2</v>
      </c>
      <c r="E322" s="12">
        <f t="shared" ref="E322:E385" si="35">IF(B322&lt;=0,-1*LOG(1-B322,EXP(1)),LOG(1+B322,EXP(1)))</f>
        <v>6.1984787164923079</v>
      </c>
      <c r="F322" s="12">
        <f t="shared" ref="F322:F385" si="36">IF(C322&lt;=0,-1*LOG(1-C322,EXP(1)),LOG(1+C322,EXP(1)))</f>
        <v>5.9763509092979339</v>
      </c>
      <c r="G322" s="12">
        <f t="shared" ref="G322:G385" si="37">IF(D322&lt;=0,-1*LOG(1-D322,EXP(1)),LOG(1+D322,EXP(1)))</f>
        <v>-2.2142236802334295E-2</v>
      </c>
      <c r="H322" s="12">
        <f t="shared" ref="H322:H385" si="38">1+9*((MAX(E$2:E$3765)-E322)/(MAX(E$2:E$3765)-MIN(E$2:E$3765)))</f>
        <v>9.9594826743172433</v>
      </c>
      <c r="I322" s="12">
        <f t="shared" ref="I322:I385" si="39">1+9*((F322-MIN(F$2:F$3765))/(MAX(F$2:F$3765)-MIN(F$2:F$3765)))</f>
        <v>7.6411947689358168</v>
      </c>
      <c r="J322" s="12">
        <f t="shared" ref="J322:J385" si="40">1+9*((G322-MIN(G$2:G$3765))/(MAX(G$2:G$3765)-MIN(G$2:G$3765)))</f>
        <v>3.699807919473995</v>
      </c>
      <c r="K322" s="12">
        <f t="shared" ref="K322:K385" si="41">0.5*H322+0.3*I322+0.2*J322</f>
        <v>8.0120613517341646</v>
      </c>
    </row>
    <row r="323" spans="1:11" x14ac:dyDescent="0.3">
      <c r="A323" s="3">
        <v>21157</v>
      </c>
      <c r="B323">
        <v>508</v>
      </c>
      <c r="C323">
        <v>45</v>
      </c>
      <c r="D323" s="18">
        <v>0.30823742986283947</v>
      </c>
      <c r="E323" s="12">
        <f t="shared" si="35"/>
        <v>6.2324480165505225</v>
      </c>
      <c r="F323" s="12">
        <f t="shared" si="36"/>
        <v>3.8286413964890951</v>
      </c>
      <c r="G323" s="12">
        <f t="shared" si="37"/>
        <v>0.26868075786387385</v>
      </c>
      <c r="H323" s="12">
        <f t="shared" si="38"/>
        <v>9.6215903964619791</v>
      </c>
      <c r="I323" s="12">
        <f t="shared" si="39"/>
        <v>4.9414394852101076</v>
      </c>
      <c r="J323" s="12">
        <f t="shared" si="40"/>
        <v>6.2613455060183627</v>
      </c>
      <c r="K323" s="12">
        <f t="shared" si="41"/>
        <v>7.5454961449976938</v>
      </c>
    </row>
    <row r="324" spans="1:11" x14ac:dyDescent="0.3">
      <c r="A324" s="3">
        <v>21158</v>
      </c>
      <c r="B324">
        <v>579</v>
      </c>
      <c r="C324">
        <v>152</v>
      </c>
      <c r="D324" s="18">
        <v>-3.0605084880406315E-2</v>
      </c>
      <c r="E324" s="12">
        <f t="shared" si="35"/>
        <v>6.363028103540465</v>
      </c>
      <c r="F324" s="12">
        <f t="shared" si="36"/>
        <v>5.0304379213924353</v>
      </c>
      <c r="G324" s="12">
        <f t="shared" si="37"/>
        <v>-3.0146090802790397E-2</v>
      </c>
      <c r="H324" s="12">
        <f t="shared" si="38"/>
        <v>8.3227116159172922</v>
      </c>
      <c r="I324" s="12">
        <f t="shared" si="39"/>
        <v>6.4521449594470131</v>
      </c>
      <c r="J324" s="12">
        <f t="shared" si="40"/>
        <v>3.629310836246745</v>
      </c>
      <c r="K324" s="12">
        <f t="shared" si="41"/>
        <v>6.8228614630420985</v>
      </c>
    </row>
    <row r="325" spans="1:11" x14ac:dyDescent="0.3">
      <c r="A325" s="3">
        <v>21159</v>
      </c>
      <c r="B325">
        <v>499</v>
      </c>
      <c r="C325">
        <v>118</v>
      </c>
      <c r="D325" s="18">
        <v>1.6494853180782199E-2</v>
      </c>
      <c r="E325" s="12">
        <f t="shared" si="35"/>
        <v>6.2146080984221914</v>
      </c>
      <c r="F325" s="12">
        <f t="shared" si="36"/>
        <v>4.7791234931115296</v>
      </c>
      <c r="G325" s="12">
        <f t="shared" si="37"/>
        <v>1.6360290798268531E-2</v>
      </c>
      <c r="H325" s="12">
        <f t="shared" si="38"/>
        <v>9.7990438783648379</v>
      </c>
      <c r="I325" s="12">
        <f t="shared" si="39"/>
        <v>6.1362328439670488</v>
      </c>
      <c r="J325" s="12">
        <f t="shared" si="40"/>
        <v>4.0389340320398315</v>
      </c>
      <c r="K325" s="12">
        <f t="shared" si="41"/>
        <v>7.5481785987804999</v>
      </c>
    </row>
    <row r="326" spans="1:11" x14ac:dyDescent="0.3">
      <c r="A326" s="3">
        <v>21160</v>
      </c>
      <c r="B326">
        <v>503</v>
      </c>
      <c r="C326">
        <v>1</v>
      </c>
      <c r="D326" s="18">
        <v>0.42757415095283341</v>
      </c>
      <c r="E326" s="12">
        <f t="shared" si="35"/>
        <v>6.2225762680713688</v>
      </c>
      <c r="F326" s="12">
        <f t="shared" si="36"/>
        <v>0.69314718055994529</v>
      </c>
      <c r="G326" s="12">
        <f t="shared" si="37"/>
        <v>0.35597660582440538</v>
      </c>
      <c r="H326" s="12">
        <f t="shared" si="38"/>
        <v>9.7197845769225459</v>
      </c>
      <c r="I326" s="12">
        <f t="shared" si="39"/>
        <v>1</v>
      </c>
      <c r="J326" s="12">
        <f t="shared" si="40"/>
        <v>7.0302379244353261</v>
      </c>
      <c r="K326" s="12">
        <f t="shared" si="41"/>
        <v>6.5659398733483378</v>
      </c>
    </row>
    <row r="327" spans="1:11" x14ac:dyDescent="0.3">
      <c r="A327" s="3">
        <v>21161</v>
      </c>
      <c r="B327">
        <v>496</v>
      </c>
      <c r="C327">
        <v>54</v>
      </c>
      <c r="D327" s="18">
        <v>-1.0258669780265111E-2</v>
      </c>
      <c r="E327" s="12">
        <f t="shared" si="35"/>
        <v>6.2085900260966289</v>
      </c>
      <c r="F327" s="12">
        <f t="shared" si="36"/>
        <v>4.0073331852324712</v>
      </c>
      <c r="G327" s="12">
        <f t="shared" si="37"/>
        <v>-1.020640675626695E-2</v>
      </c>
      <c r="H327" s="12">
        <f t="shared" si="38"/>
        <v>9.8589055818116922</v>
      </c>
      <c r="I327" s="12">
        <f t="shared" si="39"/>
        <v>5.1660620880067958</v>
      </c>
      <c r="J327" s="12">
        <f t="shared" si="40"/>
        <v>3.8049374238472597</v>
      </c>
      <c r="K327" s="12">
        <f t="shared" si="41"/>
        <v>7.2402589020773371</v>
      </c>
    </row>
    <row r="328" spans="1:11" x14ac:dyDescent="0.3">
      <c r="A328" s="3">
        <v>21162</v>
      </c>
      <c r="B328">
        <v>497</v>
      </c>
      <c r="C328">
        <v>156</v>
      </c>
      <c r="D328" s="18">
        <v>-6.9547242952759346E-3</v>
      </c>
      <c r="E328" s="12">
        <f t="shared" si="35"/>
        <v>6.2106000770246528</v>
      </c>
      <c r="F328" s="12">
        <f t="shared" si="36"/>
        <v>5.0562458053483077</v>
      </c>
      <c r="G328" s="12">
        <f t="shared" si="37"/>
        <v>-6.9306517477712142E-3</v>
      </c>
      <c r="H328" s="12">
        <f t="shared" si="38"/>
        <v>9.8389116259306135</v>
      </c>
      <c r="I328" s="12">
        <f t="shared" si="39"/>
        <v>6.484586484083426</v>
      </c>
      <c r="J328" s="12">
        <f t="shared" si="40"/>
        <v>3.8337899208384405</v>
      </c>
      <c r="K328" s="12">
        <f t="shared" si="41"/>
        <v>7.6315897423580221</v>
      </c>
    </row>
    <row r="329" spans="1:11" x14ac:dyDescent="0.3">
      <c r="A329" s="3">
        <v>21163</v>
      </c>
      <c r="B329">
        <v>500</v>
      </c>
      <c r="C329">
        <v>128</v>
      </c>
      <c r="D329" s="18">
        <v>4.3170300138131758E-3</v>
      </c>
      <c r="E329" s="12">
        <f t="shared" si="35"/>
        <v>6.2166061010848646</v>
      </c>
      <c r="F329" s="12">
        <f t="shared" si="36"/>
        <v>4.8598124043616719</v>
      </c>
      <c r="G329" s="12">
        <f t="shared" si="37"/>
        <v>4.3077383716767772E-3</v>
      </c>
      <c r="H329" s="12">
        <f t="shared" si="38"/>
        <v>9.7791697664551265</v>
      </c>
      <c r="I329" s="12">
        <f t="shared" si="39"/>
        <v>6.237661977276959</v>
      </c>
      <c r="J329" s="12">
        <f t="shared" si="40"/>
        <v>3.9327764495214819</v>
      </c>
      <c r="K329" s="12">
        <f t="shared" si="41"/>
        <v>7.5474387663149471</v>
      </c>
    </row>
    <row r="330" spans="1:11" x14ac:dyDescent="0.3">
      <c r="A330" s="3">
        <v>21164</v>
      </c>
      <c r="B330">
        <v>497</v>
      </c>
      <c r="C330">
        <v>320</v>
      </c>
      <c r="D330" s="18">
        <v>9.2871743778696864E-2</v>
      </c>
      <c r="E330" s="12">
        <f t="shared" si="35"/>
        <v>6.2106000770246528</v>
      </c>
      <c r="F330" s="12">
        <f t="shared" si="36"/>
        <v>5.7714411231300158</v>
      </c>
      <c r="G330" s="12">
        <f t="shared" si="37"/>
        <v>8.8808859014259015E-2</v>
      </c>
      <c r="H330" s="12">
        <f t="shared" si="38"/>
        <v>9.8389116259306135</v>
      </c>
      <c r="I330" s="12">
        <f t="shared" si="39"/>
        <v>7.3836151127511025</v>
      </c>
      <c r="J330" s="12">
        <f t="shared" si="40"/>
        <v>4.6770532109912146</v>
      </c>
      <c r="K330" s="12">
        <f t="shared" si="41"/>
        <v>8.0699509889888805</v>
      </c>
    </row>
    <row r="331" spans="1:11" x14ac:dyDescent="0.3">
      <c r="A331" s="3">
        <v>21165</v>
      </c>
      <c r="B331">
        <v>496</v>
      </c>
      <c r="C331">
        <v>485</v>
      </c>
      <c r="D331" s="18">
        <v>-3.4949007811935086E-2</v>
      </c>
      <c r="E331" s="12">
        <f t="shared" si="35"/>
        <v>6.2085900260966289</v>
      </c>
      <c r="F331" s="12">
        <f t="shared" si="36"/>
        <v>6.1862086239004936</v>
      </c>
      <c r="G331" s="12">
        <f t="shared" si="37"/>
        <v>-3.4352157689078198E-2</v>
      </c>
      <c r="H331" s="12">
        <f t="shared" si="38"/>
        <v>9.8589055818116922</v>
      </c>
      <c r="I331" s="12">
        <f t="shared" si="39"/>
        <v>7.904994165665169</v>
      </c>
      <c r="J331" s="12">
        <f t="shared" si="40"/>
        <v>3.5922642525228143</v>
      </c>
      <c r="K331" s="12">
        <f t="shared" si="41"/>
        <v>8.0194038911099597</v>
      </c>
    </row>
    <row r="332" spans="1:11" x14ac:dyDescent="0.3">
      <c r="A332" s="3">
        <v>21166</v>
      </c>
      <c r="B332">
        <v>494</v>
      </c>
      <c r="C332">
        <v>831</v>
      </c>
      <c r="D332" s="18">
        <v>-3.9582714004850486E-2</v>
      </c>
      <c r="E332" s="12">
        <f t="shared" si="35"/>
        <v>6.2045577625686903</v>
      </c>
      <c r="F332" s="12">
        <f t="shared" si="36"/>
        <v>6.7238324408212087</v>
      </c>
      <c r="G332" s="12">
        <f t="shared" si="37"/>
        <v>-3.8819396102567481E-2</v>
      </c>
      <c r="H332" s="12">
        <f t="shared" si="38"/>
        <v>9.8990144655989045</v>
      </c>
      <c r="I332" s="12">
        <f t="shared" si="39"/>
        <v>8.5808084374426556</v>
      </c>
      <c r="J332" s="12">
        <f t="shared" si="40"/>
        <v>3.5529172981413657</v>
      </c>
      <c r="K332" s="12">
        <f t="shared" si="41"/>
        <v>8.2343332236605224</v>
      </c>
    </row>
    <row r="333" spans="1:11" x14ac:dyDescent="0.3">
      <c r="A333" s="3">
        <v>21167</v>
      </c>
      <c r="B333">
        <v>500</v>
      </c>
      <c r="C333">
        <v>67</v>
      </c>
      <c r="D333" s="18">
        <v>-1.822959696429702E-3</v>
      </c>
      <c r="E333" s="12">
        <f t="shared" si="35"/>
        <v>6.2166061010848646</v>
      </c>
      <c r="F333" s="12">
        <f t="shared" si="36"/>
        <v>4.219507705176107</v>
      </c>
      <c r="G333" s="12">
        <f t="shared" si="37"/>
        <v>-1.8213001219876978E-3</v>
      </c>
      <c r="H333" s="12">
        <f t="shared" si="38"/>
        <v>9.7791697664551265</v>
      </c>
      <c r="I333" s="12">
        <f t="shared" si="39"/>
        <v>5.4327738001231358</v>
      </c>
      <c r="J333" s="12">
        <f t="shared" si="40"/>
        <v>3.8787925391745088</v>
      </c>
      <c r="K333" s="12">
        <f t="shared" si="41"/>
        <v>7.2951755310994058</v>
      </c>
    </row>
    <row r="334" spans="1:11" x14ac:dyDescent="0.3">
      <c r="A334" s="3">
        <v>21169</v>
      </c>
      <c r="B334">
        <v>496</v>
      </c>
      <c r="C334">
        <v>493</v>
      </c>
      <c r="D334" s="18">
        <v>-3.3978737280599358E-2</v>
      </c>
      <c r="E334" s="12">
        <f t="shared" si="35"/>
        <v>6.2085900260966289</v>
      </c>
      <c r="F334" s="12">
        <f t="shared" si="36"/>
        <v>6.2025355171879228</v>
      </c>
      <c r="G334" s="12">
        <f t="shared" si="37"/>
        <v>-3.341421231638992E-2</v>
      </c>
      <c r="H334" s="12">
        <f t="shared" si="38"/>
        <v>9.8589055818116922</v>
      </c>
      <c r="I334" s="12">
        <f t="shared" si="39"/>
        <v>7.9255177123350879</v>
      </c>
      <c r="J334" s="12">
        <f t="shared" si="40"/>
        <v>3.6005255742557263</v>
      </c>
      <c r="K334" s="12">
        <f t="shared" si="41"/>
        <v>8.0272132194575185</v>
      </c>
    </row>
    <row r="335" spans="1:11" x14ac:dyDescent="0.3">
      <c r="A335" s="3">
        <v>21171</v>
      </c>
      <c r="B335">
        <v>497</v>
      </c>
      <c r="C335">
        <v>97</v>
      </c>
      <c r="D335" s="18">
        <v>-6.2054591099207364E-2</v>
      </c>
      <c r="E335" s="12">
        <f t="shared" si="35"/>
        <v>6.2106000770246528</v>
      </c>
      <c r="F335" s="12">
        <f t="shared" si="36"/>
        <v>4.5849674786705723</v>
      </c>
      <c r="G335" s="12">
        <f t="shared" si="37"/>
        <v>-6.0205325546822182E-2</v>
      </c>
      <c r="H335" s="12">
        <f t="shared" si="38"/>
        <v>9.8389116259306135</v>
      </c>
      <c r="I335" s="12">
        <f t="shared" si="39"/>
        <v>5.8921711015722087</v>
      </c>
      <c r="J335" s="12">
        <f t="shared" si="40"/>
        <v>3.3645523369816779</v>
      </c>
      <c r="K335" s="12">
        <f t="shared" si="41"/>
        <v>7.3600176108333049</v>
      </c>
    </row>
    <row r="336" spans="1:11" x14ac:dyDescent="0.3">
      <c r="A336" s="3">
        <v>21172</v>
      </c>
      <c r="B336">
        <v>496</v>
      </c>
      <c r="C336">
        <v>519</v>
      </c>
      <c r="D336" s="18">
        <v>-3.3216549051977316E-2</v>
      </c>
      <c r="E336" s="12">
        <f t="shared" si="35"/>
        <v>6.2085900260966289</v>
      </c>
      <c r="F336" s="12">
        <f t="shared" si="36"/>
        <v>6.253828811575473</v>
      </c>
      <c r="G336" s="12">
        <f t="shared" si="37"/>
        <v>-3.2676799389609719E-2</v>
      </c>
      <c r="H336" s="12">
        <f t="shared" si="38"/>
        <v>9.8589055818116922</v>
      </c>
      <c r="I336" s="12">
        <f t="shared" si="39"/>
        <v>7.989995399711618</v>
      </c>
      <c r="J336" s="12">
        <f t="shared" si="40"/>
        <v>3.6070206278223096</v>
      </c>
      <c r="K336" s="12">
        <f t="shared" si="41"/>
        <v>8.0478555363837927</v>
      </c>
    </row>
    <row r="337" spans="1:11" x14ac:dyDescent="0.3">
      <c r="A337" s="3">
        <v>21174</v>
      </c>
      <c r="B337">
        <v>496</v>
      </c>
      <c r="C337">
        <v>577</v>
      </c>
      <c r="D337" s="18">
        <v>-8.1940767337439449E-2</v>
      </c>
      <c r="E337" s="12">
        <f t="shared" si="35"/>
        <v>6.2085900260966289</v>
      </c>
      <c r="F337" s="12">
        <f t="shared" si="36"/>
        <v>6.3595738686723777</v>
      </c>
      <c r="G337" s="12">
        <f t="shared" si="37"/>
        <v>-7.8756435245059958E-2</v>
      </c>
      <c r="H337" s="12">
        <f t="shared" si="38"/>
        <v>9.8589055818116922</v>
      </c>
      <c r="I337" s="12">
        <f t="shared" si="39"/>
        <v>8.1229210933040825</v>
      </c>
      <c r="J337" s="12">
        <f t="shared" si="40"/>
        <v>3.2011561625537097</v>
      </c>
      <c r="K337" s="12">
        <f t="shared" si="41"/>
        <v>8.0065603514078116</v>
      </c>
    </row>
    <row r="338" spans="1:11" x14ac:dyDescent="0.3">
      <c r="A338" s="3">
        <v>21175</v>
      </c>
      <c r="B338">
        <v>494</v>
      </c>
      <c r="C338">
        <v>860</v>
      </c>
      <c r="D338" s="18">
        <v>-1.2826164638148846E-2</v>
      </c>
      <c r="E338" s="12">
        <f t="shared" si="35"/>
        <v>6.2045577625686903</v>
      </c>
      <c r="F338" s="12">
        <f t="shared" si="36"/>
        <v>6.7580945044277305</v>
      </c>
      <c r="G338" s="12">
        <f t="shared" si="37"/>
        <v>-1.274460603750076E-2</v>
      </c>
      <c r="H338" s="12">
        <f t="shared" si="38"/>
        <v>9.8990144655989045</v>
      </c>
      <c r="I338" s="12">
        <f t="shared" si="39"/>
        <v>8.6238771982324138</v>
      </c>
      <c r="J338" s="12">
        <f t="shared" si="40"/>
        <v>3.7825812381939117</v>
      </c>
      <c r="K338" s="12">
        <f t="shared" si="41"/>
        <v>8.2931866399079581</v>
      </c>
    </row>
    <row r="339" spans="1:11" x14ac:dyDescent="0.3">
      <c r="A339" s="3">
        <v>21179</v>
      </c>
      <c r="B339">
        <v>496</v>
      </c>
      <c r="C339">
        <v>300</v>
      </c>
      <c r="D339" s="18">
        <v>7.91862235441111E-3</v>
      </c>
      <c r="E339" s="12">
        <f t="shared" si="35"/>
        <v>6.2085900260966289</v>
      </c>
      <c r="F339" s="12">
        <f t="shared" si="36"/>
        <v>5.7071102647488754</v>
      </c>
      <c r="G339" s="12">
        <f t="shared" si="37"/>
        <v>7.8874345989316877E-3</v>
      </c>
      <c r="H339" s="12">
        <f t="shared" si="38"/>
        <v>9.8589055818116922</v>
      </c>
      <c r="I339" s="12">
        <f t="shared" si="39"/>
        <v>7.3027486949300284</v>
      </c>
      <c r="J339" s="12">
        <f t="shared" si="40"/>
        <v>3.9643060280028846</v>
      </c>
      <c r="K339" s="12">
        <f t="shared" si="41"/>
        <v>7.9131386049854315</v>
      </c>
    </row>
    <row r="340" spans="1:11" x14ac:dyDescent="0.3">
      <c r="A340" s="3">
        <v>21181</v>
      </c>
      <c r="B340">
        <v>494</v>
      </c>
      <c r="C340">
        <v>959</v>
      </c>
      <c r="D340" s="18">
        <v>-5.7422625478041424E-2</v>
      </c>
      <c r="E340" s="12">
        <f t="shared" si="35"/>
        <v>6.2045577625686903</v>
      </c>
      <c r="F340" s="12">
        <f t="shared" si="36"/>
        <v>6.866933284461882</v>
      </c>
      <c r="G340" s="12">
        <f t="shared" si="37"/>
        <v>-5.5834461864780326E-2</v>
      </c>
      <c r="H340" s="12">
        <f t="shared" si="38"/>
        <v>9.8990144655989045</v>
      </c>
      <c r="I340" s="12">
        <f t="shared" si="39"/>
        <v>8.7606918231707596</v>
      </c>
      <c r="J340" s="12">
        <f t="shared" si="40"/>
        <v>3.4030504331176532</v>
      </c>
      <c r="K340" s="12">
        <f t="shared" si="41"/>
        <v>8.2583248663742115</v>
      </c>
    </row>
    <row r="341" spans="1:11" x14ac:dyDescent="0.3">
      <c r="A341" s="3">
        <v>21186</v>
      </c>
      <c r="B341">
        <v>503</v>
      </c>
      <c r="C341">
        <v>1</v>
      </c>
      <c r="D341" s="18">
        <v>0.49262035874802612</v>
      </c>
      <c r="E341" s="12">
        <f t="shared" si="35"/>
        <v>6.2225762680713688</v>
      </c>
      <c r="F341" s="12">
        <f t="shared" si="36"/>
        <v>0.69314718055994529</v>
      </c>
      <c r="G341" s="12">
        <f t="shared" si="37"/>
        <v>0.40053320541043524</v>
      </c>
      <c r="H341" s="12">
        <f t="shared" si="38"/>
        <v>9.7197845769225459</v>
      </c>
      <c r="I341" s="12">
        <f t="shared" si="39"/>
        <v>1</v>
      </c>
      <c r="J341" s="12">
        <f t="shared" si="40"/>
        <v>7.4226876504249066</v>
      </c>
      <c r="K341" s="12">
        <f t="shared" si="41"/>
        <v>6.6444298185462545</v>
      </c>
    </row>
    <row r="342" spans="1:11" x14ac:dyDescent="0.3">
      <c r="A342" s="3">
        <v>21187</v>
      </c>
      <c r="B342">
        <v>495</v>
      </c>
      <c r="C342">
        <v>47</v>
      </c>
      <c r="D342" s="18">
        <v>-7.200957377902277E-2</v>
      </c>
      <c r="E342" s="12">
        <f t="shared" si="35"/>
        <v>6.2065759267249279</v>
      </c>
      <c r="F342" s="12">
        <f t="shared" si="36"/>
        <v>3.8712010109078911</v>
      </c>
      <c r="G342" s="12">
        <f t="shared" si="37"/>
        <v>-6.9534993372744949E-2</v>
      </c>
      <c r="H342" s="12">
        <f t="shared" si="38"/>
        <v>9.8789398075203358</v>
      </c>
      <c r="I342" s="12">
        <f t="shared" si="39"/>
        <v>4.99493859354632</v>
      </c>
      <c r="J342" s="12">
        <f t="shared" si="40"/>
        <v>3.2823776285013389</v>
      </c>
      <c r="K342" s="12">
        <f t="shared" si="41"/>
        <v>7.0944270075243319</v>
      </c>
    </row>
    <row r="343" spans="1:11" x14ac:dyDescent="0.3">
      <c r="A343" s="3">
        <v>21188</v>
      </c>
      <c r="B343">
        <v>503</v>
      </c>
      <c r="C343">
        <v>69</v>
      </c>
      <c r="D343" s="18">
        <v>0.31810789552880264</v>
      </c>
      <c r="E343" s="12">
        <f t="shared" si="35"/>
        <v>6.2225762680713688</v>
      </c>
      <c r="F343" s="12">
        <f t="shared" si="36"/>
        <v>4.2484952420493594</v>
      </c>
      <c r="G343" s="12">
        <f t="shared" si="37"/>
        <v>0.2761972958016462</v>
      </c>
      <c r="H343" s="12">
        <f t="shared" si="38"/>
        <v>9.7197845769225459</v>
      </c>
      <c r="I343" s="12">
        <f t="shared" si="39"/>
        <v>5.4692122734683544</v>
      </c>
      <c r="J343" s="12">
        <f t="shared" si="40"/>
        <v>6.3275503618977593</v>
      </c>
      <c r="K343" s="12">
        <f t="shared" si="41"/>
        <v>7.7661660428813315</v>
      </c>
    </row>
    <row r="344" spans="1:11" x14ac:dyDescent="0.3">
      <c r="A344" s="3">
        <v>21189</v>
      </c>
      <c r="B344">
        <v>497</v>
      </c>
      <c r="C344">
        <v>72</v>
      </c>
      <c r="D344" s="18">
        <v>-7.4822951260534884E-2</v>
      </c>
      <c r="E344" s="12">
        <f t="shared" si="35"/>
        <v>6.2106000770246528</v>
      </c>
      <c r="F344" s="12">
        <f t="shared" si="36"/>
        <v>4.290459441148391</v>
      </c>
      <c r="G344" s="12">
        <f t="shared" si="37"/>
        <v>-7.2155951513840008E-2</v>
      </c>
      <c r="H344" s="12">
        <f t="shared" si="38"/>
        <v>9.8389116259306135</v>
      </c>
      <c r="I344" s="12">
        <f t="shared" si="39"/>
        <v>5.521962921341939</v>
      </c>
      <c r="J344" s="12">
        <f t="shared" si="40"/>
        <v>3.2592925117316689</v>
      </c>
      <c r="K344" s="12">
        <f t="shared" si="41"/>
        <v>7.2279031917142227</v>
      </c>
    </row>
    <row r="345" spans="1:11" x14ac:dyDescent="0.3">
      <c r="A345" s="3">
        <v>21190</v>
      </c>
      <c r="B345">
        <v>508</v>
      </c>
      <c r="C345">
        <v>8</v>
      </c>
      <c r="D345" s="18">
        <v>-2.4116531136142486E-2</v>
      </c>
      <c r="E345" s="12">
        <f t="shared" si="35"/>
        <v>6.2324480165505225</v>
      </c>
      <c r="F345" s="12">
        <f t="shared" si="36"/>
        <v>2.1972245773362196</v>
      </c>
      <c r="G345" s="12">
        <f t="shared" si="37"/>
        <v>-2.383032008023344E-2</v>
      </c>
      <c r="H345" s="12">
        <f t="shared" si="38"/>
        <v>9.6215903964619791</v>
      </c>
      <c r="I345" s="12">
        <f t="shared" si="39"/>
        <v>2.8906844127949727</v>
      </c>
      <c r="J345" s="12">
        <f t="shared" si="40"/>
        <v>3.684939463936225</v>
      </c>
      <c r="K345" s="12">
        <f t="shared" si="41"/>
        <v>6.4149884148567269</v>
      </c>
    </row>
    <row r="346" spans="1:11" x14ac:dyDescent="0.3">
      <c r="A346" s="3">
        <v>21191</v>
      </c>
      <c r="B346">
        <v>494</v>
      </c>
      <c r="C346">
        <v>95</v>
      </c>
      <c r="D346" s="18">
        <v>0.43928286114797477</v>
      </c>
      <c r="E346" s="12">
        <f t="shared" si="35"/>
        <v>6.2045577625686903</v>
      </c>
      <c r="F346" s="12">
        <f t="shared" si="36"/>
        <v>4.5643481914678361</v>
      </c>
      <c r="G346" s="12">
        <f t="shared" si="37"/>
        <v>0.36414497644651794</v>
      </c>
      <c r="H346" s="12">
        <f t="shared" si="38"/>
        <v>9.8990144655989045</v>
      </c>
      <c r="I346" s="12">
        <f t="shared" si="39"/>
        <v>5.8662518470174154</v>
      </c>
      <c r="J346" s="12">
        <f t="shared" si="40"/>
        <v>7.1021840523313724</v>
      </c>
      <c r="K346" s="12">
        <f t="shared" si="41"/>
        <v>8.1298195973709522</v>
      </c>
    </row>
    <row r="347" spans="1:11" x14ac:dyDescent="0.3">
      <c r="A347" s="3">
        <v>21192</v>
      </c>
      <c r="B347">
        <v>494</v>
      </c>
      <c r="C347">
        <v>88</v>
      </c>
      <c r="D347" s="18">
        <v>-3.1421780282111143E-2</v>
      </c>
      <c r="E347" s="12">
        <f t="shared" si="35"/>
        <v>6.2045577625686903</v>
      </c>
      <c r="F347" s="12">
        <f t="shared" si="36"/>
        <v>4.4886363697321396</v>
      </c>
      <c r="G347" s="12">
        <f t="shared" si="37"/>
        <v>-3.0938219613725781E-2</v>
      </c>
      <c r="H347" s="12">
        <f t="shared" si="38"/>
        <v>9.8990144655989045</v>
      </c>
      <c r="I347" s="12">
        <f t="shared" si="39"/>
        <v>5.7710791108757746</v>
      </c>
      <c r="J347" s="12">
        <f t="shared" si="40"/>
        <v>3.6223338510708496</v>
      </c>
      <c r="K347" s="12">
        <f t="shared" si="41"/>
        <v>7.4052977362763546</v>
      </c>
    </row>
    <row r="348" spans="1:11" x14ac:dyDescent="0.3">
      <c r="A348" s="3">
        <v>21194</v>
      </c>
      <c r="B348">
        <v>495</v>
      </c>
      <c r="C348">
        <v>81</v>
      </c>
      <c r="D348" s="18">
        <v>-1.5302974551929395E-2</v>
      </c>
      <c r="E348" s="12">
        <f t="shared" si="35"/>
        <v>6.2065759267249279</v>
      </c>
      <c r="F348" s="12">
        <f t="shared" si="36"/>
        <v>4.4067192472642533</v>
      </c>
      <c r="G348" s="12">
        <f t="shared" si="37"/>
        <v>-1.5187065047852928E-2</v>
      </c>
      <c r="H348" s="12">
        <f t="shared" si="38"/>
        <v>9.8789398075203358</v>
      </c>
      <c r="I348" s="12">
        <f t="shared" si="39"/>
        <v>5.6681060677843709</v>
      </c>
      <c r="J348" s="12">
        <f t="shared" si="40"/>
        <v>3.7610683225257686</v>
      </c>
      <c r="K348" s="12">
        <f t="shared" si="41"/>
        <v>7.392115388600633</v>
      </c>
    </row>
    <row r="349" spans="1:11" x14ac:dyDescent="0.3">
      <c r="A349" s="3">
        <v>21195</v>
      </c>
      <c r="B349">
        <v>494</v>
      </c>
      <c r="C349">
        <v>109</v>
      </c>
      <c r="D349" s="18">
        <v>-6.0289728452897805E-3</v>
      </c>
      <c r="E349" s="12">
        <f t="shared" si="35"/>
        <v>6.2045577625686903</v>
      </c>
      <c r="F349" s="12">
        <f t="shared" si="36"/>
        <v>4.7004803657924166</v>
      </c>
      <c r="G349" s="12">
        <f t="shared" si="37"/>
        <v>-6.0108713078538155E-3</v>
      </c>
      <c r="H349" s="12">
        <f t="shared" si="38"/>
        <v>9.8990144655989045</v>
      </c>
      <c r="I349" s="12">
        <f t="shared" si="39"/>
        <v>6.0373753414778912</v>
      </c>
      <c r="J349" s="12">
        <f t="shared" si="40"/>
        <v>3.8418912478016702</v>
      </c>
      <c r="K349" s="12">
        <f t="shared" si="41"/>
        <v>7.5290980848031541</v>
      </c>
    </row>
    <row r="350" spans="1:11" x14ac:dyDescent="0.3">
      <c r="A350" s="3">
        <v>21196</v>
      </c>
      <c r="B350">
        <v>502</v>
      </c>
      <c r="C350">
        <v>16</v>
      </c>
      <c r="D350" s="18">
        <v>-4.2156176700003614E-2</v>
      </c>
      <c r="E350" s="12">
        <f t="shared" si="35"/>
        <v>6.2205901700997392</v>
      </c>
      <c r="F350" s="12">
        <f t="shared" si="36"/>
        <v>2.8332133440562162</v>
      </c>
      <c r="G350" s="12">
        <f t="shared" si="37"/>
        <v>-4.1291813769909008E-2</v>
      </c>
      <c r="H350" s="12">
        <f t="shared" si="38"/>
        <v>9.7395402729930431</v>
      </c>
      <c r="I350" s="12">
        <f t="shared" si="39"/>
        <v>3.6901472931809449</v>
      </c>
      <c r="J350" s="12">
        <f t="shared" si="40"/>
        <v>3.5311405098519786</v>
      </c>
      <c r="K350" s="12">
        <f t="shared" si="41"/>
        <v>6.6830424264212009</v>
      </c>
    </row>
    <row r="351" spans="1:11" x14ac:dyDescent="0.3">
      <c r="A351" s="3">
        <v>21197</v>
      </c>
      <c r="B351">
        <v>509</v>
      </c>
      <c r="C351">
        <v>27</v>
      </c>
      <c r="D351" s="18">
        <v>-4.9405781500968277E-2</v>
      </c>
      <c r="E351" s="12">
        <f t="shared" si="35"/>
        <v>6.2344107257183712</v>
      </c>
      <c r="F351" s="12">
        <f t="shared" si="36"/>
        <v>3.3322045101752038</v>
      </c>
      <c r="G351" s="12">
        <f t="shared" si="37"/>
        <v>-4.8224081594890417E-2</v>
      </c>
      <c r="H351" s="12">
        <f t="shared" si="38"/>
        <v>9.6020673485818246</v>
      </c>
      <c r="I351" s="12">
        <f t="shared" si="39"/>
        <v>4.3173988042571985</v>
      </c>
      <c r="J351" s="12">
        <f t="shared" si="40"/>
        <v>3.470081842142215</v>
      </c>
      <c r="K351" s="12">
        <f t="shared" si="41"/>
        <v>6.7902696839965149</v>
      </c>
    </row>
    <row r="352" spans="1:11" x14ac:dyDescent="0.3">
      <c r="A352" s="3">
        <v>21198</v>
      </c>
      <c r="B352">
        <v>494</v>
      </c>
      <c r="C352">
        <v>90</v>
      </c>
      <c r="D352" s="18">
        <v>-3.4755870530897487E-2</v>
      </c>
      <c r="E352" s="12">
        <f t="shared" si="35"/>
        <v>6.2045577625686903</v>
      </c>
      <c r="F352" s="12">
        <f t="shared" si="36"/>
        <v>4.5108595065168497</v>
      </c>
      <c r="G352" s="12">
        <f t="shared" si="37"/>
        <v>-3.416552501152198E-2</v>
      </c>
      <c r="H352" s="12">
        <f t="shared" si="38"/>
        <v>9.8990144655989045</v>
      </c>
      <c r="I352" s="12">
        <f t="shared" si="39"/>
        <v>5.7990144674021868</v>
      </c>
      <c r="J352" s="12">
        <f t="shared" si="40"/>
        <v>3.5939080930278831</v>
      </c>
      <c r="K352" s="12">
        <f t="shared" si="41"/>
        <v>7.4079931916256845</v>
      </c>
    </row>
    <row r="353" spans="1:11" x14ac:dyDescent="0.3">
      <c r="A353" s="3">
        <v>21199</v>
      </c>
      <c r="B353">
        <v>494</v>
      </c>
      <c r="C353">
        <v>105</v>
      </c>
      <c r="D353" s="18">
        <v>-6.3162348774333812E-2</v>
      </c>
      <c r="E353" s="12">
        <f t="shared" si="35"/>
        <v>6.2045577625686903</v>
      </c>
      <c r="F353" s="12">
        <f t="shared" si="36"/>
        <v>4.6634390941120669</v>
      </c>
      <c r="G353" s="12">
        <f t="shared" si="37"/>
        <v>-6.1247814673147993E-2</v>
      </c>
      <c r="H353" s="12">
        <f t="shared" si="38"/>
        <v>9.8990144655989045</v>
      </c>
      <c r="I353" s="12">
        <f t="shared" si="39"/>
        <v>5.9908130068890957</v>
      </c>
      <c r="J353" s="12">
        <f t="shared" si="40"/>
        <v>3.355370205136456</v>
      </c>
      <c r="K353" s="12">
        <f t="shared" si="41"/>
        <v>7.4178251758934728</v>
      </c>
    </row>
    <row r="354" spans="1:11" x14ac:dyDescent="0.3">
      <c r="A354" s="3">
        <v>21200</v>
      </c>
      <c r="B354">
        <v>494</v>
      </c>
      <c r="C354">
        <v>90</v>
      </c>
      <c r="D354" s="18">
        <v>-2.5001731449903121E-2</v>
      </c>
      <c r="E354" s="12">
        <f t="shared" si="35"/>
        <v>6.2045577625686903</v>
      </c>
      <c r="F354" s="12">
        <f t="shared" si="36"/>
        <v>4.5108595065168497</v>
      </c>
      <c r="G354" s="12">
        <f t="shared" si="37"/>
        <v>-2.4694301808362469E-2</v>
      </c>
      <c r="H354" s="12">
        <f t="shared" si="38"/>
        <v>9.8990144655989045</v>
      </c>
      <c r="I354" s="12">
        <f t="shared" si="39"/>
        <v>5.7990144674021868</v>
      </c>
      <c r="J354" s="12">
        <f t="shared" si="40"/>
        <v>3.677329606011372</v>
      </c>
      <c r="K354" s="12">
        <f t="shared" si="41"/>
        <v>7.424677494222383</v>
      </c>
    </row>
    <row r="355" spans="1:11" x14ac:dyDescent="0.3">
      <c r="A355" s="3">
        <v>21201</v>
      </c>
      <c r="B355">
        <v>495</v>
      </c>
      <c r="C355">
        <v>125</v>
      </c>
      <c r="D355" s="18">
        <v>0.33484570988561518</v>
      </c>
      <c r="E355" s="12">
        <f t="shared" si="35"/>
        <v>6.2065759267249279</v>
      </c>
      <c r="F355" s="12">
        <f t="shared" si="36"/>
        <v>4.836281906951478</v>
      </c>
      <c r="G355" s="12">
        <f t="shared" si="37"/>
        <v>0.28881571205373596</v>
      </c>
      <c r="H355" s="12">
        <f t="shared" si="38"/>
        <v>9.8789398075203358</v>
      </c>
      <c r="I355" s="12">
        <f t="shared" si="39"/>
        <v>6.208083217052172</v>
      </c>
      <c r="J355" s="12">
        <f t="shared" si="40"/>
        <v>6.4386920119914466</v>
      </c>
      <c r="K355" s="12">
        <f t="shared" si="41"/>
        <v>8.0896332712741081</v>
      </c>
    </row>
    <row r="356" spans="1:11" x14ac:dyDescent="0.3">
      <c r="A356" s="3">
        <v>21202</v>
      </c>
      <c r="B356">
        <v>496</v>
      </c>
      <c r="C356">
        <v>34</v>
      </c>
      <c r="D356" s="18">
        <v>6.4857440332565713E-2</v>
      </c>
      <c r="E356" s="12">
        <f t="shared" si="35"/>
        <v>6.2085900260966289</v>
      </c>
      <c r="F356" s="12">
        <f t="shared" si="36"/>
        <v>3.5553480614894135</v>
      </c>
      <c r="G356" s="12">
        <f t="shared" si="37"/>
        <v>6.2840931358832647E-2</v>
      </c>
      <c r="H356" s="12">
        <f t="shared" si="38"/>
        <v>9.8589055818116922</v>
      </c>
      <c r="I356" s="12">
        <f t="shared" si="39"/>
        <v>4.5978990199972589</v>
      </c>
      <c r="J356" s="12">
        <f t="shared" si="40"/>
        <v>4.4483305035231009</v>
      </c>
      <c r="K356" s="12">
        <f t="shared" si="41"/>
        <v>7.1984885976096447</v>
      </c>
    </row>
    <row r="357" spans="1:11" x14ac:dyDescent="0.3">
      <c r="A357" s="3">
        <v>21204</v>
      </c>
      <c r="B357">
        <v>506</v>
      </c>
      <c r="C357">
        <v>91</v>
      </c>
      <c r="D357" s="18">
        <v>-2.8715824714704422E-2</v>
      </c>
      <c r="E357" s="12">
        <f t="shared" si="35"/>
        <v>6.2285110035911835</v>
      </c>
      <c r="F357" s="12">
        <f t="shared" si="36"/>
        <v>4.5217885770490405</v>
      </c>
      <c r="G357" s="12">
        <f t="shared" si="37"/>
        <v>-2.831125225292069E-2</v>
      </c>
      <c r="H357" s="12">
        <f t="shared" si="38"/>
        <v>9.660751823824242</v>
      </c>
      <c r="I357" s="12">
        <f t="shared" si="39"/>
        <v>5.812752738681203</v>
      </c>
      <c r="J357" s="12">
        <f t="shared" si="40"/>
        <v>3.6454718963999362</v>
      </c>
      <c r="K357" s="12">
        <f t="shared" si="41"/>
        <v>7.3032961127964686</v>
      </c>
    </row>
    <row r="358" spans="1:11" x14ac:dyDescent="0.3">
      <c r="A358" s="3">
        <v>21205</v>
      </c>
      <c r="B358">
        <v>494</v>
      </c>
      <c r="C358">
        <v>88</v>
      </c>
      <c r="D358" s="18">
        <v>0.21801789797413762</v>
      </c>
      <c r="E358" s="12">
        <f t="shared" si="35"/>
        <v>6.2045577625686903</v>
      </c>
      <c r="F358" s="12">
        <f t="shared" si="36"/>
        <v>4.4886363697321396</v>
      </c>
      <c r="G358" s="12">
        <f t="shared" si="37"/>
        <v>0.19722486373978859</v>
      </c>
      <c r="H358" s="12">
        <f t="shared" si="38"/>
        <v>9.8990144655989045</v>
      </c>
      <c r="I358" s="12">
        <f t="shared" si="39"/>
        <v>5.7710791108757746</v>
      </c>
      <c r="J358" s="12">
        <f t="shared" si="40"/>
        <v>5.6319696934590437</v>
      </c>
      <c r="K358" s="12">
        <f t="shared" si="41"/>
        <v>7.8072249047539932</v>
      </c>
    </row>
    <row r="359" spans="1:11" x14ac:dyDescent="0.3">
      <c r="A359" s="3">
        <v>21206</v>
      </c>
      <c r="B359">
        <v>496</v>
      </c>
      <c r="C359">
        <v>131</v>
      </c>
      <c r="D359" s="18">
        <v>2.0450961349028317E-3</v>
      </c>
      <c r="E359" s="12">
        <f t="shared" si="35"/>
        <v>6.2085900260966289</v>
      </c>
      <c r="F359" s="12">
        <f t="shared" si="36"/>
        <v>4.8828019225863706</v>
      </c>
      <c r="G359" s="12">
        <f t="shared" si="37"/>
        <v>2.0430077725853688E-3</v>
      </c>
      <c r="H359" s="12">
        <f t="shared" si="38"/>
        <v>9.8589055818116922</v>
      </c>
      <c r="I359" s="12">
        <f t="shared" si="39"/>
        <v>6.2665607053997698</v>
      </c>
      <c r="J359" s="12">
        <f t="shared" si="40"/>
        <v>3.9128289465407495</v>
      </c>
      <c r="K359" s="12">
        <f t="shared" si="41"/>
        <v>7.5919867918339268</v>
      </c>
    </row>
    <row r="360" spans="1:11" x14ac:dyDescent="0.3">
      <c r="A360" s="3">
        <v>21207</v>
      </c>
      <c r="B360">
        <v>496</v>
      </c>
      <c r="C360">
        <v>144</v>
      </c>
      <c r="D360" s="18">
        <v>-3.039326076891535E-2</v>
      </c>
      <c r="E360" s="12">
        <f t="shared" si="35"/>
        <v>6.2085900260966289</v>
      </c>
      <c r="F360" s="12">
        <f t="shared" si="36"/>
        <v>4.9767337424205742</v>
      </c>
      <c r="G360" s="12">
        <f t="shared" si="37"/>
        <v>-2.994053594372512E-2</v>
      </c>
      <c r="H360" s="12">
        <f t="shared" si="38"/>
        <v>9.8589055818116922</v>
      </c>
      <c r="I360" s="12">
        <f t="shared" si="39"/>
        <v>6.3846366953765079</v>
      </c>
      <c r="J360" s="12">
        <f t="shared" si="40"/>
        <v>3.6311213412867493</v>
      </c>
      <c r="K360" s="12">
        <f t="shared" si="41"/>
        <v>7.5710680677761486</v>
      </c>
    </row>
    <row r="361" spans="1:11" x14ac:dyDescent="0.3">
      <c r="A361" s="3">
        <v>21208</v>
      </c>
      <c r="B361">
        <v>501</v>
      </c>
      <c r="C361">
        <v>95</v>
      </c>
      <c r="D361" s="18">
        <v>-1.6315811088161419E-2</v>
      </c>
      <c r="E361" s="12">
        <f t="shared" si="35"/>
        <v>6.2186001196917289</v>
      </c>
      <c r="F361" s="12">
        <f t="shared" si="36"/>
        <v>4.5643481914678361</v>
      </c>
      <c r="G361" s="12">
        <f t="shared" si="37"/>
        <v>-1.6184138541463809E-2</v>
      </c>
      <c r="H361" s="12">
        <f t="shared" si="38"/>
        <v>9.759335283907518</v>
      </c>
      <c r="I361" s="12">
        <f t="shared" si="39"/>
        <v>5.8662518470174154</v>
      </c>
      <c r="J361" s="12">
        <f t="shared" si="40"/>
        <v>3.7522862066777325</v>
      </c>
      <c r="K361" s="12">
        <f t="shared" si="41"/>
        <v>7.3900004373945301</v>
      </c>
    </row>
    <row r="362" spans="1:11" x14ac:dyDescent="0.3">
      <c r="A362" s="3">
        <v>21209</v>
      </c>
      <c r="B362">
        <v>497</v>
      </c>
      <c r="C362">
        <v>109</v>
      </c>
      <c r="D362" s="18">
        <v>-1.9789575811737601E-2</v>
      </c>
      <c r="E362" s="12">
        <f t="shared" si="35"/>
        <v>6.2106000770246528</v>
      </c>
      <c r="F362" s="12">
        <f t="shared" si="36"/>
        <v>4.7004803657924166</v>
      </c>
      <c r="G362" s="12">
        <f t="shared" si="37"/>
        <v>-1.9596307789987492E-2</v>
      </c>
      <c r="H362" s="12">
        <f t="shared" si="38"/>
        <v>9.8389116259306135</v>
      </c>
      <c r="I362" s="12">
        <f t="shared" si="39"/>
        <v>6.0373753414778912</v>
      </c>
      <c r="J362" s="12">
        <f t="shared" si="40"/>
        <v>3.7222321877657274</v>
      </c>
      <c r="K362" s="12">
        <f t="shared" si="41"/>
        <v>7.4751148529618199</v>
      </c>
    </row>
    <row r="363" spans="1:11" x14ac:dyDescent="0.3">
      <c r="A363" s="3">
        <v>21210</v>
      </c>
      <c r="B363">
        <v>494</v>
      </c>
      <c r="C363">
        <v>481</v>
      </c>
      <c r="D363" s="18">
        <v>-3.468389202700236E-2</v>
      </c>
      <c r="E363" s="12">
        <f t="shared" si="35"/>
        <v>6.2045577625686903</v>
      </c>
      <c r="F363" s="12">
        <f t="shared" si="36"/>
        <v>6.1779441140506002</v>
      </c>
      <c r="G363" s="12">
        <f t="shared" si="37"/>
        <v>-3.4095961736256369E-2</v>
      </c>
      <c r="H363" s="12">
        <f t="shared" si="38"/>
        <v>9.8990144655989045</v>
      </c>
      <c r="I363" s="12">
        <f t="shared" si="39"/>
        <v>7.8946053519072636</v>
      </c>
      <c r="J363" s="12">
        <f t="shared" si="40"/>
        <v>3.5945207988575594</v>
      </c>
      <c r="K363" s="12">
        <f t="shared" si="41"/>
        <v>8.0367929981431434</v>
      </c>
    </row>
    <row r="364" spans="1:11" x14ac:dyDescent="0.3">
      <c r="A364" s="3">
        <v>21211</v>
      </c>
      <c r="B364">
        <v>494</v>
      </c>
      <c r="C364">
        <v>118</v>
      </c>
      <c r="D364" s="18">
        <v>-1.8926084623734046E-2</v>
      </c>
      <c r="E364" s="12">
        <f t="shared" si="35"/>
        <v>6.2045577625686903</v>
      </c>
      <c r="F364" s="12">
        <f t="shared" si="36"/>
        <v>4.7791234931115296</v>
      </c>
      <c r="G364" s="12">
        <f t="shared" si="37"/>
        <v>-1.8749214439604703E-2</v>
      </c>
      <c r="H364" s="12">
        <f t="shared" si="38"/>
        <v>9.8990144655989045</v>
      </c>
      <c r="I364" s="12">
        <f t="shared" si="39"/>
        <v>6.1362328439670488</v>
      </c>
      <c r="J364" s="12">
        <f t="shared" si="40"/>
        <v>3.7296932946799446</v>
      </c>
      <c r="K364" s="12">
        <f t="shared" si="41"/>
        <v>7.536315744925556</v>
      </c>
    </row>
    <row r="365" spans="1:11" x14ac:dyDescent="0.3">
      <c r="A365" s="3">
        <v>21212</v>
      </c>
      <c r="B365">
        <v>494</v>
      </c>
      <c r="C365">
        <v>1535</v>
      </c>
      <c r="D365" s="18">
        <v>-2.1661821691224343E-2</v>
      </c>
      <c r="E365" s="12">
        <f t="shared" si="35"/>
        <v>6.2045577625686903</v>
      </c>
      <c r="F365" s="12">
        <f t="shared" si="36"/>
        <v>7.3369369137076177</v>
      </c>
      <c r="G365" s="12">
        <f t="shared" si="37"/>
        <v>-2.1430538481634006E-2</v>
      </c>
      <c r="H365" s="12">
        <f t="shared" si="38"/>
        <v>9.8990144655989045</v>
      </c>
      <c r="I365" s="12">
        <f t="shared" si="39"/>
        <v>9.3515048609017963</v>
      </c>
      <c r="J365" s="12">
        <f t="shared" si="40"/>
        <v>3.7060764815622393</v>
      </c>
      <c r="K365" s="12">
        <f t="shared" si="41"/>
        <v>8.4961739873824378</v>
      </c>
    </row>
    <row r="366" spans="1:11" x14ac:dyDescent="0.3">
      <c r="A366" s="3">
        <v>21213</v>
      </c>
      <c r="B366">
        <v>494</v>
      </c>
      <c r="C366">
        <v>734</v>
      </c>
      <c r="D366" s="18">
        <v>3.7165951602690372E-3</v>
      </c>
      <c r="E366" s="12">
        <f t="shared" si="35"/>
        <v>6.2045577625686903</v>
      </c>
      <c r="F366" s="12">
        <f t="shared" si="36"/>
        <v>6.5998704992128365</v>
      </c>
      <c r="G366" s="12">
        <f t="shared" si="37"/>
        <v>3.7097056854591272E-3</v>
      </c>
      <c r="H366" s="12">
        <f t="shared" si="38"/>
        <v>9.8990144655989045</v>
      </c>
      <c r="I366" s="12">
        <f t="shared" si="39"/>
        <v>8.4249834039163964</v>
      </c>
      <c r="J366" s="12">
        <f t="shared" si="40"/>
        <v>3.9275090420887007</v>
      </c>
      <c r="K366" s="12">
        <f t="shared" si="41"/>
        <v>8.2625040623921109</v>
      </c>
    </row>
    <row r="367" spans="1:11" x14ac:dyDescent="0.3">
      <c r="A367" s="3">
        <v>21215</v>
      </c>
      <c r="B367">
        <v>496</v>
      </c>
      <c r="C367">
        <v>144</v>
      </c>
      <c r="D367" s="18">
        <v>-1.4394160247287763E-2</v>
      </c>
      <c r="E367" s="12">
        <f t="shared" si="35"/>
        <v>6.2085900260966289</v>
      </c>
      <c r="F367" s="12">
        <f t="shared" si="36"/>
        <v>4.9767337424205742</v>
      </c>
      <c r="G367" s="12">
        <f t="shared" si="37"/>
        <v>-1.4291547830239166E-2</v>
      </c>
      <c r="H367" s="12">
        <f t="shared" si="38"/>
        <v>9.8589055818116922</v>
      </c>
      <c r="I367" s="12">
        <f t="shared" si="39"/>
        <v>6.3846366953765079</v>
      </c>
      <c r="J367" s="12">
        <f t="shared" si="40"/>
        <v>3.7689559416425036</v>
      </c>
      <c r="K367" s="12">
        <f t="shared" si="41"/>
        <v>7.5986349878472996</v>
      </c>
    </row>
    <row r="368" spans="1:11" x14ac:dyDescent="0.3">
      <c r="A368" s="3">
        <v>21216</v>
      </c>
      <c r="B368">
        <v>494</v>
      </c>
      <c r="C368">
        <v>493</v>
      </c>
      <c r="D368" s="18">
        <v>7.8283997681452805E-2</v>
      </c>
      <c r="E368" s="12">
        <f t="shared" si="35"/>
        <v>6.2045577625686903</v>
      </c>
      <c r="F368" s="12">
        <f t="shared" si="36"/>
        <v>6.2025355171879228</v>
      </c>
      <c r="G368" s="12">
        <f t="shared" si="37"/>
        <v>7.5370886474388124E-2</v>
      </c>
      <c r="H368" s="12">
        <f t="shared" si="38"/>
        <v>9.8990144655989045</v>
      </c>
      <c r="I368" s="12">
        <f t="shared" si="39"/>
        <v>7.9255177123350879</v>
      </c>
      <c r="J368" s="12">
        <f t="shared" si="40"/>
        <v>4.5586929974622326</v>
      </c>
      <c r="K368" s="12">
        <f t="shared" si="41"/>
        <v>8.2389011459924255</v>
      </c>
    </row>
    <row r="369" spans="1:11" x14ac:dyDescent="0.3">
      <c r="A369" s="3">
        <v>21217</v>
      </c>
      <c r="B369">
        <v>500</v>
      </c>
      <c r="C369">
        <v>361</v>
      </c>
      <c r="D369" s="18">
        <v>7.7736430145132138E-2</v>
      </c>
      <c r="E369" s="12">
        <f t="shared" si="35"/>
        <v>6.2166061010848646</v>
      </c>
      <c r="F369" s="12">
        <f t="shared" si="36"/>
        <v>5.8916442118257715</v>
      </c>
      <c r="G369" s="12">
        <f t="shared" si="37"/>
        <v>7.4862943654341985E-2</v>
      </c>
      <c r="H369" s="12">
        <f t="shared" si="38"/>
        <v>9.7791697664551265</v>
      </c>
      <c r="I369" s="12">
        <f t="shared" si="39"/>
        <v>7.5347151204062817</v>
      </c>
      <c r="J369" s="12">
        <f t="shared" si="40"/>
        <v>4.5542190918590775</v>
      </c>
      <c r="K369" s="12">
        <f t="shared" si="41"/>
        <v>8.0608432377212633</v>
      </c>
    </row>
    <row r="370" spans="1:11" x14ac:dyDescent="0.3">
      <c r="A370" s="3">
        <v>21218</v>
      </c>
      <c r="B370">
        <v>496</v>
      </c>
      <c r="C370">
        <v>454</v>
      </c>
      <c r="D370" s="18">
        <v>0.22831616863688378</v>
      </c>
      <c r="E370" s="12">
        <f t="shared" si="35"/>
        <v>6.2085900260966289</v>
      </c>
      <c r="F370" s="12">
        <f t="shared" si="36"/>
        <v>6.1202974189509503</v>
      </c>
      <c r="G370" s="12">
        <f t="shared" si="37"/>
        <v>0.20564426290286714</v>
      </c>
      <c r="H370" s="12">
        <f t="shared" si="38"/>
        <v>9.8589055818116922</v>
      </c>
      <c r="I370" s="12">
        <f t="shared" si="39"/>
        <v>7.8221411900844355</v>
      </c>
      <c r="J370" s="12">
        <f t="shared" si="40"/>
        <v>5.7061268536832515</v>
      </c>
      <c r="K370" s="12">
        <f t="shared" si="41"/>
        <v>8.417320518667827</v>
      </c>
    </row>
    <row r="371" spans="1:11" x14ac:dyDescent="0.3">
      <c r="A371" s="3">
        <v>21219</v>
      </c>
      <c r="B371">
        <v>494</v>
      </c>
      <c r="C371">
        <v>103</v>
      </c>
      <c r="D371" s="18">
        <v>-3.7896125776832164E-2</v>
      </c>
      <c r="E371" s="12">
        <f t="shared" si="35"/>
        <v>6.2045577625686903</v>
      </c>
      <c r="F371" s="12">
        <f t="shared" si="36"/>
        <v>4.6443908991413725</v>
      </c>
      <c r="G371" s="12">
        <f t="shared" si="37"/>
        <v>-3.7195708230267681E-2</v>
      </c>
      <c r="H371" s="12">
        <f t="shared" si="38"/>
        <v>9.8990144655989045</v>
      </c>
      <c r="I371" s="12">
        <f t="shared" si="39"/>
        <v>5.9668686770293675</v>
      </c>
      <c r="J371" s="12">
        <f t="shared" si="40"/>
        <v>3.5672185658883873</v>
      </c>
      <c r="K371" s="12">
        <f t="shared" si="41"/>
        <v>7.4530115490859403</v>
      </c>
    </row>
    <row r="372" spans="1:11" x14ac:dyDescent="0.3">
      <c r="A372" s="3">
        <v>21220</v>
      </c>
      <c r="B372">
        <v>494</v>
      </c>
      <c r="C372">
        <v>91</v>
      </c>
      <c r="D372" s="18">
        <v>-1.4919686952671617E-2</v>
      </c>
      <c r="E372" s="12">
        <f t="shared" si="35"/>
        <v>6.2045577625686903</v>
      </c>
      <c r="F372" s="12">
        <f t="shared" si="36"/>
        <v>4.5217885770490405</v>
      </c>
      <c r="G372" s="12">
        <f t="shared" si="37"/>
        <v>-1.4809483208107899E-2</v>
      </c>
      <c r="H372" s="12">
        <f t="shared" si="38"/>
        <v>9.8990144655989045</v>
      </c>
      <c r="I372" s="12">
        <f t="shared" si="39"/>
        <v>5.812752738681203</v>
      </c>
      <c r="J372" s="12">
        <f t="shared" si="40"/>
        <v>3.7643940226672363</v>
      </c>
      <c r="K372" s="12">
        <f t="shared" si="41"/>
        <v>7.4462118589372608</v>
      </c>
    </row>
    <row r="373" spans="1:11" x14ac:dyDescent="0.3">
      <c r="A373" s="3">
        <v>21221</v>
      </c>
      <c r="B373">
        <v>494</v>
      </c>
      <c r="C373">
        <v>66</v>
      </c>
      <c r="D373" s="18">
        <v>-6.5936205841313844E-3</v>
      </c>
      <c r="E373" s="12">
        <f t="shared" si="35"/>
        <v>6.2045577625686903</v>
      </c>
      <c r="F373" s="12">
        <f t="shared" si="36"/>
        <v>4.2046926193909657</v>
      </c>
      <c r="G373" s="12">
        <f t="shared" si="37"/>
        <v>-6.571977752250868E-3</v>
      </c>
      <c r="H373" s="12">
        <f t="shared" si="38"/>
        <v>9.8990144655989045</v>
      </c>
      <c r="I373" s="12">
        <f t="shared" si="39"/>
        <v>5.4141506549125085</v>
      </c>
      <c r="J373" s="12">
        <f t="shared" si="40"/>
        <v>3.8369490827262265</v>
      </c>
      <c r="K373" s="12">
        <f t="shared" si="41"/>
        <v>7.3411422458184497</v>
      </c>
    </row>
    <row r="374" spans="1:11" x14ac:dyDescent="0.3">
      <c r="A374" s="3">
        <v>21222</v>
      </c>
      <c r="B374">
        <v>494</v>
      </c>
      <c r="C374">
        <v>81</v>
      </c>
      <c r="D374" s="18">
        <v>-2.8180999652571551E-2</v>
      </c>
      <c r="E374" s="12">
        <f t="shared" si="35"/>
        <v>6.2045577625686903</v>
      </c>
      <c r="F374" s="12">
        <f t="shared" si="36"/>
        <v>4.4067192472642533</v>
      </c>
      <c r="G374" s="12">
        <f t="shared" si="37"/>
        <v>-2.7791221235467768E-2</v>
      </c>
      <c r="H374" s="12">
        <f t="shared" si="38"/>
        <v>9.8990144655989045</v>
      </c>
      <c r="I374" s="12">
        <f t="shared" si="39"/>
        <v>5.6681060677843709</v>
      </c>
      <c r="J374" s="12">
        <f t="shared" si="40"/>
        <v>3.6500522735427525</v>
      </c>
      <c r="K374" s="12">
        <f t="shared" si="41"/>
        <v>7.3799495078433148</v>
      </c>
    </row>
    <row r="375" spans="1:11" x14ac:dyDescent="0.3">
      <c r="A375" s="3">
        <v>21224</v>
      </c>
      <c r="B375">
        <v>497</v>
      </c>
      <c r="C375">
        <v>177</v>
      </c>
      <c r="D375" s="18">
        <v>-4.8269793282389742E-2</v>
      </c>
      <c r="E375" s="12">
        <f t="shared" si="35"/>
        <v>6.2106000770246528</v>
      </c>
      <c r="F375" s="12">
        <f t="shared" si="36"/>
        <v>5.181783550292085</v>
      </c>
      <c r="G375" s="12">
        <f t="shared" si="37"/>
        <v>-4.7140989105960374E-2</v>
      </c>
      <c r="H375" s="12">
        <f t="shared" si="38"/>
        <v>9.8389116259306135</v>
      </c>
      <c r="I375" s="12">
        <f t="shared" si="39"/>
        <v>6.6423923643468701</v>
      </c>
      <c r="J375" s="12">
        <f t="shared" si="40"/>
        <v>3.4796216040282468</v>
      </c>
      <c r="K375" s="12">
        <f t="shared" si="41"/>
        <v>7.6080978430750168</v>
      </c>
    </row>
    <row r="376" spans="1:11" x14ac:dyDescent="0.3">
      <c r="A376" s="3">
        <v>21226</v>
      </c>
      <c r="B376">
        <v>538</v>
      </c>
      <c r="C376">
        <v>17</v>
      </c>
      <c r="D376" s="18">
        <v>-1.3826593329670855E-2</v>
      </c>
      <c r="E376" s="12">
        <f t="shared" si="35"/>
        <v>6.2897155709089976</v>
      </c>
      <c r="F376" s="12">
        <f t="shared" si="36"/>
        <v>2.8903717578961645</v>
      </c>
      <c r="G376" s="12">
        <f t="shared" si="37"/>
        <v>-1.3731878049293669E-2</v>
      </c>
      <c r="H376" s="12">
        <f t="shared" si="38"/>
        <v>9.0519506230128925</v>
      </c>
      <c r="I376" s="12">
        <f t="shared" si="39"/>
        <v>3.7619976662660672</v>
      </c>
      <c r="J376" s="12">
        <f t="shared" si="40"/>
        <v>3.7738854527411374</v>
      </c>
      <c r="K376" s="12">
        <f t="shared" si="41"/>
        <v>6.4093517019344937</v>
      </c>
    </row>
    <row r="377" spans="1:11" x14ac:dyDescent="0.3">
      <c r="A377" s="3">
        <v>21228</v>
      </c>
      <c r="B377">
        <v>714</v>
      </c>
      <c r="C377">
        <v>4</v>
      </c>
      <c r="D377" s="18">
        <v>1</v>
      </c>
      <c r="E377" s="12">
        <f t="shared" si="35"/>
        <v>6.5722825426940075</v>
      </c>
      <c r="F377" s="12">
        <f t="shared" si="36"/>
        <v>1.6094379124341003</v>
      </c>
      <c r="G377" s="12">
        <f t="shared" si="37"/>
        <v>0.69314718055994529</v>
      </c>
      <c r="H377" s="12">
        <f t="shared" si="38"/>
        <v>6.2412598646081561</v>
      </c>
      <c r="I377" s="12">
        <f t="shared" si="39"/>
        <v>2.1518134692111541</v>
      </c>
      <c r="J377" s="12">
        <f t="shared" si="40"/>
        <v>10</v>
      </c>
      <c r="K377" s="12">
        <f t="shared" si="41"/>
        <v>5.7661739730674242</v>
      </c>
    </row>
    <row r="378" spans="1:11" x14ac:dyDescent="0.3">
      <c r="A378" s="3">
        <v>21231</v>
      </c>
      <c r="B378">
        <v>496</v>
      </c>
      <c r="C378">
        <v>573</v>
      </c>
      <c r="D378" s="18">
        <v>-1.1686701981312612E-2</v>
      </c>
      <c r="E378" s="12">
        <f t="shared" si="35"/>
        <v>6.2085900260966289</v>
      </c>
      <c r="F378" s="12">
        <f t="shared" si="36"/>
        <v>6.3526293963195668</v>
      </c>
      <c r="G378" s="12">
        <f t="shared" si="37"/>
        <v>-1.1618939912139043E-2</v>
      </c>
      <c r="H378" s="12">
        <f t="shared" si="38"/>
        <v>9.8589055818116922</v>
      </c>
      <c r="I378" s="12">
        <f t="shared" si="39"/>
        <v>8.1141916185704765</v>
      </c>
      <c r="J378" s="12">
        <f t="shared" si="40"/>
        <v>3.7924959840802313</v>
      </c>
      <c r="K378" s="12">
        <f t="shared" si="41"/>
        <v>8.1222094732930348</v>
      </c>
    </row>
    <row r="379" spans="1:11" x14ac:dyDescent="0.3">
      <c r="A379" s="3">
        <v>21232</v>
      </c>
      <c r="B379">
        <v>492</v>
      </c>
      <c r="C379">
        <v>965</v>
      </c>
      <c r="D379" s="18">
        <v>-4.0645894564246866E-2</v>
      </c>
      <c r="E379" s="12">
        <f t="shared" si="35"/>
        <v>6.2005091740426899</v>
      </c>
      <c r="F379" s="12">
        <f t="shared" si="36"/>
        <v>6.8731638342125176</v>
      </c>
      <c r="G379" s="12">
        <f t="shared" si="37"/>
        <v>-3.9841572845631577E-2</v>
      </c>
      <c r="H379" s="12">
        <f t="shared" si="38"/>
        <v>9.9392857339737191</v>
      </c>
      <c r="I379" s="12">
        <f t="shared" si="39"/>
        <v>8.7685238691292451</v>
      </c>
      <c r="J379" s="12">
        <f t="shared" si="40"/>
        <v>3.5439140755782548</v>
      </c>
      <c r="K379" s="12">
        <f t="shared" si="41"/>
        <v>8.3089828428412833</v>
      </c>
    </row>
    <row r="380" spans="1:11" x14ac:dyDescent="0.3">
      <c r="A380" s="3">
        <v>21238</v>
      </c>
      <c r="B380">
        <v>496</v>
      </c>
      <c r="C380">
        <v>453</v>
      </c>
      <c r="D380" s="18">
        <v>-9.3516820535807163E-3</v>
      </c>
      <c r="E380" s="12">
        <f t="shared" si="35"/>
        <v>6.2085900260966289</v>
      </c>
      <c r="F380" s="12">
        <f t="shared" si="36"/>
        <v>6.1180971980413483</v>
      </c>
      <c r="G380" s="12">
        <f t="shared" si="37"/>
        <v>-9.3082257909778802E-3</v>
      </c>
      <c r="H380" s="12">
        <f t="shared" si="38"/>
        <v>9.8589055818116922</v>
      </c>
      <c r="I380" s="12">
        <f t="shared" si="39"/>
        <v>7.8193754259107262</v>
      </c>
      <c r="J380" s="12">
        <f t="shared" si="40"/>
        <v>3.812848504966369</v>
      </c>
      <c r="K380" s="12">
        <f t="shared" si="41"/>
        <v>8.0378351196723372</v>
      </c>
    </row>
    <row r="381" spans="1:11" x14ac:dyDescent="0.3">
      <c r="A381" s="3">
        <v>21239</v>
      </c>
      <c r="B381">
        <v>496</v>
      </c>
      <c r="C381">
        <v>347</v>
      </c>
      <c r="D381" s="18">
        <v>-2.6861084381806712E-2</v>
      </c>
      <c r="E381" s="12">
        <f t="shared" si="35"/>
        <v>6.2085900260966289</v>
      </c>
      <c r="F381" s="12">
        <f t="shared" si="36"/>
        <v>5.8522024797744745</v>
      </c>
      <c r="G381" s="12">
        <f t="shared" si="37"/>
        <v>-2.6506658293892229E-2</v>
      </c>
      <c r="H381" s="12">
        <f t="shared" si="38"/>
        <v>9.8589055818116922</v>
      </c>
      <c r="I381" s="12">
        <f t="shared" si="39"/>
        <v>7.4851353127694837</v>
      </c>
      <c r="J381" s="12">
        <f t="shared" si="40"/>
        <v>3.6613665654573393</v>
      </c>
      <c r="K381" s="12">
        <f t="shared" si="41"/>
        <v>7.9072666978281587</v>
      </c>
    </row>
    <row r="382" spans="1:11" x14ac:dyDescent="0.3">
      <c r="A382" s="3">
        <v>21240</v>
      </c>
      <c r="B382">
        <v>496</v>
      </c>
      <c r="C382">
        <v>383</v>
      </c>
      <c r="D382" s="18">
        <v>-4.596495194343337E-2</v>
      </c>
      <c r="E382" s="12">
        <f t="shared" si="35"/>
        <v>6.2085900260966289</v>
      </c>
      <c r="F382" s="12">
        <f t="shared" si="36"/>
        <v>5.9506425525877269</v>
      </c>
      <c r="G382" s="12">
        <f t="shared" si="37"/>
        <v>-4.4939858335127932E-2</v>
      </c>
      <c r="H382" s="12">
        <f t="shared" si="38"/>
        <v>9.8589055818116922</v>
      </c>
      <c r="I382" s="12">
        <f t="shared" si="39"/>
        <v>7.6088783539596054</v>
      </c>
      <c r="J382" s="12">
        <f t="shared" si="40"/>
        <v>3.4990089265776829</v>
      </c>
      <c r="K382" s="12">
        <f t="shared" si="41"/>
        <v>7.9119180824092643</v>
      </c>
    </row>
    <row r="383" spans="1:11" x14ac:dyDescent="0.3">
      <c r="A383" s="3">
        <v>21242</v>
      </c>
      <c r="B383">
        <v>496</v>
      </c>
      <c r="C383">
        <v>369</v>
      </c>
      <c r="D383" s="18">
        <v>-4.2727089692121537E-2</v>
      </c>
      <c r="E383" s="12">
        <f t="shared" si="35"/>
        <v>6.2085900260966289</v>
      </c>
      <c r="F383" s="12">
        <f t="shared" si="36"/>
        <v>5.9135030056382698</v>
      </c>
      <c r="G383" s="12">
        <f t="shared" si="37"/>
        <v>-4.183948280787473E-2</v>
      </c>
      <c r="H383" s="12">
        <f t="shared" si="38"/>
        <v>9.8589055818116922</v>
      </c>
      <c r="I383" s="12">
        <f t="shared" si="39"/>
        <v>7.562192483494357</v>
      </c>
      <c r="J383" s="12">
        <f t="shared" si="40"/>
        <v>3.5263167000038398</v>
      </c>
      <c r="K383" s="12">
        <f t="shared" si="41"/>
        <v>7.9033738759549212</v>
      </c>
    </row>
    <row r="384" spans="1:11" x14ac:dyDescent="0.3">
      <c r="A384" s="3">
        <v>21243</v>
      </c>
      <c r="B384">
        <v>494</v>
      </c>
      <c r="C384">
        <v>249</v>
      </c>
      <c r="D384" s="18">
        <v>-6.2120176176424215E-2</v>
      </c>
      <c r="E384" s="12">
        <f t="shared" si="35"/>
        <v>6.2045577625686903</v>
      </c>
      <c r="F384" s="12">
        <f t="shared" si="36"/>
        <v>5.521460917862246</v>
      </c>
      <c r="G384" s="12">
        <f t="shared" si="37"/>
        <v>-6.0267076659064077E-2</v>
      </c>
      <c r="H384" s="12">
        <f t="shared" si="38"/>
        <v>9.8990144655989045</v>
      </c>
      <c r="I384" s="12">
        <f t="shared" si="39"/>
        <v>7.0693801680467487</v>
      </c>
      <c r="J384" s="12">
        <f t="shared" si="40"/>
        <v>3.3640084398417698</v>
      </c>
      <c r="K384" s="12">
        <f t="shared" si="41"/>
        <v>7.7431229711818315</v>
      </c>
    </row>
    <row r="385" spans="1:11" x14ac:dyDescent="0.3">
      <c r="A385" s="3">
        <v>21244</v>
      </c>
      <c r="B385">
        <v>500</v>
      </c>
      <c r="C385">
        <v>252</v>
      </c>
      <c r="D385" s="18">
        <v>-5.6284745351016838E-2</v>
      </c>
      <c r="E385" s="12">
        <f t="shared" si="35"/>
        <v>6.2166061010848646</v>
      </c>
      <c r="F385" s="12">
        <f t="shared" si="36"/>
        <v>5.5333894887275203</v>
      </c>
      <c r="G385" s="12">
        <f t="shared" si="37"/>
        <v>-5.4757794155097586E-2</v>
      </c>
      <c r="H385" s="12">
        <f t="shared" si="38"/>
        <v>9.7791697664551265</v>
      </c>
      <c r="I385" s="12">
        <f t="shared" si="39"/>
        <v>7.0843748505346538</v>
      </c>
      <c r="J385" s="12">
        <f t="shared" si="40"/>
        <v>3.4125336062406602</v>
      </c>
      <c r="K385" s="12">
        <f t="shared" si="41"/>
        <v>7.6974040596360913</v>
      </c>
    </row>
    <row r="386" spans="1:11" x14ac:dyDescent="0.3">
      <c r="A386" s="3">
        <v>21245</v>
      </c>
      <c r="B386">
        <v>494</v>
      </c>
      <c r="C386">
        <v>157</v>
      </c>
      <c r="D386" s="18">
        <v>-1.8008044866477023E-2</v>
      </c>
      <c r="E386" s="12">
        <f t="shared" ref="E386:E449" si="42">IF(B386&lt;=0,-1*LOG(1-B386,EXP(1)),LOG(1+B386,EXP(1)))</f>
        <v>6.2045577625686903</v>
      </c>
      <c r="F386" s="12">
        <f t="shared" ref="F386:F449" si="43">IF(C386&lt;=0,-1*LOG(1-C386,EXP(1)),LOG(1+C386,EXP(1)))</f>
        <v>5.0625950330269669</v>
      </c>
      <c r="G386" s="12">
        <f t="shared" ref="G386:G449" si="44">IF(D386&lt;=0,-1*LOG(1-D386,EXP(1)),LOG(1+D386,EXP(1)))</f>
        <v>-1.7847820716434547E-2</v>
      </c>
      <c r="H386" s="12">
        <f t="shared" ref="H386:H449" si="45">1+9*((MAX(E$2:E$3765)-E386)/(MAX(E$2:E$3765)-MIN(E$2:E$3765)))</f>
        <v>9.8990144655989045</v>
      </c>
      <c r="I386" s="12">
        <f t="shared" ref="I386:I449" si="46">1+9*((F386-MIN(F$2:F$3765))/(MAX(F$2:F$3765)-MIN(F$2:F$3765)))</f>
        <v>6.4925677128626473</v>
      </c>
      <c r="J386" s="12">
        <f t="shared" ref="J386:J449" si="47">1+9*((G386-MIN(G$2:G$3765))/(MAX(G$2:G$3765)-MIN(G$2:G$3765)))</f>
        <v>3.7376326734241379</v>
      </c>
      <c r="K386" s="12">
        <f t="shared" ref="K386:K449" si="48">0.5*H386+0.3*I386+0.2*J386</f>
        <v>7.6448040813430742</v>
      </c>
    </row>
    <row r="387" spans="1:11" x14ac:dyDescent="0.3">
      <c r="A387" s="3">
        <v>21246</v>
      </c>
      <c r="B387">
        <v>497</v>
      </c>
      <c r="C387">
        <v>116</v>
      </c>
      <c r="D387" s="18">
        <v>9.9065587267096467E-2</v>
      </c>
      <c r="E387" s="12">
        <f t="shared" si="42"/>
        <v>6.2106000770246528</v>
      </c>
      <c r="F387" s="12">
        <f t="shared" si="43"/>
        <v>4.7621739347977563</v>
      </c>
      <c r="G387" s="12">
        <f t="shared" si="44"/>
        <v>9.446035268270514E-2</v>
      </c>
      <c r="H387" s="12">
        <f t="shared" si="45"/>
        <v>9.8389116259306135</v>
      </c>
      <c r="I387" s="12">
        <f t="shared" si="46"/>
        <v>6.1149265828821502</v>
      </c>
      <c r="J387" s="12">
        <f t="shared" si="47"/>
        <v>4.7268309579965972</v>
      </c>
      <c r="K387" s="12">
        <f t="shared" si="48"/>
        <v>7.6992999794292709</v>
      </c>
    </row>
    <row r="388" spans="1:11" x14ac:dyDescent="0.3">
      <c r="A388" s="3">
        <v>21248</v>
      </c>
      <c r="B388">
        <v>503</v>
      </c>
      <c r="C388">
        <v>66</v>
      </c>
      <c r="D388" s="18">
        <v>1</v>
      </c>
      <c r="E388" s="12">
        <f t="shared" si="42"/>
        <v>6.2225762680713688</v>
      </c>
      <c r="F388" s="12">
        <f t="shared" si="43"/>
        <v>4.2046926193909657</v>
      </c>
      <c r="G388" s="12">
        <f t="shared" si="44"/>
        <v>0.69314718055994529</v>
      </c>
      <c r="H388" s="12">
        <f t="shared" si="45"/>
        <v>9.7197845769225459</v>
      </c>
      <c r="I388" s="12">
        <f t="shared" si="46"/>
        <v>5.4141506549125085</v>
      </c>
      <c r="J388" s="12">
        <f t="shared" si="47"/>
        <v>10</v>
      </c>
      <c r="K388" s="12">
        <f t="shared" si="48"/>
        <v>8.484137484935026</v>
      </c>
    </row>
    <row r="389" spans="1:11" x14ac:dyDescent="0.3">
      <c r="A389" s="3">
        <v>21249</v>
      </c>
      <c r="B389">
        <v>496</v>
      </c>
      <c r="C389">
        <v>129</v>
      </c>
      <c r="D389" s="18">
        <v>0.23811711836798793</v>
      </c>
      <c r="E389" s="12">
        <f t="shared" si="42"/>
        <v>6.2085900260966289</v>
      </c>
      <c r="F389" s="12">
        <f t="shared" si="43"/>
        <v>4.8675344504555822</v>
      </c>
      <c r="G389" s="12">
        <f t="shared" si="44"/>
        <v>0.21359177266989207</v>
      </c>
      <c r="H389" s="12">
        <f t="shared" si="45"/>
        <v>9.8589055818116922</v>
      </c>
      <c r="I389" s="12">
        <f t="shared" si="46"/>
        <v>6.2473688927694271</v>
      </c>
      <c r="J389" s="12">
        <f t="shared" si="47"/>
        <v>5.7761276629763021</v>
      </c>
      <c r="K389" s="12">
        <f t="shared" si="48"/>
        <v>7.9588889913319338</v>
      </c>
    </row>
    <row r="390" spans="1:11" x14ac:dyDescent="0.3">
      <c r="A390" s="3">
        <v>21250</v>
      </c>
      <c r="B390">
        <v>643</v>
      </c>
      <c r="C390">
        <v>25</v>
      </c>
      <c r="D390" s="18">
        <v>9.2165261072649149E-2</v>
      </c>
      <c r="E390" s="12">
        <f t="shared" si="42"/>
        <v>6.4676987261043539</v>
      </c>
      <c r="F390" s="12">
        <f t="shared" si="43"/>
        <v>3.2580965380214821</v>
      </c>
      <c r="G390" s="12">
        <f t="shared" si="44"/>
        <v>8.8162203850893059E-2</v>
      </c>
      <c r="H390" s="12">
        <f t="shared" si="45"/>
        <v>7.2815540111968389</v>
      </c>
      <c r="I390" s="12">
        <f t="shared" si="46"/>
        <v>4.2242421700871784</v>
      </c>
      <c r="J390" s="12">
        <f t="shared" si="47"/>
        <v>4.6713575420211733</v>
      </c>
      <c r="K390" s="12">
        <f t="shared" si="48"/>
        <v>5.8423211650288076</v>
      </c>
    </row>
    <row r="391" spans="1:11" x14ac:dyDescent="0.3">
      <c r="A391" s="3">
        <v>21251</v>
      </c>
      <c r="B391">
        <v>496</v>
      </c>
      <c r="C391">
        <v>52</v>
      </c>
      <c r="D391" s="18">
        <v>0.11431385886283947</v>
      </c>
      <c r="E391" s="12">
        <f t="shared" si="42"/>
        <v>6.2085900260966289</v>
      </c>
      <c r="F391" s="12">
        <f t="shared" si="43"/>
        <v>3.970291913552122</v>
      </c>
      <c r="G391" s="12">
        <f t="shared" si="44"/>
        <v>0.10823884227508623</v>
      </c>
      <c r="H391" s="12">
        <f t="shared" si="45"/>
        <v>9.8589055818116922</v>
      </c>
      <c r="I391" s="12">
        <f t="shared" si="46"/>
        <v>5.1194997534180011</v>
      </c>
      <c r="J391" s="12">
        <f t="shared" si="47"/>
        <v>4.8481904090166354</v>
      </c>
      <c r="K391" s="12">
        <f t="shared" si="48"/>
        <v>7.4349407987345737</v>
      </c>
    </row>
    <row r="392" spans="1:11" x14ac:dyDescent="0.3">
      <c r="A392" s="3">
        <v>21253</v>
      </c>
      <c r="B392">
        <v>495</v>
      </c>
      <c r="C392">
        <v>69</v>
      </c>
      <c r="D392" s="18">
        <v>0.40797803594179183</v>
      </c>
      <c r="E392" s="12">
        <f t="shared" si="42"/>
        <v>6.2065759267249279</v>
      </c>
      <c r="F392" s="12">
        <f t="shared" si="43"/>
        <v>4.2484952420493594</v>
      </c>
      <c r="G392" s="12">
        <f t="shared" si="44"/>
        <v>0.34215465814101831</v>
      </c>
      <c r="H392" s="12">
        <f t="shared" si="45"/>
        <v>9.8789398075203358</v>
      </c>
      <c r="I392" s="12">
        <f t="shared" si="46"/>
        <v>5.4692122734683544</v>
      </c>
      <c r="J392" s="12">
        <f t="shared" si="47"/>
        <v>6.9084956992344519</v>
      </c>
      <c r="K392" s="12">
        <f t="shared" si="48"/>
        <v>7.9619327256475652</v>
      </c>
    </row>
    <row r="393" spans="1:11" x14ac:dyDescent="0.3">
      <c r="A393" s="3">
        <v>21257</v>
      </c>
      <c r="B393">
        <v>496</v>
      </c>
      <c r="C393">
        <v>294</v>
      </c>
      <c r="D393" s="18">
        <v>-5.3930329517647958E-2</v>
      </c>
      <c r="E393" s="12">
        <f t="shared" si="42"/>
        <v>6.2085900260966289</v>
      </c>
      <c r="F393" s="12">
        <f t="shared" si="43"/>
        <v>5.6869753563398202</v>
      </c>
      <c r="G393" s="12">
        <f t="shared" si="44"/>
        <v>-5.2526346907501874E-2</v>
      </c>
      <c r="H393" s="12">
        <f t="shared" si="45"/>
        <v>9.8589055818116922</v>
      </c>
      <c r="I393" s="12">
        <f t="shared" si="46"/>
        <v>7.2774383235597462</v>
      </c>
      <c r="J393" s="12">
        <f t="shared" si="47"/>
        <v>3.4321879530493367</v>
      </c>
      <c r="K393" s="12">
        <f t="shared" si="48"/>
        <v>7.7991218785836374</v>
      </c>
    </row>
    <row r="394" spans="1:11" x14ac:dyDescent="0.3">
      <c r="A394" s="3">
        <v>21258</v>
      </c>
      <c r="B394">
        <v>496</v>
      </c>
      <c r="C394">
        <v>149</v>
      </c>
      <c r="D394" s="18">
        <v>-0.161890223550543</v>
      </c>
      <c r="E394" s="12">
        <f t="shared" si="42"/>
        <v>6.2085900260966289</v>
      </c>
      <c r="F394" s="12">
        <f t="shared" si="43"/>
        <v>5.0106352940962555</v>
      </c>
      <c r="G394" s="12">
        <f t="shared" si="44"/>
        <v>-0.15004818197947575</v>
      </c>
      <c r="H394" s="12">
        <f t="shared" si="45"/>
        <v>9.8589055818116922</v>
      </c>
      <c r="I394" s="12">
        <f t="shared" si="46"/>
        <v>6.4272522784975328</v>
      </c>
      <c r="J394" s="12">
        <f t="shared" si="47"/>
        <v>2.5732261425076475</v>
      </c>
      <c r="K394" s="12">
        <f t="shared" si="48"/>
        <v>7.3722737029566359</v>
      </c>
    </row>
    <row r="395" spans="1:11" x14ac:dyDescent="0.3">
      <c r="A395" s="3">
        <v>21259</v>
      </c>
      <c r="B395">
        <v>494</v>
      </c>
      <c r="C395">
        <v>298</v>
      </c>
      <c r="D395" s="18">
        <v>0.20624529931488819</v>
      </c>
      <c r="E395" s="12">
        <f t="shared" si="42"/>
        <v>6.2045577625686903</v>
      </c>
      <c r="F395" s="12">
        <f t="shared" si="43"/>
        <v>5.7004435733906869</v>
      </c>
      <c r="G395" s="12">
        <f t="shared" si="44"/>
        <v>0.18751247672244023</v>
      </c>
      <c r="H395" s="12">
        <f t="shared" si="45"/>
        <v>9.8990144655989045</v>
      </c>
      <c r="I395" s="12">
        <f t="shared" si="46"/>
        <v>7.2943684018261905</v>
      </c>
      <c r="J395" s="12">
        <f t="shared" si="47"/>
        <v>5.5464240355974379</v>
      </c>
      <c r="K395" s="12">
        <f t="shared" si="48"/>
        <v>8.2471025604667982</v>
      </c>
    </row>
    <row r="396" spans="1:11" x14ac:dyDescent="0.3">
      <c r="A396" s="3">
        <v>21260</v>
      </c>
      <c r="B396">
        <v>496</v>
      </c>
      <c r="C396">
        <v>169</v>
      </c>
      <c r="D396" s="18">
        <v>0.30071168894692574</v>
      </c>
      <c r="E396" s="12">
        <f t="shared" si="42"/>
        <v>6.2085900260966289</v>
      </c>
      <c r="F396" s="12">
        <f t="shared" si="43"/>
        <v>5.1357984370502621</v>
      </c>
      <c r="G396" s="12">
        <f t="shared" si="44"/>
        <v>0.26291156770584334</v>
      </c>
      <c r="H396" s="12">
        <f t="shared" si="45"/>
        <v>9.8589055818116922</v>
      </c>
      <c r="I396" s="12">
        <f t="shared" si="46"/>
        <v>6.5845872693342908</v>
      </c>
      <c r="J396" s="12">
        <f t="shared" si="47"/>
        <v>6.2105311010203046</v>
      </c>
      <c r="K396" s="12">
        <f t="shared" si="48"/>
        <v>8.1469351919101953</v>
      </c>
    </row>
    <row r="397" spans="1:11" x14ac:dyDescent="0.3">
      <c r="A397" s="3">
        <v>21261</v>
      </c>
      <c r="B397">
        <v>497</v>
      </c>
      <c r="C397">
        <v>44</v>
      </c>
      <c r="D397" s="18">
        <v>0.41895315990626097</v>
      </c>
      <c r="E397" s="12">
        <f t="shared" si="42"/>
        <v>6.2106000770246528</v>
      </c>
      <c r="F397" s="12">
        <f t="shared" si="43"/>
        <v>3.8066624897703196</v>
      </c>
      <c r="G397" s="12">
        <f t="shared" si="44"/>
        <v>0.34991938840564796</v>
      </c>
      <c r="H397" s="12">
        <f t="shared" si="45"/>
        <v>9.8389116259306135</v>
      </c>
      <c r="I397" s="12">
        <f t="shared" si="46"/>
        <v>4.9138111354772214</v>
      </c>
      <c r="J397" s="12">
        <f t="shared" si="47"/>
        <v>6.9768866063738821</v>
      </c>
      <c r="K397" s="12">
        <f t="shared" si="48"/>
        <v>7.78897647488325</v>
      </c>
    </row>
    <row r="398" spans="1:11" x14ac:dyDescent="0.3">
      <c r="A398" s="3">
        <v>21262</v>
      </c>
      <c r="B398">
        <v>497</v>
      </c>
      <c r="C398">
        <v>73</v>
      </c>
      <c r="D398" s="18">
        <v>0.10596362293689676</v>
      </c>
      <c r="E398" s="12">
        <f t="shared" si="42"/>
        <v>6.2106000770246528</v>
      </c>
      <c r="F398" s="12">
        <f t="shared" si="43"/>
        <v>4.3040650932041702</v>
      </c>
      <c r="G398" s="12">
        <f t="shared" si="44"/>
        <v>0.10071701190543325</v>
      </c>
      <c r="H398" s="12">
        <f t="shared" si="45"/>
        <v>9.8389116259306135</v>
      </c>
      <c r="I398" s="12">
        <f t="shared" si="46"/>
        <v>5.5390657608121083</v>
      </c>
      <c r="J398" s="12">
        <f t="shared" si="47"/>
        <v>4.7819389379677553</v>
      </c>
      <c r="K398" s="12">
        <f t="shared" si="48"/>
        <v>7.5375633288024897</v>
      </c>
    </row>
    <row r="399" spans="1:11" x14ac:dyDescent="0.3">
      <c r="A399" s="3">
        <v>21263</v>
      </c>
      <c r="B399">
        <v>500</v>
      </c>
      <c r="C399">
        <v>34</v>
      </c>
      <c r="D399" s="18">
        <v>-4.301007184870119E-2</v>
      </c>
      <c r="E399" s="12">
        <f t="shared" si="42"/>
        <v>6.2166061010848646</v>
      </c>
      <c r="F399" s="12">
        <f t="shared" si="43"/>
        <v>3.5553480614894135</v>
      </c>
      <c r="G399" s="12">
        <f t="shared" si="44"/>
        <v>-4.2110832586297463E-2</v>
      </c>
      <c r="H399" s="12">
        <f t="shared" si="45"/>
        <v>9.7791697664551265</v>
      </c>
      <c r="I399" s="12">
        <f t="shared" si="46"/>
        <v>4.5978990199972589</v>
      </c>
      <c r="J399" s="12">
        <f t="shared" si="47"/>
        <v>3.5239266804067721</v>
      </c>
      <c r="K399" s="12">
        <f t="shared" si="48"/>
        <v>6.9737399253080952</v>
      </c>
    </row>
    <row r="400" spans="1:11" x14ac:dyDescent="0.3">
      <c r="A400" s="3">
        <v>21264</v>
      </c>
      <c r="B400">
        <v>497</v>
      </c>
      <c r="C400">
        <v>43</v>
      </c>
      <c r="D400" s="18">
        <v>0.29687571608258045</v>
      </c>
      <c r="E400" s="12">
        <f t="shared" si="42"/>
        <v>6.2106000770246528</v>
      </c>
      <c r="F400" s="12">
        <f t="shared" si="43"/>
        <v>3.784189633918261</v>
      </c>
      <c r="G400" s="12">
        <f t="shared" si="44"/>
        <v>0.25995807659683556</v>
      </c>
      <c r="H400" s="12">
        <f t="shared" si="45"/>
        <v>9.8389116259306135</v>
      </c>
      <c r="I400" s="12">
        <f t="shared" si="46"/>
        <v>4.8855618722667362</v>
      </c>
      <c r="J400" s="12">
        <f t="shared" si="47"/>
        <v>6.1845170697160352</v>
      </c>
      <c r="K400" s="12">
        <f t="shared" si="48"/>
        <v>7.6220277885885341</v>
      </c>
    </row>
    <row r="401" spans="1:11" x14ac:dyDescent="0.3">
      <c r="A401" s="3">
        <v>21265</v>
      </c>
      <c r="B401">
        <v>510</v>
      </c>
      <c r="C401">
        <v>15</v>
      </c>
      <c r="D401" s="18">
        <v>5.8034739113272298E-3</v>
      </c>
      <c r="E401" s="12">
        <f t="shared" si="42"/>
        <v>6.2363695902037044</v>
      </c>
      <c r="F401" s="12">
        <f t="shared" si="43"/>
        <v>2.7725887222397811</v>
      </c>
      <c r="G401" s="12">
        <f t="shared" si="44"/>
        <v>5.7866986285927879E-3</v>
      </c>
      <c r="H401" s="12">
        <f t="shared" si="45"/>
        <v>9.5825825437190595</v>
      </c>
      <c r="I401" s="12">
        <f t="shared" si="46"/>
        <v>3.6139397604132855</v>
      </c>
      <c r="J401" s="12">
        <f t="shared" si="47"/>
        <v>3.9458029720337198</v>
      </c>
      <c r="K401" s="12">
        <f t="shared" si="48"/>
        <v>6.6646337943902596</v>
      </c>
    </row>
    <row r="402" spans="1:11" x14ac:dyDescent="0.3">
      <c r="A402" s="3">
        <v>21269</v>
      </c>
      <c r="B402">
        <v>510</v>
      </c>
      <c r="C402">
        <v>27</v>
      </c>
      <c r="D402" s="18">
        <v>0.17647639862519382</v>
      </c>
      <c r="E402" s="12">
        <f t="shared" si="42"/>
        <v>6.2363695902037044</v>
      </c>
      <c r="F402" s="12">
        <f t="shared" si="43"/>
        <v>3.3322045101752038</v>
      </c>
      <c r="G402" s="12">
        <f t="shared" si="44"/>
        <v>0.16252386831699367</v>
      </c>
      <c r="H402" s="12">
        <f t="shared" si="45"/>
        <v>9.5825825437190595</v>
      </c>
      <c r="I402" s="12">
        <f t="shared" si="46"/>
        <v>4.3173988042571985</v>
      </c>
      <c r="J402" s="12">
        <f t="shared" si="47"/>
        <v>5.3263270665133504</v>
      </c>
      <c r="K402" s="12">
        <f t="shared" si="48"/>
        <v>7.1517763264393599</v>
      </c>
    </row>
    <row r="403" spans="1:11" x14ac:dyDescent="0.3">
      <c r="A403" s="3">
        <v>21270</v>
      </c>
      <c r="B403">
        <v>494</v>
      </c>
      <c r="C403">
        <v>50</v>
      </c>
      <c r="D403" s="18">
        <v>0.32629632236925477</v>
      </c>
      <c r="E403" s="12">
        <f t="shared" si="42"/>
        <v>6.2045577625686903</v>
      </c>
      <c r="F403" s="12">
        <f t="shared" si="43"/>
        <v>3.9318256327243257</v>
      </c>
      <c r="G403" s="12">
        <f t="shared" si="44"/>
        <v>0.28239033766448396</v>
      </c>
      <c r="H403" s="12">
        <f t="shared" si="45"/>
        <v>9.8990144655989045</v>
      </c>
      <c r="I403" s="12">
        <f t="shared" si="46"/>
        <v>5.0711461263139785</v>
      </c>
      <c r="J403" s="12">
        <f t="shared" si="47"/>
        <v>6.3820980070209004</v>
      </c>
      <c r="K403" s="12">
        <f t="shared" si="48"/>
        <v>7.7472706720978266</v>
      </c>
    </row>
    <row r="404" spans="1:11" x14ac:dyDescent="0.3">
      <c r="A404" s="3">
        <v>21272</v>
      </c>
      <c r="B404">
        <v>494</v>
      </c>
      <c r="C404">
        <v>123</v>
      </c>
      <c r="D404" s="18">
        <v>-5.4194370785819873E-3</v>
      </c>
      <c r="E404" s="12">
        <f t="shared" si="42"/>
        <v>6.2045577625686903</v>
      </c>
      <c r="F404" s="12">
        <f t="shared" si="43"/>
        <v>4.8202815656050371</v>
      </c>
      <c r="G404" s="12">
        <f t="shared" si="44"/>
        <v>-5.4048047715626497E-3</v>
      </c>
      <c r="H404" s="12">
        <f t="shared" si="45"/>
        <v>9.8990144655989045</v>
      </c>
      <c r="I404" s="12">
        <f t="shared" si="46"/>
        <v>6.1879701590087794</v>
      </c>
      <c r="J404" s="12">
        <f t="shared" si="47"/>
        <v>3.8472294165198573</v>
      </c>
      <c r="K404" s="12">
        <f t="shared" si="48"/>
        <v>7.5753441638060579</v>
      </c>
    </row>
    <row r="405" spans="1:11" x14ac:dyDescent="0.3">
      <c r="A405" s="3">
        <v>21275</v>
      </c>
      <c r="B405">
        <v>500</v>
      </c>
      <c r="C405">
        <v>18</v>
      </c>
      <c r="D405" s="18">
        <v>1</v>
      </c>
      <c r="E405" s="12">
        <f t="shared" si="42"/>
        <v>6.2166061010848646</v>
      </c>
      <c r="F405" s="12">
        <f t="shared" si="43"/>
        <v>2.9444389791664403</v>
      </c>
      <c r="G405" s="12">
        <f t="shared" si="44"/>
        <v>0.69314718055994529</v>
      </c>
      <c r="H405" s="12">
        <f t="shared" si="45"/>
        <v>9.7791697664551265</v>
      </c>
      <c r="I405" s="12">
        <f t="shared" si="46"/>
        <v>3.8299622887768145</v>
      </c>
      <c r="J405" s="12">
        <f t="shared" si="47"/>
        <v>10</v>
      </c>
      <c r="K405" s="12">
        <f t="shared" si="48"/>
        <v>8.038573569860608</v>
      </c>
    </row>
    <row r="406" spans="1:11" x14ac:dyDescent="0.3">
      <c r="A406" s="3">
        <v>21277</v>
      </c>
      <c r="B406">
        <v>562</v>
      </c>
      <c r="C406">
        <v>26</v>
      </c>
      <c r="D406" s="18">
        <v>-0.13339080409389201</v>
      </c>
      <c r="E406" s="12">
        <f t="shared" si="42"/>
        <v>6.3332796281396906</v>
      </c>
      <c r="F406" s="12">
        <f t="shared" si="43"/>
        <v>3.2958368660043291</v>
      </c>
      <c r="G406" s="12">
        <f t="shared" si="44"/>
        <v>-0.12521385116293368</v>
      </c>
      <c r="H406" s="12">
        <f t="shared" si="45"/>
        <v>8.6186193943720397</v>
      </c>
      <c r="I406" s="12">
        <f t="shared" si="46"/>
        <v>4.2716832459280063</v>
      </c>
      <c r="J406" s="12">
        <f t="shared" si="47"/>
        <v>2.7919642512196585</v>
      </c>
      <c r="K406" s="12">
        <f t="shared" si="48"/>
        <v>6.1492075212083535</v>
      </c>
    </row>
    <row r="407" spans="1:11" x14ac:dyDescent="0.3">
      <c r="A407" s="3">
        <v>21278</v>
      </c>
      <c r="B407">
        <v>549</v>
      </c>
      <c r="C407">
        <v>10</v>
      </c>
      <c r="D407" s="18">
        <v>-2.6551781906950876E-2</v>
      </c>
      <c r="E407" s="12">
        <f t="shared" si="42"/>
        <v>6.3099182782265162</v>
      </c>
      <c r="F407" s="12">
        <f t="shared" si="43"/>
        <v>2.3978952727983707</v>
      </c>
      <c r="G407" s="12">
        <f t="shared" si="44"/>
        <v>-2.6205401316035663E-2</v>
      </c>
      <c r="H407" s="12">
        <f t="shared" si="45"/>
        <v>8.8509945013777411</v>
      </c>
      <c r="I407" s="12">
        <f t="shared" si="46"/>
        <v>3.1429353653245458</v>
      </c>
      <c r="J407" s="12">
        <f t="shared" si="47"/>
        <v>3.6640200044430493</v>
      </c>
      <c r="K407" s="12">
        <f t="shared" si="48"/>
        <v>6.1011818611748438</v>
      </c>
    </row>
    <row r="408" spans="1:11" x14ac:dyDescent="0.3">
      <c r="A408" s="3">
        <v>21279</v>
      </c>
      <c r="B408">
        <v>496</v>
      </c>
      <c r="C408">
        <v>31</v>
      </c>
      <c r="D408" s="18">
        <v>0.16485866090266027</v>
      </c>
      <c r="E408" s="12">
        <f t="shared" si="42"/>
        <v>6.2085900260966289</v>
      </c>
      <c r="F408" s="12">
        <f t="shared" si="43"/>
        <v>3.4657359027997265</v>
      </c>
      <c r="G408" s="12">
        <f t="shared" si="44"/>
        <v>0.15259975854406602</v>
      </c>
      <c r="H408" s="12">
        <f t="shared" si="45"/>
        <v>9.8589055818116922</v>
      </c>
      <c r="I408" s="12">
        <f t="shared" si="46"/>
        <v>4.4852530138843809</v>
      </c>
      <c r="J408" s="12">
        <f t="shared" si="47"/>
        <v>5.2389165774441375</v>
      </c>
      <c r="K408" s="12">
        <f t="shared" si="48"/>
        <v>7.3228120105599883</v>
      </c>
    </row>
    <row r="409" spans="1:11" x14ac:dyDescent="0.3">
      <c r="A409" s="3">
        <v>21280</v>
      </c>
      <c r="B409">
        <v>507</v>
      </c>
      <c r="C409">
        <v>17</v>
      </c>
      <c r="D409" s="18">
        <v>-3.2056542478265573E-2</v>
      </c>
      <c r="E409" s="12">
        <f t="shared" si="42"/>
        <v>6.230481447578482</v>
      </c>
      <c r="F409" s="12">
        <f t="shared" si="43"/>
        <v>2.8903717578961645</v>
      </c>
      <c r="G409" s="12">
        <f t="shared" si="44"/>
        <v>-3.1553454781621817E-2</v>
      </c>
      <c r="H409" s="12">
        <f t="shared" si="45"/>
        <v>9.641151837774677</v>
      </c>
      <c r="I409" s="12">
        <f t="shared" si="46"/>
        <v>3.7619976662660672</v>
      </c>
      <c r="J409" s="12">
        <f t="shared" si="47"/>
        <v>3.6169149260338576</v>
      </c>
      <c r="K409" s="12">
        <f t="shared" si="48"/>
        <v>6.6725582039739297</v>
      </c>
    </row>
    <row r="410" spans="1:11" x14ac:dyDescent="0.3">
      <c r="A410" s="3">
        <v>21281</v>
      </c>
      <c r="B410">
        <v>496</v>
      </c>
      <c r="C410">
        <v>12</v>
      </c>
      <c r="D410" s="18">
        <v>7.7917612964288049E-2</v>
      </c>
      <c r="E410" s="12">
        <f t="shared" si="42"/>
        <v>6.2085900260966289</v>
      </c>
      <c r="F410" s="12">
        <f t="shared" si="43"/>
        <v>2.5649493574615367</v>
      </c>
      <c r="G410" s="12">
        <f t="shared" si="44"/>
        <v>7.503104374457828E-2</v>
      </c>
      <c r="H410" s="12">
        <f t="shared" si="45"/>
        <v>9.8589055818116922</v>
      </c>
      <c r="I410" s="12">
        <f t="shared" si="46"/>
        <v>3.3529289166160821</v>
      </c>
      <c r="J410" s="12">
        <f t="shared" si="47"/>
        <v>4.5556996993328296</v>
      </c>
      <c r="K410" s="12">
        <f t="shared" si="48"/>
        <v>6.8464714057572369</v>
      </c>
    </row>
    <row r="411" spans="1:11" x14ac:dyDescent="0.3">
      <c r="A411" s="3">
        <v>21284</v>
      </c>
      <c r="B411">
        <v>496</v>
      </c>
      <c r="C411">
        <v>49</v>
      </c>
      <c r="D411" s="18">
        <v>1</v>
      </c>
      <c r="E411" s="12">
        <f t="shared" si="42"/>
        <v>6.2085900260966289</v>
      </c>
      <c r="F411" s="12">
        <f t="shared" si="43"/>
        <v>3.912023005428146</v>
      </c>
      <c r="G411" s="12">
        <f t="shared" si="44"/>
        <v>0.69314718055994529</v>
      </c>
      <c r="H411" s="12">
        <f t="shared" si="45"/>
        <v>9.8589055818116922</v>
      </c>
      <c r="I411" s="12">
        <f t="shared" si="46"/>
        <v>5.0462534453644992</v>
      </c>
      <c r="J411" s="12">
        <f t="shared" si="47"/>
        <v>10</v>
      </c>
      <c r="K411" s="12">
        <f t="shared" si="48"/>
        <v>8.443328824515195</v>
      </c>
    </row>
    <row r="412" spans="1:11" x14ac:dyDescent="0.3">
      <c r="A412" s="3">
        <v>21285</v>
      </c>
      <c r="B412">
        <v>496</v>
      </c>
      <c r="C412">
        <v>39</v>
      </c>
      <c r="D412" s="18">
        <v>1</v>
      </c>
      <c r="E412" s="12">
        <f t="shared" si="42"/>
        <v>6.2085900260966289</v>
      </c>
      <c r="F412" s="12">
        <f t="shared" si="43"/>
        <v>3.6888794541139363</v>
      </c>
      <c r="G412" s="12">
        <f t="shared" si="44"/>
        <v>0.69314718055994529</v>
      </c>
      <c r="H412" s="12">
        <f t="shared" si="45"/>
        <v>9.8589055818116922</v>
      </c>
      <c r="I412" s="12">
        <f t="shared" si="46"/>
        <v>4.7657532296244405</v>
      </c>
      <c r="J412" s="12">
        <f t="shared" si="47"/>
        <v>10</v>
      </c>
      <c r="K412" s="12">
        <f t="shared" si="48"/>
        <v>8.3591787597931777</v>
      </c>
    </row>
    <row r="413" spans="1:11" x14ac:dyDescent="0.3">
      <c r="A413" s="3">
        <v>21286</v>
      </c>
      <c r="B413">
        <v>497</v>
      </c>
      <c r="C413">
        <v>26</v>
      </c>
      <c r="D413" s="18">
        <v>0.31601551928093424</v>
      </c>
      <c r="E413" s="12">
        <f t="shared" si="42"/>
        <v>6.2106000770246528</v>
      </c>
      <c r="F413" s="12">
        <f t="shared" si="43"/>
        <v>3.2958368660043291</v>
      </c>
      <c r="G413" s="12">
        <f t="shared" si="44"/>
        <v>0.27460862560025867</v>
      </c>
      <c r="H413" s="12">
        <f t="shared" si="45"/>
        <v>9.8389116259306135</v>
      </c>
      <c r="I413" s="12">
        <f t="shared" si="46"/>
        <v>4.2716832459280063</v>
      </c>
      <c r="J413" s="12">
        <f t="shared" si="47"/>
        <v>6.3135575260212571</v>
      </c>
      <c r="K413" s="12">
        <f t="shared" si="48"/>
        <v>7.4636722919479599</v>
      </c>
    </row>
    <row r="414" spans="1:11" x14ac:dyDescent="0.3">
      <c r="A414" s="3">
        <v>21287</v>
      </c>
      <c r="B414">
        <v>496</v>
      </c>
      <c r="C414">
        <v>50</v>
      </c>
      <c r="D414" s="18">
        <v>-5.8102646333781319E-3</v>
      </c>
      <c r="E414" s="12">
        <f t="shared" si="42"/>
        <v>6.2085900260966289</v>
      </c>
      <c r="F414" s="12">
        <f t="shared" si="43"/>
        <v>3.9318256327243257</v>
      </c>
      <c r="G414" s="12">
        <f t="shared" si="44"/>
        <v>-5.7934501454678282E-3</v>
      </c>
      <c r="H414" s="12">
        <f t="shared" si="45"/>
        <v>9.8589055818116922</v>
      </c>
      <c r="I414" s="12">
        <f t="shared" si="46"/>
        <v>5.0711461263139785</v>
      </c>
      <c r="J414" s="12">
        <f t="shared" si="47"/>
        <v>3.8438062699621467</v>
      </c>
      <c r="K414" s="12">
        <f t="shared" si="48"/>
        <v>7.2195578827924693</v>
      </c>
    </row>
    <row r="415" spans="1:11" x14ac:dyDescent="0.3">
      <c r="A415" s="3">
        <v>21288</v>
      </c>
      <c r="B415">
        <v>500</v>
      </c>
      <c r="C415">
        <v>123</v>
      </c>
      <c r="D415" s="18">
        <v>0.20129152286623378</v>
      </c>
      <c r="E415" s="12">
        <f t="shared" si="42"/>
        <v>6.2166061010848646</v>
      </c>
      <c r="F415" s="12">
        <f t="shared" si="43"/>
        <v>4.8202815656050371</v>
      </c>
      <c r="G415" s="12">
        <f t="shared" si="44"/>
        <v>0.18339724708684191</v>
      </c>
      <c r="H415" s="12">
        <f t="shared" si="45"/>
        <v>9.7791697664551265</v>
      </c>
      <c r="I415" s="12">
        <f t="shared" si="46"/>
        <v>6.1879701590087794</v>
      </c>
      <c r="J415" s="12">
        <f t="shared" si="47"/>
        <v>5.5101775365854007</v>
      </c>
      <c r="K415" s="12">
        <f t="shared" si="48"/>
        <v>7.8480114382472763</v>
      </c>
    </row>
    <row r="416" spans="1:11" x14ac:dyDescent="0.3">
      <c r="A416" s="3">
        <v>21289</v>
      </c>
      <c r="B416">
        <v>508</v>
      </c>
      <c r="C416">
        <v>47</v>
      </c>
      <c r="D416" s="18">
        <v>-3.0275130883251976E-2</v>
      </c>
      <c r="E416" s="12">
        <f t="shared" si="42"/>
        <v>6.2324480165505225</v>
      </c>
      <c r="F416" s="12">
        <f t="shared" si="43"/>
        <v>3.8712010109078911</v>
      </c>
      <c r="G416" s="12">
        <f t="shared" si="44"/>
        <v>-2.9825883934434225E-2</v>
      </c>
      <c r="H416" s="12">
        <f t="shared" si="45"/>
        <v>9.6215903964619791</v>
      </c>
      <c r="I416" s="12">
        <f t="shared" si="46"/>
        <v>4.99493859354632</v>
      </c>
      <c r="J416" s="12">
        <f t="shared" si="47"/>
        <v>3.6321311838251935</v>
      </c>
      <c r="K416" s="12">
        <f t="shared" si="48"/>
        <v>7.0357030130599245</v>
      </c>
    </row>
    <row r="417" spans="1:11" x14ac:dyDescent="0.3">
      <c r="A417" s="3">
        <v>21291</v>
      </c>
      <c r="B417">
        <v>496</v>
      </c>
      <c r="C417">
        <v>48</v>
      </c>
      <c r="D417" s="18">
        <v>-2.310059379204207E-2</v>
      </c>
      <c r="E417" s="12">
        <f t="shared" si="42"/>
        <v>6.2085900260966289</v>
      </c>
      <c r="F417" s="12">
        <f t="shared" si="43"/>
        <v>3.8918202981106265</v>
      </c>
      <c r="G417" s="12">
        <f t="shared" si="44"/>
        <v>-2.283781428773405E-2</v>
      </c>
      <c r="H417" s="12">
        <f t="shared" si="45"/>
        <v>9.8589055818116922</v>
      </c>
      <c r="I417" s="12">
        <f t="shared" si="46"/>
        <v>5.0208578481011132</v>
      </c>
      <c r="J417" s="12">
        <f t="shared" si="47"/>
        <v>3.6936813479652648</v>
      </c>
      <c r="K417" s="12">
        <f t="shared" si="48"/>
        <v>7.1744464149292329</v>
      </c>
    </row>
    <row r="418" spans="1:11" x14ac:dyDescent="0.3">
      <c r="A418" s="3">
        <v>21292</v>
      </c>
      <c r="B418">
        <v>496</v>
      </c>
      <c r="C418">
        <v>26</v>
      </c>
      <c r="D418" s="18">
        <v>-1.0093776727739348E-2</v>
      </c>
      <c r="E418" s="12">
        <f t="shared" si="42"/>
        <v>6.2085900260966289</v>
      </c>
      <c r="F418" s="12">
        <f t="shared" si="43"/>
        <v>3.2958368660043291</v>
      </c>
      <c r="G418" s="12">
        <f t="shared" si="44"/>
        <v>-1.0043174788323049E-2</v>
      </c>
      <c r="H418" s="12">
        <f t="shared" si="45"/>
        <v>9.8589055818116922</v>
      </c>
      <c r="I418" s="12">
        <f t="shared" si="46"/>
        <v>4.2716832459280063</v>
      </c>
      <c r="J418" s="12">
        <f t="shared" si="47"/>
        <v>3.8063751534246397</v>
      </c>
      <c r="K418" s="12">
        <f t="shared" si="48"/>
        <v>6.9722327953691758</v>
      </c>
    </row>
    <row r="419" spans="1:11" x14ac:dyDescent="0.3">
      <c r="A419" s="3">
        <v>21293</v>
      </c>
      <c r="B419">
        <v>500</v>
      </c>
      <c r="C419">
        <v>22</v>
      </c>
      <c r="D419" s="18">
        <v>2.0147534572878253E-2</v>
      </c>
      <c r="E419" s="12">
        <f t="shared" si="42"/>
        <v>6.2166061010848646</v>
      </c>
      <c r="F419" s="12">
        <f t="shared" si="43"/>
        <v>3.1354942159291497</v>
      </c>
      <c r="G419" s="12">
        <f t="shared" si="44"/>
        <v>1.9947258574688098E-2</v>
      </c>
      <c r="H419" s="12">
        <f t="shared" si="45"/>
        <v>9.7791697664551265</v>
      </c>
      <c r="I419" s="12">
        <f t="shared" si="46"/>
        <v>4.0701262317390121</v>
      </c>
      <c r="J419" s="12">
        <f t="shared" si="47"/>
        <v>4.0705276575424083</v>
      </c>
      <c r="K419" s="12">
        <f t="shared" si="48"/>
        <v>6.924728284257748</v>
      </c>
    </row>
    <row r="420" spans="1:11" x14ac:dyDescent="0.3">
      <c r="A420" s="3">
        <v>21294</v>
      </c>
      <c r="B420">
        <v>497</v>
      </c>
      <c r="C420">
        <v>82</v>
      </c>
      <c r="D420" s="18">
        <v>-1.8192491933494877E-2</v>
      </c>
      <c r="E420" s="12">
        <f t="shared" si="42"/>
        <v>6.2106000770246528</v>
      </c>
      <c r="F420" s="12">
        <f t="shared" si="43"/>
        <v>4.4188406077965983</v>
      </c>
      <c r="G420" s="12">
        <f t="shared" si="44"/>
        <v>-1.8028988596698613E-2</v>
      </c>
      <c r="H420" s="12">
        <f t="shared" si="45"/>
        <v>9.8389116259306135</v>
      </c>
      <c r="I420" s="12">
        <f t="shared" si="46"/>
        <v>5.6833430944623151</v>
      </c>
      <c r="J420" s="12">
        <f t="shared" si="47"/>
        <v>3.7360369662645176</v>
      </c>
      <c r="K420" s="12">
        <f t="shared" si="48"/>
        <v>7.3716661345569046</v>
      </c>
    </row>
    <row r="421" spans="1:11" x14ac:dyDescent="0.3">
      <c r="A421" s="3">
        <v>21306</v>
      </c>
      <c r="B421">
        <v>507</v>
      </c>
      <c r="C421">
        <v>37</v>
      </c>
      <c r="D421" s="18">
        <v>3.9799981134222083E-2</v>
      </c>
      <c r="E421" s="12">
        <f t="shared" si="42"/>
        <v>6.230481447578482</v>
      </c>
      <c r="F421" s="12">
        <f t="shared" si="43"/>
        <v>3.6375861597263857</v>
      </c>
      <c r="G421" s="12">
        <f t="shared" si="44"/>
        <v>3.9028368823817869E-2</v>
      </c>
      <c r="H421" s="12">
        <f t="shared" si="45"/>
        <v>9.641151837774677</v>
      </c>
      <c r="I421" s="12">
        <f t="shared" si="46"/>
        <v>4.7012755422479104</v>
      </c>
      <c r="J421" s="12">
        <f t="shared" si="47"/>
        <v>4.2385920196890172</v>
      </c>
      <c r="K421" s="12">
        <f t="shared" si="48"/>
        <v>7.0786769854995155</v>
      </c>
    </row>
    <row r="422" spans="1:11" x14ac:dyDescent="0.3">
      <c r="A422" s="3">
        <v>21307</v>
      </c>
      <c r="B422">
        <v>509</v>
      </c>
      <c r="C422">
        <v>11</v>
      </c>
      <c r="D422" s="18">
        <v>-4.2369509035181663E-3</v>
      </c>
      <c r="E422" s="12">
        <f t="shared" si="42"/>
        <v>6.2344107257183712</v>
      </c>
      <c r="F422" s="12">
        <f t="shared" si="43"/>
        <v>2.4849066497880004</v>
      </c>
      <c r="G422" s="12">
        <f t="shared" si="44"/>
        <v>-4.2280003003099366E-3</v>
      </c>
      <c r="H422" s="12">
        <f t="shared" si="45"/>
        <v>9.6020673485818246</v>
      </c>
      <c r="I422" s="12">
        <f t="shared" si="46"/>
        <v>3.2523120866041291</v>
      </c>
      <c r="J422" s="12">
        <f t="shared" si="47"/>
        <v>3.8575945834441128</v>
      </c>
      <c r="K422" s="12">
        <f t="shared" si="48"/>
        <v>6.5482462169609743</v>
      </c>
    </row>
    <row r="423" spans="1:11" x14ac:dyDescent="0.3">
      <c r="A423" s="3">
        <v>21311</v>
      </c>
      <c r="B423">
        <v>503</v>
      </c>
      <c r="C423">
        <v>46</v>
      </c>
      <c r="D423" s="18">
        <v>8.7400709698602901E-3</v>
      </c>
      <c r="E423" s="12">
        <f t="shared" si="42"/>
        <v>6.2225762680713688</v>
      </c>
      <c r="F423" s="12">
        <f t="shared" si="43"/>
        <v>3.8501476017100584</v>
      </c>
      <c r="G423" s="12">
        <f t="shared" si="44"/>
        <v>8.7020976488563079E-3</v>
      </c>
      <c r="H423" s="12">
        <f t="shared" si="45"/>
        <v>9.7197845769225459</v>
      </c>
      <c r="I423" s="12">
        <f t="shared" si="46"/>
        <v>4.9684736305784218</v>
      </c>
      <c r="J423" s="12">
        <f t="shared" si="47"/>
        <v>3.9714814923266251</v>
      </c>
      <c r="K423" s="12">
        <f t="shared" si="48"/>
        <v>7.1447306761001244</v>
      </c>
    </row>
    <row r="424" spans="1:11" x14ac:dyDescent="0.3">
      <c r="A424" s="3">
        <v>21313</v>
      </c>
      <c r="B424">
        <v>494</v>
      </c>
      <c r="C424">
        <v>258</v>
      </c>
      <c r="D424" s="18">
        <v>-2.339633288970688E-2</v>
      </c>
      <c r="E424" s="12">
        <f t="shared" si="42"/>
        <v>6.2045577625686903</v>
      </c>
      <c r="F424" s="12">
        <f t="shared" si="43"/>
        <v>5.5568280616995374</v>
      </c>
      <c r="G424" s="12">
        <f t="shared" si="44"/>
        <v>-2.3126834120471305E-2</v>
      </c>
      <c r="H424" s="12">
        <f t="shared" si="45"/>
        <v>9.8990144655989045</v>
      </c>
      <c r="I424" s="12">
        <f t="shared" si="46"/>
        <v>7.1138380581271159</v>
      </c>
      <c r="J424" s="12">
        <f t="shared" si="47"/>
        <v>3.6911356924346119</v>
      </c>
      <c r="K424" s="12">
        <f t="shared" si="48"/>
        <v>7.8218857887245097</v>
      </c>
    </row>
    <row r="425" spans="1:11" x14ac:dyDescent="0.3">
      <c r="A425" s="3">
        <v>21314</v>
      </c>
      <c r="B425">
        <v>496</v>
      </c>
      <c r="C425">
        <v>622</v>
      </c>
      <c r="D425" s="18">
        <v>-3.1961756159099984E-2</v>
      </c>
      <c r="E425" s="12">
        <f t="shared" si="42"/>
        <v>6.2085900260966289</v>
      </c>
      <c r="F425" s="12">
        <f t="shared" si="43"/>
        <v>6.4345465187874531</v>
      </c>
      <c r="G425" s="12">
        <f t="shared" si="44"/>
        <v>-3.146160838733858E-2</v>
      </c>
      <c r="H425" s="12">
        <f t="shared" si="45"/>
        <v>9.8589055818116922</v>
      </c>
      <c r="I425" s="12">
        <f t="shared" si="46"/>
        <v>8.2171646616618794</v>
      </c>
      <c r="J425" s="12">
        <f t="shared" si="47"/>
        <v>3.6177238991737397</v>
      </c>
      <c r="K425" s="12">
        <f t="shared" si="48"/>
        <v>8.1181469692391577</v>
      </c>
    </row>
    <row r="426" spans="1:11" x14ac:dyDescent="0.3">
      <c r="A426" s="3">
        <v>21316</v>
      </c>
      <c r="B426">
        <v>510</v>
      </c>
      <c r="C426">
        <v>25</v>
      </c>
      <c r="D426" s="18">
        <v>0.28284588843512493</v>
      </c>
      <c r="E426" s="12">
        <f t="shared" si="42"/>
        <v>6.2363695902037044</v>
      </c>
      <c r="F426" s="12">
        <f t="shared" si="43"/>
        <v>3.2580965380214821</v>
      </c>
      <c r="G426" s="12">
        <f t="shared" si="44"/>
        <v>0.24908096028555474</v>
      </c>
      <c r="H426" s="12">
        <f t="shared" si="45"/>
        <v>9.5825825437190595</v>
      </c>
      <c r="I426" s="12">
        <f t="shared" si="46"/>
        <v>4.2242421700871784</v>
      </c>
      <c r="J426" s="12">
        <f t="shared" si="47"/>
        <v>6.0887126017903146</v>
      </c>
      <c r="K426" s="12">
        <f t="shared" si="48"/>
        <v>7.2763064432437456</v>
      </c>
    </row>
    <row r="427" spans="1:11" x14ac:dyDescent="0.3">
      <c r="A427" s="3">
        <v>21317</v>
      </c>
      <c r="B427">
        <v>504</v>
      </c>
      <c r="C427">
        <v>32</v>
      </c>
      <c r="D427" s="18">
        <v>0.34624054572098195</v>
      </c>
      <c r="E427" s="12">
        <f t="shared" si="42"/>
        <v>6.2245584292753602</v>
      </c>
      <c r="F427" s="12">
        <f t="shared" si="43"/>
        <v>3.4965075614664802</v>
      </c>
      <c r="G427" s="12">
        <f t="shared" si="44"/>
        <v>0.29731592678672292</v>
      </c>
      <c r="H427" s="12">
        <f t="shared" si="45"/>
        <v>9.7000680398392021</v>
      </c>
      <c r="I427" s="12">
        <f t="shared" si="46"/>
        <v>4.5239341984575798</v>
      </c>
      <c r="J427" s="12">
        <f t="shared" si="47"/>
        <v>6.5135609870435571</v>
      </c>
      <c r="K427" s="12">
        <f t="shared" si="48"/>
        <v>7.5099264768655862</v>
      </c>
    </row>
    <row r="428" spans="1:11" x14ac:dyDescent="0.3">
      <c r="A428" s="3">
        <v>21318</v>
      </c>
      <c r="B428">
        <v>500</v>
      </c>
      <c r="C428">
        <v>79</v>
      </c>
      <c r="D428" s="18">
        <v>8.8099222763843802E-3</v>
      </c>
      <c r="E428" s="12">
        <f t="shared" si="42"/>
        <v>6.2166061010848646</v>
      </c>
      <c r="F428" s="12">
        <f t="shared" si="43"/>
        <v>4.3820266346738812</v>
      </c>
      <c r="G428" s="12">
        <f t="shared" si="44"/>
        <v>8.7713413422329262E-3</v>
      </c>
      <c r="H428" s="12">
        <f t="shared" si="45"/>
        <v>9.7791697664551265</v>
      </c>
      <c r="I428" s="12">
        <f t="shared" si="46"/>
        <v>5.637066483095535</v>
      </c>
      <c r="J428" s="12">
        <f t="shared" si="47"/>
        <v>3.9720913833134741</v>
      </c>
      <c r="K428" s="12">
        <f t="shared" si="48"/>
        <v>7.3751231048189183</v>
      </c>
    </row>
    <row r="429" spans="1:11" x14ac:dyDescent="0.3">
      <c r="A429" s="3">
        <v>21319</v>
      </c>
      <c r="B429">
        <v>503</v>
      </c>
      <c r="C429">
        <v>25</v>
      </c>
      <c r="D429" s="18">
        <v>0.23387623195632656</v>
      </c>
      <c r="E429" s="12">
        <f t="shared" si="42"/>
        <v>6.2225762680713688</v>
      </c>
      <c r="F429" s="12">
        <f t="shared" si="43"/>
        <v>3.2580965380214821</v>
      </c>
      <c r="G429" s="12">
        <f t="shared" si="44"/>
        <v>0.21016062220041831</v>
      </c>
      <c r="H429" s="12">
        <f t="shared" si="45"/>
        <v>9.7197845769225459</v>
      </c>
      <c r="I429" s="12">
        <f t="shared" si="46"/>
        <v>4.2242421700871784</v>
      </c>
      <c r="J429" s="12">
        <f t="shared" si="47"/>
        <v>5.7459064595163278</v>
      </c>
      <c r="K429" s="12">
        <f t="shared" si="48"/>
        <v>7.2763462313906917</v>
      </c>
    </row>
    <row r="430" spans="1:11" x14ac:dyDescent="0.3">
      <c r="A430" s="3">
        <v>21320</v>
      </c>
      <c r="B430">
        <v>574</v>
      </c>
      <c r="C430">
        <v>32</v>
      </c>
      <c r="D430" s="18">
        <v>0.22543407717430267</v>
      </c>
      <c r="E430" s="12">
        <f t="shared" si="42"/>
        <v>6.3543700407973507</v>
      </c>
      <c r="F430" s="12">
        <f t="shared" si="43"/>
        <v>3.4965075614664802</v>
      </c>
      <c r="G430" s="12">
        <f t="shared" si="44"/>
        <v>0.20329512994372839</v>
      </c>
      <c r="H430" s="12">
        <f t="shared" si="45"/>
        <v>8.408833276860296</v>
      </c>
      <c r="I430" s="12">
        <f t="shared" si="46"/>
        <v>4.5239341984575798</v>
      </c>
      <c r="J430" s="12">
        <f t="shared" si="47"/>
        <v>5.6854359438137259</v>
      </c>
      <c r="K430" s="12">
        <f t="shared" si="48"/>
        <v>6.6986840867301671</v>
      </c>
    </row>
    <row r="431" spans="1:11" x14ac:dyDescent="0.3">
      <c r="A431" s="3">
        <v>21324</v>
      </c>
      <c r="B431">
        <v>494</v>
      </c>
      <c r="C431">
        <v>40</v>
      </c>
      <c r="D431" s="18">
        <v>1</v>
      </c>
      <c r="E431" s="12">
        <f t="shared" si="42"/>
        <v>6.2045577625686903</v>
      </c>
      <c r="F431" s="12">
        <f t="shared" si="43"/>
        <v>3.713572066704308</v>
      </c>
      <c r="G431" s="12">
        <f t="shared" si="44"/>
        <v>0.69314718055994529</v>
      </c>
      <c r="H431" s="12">
        <f t="shared" si="45"/>
        <v>9.8990144655989045</v>
      </c>
      <c r="I431" s="12">
        <f t="shared" si="46"/>
        <v>4.7967928143132763</v>
      </c>
      <c r="J431" s="12">
        <f t="shared" si="47"/>
        <v>10</v>
      </c>
      <c r="K431" s="12">
        <f t="shared" si="48"/>
        <v>8.3885450770934362</v>
      </c>
    </row>
    <row r="432" spans="1:11" x14ac:dyDescent="0.3">
      <c r="A432" s="3">
        <v>21326</v>
      </c>
      <c r="B432">
        <v>497</v>
      </c>
      <c r="C432">
        <v>355</v>
      </c>
      <c r="D432" s="18">
        <v>-4.3961075385952663E-3</v>
      </c>
      <c r="E432" s="12">
        <f t="shared" si="42"/>
        <v>6.2106000770246528</v>
      </c>
      <c r="F432" s="12">
        <f t="shared" si="43"/>
        <v>5.8749307308520304</v>
      </c>
      <c r="G432" s="12">
        <f t="shared" si="44"/>
        <v>-4.3864728841809331E-3</v>
      </c>
      <c r="H432" s="12">
        <f t="shared" si="45"/>
        <v>9.8389116259306135</v>
      </c>
      <c r="I432" s="12">
        <f t="shared" si="46"/>
        <v>7.5137056178179655</v>
      </c>
      <c r="J432" s="12">
        <f t="shared" si="47"/>
        <v>3.8561987740085897</v>
      </c>
      <c r="K432" s="12">
        <f t="shared" si="48"/>
        <v>7.9448072531124136</v>
      </c>
    </row>
    <row r="433" spans="1:11" x14ac:dyDescent="0.3">
      <c r="A433" s="3">
        <v>21327</v>
      </c>
      <c r="B433">
        <v>494</v>
      </c>
      <c r="C433">
        <v>248</v>
      </c>
      <c r="D433" s="18">
        <v>-2.4828080237205709E-2</v>
      </c>
      <c r="E433" s="12">
        <f t="shared" si="42"/>
        <v>6.2045577625686903</v>
      </c>
      <c r="F433" s="12">
        <f t="shared" si="43"/>
        <v>5.5174528964647074</v>
      </c>
      <c r="G433" s="12">
        <f t="shared" si="44"/>
        <v>-2.4524871924844472E-2</v>
      </c>
      <c r="H433" s="12">
        <f t="shared" si="45"/>
        <v>9.8990144655989045</v>
      </c>
      <c r="I433" s="12">
        <f t="shared" si="46"/>
        <v>7.0643419275953487</v>
      </c>
      <c r="J433" s="12">
        <f t="shared" si="47"/>
        <v>3.6788219261609987</v>
      </c>
      <c r="K433" s="12">
        <f t="shared" si="48"/>
        <v>7.8045741963102557</v>
      </c>
    </row>
    <row r="434" spans="1:11" x14ac:dyDescent="0.3">
      <c r="A434" s="3">
        <v>21328</v>
      </c>
      <c r="B434">
        <v>494</v>
      </c>
      <c r="C434">
        <v>343</v>
      </c>
      <c r="D434" s="18">
        <v>-6.1150550738812551E-2</v>
      </c>
      <c r="E434" s="12">
        <f t="shared" si="42"/>
        <v>6.2045577625686903</v>
      </c>
      <c r="F434" s="12">
        <f t="shared" si="43"/>
        <v>5.8406416573733981</v>
      </c>
      <c r="G434" s="12">
        <f t="shared" si="44"/>
        <v>-5.9353744701227937E-2</v>
      </c>
      <c r="H434" s="12">
        <f t="shared" si="45"/>
        <v>9.8990144655989045</v>
      </c>
      <c r="I434" s="12">
        <f t="shared" si="46"/>
        <v>7.47060290455721</v>
      </c>
      <c r="J434" s="12">
        <f t="shared" si="47"/>
        <v>3.3720529692699692</v>
      </c>
      <c r="K434" s="12">
        <f t="shared" si="48"/>
        <v>7.8650986980206081</v>
      </c>
    </row>
    <row r="435" spans="1:11" x14ac:dyDescent="0.3">
      <c r="A435" s="3">
        <v>21329</v>
      </c>
      <c r="B435">
        <v>495</v>
      </c>
      <c r="C435">
        <v>273</v>
      </c>
      <c r="D435" s="18">
        <v>-1.8356297854351528E-2</v>
      </c>
      <c r="E435" s="12">
        <f t="shared" si="42"/>
        <v>6.2065759267249279</v>
      </c>
      <c r="F435" s="12">
        <f t="shared" si="43"/>
        <v>5.6131281063880705</v>
      </c>
      <c r="G435" s="12">
        <f t="shared" si="44"/>
        <v>-1.8189854785646574E-2</v>
      </c>
      <c r="H435" s="12">
        <f t="shared" si="45"/>
        <v>9.8789398075203358</v>
      </c>
      <c r="I435" s="12">
        <f t="shared" si="46"/>
        <v>7.1846094274465528</v>
      </c>
      <c r="J435" s="12">
        <f t="shared" si="47"/>
        <v>3.7346200742135047</v>
      </c>
      <c r="K435" s="12">
        <f t="shared" si="48"/>
        <v>7.8417767468368353</v>
      </c>
    </row>
    <row r="436" spans="1:11" x14ac:dyDescent="0.3">
      <c r="A436" s="3">
        <v>21331</v>
      </c>
      <c r="B436">
        <v>500</v>
      </c>
      <c r="C436">
        <v>6</v>
      </c>
      <c r="D436" s="18">
        <v>0.263283295864088</v>
      </c>
      <c r="E436" s="12">
        <f t="shared" si="42"/>
        <v>6.2166061010848646</v>
      </c>
      <c r="F436" s="12">
        <f t="shared" si="43"/>
        <v>1.9459101490553132</v>
      </c>
      <c r="G436" s="12">
        <f t="shared" si="44"/>
        <v>0.2337141221463829</v>
      </c>
      <c r="H436" s="12">
        <f t="shared" si="45"/>
        <v>9.7791697664551265</v>
      </c>
      <c r="I436" s="12">
        <f t="shared" si="46"/>
        <v>2.5747722973150093</v>
      </c>
      <c r="J436" s="12">
        <f t="shared" si="47"/>
        <v>5.9533631479927891</v>
      </c>
      <c r="K436" s="12">
        <f t="shared" si="48"/>
        <v>6.852689202020624</v>
      </c>
    </row>
    <row r="437" spans="1:11" x14ac:dyDescent="0.3">
      <c r="A437" s="3">
        <v>21332</v>
      </c>
      <c r="B437">
        <v>579</v>
      </c>
      <c r="C437">
        <v>20</v>
      </c>
      <c r="D437" s="18">
        <v>1</v>
      </c>
      <c r="E437" s="12">
        <f t="shared" si="42"/>
        <v>6.363028103540465</v>
      </c>
      <c r="F437" s="12">
        <f t="shared" si="43"/>
        <v>3.044522437723423</v>
      </c>
      <c r="G437" s="12">
        <f t="shared" si="44"/>
        <v>0.69314718055994529</v>
      </c>
      <c r="H437" s="12">
        <f t="shared" si="45"/>
        <v>8.3227116159172922</v>
      </c>
      <c r="I437" s="12">
        <f t="shared" si="46"/>
        <v>3.9557711304480425</v>
      </c>
      <c r="J437" s="12">
        <f t="shared" si="47"/>
        <v>10</v>
      </c>
      <c r="K437" s="12">
        <f t="shared" si="48"/>
        <v>7.3480871470930591</v>
      </c>
    </row>
    <row r="438" spans="1:11" x14ac:dyDescent="0.3">
      <c r="A438" s="3">
        <v>21333</v>
      </c>
      <c r="B438">
        <v>502</v>
      </c>
      <c r="C438">
        <v>18</v>
      </c>
      <c r="D438" s="18">
        <v>4.3377334286849346E-2</v>
      </c>
      <c r="E438" s="12">
        <f t="shared" si="42"/>
        <v>6.2205901700997392</v>
      </c>
      <c r="F438" s="12">
        <f t="shared" si="43"/>
        <v>2.9444389791664403</v>
      </c>
      <c r="G438" s="12">
        <f t="shared" si="44"/>
        <v>4.246288843255247E-2</v>
      </c>
      <c r="H438" s="12">
        <f t="shared" si="45"/>
        <v>9.7395402729930431</v>
      </c>
      <c r="I438" s="12">
        <f t="shared" si="46"/>
        <v>3.8299622887768145</v>
      </c>
      <c r="J438" s="12">
        <f t="shared" si="47"/>
        <v>4.2688428981644106</v>
      </c>
      <c r="K438" s="12">
        <f t="shared" si="48"/>
        <v>6.872527402762449</v>
      </c>
    </row>
    <row r="439" spans="1:11" x14ac:dyDescent="0.3">
      <c r="A439" s="3">
        <v>21336</v>
      </c>
      <c r="B439">
        <v>613</v>
      </c>
      <c r="C439">
        <v>11</v>
      </c>
      <c r="D439" s="18">
        <v>-0.16065092928839431</v>
      </c>
      <c r="E439" s="12">
        <f t="shared" si="42"/>
        <v>6.4199949281471422</v>
      </c>
      <c r="F439" s="12">
        <f t="shared" si="43"/>
        <v>2.4849066497880004</v>
      </c>
      <c r="G439" s="12">
        <f t="shared" si="44"/>
        <v>-0.14898099367303611</v>
      </c>
      <c r="H439" s="12">
        <f t="shared" si="45"/>
        <v>7.7560631982123569</v>
      </c>
      <c r="I439" s="12">
        <f t="shared" si="46"/>
        <v>3.2523120866041291</v>
      </c>
      <c r="J439" s="12">
        <f t="shared" si="47"/>
        <v>2.5826258220687617</v>
      </c>
      <c r="K439" s="12">
        <f t="shared" si="48"/>
        <v>5.3702503895011695</v>
      </c>
    </row>
    <row r="440" spans="1:11" x14ac:dyDescent="0.3">
      <c r="A440" s="3">
        <v>21340</v>
      </c>
      <c r="B440">
        <v>498</v>
      </c>
      <c r="C440">
        <v>324</v>
      </c>
      <c r="D440" s="18">
        <v>0.41387841980761408</v>
      </c>
      <c r="E440" s="12">
        <f t="shared" si="42"/>
        <v>6.2126060957515188</v>
      </c>
      <c r="F440" s="12">
        <f t="shared" si="43"/>
        <v>5.7838251823297373</v>
      </c>
      <c r="G440" s="12">
        <f t="shared" si="44"/>
        <v>0.34633658061468481</v>
      </c>
      <c r="H440" s="12">
        <f t="shared" si="45"/>
        <v>9.8189577783129263</v>
      </c>
      <c r="I440" s="12">
        <f t="shared" si="46"/>
        <v>7.3991823619805821</v>
      </c>
      <c r="J440" s="12">
        <f t="shared" si="47"/>
        <v>6.9453296215747624</v>
      </c>
      <c r="K440" s="12">
        <f t="shared" si="48"/>
        <v>8.5182995220655897</v>
      </c>
    </row>
    <row r="441" spans="1:11" x14ac:dyDescent="0.3">
      <c r="A441" s="3">
        <v>21344</v>
      </c>
      <c r="B441">
        <v>703</v>
      </c>
      <c r="C441">
        <v>7</v>
      </c>
      <c r="D441" s="18">
        <v>-3.1863249274688213E-3</v>
      </c>
      <c r="E441" s="12">
        <f t="shared" si="42"/>
        <v>6.5567783561580422</v>
      </c>
      <c r="F441" s="12">
        <f t="shared" si="43"/>
        <v>2.0794415416798357</v>
      </c>
      <c r="G441" s="12">
        <f t="shared" si="44"/>
        <v>-3.1812593517249869E-3</v>
      </c>
      <c r="H441" s="12">
        <f t="shared" si="45"/>
        <v>6.3954798484156647</v>
      </c>
      <c r="I441" s="12">
        <f t="shared" si="46"/>
        <v>2.74262650694219</v>
      </c>
      <c r="J441" s="12">
        <f t="shared" si="47"/>
        <v>3.8668141648814509</v>
      </c>
      <c r="K441" s="12">
        <f t="shared" si="48"/>
        <v>4.7938907092667797</v>
      </c>
    </row>
    <row r="442" spans="1:11" x14ac:dyDescent="0.3">
      <c r="A442" s="3">
        <v>21348</v>
      </c>
      <c r="B442">
        <v>497</v>
      </c>
      <c r="C442">
        <v>9</v>
      </c>
      <c r="D442" s="18">
        <v>0.19062645064499303</v>
      </c>
      <c r="E442" s="12">
        <f t="shared" si="42"/>
        <v>6.2106000770246528</v>
      </c>
      <c r="F442" s="12">
        <f t="shared" si="43"/>
        <v>2.3025850929940459</v>
      </c>
      <c r="G442" s="12">
        <f t="shared" si="44"/>
        <v>0.17447959772168198</v>
      </c>
      <c r="H442" s="12">
        <f t="shared" si="45"/>
        <v>9.8389116259306135</v>
      </c>
      <c r="I442" s="12">
        <f t="shared" si="46"/>
        <v>3.02312672268225</v>
      </c>
      <c r="J442" s="12">
        <f t="shared" si="47"/>
        <v>5.431631842292215</v>
      </c>
      <c r="K442" s="12">
        <f t="shared" si="48"/>
        <v>6.912720198228425</v>
      </c>
    </row>
    <row r="443" spans="1:11" x14ac:dyDescent="0.3">
      <c r="A443" s="3">
        <v>21349</v>
      </c>
      <c r="B443">
        <v>910</v>
      </c>
      <c r="C443">
        <v>4</v>
      </c>
      <c r="D443" s="18">
        <v>1</v>
      </c>
      <c r="E443" s="12">
        <f t="shared" si="42"/>
        <v>6.8145428972599582</v>
      </c>
      <c r="F443" s="12">
        <f t="shared" si="43"/>
        <v>1.6094379124341003</v>
      </c>
      <c r="G443" s="12">
        <f t="shared" si="44"/>
        <v>0.69314718055994529</v>
      </c>
      <c r="H443" s="12">
        <f t="shared" si="45"/>
        <v>3.831498612594431</v>
      </c>
      <c r="I443" s="12">
        <f t="shared" si="46"/>
        <v>2.1518134692111541</v>
      </c>
      <c r="J443" s="12">
        <f t="shared" si="47"/>
        <v>10</v>
      </c>
      <c r="K443" s="12">
        <f t="shared" si="48"/>
        <v>4.5612933470605617</v>
      </c>
    </row>
    <row r="444" spans="1:11" x14ac:dyDescent="0.3">
      <c r="A444" s="3">
        <v>21351</v>
      </c>
      <c r="B444">
        <v>504</v>
      </c>
      <c r="C444">
        <v>20</v>
      </c>
      <c r="D444" s="18">
        <v>1</v>
      </c>
      <c r="E444" s="12">
        <f t="shared" si="42"/>
        <v>6.2245584292753602</v>
      </c>
      <c r="F444" s="12">
        <f t="shared" si="43"/>
        <v>3.044522437723423</v>
      </c>
      <c r="G444" s="12">
        <f t="shared" si="44"/>
        <v>0.69314718055994529</v>
      </c>
      <c r="H444" s="12">
        <f t="shared" si="45"/>
        <v>9.7000680398392021</v>
      </c>
      <c r="I444" s="12">
        <f t="shared" si="46"/>
        <v>3.9557711304480425</v>
      </c>
      <c r="J444" s="12">
        <f t="shared" si="47"/>
        <v>10</v>
      </c>
      <c r="K444" s="12">
        <f t="shared" si="48"/>
        <v>8.036765359054014</v>
      </c>
    </row>
    <row r="445" spans="1:11" x14ac:dyDescent="0.3">
      <c r="A445" s="3">
        <v>21352</v>
      </c>
      <c r="B445">
        <v>496</v>
      </c>
      <c r="C445">
        <v>65</v>
      </c>
      <c r="D445" s="18">
        <v>0.20008779178427716</v>
      </c>
      <c r="E445" s="12">
        <f t="shared" si="42"/>
        <v>6.2085900260966289</v>
      </c>
      <c r="F445" s="12">
        <f t="shared" si="43"/>
        <v>4.1896547420264252</v>
      </c>
      <c r="G445" s="12">
        <f t="shared" si="44"/>
        <v>0.18239471393813647</v>
      </c>
      <c r="H445" s="12">
        <f t="shared" si="45"/>
        <v>9.8589055818116922</v>
      </c>
      <c r="I445" s="12">
        <f t="shared" si="46"/>
        <v>5.3952474519286744</v>
      </c>
      <c r="J445" s="12">
        <f t="shared" si="47"/>
        <v>5.5013473326838378</v>
      </c>
      <c r="K445" s="12">
        <f t="shared" si="48"/>
        <v>7.6482964930212161</v>
      </c>
    </row>
    <row r="446" spans="1:11" x14ac:dyDescent="0.3">
      <c r="A446" s="3">
        <v>21354</v>
      </c>
      <c r="B446">
        <v>494</v>
      </c>
      <c r="C446">
        <v>110</v>
      </c>
      <c r="D446" s="18">
        <v>-2.5990512273842782E-2</v>
      </c>
      <c r="E446" s="12">
        <f t="shared" si="42"/>
        <v>6.2045577625686903</v>
      </c>
      <c r="F446" s="12">
        <f t="shared" si="43"/>
        <v>4.7095302013123339</v>
      </c>
      <c r="G446" s="12">
        <f t="shared" si="44"/>
        <v>-2.5658499409371826E-2</v>
      </c>
      <c r="H446" s="12">
        <f t="shared" si="45"/>
        <v>9.8990144655989045</v>
      </c>
      <c r="I446" s="12">
        <f t="shared" si="46"/>
        <v>6.0487513404740456</v>
      </c>
      <c r="J446" s="12">
        <f t="shared" si="47"/>
        <v>3.6688370574813769</v>
      </c>
      <c r="K446" s="12">
        <f t="shared" si="48"/>
        <v>7.4979000464379411</v>
      </c>
    </row>
    <row r="447" spans="1:11" x14ac:dyDescent="0.3">
      <c r="A447" s="3">
        <v>21355</v>
      </c>
      <c r="B447">
        <v>494</v>
      </c>
      <c r="C447">
        <v>157</v>
      </c>
      <c r="D447" s="18">
        <v>-4.3091969762740608E-2</v>
      </c>
      <c r="E447" s="12">
        <f t="shared" si="42"/>
        <v>6.2045577625686903</v>
      </c>
      <c r="F447" s="12">
        <f t="shared" si="43"/>
        <v>5.0625950330269669</v>
      </c>
      <c r="G447" s="12">
        <f t="shared" si="44"/>
        <v>-4.2189350235432355E-2</v>
      </c>
      <c r="H447" s="12">
        <f t="shared" si="45"/>
        <v>9.8990144655989045</v>
      </c>
      <c r="I447" s="12">
        <f t="shared" si="46"/>
        <v>6.4925677128626473</v>
      </c>
      <c r="J447" s="12">
        <f t="shared" si="47"/>
        <v>3.5232351054173288</v>
      </c>
      <c r="K447" s="12">
        <f t="shared" si="48"/>
        <v>7.6019245677417127</v>
      </c>
    </row>
    <row r="448" spans="1:11" x14ac:dyDescent="0.3">
      <c r="A448" s="3">
        <v>21356</v>
      </c>
      <c r="B448">
        <v>494</v>
      </c>
      <c r="C448">
        <v>132</v>
      </c>
      <c r="D448" s="18">
        <v>2.984051864596483E-2</v>
      </c>
      <c r="E448" s="12">
        <f t="shared" si="42"/>
        <v>6.2045577625686903</v>
      </c>
      <c r="F448" s="12">
        <f t="shared" si="43"/>
        <v>4.8903491282217537</v>
      </c>
      <c r="G448" s="12">
        <f t="shared" si="44"/>
        <v>2.940395398711879E-2</v>
      </c>
      <c r="H448" s="12">
        <f t="shared" si="45"/>
        <v>9.8990144655989045</v>
      </c>
      <c r="I448" s="12">
        <f t="shared" si="46"/>
        <v>6.2760478395629189</v>
      </c>
      <c r="J448" s="12">
        <f t="shared" si="47"/>
        <v>4.1538212113112412</v>
      </c>
      <c r="K448" s="12">
        <f t="shared" si="48"/>
        <v>7.6630858269305762</v>
      </c>
    </row>
    <row r="449" spans="1:11" x14ac:dyDescent="0.3">
      <c r="A449" s="3">
        <v>21357</v>
      </c>
      <c r="B449">
        <v>498</v>
      </c>
      <c r="C449">
        <v>11</v>
      </c>
      <c r="D449" s="18">
        <v>-1.7193771072821856E-2</v>
      </c>
      <c r="E449" s="12">
        <f t="shared" si="42"/>
        <v>6.2126060957515188</v>
      </c>
      <c r="F449" s="12">
        <f t="shared" si="43"/>
        <v>2.4849066497880004</v>
      </c>
      <c r="G449" s="12">
        <f t="shared" si="44"/>
        <v>-1.7047630945841299E-2</v>
      </c>
      <c r="H449" s="12">
        <f t="shared" si="45"/>
        <v>9.8189577783129263</v>
      </c>
      <c r="I449" s="12">
        <f t="shared" si="46"/>
        <v>3.2523120866041291</v>
      </c>
      <c r="J449" s="12">
        <f t="shared" si="47"/>
        <v>3.7446806586637349</v>
      </c>
      <c r="K449" s="12">
        <f t="shared" si="48"/>
        <v>6.6341086468704491</v>
      </c>
    </row>
    <row r="450" spans="1:11" x14ac:dyDescent="0.3">
      <c r="A450" s="3">
        <v>21358</v>
      </c>
      <c r="B450">
        <v>494</v>
      </c>
      <c r="C450">
        <v>107</v>
      </c>
      <c r="D450" s="18">
        <v>-3.0733787610144697E-2</v>
      </c>
      <c r="E450" s="12">
        <f t="shared" ref="E450:E513" si="49">IF(B450&lt;=0,-1*LOG(1-B450,EXP(1)),LOG(1+B450,EXP(1)))</f>
        <v>6.2045577625686903</v>
      </c>
      <c r="F450" s="12">
        <f t="shared" ref="F450:F513" si="50">IF(C450&lt;=0,-1*LOG(1-C450,EXP(1)),LOG(1+C450,EXP(1)))</f>
        <v>4.6821312271242199</v>
      </c>
      <c r="G450" s="12">
        <f t="shared" ref="G450:G513" si="51">IF(D450&lt;=0,-1*LOG(1-D450,EXP(1)),LOG(1+D450,EXP(1)))</f>
        <v>-3.0270963749808824E-2</v>
      </c>
      <c r="H450" s="12">
        <f t="shared" ref="H450:H513" si="52">1+9*((MAX(E$2:E$3765)-E450)/(MAX(E$2:E$3765)-MIN(E$2:E$3765)))</f>
        <v>9.8990144655989045</v>
      </c>
      <c r="I450" s="12">
        <f t="shared" ref="I450:I513" si="53">1+9*((F450-MIN(F$2:F$3765))/(MAX(F$2:F$3765)-MIN(F$2:F$3765)))</f>
        <v>6.0143097528701972</v>
      </c>
      <c r="J450" s="12">
        <f t="shared" ref="J450:J513" si="54">1+9*((G450-MIN(G$2:G$3765))/(MAX(G$2:G$3765)-MIN(G$2:G$3765)))</f>
        <v>3.6282109687906061</v>
      </c>
      <c r="K450" s="12">
        <f t="shared" ref="K450:K513" si="55">0.5*H450+0.3*I450+0.2*J450</f>
        <v>7.4794423524186326</v>
      </c>
    </row>
    <row r="451" spans="1:11" x14ac:dyDescent="0.3">
      <c r="A451" s="3">
        <v>21359</v>
      </c>
      <c r="B451">
        <v>564</v>
      </c>
      <c r="C451">
        <v>34</v>
      </c>
      <c r="D451" s="18">
        <v>0.31952928754823801</v>
      </c>
      <c r="E451" s="12">
        <f t="shared" si="49"/>
        <v>6.3368257311464413</v>
      </c>
      <c r="F451" s="12">
        <f t="shared" si="50"/>
        <v>3.5553480614894135</v>
      </c>
      <c r="G451" s="12">
        <f t="shared" si="51"/>
        <v>0.27727507265901397</v>
      </c>
      <c r="H451" s="12">
        <f t="shared" si="52"/>
        <v>8.5833463442824893</v>
      </c>
      <c r="I451" s="12">
        <f t="shared" si="53"/>
        <v>4.5978990199972589</v>
      </c>
      <c r="J451" s="12">
        <f t="shared" si="54"/>
        <v>6.33704330427401</v>
      </c>
      <c r="K451" s="12">
        <f t="shared" si="55"/>
        <v>6.9384515389952242</v>
      </c>
    </row>
    <row r="452" spans="1:11" x14ac:dyDescent="0.3">
      <c r="A452" s="3">
        <v>21360</v>
      </c>
      <c r="B452">
        <v>497</v>
      </c>
      <c r="C452">
        <v>21</v>
      </c>
      <c r="D452" s="18">
        <v>0.17160434232028821</v>
      </c>
      <c r="E452" s="12">
        <f t="shared" si="49"/>
        <v>6.2106000770246528</v>
      </c>
      <c r="F452" s="12">
        <f t="shared" si="50"/>
        <v>3.0910424533583161</v>
      </c>
      <c r="G452" s="12">
        <f t="shared" si="51"/>
        <v>0.15837404228096782</v>
      </c>
      <c r="H452" s="12">
        <f t="shared" si="52"/>
        <v>9.8389116259306135</v>
      </c>
      <c r="I452" s="12">
        <f t="shared" si="53"/>
        <v>4.0142486187956408</v>
      </c>
      <c r="J452" s="12">
        <f t="shared" si="54"/>
        <v>5.2897758461358109</v>
      </c>
      <c r="K452" s="12">
        <f t="shared" si="55"/>
        <v>7.1816855678311615</v>
      </c>
    </row>
    <row r="453" spans="1:11" x14ac:dyDescent="0.3">
      <c r="A453" s="3">
        <v>21361</v>
      </c>
      <c r="B453">
        <v>496</v>
      </c>
      <c r="C453">
        <v>84</v>
      </c>
      <c r="D453" s="18">
        <v>0.31279551175870424</v>
      </c>
      <c r="E453" s="12">
        <f t="shared" si="49"/>
        <v>6.2085900260966289</v>
      </c>
      <c r="F453" s="12">
        <f t="shared" si="50"/>
        <v>4.4426512564903167</v>
      </c>
      <c r="G453" s="12">
        <f t="shared" si="51"/>
        <v>0.27215884195693113</v>
      </c>
      <c r="H453" s="12">
        <f t="shared" si="52"/>
        <v>9.8589055818116922</v>
      </c>
      <c r="I453" s="12">
        <f t="shared" si="53"/>
        <v>5.7132740158631954</v>
      </c>
      <c r="J453" s="12">
        <f t="shared" si="54"/>
        <v>6.2919800957754548</v>
      </c>
      <c r="K453" s="12">
        <f t="shared" si="55"/>
        <v>7.901831014819896</v>
      </c>
    </row>
    <row r="454" spans="1:11" x14ac:dyDescent="0.3">
      <c r="A454" s="3">
        <v>21363</v>
      </c>
      <c r="B454">
        <v>494</v>
      </c>
      <c r="C454">
        <v>157</v>
      </c>
      <c r="D454" s="18">
        <v>-2.5265029188818535E-2</v>
      </c>
      <c r="E454" s="12">
        <f t="shared" si="49"/>
        <v>6.2045577625686903</v>
      </c>
      <c r="F454" s="12">
        <f t="shared" si="50"/>
        <v>5.0625950330269669</v>
      </c>
      <c r="G454" s="12">
        <f t="shared" si="51"/>
        <v>-2.4951144230448887E-2</v>
      </c>
      <c r="H454" s="12">
        <f t="shared" si="52"/>
        <v>9.8990144655989045</v>
      </c>
      <c r="I454" s="12">
        <f t="shared" si="53"/>
        <v>6.4925677128626473</v>
      </c>
      <c r="J454" s="12">
        <f t="shared" si="54"/>
        <v>3.6750673656450332</v>
      </c>
      <c r="K454" s="12">
        <f t="shared" si="55"/>
        <v>7.6322910197872531</v>
      </c>
    </row>
    <row r="455" spans="1:11" x14ac:dyDescent="0.3">
      <c r="A455" s="3">
        <v>21364</v>
      </c>
      <c r="B455">
        <v>500</v>
      </c>
      <c r="C455">
        <v>27</v>
      </c>
      <c r="D455" s="18">
        <v>0.34600813214135229</v>
      </c>
      <c r="E455" s="12">
        <f t="shared" si="49"/>
        <v>6.2166061010848646</v>
      </c>
      <c r="F455" s="12">
        <f t="shared" si="50"/>
        <v>3.3322045101752038</v>
      </c>
      <c r="G455" s="12">
        <f t="shared" si="51"/>
        <v>0.29714327291405646</v>
      </c>
      <c r="H455" s="12">
        <f t="shared" si="52"/>
        <v>9.7791697664551265</v>
      </c>
      <c r="I455" s="12">
        <f t="shared" si="53"/>
        <v>4.3173988042571985</v>
      </c>
      <c r="J455" s="12">
        <f t="shared" si="54"/>
        <v>6.5120402703450546</v>
      </c>
      <c r="K455" s="12">
        <f t="shared" si="55"/>
        <v>7.4872125785737342</v>
      </c>
    </row>
    <row r="456" spans="1:11" x14ac:dyDescent="0.3">
      <c r="A456" s="3">
        <v>21365</v>
      </c>
      <c r="B456">
        <v>500</v>
      </c>
      <c r="C456">
        <v>53</v>
      </c>
      <c r="D456" s="18">
        <v>-2.2023027138087743E-2</v>
      </c>
      <c r="E456" s="12">
        <f t="shared" si="49"/>
        <v>6.2166061010848646</v>
      </c>
      <c r="F456" s="12">
        <f t="shared" si="50"/>
        <v>3.9889840465642745</v>
      </c>
      <c r="G456" s="12">
        <f t="shared" si="51"/>
        <v>-2.1784022973953217E-2</v>
      </c>
      <c r="H456" s="12">
        <f t="shared" si="52"/>
        <v>9.7791697664551265</v>
      </c>
      <c r="I456" s="12">
        <f t="shared" si="53"/>
        <v>5.1429964993991018</v>
      </c>
      <c r="J456" s="12">
        <f t="shared" si="54"/>
        <v>3.7029630282592243</v>
      </c>
      <c r="K456" s="12">
        <f t="shared" si="55"/>
        <v>7.1730764386991384</v>
      </c>
    </row>
    <row r="457" spans="1:11" x14ac:dyDescent="0.3">
      <c r="A457" s="3">
        <v>21366</v>
      </c>
      <c r="B457">
        <v>500</v>
      </c>
      <c r="C457">
        <v>42</v>
      </c>
      <c r="D457" s="18">
        <v>0.3508425495757469</v>
      </c>
      <c r="E457" s="12">
        <f t="shared" si="49"/>
        <v>6.2166061010848646</v>
      </c>
      <c r="F457" s="12">
        <f t="shared" si="50"/>
        <v>3.7612001156935624</v>
      </c>
      <c r="G457" s="12">
        <f t="shared" si="51"/>
        <v>0.30072850857103961</v>
      </c>
      <c r="H457" s="12">
        <f t="shared" si="52"/>
        <v>9.7791697664551265</v>
      </c>
      <c r="I457" s="12">
        <f t="shared" si="53"/>
        <v>4.8566631441439245</v>
      </c>
      <c r="J457" s="12">
        <f t="shared" si="54"/>
        <v>6.5436186395263567</v>
      </c>
      <c r="K457" s="12">
        <f t="shared" si="55"/>
        <v>7.6553075543760123</v>
      </c>
    </row>
    <row r="458" spans="1:11" x14ac:dyDescent="0.3">
      <c r="A458" s="3">
        <v>21367</v>
      </c>
      <c r="B458">
        <v>510</v>
      </c>
      <c r="C458">
        <v>42</v>
      </c>
      <c r="D458" s="18">
        <v>-8.6055515310600086E-2</v>
      </c>
      <c r="E458" s="12">
        <f t="shared" si="49"/>
        <v>6.2363695902037044</v>
      </c>
      <c r="F458" s="12">
        <f t="shared" si="50"/>
        <v>3.7612001156935624</v>
      </c>
      <c r="G458" s="12">
        <f t="shared" si="51"/>
        <v>-8.2552339275742778E-2</v>
      </c>
      <c r="H458" s="12">
        <f t="shared" si="52"/>
        <v>9.5825825437190595</v>
      </c>
      <c r="I458" s="12">
        <f t="shared" si="53"/>
        <v>4.8566631441439245</v>
      </c>
      <c r="J458" s="12">
        <f t="shared" si="54"/>
        <v>3.1677222490467352</v>
      </c>
      <c r="K458" s="12">
        <f t="shared" si="55"/>
        <v>6.8818346649120539</v>
      </c>
    </row>
    <row r="459" spans="1:11" x14ac:dyDescent="0.3">
      <c r="A459" s="3">
        <v>21368</v>
      </c>
      <c r="B459">
        <v>498</v>
      </c>
      <c r="C459">
        <v>33</v>
      </c>
      <c r="D459" s="18">
        <v>7.2902003850978834E-3</v>
      </c>
      <c r="E459" s="12">
        <f t="shared" si="49"/>
        <v>6.2126060957515188</v>
      </c>
      <c r="F459" s="12">
        <f t="shared" si="50"/>
        <v>3.5263605246161616</v>
      </c>
      <c r="G459" s="12">
        <f t="shared" si="51"/>
        <v>7.2637553230250514E-3</v>
      </c>
      <c r="H459" s="12">
        <f t="shared" si="52"/>
        <v>9.8189577783129263</v>
      </c>
      <c r="I459" s="12">
        <f t="shared" si="53"/>
        <v>4.5614605466520413</v>
      </c>
      <c r="J459" s="12">
        <f t="shared" si="54"/>
        <v>3.9588127281728029</v>
      </c>
      <c r="K459" s="12">
        <f t="shared" si="55"/>
        <v>7.0696795987866361</v>
      </c>
    </row>
    <row r="460" spans="1:11" x14ac:dyDescent="0.3">
      <c r="A460" s="3">
        <v>21369</v>
      </c>
      <c r="B460">
        <v>517</v>
      </c>
      <c r="C460">
        <v>16</v>
      </c>
      <c r="D460" s="18">
        <v>2.9340487206985521E-2</v>
      </c>
      <c r="E460" s="12">
        <f t="shared" si="49"/>
        <v>6.2499752422594828</v>
      </c>
      <c r="F460" s="12">
        <f t="shared" si="50"/>
        <v>2.8332133440562162</v>
      </c>
      <c r="G460" s="12">
        <f t="shared" si="51"/>
        <v>2.8918293477055355E-2</v>
      </c>
      <c r="H460" s="12">
        <f t="shared" si="52"/>
        <v>9.44724726283442</v>
      </c>
      <c r="I460" s="12">
        <f t="shared" si="53"/>
        <v>3.6901472931809449</v>
      </c>
      <c r="J460" s="12">
        <f t="shared" si="54"/>
        <v>4.1495435658924</v>
      </c>
      <c r="K460" s="12">
        <f t="shared" si="55"/>
        <v>6.6605765325499737</v>
      </c>
    </row>
    <row r="461" spans="1:11" x14ac:dyDescent="0.3">
      <c r="A461" s="3">
        <v>21370</v>
      </c>
      <c r="B461">
        <v>874</v>
      </c>
      <c r="C461">
        <v>7</v>
      </c>
      <c r="D461" s="18">
        <v>0.48263522906709511</v>
      </c>
      <c r="E461" s="12">
        <f t="shared" si="49"/>
        <v>6.7742238863576141</v>
      </c>
      <c r="F461" s="12">
        <f t="shared" si="50"/>
        <v>2.0794415416798357</v>
      </c>
      <c r="G461" s="12">
        <f t="shared" si="51"/>
        <v>0.39382106463839878</v>
      </c>
      <c r="H461" s="12">
        <f t="shared" si="52"/>
        <v>4.2325513988254446</v>
      </c>
      <c r="I461" s="12">
        <f t="shared" si="53"/>
        <v>2.74262650694219</v>
      </c>
      <c r="J461" s="12">
        <f t="shared" si="54"/>
        <v>7.3635678380679703</v>
      </c>
      <c r="K461" s="12">
        <f t="shared" si="55"/>
        <v>4.4117772191089735</v>
      </c>
    </row>
    <row r="462" spans="1:11" x14ac:dyDescent="0.3">
      <c r="A462" s="3">
        <v>21371</v>
      </c>
      <c r="B462">
        <v>534</v>
      </c>
      <c r="C462">
        <v>43</v>
      </c>
      <c r="D462" s="18">
        <v>-6.8538182194507E-3</v>
      </c>
      <c r="E462" s="12">
        <f t="shared" si="49"/>
        <v>6.2822667468960063</v>
      </c>
      <c r="F462" s="12">
        <f t="shared" si="50"/>
        <v>3.784189633918261</v>
      </c>
      <c r="G462" s="12">
        <f t="shared" si="51"/>
        <v>-6.8304375776756894E-3</v>
      </c>
      <c r="H462" s="12">
        <f t="shared" si="52"/>
        <v>9.1260439987603874</v>
      </c>
      <c r="I462" s="12">
        <f t="shared" si="53"/>
        <v>4.8855618722667362</v>
      </c>
      <c r="J462" s="12">
        <f t="shared" si="54"/>
        <v>3.8346725964456372</v>
      </c>
      <c r="K462" s="12">
        <f t="shared" si="55"/>
        <v>6.7956250803493417</v>
      </c>
    </row>
    <row r="463" spans="1:11" x14ac:dyDescent="0.3">
      <c r="A463" s="3">
        <v>21372</v>
      </c>
      <c r="B463">
        <v>498</v>
      </c>
      <c r="C463">
        <v>32</v>
      </c>
      <c r="D463" s="18">
        <v>3.2326166318987763E-2</v>
      </c>
      <c r="E463" s="12">
        <f t="shared" si="49"/>
        <v>6.2126060957515188</v>
      </c>
      <c r="F463" s="12">
        <f t="shared" si="50"/>
        <v>3.4965075614664802</v>
      </c>
      <c r="G463" s="12">
        <f t="shared" si="51"/>
        <v>3.1814669759936048E-2</v>
      </c>
      <c r="H463" s="12">
        <f t="shared" si="52"/>
        <v>9.8189577783129263</v>
      </c>
      <c r="I463" s="12">
        <f t="shared" si="53"/>
        <v>4.5239341984575798</v>
      </c>
      <c r="J463" s="12">
        <f t="shared" si="54"/>
        <v>4.1750545359650726</v>
      </c>
      <c r="K463" s="12">
        <f t="shared" si="55"/>
        <v>7.1016700558867516</v>
      </c>
    </row>
    <row r="464" spans="1:11" x14ac:dyDescent="0.3">
      <c r="A464" s="3">
        <v>21373</v>
      </c>
      <c r="B464">
        <v>518</v>
      </c>
      <c r="C464">
        <v>44</v>
      </c>
      <c r="D464" s="18">
        <v>5.5441331045049114E-3</v>
      </c>
      <c r="E464" s="12">
        <f t="shared" si="49"/>
        <v>6.2519038831658884</v>
      </c>
      <c r="F464" s="12">
        <f t="shared" si="50"/>
        <v>3.8066624897703196</v>
      </c>
      <c r="G464" s="12">
        <f t="shared" si="51"/>
        <v>5.5288209675113179E-3</v>
      </c>
      <c r="H464" s="12">
        <f t="shared" si="52"/>
        <v>9.4280630915999968</v>
      </c>
      <c r="I464" s="12">
        <f t="shared" si="53"/>
        <v>4.9138111354772214</v>
      </c>
      <c r="J464" s="12">
        <f t="shared" si="54"/>
        <v>3.9435316133939105</v>
      </c>
      <c r="K464" s="12">
        <f t="shared" si="55"/>
        <v>6.9768812091219461</v>
      </c>
    </row>
    <row r="465" spans="1:11" x14ac:dyDescent="0.3">
      <c r="A465" s="3">
        <v>21374</v>
      </c>
      <c r="B465">
        <v>496</v>
      </c>
      <c r="C465">
        <v>55</v>
      </c>
      <c r="D465" s="18">
        <v>-4.9587940013075191E-2</v>
      </c>
      <c r="E465" s="12">
        <f t="shared" si="49"/>
        <v>6.2085900260966289</v>
      </c>
      <c r="F465" s="12">
        <f t="shared" si="50"/>
        <v>4.0253516907351496</v>
      </c>
      <c r="G465" s="12">
        <f t="shared" si="51"/>
        <v>-4.8397649062669988E-2</v>
      </c>
      <c r="H465" s="12">
        <f t="shared" si="52"/>
        <v>9.8589055818116922</v>
      </c>
      <c r="I465" s="12">
        <f t="shared" si="53"/>
        <v>5.1887120577282957</v>
      </c>
      <c r="J465" s="12">
        <f t="shared" si="54"/>
        <v>3.4685530785964414</v>
      </c>
      <c r="K465" s="12">
        <f t="shared" si="55"/>
        <v>7.1797770239436227</v>
      </c>
    </row>
    <row r="466" spans="1:11" x14ac:dyDescent="0.3">
      <c r="A466" s="3">
        <v>21375</v>
      </c>
      <c r="B466">
        <v>505</v>
      </c>
      <c r="C466">
        <v>25</v>
      </c>
      <c r="D466" s="18">
        <v>0.28223972856713558</v>
      </c>
      <c r="E466" s="12">
        <f t="shared" si="49"/>
        <v>6.2265366692874657</v>
      </c>
      <c r="F466" s="12">
        <f t="shared" si="50"/>
        <v>3.2580965380214821</v>
      </c>
      <c r="G466" s="12">
        <f t="shared" si="51"/>
        <v>0.24860833677914632</v>
      </c>
      <c r="H466" s="12">
        <f t="shared" si="52"/>
        <v>9.6803905068111664</v>
      </c>
      <c r="I466" s="12">
        <f t="shared" si="53"/>
        <v>4.2242421700871784</v>
      </c>
      <c r="J466" s="12">
        <f t="shared" si="54"/>
        <v>6.0845497848942882</v>
      </c>
      <c r="K466" s="12">
        <f t="shared" si="55"/>
        <v>7.3243778614105945</v>
      </c>
    </row>
    <row r="467" spans="1:11" x14ac:dyDescent="0.3">
      <c r="A467" s="3">
        <v>21376</v>
      </c>
      <c r="B467">
        <v>505</v>
      </c>
      <c r="C467">
        <v>18</v>
      </c>
      <c r="D467" s="18">
        <v>0.36345650839160354</v>
      </c>
      <c r="E467" s="12">
        <f t="shared" si="49"/>
        <v>6.2265366692874657</v>
      </c>
      <c r="F467" s="12">
        <f t="shared" si="50"/>
        <v>2.9444389791664403</v>
      </c>
      <c r="G467" s="12">
        <f t="shared" si="51"/>
        <v>0.31002302575892388</v>
      </c>
      <c r="H467" s="12">
        <f t="shared" si="52"/>
        <v>9.6803905068111664</v>
      </c>
      <c r="I467" s="12">
        <f t="shared" si="53"/>
        <v>3.8299622887768145</v>
      </c>
      <c r="J467" s="12">
        <f t="shared" si="54"/>
        <v>6.6254837449760622</v>
      </c>
      <c r="K467" s="12">
        <f t="shared" si="55"/>
        <v>7.3142806890338399</v>
      </c>
    </row>
    <row r="468" spans="1:11" x14ac:dyDescent="0.3">
      <c r="A468" s="3">
        <v>21377</v>
      </c>
      <c r="B468">
        <v>497</v>
      </c>
      <c r="C468">
        <v>43</v>
      </c>
      <c r="D468" s="18">
        <v>1.2273143733903615E-2</v>
      </c>
      <c r="E468" s="12">
        <f t="shared" si="49"/>
        <v>6.2106000770246528</v>
      </c>
      <c r="F468" s="12">
        <f t="shared" si="50"/>
        <v>3.784189633918261</v>
      </c>
      <c r="G468" s="12">
        <f t="shared" si="51"/>
        <v>1.2198439322904521E-2</v>
      </c>
      <c r="H468" s="12">
        <f t="shared" si="52"/>
        <v>9.8389116259306135</v>
      </c>
      <c r="I468" s="12">
        <f t="shared" si="53"/>
        <v>4.8855618722667362</v>
      </c>
      <c r="J468" s="12">
        <f t="shared" si="54"/>
        <v>4.0022768928889327</v>
      </c>
      <c r="K468" s="12">
        <f t="shared" si="55"/>
        <v>7.1855797532231138</v>
      </c>
    </row>
    <row r="469" spans="1:11" x14ac:dyDescent="0.3">
      <c r="A469" s="3">
        <v>21378</v>
      </c>
      <c r="B469">
        <v>505</v>
      </c>
      <c r="C469">
        <v>34</v>
      </c>
      <c r="D469" s="18">
        <v>-3.7348118325617956E-2</v>
      </c>
      <c r="E469" s="12">
        <f t="shared" si="49"/>
        <v>6.2265366692874657</v>
      </c>
      <c r="F469" s="12">
        <f t="shared" si="50"/>
        <v>3.5553480614894135</v>
      </c>
      <c r="G469" s="12">
        <f t="shared" si="51"/>
        <v>-3.666757043105718E-2</v>
      </c>
      <c r="H469" s="12">
        <f t="shared" si="52"/>
        <v>9.6803905068111664</v>
      </c>
      <c r="I469" s="12">
        <f t="shared" si="53"/>
        <v>4.5978990199972589</v>
      </c>
      <c r="J469" s="12">
        <f t="shared" si="54"/>
        <v>3.5718703466910209</v>
      </c>
      <c r="K469" s="12">
        <f t="shared" si="55"/>
        <v>6.933939028742965</v>
      </c>
    </row>
    <row r="470" spans="1:11" x14ac:dyDescent="0.3">
      <c r="A470" s="3">
        <v>21379</v>
      </c>
      <c r="B470">
        <v>505</v>
      </c>
      <c r="C470">
        <v>52</v>
      </c>
      <c r="D470" s="18">
        <v>4.0823152973519794E-3</v>
      </c>
      <c r="E470" s="12">
        <f t="shared" si="49"/>
        <v>6.2265366692874657</v>
      </c>
      <c r="F470" s="12">
        <f t="shared" si="50"/>
        <v>3.970291913552122</v>
      </c>
      <c r="G470" s="12">
        <f t="shared" si="51"/>
        <v>4.0740052567186172E-3</v>
      </c>
      <c r="H470" s="12">
        <f t="shared" si="52"/>
        <v>9.6803905068111664</v>
      </c>
      <c r="I470" s="12">
        <f t="shared" si="53"/>
        <v>5.1194997534180011</v>
      </c>
      <c r="J470" s="12">
        <f t="shared" si="54"/>
        <v>3.930717753441165</v>
      </c>
      <c r="K470" s="12">
        <f t="shared" si="55"/>
        <v>7.1621887301192162</v>
      </c>
    </row>
    <row r="471" spans="1:11" x14ac:dyDescent="0.3">
      <c r="A471" s="3">
        <v>21380</v>
      </c>
      <c r="B471">
        <v>494</v>
      </c>
      <c r="C471">
        <v>336</v>
      </c>
      <c r="D471" s="18">
        <v>0.19235897692647519</v>
      </c>
      <c r="E471" s="12">
        <f t="shared" si="49"/>
        <v>6.2045577625686903</v>
      </c>
      <c r="F471" s="12">
        <f t="shared" si="50"/>
        <v>5.8200829303523616</v>
      </c>
      <c r="G471" s="12">
        <f t="shared" si="51"/>
        <v>0.17593367844471175</v>
      </c>
      <c r="H471" s="12">
        <f t="shared" si="52"/>
        <v>9.8990144655989045</v>
      </c>
      <c r="I471" s="12">
        <f t="shared" si="53"/>
        <v>7.4447597765314244</v>
      </c>
      <c r="J471" s="12">
        <f t="shared" si="54"/>
        <v>5.4444392285519756</v>
      </c>
      <c r="K471" s="12">
        <f t="shared" si="55"/>
        <v>8.2718230114692748</v>
      </c>
    </row>
    <row r="472" spans="1:11" x14ac:dyDescent="0.3">
      <c r="A472" s="3">
        <v>21381</v>
      </c>
      <c r="B472">
        <v>494</v>
      </c>
      <c r="C472">
        <v>235</v>
      </c>
      <c r="D472" s="18">
        <v>8.133252217073117E-3</v>
      </c>
      <c r="E472" s="12">
        <f t="shared" si="49"/>
        <v>6.2045577625686903</v>
      </c>
      <c r="F472" s="12">
        <f t="shared" si="50"/>
        <v>5.4638318050256105</v>
      </c>
      <c r="G472" s="12">
        <f t="shared" si="51"/>
        <v>8.100355572027625E-3</v>
      </c>
      <c r="H472" s="12">
        <f t="shared" si="52"/>
        <v>9.8990144655989045</v>
      </c>
      <c r="I472" s="12">
        <f t="shared" si="53"/>
        <v>6.9969381078196875</v>
      </c>
      <c r="J472" s="12">
        <f t="shared" si="54"/>
        <v>3.9661814129812107</v>
      </c>
      <c r="K472" s="12">
        <f t="shared" si="55"/>
        <v>7.8418249477415998</v>
      </c>
    </row>
    <row r="473" spans="1:11" x14ac:dyDescent="0.3">
      <c r="A473" s="3">
        <v>21382</v>
      </c>
      <c r="B473">
        <v>491</v>
      </c>
      <c r="C473">
        <v>144</v>
      </c>
      <c r="D473" s="18">
        <v>-3.9415583563084521E-2</v>
      </c>
      <c r="E473" s="12">
        <f t="shared" si="49"/>
        <v>6.1984787164923079</v>
      </c>
      <c r="F473" s="12">
        <f t="shared" si="50"/>
        <v>4.9767337424205742</v>
      </c>
      <c r="G473" s="12">
        <f t="shared" si="51"/>
        <v>-3.8658616324804676E-2</v>
      </c>
      <c r="H473" s="12">
        <f t="shared" si="52"/>
        <v>9.9594826743172433</v>
      </c>
      <c r="I473" s="12">
        <f t="shared" si="53"/>
        <v>6.3846366953765079</v>
      </c>
      <c r="J473" s="12">
        <f t="shared" si="54"/>
        <v>3.5543334290919746</v>
      </c>
      <c r="K473" s="12">
        <f t="shared" si="55"/>
        <v>7.6059990315899686</v>
      </c>
    </row>
    <row r="474" spans="1:11" x14ac:dyDescent="0.3">
      <c r="A474" s="3">
        <v>21383</v>
      </c>
      <c r="B474">
        <v>497</v>
      </c>
      <c r="C474">
        <v>215</v>
      </c>
      <c r="D474" s="18">
        <v>-7.9580705853244827E-3</v>
      </c>
      <c r="E474" s="12">
        <f t="shared" si="49"/>
        <v>6.2106000770246528</v>
      </c>
      <c r="F474" s="12">
        <f t="shared" si="50"/>
        <v>5.3752784076841653</v>
      </c>
      <c r="G474" s="12">
        <f t="shared" si="51"/>
        <v>-7.9265721424693174E-3</v>
      </c>
      <c r="H474" s="12">
        <f t="shared" si="52"/>
        <v>9.8389116259306135</v>
      </c>
      <c r="I474" s="12">
        <f t="shared" si="53"/>
        <v>6.8856230063412927</v>
      </c>
      <c r="J474" s="12">
        <f t="shared" si="54"/>
        <v>3.8250179613613247</v>
      </c>
      <c r="K474" s="12">
        <f t="shared" si="55"/>
        <v>7.7501463071399597</v>
      </c>
    </row>
    <row r="475" spans="1:11" x14ac:dyDescent="0.3">
      <c r="A475" s="3">
        <v>21385</v>
      </c>
      <c r="B475">
        <v>497</v>
      </c>
      <c r="C475">
        <v>384</v>
      </c>
      <c r="D475" s="18">
        <v>-5.136392935247279E-3</v>
      </c>
      <c r="E475" s="12">
        <f t="shared" si="49"/>
        <v>6.2106000770246528</v>
      </c>
      <c r="F475" s="12">
        <f t="shared" si="50"/>
        <v>5.9532433342877846</v>
      </c>
      <c r="G475" s="12">
        <f t="shared" si="51"/>
        <v>-5.1232466661080894E-3</v>
      </c>
      <c r="H475" s="12">
        <f t="shared" si="52"/>
        <v>9.8389116259306135</v>
      </c>
      <c r="I475" s="12">
        <f t="shared" si="53"/>
        <v>7.6121476387929006</v>
      </c>
      <c r="J475" s="12">
        <f t="shared" si="54"/>
        <v>3.8497093499609729</v>
      </c>
      <c r="K475" s="12">
        <f t="shared" si="55"/>
        <v>7.9730419745953718</v>
      </c>
    </row>
    <row r="476" spans="1:11" x14ac:dyDescent="0.3">
      <c r="A476" s="3">
        <v>21386</v>
      </c>
      <c r="B476">
        <v>497</v>
      </c>
      <c r="C476">
        <v>65</v>
      </c>
      <c r="D476" s="18">
        <v>-6.7095601797744226E-3</v>
      </c>
      <c r="E476" s="12">
        <f t="shared" si="49"/>
        <v>6.2106000770246528</v>
      </c>
      <c r="F476" s="12">
        <f t="shared" si="50"/>
        <v>4.1896547420264252</v>
      </c>
      <c r="G476" s="12">
        <f t="shared" si="51"/>
        <v>-6.6871512610187861E-3</v>
      </c>
      <c r="H476" s="12">
        <f t="shared" si="52"/>
        <v>9.8389116259306135</v>
      </c>
      <c r="I476" s="12">
        <f t="shared" si="53"/>
        <v>5.3952474519286744</v>
      </c>
      <c r="J476" s="12">
        <f t="shared" si="54"/>
        <v>3.8359346468766065</v>
      </c>
      <c r="K476" s="12">
        <f t="shared" si="55"/>
        <v>7.3052169779192306</v>
      </c>
    </row>
    <row r="477" spans="1:11" x14ac:dyDescent="0.3">
      <c r="A477" s="3">
        <v>21389</v>
      </c>
      <c r="B477">
        <v>500</v>
      </c>
      <c r="C477">
        <v>164</v>
      </c>
      <c r="D477" s="18">
        <v>-3.6856329542628991E-3</v>
      </c>
      <c r="E477" s="12">
        <f t="shared" si="49"/>
        <v>6.2166061010848646</v>
      </c>
      <c r="F477" s="12">
        <f t="shared" si="50"/>
        <v>5.1059454739005803</v>
      </c>
      <c r="G477" s="12">
        <f t="shared" si="51"/>
        <v>-3.6788576515424604E-3</v>
      </c>
      <c r="H477" s="12">
        <f t="shared" si="52"/>
        <v>9.7791697664551265</v>
      </c>
      <c r="I477" s="12">
        <f t="shared" si="53"/>
        <v>6.5470609211398285</v>
      </c>
      <c r="J477" s="12">
        <f t="shared" si="54"/>
        <v>3.8624313726973387</v>
      </c>
      <c r="K477" s="12">
        <f t="shared" si="55"/>
        <v>7.62618943410898</v>
      </c>
    </row>
    <row r="478" spans="1:11" x14ac:dyDescent="0.3">
      <c r="A478" s="3">
        <v>21390</v>
      </c>
      <c r="B478">
        <v>498</v>
      </c>
      <c r="C478">
        <v>234</v>
      </c>
      <c r="D478" s="18">
        <v>-1.7632486822025527E-2</v>
      </c>
      <c r="E478" s="12">
        <f t="shared" si="49"/>
        <v>6.2126060957515188</v>
      </c>
      <c r="F478" s="12">
        <f t="shared" si="50"/>
        <v>5.4595855141441589</v>
      </c>
      <c r="G478" s="12">
        <f t="shared" si="51"/>
        <v>-1.7478838037158655E-2</v>
      </c>
      <c r="H478" s="12">
        <f t="shared" si="52"/>
        <v>9.8189577783129263</v>
      </c>
      <c r="I478" s="12">
        <f t="shared" si="53"/>
        <v>6.9916003532606723</v>
      </c>
      <c r="J478" s="12">
        <f t="shared" si="54"/>
        <v>3.7408826330871752</v>
      </c>
      <c r="K478" s="12">
        <f t="shared" si="55"/>
        <v>7.7551355217521003</v>
      </c>
    </row>
    <row r="479" spans="1:11" x14ac:dyDescent="0.3">
      <c r="A479" s="3">
        <v>21391</v>
      </c>
      <c r="B479">
        <v>500</v>
      </c>
      <c r="C479">
        <v>131</v>
      </c>
      <c r="D479" s="18">
        <v>1.8927234083211921E-2</v>
      </c>
      <c r="E479" s="12">
        <f t="shared" si="49"/>
        <v>6.2166061010848646</v>
      </c>
      <c r="F479" s="12">
        <f t="shared" si="50"/>
        <v>4.8828019225863706</v>
      </c>
      <c r="G479" s="12">
        <f t="shared" si="51"/>
        <v>1.8750342547763688E-2</v>
      </c>
      <c r="H479" s="12">
        <f t="shared" si="52"/>
        <v>9.7791697664551265</v>
      </c>
      <c r="I479" s="12">
        <f t="shared" si="53"/>
        <v>6.2665607053997698</v>
      </c>
      <c r="J479" s="12">
        <f t="shared" si="54"/>
        <v>4.0599853502038048</v>
      </c>
      <c r="K479" s="12">
        <f t="shared" si="55"/>
        <v>7.5815501648882542</v>
      </c>
    </row>
    <row r="480" spans="1:11" x14ac:dyDescent="0.3">
      <c r="A480" s="3">
        <v>21392</v>
      </c>
      <c r="B480">
        <v>494</v>
      </c>
      <c r="C480">
        <v>9</v>
      </c>
      <c r="D480" s="18">
        <v>-3.4401008790763139E-2</v>
      </c>
      <c r="E480" s="12">
        <f t="shared" si="49"/>
        <v>6.2045577625686903</v>
      </c>
      <c r="F480" s="12">
        <f t="shared" si="50"/>
        <v>2.3025850929940459</v>
      </c>
      <c r="G480" s="12">
        <f t="shared" si="51"/>
        <v>-3.3822523717458877E-2</v>
      </c>
      <c r="H480" s="12">
        <f t="shared" si="52"/>
        <v>9.8990144655989045</v>
      </c>
      <c r="I480" s="12">
        <f t="shared" si="53"/>
        <v>3.02312672268225</v>
      </c>
      <c r="J480" s="12">
        <f t="shared" si="54"/>
        <v>3.5969292114507381</v>
      </c>
      <c r="K480" s="12">
        <f t="shared" si="55"/>
        <v>6.5758310918942753</v>
      </c>
    </row>
    <row r="481" spans="1:11" x14ac:dyDescent="0.3">
      <c r="A481" s="3">
        <v>21393</v>
      </c>
      <c r="B481">
        <v>501</v>
      </c>
      <c r="C481">
        <v>8</v>
      </c>
      <c r="D481" s="18">
        <v>-7.9422990719433983E-2</v>
      </c>
      <c r="E481" s="12">
        <f t="shared" si="49"/>
        <v>6.2186001196917289</v>
      </c>
      <c r="F481" s="12">
        <f t="shared" si="50"/>
        <v>2.1972245773362196</v>
      </c>
      <c r="G481" s="12">
        <f t="shared" si="51"/>
        <v>-7.6426630511828728E-2</v>
      </c>
      <c r="H481" s="12">
        <f t="shared" si="52"/>
        <v>9.759335283907518</v>
      </c>
      <c r="I481" s="12">
        <f t="shared" si="53"/>
        <v>2.8906844127949727</v>
      </c>
      <c r="J481" s="12">
        <f t="shared" si="54"/>
        <v>3.2216768314930087</v>
      </c>
      <c r="K481" s="12">
        <f t="shared" si="55"/>
        <v>6.3912083320908533</v>
      </c>
    </row>
    <row r="482" spans="1:11" x14ac:dyDescent="0.3">
      <c r="A482" s="3">
        <v>21394</v>
      </c>
      <c r="B482">
        <v>494</v>
      </c>
      <c r="C482">
        <v>160</v>
      </c>
      <c r="D482" s="18">
        <v>6.7666005623652787E-3</v>
      </c>
      <c r="E482" s="12">
        <f t="shared" si="49"/>
        <v>6.2045577625686903</v>
      </c>
      <c r="F482" s="12">
        <f t="shared" si="50"/>
        <v>5.0814043649844631</v>
      </c>
      <c r="G482" s="12">
        <f t="shared" si="51"/>
        <v>6.7438098733413037E-3</v>
      </c>
      <c r="H482" s="12">
        <f t="shared" si="52"/>
        <v>9.8990144655989045</v>
      </c>
      <c r="I482" s="12">
        <f t="shared" si="53"/>
        <v>6.5162117825251169</v>
      </c>
      <c r="J482" s="12">
        <f t="shared" si="54"/>
        <v>3.954233104701673</v>
      </c>
      <c r="K482" s="12">
        <f t="shared" si="55"/>
        <v>7.6952173884973218</v>
      </c>
    </row>
    <row r="483" spans="1:11" x14ac:dyDescent="0.3">
      <c r="A483" s="3">
        <v>21395</v>
      </c>
      <c r="B483">
        <v>518</v>
      </c>
      <c r="C483">
        <v>117</v>
      </c>
      <c r="D483" s="18">
        <v>-8.6777572089267556E-3</v>
      </c>
      <c r="E483" s="12">
        <f t="shared" si="49"/>
        <v>6.2519038831658884</v>
      </c>
      <c r="F483" s="12">
        <f t="shared" si="50"/>
        <v>4.7706846244656651</v>
      </c>
      <c r="G483" s="12">
        <f t="shared" si="51"/>
        <v>-8.6403218876997465E-3</v>
      </c>
      <c r="H483" s="12">
        <f t="shared" si="52"/>
        <v>9.4280630915999968</v>
      </c>
      <c r="I483" s="12">
        <f t="shared" si="53"/>
        <v>6.1256248543485912</v>
      </c>
      <c r="J483" s="12">
        <f t="shared" si="54"/>
        <v>3.8187313305469606</v>
      </c>
      <c r="K483" s="12">
        <f t="shared" si="55"/>
        <v>7.315465268213968</v>
      </c>
    </row>
    <row r="484" spans="1:11" x14ac:dyDescent="0.3">
      <c r="A484" s="3">
        <v>21397</v>
      </c>
      <c r="B484">
        <v>497</v>
      </c>
      <c r="C484">
        <v>106</v>
      </c>
      <c r="D484" s="18">
        <v>3.8688803362003837E-2</v>
      </c>
      <c r="E484" s="12">
        <f t="shared" si="49"/>
        <v>6.2106000770246528</v>
      </c>
      <c r="F484" s="12">
        <f t="shared" si="50"/>
        <v>4.6728288344619058</v>
      </c>
      <c r="G484" s="12">
        <f t="shared" si="51"/>
        <v>3.7959151721116011E-2</v>
      </c>
      <c r="H484" s="12">
        <f t="shared" si="52"/>
        <v>9.8389116259306135</v>
      </c>
      <c r="I484" s="12">
        <f t="shared" si="53"/>
        <v>6.002616279618068</v>
      </c>
      <c r="J484" s="12">
        <f t="shared" si="54"/>
        <v>4.229174470709129</v>
      </c>
      <c r="K484" s="12">
        <f t="shared" si="55"/>
        <v>7.5660755909925523</v>
      </c>
    </row>
    <row r="485" spans="1:11" x14ac:dyDescent="0.3">
      <c r="A485" s="3">
        <v>21398</v>
      </c>
      <c r="B485">
        <v>494</v>
      </c>
      <c r="C485">
        <v>97</v>
      </c>
      <c r="D485" s="18">
        <v>2.0492828176450605E-2</v>
      </c>
      <c r="E485" s="12">
        <f t="shared" si="49"/>
        <v>6.2045577625686903</v>
      </c>
      <c r="F485" s="12">
        <f t="shared" si="50"/>
        <v>4.5849674786705723</v>
      </c>
      <c r="G485" s="12">
        <f t="shared" si="51"/>
        <v>2.0285675488487254E-2</v>
      </c>
      <c r="H485" s="12">
        <f t="shared" si="52"/>
        <v>9.8990144655989045</v>
      </c>
      <c r="I485" s="12">
        <f t="shared" si="53"/>
        <v>5.8921711015722087</v>
      </c>
      <c r="J485" s="12">
        <f t="shared" si="54"/>
        <v>4.0735083972380917</v>
      </c>
      <c r="K485" s="12">
        <f t="shared" si="55"/>
        <v>7.5318602427187331</v>
      </c>
    </row>
    <row r="486" spans="1:11" x14ac:dyDescent="0.3">
      <c r="A486" s="3">
        <v>21399</v>
      </c>
      <c r="B486">
        <v>497</v>
      </c>
      <c r="C486">
        <v>117</v>
      </c>
      <c r="D486" s="18">
        <v>-1.5375769789893296E-2</v>
      </c>
      <c r="E486" s="12">
        <f t="shared" si="49"/>
        <v>6.2106000770246528</v>
      </c>
      <c r="F486" s="12">
        <f t="shared" si="50"/>
        <v>4.7706846244656651</v>
      </c>
      <c r="G486" s="12">
        <f t="shared" si="51"/>
        <v>-1.5258760522282856E-2</v>
      </c>
      <c r="H486" s="12">
        <f t="shared" si="52"/>
        <v>9.8389116259306135</v>
      </c>
      <c r="I486" s="12">
        <f t="shared" si="53"/>
        <v>6.1256248543485912</v>
      </c>
      <c r="J486" s="12">
        <f t="shared" si="54"/>
        <v>3.7604368365157024</v>
      </c>
      <c r="K486" s="12">
        <f t="shared" si="55"/>
        <v>7.5092306365730241</v>
      </c>
    </row>
    <row r="487" spans="1:11" x14ac:dyDescent="0.3">
      <c r="A487" s="3">
        <v>21400</v>
      </c>
      <c r="B487">
        <v>501</v>
      </c>
      <c r="C487">
        <v>66</v>
      </c>
      <c r="D487" s="18">
        <v>6.6108967611752285E-3</v>
      </c>
      <c r="E487" s="12">
        <f t="shared" si="49"/>
        <v>6.2186001196917289</v>
      </c>
      <c r="F487" s="12">
        <f t="shared" si="50"/>
        <v>4.2046926193909657</v>
      </c>
      <c r="G487" s="12">
        <f t="shared" si="51"/>
        <v>6.5891406156315243E-3</v>
      </c>
      <c r="H487" s="12">
        <f t="shared" si="52"/>
        <v>9.759335283907518</v>
      </c>
      <c r="I487" s="12">
        <f t="shared" si="53"/>
        <v>5.4141506549125085</v>
      </c>
      <c r="J487" s="12">
        <f t="shared" si="54"/>
        <v>3.9528707945529824</v>
      </c>
      <c r="K487" s="12">
        <f t="shared" si="55"/>
        <v>7.2944869973381081</v>
      </c>
    </row>
    <row r="488" spans="1:11" x14ac:dyDescent="0.3">
      <c r="A488" s="3">
        <v>21401</v>
      </c>
      <c r="B488">
        <v>501</v>
      </c>
      <c r="C488">
        <v>90</v>
      </c>
      <c r="D488" s="18">
        <v>-8.3694164184202405E-3</v>
      </c>
      <c r="E488" s="12">
        <f t="shared" si="49"/>
        <v>6.2186001196917289</v>
      </c>
      <c r="F488" s="12">
        <f t="shared" si="50"/>
        <v>4.5108595065168497</v>
      </c>
      <c r="G488" s="12">
        <f t="shared" si="51"/>
        <v>-8.3345870522037891E-3</v>
      </c>
      <c r="H488" s="12">
        <f t="shared" si="52"/>
        <v>9.759335283907518</v>
      </c>
      <c r="I488" s="12">
        <f t="shared" si="53"/>
        <v>5.7990144674021868</v>
      </c>
      <c r="J488" s="12">
        <f t="shared" si="54"/>
        <v>3.8214242100200497</v>
      </c>
      <c r="K488" s="12">
        <f t="shared" si="55"/>
        <v>7.3836568241784253</v>
      </c>
    </row>
    <row r="489" spans="1:11" x14ac:dyDescent="0.3">
      <c r="A489" s="3">
        <v>21402</v>
      </c>
      <c r="B489">
        <v>500</v>
      </c>
      <c r="C489">
        <v>101</v>
      </c>
      <c r="D489" s="18">
        <v>6.7542019603974157E-3</v>
      </c>
      <c r="E489" s="12">
        <f t="shared" si="49"/>
        <v>6.2166061010848646</v>
      </c>
      <c r="F489" s="12">
        <f t="shared" si="50"/>
        <v>4.6249728132842707</v>
      </c>
      <c r="G489" s="12">
        <f t="shared" si="51"/>
        <v>6.7314945280492157E-3</v>
      </c>
      <c r="H489" s="12">
        <f t="shared" si="52"/>
        <v>9.7791697664551265</v>
      </c>
      <c r="I489" s="12">
        <f t="shared" si="53"/>
        <v>5.942459379785074</v>
      </c>
      <c r="J489" s="12">
        <f t="shared" si="54"/>
        <v>3.9541246324679244</v>
      </c>
      <c r="K489" s="12">
        <f t="shared" si="55"/>
        <v>7.4631476236566705</v>
      </c>
    </row>
    <row r="490" spans="1:11" x14ac:dyDescent="0.3">
      <c r="A490" s="3">
        <v>21403</v>
      </c>
      <c r="B490">
        <v>495</v>
      </c>
      <c r="C490">
        <v>121</v>
      </c>
      <c r="D490" s="18">
        <v>-5.0990618282968931E-3</v>
      </c>
      <c r="E490" s="12">
        <f t="shared" si="49"/>
        <v>6.2065759267249279</v>
      </c>
      <c r="F490" s="12">
        <f t="shared" si="50"/>
        <v>4.8040210447332568</v>
      </c>
      <c r="G490" s="12">
        <f t="shared" si="51"/>
        <v>-5.0861056368160257E-3</v>
      </c>
      <c r="H490" s="12">
        <f t="shared" si="52"/>
        <v>9.8789398075203358</v>
      </c>
      <c r="I490" s="12">
        <f t="shared" si="53"/>
        <v>6.1675300450744199</v>
      </c>
      <c r="J490" s="12">
        <f t="shared" si="54"/>
        <v>3.8500364841432049</v>
      </c>
      <c r="K490" s="12">
        <f t="shared" si="55"/>
        <v>7.5597362141111351</v>
      </c>
    </row>
    <row r="491" spans="1:11" x14ac:dyDescent="0.3">
      <c r="A491" s="3">
        <v>21407</v>
      </c>
      <c r="B491">
        <v>494</v>
      </c>
      <c r="C491">
        <v>144</v>
      </c>
      <c r="D491" s="18">
        <v>0.10335584963004044</v>
      </c>
      <c r="E491" s="12">
        <f t="shared" si="49"/>
        <v>6.2045577625686903</v>
      </c>
      <c r="F491" s="12">
        <f t="shared" si="50"/>
        <v>4.9767337424205742</v>
      </c>
      <c r="G491" s="12">
        <f t="shared" si="51"/>
        <v>9.8356308032305328E-2</v>
      </c>
      <c r="H491" s="12">
        <f t="shared" si="52"/>
        <v>9.8990144655989045</v>
      </c>
      <c r="I491" s="12">
        <f t="shared" si="53"/>
        <v>6.3846366953765079</v>
      </c>
      <c r="J491" s="12">
        <f t="shared" si="54"/>
        <v>4.7611461127351475</v>
      </c>
      <c r="K491" s="12">
        <f t="shared" si="55"/>
        <v>7.8171274639594346</v>
      </c>
    </row>
    <row r="492" spans="1:11" x14ac:dyDescent="0.3">
      <c r="A492" s="3">
        <v>21408</v>
      </c>
      <c r="B492">
        <v>496</v>
      </c>
      <c r="C492">
        <v>109</v>
      </c>
      <c r="D492" s="18">
        <v>0.32496088882996588</v>
      </c>
      <c r="E492" s="12">
        <f t="shared" si="49"/>
        <v>6.2085900260966289</v>
      </c>
      <c r="F492" s="12">
        <f t="shared" si="50"/>
        <v>4.7004803657924166</v>
      </c>
      <c r="G492" s="12">
        <f t="shared" si="51"/>
        <v>0.28138294113834822</v>
      </c>
      <c r="H492" s="12">
        <f t="shared" si="52"/>
        <v>9.8589055818116922</v>
      </c>
      <c r="I492" s="12">
        <f t="shared" si="53"/>
        <v>6.0373753414778912</v>
      </c>
      <c r="J492" s="12">
        <f t="shared" si="54"/>
        <v>6.3732249670152008</v>
      </c>
      <c r="K492" s="12">
        <f t="shared" si="55"/>
        <v>8.0153103867522546</v>
      </c>
    </row>
    <row r="493" spans="1:11" x14ac:dyDescent="0.3">
      <c r="A493" s="3">
        <v>21410</v>
      </c>
      <c r="B493">
        <v>510</v>
      </c>
      <c r="C493">
        <v>1</v>
      </c>
      <c r="D493" s="18">
        <v>0.23775924576973867</v>
      </c>
      <c r="E493" s="12">
        <f t="shared" si="49"/>
        <v>6.2363695902037044</v>
      </c>
      <c r="F493" s="12">
        <f t="shared" si="50"/>
        <v>0.69314718055994529</v>
      </c>
      <c r="G493" s="12">
        <f t="shared" si="51"/>
        <v>0.21330268505152358</v>
      </c>
      <c r="H493" s="12">
        <f t="shared" si="52"/>
        <v>9.5825825437190595</v>
      </c>
      <c r="I493" s="12">
        <f t="shared" si="53"/>
        <v>1</v>
      </c>
      <c r="J493" s="12">
        <f t="shared" si="54"/>
        <v>5.7735814103971155</v>
      </c>
      <c r="K493" s="12">
        <f t="shared" si="55"/>
        <v>6.246007553938953</v>
      </c>
    </row>
    <row r="494" spans="1:11" x14ac:dyDescent="0.3">
      <c r="A494" s="3">
        <v>21411</v>
      </c>
      <c r="B494">
        <v>496</v>
      </c>
      <c r="C494">
        <v>240</v>
      </c>
      <c r="D494" s="18">
        <v>7.7005222933887424E-2</v>
      </c>
      <c r="E494" s="12">
        <f t="shared" si="49"/>
        <v>6.2085900260966289</v>
      </c>
      <c r="F494" s="12">
        <f t="shared" si="50"/>
        <v>5.4847969334906548</v>
      </c>
      <c r="G494" s="12">
        <f t="shared" si="51"/>
        <v>7.4184247683279386E-2</v>
      </c>
      <c r="H494" s="12">
        <f t="shared" si="52"/>
        <v>9.8589055818116922</v>
      </c>
      <c r="I494" s="12">
        <f t="shared" si="53"/>
        <v>7.0232920984361682</v>
      </c>
      <c r="J494" s="12">
        <f t="shared" si="54"/>
        <v>4.5482412109088166</v>
      </c>
      <c r="K494" s="12">
        <f t="shared" si="55"/>
        <v>7.9460886626184593</v>
      </c>
    </row>
    <row r="495" spans="1:11" x14ac:dyDescent="0.3">
      <c r="A495" s="3">
        <v>21412</v>
      </c>
      <c r="B495">
        <v>1210</v>
      </c>
      <c r="C495">
        <v>1</v>
      </c>
      <c r="D495" s="18">
        <v>1</v>
      </c>
      <c r="E495" s="12">
        <f t="shared" si="49"/>
        <v>7.0992017435530919</v>
      </c>
      <c r="F495" s="12">
        <f t="shared" si="50"/>
        <v>0.69314718055994529</v>
      </c>
      <c r="G495" s="12">
        <f t="shared" si="51"/>
        <v>0.69314718055994529</v>
      </c>
      <c r="H495" s="12">
        <f t="shared" si="52"/>
        <v>1</v>
      </c>
      <c r="I495" s="12">
        <f t="shared" si="53"/>
        <v>1</v>
      </c>
      <c r="J495" s="12">
        <f t="shared" si="54"/>
        <v>10</v>
      </c>
      <c r="K495" s="12">
        <f t="shared" si="55"/>
        <v>2.8</v>
      </c>
    </row>
    <row r="496" spans="1:11" x14ac:dyDescent="0.3">
      <c r="A496" s="3">
        <v>21413</v>
      </c>
      <c r="B496">
        <v>500</v>
      </c>
      <c r="C496">
        <v>22</v>
      </c>
      <c r="D496" s="18">
        <v>-4.414508928416775E-2</v>
      </c>
      <c r="E496" s="12">
        <f t="shared" si="49"/>
        <v>6.2166061010848646</v>
      </c>
      <c r="F496" s="12">
        <f t="shared" si="50"/>
        <v>3.1354942159291497</v>
      </c>
      <c r="G496" s="12">
        <f t="shared" si="51"/>
        <v>-4.3198454214520593E-2</v>
      </c>
      <c r="H496" s="12">
        <f t="shared" si="52"/>
        <v>9.7791697664551265</v>
      </c>
      <c r="I496" s="12">
        <f t="shared" si="53"/>
        <v>4.0701262317390121</v>
      </c>
      <c r="J496" s="12">
        <f t="shared" si="54"/>
        <v>3.5143470263500842</v>
      </c>
      <c r="K496" s="12">
        <f t="shared" si="55"/>
        <v>6.8134921580192831</v>
      </c>
    </row>
    <row r="497" spans="1:11" x14ac:dyDescent="0.3">
      <c r="A497" s="3">
        <v>21414</v>
      </c>
      <c r="B497">
        <v>1162</v>
      </c>
      <c r="C497">
        <v>1</v>
      </c>
      <c r="D497" s="18">
        <v>1</v>
      </c>
      <c r="E497" s="12">
        <f t="shared" si="49"/>
        <v>7.0587581525186645</v>
      </c>
      <c r="F497" s="12">
        <f t="shared" si="50"/>
        <v>0.69314718055994529</v>
      </c>
      <c r="G497" s="12">
        <f t="shared" si="51"/>
        <v>0.69314718055994529</v>
      </c>
      <c r="H497" s="12">
        <f t="shared" si="52"/>
        <v>1.4022919835218908</v>
      </c>
      <c r="I497" s="12">
        <f t="shared" si="53"/>
        <v>1</v>
      </c>
      <c r="J497" s="12">
        <f t="shared" si="54"/>
        <v>10</v>
      </c>
      <c r="K497" s="12">
        <f t="shared" si="55"/>
        <v>3.0011459917609455</v>
      </c>
    </row>
    <row r="498" spans="1:11" x14ac:dyDescent="0.3">
      <c r="A498" s="3">
        <v>21415</v>
      </c>
      <c r="B498">
        <v>510</v>
      </c>
      <c r="C498">
        <v>52</v>
      </c>
      <c r="D498" s="18">
        <v>0.24827293535509515</v>
      </c>
      <c r="E498" s="12">
        <f t="shared" si="49"/>
        <v>6.2363695902037044</v>
      </c>
      <c r="F498" s="12">
        <f t="shared" si="50"/>
        <v>3.970291913552122</v>
      </c>
      <c r="G498" s="12">
        <f t="shared" si="51"/>
        <v>0.22176094423746853</v>
      </c>
      <c r="H498" s="12">
        <f t="shared" si="52"/>
        <v>9.5825825437190595</v>
      </c>
      <c r="I498" s="12">
        <f t="shared" si="53"/>
        <v>5.1194997534180011</v>
      </c>
      <c r="J498" s="12">
        <f t="shared" si="54"/>
        <v>5.8480808455136524</v>
      </c>
      <c r="K498" s="12">
        <f t="shared" si="55"/>
        <v>7.4967573669876604</v>
      </c>
    </row>
    <row r="499" spans="1:11" x14ac:dyDescent="0.3">
      <c r="A499" s="3">
        <v>21416</v>
      </c>
      <c r="B499">
        <v>602</v>
      </c>
      <c r="C499">
        <v>6</v>
      </c>
      <c r="D499" s="18">
        <v>1</v>
      </c>
      <c r="E499" s="12">
        <f t="shared" si="49"/>
        <v>6.4019171967271857</v>
      </c>
      <c r="F499" s="12">
        <f t="shared" si="50"/>
        <v>1.9459101490553132</v>
      </c>
      <c r="G499" s="12">
        <f t="shared" si="51"/>
        <v>0.69314718055994529</v>
      </c>
      <c r="H499" s="12">
        <f t="shared" si="52"/>
        <v>7.9358822064779577</v>
      </c>
      <c r="I499" s="12">
        <f t="shared" si="53"/>
        <v>2.5747722973150093</v>
      </c>
      <c r="J499" s="12">
        <f t="shared" si="54"/>
        <v>10</v>
      </c>
      <c r="K499" s="12">
        <f t="shared" si="55"/>
        <v>6.7403727924334813</v>
      </c>
    </row>
    <row r="500" spans="1:11" x14ac:dyDescent="0.3">
      <c r="A500" s="3">
        <v>21417</v>
      </c>
      <c r="B500">
        <v>500</v>
      </c>
      <c r="C500">
        <v>68</v>
      </c>
      <c r="D500" s="18">
        <v>0.32784070271890497</v>
      </c>
      <c r="E500" s="12">
        <f t="shared" si="49"/>
        <v>6.2166061010848646</v>
      </c>
      <c r="F500" s="12">
        <f t="shared" si="50"/>
        <v>4.2341065045972597</v>
      </c>
      <c r="G500" s="12">
        <f t="shared" si="51"/>
        <v>0.28355409108742408</v>
      </c>
      <c r="H500" s="12">
        <f t="shared" si="52"/>
        <v>9.7791697664551265</v>
      </c>
      <c r="I500" s="12">
        <f t="shared" si="53"/>
        <v>5.4511250648720466</v>
      </c>
      <c r="J500" s="12">
        <f t="shared" si="54"/>
        <v>6.3923482217185112</v>
      </c>
      <c r="K500" s="12">
        <f t="shared" si="55"/>
        <v>7.8033920470328795</v>
      </c>
    </row>
    <row r="501" spans="1:11" x14ac:dyDescent="0.3">
      <c r="A501" s="3">
        <v>21418</v>
      </c>
      <c r="B501">
        <v>507</v>
      </c>
      <c r="C501">
        <v>30</v>
      </c>
      <c r="D501" s="18">
        <v>0.10026856959780318</v>
      </c>
      <c r="E501" s="12">
        <f t="shared" si="49"/>
        <v>6.230481447578482</v>
      </c>
      <c r="F501" s="12">
        <f t="shared" si="50"/>
        <v>3.4339872044851463</v>
      </c>
      <c r="G501" s="12">
        <f t="shared" si="51"/>
        <v>9.5554304183364719E-2</v>
      </c>
      <c r="H501" s="12">
        <f t="shared" si="52"/>
        <v>9.641151837774677</v>
      </c>
      <c r="I501" s="12">
        <f t="shared" si="53"/>
        <v>4.4453436520665894</v>
      </c>
      <c r="J501" s="12">
        <f t="shared" si="54"/>
        <v>4.7364663648873506</v>
      </c>
      <c r="K501" s="12">
        <f t="shared" si="55"/>
        <v>7.1014722874847855</v>
      </c>
    </row>
    <row r="502" spans="1:11" x14ac:dyDescent="0.3">
      <c r="A502" s="3">
        <v>21420</v>
      </c>
      <c r="B502">
        <v>507</v>
      </c>
      <c r="C502">
        <v>24</v>
      </c>
      <c r="D502" s="18">
        <v>0.3511400180221293</v>
      </c>
      <c r="E502" s="12">
        <f t="shared" si="49"/>
        <v>6.230481447578482</v>
      </c>
      <c r="F502" s="12">
        <f t="shared" si="50"/>
        <v>3.2188758248682006</v>
      </c>
      <c r="G502" s="12">
        <f t="shared" si="51"/>
        <v>0.30094869389062801</v>
      </c>
      <c r="H502" s="12">
        <f t="shared" si="52"/>
        <v>9.641151837774677</v>
      </c>
      <c r="I502" s="12">
        <f t="shared" si="53"/>
        <v>4.1749401918934037</v>
      </c>
      <c r="J502" s="12">
        <f t="shared" si="54"/>
        <v>6.5455580080854983</v>
      </c>
      <c r="K502" s="12">
        <f t="shared" si="55"/>
        <v>7.3821695780724594</v>
      </c>
    </row>
    <row r="503" spans="1:11" x14ac:dyDescent="0.3">
      <c r="A503" s="3">
        <v>21421</v>
      </c>
      <c r="B503">
        <v>507</v>
      </c>
      <c r="C503">
        <v>16</v>
      </c>
      <c r="D503" s="18">
        <v>-5.0217527957096518E-2</v>
      </c>
      <c r="E503" s="12">
        <f t="shared" si="49"/>
        <v>6.230481447578482</v>
      </c>
      <c r="F503" s="12">
        <f t="shared" si="50"/>
        <v>2.8332133440562162</v>
      </c>
      <c r="G503" s="12">
        <f t="shared" si="51"/>
        <v>-4.8997312195747052E-2</v>
      </c>
      <c r="H503" s="12">
        <f t="shared" si="52"/>
        <v>9.641151837774677</v>
      </c>
      <c r="I503" s="12">
        <f t="shared" si="53"/>
        <v>3.6901472931809449</v>
      </c>
      <c r="J503" s="12">
        <f t="shared" si="54"/>
        <v>3.4632713103634827</v>
      </c>
      <c r="K503" s="12">
        <f t="shared" si="55"/>
        <v>6.620274368914318</v>
      </c>
    </row>
    <row r="504" spans="1:11" x14ac:dyDescent="0.3">
      <c r="A504" s="3">
        <v>21422</v>
      </c>
      <c r="B504">
        <v>500</v>
      </c>
      <c r="C504">
        <v>71</v>
      </c>
      <c r="D504" s="18">
        <v>8.9543712946859675E-3</v>
      </c>
      <c r="E504" s="12">
        <f t="shared" si="49"/>
        <v>6.2166061010848646</v>
      </c>
      <c r="F504" s="12">
        <f t="shared" si="50"/>
        <v>4.2766661190160553</v>
      </c>
      <c r="G504" s="12">
        <f t="shared" si="51"/>
        <v>8.9145186390148894E-3</v>
      </c>
      <c r="H504" s="12">
        <f t="shared" si="52"/>
        <v>9.7791697664551265</v>
      </c>
      <c r="I504" s="12">
        <f t="shared" si="53"/>
        <v>5.5046241732082581</v>
      </c>
      <c r="J504" s="12">
        <f t="shared" si="54"/>
        <v>3.9733524735091366</v>
      </c>
      <c r="K504" s="12">
        <f t="shared" si="55"/>
        <v>7.3356426298918675</v>
      </c>
    </row>
    <row r="505" spans="1:11" x14ac:dyDescent="0.3">
      <c r="A505" s="3">
        <v>21424</v>
      </c>
      <c r="B505">
        <v>500</v>
      </c>
      <c r="C505">
        <v>88</v>
      </c>
      <c r="D505" s="18">
        <v>0.1853845558564545</v>
      </c>
      <c r="E505" s="12">
        <f t="shared" si="49"/>
        <v>6.2166061010848646</v>
      </c>
      <c r="F505" s="12">
        <f t="shared" si="50"/>
        <v>4.4886363697321396</v>
      </c>
      <c r="G505" s="12">
        <f t="shared" si="51"/>
        <v>0.17006724165205078</v>
      </c>
      <c r="H505" s="12">
        <f t="shared" si="52"/>
        <v>9.7791697664551265</v>
      </c>
      <c r="I505" s="12">
        <f t="shared" si="53"/>
        <v>5.7710791108757746</v>
      </c>
      <c r="J505" s="12">
        <f t="shared" si="54"/>
        <v>5.392768285679197</v>
      </c>
      <c r="K505" s="12">
        <f t="shared" si="55"/>
        <v>7.6994622736261347</v>
      </c>
    </row>
    <row r="506" spans="1:11" x14ac:dyDescent="0.3">
      <c r="A506" s="3">
        <v>21425</v>
      </c>
      <c r="B506">
        <v>496</v>
      </c>
      <c r="C506">
        <v>34</v>
      </c>
      <c r="D506" s="18">
        <v>0.28655174927594562</v>
      </c>
      <c r="E506" s="12">
        <f t="shared" si="49"/>
        <v>6.2085900260966289</v>
      </c>
      <c r="F506" s="12">
        <f t="shared" si="50"/>
        <v>3.5553480614894135</v>
      </c>
      <c r="G506" s="12">
        <f t="shared" si="51"/>
        <v>0.25196557678565468</v>
      </c>
      <c r="H506" s="12">
        <f t="shared" si="52"/>
        <v>9.8589055818116922</v>
      </c>
      <c r="I506" s="12">
        <f t="shared" si="53"/>
        <v>4.5978990199972589</v>
      </c>
      <c r="J506" s="12">
        <f t="shared" si="54"/>
        <v>6.1141199929639498</v>
      </c>
      <c r="K506" s="12">
        <f t="shared" si="55"/>
        <v>7.5316464954978137</v>
      </c>
    </row>
    <row r="507" spans="1:11" x14ac:dyDescent="0.3">
      <c r="A507" s="3">
        <v>21426</v>
      </c>
      <c r="B507">
        <v>500</v>
      </c>
      <c r="C507">
        <v>49</v>
      </c>
      <c r="D507" s="18">
        <v>0.11566567039981748</v>
      </c>
      <c r="E507" s="12">
        <f t="shared" si="49"/>
        <v>6.2166061010848646</v>
      </c>
      <c r="F507" s="12">
        <f t="shared" si="50"/>
        <v>3.912023005428146</v>
      </c>
      <c r="G507" s="12">
        <f t="shared" si="51"/>
        <v>0.10945124058173067</v>
      </c>
      <c r="H507" s="12">
        <f t="shared" si="52"/>
        <v>9.7791697664551265</v>
      </c>
      <c r="I507" s="12">
        <f t="shared" si="53"/>
        <v>5.0462534453644992</v>
      </c>
      <c r="J507" s="12">
        <f t="shared" si="54"/>
        <v>4.8588690826060361</v>
      </c>
      <c r="K507" s="12">
        <f t="shared" si="55"/>
        <v>7.3752347333581199</v>
      </c>
    </row>
    <row r="508" spans="1:11" x14ac:dyDescent="0.3">
      <c r="A508" s="3">
        <v>21427</v>
      </c>
      <c r="B508">
        <v>496</v>
      </c>
      <c r="C508">
        <v>40</v>
      </c>
      <c r="D508" s="18">
        <v>0.10974176913830389</v>
      </c>
      <c r="E508" s="12">
        <f t="shared" si="49"/>
        <v>6.2085900260966289</v>
      </c>
      <c r="F508" s="12">
        <f t="shared" si="50"/>
        <v>3.713572066704308</v>
      </c>
      <c r="G508" s="12">
        <f t="shared" si="51"/>
        <v>0.10412734784332099</v>
      </c>
      <c r="H508" s="12">
        <f t="shared" si="52"/>
        <v>9.8589055818116922</v>
      </c>
      <c r="I508" s="12">
        <f t="shared" si="53"/>
        <v>4.7967928143132763</v>
      </c>
      <c r="J508" s="12">
        <f t="shared" si="54"/>
        <v>4.8119768092773079</v>
      </c>
      <c r="K508" s="12">
        <f t="shared" si="55"/>
        <v>7.3308859970552911</v>
      </c>
    </row>
    <row r="509" spans="1:11" x14ac:dyDescent="0.3">
      <c r="A509" s="3">
        <v>21428</v>
      </c>
      <c r="B509">
        <v>497</v>
      </c>
      <c r="C509">
        <v>296</v>
      </c>
      <c r="D509" s="18">
        <v>0.20447806191712523</v>
      </c>
      <c r="E509" s="12">
        <f t="shared" si="49"/>
        <v>6.2106000770246528</v>
      </c>
      <c r="F509" s="12">
        <f t="shared" si="50"/>
        <v>5.6937321388026998</v>
      </c>
      <c r="G509" s="12">
        <f t="shared" si="51"/>
        <v>0.18604632947157587</v>
      </c>
      <c r="H509" s="12">
        <f t="shared" si="52"/>
        <v>9.8389116259306135</v>
      </c>
      <c r="I509" s="12">
        <f t="shared" si="53"/>
        <v>7.2859318647236471</v>
      </c>
      <c r="J509" s="12">
        <f t="shared" si="54"/>
        <v>5.533510368661271</v>
      </c>
      <c r="K509" s="12">
        <f t="shared" si="55"/>
        <v>8.2119374461146553</v>
      </c>
    </row>
    <row r="510" spans="1:11" x14ac:dyDescent="0.3">
      <c r="A510" s="3">
        <v>21429</v>
      </c>
      <c r="B510">
        <v>496</v>
      </c>
      <c r="C510">
        <v>251</v>
      </c>
      <c r="D510" s="18">
        <v>-4.2063578671020126E-2</v>
      </c>
      <c r="E510" s="12">
        <f t="shared" si="49"/>
        <v>6.2085900260966289</v>
      </c>
      <c r="F510" s="12">
        <f t="shared" si="50"/>
        <v>5.5294290875114234</v>
      </c>
      <c r="G510" s="12">
        <f t="shared" si="51"/>
        <v>-4.120295746883449E-2</v>
      </c>
      <c r="H510" s="12">
        <f t="shared" si="52"/>
        <v>9.8589055818116922</v>
      </c>
      <c r="I510" s="12">
        <f t="shared" si="53"/>
        <v>7.0793964705232675</v>
      </c>
      <c r="J510" s="12">
        <f t="shared" si="54"/>
        <v>3.5319231465732073</v>
      </c>
      <c r="K510" s="12">
        <f t="shared" si="55"/>
        <v>7.7596563613774681</v>
      </c>
    </row>
    <row r="511" spans="1:11" x14ac:dyDescent="0.3">
      <c r="A511" s="3">
        <v>21430</v>
      </c>
      <c r="B511">
        <v>495</v>
      </c>
      <c r="C511">
        <v>564</v>
      </c>
      <c r="D511" s="18">
        <v>0.2733935149505774</v>
      </c>
      <c r="E511" s="12">
        <f t="shared" si="49"/>
        <v>6.2065759267249279</v>
      </c>
      <c r="F511" s="12">
        <f t="shared" si="50"/>
        <v>6.3368257311464413</v>
      </c>
      <c r="G511" s="12">
        <f t="shared" si="51"/>
        <v>0.24168539588370294</v>
      </c>
      <c r="H511" s="12">
        <f t="shared" si="52"/>
        <v>9.8789398075203358</v>
      </c>
      <c r="I511" s="12">
        <f t="shared" si="53"/>
        <v>8.0943257902082522</v>
      </c>
      <c r="J511" s="12">
        <f t="shared" si="54"/>
        <v>6.023573267774462</v>
      </c>
      <c r="K511" s="12">
        <f t="shared" si="55"/>
        <v>8.5724822943775365</v>
      </c>
    </row>
    <row r="512" spans="1:11" x14ac:dyDescent="0.3">
      <c r="A512" s="3">
        <v>21439</v>
      </c>
      <c r="B512">
        <v>501</v>
      </c>
      <c r="C512">
        <v>150</v>
      </c>
      <c r="D512" s="18">
        <v>-2.7122659257777473E-2</v>
      </c>
      <c r="E512" s="12">
        <f t="shared" si="49"/>
        <v>6.2186001196917289</v>
      </c>
      <c r="F512" s="12">
        <f t="shared" si="50"/>
        <v>5.0172798368149243</v>
      </c>
      <c r="G512" s="12">
        <f t="shared" si="51"/>
        <v>-2.6761358340272802E-2</v>
      </c>
      <c r="H512" s="12">
        <f t="shared" si="52"/>
        <v>9.759335283907518</v>
      </c>
      <c r="I512" s="12">
        <f t="shared" si="53"/>
        <v>6.4356047298908345</v>
      </c>
      <c r="J512" s="12">
        <f t="shared" si="54"/>
        <v>3.6591231949052707</v>
      </c>
      <c r="K512" s="12">
        <f t="shared" si="55"/>
        <v>7.5421736999020634</v>
      </c>
    </row>
    <row r="513" spans="1:11" x14ac:dyDescent="0.3">
      <c r="A513" s="3">
        <v>21441</v>
      </c>
      <c r="B513">
        <v>494</v>
      </c>
      <c r="C513">
        <v>74</v>
      </c>
      <c r="D513" s="18">
        <v>6.9884675266257482E-3</v>
      </c>
      <c r="E513" s="12">
        <f t="shared" si="49"/>
        <v>6.2045577625686903</v>
      </c>
      <c r="F513" s="12">
        <f t="shared" si="50"/>
        <v>4.3174881135363101</v>
      </c>
      <c r="G513" s="12">
        <f t="shared" si="51"/>
        <v>6.9641613636234881E-3</v>
      </c>
      <c r="H513" s="12">
        <f t="shared" si="52"/>
        <v>9.8990144655989045</v>
      </c>
      <c r="I513" s="12">
        <f t="shared" si="53"/>
        <v>5.5559390250264382</v>
      </c>
      <c r="J513" s="12">
        <f t="shared" si="54"/>
        <v>3.956173936874372</v>
      </c>
      <c r="K513" s="12">
        <f t="shared" si="55"/>
        <v>7.4075237276822588</v>
      </c>
    </row>
    <row r="514" spans="1:11" x14ac:dyDescent="0.3">
      <c r="A514" s="3">
        <v>21442</v>
      </c>
      <c r="B514">
        <v>494</v>
      </c>
      <c r="C514">
        <v>70</v>
      </c>
      <c r="D514" s="18">
        <v>-8.0635065768546108E-3</v>
      </c>
      <c r="E514" s="12">
        <f t="shared" ref="E514:E577" si="56">IF(B514&lt;=0,-1*LOG(1-B514,EXP(1)),LOG(1+B514,EXP(1)))</f>
        <v>6.2045577625686903</v>
      </c>
      <c r="F514" s="12">
        <f t="shared" ref="F514:F577" si="57">IF(C514&lt;=0,-1*LOG(1-C514,EXP(1)),LOG(1+C514,EXP(1)))</f>
        <v>4.2626798770413155</v>
      </c>
      <c r="G514" s="12">
        <f t="shared" ref="G514:G577" si="58">IF(D514&lt;=0,-1*LOG(1-D514,EXP(1)),LOG(1+D514,EXP(1)))</f>
        <v>-8.0311702210025624E-3</v>
      </c>
      <c r="H514" s="12">
        <f t="shared" ref="H514:H577" si="59">1+9*((MAX(E$2:E$3765)-E514)/(MAX(E$2:E$3765)-MIN(E$2:E$3765)))</f>
        <v>9.8990144655989045</v>
      </c>
      <c r="I514" s="12">
        <f t="shared" ref="I514:I577" si="60">1+9*((F514-MIN(F$2:F$3765))/(MAX(F$2:F$3765)-MIN(F$2:F$3765)))</f>
        <v>5.4870429172490258</v>
      </c>
      <c r="J514" s="12">
        <f t="shared" ref="J514:J577" si="61">1+9*((G514-MIN(G$2:G$3765))/(MAX(G$2:G$3765)-MIN(G$2:G$3765)))</f>
        <v>3.8240966727611889</v>
      </c>
      <c r="K514" s="12">
        <f t="shared" ref="K514:K577" si="62">0.5*H514+0.3*I514+0.2*J514</f>
        <v>7.3604394425263973</v>
      </c>
    </row>
    <row r="515" spans="1:11" x14ac:dyDescent="0.3">
      <c r="A515" s="3">
        <v>21445</v>
      </c>
      <c r="B515">
        <v>566</v>
      </c>
      <c r="C515">
        <v>30</v>
      </c>
      <c r="D515" s="18">
        <v>7.0395917654021362E-3</v>
      </c>
      <c r="E515" s="12">
        <f t="shared" si="56"/>
        <v>6.3403593037277517</v>
      </c>
      <c r="F515" s="12">
        <f t="shared" si="57"/>
        <v>3.4339872044851463</v>
      </c>
      <c r="G515" s="12">
        <f t="shared" si="58"/>
        <v>7.014929513105111E-3</v>
      </c>
      <c r="H515" s="12">
        <f t="shared" si="59"/>
        <v>8.548197934205751</v>
      </c>
      <c r="I515" s="12">
        <f t="shared" si="60"/>
        <v>4.4453436520665894</v>
      </c>
      <c r="J515" s="12">
        <f t="shared" si="61"/>
        <v>3.9566210972622424</v>
      </c>
      <c r="K515" s="12">
        <f t="shared" si="62"/>
        <v>6.399026282175301</v>
      </c>
    </row>
    <row r="516" spans="1:11" x14ac:dyDescent="0.3">
      <c r="A516" s="3">
        <v>21446</v>
      </c>
      <c r="B516">
        <v>497</v>
      </c>
      <c r="C516">
        <v>123</v>
      </c>
      <c r="D516" s="18">
        <v>-3.3178799621619619E-2</v>
      </c>
      <c r="E516" s="12">
        <f t="shared" si="56"/>
        <v>6.2106000770246528</v>
      </c>
      <c r="F516" s="12">
        <f t="shared" si="57"/>
        <v>4.8202815656050371</v>
      </c>
      <c r="G516" s="12">
        <f t="shared" si="58"/>
        <v>-3.2640262886189625E-2</v>
      </c>
      <c r="H516" s="12">
        <f t="shared" si="59"/>
        <v>9.8389116259306135</v>
      </c>
      <c r="I516" s="12">
        <f t="shared" si="60"/>
        <v>6.1879701590087794</v>
      </c>
      <c r="J516" s="12">
        <f t="shared" si="61"/>
        <v>3.6073424374058289</v>
      </c>
      <c r="K516" s="12">
        <f t="shared" si="62"/>
        <v>7.4973153481491064</v>
      </c>
    </row>
    <row r="517" spans="1:11" x14ac:dyDescent="0.3">
      <c r="A517" s="3">
        <v>21447</v>
      </c>
      <c r="B517">
        <v>498</v>
      </c>
      <c r="C517">
        <v>194</v>
      </c>
      <c r="D517" s="18">
        <v>-3.2690800032189965E-2</v>
      </c>
      <c r="E517" s="12">
        <f t="shared" si="56"/>
        <v>6.2126060957515188</v>
      </c>
      <c r="F517" s="12">
        <f t="shared" si="57"/>
        <v>5.2729995585637468</v>
      </c>
      <c r="G517" s="12">
        <f t="shared" si="58"/>
        <v>-3.2167823000740788E-2</v>
      </c>
      <c r="H517" s="12">
        <f t="shared" si="59"/>
        <v>9.8189577783129263</v>
      </c>
      <c r="I517" s="12">
        <f t="shared" si="60"/>
        <v>6.7570544724313661</v>
      </c>
      <c r="J517" s="12">
        <f t="shared" si="61"/>
        <v>3.6115036369882376</v>
      </c>
      <c r="K517" s="12">
        <f t="shared" si="62"/>
        <v>7.6588959582835203</v>
      </c>
    </row>
    <row r="518" spans="1:11" x14ac:dyDescent="0.3">
      <c r="A518" s="3">
        <v>21448</v>
      </c>
      <c r="B518">
        <v>501</v>
      </c>
      <c r="C518">
        <v>98</v>
      </c>
      <c r="D518" s="18">
        <v>-2.2259898121827632E-2</v>
      </c>
      <c r="E518" s="12">
        <f t="shared" si="56"/>
        <v>6.2186001196917289</v>
      </c>
      <c r="F518" s="12">
        <f t="shared" si="57"/>
        <v>4.5951198501345898</v>
      </c>
      <c r="G518" s="12">
        <f t="shared" si="58"/>
        <v>-2.2015762897887543E-2</v>
      </c>
      <c r="H518" s="12">
        <f t="shared" si="59"/>
        <v>9.759335283907518</v>
      </c>
      <c r="I518" s="12">
        <f t="shared" si="60"/>
        <v>5.9049330315906134</v>
      </c>
      <c r="J518" s="12">
        <f t="shared" si="61"/>
        <v>3.7009218879905807</v>
      </c>
      <c r="K518" s="12">
        <f t="shared" si="62"/>
        <v>7.39133192902906</v>
      </c>
    </row>
    <row r="519" spans="1:11" x14ac:dyDescent="0.3">
      <c r="A519" s="3">
        <v>21452</v>
      </c>
      <c r="B519">
        <v>496</v>
      </c>
      <c r="C519">
        <v>202</v>
      </c>
      <c r="D519" s="18">
        <v>0.18987671048611479</v>
      </c>
      <c r="E519" s="12">
        <f t="shared" si="56"/>
        <v>6.2085900260966289</v>
      </c>
      <c r="F519" s="12">
        <f t="shared" si="57"/>
        <v>5.3132059790417872</v>
      </c>
      <c r="G519" s="12">
        <f t="shared" si="58"/>
        <v>0.17384969712259024</v>
      </c>
      <c r="H519" s="12">
        <f t="shared" si="59"/>
        <v>9.8589055818116922</v>
      </c>
      <c r="I519" s="12">
        <f t="shared" si="60"/>
        <v>6.8075955234803622</v>
      </c>
      <c r="J519" s="12">
        <f t="shared" si="61"/>
        <v>5.4260837457181728</v>
      </c>
      <c r="K519" s="12">
        <f t="shared" si="62"/>
        <v>8.0569481970935897</v>
      </c>
    </row>
    <row r="520" spans="1:11" x14ac:dyDescent="0.3">
      <c r="A520" s="3">
        <v>21454</v>
      </c>
      <c r="B520">
        <v>494</v>
      </c>
      <c r="C520">
        <v>181</v>
      </c>
      <c r="D520" s="18">
        <v>2.1009137468895717E-3</v>
      </c>
      <c r="E520" s="12">
        <f t="shared" si="56"/>
        <v>6.2045577625686903</v>
      </c>
      <c r="F520" s="12">
        <f t="shared" si="57"/>
        <v>5.2040066870767951</v>
      </c>
      <c r="G520" s="12">
        <f t="shared" si="58"/>
        <v>2.0987099137725986E-3</v>
      </c>
      <c r="H520" s="12">
        <f t="shared" si="59"/>
        <v>9.8990144655989045</v>
      </c>
      <c r="I520" s="12">
        <f t="shared" si="60"/>
        <v>6.6703277208732814</v>
      </c>
      <c r="J520" s="12">
        <f t="shared" si="61"/>
        <v>3.9133195649956827</v>
      </c>
      <c r="K520" s="12">
        <f t="shared" si="62"/>
        <v>7.7332694620605729</v>
      </c>
    </row>
    <row r="521" spans="1:11" x14ac:dyDescent="0.3">
      <c r="A521" s="3">
        <v>21455</v>
      </c>
      <c r="B521">
        <v>500</v>
      </c>
      <c r="C521">
        <v>149</v>
      </c>
      <c r="D521" s="18">
        <v>-2.8518267220058249E-2</v>
      </c>
      <c r="E521" s="12">
        <f t="shared" si="56"/>
        <v>6.2166061010848646</v>
      </c>
      <c r="F521" s="12">
        <f t="shared" si="57"/>
        <v>5.0106352940962555</v>
      </c>
      <c r="G521" s="12">
        <f t="shared" si="58"/>
        <v>-2.8119190983833427E-2</v>
      </c>
      <c r="H521" s="12">
        <f t="shared" si="59"/>
        <v>9.7791697664551265</v>
      </c>
      <c r="I521" s="12">
        <f t="shared" si="60"/>
        <v>6.4272522784975328</v>
      </c>
      <c r="J521" s="12">
        <f t="shared" si="61"/>
        <v>3.6471635513540122</v>
      </c>
      <c r="K521" s="12">
        <f t="shared" si="62"/>
        <v>7.5471932770476249</v>
      </c>
    </row>
    <row r="522" spans="1:11" x14ac:dyDescent="0.3">
      <c r="A522" s="3">
        <v>21456</v>
      </c>
      <c r="B522">
        <v>610</v>
      </c>
      <c r="C522">
        <v>40</v>
      </c>
      <c r="D522" s="18">
        <v>-4.3914938815651193E-2</v>
      </c>
      <c r="E522" s="12">
        <f t="shared" si="56"/>
        <v>6.4150969591715956</v>
      </c>
      <c r="F522" s="12">
        <f t="shared" si="57"/>
        <v>3.713572066704308</v>
      </c>
      <c r="G522" s="12">
        <f t="shared" si="58"/>
        <v>-4.2978009910859497E-2</v>
      </c>
      <c r="H522" s="12">
        <f t="shared" si="59"/>
        <v>7.8047832451716888</v>
      </c>
      <c r="I522" s="12">
        <f t="shared" si="60"/>
        <v>4.7967928143132763</v>
      </c>
      <c r="J522" s="12">
        <f t="shared" si="61"/>
        <v>3.5162886760130201</v>
      </c>
      <c r="K522" s="12">
        <f t="shared" si="62"/>
        <v>6.0446872020824314</v>
      </c>
    </row>
    <row r="523" spans="1:11" x14ac:dyDescent="0.3">
      <c r="A523" s="3">
        <v>21457</v>
      </c>
      <c r="B523">
        <v>569</v>
      </c>
      <c r="C523">
        <v>42</v>
      </c>
      <c r="D523" s="18">
        <v>2.3967576514395988E-2</v>
      </c>
      <c r="E523" s="12">
        <f t="shared" si="56"/>
        <v>6.3456363608285962</v>
      </c>
      <c r="F523" s="12">
        <f t="shared" si="57"/>
        <v>3.7612001156935624</v>
      </c>
      <c r="G523" s="12">
        <f t="shared" si="58"/>
        <v>2.3684862555854853E-2</v>
      </c>
      <c r="H523" s="12">
        <f t="shared" si="59"/>
        <v>8.4957071015680192</v>
      </c>
      <c r="I523" s="12">
        <f t="shared" si="60"/>
        <v>4.8566631441439245</v>
      </c>
      <c r="J523" s="12">
        <f t="shared" si="61"/>
        <v>4.1034480704979419</v>
      </c>
      <c r="K523" s="12">
        <f t="shared" si="62"/>
        <v>6.5255421081267757</v>
      </c>
    </row>
    <row r="524" spans="1:11" x14ac:dyDescent="0.3">
      <c r="A524" s="3">
        <v>21458</v>
      </c>
      <c r="B524">
        <v>560</v>
      </c>
      <c r="C524">
        <v>51</v>
      </c>
      <c r="D524" s="18">
        <v>-6.7117394215965819E-3</v>
      </c>
      <c r="E524" s="12">
        <f t="shared" si="56"/>
        <v>6.329720905522696</v>
      </c>
      <c r="F524" s="12">
        <f t="shared" si="57"/>
        <v>3.9512437185814275</v>
      </c>
      <c r="G524" s="12">
        <f t="shared" si="58"/>
        <v>-6.6893159761954269E-3</v>
      </c>
      <c r="H524" s="12">
        <f t="shared" si="59"/>
        <v>8.6540179715947279</v>
      </c>
      <c r="I524" s="12">
        <f t="shared" si="60"/>
        <v>5.095555423558273</v>
      </c>
      <c r="J524" s="12">
        <f t="shared" si="61"/>
        <v>3.8359155802986851</v>
      </c>
      <c r="K524" s="12">
        <f t="shared" si="62"/>
        <v>6.6228587289245828</v>
      </c>
    </row>
    <row r="525" spans="1:11" x14ac:dyDescent="0.3">
      <c r="A525" s="3">
        <v>21459</v>
      </c>
      <c r="B525">
        <v>629</v>
      </c>
      <c r="C525">
        <v>29</v>
      </c>
      <c r="D525" s="18">
        <v>-3.7243988433793535E-2</v>
      </c>
      <c r="E525" s="12">
        <f t="shared" si="56"/>
        <v>6.4457198193855785</v>
      </c>
      <c r="F525" s="12">
        <f t="shared" si="57"/>
        <v>3.4011973816621555</v>
      </c>
      <c r="G525" s="12">
        <f t="shared" si="58"/>
        <v>-3.656718453681565E-2</v>
      </c>
      <c r="H525" s="12">
        <f t="shared" si="59"/>
        <v>7.500177969984577</v>
      </c>
      <c r="I525" s="12">
        <f t="shared" si="60"/>
        <v>4.4041255558152841</v>
      </c>
      <c r="J525" s="12">
        <f t="shared" si="61"/>
        <v>3.572754534825985</v>
      </c>
      <c r="K525" s="12">
        <f t="shared" si="62"/>
        <v>5.7858775587020705</v>
      </c>
    </row>
    <row r="526" spans="1:11" x14ac:dyDescent="0.3">
      <c r="A526" s="3">
        <v>21460</v>
      </c>
      <c r="B526">
        <v>683</v>
      </c>
      <c r="C526">
        <v>15</v>
      </c>
      <c r="D526" s="18">
        <v>-4.750222319102082E-2</v>
      </c>
      <c r="E526" s="12">
        <f t="shared" si="56"/>
        <v>6.5279579176225502</v>
      </c>
      <c r="F526" s="12">
        <f t="shared" si="57"/>
        <v>2.7725887222397811</v>
      </c>
      <c r="G526" s="12">
        <f t="shared" si="58"/>
        <v>-4.6408495189966446E-2</v>
      </c>
      <c r="H526" s="12">
        <f t="shared" si="59"/>
        <v>6.6821564537285871</v>
      </c>
      <c r="I526" s="12">
        <f t="shared" si="60"/>
        <v>3.6139397604132855</v>
      </c>
      <c r="J526" s="12">
        <f t="shared" si="61"/>
        <v>3.4860733314780901</v>
      </c>
      <c r="K526" s="12">
        <f t="shared" si="62"/>
        <v>5.1224748212838964</v>
      </c>
    </row>
    <row r="527" spans="1:11" x14ac:dyDescent="0.3">
      <c r="A527" s="3">
        <v>21461</v>
      </c>
      <c r="B527">
        <v>633</v>
      </c>
      <c r="C527">
        <v>9</v>
      </c>
      <c r="D527" s="18">
        <v>-5.0045684060103644E-2</v>
      </c>
      <c r="E527" s="12">
        <f t="shared" si="56"/>
        <v>6.4520489544372257</v>
      </c>
      <c r="F527" s="12">
        <f t="shared" si="57"/>
        <v>2.3025850929940459</v>
      </c>
      <c r="G527" s="12">
        <f t="shared" si="58"/>
        <v>-4.8833671851629137E-2</v>
      </c>
      <c r="H527" s="12">
        <f t="shared" si="59"/>
        <v>7.4372221288047546</v>
      </c>
      <c r="I527" s="12">
        <f t="shared" si="60"/>
        <v>3.02312672268225</v>
      </c>
      <c r="J527" s="12">
        <f t="shared" si="61"/>
        <v>3.4647126368741805</v>
      </c>
      <c r="K527" s="12">
        <f t="shared" si="62"/>
        <v>5.3184916085818887</v>
      </c>
    </row>
    <row r="528" spans="1:11" x14ac:dyDescent="0.3">
      <c r="A528" s="3">
        <v>21462</v>
      </c>
      <c r="B528">
        <v>505</v>
      </c>
      <c r="C528">
        <v>76</v>
      </c>
      <c r="D528" s="18">
        <v>0.27051289273002088</v>
      </c>
      <c r="E528" s="12">
        <f t="shared" si="56"/>
        <v>6.2265366692874657</v>
      </c>
      <c r="F528" s="12">
        <f t="shared" si="57"/>
        <v>4.3438054218536841</v>
      </c>
      <c r="G528" s="12">
        <f t="shared" si="58"/>
        <v>0.23942067148733412</v>
      </c>
      <c r="H528" s="12">
        <f t="shared" si="59"/>
        <v>9.6803905068111664</v>
      </c>
      <c r="I528" s="12">
        <f t="shared" si="60"/>
        <v>5.5890209161106501</v>
      </c>
      <c r="J528" s="12">
        <f t="shared" si="61"/>
        <v>6.0036258194266416</v>
      </c>
      <c r="K528" s="12">
        <f t="shared" si="62"/>
        <v>7.7176266921241066</v>
      </c>
    </row>
    <row r="529" spans="1:11" x14ac:dyDescent="0.3">
      <c r="A529" s="3">
        <v>21463</v>
      </c>
      <c r="B529">
        <v>496</v>
      </c>
      <c r="C529">
        <v>149</v>
      </c>
      <c r="D529" s="18">
        <v>0.40962084433062607</v>
      </c>
      <c r="E529" s="12">
        <f t="shared" si="56"/>
        <v>6.2085900260966289</v>
      </c>
      <c r="F529" s="12">
        <f t="shared" si="57"/>
        <v>5.0106352940962555</v>
      </c>
      <c r="G529" s="12">
        <f t="shared" si="58"/>
        <v>0.34332076349866486</v>
      </c>
      <c r="H529" s="12">
        <f t="shared" si="59"/>
        <v>9.8589055818116922</v>
      </c>
      <c r="I529" s="12">
        <f t="shared" si="60"/>
        <v>6.4272522784975328</v>
      </c>
      <c r="J529" s="12">
        <f t="shared" si="61"/>
        <v>6.9187666295194212</v>
      </c>
      <c r="K529" s="12">
        <f t="shared" si="62"/>
        <v>8.2413818003589903</v>
      </c>
    </row>
    <row r="530" spans="1:11" x14ac:dyDescent="0.3">
      <c r="A530" s="3">
        <v>21464</v>
      </c>
      <c r="B530">
        <v>497</v>
      </c>
      <c r="C530">
        <v>124</v>
      </c>
      <c r="D530" s="18">
        <v>0.11318763952177652</v>
      </c>
      <c r="E530" s="12">
        <f t="shared" si="56"/>
        <v>6.2106000770246528</v>
      </c>
      <c r="F530" s="12">
        <f t="shared" si="57"/>
        <v>4.8283137373023015</v>
      </c>
      <c r="G530" s="12">
        <f t="shared" si="58"/>
        <v>0.10722764705223739</v>
      </c>
      <c r="H530" s="12">
        <f t="shared" si="59"/>
        <v>9.8389116259306135</v>
      </c>
      <c r="I530" s="12">
        <f t="shared" si="60"/>
        <v>6.1980669145756551</v>
      </c>
      <c r="J530" s="12">
        <f t="shared" si="61"/>
        <v>4.8392839104997822</v>
      </c>
      <c r="K530" s="12">
        <f t="shared" si="62"/>
        <v>7.7467326694379599</v>
      </c>
    </row>
    <row r="531" spans="1:11" x14ac:dyDescent="0.3">
      <c r="A531" s="3">
        <v>21465</v>
      </c>
      <c r="B531">
        <v>507</v>
      </c>
      <c r="C531">
        <v>82</v>
      </c>
      <c r="D531" s="18">
        <v>0.16184633152709937</v>
      </c>
      <c r="E531" s="12">
        <f t="shared" si="56"/>
        <v>6.230481447578482</v>
      </c>
      <c r="F531" s="12">
        <f t="shared" si="57"/>
        <v>4.4188406077965983</v>
      </c>
      <c r="G531" s="12">
        <f t="shared" si="58"/>
        <v>0.15001040487143558</v>
      </c>
      <c r="H531" s="12">
        <f t="shared" si="59"/>
        <v>9.641151837774677</v>
      </c>
      <c r="I531" s="12">
        <f t="shared" si="60"/>
        <v>5.6833430944623151</v>
      </c>
      <c r="J531" s="12">
        <f t="shared" si="61"/>
        <v>5.2161098294257693</v>
      </c>
      <c r="K531" s="12">
        <f t="shared" si="62"/>
        <v>7.5688008131111868</v>
      </c>
    </row>
    <row r="532" spans="1:11" x14ac:dyDescent="0.3">
      <c r="A532" s="3">
        <v>21466</v>
      </c>
      <c r="B532">
        <v>502</v>
      </c>
      <c r="C532">
        <v>129</v>
      </c>
      <c r="D532" s="18">
        <v>0.3051920891134472</v>
      </c>
      <c r="E532" s="12">
        <f t="shared" si="56"/>
        <v>6.2205901700997392</v>
      </c>
      <c r="F532" s="12">
        <f t="shared" si="57"/>
        <v>4.8675344504555822</v>
      </c>
      <c r="G532" s="12">
        <f t="shared" si="58"/>
        <v>0.26635022466552449</v>
      </c>
      <c r="H532" s="12">
        <f t="shared" si="59"/>
        <v>9.7395402729930431</v>
      </c>
      <c r="I532" s="12">
        <f t="shared" si="60"/>
        <v>6.2473688927694271</v>
      </c>
      <c r="J532" s="12">
        <f t="shared" si="61"/>
        <v>6.240818420836832</v>
      </c>
      <c r="K532" s="12">
        <f t="shared" si="62"/>
        <v>7.9921444884947164</v>
      </c>
    </row>
    <row r="533" spans="1:11" x14ac:dyDescent="0.3">
      <c r="A533" s="3">
        <v>21467</v>
      </c>
      <c r="B533">
        <v>507</v>
      </c>
      <c r="C533">
        <v>120</v>
      </c>
      <c r="D533" s="18">
        <v>0.33099806772735946</v>
      </c>
      <c r="E533" s="12">
        <f t="shared" si="56"/>
        <v>6.230481447578482</v>
      </c>
      <c r="F533" s="12">
        <f t="shared" si="57"/>
        <v>4.7957905455967413</v>
      </c>
      <c r="G533" s="12">
        <f t="shared" si="58"/>
        <v>0.28592908766688652</v>
      </c>
      <c r="H533" s="12">
        <f t="shared" si="59"/>
        <v>9.641151837774677</v>
      </c>
      <c r="I533" s="12">
        <f t="shared" si="60"/>
        <v>6.1571839841201861</v>
      </c>
      <c r="J533" s="12">
        <f t="shared" si="61"/>
        <v>6.4132669355677718</v>
      </c>
      <c r="K533" s="12">
        <f t="shared" si="62"/>
        <v>7.9503845012369485</v>
      </c>
    </row>
    <row r="534" spans="1:11" x14ac:dyDescent="0.3">
      <c r="A534" s="3">
        <v>21468</v>
      </c>
      <c r="B534">
        <v>496</v>
      </c>
      <c r="C534">
        <v>68</v>
      </c>
      <c r="D534" s="18">
        <v>0.21817895199566895</v>
      </c>
      <c r="E534" s="12">
        <f t="shared" si="56"/>
        <v>6.2085900260966289</v>
      </c>
      <c r="F534" s="12">
        <f t="shared" si="57"/>
        <v>4.2341065045972597</v>
      </c>
      <c r="G534" s="12">
        <f t="shared" si="58"/>
        <v>0.19735708131635096</v>
      </c>
      <c r="H534" s="12">
        <f t="shared" si="59"/>
        <v>9.8589055818116922</v>
      </c>
      <c r="I534" s="12">
        <f t="shared" si="60"/>
        <v>5.4511250648720466</v>
      </c>
      <c r="J534" s="12">
        <f t="shared" si="61"/>
        <v>5.6331342516204614</v>
      </c>
      <c r="K534" s="12">
        <f t="shared" si="62"/>
        <v>7.691417160691552</v>
      </c>
    </row>
    <row r="535" spans="1:11" x14ac:dyDescent="0.3">
      <c r="A535" s="3">
        <v>21469</v>
      </c>
      <c r="B535">
        <v>505</v>
      </c>
      <c r="C535">
        <v>107</v>
      </c>
      <c r="D535" s="18">
        <v>0.30597677875093898</v>
      </c>
      <c r="E535" s="12">
        <f t="shared" si="56"/>
        <v>6.2265366692874657</v>
      </c>
      <c r="F535" s="12">
        <f t="shared" si="57"/>
        <v>4.6821312271242199</v>
      </c>
      <c r="G535" s="12">
        <f t="shared" si="58"/>
        <v>0.26695125026043737</v>
      </c>
      <c r="H535" s="12">
        <f t="shared" si="59"/>
        <v>9.6803905068111664</v>
      </c>
      <c r="I535" s="12">
        <f t="shared" si="60"/>
        <v>6.0143097528701972</v>
      </c>
      <c r="J535" s="12">
        <f t="shared" si="61"/>
        <v>6.2461121894867677</v>
      </c>
      <c r="K535" s="12">
        <f t="shared" si="62"/>
        <v>7.8937106171639959</v>
      </c>
    </row>
    <row r="536" spans="1:11" x14ac:dyDescent="0.3">
      <c r="A536" s="3">
        <v>21470</v>
      </c>
      <c r="B536">
        <v>494</v>
      </c>
      <c r="C536">
        <v>158</v>
      </c>
      <c r="D536" s="18">
        <v>0.26992048518210732</v>
      </c>
      <c r="E536" s="12">
        <f t="shared" si="56"/>
        <v>6.2045577625686903</v>
      </c>
      <c r="F536" s="12">
        <f t="shared" si="57"/>
        <v>5.0689042022202315</v>
      </c>
      <c r="G536" s="12">
        <f t="shared" si="58"/>
        <v>0.23895428841757735</v>
      </c>
      <c r="H536" s="12">
        <f t="shared" si="59"/>
        <v>9.8990144655989045</v>
      </c>
      <c r="I536" s="12">
        <f t="shared" si="60"/>
        <v>6.5004985865510347</v>
      </c>
      <c r="J536" s="12">
        <f t="shared" si="61"/>
        <v>5.9995179676239285</v>
      </c>
      <c r="K536" s="12">
        <f t="shared" si="62"/>
        <v>8.0995604022895478</v>
      </c>
    </row>
    <row r="537" spans="1:11" x14ac:dyDescent="0.3">
      <c r="A537" s="3">
        <v>21471</v>
      </c>
      <c r="B537">
        <v>499</v>
      </c>
      <c r="C537">
        <v>157</v>
      </c>
      <c r="D537" s="18">
        <v>0.40414036831236266</v>
      </c>
      <c r="E537" s="12">
        <f t="shared" si="56"/>
        <v>6.2146080984221914</v>
      </c>
      <c r="F537" s="12">
        <f t="shared" si="57"/>
        <v>5.0625950330269669</v>
      </c>
      <c r="G537" s="12">
        <f t="shared" si="58"/>
        <v>0.339425278036667</v>
      </c>
      <c r="H537" s="12">
        <f t="shared" si="59"/>
        <v>9.7990438783648379</v>
      </c>
      <c r="I537" s="12">
        <f t="shared" si="60"/>
        <v>6.4925677128626473</v>
      </c>
      <c r="J537" s="12">
        <f t="shared" si="61"/>
        <v>6.8844556135002186</v>
      </c>
      <c r="K537" s="12">
        <f t="shared" si="62"/>
        <v>8.2241833757412568</v>
      </c>
    </row>
    <row r="538" spans="1:11" x14ac:dyDescent="0.3">
      <c r="A538" s="3">
        <v>21472</v>
      </c>
      <c r="B538">
        <v>496</v>
      </c>
      <c r="C538">
        <v>43</v>
      </c>
      <c r="D538" s="18">
        <v>0.40918958788259302</v>
      </c>
      <c r="E538" s="12">
        <f t="shared" si="56"/>
        <v>6.2085900260966289</v>
      </c>
      <c r="F538" s="12">
        <f t="shared" si="57"/>
        <v>3.784189633918261</v>
      </c>
      <c r="G538" s="12">
        <f t="shared" si="58"/>
        <v>0.34301477878506403</v>
      </c>
      <c r="H538" s="12">
        <f t="shared" si="59"/>
        <v>9.8589055818116922</v>
      </c>
      <c r="I538" s="12">
        <f t="shared" si="60"/>
        <v>4.8855618722667362</v>
      </c>
      <c r="J538" s="12">
        <f t="shared" si="61"/>
        <v>6.9160715491469213</v>
      </c>
      <c r="K538" s="12">
        <f t="shared" si="62"/>
        <v>7.7783356624152509</v>
      </c>
    </row>
    <row r="539" spans="1:11" x14ac:dyDescent="0.3">
      <c r="A539" s="3">
        <v>21473</v>
      </c>
      <c r="B539">
        <v>504</v>
      </c>
      <c r="C539">
        <v>23</v>
      </c>
      <c r="D539" s="18">
        <v>0.27558362519961899</v>
      </c>
      <c r="E539" s="12">
        <f t="shared" si="56"/>
        <v>6.2245584292753602</v>
      </c>
      <c r="F539" s="12">
        <f t="shared" si="57"/>
        <v>3.1780538303479458</v>
      </c>
      <c r="G539" s="12">
        <f t="shared" si="58"/>
        <v>0.24340381913159304</v>
      </c>
      <c r="H539" s="12">
        <f t="shared" si="59"/>
        <v>9.7000680398392021</v>
      </c>
      <c r="I539" s="12">
        <f t="shared" si="60"/>
        <v>4.1236253400752245</v>
      </c>
      <c r="J539" s="12">
        <f t="shared" si="61"/>
        <v>6.0387089544972889</v>
      </c>
      <c r="K539" s="12">
        <f t="shared" si="62"/>
        <v>7.294863412841627</v>
      </c>
    </row>
    <row r="540" spans="1:11" x14ac:dyDescent="0.3">
      <c r="A540" s="3">
        <v>21476</v>
      </c>
      <c r="B540">
        <v>588</v>
      </c>
      <c r="C540">
        <v>35</v>
      </c>
      <c r="D540" s="18">
        <v>-0.15353270584374376</v>
      </c>
      <c r="E540" s="12">
        <f t="shared" si="56"/>
        <v>6.3784261836515865</v>
      </c>
      <c r="F540" s="12">
        <f t="shared" si="57"/>
        <v>3.5835189384561099</v>
      </c>
      <c r="G540" s="12">
        <f t="shared" si="58"/>
        <v>-0.14282915180036546</v>
      </c>
      <c r="H540" s="12">
        <f t="shared" si="59"/>
        <v>8.1695470716249972</v>
      </c>
      <c r="I540" s="12">
        <f t="shared" si="60"/>
        <v>4.6333109197371627</v>
      </c>
      <c r="J540" s="12">
        <f t="shared" si="61"/>
        <v>2.6368105821198355</v>
      </c>
      <c r="K540" s="12">
        <f t="shared" si="62"/>
        <v>6.0021289281576147</v>
      </c>
    </row>
    <row r="541" spans="1:11" x14ac:dyDescent="0.3">
      <c r="A541" s="3">
        <v>21479</v>
      </c>
      <c r="B541">
        <v>494</v>
      </c>
      <c r="C541">
        <v>415</v>
      </c>
      <c r="D541" s="18">
        <v>0.36401313236831501</v>
      </c>
      <c r="E541" s="12">
        <f t="shared" si="56"/>
        <v>6.2045577625686903</v>
      </c>
      <c r="F541" s="12">
        <f t="shared" si="57"/>
        <v>6.0306852602612633</v>
      </c>
      <c r="G541" s="12">
        <f t="shared" si="58"/>
        <v>0.31043118721093105</v>
      </c>
      <c r="H541" s="12">
        <f t="shared" si="59"/>
        <v>9.8990144655989045</v>
      </c>
      <c r="I541" s="12">
        <f t="shared" si="60"/>
        <v>7.7094951839715593</v>
      </c>
      <c r="J541" s="12">
        <f t="shared" si="61"/>
        <v>6.6290787870458772</v>
      </c>
      <c r="K541" s="12">
        <f t="shared" si="62"/>
        <v>8.5881715454000958</v>
      </c>
    </row>
    <row r="542" spans="1:11" x14ac:dyDescent="0.3">
      <c r="A542" s="3">
        <v>21481</v>
      </c>
      <c r="B542">
        <v>494</v>
      </c>
      <c r="C542">
        <v>442</v>
      </c>
      <c r="D542" s="18">
        <v>0.10002462039969494</v>
      </c>
      <c r="E542" s="12">
        <f t="shared" si="56"/>
        <v>6.2045577625686903</v>
      </c>
      <c r="F542" s="12">
        <f t="shared" si="57"/>
        <v>6.0935697700451357</v>
      </c>
      <c r="G542" s="12">
        <f t="shared" si="58"/>
        <v>9.5332561735388344E-2</v>
      </c>
      <c r="H542" s="12">
        <f t="shared" si="59"/>
        <v>9.8990144655989045</v>
      </c>
      <c r="I542" s="12">
        <f t="shared" si="60"/>
        <v>7.7885434847501305</v>
      </c>
      <c r="J542" s="12">
        <f t="shared" si="61"/>
        <v>4.7345132813092246</v>
      </c>
      <c r="K542" s="12">
        <f t="shared" si="62"/>
        <v>8.2329729344863356</v>
      </c>
    </row>
    <row r="543" spans="1:11" x14ac:dyDescent="0.3">
      <c r="A543" s="3">
        <v>21484</v>
      </c>
      <c r="B543">
        <v>494</v>
      </c>
      <c r="C543">
        <v>368</v>
      </c>
      <c r="D543" s="18">
        <v>0.42748134485384037</v>
      </c>
      <c r="E543" s="12">
        <f t="shared" si="56"/>
        <v>6.2045577625686903</v>
      </c>
      <c r="F543" s="12">
        <f t="shared" si="57"/>
        <v>5.9107966440405271</v>
      </c>
      <c r="G543" s="12">
        <f t="shared" si="58"/>
        <v>0.35591159405902145</v>
      </c>
      <c r="H543" s="12">
        <f t="shared" si="59"/>
        <v>9.8990144655989045</v>
      </c>
      <c r="I543" s="12">
        <f t="shared" si="60"/>
        <v>7.5587904805793436</v>
      </c>
      <c r="J543" s="12">
        <f t="shared" si="61"/>
        <v>7.0296653078140388</v>
      </c>
      <c r="K543" s="12">
        <f t="shared" si="62"/>
        <v>8.6230774385360629</v>
      </c>
    </row>
    <row r="544" spans="1:11" x14ac:dyDescent="0.3">
      <c r="A544" s="3">
        <v>21485</v>
      </c>
      <c r="B544">
        <v>494</v>
      </c>
      <c r="C544">
        <v>571</v>
      </c>
      <c r="D544" s="18">
        <v>0.16019993817221226</v>
      </c>
      <c r="E544" s="12">
        <f t="shared" si="56"/>
        <v>6.2045577625686903</v>
      </c>
      <c r="F544" s="12">
        <f t="shared" si="57"/>
        <v>6.3491389913797978</v>
      </c>
      <c r="G544" s="12">
        <f t="shared" si="58"/>
        <v>0.14859235075919658</v>
      </c>
      <c r="H544" s="12">
        <f t="shared" si="59"/>
        <v>9.8990144655989045</v>
      </c>
      <c r="I544" s="12">
        <f t="shared" si="60"/>
        <v>8.1098040423539146</v>
      </c>
      <c r="J544" s="12">
        <f t="shared" si="61"/>
        <v>5.2036197616702147</v>
      </c>
      <c r="K544" s="12">
        <f t="shared" si="62"/>
        <v>8.4231723978396698</v>
      </c>
    </row>
    <row r="545" spans="1:11" x14ac:dyDescent="0.3">
      <c r="A545" s="3">
        <v>21486</v>
      </c>
      <c r="B545">
        <v>510</v>
      </c>
      <c r="C545">
        <v>1</v>
      </c>
      <c r="D545" s="18">
        <v>1</v>
      </c>
      <c r="E545" s="12">
        <f t="shared" si="56"/>
        <v>6.2363695902037044</v>
      </c>
      <c r="F545" s="12">
        <f t="shared" si="57"/>
        <v>0.69314718055994529</v>
      </c>
      <c r="G545" s="12">
        <f t="shared" si="58"/>
        <v>0.69314718055994529</v>
      </c>
      <c r="H545" s="12">
        <f t="shared" si="59"/>
        <v>9.5825825437190595</v>
      </c>
      <c r="I545" s="12">
        <f t="shared" si="60"/>
        <v>1</v>
      </c>
      <c r="J545" s="12">
        <f t="shared" si="61"/>
        <v>10</v>
      </c>
      <c r="K545" s="12">
        <f t="shared" si="62"/>
        <v>7.0912912718595296</v>
      </c>
    </row>
    <row r="546" spans="1:11" x14ac:dyDescent="0.3">
      <c r="A546" s="3">
        <v>21488</v>
      </c>
      <c r="B546">
        <v>503</v>
      </c>
      <c r="C546">
        <v>6</v>
      </c>
      <c r="D546" s="18">
        <v>-0.14574293149924161</v>
      </c>
      <c r="E546" s="12">
        <f t="shared" si="56"/>
        <v>6.2225762680713688</v>
      </c>
      <c r="F546" s="12">
        <f t="shared" si="57"/>
        <v>1.9459101490553132</v>
      </c>
      <c r="G546" s="12">
        <f t="shared" si="58"/>
        <v>-0.13605327506599887</v>
      </c>
      <c r="H546" s="12">
        <f t="shared" si="59"/>
        <v>9.7197845769225459</v>
      </c>
      <c r="I546" s="12">
        <f t="shared" si="60"/>
        <v>2.5747722973150093</v>
      </c>
      <c r="J546" s="12">
        <f t="shared" si="61"/>
        <v>2.6964917739622916</v>
      </c>
      <c r="K546" s="12">
        <f t="shared" si="62"/>
        <v>6.1716223324482335</v>
      </c>
    </row>
    <row r="547" spans="1:11" x14ac:dyDescent="0.3">
      <c r="A547" s="3">
        <v>21491</v>
      </c>
      <c r="B547">
        <v>501</v>
      </c>
      <c r="C547">
        <v>1</v>
      </c>
      <c r="D547" s="18">
        <v>3.5793156853185092E-2</v>
      </c>
      <c r="E547" s="12">
        <f t="shared" si="56"/>
        <v>6.2186001196917289</v>
      </c>
      <c r="F547" s="12">
        <f t="shared" si="57"/>
        <v>0.69314718055994529</v>
      </c>
      <c r="G547" s="12">
        <f t="shared" si="58"/>
        <v>3.5167468356350602E-2</v>
      </c>
      <c r="H547" s="12">
        <f t="shared" si="59"/>
        <v>9.759335283907518</v>
      </c>
      <c r="I547" s="12">
        <f t="shared" si="60"/>
        <v>1</v>
      </c>
      <c r="J547" s="12">
        <f t="shared" si="61"/>
        <v>4.2045856245734061</v>
      </c>
      <c r="K547" s="12">
        <f t="shared" si="62"/>
        <v>6.0205847668684402</v>
      </c>
    </row>
    <row r="548" spans="1:11" x14ac:dyDescent="0.3">
      <c r="A548" s="3">
        <v>21494</v>
      </c>
      <c r="B548">
        <v>494</v>
      </c>
      <c r="C548">
        <v>285</v>
      </c>
      <c r="D548" s="18">
        <v>0.42164679382298903</v>
      </c>
      <c r="E548" s="12">
        <f t="shared" si="56"/>
        <v>6.2045577625686903</v>
      </c>
      <c r="F548" s="12">
        <f t="shared" si="57"/>
        <v>5.6559918108198524</v>
      </c>
      <c r="G548" s="12">
        <f t="shared" si="58"/>
        <v>0.35181591362424858</v>
      </c>
      <c r="H548" s="12">
        <f t="shared" si="59"/>
        <v>9.8990144655989045</v>
      </c>
      <c r="I548" s="12">
        <f t="shared" si="60"/>
        <v>7.2384907888828183</v>
      </c>
      <c r="J548" s="12">
        <f t="shared" si="61"/>
        <v>6.9935909960554836</v>
      </c>
      <c r="K548" s="12">
        <f t="shared" si="62"/>
        <v>8.5197726686753938</v>
      </c>
    </row>
    <row r="549" spans="1:11" x14ac:dyDescent="0.3">
      <c r="A549" s="3">
        <v>21495</v>
      </c>
      <c r="B549">
        <v>501</v>
      </c>
      <c r="C549">
        <v>181</v>
      </c>
      <c r="D549" s="18">
        <v>-1.0656673698278695E-2</v>
      </c>
      <c r="E549" s="12">
        <f t="shared" si="56"/>
        <v>6.2186001196917289</v>
      </c>
      <c r="F549" s="12">
        <f t="shared" si="57"/>
        <v>5.2040066870767951</v>
      </c>
      <c r="G549" s="12">
        <f t="shared" si="58"/>
        <v>-1.060029156143075E-2</v>
      </c>
      <c r="H549" s="12">
        <f t="shared" si="59"/>
        <v>9.759335283907518</v>
      </c>
      <c r="I549" s="12">
        <f t="shared" si="60"/>
        <v>6.6703277208732814</v>
      </c>
      <c r="J549" s="12">
        <f t="shared" si="61"/>
        <v>3.8014681289438292</v>
      </c>
      <c r="K549" s="12">
        <f t="shared" si="62"/>
        <v>7.641059584004509</v>
      </c>
    </row>
    <row r="550" spans="1:11" x14ac:dyDescent="0.3">
      <c r="A550" s="3">
        <v>21497</v>
      </c>
      <c r="B550">
        <v>513</v>
      </c>
      <c r="C550">
        <v>245</v>
      </c>
      <c r="D550" s="18">
        <v>-3.5207659425982698E-3</v>
      </c>
      <c r="E550" s="12">
        <f t="shared" si="56"/>
        <v>6.2422232654551655</v>
      </c>
      <c r="F550" s="12">
        <f t="shared" si="57"/>
        <v>5.5053315359323625</v>
      </c>
      <c r="G550" s="12">
        <f t="shared" si="58"/>
        <v>-3.5145825554426177E-3</v>
      </c>
      <c r="H550" s="12">
        <f t="shared" si="59"/>
        <v>9.5243560962752927</v>
      </c>
      <c r="I550" s="12">
        <f t="shared" si="60"/>
        <v>7.0491049009174045</v>
      </c>
      <c r="J550" s="12">
        <f t="shared" si="61"/>
        <v>3.8638782900350681</v>
      </c>
      <c r="K550" s="12">
        <f t="shared" si="62"/>
        <v>7.6496851764198812</v>
      </c>
    </row>
    <row r="551" spans="1:11" x14ac:dyDescent="0.3">
      <c r="A551" s="3">
        <v>21498</v>
      </c>
      <c r="B551">
        <v>499</v>
      </c>
      <c r="C551">
        <v>352</v>
      </c>
      <c r="D551" s="18">
        <v>-5.5505234572459866E-3</v>
      </c>
      <c r="E551" s="12">
        <f t="shared" si="56"/>
        <v>6.2146080984221914</v>
      </c>
      <c r="F551" s="12">
        <f t="shared" si="57"/>
        <v>5.8664680569332965</v>
      </c>
      <c r="G551" s="12">
        <f t="shared" si="58"/>
        <v>-5.5351760664323372E-3</v>
      </c>
      <c r="H551" s="12">
        <f t="shared" si="59"/>
        <v>9.7990438783648379</v>
      </c>
      <c r="I551" s="12">
        <f t="shared" si="60"/>
        <v>7.503067704035729</v>
      </c>
      <c r="J551" s="12">
        <f t="shared" si="61"/>
        <v>3.8460811202085616</v>
      </c>
      <c r="K551" s="12">
        <f t="shared" si="62"/>
        <v>7.9196584744348497</v>
      </c>
    </row>
    <row r="552" spans="1:11" x14ac:dyDescent="0.3">
      <c r="A552" s="3">
        <v>21499</v>
      </c>
      <c r="B552">
        <v>496</v>
      </c>
      <c r="C552">
        <v>231</v>
      </c>
      <c r="D552" s="18">
        <v>-4.2619487837565525E-3</v>
      </c>
      <c r="E552" s="12">
        <f t="shared" si="56"/>
        <v>6.2085900260966289</v>
      </c>
      <c r="F552" s="12">
        <f t="shared" si="57"/>
        <v>5.4467373716663099</v>
      </c>
      <c r="G552" s="12">
        <f t="shared" si="58"/>
        <v>-4.2528924028083998E-3</v>
      </c>
      <c r="H552" s="12">
        <f t="shared" si="59"/>
        <v>9.8589055818116922</v>
      </c>
      <c r="I552" s="12">
        <f t="shared" si="60"/>
        <v>6.9754497331075447</v>
      </c>
      <c r="J552" s="12">
        <f t="shared" si="61"/>
        <v>3.8573753364886545</v>
      </c>
      <c r="K552" s="12">
        <f t="shared" si="62"/>
        <v>7.7935627781358399</v>
      </c>
    </row>
    <row r="553" spans="1:11" x14ac:dyDescent="0.3">
      <c r="A553" s="3">
        <v>21500</v>
      </c>
      <c r="B553">
        <v>503</v>
      </c>
      <c r="C553">
        <v>229</v>
      </c>
      <c r="D553" s="18">
        <v>-9.5438740734996169E-3</v>
      </c>
      <c r="E553" s="12">
        <f t="shared" si="56"/>
        <v>6.2225762680713688</v>
      </c>
      <c r="F553" s="12">
        <f t="shared" si="57"/>
        <v>5.4380793089231956</v>
      </c>
      <c r="G553" s="12">
        <f t="shared" si="58"/>
        <v>-9.4986190185188911E-3</v>
      </c>
      <c r="H553" s="12">
        <f t="shared" si="59"/>
        <v>9.7197845769225459</v>
      </c>
      <c r="I553" s="12">
        <f t="shared" si="60"/>
        <v>6.9645662078923571</v>
      </c>
      <c r="J553" s="12">
        <f t="shared" si="61"/>
        <v>3.8111715419424184</v>
      </c>
      <c r="K553" s="12">
        <f t="shared" si="62"/>
        <v>7.7114964592174644</v>
      </c>
    </row>
    <row r="554" spans="1:11" x14ac:dyDescent="0.3">
      <c r="A554" s="3">
        <v>21503</v>
      </c>
      <c r="B554">
        <v>498</v>
      </c>
      <c r="C554">
        <v>23</v>
      </c>
      <c r="D554" s="18">
        <v>-2.8218336476596378E-4</v>
      </c>
      <c r="E554" s="12">
        <f t="shared" si="56"/>
        <v>6.2126060957515188</v>
      </c>
      <c r="F554" s="12">
        <f t="shared" si="57"/>
        <v>3.1780538303479458</v>
      </c>
      <c r="G554" s="12">
        <f t="shared" si="58"/>
        <v>-2.8214355852851841E-4</v>
      </c>
      <c r="H554" s="12">
        <f t="shared" si="59"/>
        <v>9.8189577783129263</v>
      </c>
      <c r="I554" s="12">
        <f t="shared" si="60"/>
        <v>4.1236253400752245</v>
      </c>
      <c r="J554" s="12">
        <f t="shared" si="61"/>
        <v>3.8923492642656674</v>
      </c>
      <c r="K554" s="12">
        <f t="shared" si="62"/>
        <v>6.9250363440321641</v>
      </c>
    </row>
    <row r="555" spans="1:11" x14ac:dyDescent="0.3">
      <c r="A555" s="3">
        <v>21504</v>
      </c>
      <c r="B555">
        <v>502</v>
      </c>
      <c r="C555">
        <v>130</v>
      </c>
      <c r="D555" s="18">
        <v>7.0918096071456837E-3</v>
      </c>
      <c r="E555" s="12">
        <f t="shared" si="56"/>
        <v>6.2205901700997392</v>
      </c>
      <c r="F555" s="12">
        <f t="shared" si="57"/>
        <v>4.8751973232011512</v>
      </c>
      <c r="G555" s="12">
        <f t="shared" si="58"/>
        <v>7.0667809878597479E-3</v>
      </c>
      <c r="H555" s="12">
        <f t="shared" si="59"/>
        <v>9.7395402729930431</v>
      </c>
      <c r="I555" s="12">
        <f t="shared" si="60"/>
        <v>6.257001425036937</v>
      </c>
      <c r="J555" s="12">
        <f t="shared" si="61"/>
        <v>3.9570777994623354</v>
      </c>
      <c r="K555" s="12">
        <f t="shared" si="62"/>
        <v>7.53828612390007</v>
      </c>
    </row>
    <row r="556" spans="1:11" x14ac:dyDescent="0.3">
      <c r="A556" s="3">
        <v>21506</v>
      </c>
      <c r="B556">
        <v>497</v>
      </c>
      <c r="C556">
        <v>341</v>
      </c>
      <c r="D556" s="18">
        <v>-1.559248191511438E-2</v>
      </c>
      <c r="E556" s="12">
        <f t="shared" si="56"/>
        <v>6.2106000770246528</v>
      </c>
      <c r="F556" s="12">
        <f t="shared" si="57"/>
        <v>5.8348107370626048</v>
      </c>
      <c r="G556" s="12">
        <f t="shared" si="58"/>
        <v>-1.5472168216727662E-2</v>
      </c>
      <c r="H556" s="12">
        <f t="shared" si="59"/>
        <v>9.8389116259306135</v>
      </c>
      <c r="I556" s="12">
        <f t="shared" si="60"/>
        <v>7.4632732085139777</v>
      </c>
      <c r="J556" s="12">
        <f t="shared" si="61"/>
        <v>3.7585571645482037</v>
      </c>
      <c r="K556" s="12">
        <f t="shared" si="62"/>
        <v>7.9101492084291412</v>
      </c>
    </row>
    <row r="557" spans="1:11" x14ac:dyDescent="0.3">
      <c r="A557" s="3">
        <v>21507</v>
      </c>
      <c r="B557">
        <v>494</v>
      </c>
      <c r="C557">
        <v>286</v>
      </c>
      <c r="D557" s="18">
        <v>-1.1646252941534728E-2</v>
      </c>
      <c r="E557" s="12">
        <f t="shared" si="56"/>
        <v>6.2045577625686903</v>
      </c>
      <c r="F557" s="12">
        <f t="shared" si="57"/>
        <v>5.6594822157596214</v>
      </c>
      <c r="G557" s="12">
        <f t="shared" si="58"/>
        <v>-1.1578957328269154E-2</v>
      </c>
      <c r="H557" s="12">
        <f t="shared" si="59"/>
        <v>9.8990144655989045</v>
      </c>
      <c r="I557" s="12">
        <f t="shared" si="60"/>
        <v>7.2428783650993802</v>
      </c>
      <c r="J557" s="12">
        <f t="shared" si="61"/>
        <v>3.7928481463688679</v>
      </c>
      <c r="K557" s="12">
        <f t="shared" si="62"/>
        <v>7.8809403716030406</v>
      </c>
    </row>
    <row r="558" spans="1:11" x14ac:dyDescent="0.3">
      <c r="A558" s="3">
        <v>21508</v>
      </c>
      <c r="B558">
        <v>494</v>
      </c>
      <c r="C558">
        <v>248</v>
      </c>
      <c r="D558" s="18">
        <v>-6.2392287469268401E-3</v>
      </c>
      <c r="E558" s="12">
        <f t="shared" si="56"/>
        <v>6.2045577625686903</v>
      </c>
      <c r="F558" s="12">
        <f t="shared" si="57"/>
        <v>5.5174528964647074</v>
      </c>
      <c r="G558" s="12">
        <f t="shared" si="58"/>
        <v>-6.2198453424639416E-3</v>
      </c>
      <c r="H558" s="12">
        <f t="shared" si="59"/>
        <v>9.8990144655989045</v>
      </c>
      <c r="I558" s="12">
        <f t="shared" si="60"/>
        <v>7.0643419275953487</v>
      </c>
      <c r="J558" s="12">
        <f t="shared" si="61"/>
        <v>3.8400506270320505</v>
      </c>
      <c r="K558" s="12">
        <f t="shared" si="62"/>
        <v>7.8368199364844662</v>
      </c>
    </row>
    <row r="559" spans="1:11" x14ac:dyDescent="0.3">
      <c r="A559" s="3">
        <v>21509</v>
      </c>
      <c r="B559">
        <v>494</v>
      </c>
      <c r="C559">
        <v>297</v>
      </c>
      <c r="D559" s="18">
        <v>-2.4053972924690842E-3</v>
      </c>
      <c r="E559" s="12">
        <f t="shared" si="56"/>
        <v>6.2045577625686903</v>
      </c>
      <c r="F559" s="12">
        <f t="shared" si="57"/>
        <v>5.6970934865054046</v>
      </c>
      <c r="G559" s="12">
        <f t="shared" si="58"/>
        <v>-2.4025089552070066E-3</v>
      </c>
      <c r="H559" s="12">
        <f t="shared" si="59"/>
        <v>9.8990144655989045</v>
      </c>
      <c r="I559" s="12">
        <f t="shared" si="60"/>
        <v>7.2901572109199995</v>
      </c>
      <c r="J559" s="12">
        <f t="shared" si="61"/>
        <v>3.8736733144253397</v>
      </c>
      <c r="K559" s="12">
        <f t="shared" si="62"/>
        <v>7.91128905896052</v>
      </c>
    </row>
    <row r="560" spans="1:11" x14ac:dyDescent="0.3">
      <c r="A560" s="3">
        <v>21518</v>
      </c>
      <c r="B560">
        <v>494</v>
      </c>
      <c r="C560">
        <v>59</v>
      </c>
      <c r="D560" s="18">
        <v>-3.7178257118740892E-4</v>
      </c>
      <c r="E560" s="12">
        <f t="shared" si="56"/>
        <v>6.2045577625686903</v>
      </c>
      <c r="F560" s="12">
        <f t="shared" si="57"/>
        <v>4.0943445622221004</v>
      </c>
      <c r="G560" s="12">
        <f t="shared" si="58"/>
        <v>-3.7171347717195752E-4</v>
      </c>
      <c r="H560" s="12">
        <f t="shared" si="59"/>
        <v>9.8990144655989045</v>
      </c>
      <c r="I560" s="12">
        <f t="shared" si="60"/>
        <v>5.2754388092863786</v>
      </c>
      <c r="J560" s="12">
        <f t="shared" si="61"/>
        <v>3.8915603420778186</v>
      </c>
      <c r="K560" s="12">
        <f t="shared" si="62"/>
        <v>7.3104509440009293</v>
      </c>
    </row>
    <row r="561" spans="1:11" x14ac:dyDescent="0.3">
      <c r="A561" s="3">
        <v>21519</v>
      </c>
      <c r="B561">
        <v>494</v>
      </c>
      <c r="C561">
        <v>288</v>
      </c>
      <c r="D561" s="18">
        <v>-1.9501900262539115E-2</v>
      </c>
      <c r="E561" s="12">
        <f t="shared" si="56"/>
        <v>6.2045577625686903</v>
      </c>
      <c r="F561" s="12">
        <f t="shared" si="57"/>
        <v>5.6664266881124323</v>
      </c>
      <c r="G561" s="12">
        <f t="shared" si="58"/>
        <v>-1.9314174946809509E-2</v>
      </c>
      <c r="H561" s="12">
        <f t="shared" si="59"/>
        <v>9.8990144655989045</v>
      </c>
      <c r="I561" s="12">
        <f t="shared" si="60"/>
        <v>7.2516078398329862</v>
      </c>
      <c r="J561" s="12">
        <f t="shared" si="61"/>
        <v>3.7247171834347546</v>
      </c>
      <c r="K561" s="12">
        <f t="shared" si="62"/>
        <v>7.8699330214362986</v>
      </c>
    </row>
    <row r="562" spans="1:11" x14ac:dyDescent="0.3">
      <c r="A562" s="3">
        <v>21520</v>
      </c>
      <c r="B562">
        <v>494</v>
      </c>
      <c r="C562">
        <v>69</v>
      </c>
      <c r="D562" s="18">
        <v>-1.9604551175388275E-3</v>
      </c>
      <c r="E562" s="12">
        <f t="shared" si="56"/>
        <v>6.2045577625686903</v>
      </c>
      <c r="F562" s="12">
        <f t="shared" si="57"/>
        <v>4.2484952420493594</v>
      </c>
      <c r="G562" s="12">
        <f t="shared" si="58"/>
        <v>-1.9585359333117872E-3</v>
      </c>
      <c r="H562" s="12">
        <f t="shared" si="59"/>
        <v>9.8990144655989045</v>
      </c>
      <c r="I562" s="12">
        <f t="shared" si="60"/>
        <v>5.4692122734683544</v>
      </c>
      <c r="J562" s="12">
        <f t="shared" si="61"/>
        <v>3.8775837809422722</v>
      </c>
      <c r="K562" s="12">
        <f t="shared" si="62"/>
        <v>7.3657876710284134</v>
      </c>
    </row>
    <row r="563" spans="1:11" x14ac:dyDescent="0.3">
      <c r="A563" s="3">
        <v>21523</v>
      </c>
      <c r="B563">
        <v>495</v>
      </c>
      <c r="C563">
        <v>518</v>
      </c>
      <c r="D563" s="18">
        <v>0.14610231013148114</v>
      </c>
      <c r="E563" s="12">
        <f t="shared" si="56"/>
        <v>6.2065759267249279</v>
      </c>
      <c r="F563" s="12">
        <f t="shared" si="57"/>
        <v>6.2519038831658884</v>
      </c>
      <c r="G563" s="12">
        <f t="shared" si="58"/>
        <v>0.13636689016413647</v>
      </c>
      <c r="H563" s="12">
        <f t="shared" si="59"/>
        <v>9.8789398075203358</v>
      </c>
      <c r="I563" s="12">
        <f t="shared" si="60"/>
        <v>7.9875756890321359</v>
      </c>
      <c r="J563" s="12">
        <f t="shared" si="61"/>
        <v>5.0959392226433531</v>
      </c>
      <c r="K563" s="12">
        <f t="shared" si="62"/>
        <v>8.3549304549984793</v>
      </c>
    </row>
    <row r="564" spans="1:11" x14ac:dyDescent="0.3">
      <c r="A564" s="3">
        <v>21524</v>
      </c>
      <c r="B564">
        <v>494</v>
      </c>
      <c r="C564">
        <v>550</v>
      </c>
      <c r="D564" s="18">
        <v>0.29310435743250768</v>
      </c>
      <c r="E564" s="12">
        <f t="shared" si="56"/>
        <v>6.2045577625686903</v>
      </c>
      <c r="F564" s="12">
        <f t="shared" si="57"/>
        <v>6.3117348091529148</v>
      </c>
      <c r="G564" s="12">
        <f t="shared" si="58"/>
        <v>0.25704580607078314</v>
      </c>
      <c r="H564" s="12">
        <f t="shared" si="59"/>
        <v>9.8990144655989045</v>
      </c>
      <c r="I564" s="12">
        <f t="shared" si="60"/>
        <v>8.0627855149421706</v>
      </c>
      <c r="J564" s="12">
        <f t="shared" si="61"/>
        <v>6.1588661048628923</v>
      </c>
      <c r="K564" s="12">
        <f t="shared" si="62"/>
        <v>8.6001161082546815</v>
      </c>
    </row>
    <row r="565" spans="1:11" x14ac:dyDescent="0.3">
      <c r="A565" s="3">
        <v>21527</v>
      </c>
      <c r="B565">
        <v>498</v>
      </c>
      <c r="C565">
        <v>181</v>
      </c>
      <c r="D565" s="18">
        <v>1.482470423128289E-3</v>
      </c>
      <c r="E565" s="12">
        <f t="shared" si="56"/>
        <v>6.2126060957515188</v>
      </c>
      <c r="F565" s="12">
        <f t="shared" si="57"/>
        <v>5.2040066870767951</v>
      </c>
      <c r="G565" s="12">
        <f t="shared" si="58"/>
        <v>1.4813726486620118E-3</v>
      </c>
      <c r="H565" s="12">
        <f t="shared" si="59"/>
        <v>9.8189577783129263</v>
      </c>
      <c r="I565" s="12">
        <f t="shared" si="60"/>
        <v>6.6703277208732814</v>
      </c>
      <c r="J565" s="12">
        <f t="shared" si="61"/>
        <v>3.9078821249130296</v>
      </c>
      <c r="K565" s="12">
        <f t="shared" si="62"/>
        <v>7.6921536304010534</v>
      </c>
    </row>
    <row r="566" spans="1:11" x14ac:dyDescent="0.3">
      <c r="A566" s="3">
        <v>21528</v>
      </c>
      <c r="B566">
        <v>494</v>
      </c>
      <c r="C566">
        <v>122</v>
      </c>
      <c r="D566" s="18">
        <v>0.15710214695941457</v>
      </c>
      <c r="E566" s="12">
        <f t="shared" si="56"/>
        <v>6.2045577625686903</v>
      </c>
      <c r="F566" s="12">
        <f t="shared" si="57"/>
        <v>4.8121843553724171</v>
      </c>
      <c r="G566" s="12">
        <f t="shared" si="58"/>
        <v>0.14591873036417918</v>
      </c>
      <c r="H566" s="12">
        <f t="shared" si="59"/>
        <v>9.8990144655989045</v>
      </c>
      <c r="I566" s="12">
        <f t="shared" si="60"/>
        <v>6.177791647446309</v>
      </c>
      <c r="J566" s="12">
        <f t="shared" si="61"/>
        <v>5.1800708014449439</v>
      </c>
      <c r="K566" s="12">
        <f t="shared" si="62"/>
        <v>7.8388588873223339</v>
      </c>
    </row>
    <row r="567" spans="1:11" x14ac:dyDescent="0.3">
      <c r="A567" s="3">
        <v>21530</v>
      </c>
      <c r="B567">
        <v>504</v>
      </c>
      <c r="C567">
        <v>120</v>
      </c>
      <c r="D567" s="18">
        <v>-2.0508647309423547E-3</v>
      </c>
      <c r="E567" s="12">
        <f t="shared" si="56"/>
        <v>6.2245584292753602</v>
      </c>
      <c r="F567" s="12">
        <f t="shared" si="57"/>
        <v>4.7957905455967413</v>
      </c>
      <c r="G567" s="12">
        <f t="shared" si="58"/>
        <v>-2.048764578798417E-3</v>
      </c>
      <c r="H567" s="12">
        <f t="shared" si="59"/>
        <v>9.7000680398392021</v>
      </c>
      <c r="I567" s="12">
        <f t="shared" si="60"/>
        <v>6.1571839841201861</v>
      </c>
      <c r="J567" s="12">
        <f t="shared" si="61"/>
        <v>3.8767890567593986</v>
      </c>
      <c r="K567" s="12">
        <f t="shared" si="62"/>
        <v>7.4725470265075362</v>
      </c>
    </row>
    <row r="568" spans="1:11" x14ac:dyDescent="0.3">
      <c r="A568" s="3">
        <v>21531</v>
      </c>
      <c r="B568">
        <v>498</v>
      </c>
      <c r="C568">
        <v>292</v>
      </c>
      <c r="D568" s="18">
        <v>7.4189910459544914E-2</v>
      </c>
      <c r="E568" s="12">
        <f t="shared" si="56"/>
        <v>6.2126060957515188</v>
      </c>
      <c r="F568" s="12">
        <f t="shared" si="57"/>
        <v>5.6801726090170677</v>
      </c>
      <c r="G568" s="12">
        <f t="shared" si="58"/>
        <v>7.1566805836234648E-2</v>
      </c>
      <c r="H568" s="12">
        <f t="shared" si="59"/>
        <v>9.8189577783129263</v>
      </c>
      <c r="I568" s="12">
        <f t="shared" si="60"/>
        <v>7.2688870027601125</v>
      </c>
      <c r="J568" s="12">
        <f t="shared" si="61"/>
        <v>4.5251870652780877</v>
      </c>
      <c r="K568" s="12">
        <f t="shared" si="62"/>
        <v>7.995182403040114</v>
      </c>
    </row>
    <row r="569" spans="1:11" x14ac:dyDescent="0.3">
      <c r="A569" s="3">
        <v>21533</v>
      </c>
      <c r="B569">
        <v>490</v>
      </c>
      <c r="C569">
        <v>415</v>
      </c>
      <c r="D569" s="18">
        <v>0.22742613013309862</v>
      </c>
      <c r="E569" s="12">
        <f t="shared" si="56"/>
        <v>6.1964441277945204</v>
      </c>
      <c r="F569" s="12">
        <f t="shared" si="57"/>
        <v>6.0306852602612633</v>
      </c>
      <c r="G569" s="12">
        <f t="shared" si="58"/>
        <v>0.20491939975806425</v>
      </c>
      <c r="H569" s="12">
        <f t="shared" si="59"/>
        <v>9.979720707141464</v>
      </c>
      <c r="I569" s="12">
        <f t="shared" si="60"/>
        <v>7.7094951839715593</v>
      </c>
      <c r="J569" s="12">
        <f t="shared" si="61"/>
        <v>5.6997423372434692</v>
      </c>
      <c r="K569" s="12">
        <f t="shared" si="62"/>
        <v>8.4426573762108941</v>
      </c>
    </row>
    <row r="570" spans="1:11" x14ac:dyDescent="0.3">
      <c r="A570" s="3">
        <v>21534</v>
      </c>
      <c r="B570">
        <v>494</v>
      </c>
      <c r="C570">
        <v>169</v>
      </c>
      <c r="D570" s="18">
        <v>5.2359236313524848E-2</v>
      </c>
      <c r="E570" s="12">
        <f t="shared" si="56"/>
        <v>6.2045577625686903</v>
      </c>
      <c r="F570" s="12">
        <f t="shared" si="57"/>
        <v>5.1357984370502621</v>
      </c>
      <c r="G570" s="12">
        <f t="shared" si="58"/>
        <v>5.1034535410182304E-2</v>
      </c>
      <c r="H570" s="12">
        <f t="shared" si="59"/>
        <v>9.8990144655989045</v>
      </c>
      <c r="I570" s="12">
        <f t="shared" si="60"/>
        <v>6.5845872693342908</v>
      </c>
      <c r="J570" s="12">
        <f t="shared" si="61"/>
        <v>4.3443410407269987</v>
      </c>
      <c r="K570" s="12">
        <f t="shared" si="62"/>
        <v>7.7937516217451392</v>
      </c>
    </row>
    <row r="571" spans="1:11" x14ac:dyDescent="0.3">
      <c r="A571" s="3">
        <v>21535</v>
      </c>
      <c r="B571">
        <v>497</v>
      </c>
      <c r="C571">
        <v>420</v>
      </c>
      <c r="D571" s="18">
        <v>-8.8516287119995984E-2</v>
      </c>
      <c r="E571" s="12">
        <f t="shared" si="56"/>
        <v>6.2106000770246528</v>
      </c>
      <c r="F571" s="12">
        <f t="shared" si="57"/>
        <v>6.0426328336823811</v>
      </c>
      <c r="G571" s="12">
        <f t="shared" si="58"/>
        <v>-8.4815564483595951E-2</v>
      </c>
      <c r="H571" s="12">
        <f t="shared" si="59"/>
        <v>9.8389116259306135</v>
      </c>
      <c r="I571" s="12">
        <f t="shared" si="60"/>
        <v>7.7245137534191466</v>
      </c>
      <c r="J571" s="12">
        <f t="shared" si="61"/>
        <v>3.1477880053897489</v>
      </c>
      <c r="K571" s="12">
        <f t="shared" si="62"/>
        <v>7.8663675400690014</v>
      </c>
    </row>
    <row r="572" spans="1:11" x14ac:dyDescent="0.3">
      <c r="A572" s="3">
        <v>21537</v>
      </c>
      <c r="B572">
        <v>509</v>
      </c>
      <c r="C572">
        <v>73</v>
      </c>
      <c r="D572" s="18">
        <v>3.5547918666587894E-2</v>
      </c>
      <c r="E572" s="12">
        <f t="shared" si="56"/>
        <v>6.2344107257183712</v>
      </c>
      <c r="F572" s="12">
        <f t="shared" si="57"/>
        <v>4.3040650932041702</v>
      </c>
      <c r="G572" s="12">
        <f t="shared" si="58"/>
        <v>3.4930676655899717E-2</v>
      </c>
      <c r="H572" s="12">
        <f t="shared" si="59"/>
        <v>9.6020673485818246</v>
      </c>
      <c r="I572" s="12">
        <f t="shared" si="60"/>
        <v>5.5390657608121083</v>
      </c>
      <c r="J572" s="12">
        <f t="shared" si="61"/>
        <v>4.2024999888017831</v>
      </c>
      <c r="K572" s="12">
        <f t="shared" si="62"/>
        <v>7.303253400294901</v>
      </c>
    </row>
    <row r="573" spans="1:11" x14ac:dyDescent="0.3">
      <c r="A573" s="3">
        <v>21539</v>
      </c>
      <c r="B573">
        <v>497</v>
      </c>
      <c r="C573">
        <v>284</v>
      </c>
      <c r="D573" s="18">
        <v>0.10920007189597725</v>
      </c>
      <c r="E573" s="12">
        <f t="shared" si="56"/>
        <v>6.2106000770246528</v>
      </c>
      <c r="F573" s="12">
        <f t="shared" si="57"/>
        <v>5.6524891802686508</v>
      </c>
      <c r="G573" s="12">
        <f t="shared" si="58"/>
        <v>0.10363909957734997</v>
      </c>
      <c r="H573" s="12">
        <f t="shared" si="59"/>
        <v>9.8389116259306135</v>
      </c>
      <c r="I573" s="12">
        <f t="shared" si="60"/>
        <v>7.2340878445920991</v>
      </c>
      <c r="J573" s="12">
        <f t="shared" si="61"/>
        <v>4.8076763711833905</v>
      </c>
      <c r="K573" s="12">
        <f t="shared" si="62"/>
        <v>8.0512174405796149</v>
      </c>
    </row>
    <row r="574" spans="1:11" x14ac:dyDescent="0.3">
      <c r="A574" s="3">
        <v>21544</v>
      </c>
      <c r="B574">
        <v>494</v>
      </c>
      <c r="C574">
        <v>184</v>
      </c>
      <c r="D574" s="18">
        <v>-3.5487097880699689E-2</v>
      </c>
      <c r="E574" s="12">
        <f t="shared" si="56"/>
        <v>6.2045577625686903</v>
      </c>
      <c r="F574" s="12">
        <f t="shared" si="57"/>
        <v>5.2203558250783244</v>
      </c>
      <c r="G574" s="12">
        <f t="shared" si="58"/>
        <v>-3.4871941979354074E-2</v>
      </c>
      <c r="H574" s="12">
        <f t="shared" si="59"/>
        <v>9.8990144655989045</v>
      </c>
      <c r="I574" s="12">
        <f t="shared" si="60"/>
        <v>6.6908792300232616</v>
      </c>
      <c r="J574" s="12">
        <f t="shared" si="61"/>
        <v>3.5876860485263764</v>
      </c>
      <c r="K574" s="12">
        <f t="shared" si="62"/>
        <v>7.6743082115117058</v>
      </c>
    </row>
    <row r="575" spans="1:11" x14ac:dyDescent="0.3">
      <c r="A575" s="3">
        <v>21547</v>
      </c>
      <c r="B575">
        <v>494</v>
      </c>
      <c r="C575">
        <v>28</v>
      </c>
      <c r="D575" s="18">
        <v>0.18325612897609977</v>
      </c>
      <c r="E575" s="12">
        <f t="shared" si="56"/>
        <v>6.2045577625686903</v>
      </c>
      <c r="F575" s="12">
        <f t="shared" si="57"/>
        <v>3.3672958299864741</v>
      </c>
      <c r="G575" s="12">
        <f t="shared" si="58"/>
        <v>0.16827006957200086</v>
      </c>
      <c r="H575" s="12">
        <f t="shared" si="59"/>
        <v>9.8990144655989045</v>
      </c>
      <c r="I575" s="12">
        <f t="shared" si="60"/>
        <v>4.3615099726942592</v>
      </c>
      <c r="J575" s="12">
        <f t="shared" si="61"/>
        <v>5.3769389877317648</v>
      </c>
      <c r="K575" s="12">
        <f t="shared" si="62"/>
        <v>7.3333480221540839</v>
      </c>
    </row>
    <row r="576" spans="1:11" x14ac:dyDescent="0.3">
      <c r="A576" s="3">
        <v>21555</v>
      </c>
      <c r="B576">
        <v>583</v>
      </c>
      <c r="C576">
        <v>75</v>
      </c>
      <c r="D576" s="18">
        <v>9.9654891094269976E-2</v>
      </c>
      <c r="E576" s="12">
        <f t="shared" si="56"/>
        <v>6.3699009828282271</v>
      </c>
      <c r="F576" s="12">
        <f t="shared" si="57"/>
        <v>4.3307333402863311</v>
      </c>
      <c r="G576" s="12">
        <f t="shared" si="58"/>
        <v>9.4996395210242557E-2</v>
      </c>
      <c r="H576" s="12">
        <f t="shared" si="59"/>
        <v>8.2543471564204403</v>
      </c>
      <c r="I576" s="12">
        <f t="shared" si="60"/>
        <v>5.5725887957190059</v>
      </c>
      <c r="J576" s="12">
        <f t="shared" si="61"/>
        <v>4.7315523627942104</v>
      </c>
      <c r="K576" s="12">
        <f t="shared" si="62"/>
        <v>6.7452606894847644</v>
      </c>
    </row>
    <row r="577" spans="1:11" x14ac:dyDescent="0.3">
      <c r="A577" s="3">
        <v>21556</v>
      </c>
      <c r="B577">
        <v>494</v>
      </c>
      <c r="C577">
        <v>147</v>
      </c>
      <c r="D577" s="18">
        <v>0.27755281341401633</v>
      </c>
      <c r="E577" s="12">
        <f t="shared" si="56"/>
        <v>6.2045577625686903</v>
      </c>
      <c r="F577" s="12">
        <f t="shared" si="57"/>
        <v>4.9972122737641147</v>
      </c>
      <c r="G577" s="12">
        <f t="shared" si="58"/>
        <v>0.24494638346547656</v>
      </c>
      <c r="H577" s="12">
        <f t="shared" si="59"/>
        <v>9.8990144655989045</v>
      </c>
      <c r="I577" s="12">
        <f t="shared" si="60"/>
        <v>6.4103790142832029</v>
      </c>
      <c r="J577" s="12">
        <f t="shared" si="61"/>
        <v>6.0522956948629902</v>
      </c>
      <c r="K577" s="12">
        <f t="shared" si="62"/>
        <v>8.0830800760570121</v>
      </c>
    </row>
    <row r="578" spans="1:11" x14ac:dyDescent="0.3">
      <c r="A578" s="3">
        <v>21557</v>
      </c>
      <c r="B578">
        <v>494</v>
      </c>
      <c r="C578">
        <v>189</v>
      </c>
      <c r="D578" s="18">
        <v>0.17762017227167012</v>
      </c>
      <c r="E578" s="12">
        <f t="shared" ref="E578:E641" si="63">IF(B578&lt;=0,-1*LOG(1-B578,EXP(1)),LOG(1+B578,EXP(1)))</f>
        <v>6.2045577625686903</v>
      </c>
      <c r="F578" s="12">
        <f t="shared" ref="F578:F641" si="64">IF(C578&lt;=0,-1*LOG(1-C578,EXP(1)),LOG(1+C578,EXP(1)))</f>
        <v>5.2470240721604862</v>
      </c>
      <c r="G578" s="12">
        <f t="shared" ref="G578:G641" si="65">IF(D578&lt;=0,-1*LOG(1-D578,EXP(1)),LOG(1+D578,EXP(1)))</f>
        <v>0.16349559883189113</v>
      </c>
      <c r="H578" s="12">
        <f t="shared" ref="H578:H641" si="66">1+9*((MAX(E$2:E$3765)-E578)/(MAX(E$2:E$3765)-MIN(E$2:E$3765)))</f>
        <v>9.8990144655989045</v>
      </c>
      <c r="I578" s="12">
        <f t="shared" ref="I578:I641" si="67">1+9*((F578-MIN(F$2:F$3765))/(MAX(F$2:F$3765)-MIN(F$2:F$3765)))</f>
        <v>6.72440226493016</v>
      </c>
      <c r="J578" s="12">
        <f t="shared" ref="J578:J641" si="68">1+9*((G578-MIN(G$2:G$3765))/(MAX(G$2:G$3765)-MIN(G$2:G$3765)))</f>
        <v>5.3348859641368307</v>
      </c>
      <c r="K578" s="12">
        <f t="shared" ref="K578:K641" si="69">0.5*H578+0.3*I578+0.2*J578</f>
        <v>8.0338051051058663</v>
      </c>
    </row>
    <row r="579" spans="1:11" x14ac:dyDescent="0.3">
      <c r="A579" s="3">
        <v>21558</v>
      </c>
      <c r="B579">
        <v>496</v>
      </c>
      <c r="C579">
        <v>464</v>
      </c>
      <c r="D579" s="18">
        <v>0.38547695473747962</v>
      </c>
      <c r="E579" s="12">
        <f t="shared" si="63"/>
        <v>6.2085900260966289</v>
      </c>
      <c r="F579" s="12">
        <f t="shared" si="64"/>
        <v>6.1420374055873559</v>
      </c>
      <c r="G579" s="12">
        <f t="shared" si="65"/>
        <v>0.32604445200860416</v>
      </c>
      <c r="H579" s="12">
        <f t="shared" si="66"/>
        <v>9.8589055818116922</v>
      </c>
      <c r="I579" s="12">
        <f t="shared" si="67"/>
        <v>7.8494692078818717</v>
      </c>
      <c r="J579" s="12">
        <f t="shared" si="68"/>
        <v>6.7665987402868968</v>
      </c>
      <c r="K579" s="12">
        <f t="shared" si="69"/>
        <v>8.6376133013277858</v>
      </c>
    </row>
    <row r="580" spans="1:11" x14ac:dyDescent="0.3">
      <c r="A580" s="3">
        <v>21559</v>
      </c>
      <c r="B580">
        <v>492</v>
      </c>
      <c r="C580">
        <v>665</v>
      </c>
      <c r="D580" s="18">
        <v>0.31756100221046785</v>
      </c>
      <c r="E580" s="12">
        <f t="shared" si="63"/>
        <v>6.2005091740426899</v>
      </c>
      <c r="F580" s="12">
        <f t="shared" si="64"/>
        <v>6.5012896705403893</v>
      </c>
      <c r="G580" s="12">
        <f t="shared" si="65"/>
        <v>0.27578230184952063</v>
      </c>
      <c r="H580" s="12">
        <f t="shared" si="66"/>
        <v>9.9392857339737191</v>
      </c>
      <c r="I580" s="12">
        <f t="shared" si="67"/>
        <v>8.3010634270781765</v>
      </c>
      <c r="J580" s="12">
        <f t="shared" si="68"/>
        <v>6.3238951399034375</v>
      </c>
      <c r="K580" s="12">
        <f t="shared" si="69"/>
        <v>8.7247409230909998</v>
      </c>
    </row>
    <row r="581" spans="1:11" x14ac:dyDescent="0.3">
      <c r="A581" s="3">
        <v>21561</v>
      </c>
      <c r="B581">
        <v>503</v>
      </c>
      <c r="C581">
        <v>243</v>
      </c>
      <c r="D581" s="18">
        <v>0.42750720235259232</v>
      </c>
      <c r="E581" s="12">
        <f t="shared" si="63"/>
        <v>6.2225762680713688</v>
      </c>
      <c r="F581" s="12">
        <f t="shared" si="64"/>
        <v>5.4971682252932021</v>
      </c>
      <c r="G581" s="12">
        <f t="shared" si="65"/>
        <v>0.35592970796618789</v>
      </c>
      <c r="H581" s="12">
        <f t="shared" si="66"/>
        <v>9.7197845769225459</v>
      </c>
      <c r="I581" s="12">
        <f t="shared" si="67"/>
        <v>7.0388432985455163</v>
      </c>
      <c r="J581" s="12">
        <f t="shared" si="68"/>
        <v>7.0298248531556968</v>
      </c>
      <c r="K581" s="12">
        <f t="shared" si="69"/>
        <v>8.3775102486560673</v>
      </c>
    </row>
    <row r="582" spans="1:11" x14ac:dyDescent="0.3">
      <c r="A582" s="3">
        <v>21562</v>
      </c>
      <c r="B582">
        <v>503</v>
      </c>
      <c r="C582">
        <v>32</v>
      </c>
      <c r="D582" s="18">
        <v>-3.4977737677359962E-2</v>
      </c>
      <c r="E582" s="12">
        <f t="shared" si="63"/>
        <v>6.2225762680713688</v>
      </c>
      <c r="F582" s="12">
        <f t="shared" si="64"/>
        <v>3.4965075614664802</v>
      </c>
      <c r="G582" s="12">
        <f t="shared" si="65"/>
        <v>-3.4379916995526463E-2</v>
      </c>
      <c r="H582" s="12">
        <f t="shared" si="66"/>
        <v>9.7197845769225459</v>
      </c>
      <c r="I582" s="12">
        <f t="shared" si="67"/>
        <v>4.5239341984575798</v>
      </c>
      <c r="J582" s="12">
        <f t="shared" si="68"/>
        <v>3.592019751544048</v>
      </c>
      <c r="K582" s="12">
        <f t="shared" si="69"/>
        <v>6.9354764983073567</v>
      </c>
    </row>
    <row r="583" spans="1:11" x14ac:dyDescent="0.3">
      <c r="A583" s="3">
        <v>21563</v>
      </c>
      <c r="B583">
        <v>504</v>
      </c>
      <c r="C583">
        <v>190</v>
      </c>
      <c r="D583" s="18">
        <v>0.28185787170160481</v>
      </c>
      <c r="E583" s="12">
        <f t="shared" si="63"/>
        <v>6.2245584292753602</v>
      </c>
      <c r="F583" s="12">
        <f t="shared" si="64"/>
        <v>5.2522734280466299</v>
      </c>
      <c r="G583" s="12">
        <f t="shared" si="65"/>
        <v>0.24831048784522594</v>
      </c>
      <c r="H583" s="12">
        <f t="shared" si="66"/>
        <v>9.7000680398392021</v>
      </c>
      <c r="I583" s="12">
        <f t="shared" si="67"/>
        <v>6.7310009116304013</v>
      </c>
      <c r="J583" s="12">
        <f t="shared" si="68"/>
        <v>6.0819263635921832</v>
      </c>
      <c r="K583" s="12">
        <f t="shared" si="69"/>
        <v>8.0857195661271586</v>
      </c>
    </row>
    <row r="584" spans="1:11" x14ac:dyDescent="0.3">
      <c r="A584" s="3">
        <v>21564</v>
      </c>
      <c r="B584">
        <v>503</v>
      </c>
      <c r="C584">
        <v>151</v>
      </c>
      <c r="D584" s="18">
        <v>0.14520361971516521</v>
      </c>
      <c r="E584" s="12">
        <f t="shared" si="63"/>
        <v>6.2225762680713688</v>
      </c>
      <c r="F584" s="12">
        <f t="shared" si="64"/>
        <v>5.0238805208462765</v>
      </c>
      <c r="G584" s="12">
        <f t="shared" si="65"/>
        <v>0.13558245500801627</v>
      </c>
      <c r="H584" s="12">
        <f t="shared" si="66"/>
        <v>9.7197845769225459</v>
      </c>
      <c r="I584" s="12">
        <f t="shared" si="67"/>
        <v>6.4439020491901013</v>
      </c>
      <c r="J584" s="12">
        <f t="shared" si="68"/>
        <v>5.0890300023496993</v>
      </c>
      <c r="K584" s="12">
        <f t="shared" si="69"/>
        <v>7.8108689036882426</v>
      </c>
    </row>
    <row r="585" spans="1:11" x14ac:dyDescent="0.3">
      <c r="A585" s="3">
        <v>21576</v>
      </c>
      <c r="B585">
        <v>494</v>
      </c>
      <c r="C585">
        <v>75</v>
      </c>
      <c r="D585" s="18">
        <v>0.36535551709416425</v>
      </c>
      <c r="E585" s="12">
        <f t="shared" si="63"/>
        <v>6.2045577625686903</v>
      </c>
      <c r="F585" s="12">
        <f t="shared" si="64"/>
        <v>4.3307333402863311</v>
      </c>
      <c r="G585" s="12">
        <f t="shared" si="65"/>
        <v>0.31141484680880405</v>
      </c>
      <c r="H585" s="12">
        <f t="shared" si="66"/>
        <v>9.8990144655989045</v>
      </c>
      <c r="I585" s="12">
        <f t="shared" si="67"/>
        <v>5.5725887957190059</v>
      </c>
      <c r="J585" s="12">
        <f t="shared" si="68"/>
        <v>6.6377427547462613</v>
      </c>
      <c r="K585" s="12">
        <f t="shared" si="69"/>
        <v>7.9488324224644069</v>
      </c>
    </row>
    <row r="586" spans="1:11" x14ac:dyDescent="0.3">
      <c r="A586" s="3">
        <v>21577</v>
      </c>
      <c r="B586">
        <v>496</v>
      </c>
      <c r="C586">
        <v>174</v>
      </c>
      <c r="D586" s="18">
        <v>-6.4311806507274402E-2</v>
      </c>
      <c r="E586" s="12">
        <f t="shared" si="63"/>
        <v>6.2085900260966289</v>
      </c>
      <c r="F586" s="12">
        <f t="shared" si="64"/>
        <v>5.1647859739235145</v>
      </c>
      <c r="G586" s="12">
        <f t="shared" si="65"/>
        <v>-6.232839921696974E-2</v>
      </c>
      <c r="H586" s="12">
        <f t="shared" si="66"/>
        <v>9.8589055818116922</v>
      </c>
      <c r="I586" s="12">
        <f t="shared" si="67"/>
        <v>6.6210257426795085</v>
      </c>
      <c r="J586" s="12">
        <f t="shared" si="68"/>
        <v>3.3458525329605844</v>
      </c>
      <c r="K586" s="12">
        <f t="shared" si="69"/>
        <v>7.5849310203018154</v>
      </c>
    </row>
    <row r="587" spans="1:11" x14ac:dyDescent="0.3">
      <c r="A587" s="3">
        <v>21578</v>
      </c>
      <c r="B587">
        <v>496</v>
      </c>
      <c r="C587">
        <v>139</v>
      </c>
      <c r="D587" s="18">
        <v>-4.152166556124267E-2</v>
      </c>
      <c r="E587" s="12">
        <f t="shared" si="63"/>
        <v>6.2085900260966289</v>
      </c>
      <c r="F587" s="12">
        <f t="shared" si="64"/>
        <v>4.9416424226093039</v>
      </c>
      <c r="G587" s="12">
        <f t="shared" si="65"/>
        <v>-4.0682783769681215E-2</v>
      </c>
      <c r="H587" s="12">
        <f t="shared" si="66"/>
        <v>9.8589055818116922</v>
      </c>
      <c r="I587" s="12">
        <f t="shared" si="67"/>
        <v>6.3405255269394489</v>
      </c>
      <c r="J587" s="12">
        <f t="shared" si="68"/>
        <v>3.5365047804410601</v>
      </c>
      <c r="K587" s="12">
        <f t="shared" si="69"/>
        <v>7.5389114050758925</v>
      </c>
    </row>
    <row r="588" spans="1:11" x14ac:dyDescent="0.3">
      <c r="A588" s="3">
        <v>21579</v>
      </c>
      <c r="B588">
        <v>498</v>
      </c>
      <c r="C588">
        <v>56</v>
      </c>
      <c r="D588" s="18">
        <v>0.16065727266242427</v>
      </c>
      <c r="E588" s="12">
        <f t="shared" si="63"/>
        <v>6.2126060957515188</v>
      </c>
      <c r="F588" s="12">
        <f t="shared" si="64"/>
        <v>4.0430512678345503</v>
      </c>
      <c r="G588" s="12">
        <f t="shared" si="65"/>
        <v>0.14898645901712504</v>
      </c>
      <c r="H588" s="12">
        <f t="shared" si="66"/>
        <v>9.8189577783129263</v>
      </c>
      <c r="I588" s="12">
        <f t="shared" si="67"/>
        <v>5.2109611219098486</v>
      </c>
      <c r="J588" s="12">
        <f t="shared" si="68"/>
        <v>5.2070910247215085</v>
      </c>
      <c r="K588" s="12">
        <f t="shared" si="69"/>
        <v>7.5141854306737192</v>
      </c>
    </row>
    <row r="589" spans="1:11" x14ac:dyDescent="0.3">
      <c r="A589" s="3">
        <v>21580</v>
      </c>
      <c r="B589">
        <v>576</v>
      </c>
      <c r="C589">
        <v>64</v>
      </c>
      <c r="D589" s="18">
        <v>0.32107103385448593</v>
      </c>
      <c r="E589" s="12">
        <f t="shared" si="63"/>
        <v>6.3578422665080998</v>
      </c>
      <c r="F589" s="12">
        <f t="shared" si="64"/>
        <v>4.1743872698956368</v>
      </c>
      <c r="G589" s="12">
        <f t="shared" si="65"/>
        <v>0.27844279688364793</v>
      </c>
      <c r="H589" s="12">
        <f t="shared" si="66"/>
        <v>8.3742950834732675</v>
      </c>
      <c r="I589" s="12">
        <f t="shared" si="67"/>
        <v>5.3760556392983325</v>
      </c>
      <c r="J589" s="12">
        <f t="shared" si="68"/>
        <v>6.3473284933648921</v>
      </c>
      <c r="K589" s="12">
        <f t="shared" si="69"/>
        <v>7.0694299321991121</v>
      </c>
    </row>
    <row r="590" spans="1:11" x14ac:dyDescent="0.3">
      <c r="A590" s="3">
        <v>21581</v>
      </c>
      <c r="B590">
        <v>503</v>
      </c>
      <c r="C590">
        <v>74</v>
      </c>
      <c r="D590" s="18">
        <v>0.29395944518196998</v>
      </c>
      <c r="E590" s="12">
        <f t="shared" si="63"/>
        <v>6.2225762680713688</v>
      </c>
      <c r="F590" s="12">
        <f t="shared" si="64"/>
        <v>4.3174881135363101</v>
      </c>
      <c r="G590" s="12">
        <f t="shared" si="65"/>
        <v>0.25770685492449652</v>
      </c>
      <c r="H590" s="12">
        <f t="shared" si="66"/>
        <v>9.7197845769225459</v>
      </c>
      <c r="I590" s="12">
        <f t="shared" si="67"/>
        <v>5.5559390250264382</v>
      </c>
      <c r="J590" s="12">
        <f t="shared" si="68"/>
        <v>6.1646885519058863</v>
      </c>
      <c r="K590" s="12">
        <f t="shared" si="69"/>
        <v>7.7596117063503822</v>
      </c>
    </row>
    <row r="591" spans="1:11" x14ac:dyDescent="0.3">
      <c r="A591" s="3">
        <v>21584</v>
      </c>
      <c r="B591">
        <v>500</v>
      </c>
      <c r="C591">
        <v>157</v>
      </c>
      <c r="D591" s="18">
        <v>-1.1761559775565297E-2</v>
      </c>
      <c r="E591" s="12">
        <f t="shared" si="63"/>
        <v>6.2166061010848646</v>
      </c>
      <c r="F591" s="12">
        <f t="shared" si="64"/>
        <v>5.0625950330269669</v>
      </c>
      <c r="G591" s="12">
        <f t="shared" si="65"/>
        <v>-1.1692930234206188E-2</v>
      </c>
      <c r="H591" s="12">
        <f t="shared" si="66"/>
        <v>9.7791697664551265</v>
      </c>
      <c r="I591" s="12">
        <f t="shared" si="67"/>
        <v>6.4925677128626473</v>
      </c>
      <c r="J591" s="12">
        <f t="shared" si="68"/>
        <v>3.7918442852995584</v>
      </c>
      <c r="K591" s="12">
        <f t="shared" si="69"/>
        <v>7.5957240541462694</v>
      </c>
    </row>
    <row r="592" spans="1:11" x14ac:dyDescent="0.3">
      <c r="A592" s="3">
        <v>21586</v>
      </c>
      <c r="B592">
        <v>501</v>
      </c>
      <c r="C592">
        <v>78</v>
      </c>
      <c r="D592" s="18">
        <v>-7.4497527993744636E-2</v>
      </c>
      <c r="E592" s="12">
        <f t="shared" si="63"/>
        <v>6.2186001196917289</v>
      </c>
      <c r="F592" s="12">
        <f t="shared" si="64"/>
        <v>4.3694478524670215</v>
      </c>
      <c r="G592" s="12">
        <f t="shared" si="65"/>
        <v>-7.1853136487027416E-2</v>
      </c>
      <c r="H592" s="12">
        <f t="shared" si="66"/>
        <v>9.759335283907518</v>
      </c>
      <c r="I592" s="12">
        <f t="shared" si="67"/>
        <v>5.6212544593915519</v>
      </c>
      <c r="J592" s="12">
        <f t="shared" si="68"/>
        <v>3.2619596738446277</v>
      </c>
      <c r="K592" s="12">
        <f t="shared" si="69"/>
        <v>7.2184359145401498</v>
      </c>
    </row>
    <row r="593" spans="1:11" x14ac:dyDescent="0.3">
      <c r="A593" s="3">
        <v>21587</v>
      </c>
      <c r="B593">
        <v>504</v>
      </c>
      <c r="C593">
        <v>14</v>
      </c>
      <c r="D593" s="18">
        <v>-1.865181734061535E-2</v>
      </c>
      <c r="E593" s="12">
        <f t="shared" si="63"/>
        <v>6.2245584292753602</v>
      </c>
      <c r="F593" s="12">
        <f t="shared" si="64"/>
        <v>2.7080502011022101</v>
      </c>
      <c r="G593" s="12">
        <f t="shared" si="65"/>
        <v>-1.8480005311933414E-2</v>
      </c>
      <c r="H593" s="12">
        <f t="shared" si="66"/>
        <v>9.7000680398392021</v>
      </c>
      <c r="I593" s="12">
        <f t="shared" si="67"/>
        <v>3.5328123023441882</v>
      </c>
      <c r="J593" s="12">
        <f t="shared" si="68"/>
        <v>3.732064459655954</v>
      </c>
      <c r="K593" s="12">
        <f t="shared" si="69"/>
        <v>6.6562906025540478</v>
      </c>
    </row>
    <row r="594" spans="1:11" x14ac:dyDescent="0.3">
      <c r="A594" s="3">
        <v>21588</v>
      </c>
      <c r="B594">
        <v>502</v>
      </c>
      <c r="C594">
        <v>123</v>
      </c>
      <c r="D594" s="18">
        <v>-3.4589982807748422E-2</v>
      </c>
      <c r="E594" s="12">
        <f t="shared" si="63"/>
        <v>6.2205901700997392</v>
      </c>
      <c r="F594" s="12">
        <f t="shared" si="64"/>
        <v>4.8202815656050371</v>
      </c>
      <c r="G594" s="12">
        <f t="shared" si="65"/>
        <v>-3.4005196351876543E-2</v>
      </c>
      <c r="H594" s="12">
        <f t="shared" si="66"/>
        <v>9.7395402729930431</v>
      </c>
      <c r="I594" s="12">
        <f t="shared" si="67"/>
        <v>6.1879701590087794</v>
      </c>
      <c r="J594" s="12">
        <f t="shared" si="68"/>
        <v>3.5953202505787445</v>
      </c>
      <c r="K594" s="12">
        <f t="shared" si="69"/>
        <v>7.4452252343149041</v>
      </c>
    </row>
    <row r="595" spans="1:11" x14ac:dyDescent="0.3">
      <c r="A595" s="3">
        <v>21591</v>
      </c>
      <c r="B595">
        <v>500</v>
      </c>
      <c r="C595">
        <v>126</v>
      </c>
      <c r="D595" s="18">
        <v>-2.2610048351480873E-2</v>
      </c>
      <c r="E595" s="12">
        <f t="shared" si="63"/>
        <v>6.2166061010848646</v>
      </c>
      <c r="F595" s="12">
        <f t="shared" si="64"/>
        <v>4.8441870864585912</v>
      </c>
      <c r="G595" s="12">
        <f t="shared" si="65"/>
        <v>-2.2358229893091185E-2</v>
      </c>
      <c r="H595" s="12">
        <f t="shared" si="66"/>
        <v>9.7791697664551265</v>
      </c>
      <c r="I595" s="12">
        <f t="shared" si="67"/>
        <v>6.2180203384439823</v>
      </c>
      <c r="J595" s="12">
        <f t="shared" si="68"/>
        <v>3.6979054756144829</v>
      </c>
      <c r="K595" s="12">
        <f t="shared" si="69"/>
        <v>7.4945720798836541</v>
      </c>
    </row>
    <row r="596" spans="1:11" x14ac:dyDescent="0.3">
      <c r="A596" s="3">
        <v>21592</v>
      </c>
      <c r="B596">
        <v>502</v>
      </c>
      <c r="C596">
        <v>202</v>
      </c>
      <c r="D596" s="18">
        <v>-3.6107525880085161E-3</v>
      </c>
      <c r="E596" s="12">
        <f t="shared" si="63"/>
        <v>6.2205901700997392</v>
      </c>
      <c r="F596" s="12">
        <f t="shared" si="64"/>
        <v>5.3132059790417872</v>
      </c>
      <c r="G596" s="12">
        <f t="shared" si="65"/>
        <v>-3.6042494702808016E-3</v>
      </c>
      <c r="H596" s="12">
        <f t="shared" si="66"/>
        <v>9.7395402729930431</v>
      </c>
      <c r="I596" s="12">
        <f t="shared" si="67"/>
        <v>6.8075955234803622</v>
      </c>
      <c r="J596" s="12">
        <f t="shared" si="68"/>
        <v>3.863088513515192</v>
      </c>
      <c r="K596" s="12">
        <f t="shared" si="69"/>
        <v>7.6846664962436684</v>
      </c>
    </row>
    <row r="597" spans="1:11" x14ac:dyDescent="0.3">
      <c r="A597" s="3">
        <v>21594</v>
      </c>
      <c r="B597">
        <v>806</v>
      </c>
      <c r="C597">
        <v>2</v>
      </c>
      <c r="D597" s="18">
        <v>0.18708298624257153</v>
      </c>
      <c r="E597" s="12">
        <f t="shared" si="63"/>
        <v>6.6933236682699491</v>
      </c>
      <c r="F597" s="12">
        <f t="shared" si="64"/>
        <v>1.0986122886681098</v>
      </c>
      <c r="G597" s="12">
        <f t="shared" si="65"/>
        <v>0.17149902577227846</v>
      </c>
      <c r="H597" s="12">
        <f t="shared" si="66"/>
        <v>5.0372650350140828</v>
      </c>
      <c r="I597" s="12">
        <f t="shared" si="67"/>
        <v>1.5096855796619386</v>
      </c>
      <c r="J597" s="12">
        <f t="shared" si="68"/>
        <v>5.4053792858650329</v>
      </c>
      <c r="K597" s="12">
        <f t="shared" si="69"/>
        <v>4.0526140485786293</v>
      </c>
    </row>
    <row r="598" spans="1:11" x14ac:dyDescent="0.3">
      <c r="A598" s="3">
        <v>21595</v>
      </c>
      <c r="B598">
        <v>510</v>
      </c>
      <c r="C598">
        <v>1</v>
      </c>
      <c r="D598" s="18">
        <v>0.24667480586866775</v>
      </c>
      <c r="E598" s="12">
        <f t="shared" si="63"/>
        <v>6.2363695902037044</v>
      </c>
      <c r="F598" s="12">
        <f t="shared" si="64"/>
        <v>0.69314718055994529</v>
      </c>
      <c r="G598" s="12">
        <f t="shared" si="65"/>
        <v>0.22047985150867724</v>
      </c>
      <c r="H598" s="12">
        <f t="shared" si="66"/>
        <v>9.5825825437190595</v>
      </c>
      <c r="I598" s="12">
        <f t="shared" si="67"/>
        <v>1</v>
      </c>
      <c r="J598" s="12">
        <f t="shared" si="68"/>
        <v>5.8367971188591836</v>
      </c>
      <c r="K598" s="12">
        <f t="shared" si="69"/>
        <v>6.2586506956313661</v>
      </c>
    </row>
    <row r="599" spans="1:11" x14ac:dyDescent="0.3">
      <c r="A599" s="3">
        <v>21609</v>
      </c>
      <c r="B599">
        <v>498</v>
      </c>
      <c r="C599">
        <v>104</v>
      </c>
      <c r="D599" s="18">
        <v>0.19083423154648554</v>
      </c>
      <c r="E599" s="12">
        <f t="shared" si="63"/>
        <v>6.2126060957515188</v>
      </c>
      <c r="F599" s="12">
        <f t="shared" si="64"/>
        <v>4.6539603501575231</v>
      </c>
      <c r="G599" s="12">
        <f t="shared" si="65"/>
        <v>0.17465409642625723</v>
      </c>
      <c r="H599" s="12">
        <f t="shared" si="66"/>
        <v>9.8189577783129263</v>
      </c>
      <c r="I599" s="12">
        <f t="shared" si="67"/>
        <v>5.9788978531302917</v>
      </c>
      <c r="J599" s="12">
        <f t="shared" si="68"/>
        <v>5.433168808071299</v>
      </c>
      <c r="K599" s="12">
        <f t="shared" si="69"/>
        <v>7.7897820067098102</v>
      </c>
    </row>
    <row r="600" spans="1:11" x14ac:dyDescent="0.3">
      <c r="A600" s="3">
        <v>21613</v>
      </c>
      <c r="B600">
        <v>496</v>
      </c>
      <c r="C600">
        <v>55</v>
      </c>
      <c r="D600" s="18">
        <v>0.16795324319923649</v>
      </c>
      <c r="E600" s="12">
        <f t="shared" si="63"/>
        <v>6.2085900260966289</v>
      </c>
      <c r="F600" s="12">
        <f t="shared" si="64"/>
        <v>4.0253516907351496</v>
      </c>
      <c r="G600" s="12">
        <f t="shared" si="65"/>
        <v>0.15525285209725018</v>
      </c>
      <c r="H600" s="12">
        <f t="shared" si="66"/>
        <v>9.8589055818116922</v>
      </c>
      <c r="I600" s="12">
        <f t="shared" si="67"/>
        <v>5.1887120577282957</v>
      </c>
      <c r="J600" s="12">
        <f t="shared" si="68"/>
        <v>5.2622847394593171</v>
      </c>
      <c r="K600" s="12">
        <f t="shared" si="69"/>
        <v>7.5385233561161975</v>
      </c>
    </row>
    <row r="601" spans="1:11" x14ac:dyDescent="0.3">
      <c r="A601" s="3">
        <v>21614</v>
      </c>
      <c r="B601">
        <v>558</v>
      </c>
      <c r="C601">
        <v>14</v>
      </c>
      <c r="D601" s="18">
        <v>0.191140019322425</v>
      </c>
      <c r="E601" s="12">
        <f t="shared" si="63"/>
        <v>6.3261494731550991</v>
      </c>
      <c r="F601" s="12">
        <f t="shared" si="64"/>
        <v>2.7080502011022101</v>
      </c>
      <c r="G601" s="12">
        <f t="shared" si="65"/>
        <v>0.1749108479654545</v>
      </c>
      <c r="H601" s="12">
        <f t="shared" si="66"/>
        <v>8.6895429725757687</v>
      </c>
      <c r="I601" s="12">
        <f t="shared" si="67"/>
        <v>3.5328123023441882</v>
      </c>
      <c r="J601" s="12">
        <f t="shared" si="68"/>
        <v>5.435430247950948</v>
      </c>
      <c r="K601" s="12">
        <f t="shared" si="69"/>
        <v>6.4917012265813305</v>
      </c>
    </row>
    <row r="602" spans="1:11" x14ac:dyDescent="0.3">
      <c r="A602" s="3">
        <v>21615</v>
      </c>
      <c r="B602">
        <v>494</v>
      </c>
      <c r="C602">
        <v>133</v>
      </c>
      <c r="D602" s="18">
        <v>1.348391979978642E-2</v>
      </c>
      <c r="E602" s="12">
        <f t="shared" si="63"/>
        <v>6.2045577625686903</v>
      </c>
      <c r="F602" s="12">
        <f t="shared" si="64"/>
        <v>4.8978397999509111</v>
      </c>
      <c r="G602" s="12">
        <f t="shared" si="65"/>
        <v>1.3393820774960418E-2</v>
      </c>
      <c r="H602" s="12">
        <f t="shared" si="66"/>
        <v>9.8990144655989045</v>
      </c>
      <c r="I602" s="12">
        <f t="shared" si="67"/>
        <v>6.2854639083836039</v>
      </c>
      <c r="J602" s="12">
        <f t="shared" si="68"/>
        <v>4.012805683857521</v>
      </c>
      <c r="K602" s="12">
        <f t="shared" si="69"/>
        <v>7.6377075420860381</v>
      </c>
    </row>
    <row r="603" spans="1:11" x14ac:dyDescent="0.3">
      <c r="A603" s="3">
        <v>21616</v>
      </c>
      <c r="B603">
        <v>494</v>
      </c>
      <c r="C603">
        <v>121</v>
      </c>
      <c r="D603" s="18">
        <v>4.981295745163896E-2</v>
      </c>
      <c r="E603" s="12">
        <f t="shared" si="63"/>
        <v>6.2045577625686903</v>
      </c>
      <c r="F603" s="12">
        <f t="shared" si="64"/>
        <v>4.8040210447332568</v>
      </c>
      <c r="G603" s="12">
        <f t="shared" si="65"/>
        <v>4.8612012541029211E-2</v>
      </c>
      <c r="H603" s="12">
        <f t="shared" si="66"/>
        <v>9.8990144655989045</v>
      </c>
      <c r="I603" s="12">
        <f t="shared" si="67"/>
        <v>6.1675300450744199</v>
      </c>
      <c r="J603" s="12">
        <f t="shared" si="68"/>
        <v>4.323003720441438</v>
      </c>
      <c r="K603" s="12">
        <f t="shared" si="69"/>
        <v>7.6643669904100662</v>
      </c>
    </row>
    <row r="604" spans="1:11" x14ac:dyDescent="0.3">
      <c r="A604" s="3">
        <v>21617</v>
      </c>
      <c r="B604">
        <v>495</v>
      </c>
      <c r="C604">
        <v>110</v>
      </c>
      <c r="D604" s="18">
        <v>-1.966087595336425E-2</v>
      </c>
      <c r="E604" s="12">
        <f t="shared" si="63"/>
        <v>6.2065759267249279</v>
      </c>
      <c r="F604" s="12">
        <f t="shared" si="64"/>
        <v>4.7095302013123339</v>
      </c>
      <c r="G604" s="12">
        <f t="shared" si="65"/>
        <v>-1.9470097458735919E-2</v>
      </c>
      <c r="H604" s="12">
        <f t="shared" si="66"/>
        <v>9.8789398075203358</v>
      </c>
      <c r="I604" s="12">
        <f t="shared" si="67"/>
        <v>6.0487513404740456</v>
      </c>
      <c r="J604" s="12">
        <f t="shared" si="68"/>
        <v>3.723343834758023</v>
      </c>
      <c r="K604" s="12">
        <f t="shared" si="69"/>
        <v>7.4987640728539864</v>
      </c>
    </row>
    <row r="605" spans="1:11" x14ac:dyDescent="0.3">
      <c r="A605" s="3">
        <v>21618</v>
      </c>
      <c r="B605">
        <v>494</v>
      </c>
      <c r="C605">
        <v>98</v>
      </c>
      <c r="D605" s="18">
        <v>4.3597372005632129E-2</v>
      </c>
      <c r="E605" s="12">
        <f t="shared" si="63"/>
        <v>6.2045577625686903</v>
      </c>
      <c r="F605" s="12">
        <f t="shared" si="64"/>
        <v>4.5951198501345898</v>
      </c>
      <c r="G605" s="12">
        <f t="shared" si="65"/>
        <v>4.2673756076453247E-2</v>
      </c>
      <c r="H605" s="12">
        <f t="shared" si="66"/>
        <v>9.8990144655989045</v>
      </c>
      <c r="I605" s="12">
        <f t="shared" si="67"/>
        <v>5.9049330315906134</v>
      </c>
      <c r="J605" s="12">
        <f t="shared" si="68"/>
        <v>4.270700197640533</v>
      </c>
      <c r="K605" s="12">
        <f t="shared" si="69"/>
        <v>7.5751271818047421</v>
      </c>
    </row>
    <row r="606" spans="1:11" x14ac:dyDescent="0.3">
      <c r="A606" s="3">
        <v>21619</v>
      </c>
      <c r="B606">
        <v>494</v>
      </c>
      <c r="C606">
        <v>148</v>
      </c>
      <c r="D606" s="18">
        <v>1.1085936016964219E-2</v>
      </c>
      <c r="E606" s="12">
        <f t="shared" si="63"/>
        <v>6.2045577625686903</v>
      </c>
      <c r="F606" s="12">
        <f t="shared" si="64"/>
        <v>5.0039463059454592</v>
      </c>
      <c r="G606" s="12">
        <f t="shared" si="65"/>
        <v>1.1024937431852844E-2</v>
      </c>
      <c r="H606" s="12">
        <f t="shared" si="66"/>
        <v>9.8990144655989045</v>
      </c>
      <c r="I606" s="12">
        <f t="shared" si="67"/>
        <v>6.418843957448904</v>
      </c>
      <c r="J606" s="12">
        <f t="shared" si="68"/>
        <v>3.9919408147350723</v>
      </c>
      <c r="K606" s="12">
        <f t="shared" si="69"/>
        <v>7.6735485829811374</v>
      </c>
    </row>
    <row r="607" spans="1:11" x14ac:dyDescent="0.3">
      <c r="A607" s="3">
        <v>21620</v>
      </c>
      <c r="B607">
        <v>494</v>
      </c>
      <c r="C607">
        <v>151</v>
      </c>
      <c r="D607" s="18">
        <v>1</v>
      </c>
      <c r="E607" s="12">
        <f t="shared" si="63"/>
        <v>6.2045577625686903</v>
      </c>
      <c r="F607" s="12">
        <f t="shared" si="64"/>
        <v>5.0238805208462765</v>
      </c>
      <c r="G607" s="12">
        <f t="shared" si="65"/>
        <v>0.69314718055994529</v>
      </c>
      <c r="H607" s="12">
        <f t="shared" si="66"/>
        <v>9.8990144655989045</v>
      </c>
      <c r="I607" s="12">
        <f t="shared" si="67"/>
        <v>6.4439020491901013</v>
      </c>
      <c r="J607" s="12">
        <f t="shared" si="68"/>
        <v>10</v>
      </c>
      <c r="K607" s="12">
        <f t="shared" si="69"/>
        <v>8.8826778475564829</v>
      </c>
    </row>
    <row r="608" spans="1:11" x14ac:dyDescent="0.3">
      <c r="A608" s="3">
        <v>21621</v>
      </c>
      <c r="B608">
        <v>496</v>
      </c>
      <c r="C608">
        <v>505</v>
      </c>
      <c r="D608" s="18">
        <v>0.34103368915174859</v>
      </c>
      <c r="E608" s="12">
        <f t="shared" si="63"/>
        <v>6.2085900260966289</v>
      </c>
      <c r="F608" s="12">
        <f t="shared" si="64"/>
        <v>6.2265366692874657</v>
      </c>
      <c r="G608" s="12">
        <f t="shared" si="65"/>
        <v>0.29344072639393315</v>
      </c>
      <c r="H608" s="12">
        <f t="shared" si="66"/>
        <v>9.8589055818116922</v>
      </c>
      <c r="I608" s="12">
        <f t="shared" si="67"/>
        <v>7.9556881040057492</v>
      </c>
      <c r="J608" s="12">
        <f t="shared" si="68"/>
        <v>6.4794286397272263</v>
      </c>
      <c r="K608" s="12">
        <f t="shared" si="69"/>
        <v>8.612044950053015</v>
      </c>
    </row>
    <row r="609" spans="1:11" x14ac:dyDescent="0.3">
      <c r="A609" s="3">
        <v>21622</v>
      </c>
      <c r="B609">
        <v>494</v>
      </c>
      <c r="C609">
        <v>137</v>
      </c>
      <c r="D609" s="18">
        <v>1</v>
      </c>
      <c r="E609" s="12">
        <f t="shared" si="63"/>
        <v>6.2045577625686903</v>
      </c>
      <c r="F609" s="12">
        <f t="shared" si="64"/>
        <v>4.9272536851572051</v>
      </c>
      <c r="G609" s="12">
        <f t="shared" si="65"/>
        <v>0.69314718055994529</v>
      </c>
      <c r="H609" s="12">
        <f t="shared" si="66"/>
        <v>9.8990144655989045</v>
      </c>
      <c r="I609" s="12">
        <f t="shared" si="67"/>
        <v>6.3224383183431412</v>
      </c>
      <c r="J609" s="12">
        <f t="shared" si="68"/>
        <v>10</v>
      </c>
      <c r="K609" s="12">
        <f t="shared" si="69"/>
        <v>8.846238728302394</v>
      </c>
    </row>
    <row r="610" spans="1:11" x14ac:dyDescent="0.3">
      <c r="A610" s="3">
        <v>21623</v>
      </c>
      <c r="B610">
        <v>497</v>
      </c>
      <c r="C610">
        <v>245</v>
      </c>
      <c r="D610" s="18">
        <v>0.33719643252001791</v>
      </c>
      <c r="E610" s="12">
        <f t="shared" si="63"/>
        <v>6.2106000770246528</v>
      </c>
      <c r="F610" s="12">
        <f t="shared" si="64"/>
        <v>5.5053315359323625</v>
      </c>
      <c r="G610" s="12">
        <f t="shared" si="65"/>
        <v>0.29057520768709327</v>
      </c>
      <c r="H610" s="12">
        <f t="shared" si="66"/>
        <v>9.8389116259306135</v>
      </c>
      <c r="I610" s="12">
        <f t="shared" si="67"/>
        <v>7.0491049009174045</v>
      </c>
      <c r="J610" s="12">
        <f t="shared" si="68"/>
        <v>6.4541894598578997</v>
      </c>
      <c r="K610" s="12">
        <f t="shared" si="69"/>
        <v>8.3250251752121081</v>
      </c>
    </row>
    <row r="611" spans="1:11" x14ac:dyDescent="0.3">
      <c r="A611" s="3">
        <v>21624</v>
      </c>
      <c r="B611">
        <v>495</v>
      </c>
      <c r="C611">
        <v>109</v>
      </c>
      <c r="D611" s="18">
        <v>0.26252850664974925</v>
      </c>
      <c r="E611" s="12">
        <f t="shared" si="63"/>
        <v>6.2065759267249279</v>
      </c>
      <c r="F611" s="12">
        <f t="shared" si="64"/>
        <v>4.7004803657924166</v>
      </c>
      <c r="G611" s="12">
        <f t="shared" si="65"/>
        <v>0.23311646143701817</v>
      </c>
      <c r="H611" s="12">
        <f t="shared" si="66"/>
        <v>9.8789398075203358</v>
      </c>
      <c r="I611" s="12">
        <f t="shared" si="67"/>
        <v>6.0373753414778912</v>
      </c>
      <c r="J611" s="12">
        <f t="shared" si="68"/>
        <v>5.9480990168920291</v>
      </c>
      <c r="K611" s="12">
        <f t="shared" si="69"/>
        <v>7.9403023095819414</v>
      </c>
    </row>
    <row r="612" spans="1:11" x14ac:dyDescent="0.3">
      <c r="A612" s="3">
        <v>21625</v>
      </c>
      <c r="B612">
        <v>494</v>
      </c>
      <c r="C612">
        <v>191</v>
      </c>
      <c r="D612" s="18">
        <v>0.20309313041231686</v>
      </c>
      <c r="E612" s="12">
        <f t="shared" si="63"/>
        <v>6.2045577625686903</v>
      </c>
      <c r="F612" s="12">
        <f t="shared" si="64"/>
        <v>5.2574953720277815</v>
      </c>
      <c r="G612" s="12">
        <f t="shared" si="65"/>
        <v>0.18489584913522764</v>
      </c>
      <c r="H612" s="12">
        <f t="shared" si="66"/>
        <v>9.8990144655989045</v>
      </c>
      <c r="I612" s="12">
        <f t="shared" si="67"/>
        <v>6.7375651004885109</v>
      </c>
      <c r="J612" s="12">
        <f t="shared" si="68"/>
        <v>5.5233770618795344</v>
      </c>
      <c r="K612" s="12">
        <f t="shared" si="69"/>
        <v>8.075452175321912</v>
      </c>
    </row>
    <row r="613" spans="1:11" x14ac:dyDescent="0.3">
      <c r="A613" s="3">
        <v>21626</v>
      </c>
      <c r="B613">
        <v>500</v>
      </c>
      <c r="C613">
        <v>149</v>
      </c>
      <c r="D613" s="18">
        <v>-1.9298237199229559E-2</v>
      </c>
      <c r="E613" s="12">
        <f t="shared" si="63"/>
        <v>6.2166061010848646</v>
      </c>
      <c r="F613" s="12">
        <f t="shared" si="64"/>
        <v>5.0106352940962555</v>
      </c>
      <c r="G613" s="12">
        <f t="shared" si="65"/>
        <v>-1.9114387767826355E-2</v>
      </c>
      <c r="H613" s="12">
        <f t="shared" si="66"/>
        <v>9.7791697664551265</v>
      </c>
      <c r="I613" s="12">
        <f t="shared" si="67"/>
        <v>6.4272522784975328</v>
      </c>
      <c r="J613" s="12">
        <f t="shared" si="68"/>
        <v>3.7264768873703469</v>
      </c>
      <c r="K613" s="12">
        <f t="shared" si="69"/>
        <v>7.563055944250892</v>
      </c>
    </row>
    <row r="614" spans="1:11" x14ac:dyDescent="0.3">
      <c r="A614" s="3">
        <v>21627</v>
      </c>
      <c r="B614">
        <v>497</v>
      </c>
      <c r="C614">
        <v>55</v>
      </c>
      <c r="D614" s="18">
        <v>0.16785640311231892</v>
      </c>
      <c r="E614" s="12">
        <f t="shared" si="63"/>
        <v>6.2106000770246528</v>
      </c>
      <c r="F614" s="12">
        <f t="shared" si="64"/>
        <v>4.0253516907351496</v>
      </c>
      <c r="G614" s="12">
        <f t="shared" si="65"/>
        <v>0.15516993430715878</v>
      </c>
      <c r="H614" s="12">
        <f t="shared" si="66"/>
        <v>9.8389116259306135</v>
      </c>
      <c r="I614" s="12">
        <f t="shared" si="67"/>
        <v>5.1887120577282957</v>
      </c>
      <c r="J614" s="12">
        <f t="shared" si="68"/>
        <v>5.2615544085026604</v>
      </c>
      <c r="K614" s="12">
        <f t="shared" si="69"/>
        <v>7.5283803119843276</v>
      </c>
    </row>
    <row r="615" spans="1:11" x14ac:dyDescent="0.3">
      <c r="A615" s="3">
        <v>21628</v>
      </c>
      <c r="B615">
        <v>500</v>
      </c>
      <c r="C615">
        <v>35</v>
      </c>
      <c r="D615" s="18">
        <v>0.19385502840607738</v>
      </c>
      <c r="E615" s="12">
        <f t="shared" si="63"/>
        <v>6.2166061010848646</v>
      </c>
      <c r="F615" s="12">
        <f t="shared" si="64"/>
        <v>3.5835189384561099</v>
      </c>
      <c r="G615" s="12">
        <f t="shared" si="65"/>
        <v>0.1771875908534718</v>
      </c>
      <c r="H615" s="12">
        <f t="shared" si="66"/>
        <v>9.7791697664551265</v>
      </c>
      <c r="I615" s="12">
        <f t="shared" si="67"/>
        <v>4.6333109197371627</v>
      </c>
      <c r="J615" s="12">
        <f t="shared" si="68"/>
        <v>5.4554835538776247</v>
      </c>
      <c r="K615" s="12">
        <f t="shared" si="69"/>
        <v>7.3706748699242368</v>
      </c>
    </row>
    <row r="616" spans="1:11" x14ac:dyDescent="0.3">
      <c r="A616" s="3">
        <v>21629</v>
      </c>
      <c r="B616">
        <v>494</v>
      </c>
      <c r="C616">
        <v>35</v>
      </c>
      <c r="D616" s="18">
        <v>-0.10927458237506915</v>
      </c>
      <c r="E616" s="12">
        <f t="shared" si="63"/>
        <v>6.2045577625686903</v>
      </c>
      <c r="F616" s="12">
        <f t="shared" si="64"/>
        <v>3.5835189384561099</v>
      </c>
      <c r="G616" s="12">
        <f t="shared" si="65"/>
        <v>-0.10370627228899361</v>
      </c>
      <c r="H616" s="12">
        <f t="shared" si="66"/>
        <v>9.8990144655989045</v>
      </c>
      <c r="I616" s="12">
        <f t="shared" si="67"/>
        <v>4.6333109197371627</v>
      </c>
      <c r="J616" s="12">
        <f t="shared" si="68"/>
        <v>2.9814006874423082</v>
      </c>
      <c r="K616" s="12">
        <f t="shared" si="69"/>
        <v>6.9357806462090625</v>
      </c>
    </row>
    <row r="617" spans="1:11" x14ac:dyDescent="0.3">
      <c r="A617" s="3">
        <v>21630</v>
      </c>
      <c r="B617">
        <v>497</v>
      </c>
      <c r="C617">
        <v>37</v>
      </c>
      <c r="D617" s="18">
        <v>0.34997254510207471</v>
      </c>
      <c r="E617" s="12">
        <f t="shared" si="63"/>
        <v>6.2106000770246528</v>
      </c>
      <c r="F617" s="12">
        <f t="shared" si="64"/>
        <v>3.6375861597263857</v>
      </c>
      <c r="G617" s="12">
        <f t="shared" si="65"/>
        <v>0.30008425528211319</v>
      </c>
      <c r="H617" s="12">
        <f t="shared" si="66"/>
        <v>9.8389116259306135</v>
      </c>
      <c r="I617" s="12">
        <f t="shared" si="67"/>
        <v>4.7012755422479104</v>
      </c>
      <c r="J617" s="12">
        <f t="shared" si="68"/>
        <v>6.5379441260074582</v>
      </c>
      <c r="K617" s="12">
        <f t="shared" si="69"/>
        <v>7.6374273008411722</v>
      </c>
    </row>
    <row r="618" spans="1:11" x14ac:dyDescent="0.3">
      <c r="A618" s="3">
        <v>21631</v>
      </c>
      <c r="B618">
        <v>494</v>
      </c>
      <c r="C618">
        <v>37</v>
      </c>
      <c r="D618" s="18">
        <v>0.3975011929859808</v>
      </c>
      <c r="E618" s="12">
        <f t="shared" si="63"/>
        <v>6.2045577625686903</v>
      </c>
      <c r="F618" s="12">
        <f t="shared" si="64"/>
        <v>3.6375861597263857</v>
      </c>
      <c r="G618" s="12">
        <f t="shared" si="65"/>
        <v>0.33468577970398417</v>
      </c>
      <c r="H618" s="12">
        <f t="shared" si="66"/>
        <v>9.8990144655989045</v>
      </c>
      <c r="I618" s="12">
        <f t="shared" si="67"/>
        <v>4.7012755422479104</v>
      </c>
      <c r="J618" s="12">
        <f t="shared" si="68"/>
        <v>6.8427106230999053</v>
      </c>
      <c r="K618" s="12">
        <f t="shared" si="69"/>
        <v>7.7284320200938073</v>
      </c>
    </row>
    <row r="619" spans="1:11" x14ac:dyDescent="0.3">
      <c r="A619" s="3">
        <v>21632</v>
      </c>
      <c r="B619">
        <v>494</v>
      </c>
      <c r="C619">
        <v>33</v>
      </c>
      <c r="D619" s="18">
        <v>8.6096064575231446E-2</v>
      </c>
      <c r="E619" s="12">
        <f t="shared" si="63"/>
        <v>6.2045577625686903</v>
      </c>
      <c r="F619" s="12">
        <f t="shared" si="64"/>
        <v>3.5263605246161616</v>
      </c>
      <c r="G619" s="12">
        <f t="shared" si="65"/>
        <v>8.2589674851225953E-2</v>
      </c>
      <c r="H619" s="12">
        <f t="shared" si="66"/>
        <v>9.8990144655989045</v>
      </c>
      <c r="I619" s="12">
        <f t="shared" si="67"/>
        <v>4.5614605466520413</v>
      </c>
      <c r="J619" s="12">
        <f t="shared" si="68"/>
        <v>4.6222753073060705</v>
      </c>
      <c r="K619" s="12">
        <f t="shared" si="69"/>
        <v>7.2424004582562782</v>
      </c>
    </row>
    <row r="620" spans="1:11" x14ac:dyDescent="0.3">
      <c r="A620" s="3">
        <v>21633</v>
      </c>
      <c r="B620">
        <v>494</v>
      </c>
      <c r="C620">
        <v>53</v>
      </c>
      <c r="D620" s="18">
        <v>0.33622649689620931</v>
      </c>
      <c r="E620" s="12">
        <f t="shared" si="63"/>
        <v>6.2045577625686903</v>
      </c>
      <c r="F620" s="12">
        <f t="shared" si="64"/>
        <v>3.9889840465642745</v>
      </c>
      <c r="G620" s="12">
        <f t="shared" si="65"/>
        <v>0.28984959435020358</v>
      </c>
      <c r="H620" s="12">
        <f t="shared" si="66"/>
        <v>9.8990144655989045</v>
      </c>
      <c r="I620" s="12">
        <f t="shared" si="67"/>
        <v>5.1429964993991018</v>
      </c>
      <c r="J620" s="12">
        <f t="shared" si="68"/>
        <v>6.4477983358070876</v>
      </c>
      <c r="K620" s="12">
        <f t="shared" si="69"/>
        <v>7.7819658497806001</v>
      </c>
    </row>
    <row r="621" spans="1:11" x14ac:dyDescent="0.3">
      <c r="A621" s="3">
        <v>21634</v>
      </c>
      <c r="B621">
        <v>500</v>
      </c>
      <c r="C621">
        <v>30</v>
      </c>
      <c r="D621" s="18">
        <v>-1.6078074725157217E-2</v>
      </c>
      <c r="E621" s="12">
        <f t="shared" si="63"/>
        <v>6.2166061010848646</v>
      </c>
      <c r="F621" s="12">
        <f t="shared" si="64"/>
        <v>3.4339872044851463</v>
      </c>
      <c r="G621" s="12">
        <f t="shared" si="65"/>
        <v>-1.595019140577526E-2</v>
      </c>
      <c r="H621" s="12">
        <f t="shared" si="66"/>
        <v>9.7791697664551265</v>
      </c>
      <c r="I621" s="12">
        <f t="shared" si="67"/>
        <v>4.4453436520665894</v>
      </c>
      <c r="J621" s="12">
        <f t="shared" si="68"/>
        <v>3.7543467878295722</v>
      </c>
      <c r="K621" s="12">
        <f t="shared" si="69"/>
        <v>6.9740573364134546</v>
      </c>
    </row>
    <row r="622" spans="1:11" x14ac:dyDescent="0.3">
      <c r="A622" s="3">
        <v>21635</v>
      </c>
      <c r="B622">
        <v>511</v>
      </c>
      <c r="C622">
        <v>17</v>
      </c>
      <c r="D622" s="18">
        <v>-1.0173030659678336E-3</v>
      </c>
      <c r="E622" s="12">
        <f t="shared" si="63"/>
        <v>6.2383246250395077</v>
      </c>
      <c r="F622" s="12">
        <f t="shared" si="64"/>
        <v>2.8903717578961645</v>
      </c>
      <c r="G622" s="12">
        <f t="shared" si="65"/>
        <v>-1.0167859638738914E-3</v>
      </c>
      <c r="H622" s="12">
        <f t="shared" si="66"/>
        <v>9.5631358323407305</v>
      </c>
      <c r="I622" s="12">
        <f t="shared" si="67"/>
        <v>3.7619976662660672</v>
      </c>
      <c r="J622" s="12">
        <f t="shared" si="68"/>
        <v>3.8858786131532224</v>
      </c>
      <c r="K622" s="12">
        <f t="shared" si="69"/>
        <v>6.6873429386808301</v>
      </c>
    </row>
    <row r="623" spans="1:11" x14ac:dyDescent="0.3">
      <c r="A623" s="3">
        <v>21636</v>
      </c>
      <c r="B623">
        <v>540</v>
      </c>
      <c r="C623">
        <v>64</v>
      </c>
      <c r="D623" s="18">
        <v>5.1289497137323543E-3</v>
      </c>
      <c r="E623" s="12">
        <f t="shared" si="63"/>
        <v>6.2934192788464811</v>
      </c>
      <c r="F623" s="12">
        <f t="shared" si="64"/>
        <v>4.1743872698956368</v>
      </c>
      <c r="G623" s="12">
        <f t="shared" si="65"/>
        <v>5.11584145311751E-3</v>
      </c>
      <c r="H623" s="12">
        <f t="shared" si="66"/>
        <v>9.0151098783003949</v>
      </c>
      <c r="I623" s="12">
        <f t="shared" si="67"/>
        <v>5.3760556392983325</v>
      </c>
      <c r="J623" s="12">
        <f t="shared" si="68"/>
        <v>3.9398941343499763</v>
      </c>
      <c r="K623" s="12">
        <f t="shared" si="69"/>
        <v>6.9083504578096928</v>
      </c>
    </row>
    <row r="624" spans="1:11" x14ac:dyDescent="0.3">
      <c r="A624" s="3">
        <v>21637</v>
      </c>
      <c r="B624">
        <v>577</v>
      </c>
      <c r="C624">
        <v>6</v>
      </c>
      <c r="D624" s="18">
        <v>1</v>
      </c>
      <c r="E624" s="12">
        <f t="shared" si="63"/>
        <v>6.3595738686723777</v>
      </c>
      <c r="F624" s="12">
        <f t="shared" si="64"/>
        <v>1.9459101490553132</v>
      </c>
      <c r="G624" s="12">
        <f t="shared" si="65"/>
        <v>0.69314718055994529</v>
      </c>
      <c r="H624" s="12">
        <f t="shared" si="66"/>
        <v>8.3570708545776391</v>
      </c>
      <c r="I624" s="12">
        <f t="shared" si="67"/>
        <v>2.5747722973150093</v>
      </c>
      <c r="J624" s="12">
        <f t="shared" si="68"/>
        <v>10</v>
      </c>
      <c r="K624" s="12">
        <f t="shared" si="69"/>
        <v>6.950967116483322</v>
      </c>
    </row>
    <row r="625" spans="1:11" x14ac:dyDescent="0.3">
      <c r="A625" s="3">
        <v>21638</v>
      </c>
      <c r="B625">
        <v>501</v>
      </c>
      <c r="C625">
        <v>34</v>
      </c>
      <c r="D625" s="18">
        <v>0.1028106257604213</v>
      </c>
      <c r="E625" s="12">
        <f t="shared" si="63"/>
        <v>6.2186001196917289</v>
      </c>
      <c r="F625" s="12">
        <f t="shared" si="64"/>
        <v>3.5553480614894135</v>
      </c>
      <c r="G625" s="12">
        <f t="shared" si="65"/>
        <v>9.786203537718062E-2</v>
      </c>
      <c r="H625" s="12">
        <f t="shared" si="66"/>
        <v>9.759335283907518</v>
      </c>
      <c r="I625" s="12">
        <f t="shared" si="67"/>
        <v>4.5978990199972589</v>
      </c>
      <c r="J625" s="12">
        <f t="shared" si="68"/>
        <v>4.7567926124709885</v>
      </c>
      <c r="K625" s="12">
        <f t="shared" si="69"/>
        <v>7.2103958704471349</v>
      </c>
    </row>
    <row r="626" spans="1:11" x14ac:dyDescent="0.3">
      <c r="A626" s="3">
        <v>21640</v>
      </c>
      <c r="B626">
        <v>500</v>
      </c>
      <c r="C626">
        <v>78</v>
      </c>
      <c r="D626" s="18">
        <v>-1.1145244442072943E-2</v>
      </c>
      <c r="E626" s="12">
        <f t="shared" si="63"/>
        <v>6.2166061010848646</v>
      </c>
      <c r="F626" s="12">
        <f t="shared" si="64"/>
        <v>4.3694478524670215</v>
      </c>
      <c r="G626" s="12">
        <f t="shared" si="65"/>
        <v>-1.1083593856201279E-2</v>
      </c>
      <c r="H626" s="12">
        <f t="shared" si="66"/>
        <v>9.7791697664551265</v>
      </c>
      <c r="I626" s="12">
        <f t="shared" si="67"/>
        <v>5.6212544593915519</v>
      </c>
      <c r="J626" s="12">
        <f t="shared" si="68"/>
        <v>3.7972112544310739</v>
      </c>
      <c r="K626" s="12">
        <f t="shared" si="69"/>
        <v>7.3354034719312438</v>
      </c>
    </row>
    <row r="627" spans="1:11" x14ac:dyDescent="0.3">
      <c r="A627" s="3">
        <v>21641</v>
      </c>
      <c r="B627">
        <v>497</v>
      </c>
      <c r="C627">
        <v>49</v>
      </c>
      <c r="D627" s="18">
        <v>-1.0006545074008466E-2</v>
      </c>
      <c r="E627" s="12">
        <f t="shared" si="63"/>
        <v>6.2106000770246528</v>
      </c>
      <c r="F627" s="12">
        <f t="shared" si="64"/>
        <v>3.912023005428146</v>
      </c>
      <c r="G627" s="12">
        <f t="shared" si="65"/>
        <v>-9.9568111034668144E-3</v>
      </c>
      <c r="H627" s="12">
        <f t="shared" si="66"/>
        <v>9.8389116259306135</v>
      </c>
      <c r="I627" s="12">
        <f t="shared" si="67"/>
        <v>5.0462534453644992</v>
      </c>
      <c r="J627" s="12">
        <f t="shared" si="68"/>
        <v>3.8071358354509206</v>
      </c>
      <c r="K627" s="12">
        <f t="shared" si="69"/>
        <v>7.1947590136648412</v>
      </c>
    </row>
    <row r="628" spans="1:11" x14ac:dyDescent="0.3">
      <c r="A628" s="3">
        <v>21642</v>
      </c>
      <c r="B628">
        <v>498</v>
      </c>
      <c r="C628">
        <v>92</v>
      </c>
      <c r="D628" s="18">
        <v>-8.5127176488881094E-3</v>
      </c>
      <c r="E628" s="12">
        <f t="shared" si="63"/>
        <v>6.2126060957515188</v>
      </c>
      <c r="F628" s="12">
        <f t="shared" si="64"/>
        <v>4.5325994931532563</v>
      </c>
      <c r="G628" s="12">
        <f t="shared" si="65"/>
        <v>-8.4766887925965817E-3</v>
      </c>
      <c r="H628" s="12">
        <f t="shared" si="66"/>
        <v>9.8189577783129263</v>
      </c>
      <c r="I628" s="12">
        <f t="shared" si="67"/>
        <v>5.8263424851996239</v>
      </c>
      <c r="J628" s="12">
        <f t="shared" si="68"/>
        <v>3.8201725932091186</v>
      </c>
      <c r="K628" s="12">
        <f t="shared" si="69"/>
        <v>7.4214161533581748</v>
      </c>
    </row>
    <row r="629" spans="1:11" x14ac:dyDescent="0.3">
      <c r="A629" s="3">
        <v>21643</v>
      </c>
      <c r="B629">
        <v>500</v>
      </c>
      <c r="C629">
        <v>63</v>
      </c>
      <c r="D629" s="18">
        <v>-2.024004603137565E-2</v>
      </c>
      <c r="E629" s="12">
        <f t="shared" si="63"/>
        <v>6.2166061010848646</v>
      </c>
      <c r="F629" s="12">
        <f t="shared" si="64"/>
        <v>4.1588830833596715</v>
      </c>
      <c r="G629" s="12">
        <f t="shared" si="65"/>
        <v>-2.0037938854689911E-2</v>
      </c>
      <c r="H629" s="12">
        <f t="shared" si="66"/>
        <v>9.7791697664551265</v>
      </c>
      <c r="I629" s="12">
        <f t="shared" si="67"/>
        <v>5.3565662673554764</v>
      </c>
      <c r="J629" s="12">
        <f t="shared" si="68"/>
        <v>3.718342348955288</v>
      </c>
      <c r="K629" s="12">
        <f t="shared" si="69"/>
        <v>7.2402232332252634</v>
      </c>
    </row>
    <row r="630" spans="1:11" x14ac:dyDescent="0.3">
      <c r="A630" s="3">
        <v>21644</v>
      </c>
      <c r="B630">
        <v>500</v>
      </c>
      <c r="C630">
        <v>38</v>
      </c>
      <c r="D630" s="18">
        <v>-4.3397492522617383E-2</v>
      </c>
      <c r="E630" s="12">
        <f t="shared" si="63"/>
        <v>6.2166061010848646</v>
      </c>
      <c r="F630" s="12">
        <f t="shared" si="64"/>
        <v>3.6635616461296463</v>
      </c>
      <c r="G630" s="12">
        <f t="shared" si="65"/>
        <v>-4.248220842387096E-2</v>
      </c>
      <c r="H630" s="12">
        <f t="shared" si="66"/>
        <v>9.7791697664551265</v>
      </c>
      <c r="I630" s="12">
        <f t="shared" si="67"/>
        <v>4.7339277497491157</v>
      </c>
      <c r="J630" s="12">
        <f t="shared" si="68"/>
        <v>3.5206556420634296</v>
      </c>
      <c r="K630" s="12">
        <f t="shared" si="69"/>
        <v>7.0138943365649835</v>
      </c>
    </row>
    <row r="631" spans="1:11" x14ac:dyDescent="0.3">
      <c r="A631" s="3">
        <v>21645</v>
      </c>
      <c r="B631">
        <v>1209</v>
      </c>
      <c r="C631">
        <v>1</v>
      </c>
      <c r="D631" s="18">
        <v>1</v>
      </c>
      <c r="E631" s="12">
        <f t="shared" si="63"/>
        <v>7.0983756385907864</v>
      </c>
      <c r="F631" s="12">
        <f t="shared" si="64"/>
        <v>0.69314718055994529</v>
      </c>
      <c r="G631" s="12">
        <f t="shared" si="65"/>
        <v>0.69314718055994529</v>
      </c>
      <c r="H631" s="12">
        <f t="shared" si="66"/>
        <v>1.0082172575526307</v>
      </c>
      <c r="I631" s="12">
        <f t="shared" si="67"/>
        <v>1</v>
      </c>
      <c r="J631" s="12">
        <f t="shared" si="68"/>
        <v>10</v>
      </c>
      <c r="K631" s="12">
        <f t="shared" si="69"/>
        <v>2.8041086287763153</v>
      </c>
    </row>
    <row r="632" spans="1:11" x14ac:dyDescent="0.3">
      <c r="A632" s="3">
        <v>21647</v>
      </c>
      <c r="B632">
        <v>501</v>
      </c>
      <c r="C632">
        <v>25</v>
      </c>
      <c r="D632" s="18">
        <v>-6.4765439948280976E-2</v>
      </c>
      <c r="E632" s="12">
        <f t="shared" si="63"/>
        <v>6.2186001196917289</v>
      </c>
      <c r="F632" s="12">
        <f t="shared" si="64"/>
        <v>3.2580965380214821</v>
      </c>
      <c r="G632" s="12">
        <f t="shared" si="65"/>
        <v>-6.2754530724059315E-2</v>
      </c>
      <c r="H632" s="12">
        <f t="shared" si="66"/>
        <v>9.759335283907518</v>
      </c>
      <c r="I632" s="12">
        <f t="shared" si="67"/>
        <v>4.2242421700871784</v>
      </c>
      <c r="J632" s="12">
        <f t="shared" si="68"/>
        <v>3.3420992125827591</v>
      </c>
      <c r="K632" s="12">
        <f t="shared" si="69"/>
        <v>6.8153601354964639</v>
      </c>
    </row>
    <row r="633" spans="1:11" x14ac:dyDescent="0.3">
      <c r="A633" s="3">
        <v>21648</v>
      </c>
      <c r="B633">
        <v>495</v>
      </c>
      <c r="C633">
        <v>52</v>
      </c>
      <c r="D633" s="18">
        <v>-4.3124684852210486E-2</v>
      </c>
      <c r="E633" s="12">
        <f t="shared" si="63"/>
        <v>6.2065759267249279</v>
      </c>
      <c r="F633" s="12">
        <f t="shared" si="64"/>
        <v>3.970291913552122</v>
      </c>
      <c r="G633" s="12">
        <f t="shared" si="65"/>
        <v>-4.2220713315005327E-2</v>
      </c>
      <c r="H633" s="12">
        <f t="shared" si="66"/>
        <v>9.8789398075203358</v>
      </c>
      <c r="I633" s="12">
        <f t="shared" si="67"/>
        <v>5.1194997534180011</v>
      </c>
      <c r="J633" s="12">
        <f t="shared" si="68"/>
        <v>3.5229588627933639</v>
      </c>
      <c r="K633" s="12">
        <f t="shared" si="69"/>
        <v>7.1799116023442409</v>
      </c>
    </row>
    <row r="634" spans="1:11" x14ac:dyDescent="0.3">
      <c r="A634" s="3">
        <v>21650</v>
      </c>
      <c r="B634">
        <v>494</v>
      </c>
      <c r="C634">
        <v>128</v>
      </c>
      <c r="D634" s="18">
        <v>5.0612307014871027E-3</v>
      </c>
      <c r="E634" s="12">
        <f t="shared" si="63"/>
        <v>6.2045577625686903</v>
      </c>
      <c r="F634" s="12">
        <f t="shared" si="64"/>
        <v>4.8598124043616719</v>
      </c>
      <c r="G634" s="12">
        <f t="shared" si="65"/>
        <v>5.0484657262527344E-3</v>
      </c>
      <c r="H634" s="12">
        <f t="shared" si="66"/>
        <v>9.8990144655989045</v>
      </c>
      <c r="I634" s="12">
        <f t="shared" si="67"/>
        <v>6.237661977276959</v>
      </c>
      <c r="J634" s="12">
        <f t="shared" si="68"/>
        <v>3.9393006962107977</v>
      </c>
      <c r="K634" s="12">
        <f t="shared" si="69"/>
        <v>7.6086659652246995</v>
      </c>
    </row>
    <row r="635" spans="1:11" x14ac:dyDescent="0.3">
      <c r="A635" s="3">
        <v>21651</v>
      </c>
      <c r="B635">
        <v>501</v>
      </c>
      <c r="C635">
        <v>9</v>
      </c>
      <c r="D635" s="18">
        <v>-5.0997710226866047E-3</v>
      </c>
      <c r="E635" s="12">
        <f t="shared" si="63"/>
        <v>6.2186001196917289</v>
      </c>
      <c r="F635" s="12">
        <f t="shared" si="64"/>
        <v>2.3025850929940459</v>
      </c>
      <c r="G635" s="12">
        <f t="shared" si="65"/>
        <v>-5.0868112330765243E-3</v>
      </c>
      <c r="H635" s="12">
        <f t="shared" si="66"/>
        <v>9.759335283907518</v>
      </c>
      <c r="I635" s="12">
        <f t="shared" si="67"/>
        <v>3.02312672268225</v>
      </c>
      <c r="J635" s="12">
        <f t="shared" si="68"/>
        <v>3.8500302693274056</v>
      </c>
      <c r="K635" s="12">
        <f t="shared" si="69"/>
        <v>6.5566117126239156</v>
      </c>
    </row>
    <row r="636" spans="1:11" x14ac:dyDescent="0.3">
      <c r="A636" s="3">
        <v>21654</v>
      </c>
      <c r="B636">
        <v>504</v>
      </c>
      <c r="C636">
        <v>77</v>
      </c>
      <c r="D636" s="18">
        <v>3.1637474054497496E-2</v>
      </c>
      <c r="E636" s="12">
        <f t="shared" si="63"/>
        <v>6.2245584292753602</v>
      </c>
      <c r="F636" s="12">
        <f t="shared" si="64"/>
        <v>4.3567088266895917</v>
      </c>
      <c r="G636" s="12">
        <f t="shared" si="65"/>
        <v>3.1147320513488126E-2</v>
      </c>
      <c r="H636" s="12">
        <f t="shared" si="66"/>
        <v>9.7000680398392021</v>
      </c>
      <c r="I636" s="12">
        <f t="shared" si="67"/>
        <v>5.605241003220212</v>
      </c>
      <c r="J636" s="12">
        <f t="shared" si="68"/>
        <v>4.1691765957420488</v>
      </c>
      <c r="K636" s="12">
        <f t="shared" si="69"/>
        <v>7.3654416400340743</v>
      </c>
    </row>
    <row r="637" spans="1:11" x14ac:dyDescent="0.3">
      <c r="A637" s="3">
        <v>21655</v>
      </c>
      <c r="B637">
        <v>681</v>
      </c>
      <c r="C637">
        <v>7</v>
      </c>
      <c r="D637" s="18">
        <v>1.081795080291564E-3</v>
      </c>
      <c r="E637" s="12">
        <f t="shared" si="63"/>
        <v>6.5250296578434623</v>
      </c>
      <c r="F637" s="12">
        <f t="shared" si="64"/>
        <v>2.0794415416798357</v>
      </c>
      <c r="G637" s="12">
        <f t="shared" si="65"/>
        <v>1.0812103616527912E-3</v>
      </c>
      <c r="H637" s="12">
        <f t="shared" si="66"/>
        <v>6.7112838235952701</v>
      </c>
      <c r="I637" s="12">
        <f t="shared" si="67"/>
        <v>2.74262650694219</v>
      </c>
      <c r="J637" s="12">
        <f t="shared" si="68"/>
        <v>3.9043575386262126</v>
      </c>
      <c r="K637" s="12">
        <f t="shared" si="69"/>
        <v>4.9593013716055347</v>
      </c>
    </row>
    <row r="638" spans="1:11" x14ac:dyDescent="0.3">
      <c r="A638" s="3">
        <v>21656</v>
      </c>
      <c r="B638">
        <v>495</v>
      </c>
      <c r="C638">
        <v>70</v>
      </c>
      <c r="D638" s="18">
        <v>-1.3566481069506387E-2</v>
      </c>
      <c r="E638" s="12">
        <f t="shared" si="63"/>
        <v>6.2065759267249279</v>
      </c>
      <c r="F638" s="12">
        <f t="shared" si="64"/>
        <v>4.2626798770413155</v>
      </c>
      <c r="G638" s="12">
        <f t="shared" si="65"/>
        <v>-1.3475280288478381E-2</v>
      </c>
      <c r="H638" s="12">
        <f t="shared" si="66"/>
        <v>9.8789398075203358</v>
      </c>
      <c r="I638" s="12">
        <f t="shared" si="67"/>
        <v>5.4870429172490258</v>
      </c>
      <c r="J638" s="12">
        <f t="shared" si="68"/>
        <v>3.7761455381573743</v>
      </c>
      <c r="K638" s="12">
        <f t="shared" si="69"/>
        <v>7.3408118865663505</v>
      </c>
    </row>
    <row r="639" spans="1:11" x14ac:dyDescent="0.3">
      <c r="A639" s="3">
        <v>21657</v>
      </c>
      <c r="B639">
        <v>498</v>
      </c>
      <c r="C639">
        <v>18</v>
      </c>
      <c r="D639" s="18">
        <v>0.30874349483208496</v>
      </c>
      <c r="E639" s="12">
        <f t="shared" si="63"/>
        <v>6.2126060957515188</v>
      </c>
      <c r="F639" s="12">
        <f t="shared" si="64"/>
        <v>2.9444389791664403</v>
      </c>
      <c r="G639" s="12">
        <f t="shared" si="65"/>
        <v>0.2690675126703595</v>
      </c>
      <c r="H639" s="12">
        <f t="shared" si="66"/>
        <v>9.8189577783129263</v>
      </c>
      <c r="I639" s="12">
        <f t="shared" si="67"/>
        <v>3.8299622887768145</v>
      </c>
      <c r="J639" s="12">
        <f t="shared" si="68"/>
        <v>6.2647520006620452</v>
      </c>
      <c r="K639" s="12">
        <f t="shared" si="69"/>
        <v>7.3114179759219162</v>
      </c>
    </row>
    <row r="640" spans="1:11" x14ac:dyDescent="0.3">
      <c r="A640" s="3">
        <v>21658</v>
      </c>
      <c r="B640">
        <v>496</v>
      </c>
      <c r="C640">
        <v>294</v>
      </c>
      <c r="D640" s="18">
        <v>0.24205138321498482</v>
      </c>
      <c r="E640" s="12">
        <f t="shared" si="63"/>
        <v>6.2085900260966289</v>
      </c>
      <c r="F640" s="12">
        <f t="shared" si="64"/>
        <v>5.6869753563398202</v>
      </c>
      <c r="G640" s="12">
        <f t="shared" si="65"/>
        <v>0.21676435400413543</v>
      </c>
      <c r="H640" s="12">
        <f t="shared" si="66"/>
        <v>9.8589055818116922</v>
      </c>
      <c r="I640" s="12">
        <f t="shared" si="67"/>
        <v>7.2774383235597462</v>
      </c>
      <c r="J640" s="12">
        <f t="shared" si="68"/>
        <v>5.8040714173667025</v>
      </c>
      <c r="K640" s="12">
        <f t="shared" si="69"/>
        <v>8.2734985714471101</v>
      </c>
    </row>
    <row r="641" spans="1:11" x14ac:dyDescent="0.3">
      <c r="A641" s="3">
        <v>21661</v>
      </c>
      <c r="B641">
        <v>652</v>
      </c>
      <c r="C641">
        <v>4</v>
      </c>
      <c r="D641" s="18">
        <v>-9.9318298655777834E-2</v>
      </c>
      <c r="E641" s="12">
        <f t="shared" si="63"/>
        <v>6.481577129276431</v>
      </c>
      <c r="F641" s="12">
        <f t="shared" si="64"/>
        <v>1.6094379124341003</v>
      </c>
      <c r="G641" s="12">
        <f t="shared" si="65"/>
        <v>-9.4690259198498661E-2</v>
      </c>
      <c r="H641" s="12">
        <f t="shared" si="66"/>
        <v>7.1435056777672301</v>
      </c>
      <c r="I641" s="12">
        <f t="shared" si="67"/>
        <v>2.1518134692111541</v>
      </c>
      <c r="J641" s="12">
        <f t="shared" si="68"/>
        <v>3.0608127588247172</v>
      </c>
      <c r="K641" s="12">
        <f t="shared" si="69"/>
        <v>4.8294594314119053</v>
      </c>
    </row>
    <row r="642" spans="1:11" x14ac:dyDescent="0.3">
      <c r="A642" s="3">
        <v>21662</v>
      </c>
      <c r="B642">
        <v>500</v>
      </c>
      <c r="C642">
        <v>32</v>
      </c>
      <c r="D642" s="18">
        <v>0.34063124904843134</v>
      </c>
      <c r="E642" s="12">
        <f t="shared" ref="E642:E705" si="70">IF(B642&lt;=0,-1*LOG(1-B642,EXP(1)),LOG(1+B642,EXP(1)))</f>
        <v>6.2166061010848646</v>
      </c>
      <c r="F642" s="12">
        <f t="shared" ref="F642:F705" si="71">IF(C642&lt;=0,-1*LOG(1-C642,EXP(1)),LOG(1+C642,EXP(1)))</f>
        <v>3.4965075614664802</v>
      </c>
      <c r="G642" s="12">
        <f t="shared" ref="G642:G705" si="72">IF(D642&lt;=0,-1*LOG(1-D642,EXP(1)),LOG(1+D642,EXP(1)))</f>
        <v>0.29314058441824814</v>
      </c>
      <c r="H642" s="12">
        <f t="shared" ref="H642:H705" si="73">1+9*((MAX(E$2:E$3765)-E642)/(MAX(E$2:E$3765)-MIN(E$2:E$3765)))</f>
        <v>9.7791697664551265</v>
      </c>
      <c r="I642" s="12">
        <f t="shared" ref="I642:I705" si="74">1+9*((F642-MIN(F$2:F$3765))/(MAX(F$2:F$3765)-MIN(F$2:F$3765)))</f>
        <v>4.5239341984575798</v>
      </c>
      <c r="J642" s="12">
        <f t="shared" ref="J642:J705" si="75">1+9*((G642-MIN(G$2:G$3765))/(MAX(G$2:G$3765)-MIN(G$2:G$3765)))</f>
        <v>6.4767850215604463</v>
      </c>
      <c r="K642" s="12">
        <f t="shared" ref="K642:K705" si="76">0.5*H642+0.3*I642+0.2*J642</f>
        <v>7.5421221470769266</v>
      </c>
    </row>
    <row r="643" spans="1:11" x14ac:dyDescent="0.3">
      <c r="A643" s="3">
        <v>21664</v>
      </c>
      <c r="B643">
        <v>496</v>
      </c>
      <c r="C643">
        <v>17</v>
      </c>
      <c r="D643" s="18">
        <v>0.22042826676719954</v>
      </c>
      <c r="E643" s="12">
        <f t="shared" si="70"/>
        <v>6.2085900260966289</v>
      </c>
      <c r="F643" s="12">
        <f t="shared" si="71"/>
        <v>2.8903717578961645</v>
      </c>
      <c r="G643" s="12">
        <f t="shared" si="72"/>
        <v>0.19920183547939485</v>
      </c>
      <c r="H643" s="12">
        <f t="shared" si="73"/>
        <v>9.8589055818116922</v>
      </c>
      <c r="I643" s="12">
        <f t="shared" si="74"/>
        <v>3.7619976662660672</v>
      </c>
      <c r="J643" s="12">
        <f t="shared" si="75"/>
        <v>5.6493826474255959</v>
      </c>
      <c r="K643" s="12">
        <f t="shared" si="76"/>
        <v>7.1879286202707853</v>
      </c>
    </row>
    <row r="644" spans="1:11" x14ac:dyDescent="0.3">
      <c r="A644" s="3">
        <v>21666</v>
      </c>
      <c r="B644">
        <v>500</v>
      </c>
      <c r="C644">
        <v>49</v>
      </c>
      <c r="D644" s="18">
        <v>-1.2578098908081325E-2</v>
      </c>
      <c r="E644" s="12">
        <f t="shared" si="70"/>
        <v>6.2166061010848646</v>
      </c>
      <c r="F644" s="12">
        <f t="shared" si="71"/>
        <v>3.912023005428146</v>
      </c>
      <c r="G644" s="12">
        <f t="shared" si="72"/>
        <v>-1.249965174785817E-2</v>
      </c>
      <c r="H644" s="12">
        <f t="shared" si="73"/>
        <v>9.7791697664551265</v>
      </c>
      <c r="I644" s="12">
        <f t="shared" si="74"/>
        <v>5.0462534453644992</v>
      </c>
      <c r="J644" s="12">
        <f t="shared" si="75"/>
        <v>3.7847387691712164</v>
      </c>
      <c r="K644" s="12">
        <f t="shared" si="76"/>
        <v>7.1604086706711563</v>
      </c>
    </row>
    <row r="645" spans="1:11" x14ac:dyDescent="0.3">
      <c r="A645" s="3">
        <v>21667</v>
      </c>
      <c r="B645">
        <v>778</v>
      </c>
      <c r="C645">
        <v>3</v>
      </c>
      <c r="D645" s="18">
        <v>0.35655578238711105</v>
      </c>
      <c r="E645" s="12">
        <f t="shared" si="70"/>
        <v>6.6580110458707482</v>
      </c>
      <c r="F645" s="12">
        <f t="shared" si="71"/>
        <v>1.3862943611198906</v>
      </c>
      <c r="G645" s="12">
        <f t="shared" si="72"/>
        <v>0.30494897456188641</v>
      </c>
      <c r="H645" s="12">
        <f t="shared" si="73"/>
        <v>5.3885193263612905</v>
      </c>
      <c r="I645" s="12">
        <f t="shared" si="74"/>
        <v>1.8713132534710952</v>
      </c>
      <c r="J645" s="12">
        <f t="shared" si="75"/>
        <v>6.5807920490110305</v>
      </c>
      <c r="K645" s="12">
        <f t="shared" si="76"/>
        <v>4.5718120490241798</v>
      </c>
    </row>
    <row r="646" spans="1:11" x14ac:dyDescent="0.3">
      <c r="A646" s="3">
        <v>21668</v>
      </c>
      <c r="B646">
        <v>494</v>
      </c>
      <c r="C646">
        <v>504</v>
      </c>
      <c r="D646" s="18">
        <v>-4.2531674688279487E-2</v>
      </c>
      <c r="E646" s="12">
        <f t="shared" si="70"/>
        <v>6.2045577625686903</v>
      </c>
      <c r="F646" s="12">
        <f t="shared" si="71"/>
        <v>6.2245584292753602</v>
      </c>
      <c r="G646" s="12">
        <f t="shared" si="72"/>
        <v>-4.1652057623286651E-2</v>
      </c>
      <c r="H646" s="12">
        <f t="shared" si="73"/>
        <v>9.8990144655989045</v>
      </c>
      <c r="I646" s="12">
        <f t="shared" si="74"/>
        <v>7.9532013785462263</v>
      </c>
      <c r="J646" s="12">
        <f t="shared" si="75"/>
        <v>3.5279675208254138</v>
      </c>
      <c r="K646" s="12">
        <f t="shared" si="76"/>
        <v>8.0410611505284031</v>
      </c>
    </row>
    <row r="647" spans="1:11" x14ac:dyDescent="0.3">
      <c r="A647" s="3">
        <v>21669</v>
      </c>
      <c r="B647">
        <v>494</v>
      </c>
      <c r="C647">
        <v>489</v>
      </c>
      <c r="D647" s="18">
        <v>-2.5469984895144269E-2</v>
      </c>
      <c r="E647" s="12">
        <f t="shared" si="70"/>
        <v>6.2045577625686903</v>
      </c>
      <c r="F647" s="12">
        <f t="shared" si="71"/>
        <v>6.1944053911046719</v>
      </c>
      <c r="G647" s="12">
        <f t="shared" si="72"/>
        <v>-2.5151029350272306E-2</v>
      </c>
      <c r="H647" s="12">
        <f t="shared" si="73"/>
        <v>9.8990144655989045</v>
      </c>
      <c r="I647" s="12">
        <f t="shared" si="74"/>
        <v>7.9152978242544583</v>
      </c>
      <c r="J647" s="12">
        <f t="shared" si="75"/>
        <v>3.6733067990570771</v>
      </c>
      <c r="K647" s="12">
        <f t="shared" si="76"/>
        <v>8.0587579398872045</v>
      </c>
    </row>
    <row r="648" spans="1:11" x14ac:dyDescent="0.3">
      <c r="A648" s="3">
        <v>21670</v>
      </c>
      <c r="B648">
        <v>497</v>
      </c>
      <c r="C648">
        <v>428</v>
      </c>
      <c r="D648" s="18">
        <v>-6.1091633155928617E-2</v>
      </c>
      <c r="E648" s="12">
        <f t="shared" si="70"/>
        <v>6.2106000770246528</v>
      </c>
      <c r="F648" s="12">
        <f t="shared" si="71"/>
        <v>6.061456918928017</v>
      </c>
      <c r="G648" s="12">
        <f t="shared" si="72"/>
        <v>-5.9298220799812479E-2</v>
      </c>
      <c r="H648" s="12">
        <f t="shared" si="73"/>
        <v>9.8389116259306135</v>
      </c>
      <c r="I648" s="12">
        <f t="shared" si="74"/>
        <v>7.7481763685447573</v>
      </c>
      <c r="J648" s="12">
        <f t="shared" si="75"/>
        <v>3.3725420178082057</v>
      </c>
      <c r="K648" s="12">
        <f t="shared" si="76"/>
        <v>7.9184171270903754</v>
      </c>
    </row>
    <row r="649" spans="1:11" x14ac:dyDescent="0.3">
      <c r="A649" s="3">
        <v>21671</v>
      </c>
      <c r="B649">
        <v>496</v>
      </c>
      <c r="C649">
        <v>425</v>
      </c>
      <c r="D649" s="18">
        <v>-3.3867166136969808E-2</v>
      </c>
      <c r="E649" s="12">
        <f t="shared" si="70"/>
        <v>6.2085900260966289</v>
      </c>
      <c r="F649" s="12">
        <f t="shared" si="71"/>
        <v>6.0544393462693709</v>
      </c>
      <c r="G649" s="12">
        <f t="shared" si="72"/>
        <v>-3.3306301815367242E-2</v>
      </c>
      <c r="H649" s="12">
        <f t="shared" si="73"/>
        <v>9.8589055818116922</v>
      </c>
      <c r="I649" s="12">
        <f t="shared" si="74"/>
        <v>7.7393550038531558</v>
      </c>
      <c r="J649" s="12">
        <f t="shared" si="75"/>
        <v>3.601476038316072</v>
      </c>
      <c r="K649" s="12">
        <f t="shared" si="76"/>
        <v>7.9715544997250074</v>
      </c>
    </row>
    <row r="650" spans="1:11" x14ac:dyDescent="0.3">
      <c r="A650" s="3">
        <v>21672</v>
      </c>
      <c r="B650">
        <v>494</v>
      </c>
      <c r="C650">
        <v>458</v>
      </c>
      <c r="D650" s="18">
        <v>-4.3289106403672131E-2</v>
      </c>
      <c r="E650" s="12">
        <f t="shared" si="70"/>
        <v>6.2045577625686903</v>
      </c>
      <c r="F650" s="12">
        <f t="shared" si="71"/>
        <v>6.1290502100605453</v>
      </c>
      <c r="G650" s="12">
        <f t="shared" si="72"/>
        <v>-4.2378324957040338E-2</v>
      </c>
      <c r="H650" s="12">
        <f t="shared" si="73"/>
        <v>9.8990144655989045</v>
      </c>
      <c r="I650" s="12">
        <f t="shared" si="74"/>
        <v>7.8331437925800476</v>
      </c>
      <c r="J650" s="12">
        <f t="shared" si="75"/>
        <v>3.521570636440722</v>
      </c>
      <c r="K650" s="12">
        <f t="shared" si="76"/>
        <v>8.00376449786161</v>
      </c>
    </row>
    <row r="651" spans="1:11" x14ac:dyDescent="0.3">
      <c r="A651" s="3">
        <v>21673</v>
      </c>
      <c r="B651">
        <v>494</v>
      </c>
      <c r="C651">
        <v>424</v>
      </c>
      <c r="D651" s="18">
        <v>-4.9515871011634661E-2</v>
      </c>
      <c r="E651" s="12">
        <f t="shared" si="70"/>
        <v>6.2045577625686903</v>
      </c>
      <c r="F651" s="12">
        <f t="shared" si="71"/>
        <v>6.0520891689244172</v>
      </c>
      <c r="G651" s="12">
        <f t="shared" si="72"/>
        <v>-4.8328982614550139E-2</v>
      </c>
      <c r="H651" s="12">
        <f t="shared" si="73"/>
        <v>9.8990144655989045</v>
      </c>
      <c r="I651" s="12">
        <f t="shared" si="74"/>
        <v>7.736400738545445</v>
      </c>
      <c r="J651" s="12">
        <f t="shared" si="75"/>
        <v>3.4691578852692948</v>
      </c>
      <c r="K651" s="12">
        <f t="shared" si="76"/>
        <v>7.9642590314169448</v>
      </c>
    </row>
    <row r="652" spans="1:11" x14ac:dyDescent="0.3">
      <c r="A652" s="3">
        <v>21675</v>
      </c>
      <c r="B652">
        <v>494</v>
      </c>
      <c r="C652">
        <v>123</v>
      </c>
      <c r="D652" s="18">
        <v>-2.1371029774425059E-2</v>
      </c>
      <c r="E652" s="12">
        <f t="shared" si="70"/>
        <v>6.2045577625686903</v>
      </c>
      <c r="F652" s="12">
        <f t="shared" si="71"/>
        <v>4.8202815656050371</v>
      </c>
      <c r="G652" s="12">
        <f t="shared" si="72"/>
        <v>-2.1145871577179228E-2</v>
      </c>
      <c r="H652" s="12">
        <f t="shared" si="73"/>
        <v>9.8990144655989045</v>
      </c>
      <c r="I652" s="12">
        <f t="shared" si="74"/>
        <v>6.1879701590087794</v>
      </c>
      <c r="J652" s="12">
        <f t="shared" si="75"/>
        <v>3.7085837969698225</v>
      </c>
      <c r="K652" s="12">
        <f t="shared" si="76"/>
        <v>7.5476150398960513</v>
      </c>
    </row>
    <row r="653" spans="1:11" x14ac:dyDescent="0.3">
      <c r="A653" s="3">
        <v>21676</v>
      </c>
      <c r="B653">
        <v>494</v>
      </c>
      <c r="C653">
        <v>61</v>
      </c>
      <c r="D653" s="18">
        <v>-1.9568144945590178E-2</v>
      </c>
      <c r="E653" s="12">
        <f t="shared" si="70"/>
        <v>6.2045577625686903</v>
      </c>
      <c r="F653" s="12">
        <f t="shared" si="71"/>
        <v>4.1271343850450917</v>
      </c>
      <c r="G653" s="12">
        <f t="shared" si="72"/>
        <v>-1.9379150334222058E-2</v>
      </c>
      <c r="H653" s="12">
        <f t="shared" si="73"/>
        <v>9.8990144655989045</v>
      </c>
      <c r="I653" s="12">
        <f t="shared" si="74"/>
        <v>5.3166569055376849</v>
      </c>
      <c r="J653" s="12">
        <f t="shared" si="75"/>
        <v>3.7241448872267169</v>
      </c>
      <c r="K653" s="12">
        <f t="shared" si="76"/>
        <v>7.2893332819061012</v>
      </c>
    </row>
    <row r="654" spans="1:11" x14ac:dyDescent="0.3">
      <c r="A654" s="3">
        <v>21677</v>
      </c>
      <c r="B654">
        <v>494</v>
      </c>
      <c r="C654">
        <v>131</v>
      </c>
      <c r="D654" s="18">
        <v>-2.8391825630114591E-2</v>
      </c>
      <c r="E654" s="12">
        <f t="shared" si="70"/>
        <v>6.2045577625686903</v>
      </c>
      <c r="F654" s="12">
        <f t="shared" si="71"/>
        <v>4.8828019225863706</v>
      </c>
      <c r="G654" s="12">
        <f t="shared" si="72"/>
        <v>-2.7996247749180081E-2</v>
      </c>
      <c r="H654" s="12">
        <f t="shared" si="73"/>
        <v>9.8990144655989045</v>
      </c>
      <c r="I654" s="12">
        <f t="shared" si="74"/>
        <v>6.2665607053997698</v>
      </c>
      <c r="J654" s="12">
        <f t="shared" si="75"/>
        <v>3.6482464221116615</v>
      </c>
      <c r="K654" s="12">
        <f t="shared" si="76"/>
        <v>7.5591247288417156</v>
      </c>
    </row>
    <row r="655" spans="1:11" x14ac:dyDescent="0.3">
      <c r="A655" s="3">
        <v>21678</v>
      </c>
      <c r="B655">
        <v>538</v>
      </c>
      <c r="C655">
        <v>34</v>
      </c>
      <c r="D655" s="18">
        <v>-4.7103780671448062E-2</v>
      </c>
      <c r="E655" s="12">
        <f t="shared" si="70"/>
        <v>6.2897155709089976</v>
      </c>
      <c r="F655" s="12">
        <f t="shared" si="71"/>
        <v>3.5553480614894135</v>
      </c>
      <c r="G655" s="12">
        <f t="shared" si="72"/>
        <v>-4.6028048916400902E-2</v>
      </c>
      <c r="H655" s="12">
        <f t="shared" si="73"/>
        <v>9.0519506230128925</v>
      </c>
      <c r="I655" s="12">
        <f t="shared" si="74"/>
        <v>4.5978990199972589</v>
      </c>
      <c r="J655" s="12">
        <f t="shared" si="75"/>
        <v>3.4894242612438648</v>
      </c>
      <c r="K655" s="12">
        <f t="shared" si="76"/>
        <v>6.6032298697543972</v>
      </c>
    </row>
    <row r="656" spans="1:11" x14ac:dyDescent="0.3">
      <c r="A656" s="3">
        <v>21679</v>
      </c>
      <c r="B656">
        <v>500</v>
      </c>
      <c r="C656">
        <v>158</v>
      </c>
      <c r="D656" s="18">
        <v>-1.9649223190668426E-2</v>
      </c>
      <c r="E656" s="12">
        <f t="shared" si="70"/>
        <v>6.2166061010848646</v>
      </c>
      <c r="F656" s="12">
        <f t="shared" si="71"/>
        <v>5.0689042022202315</v>
      </c>
      <c r="G656" s="12">
        <f t="shared" si="72"/>
        <v>-1.9458669316737408E-2</v>
      </c>
      <c r="H656" s="12">
        <f t="shared" si="73"/>
        <v>9.7791697664551265</v>
      </c>
      <c r="I656" s="12">
        <f t="shared" si="74"/>
        <v>6.5004985865510347</v>
      </c>
      <c r="J656" s="12">
        <f t="shared" si="75"/>
        <v>3.7234444926008021</v>
      </c>
      <c r="K656" s="12">
        <f t="shared" si="76"/>
        <v>7.5844233577130344</v>
      </c>
    </row>
    <row r="657" spans="1:11" x14ac:dyDescent="0.3">
      <c r="A657" s="3">
        <v>21680</v>
      </c>
      <c r="B657">
        <v>497</v>
      </c>
      <c r="C657">
        <v>109</v>
      </c>
      <c r="D657" s="18">
        <v>-4.7031589656185646E-2</v>
      </c>
      <c r="E657" s="12">
        <f t="shared" si="70"/>
        <v>6.2106000770246528</v>
      </c>
      <c r="F657" s="12">
        <f t="shared" si="71"/>
        <v>4.7004803657924166</v>
      </c>
      <c r="G657" s="12">
        <f t="shared" si="72"/>
        <v>-4.5959103024636849E-2</v>
      </c>
      <c r="H657" s="12">
        <f t="shared" si="73"/>
        <v>9.8389116259306135</v>
      </c>
      <c r="I657" s="12">
        <f t="shared" si="74"/>
        <v>6.0373753414778912</v>
      </c>
      <c r="J657" s="12">
        <f t="shared" si="75"/>
        <v>3.4900315292262132</v>
      </c>
      <c r="K657" s="12">
        <f t="shared" si="76"/>
        <v>7.428674721253917</v>
      </c>
    </row>
    <row r="658" spans="1:11" x14ac:dyDescent="0.3">
      <c r="A658" s="3">
        <v>21681</v>
      </c>
      <c r="B658">
        <v>726</v>
      </c>
      <c r="C658">
        <v>1</v>
      </c>
      <c r="D658" s="18">
        <v>0.13</v>
      </c>
      <c r="E658" s="12">
        <f t="shared" si="70"/>
        <v>6.5889264775335192</v>
      </c>
      <c r="F658" s="12">
        <f t="shared" si="71"/>
        <v>0.69314718055994529</v>
      </c>
      <c r="G658" s="12">
        <f t="shared" si="72"/>
        <v>0.12221763272424911</v>
      </c>
      <c r="H658" s="12">
        <f t="shared" si="73"/>
        <v>6.0757028161626669</v>
      </c>
      <c r="I658" s="12">
        <f t="shared" si="74"/>
        <v>1</v>
      </c>
      <c r="J658" s="12">
        <f t="shared" si="75"/>
        <v>4.9713140883909439</v>
      </c>
      <c r="K658" s="12">
        <f t="shared" si="76"/>
        <v>4.332114225759522</v>
      </c>
    </row>
    <row r="659" spans="1:11" x14ac:dyDescent="0.3">
      <c r="A659" s="3">
        <v>21682</v>
      </c>
      <c r="B659">
        <v>497</v>
      </c>
      <c r="C659">
        <v>37</v>
      </c>
      <c r="D659" s="18">
        <v>7.0267915376649226E-2</v>
      </c>
      <c r="E659" s="12">
        <f t="shared" si="70"/>
        <v>6.2106000770246528</v>
      </c>
      <c r="F659" s="12">
        <f t="shared" si="71"/>
        <v>3.6375861597263857</v>
      </c>
      <c r="G659" s="12">
        <f t="shared" si="72"/>
        <v>6.7909005334396394E-2</v>
      </c>
      <c r="H659" s="12">
        <f t="shared" si="73"/>
        <v>9.8389116259306135</v>
      </c>
      <c r="I659" s="12">
        <f t="shared" si="74"/>
        <v>4.7012755422479104</v>
      </c>
      <c r="J659" s="12">
        <f t="shared" si="75"/>
        <v>4.4929695527657314</v>
      </c>
      <c r="K659" s="12">
        <f t="shared" si="76"/>
        <v>7.2284323861928268</v>
      </c>
    </row>
    <row r="660" spans="1:11" x14ac:dyDescent="0.3">
      <c r="A660" s="3">
        <v>21683</v>
      </c>
      <c r="B660">
        <v>503</v>
      </c>
      <c r="C660">
        <v>52</v>
      </c>
      <c r="D660" s="18">
        <v>0.22886116636698872</v>
      </c>
      <c r="E660" s="12">
        <f t="shared" si="70"/>
        <v>6.2225762680713688</v>
      </c>
      <c r="F660" s="12">
        <f t="shared" si="71"/>
        <v>3.970291913552122</v>
      </c>
      <c r="G660" s="12">
        <f t="shared" si="72"/>
        <v>0.20608785948930658</v>
      </c>
      <c r="H660" s="12">
        <f t="shared" si="73"/>
        <v>9.7197845769225459</v>
      </c>
      <c r="I660" s="12">
        <f t="shared" si="74"/>
        <v>5.1194997534180011</v>
      </c>
      <c r="J660" s="12">
        <f t="shared" si="75"/>
        <v>5.7100340045972695</v>
      </c>
      <c r="K660" s="12">
        <f t="shared" si="76"/>
        <v>7.5377490154061269</v>
      </c>
    </row>
    <row r="661" spans="1:11" x14ac:dyDescent="0.3">
      <c r="A661" s="3">
        <v>21684</v>
      </c>
      <c r="B661">
        <v>503</v>
      </c>
      <c r="C661">
        <v>44</v>
      </c>
      <c r="D661" s="18">
        <v>-1.2690239287254856E-3</v>
      </c>
      <c r="E661" s="12">
        <f t="shared" si="70"/>
        <v>6.2225762680713688</v>
      </c>
      <c r="F661" s="12">
        <f t="shared" si="71"/>
        <v>3.8066624897703196</v>
      </c>
      <c r="G661" s="12">
        <f t="shared" si="72"/>
        <v>-1.2682193984331019E-3</v>
      </c>
      <c r="H661" s="12">
        <f t="shared" si="73"/>
        <v>9.7197845769225459</v>
      </c>
      <c r="I661" s="12">
        <f t="shared" si="74"/>
        <v>4.9138111354772214</v>
      </c>
      <c r="J661" s="12">
        <f t="shared" si="75"/>
        <v>3.8836640145659387</v>
      </c>
      <c r="K661" s="12">
        <f t="shared" si="76"/>
        <v>7.1107684320176272</v>
      </c>
    </row>
    <row r="662" spans="1:11" x14ac:dyDescent="0.3">
      <c r="A662" s="3">
        <v>21686</v>
      </c>
      <c r="B662">
        <v>752</v>
      </c>
      <c r="C662">
        <v>2</v>
      </c>
      <c r="D662" s="18">
        <v>-0.23583020486729031</v>
      </c>
      <c r="E662" s="12">
        <f t="shared" si="70"/>
        <v>6.6240652277998935</v>
      </c>
      <c r="F662" s="12">
        <f t="shared" si="71"/>
        <v>1.0986122886681098</v>
      </c>
      <c r="G662" s="12">
        <f t="shared" si="72"/>
        <v>-0.21174297489589067</v>
      </c>
      <c r="H662" s="12">
        <f t="shared" si="73"/>
        <v>5.7261780291301099</v>
      </c>
      <c r="I662" s="12">
        <f t="shared" si="74"/>
        <v>1.5096855796619386</v>
      </c>
      <c r="J662" s="12">
        <f t="shared" si="75"/>
        <v>2.0298250571469429</v>
      </c>
      <c r="K662" s="12">
        <f t="shared" si="76"/>
        <v>3.7219596998930253</v>
      </c>
    </row>
    <row r="663" spans="1:11" x14ac:dyDescent="0.3">
      <c r="A663" s="3">
        <v>21688</v>
      </c>
      <c r="B663">
        <v>500</v>
      </c>
      <c r="C663">
        <v>56</v>
      </c>
      <c r="D663" s="18">
        <v>0.17377146492367226</v>
      </c>
      <c r="E663" s="12">
        <f t="shared" si="70"/>
        <v>6.2166061010848646</v>
      </c>
      <c r="F663" s="12">
        <f t="shared" si="71"/>
        <v>4.0430512678345503</v>
      </c>
      <c r="G663" s="12">
        <f t="shared" si="72"/>
        <v>0.16022203884802899</v>
      </c>
      <c r="H663" s="12">
        <f t="shared" si="73"/>
        <v>9.7791697664551265</v>
      </c>
      <c r="I663" s="12">
        <f t="shared" si="74"/>
        <v>5.2109611219098486</v>
      </c>
      <c r="J663" s="12">
        <f t="shared" si="75"/>
        <v>5.3060528006860013</v>
      </c>
      <c r="K663" s="12">
        <f t="shared" si="76"/>
        <v>7.5140837799377183</v>
      </c>
    </row>
    <row r="664" spans="1:11" x14ac:dyDescent="0.3">
      <c r="A664" s="3">
        <v>21689</v>
      </c>
      <c r="B664">
        <v>501</v>
      </c>
      <c r="C664">
        <v>26</v>
      </c>
      <c r="D664" s="18">
        <v>1</v>
      </c>
      <c r="E664" s="12">
        <f t="shared" si="70"/>
        <v>6.2186001196917289</v>
      </c>
      <c r="F664" s="12">
        <f t="shared" si="71"/>
        <v>3.2958368660043291</v>
      </c>
      <c r="G664" s="12">
        <f t="shared" si="72"/>
        <v>0.69314718055994529</v>
      </c>
      <c r="H664" s="12">
        <f t="shared" si="73"/>
        <v>9.759335283907518</v>
      </c>
      <c r="I664" s="12">
        <f t="shared" si="74"/>
        <v>4.2716832459280063</v>
      </c>
      <c r="J664" s="12">
        <f t="shared" si="75"/>
        <v>10</v>
      </c>
      <c r="K664" s="12">
        <f t="shared" si="76"/>
        <v>8.1611726157321609</v>
      </c>
    </row>
    <row r="665" spans="1:11" x14ac:dyDescent="0.3">
      <c r="A665" s="3">
        <v>21690</v>
      </c>
      <c r="B665">
        <v>508</v>
      </c>
      <c r="C665">
        <v>6</v>
      </c>
      <c r="D665" s="18">
        <v>0.24067808338099489</v>
      </c>
      <c r="E665" s="12">
        <f t="shared" si="70"/>
        <v>6.2324480165505225</v>
      </c>
      <c r="F665" s="12">
        <f t="shared" si="71"/>
        <v>1.9459101490553132</v>
      </c>
      <c r="G665" s="12">
        <f t="shared" si="72"/>
        <v>0.21565807158993952</v>
      </c>
      <c r="H665" s="12">
        <f t="shared" si="73"/>
        <v>9.6215903964619791</v>
      </c>
      <c r="I665" s="12">
        <f t="shared" si="74"/>
        <v>2.5747722973150093</v>
      </c>
      <c r="J665" s="12">
        <f t="shared" si="75"/>
        <v>5.7943274011187844</v>
      </c>
      <c r="K665" s="12">
        <f t="shared" si="76"/>
        <v>6.7420923676492492</v>
      </c>
    </row>
    <row r="666" spans="1:11" x14ac:dyDescent="0.3">
      <c r="A666" s="3">
        <v>21692</v>
      </c>
      <c r="B666">
        <v>498</v>
      </c>
      <c r="C666">
        <v>7</v>
      </c>
      <c r="D666" s="18">
        <v>5.1760158082316099E-2</v>
      </c>
      <c r="E666" s="12">
        <f t="shared" si="70"/>
        <v>6.2126060957515188</v>
      </c>
      <c r="F666" s="12">
        <f t="shared" si="71"/>
        <v>2.0794415416798357</v>
      </c>
      <c r="G666" s="12">
        <f t="shared" si="72"/>
        <v>5.0465101708851413E-2</v>
      </c>
      <c r="H666" s="12">
        <f t="shared" si="73"/>
        <v>9.8189577783129263</v>
      </c>
      <c r="I666" s="12">
        <f t="shared" si="74"/>
        <v>2.74262650694219</v>
      </c>
      <c r="J666" s="12">
        <f t="shared" si="75"/>
        <v>4.3393255300701528</v>
      </c>
      <c r="K666" s="12">
        <f t="shared" si="76"/>
        <v>6.6001319472531508</v>
      </c>
    </row>
    <row r="667" spans="1:11" x14ac:dyDescent="0.3">
      <c r="A667" s="3">
        <v>21693</v>
      </c>
      <c r="B667">
        <v>501</v>
      </c>
      <c r="C667">
        <v>44</v>
      </c>
      <c r="D667" s="18">
        <v>0.15633176379672986</v>
      </c>
      <c r="E667" s="12">
        <f t="shared" si="70"/>
        <v>6.2186001196917289</v>
      </c>
      <c r="F667" s="12">
        <f t="shared" si="71"/>
        <v>3.8066624897703196</v>
      </c>
      <c r="G667" s="12">
        <f t="shared" si="72"/>
        <v>0.14525272197934558</v>
      </c>
      <c r="H667" s="12">
        <f t="shared" si="73"/>
        <v>9.759335283907518</v>
      </c>
      <c r="I667" s="12">
        <f t="shared" si="74"/>
        <v>4.9138111354772214</v>
      </c>
      <c r="J667" s="12">
        <f t="shared" si="75"/>
        <v>5.1742046713864767</v>
      </c>
      <c r="K667" s="12">
        <f t="shared" si="76"/>
        <v>7.3886519168742213</v>
      </c>
    </row>
    <row r="668" spans="1:11" x14ac:dyDescent="0.3">
      <c r="A668" s="3">
        <v>21694</v>
      </c>
      <c r="B668">
        <v>496</v>
      </c>
      <c r="C668">
        <v>18</v>
      </c>
      <c r="D668" s="18">
        <v>0.33168854096167294</v>
      </c>
      <c r="E668" s="12">
        <f t="shared" si="70"/>
        <v>6.2085900260966289</v>
      </c>
      <c r="F668" s="12">
        <f t="shared" si="71"/>
        <v>2.9444389791664403</v>
      </c>
      <c r="G668" s="12">
        <f t="shared" si="72"/>
        <v>0.2864477166692912</v>
      </c>
      <c r="H668" s="12">
        <f t="shared" si="73"/>
        <v>9.8589055818116922</v>
      </c>
      <c r="I668" s="12">
        <f t="shared" si="74"/>
        <v>3.8299622887768145</v>
      </c>
      <c r="J668" s="12">
        <f t="shared" si="75"/>
        <v>6.4178349639131804</v>
      </c>
      <c r="K668" s="12">
        <f t="shared" si="76"/>
        <v>7.3620084703215261</v>
      </c>
    </row>
    <row r="669" spans="1:11" x14ac:dyDescent="0.3">
      <c r="A669" s="3">
        <v>21695</v>
      </c>
      <c r="B669">
        <v>570</v>
      </c>
      <c r="C669">
        <v>39</v>
      </c>
      <c r="D669" s="18">
        <v>0.24656219644197136</v>
      </c>
      <c r="E669" s="12">
        <f t="shared" si="70"/>
        <v>6.3473892096560105</v>
      </c>
      <c r="F669" s="12">
        <f t="shared" si="71"/>
        <v>3.6888794541139363</v>
      </c>
      <c r="G669" s="12">
        <f t="shared" si="72"/>
        <v>0.22038951960146685</v>
      </c>
      <c r="H669" s="12">
        <f t="shared" si="73"/>
        <v>8.4782715323329754</v>
      </c>
      <c r="I669" s="12">
        <f t="shared" si="74"/>
        <v>4.7657532296244405</v>
      </c>
      <c r="J669" s="12">
        <f t="shared" si="75"/>
        <v>5.8360014851581781</v>
      </c>
      <c r="K669" s="12">
        <f t="shared" si="76"/>
        <v>6.8360620320854562</v>
      </c>
    </row>
    <row r="670" spans="1:11" x14ac:dyDescent="0.3">
      <c r="A670" s="3">
        <v>21696</v>
      </c>
      <c r="B670">
        <v>507</v>
      </c>
      <c r="C670">
        <v>33</v>
      </c>
      <c r="D670" s="18">
        <v>-3.7460387912377921E-2</v>
      </c>
      <c r="E670" s="12">
        <f t="shared" si="70"/>
        <v>6.230481447578482</v>
      </c>
      <c r="F670" s="12">
        <f t="shared" si="71"/>
        <v>3.5263605246161616</v>
      </c>
      <c r="G670" s="12">
        <f t="shared" si="72"/>
        <v>-3.6775792068410168E-2</v>
      </c>
      <c r="H670" s="12">
        <f t="shared" si="73"/>
        <v>9.641151837774677</v>
      </c>
      <c r="I670" s="12">
        <f t="shared" si="74"/>
        <v>4.5614605466520413</v>
      </c>
      <c r="J670" s="12">
        <f t="shared" si="75"/>
        <v>3.5709171421754169</v>
      </c>
      <c r="K670" s="12">
        <f t="shared" si="76"/>
        <v>6.9031975113180337</v>
      </c>
    </row>
    <row r="671" spans="1:11" x14ac:dyDescent="0.3">
      <c r="A671" s="3">
        <v>21698</v>
      </c>
      <c r="B671">
        <v>500</v>
      </c>
      <c r="C671">
        <v>42</v>
      </c>
      <c r="D671" s="18">
        <v>-6.165168934449268E-2</v>
      </c>
      <c r="E671" s="12">
        <f t="shared" si="70"/>
        <v>6.2166061010848646</v>
      </c>
      <c r="F671" s="12">
        <f t="shared" si="71"/>
        <v>3.7612001156935624</v>
      </c>
      <c r="G671" s="12">
        <f t="shared" si="72"/>
        <v>-5.9825892888682376E-2</v>
      </c>
      <c r="H671" s="12">
        <f t="shared" si="73"/>
        <v>9.7791697664551265</v>
      </c>
      <c r="I671" s="12">
        <f t="shared" si="74"/>
        <v>4.8566631441439245</v>
      </c>
      <c r="J671" s="12">
        <f t="shared" si="75"/>
        <v>3.3678943389320501</v>
      </c>
      <c r="K671" s="12">
        <f t="shared" si="76"/>
        <v>7.0201626942571504</v>
      </c>
    </row>
    <row r="672" spans="1:11" x14ac:dyDescent="0.3">
      <c r="A672" s="3">
        <v>21700</v>
      </c>
      <c r="B672">
        <v>496</v>
      </c>
      <c r="C672">
        <v>192</v>
      </c>
      <c r="D672" s="18">
        <v>0.42646140739987815</v>
      </c>
      <c r="E672" s="12">
        <f t="shared" si="70"/>
        <v>6.2085900260966289</v>
      </c>
      <c r="F672" s="12">
        <f t="shared" si="71"/>
        <v>5.2626901889048856</v>
      </c>
      <c r="G672" s="12">
        <f t="shared" si="72"/>
        <v>0.35519683725699464</v>
      </c>
      <c r="H672" s="12">
        <f t="shared" si="73"/>
        <v>9.8589055818116922</v>
      </c>
      <c r="I672" s="12">
        <f t="shared" si="74"/>
        <v>6.7440951895104693</v>
      </c>
      <c r="J672" s="12">
        <f t="shared" si="75"/>
        <v>7.0233698069519708</v>
      </c>
      <c r="K672" s="12">
        <f t="shared" si="76"/>
        <v>8.35735530914938</v>
      </c>
    </row>
    <row r="673" spans="1:11" x14ac:dyDescent="0.3">
      <c r="A673" s="3">
        <v>21703</v>
      </c>
      <c r="B673">
        <v>497</v>
      </c>
      <c r="C673">
        <v>304</v>
      </c>
      <c r="D673" s="18">
        <v>1.4524634017567001E-2</v>
      </c>
      <c r="E673" s="12">
        <f t="shared" si="70"/>
        <v>6.2106000770246528</v>
      </c>
      <c r="F673" s="12">
        <f t="shared" si="71"/>
        <v>5.7203117766074119</v>
      </c>
      <c r="G673" s="12">
        <f t="shared" si="72"/>
        <v>1.4420161918519169E-2</v>
      </c>
      <c r="H673" s="12">
        <f t="shared" si="73"/>
        <v>9.8389116259306135</v>
      </c>
      <c r="I673" s="12">
        <f t="shared" si="74"/>
        <v>7.3193435142855749</v>
      </c>
      <c r="J673" s="12">
        <f t="shared" si="75"/>
        <v>4.0218455860112696</v>
      </c>
      <c r="K673" s="12">
        <f t="shared" si="76"/>
        <v>7.9196279844532338</v>
      </c>
    </row>
    <row r="674" spans="1:11" x14ac:dyDescent="0.3">
      <c r="A674" s="3">
        <v>21704</v>
      </c>
      <c r="B674">
        <v>494</v>
      </c>
      <c r="C674">
        <v>240</v>
      </c>
      <c r="D674" s="18">
        <v>3.6235135015062835E-2</v>
      </c>
      <c r="E674" s="12">
        <f t="shared" si="70"/>
        <v>6.2045577625686903</v>
      </c>
      <c r="F674" s="12">
        <f t="shared" si="71"/>
        <v>5.4847969334906548</v>
      </c>
      <c r="G674" s="12">
        <f t="shared" si="72"/>
        <v>3.5594082385044835E-2</v>
      </c>
      <c r="H674" s="12">
        <f t="shared" si="73"/>
        <v>9.8990144655989045</v>
      </c>
      <c r="I674" s="12">
        <f t="shared" si="74"/>
        <v>7.0232920984361682</v>
      </c>
      <c r="J674" s="12">
        <f t="shared" si="75"/>
        <v>4.20834319494951</v>
      </c>
      <c r="K674" s="12">
        <f t="shared" si="76"/>
        <v>7.8981635013202043</v>
      </c>
    </row>
    <row r="675" spans="1:11" x14ac:dyDescent="0.3">
      <c r="A675" s="3">
        <v>21705</v>
      </c>
      <c r="B675">
        <v>500</v>
      </c>
      <c r="C675">
        <v>119</v>
      </c>
      <c r="D675" s="18">
        <v>0.22459535952873702</v>
      </c>
      <c r="E675" s="12">
        <f t="shared" si="70"/>
        <v>6.2166061010848646</v>
      </c>
      <c r="F675" s="12">
        <f t="shared" si="71"/>
        <v>4.7874917427820458</v>
      </c>
      <c r="G675" s="12">
        <f t="shared" si="72"/>
        <v>0.20261047067738328</v>
      </c>
      <c r="H675" s="12">
        <f t="shared" si="73"/>
        <v>9.7791697664551265</v>
      </c>
      <c r="I675" s="12">
        <f t="shared" si="74"/>
        <v>6.1467520627574741</v>
      </c>
      <c r="J675" s="12">
        <f t="shared" si="75"/>
        <v>5.679405538801455</v>
      </c>
      <c r="K675" s="12">
        <f t="shared" si="76"/>
        <v>7.8694916098150962</v>
      </c>
    </row>
    <row r="676" spans="1:11" x14ac:dyDescent="0.3">
      <c r="A676" s="3">
        <v>21706</v>
      </c>
      <c r="B676">
        <v>494</v>
      </c>
      <c r="C676">
        <v>97</v>
      </c>
      <c r="D676" s="18">
        <v>0.31198943597210982</v>
      </c>
      <c r="E676" s="12">
        <f t="shared" si="70"/>
        <v>6.2045577625686903</v>
      </c>
      <c r="F676" s="12">
        <f t="shared" si="71"/>
        <v>4.5849674786705723</v>
      </c>
      <c r="G676" s="12">
        <f t="shared" si="72"/>
        <v>0.27154463863895495</v>
      </c>
      <c r="H676" s="12">
        <f t="shared" si="73"/>
        <v>9.8990144655989045</v>
      </c>
      <c r="I676" s="12">
        <f t="shared" si="74"/>
        <v>5.8921711015722087</v>
      </c>
      <c r="J676" s="12">
        <f t="shared" si="75"/>
        <v>6.2865702591613255</v>
      </c>
      <c r="K676" s="12">
        <f t="shared" si="76"/>
        <v>7.9744726151033802</v>
      </c>
    </row>
    <row r="677" spans="1:11" x14ac:dyDescent="0.3">
      <c r="A677" s="3">
        <v>21707</v>
      </c>
      <c r="B677">
        <v>494</v>
      </c>
      <c r="C677">
        <v>66</v>
      </c>
      <c r="D677" s="18">
        <v>0.39537517904181368</v>
      </c>
      <c r="E677" s="12">
        <f t="shared" si="70"/>
        <v>6.2045577625686903</v>
      </c>
      <c r="F677" s="12">
        <f t="shared" si="71"/>
        <v>4.2046926193909657</v>
      </c>
      <c r="G677" s="12">
        <f t="shared" si="72"/>
        <v>0.3331633246636449</v>
      </c>
      <c r="H677" s="12">
        <f t="shared" si="73"/>
        <v>9.8990144655989045</v>
      </c>
      <c r="I677" s="12">
        <f t="shared" si="74"/>
        <v>5.4141506549125085</v>
      </c>
      <c r="J677" s="12">
        <f t="shared" si="75"/>
        <v>6.8293010032239749</v>
      </c>
      <c r="K677" s="12">
        <f t="shared" si="76"/>
        <v>7.939612629917999</v>
      </c>
    </row>
    <row r="678" spans="1:11" x14ac:dyDescent="0.3">
      <c r="A678" s="3">
        <v>21708</v>
      </c>
      <c r="B678">
        <v>494</v>
      </c>
      <c r="C678">
        <v>52</v>
      </c>
      <c r="D678" s="18">
        <v>-0.13926925881366375</v>
      </c>
      <c r="E678" s="12">
        <f t="shared" si="70"/>
        <v>6.2045577625686903</v>
      </c>
      <c r="F678" s="12">
        <f t="shared" si="71"/>
        <v>3.970291913552122</v>
      </c>
      <c r="G678" s="12">
        <f t="shared" si="72"/>
        <v>-0.13038705583675694</v>
      </c>
      <c r="H678" s="12">
        <f t="shared" si="73"/>
        <v>9.8990144655989045</v>
      </c>
      <c r="I678" s="12">
        <f t="shared" si="74"/>
        <v>5.1194997534180011</v>
      </c>
      <c r="J678" s="12">
        <f t="shared" si="75"/>
        <v>2.7463992221197606</v>
      </c>
      <c r="K678" s="12">
        <f t="shared" si="76"/>
        <v>7.0346370032488048</v>
      </c>
    </row>
    <row r="679" spans="1:11" x14ac:dyDescent="0.3">
      <c r="A679" s="3">
        <v>21709</v>
      </c>
      <c r="B679">
        <v>494</v>
      </c>
      <c r="C679">
        <v>47</v>
      </c>
      <c r="D679" s="18">
        <v>0.40493703827945998</v>
      </c>
      <c r="E679" s="12">
        <f t="shared" si="70"/>
        <v>6.2045577625686903</v>
      </c>
      <c r="F679" s="12">
        <f t="shared" si="71"/>
        <v>3.8712010109078911</v>
      </c>
      <c r="G679" s="12">
        <f t="shared" si="72"/>
        <v>0.33999248916910996</v>
      </c>
      <c r="H679" s="12">
        <f t="shared" si="73"/>
        <v>9.8990144655989045</v>
      </c>
      <c r="I679" s="12">
        <f t="shared" si="74"/>
        <v>4.99493859354632</v>
      </c>
      <c r="J679" s="12">
        <f t="shared" si="75"/>
        <v>6.8894515480098901</v>
      </c>
      <c r="K679" s="12">
        <f t="shared" si="76"/>
        <v>7.8258791204653271</v>
      </c>
    </row>
    <row r="680" spans="1:11" x14ac:dyDescent="0.3">
      <c r="A680" s="3">
        <v>21710</v>
      </c>
      <c r="B680">
        <v>500</v>
      </c>
      <c r="C680">
        <v>37</v>
      </c>
      <c r="D680" s="18">
        <v>0.24070091774980409</v>
      </c>
      <c r="E680" s="12">
        <f t="shared" si="70"/>
        <v>6.2166061010848646</v>
      </c>
      <c r="F680" s="12">
        <f t="shared" si="71"/>
        <v>3.6375861597263857</v>
      </c>
      <c r="G680" s="12">
        <f t="shared" si="72"/>
        <v>0.21567647616965052</v>
      </c>
      <c r="H680" s="12">
        <f t="shared" si="73"/>
        <v>9.7791697664551265</v>
      </c>
      <c r="I680" s="12">
        <f t="shared" si="74"/>
        <v>4.7012755422479104</v>
      </c>
      <c r="J680" s="12">
        <f t="shared" si="75"/>
        <v>5.7944895066728801</v>
      </c>
      <c r="K680" s="12">
        <f t="shared" si="76"/>
        <v>7.458865447236513</v>
      </c>
    </row>
    <row r="681" spans="1:11" x14ac:dyDescent="0.3">
      <c r="A681" s="3">
        <v>21711</v>
      </c>
      <c r="B681">
        <v>505</v>
      </c>
      <c r="C681">
        <v>29</v>
      </c>
      <c r="D681" s="18">
        <v>5.9696267418498601E-2</v>
      </c>
      <c r="E681" s="12">
        <f t="shared" si="70"/>
        <v>6.2265366692874657</v>
      </c>
      <c r="F681" s="12">
        <f t="shared" si="71"/>
        <v>3.4011973816621555</v>
      </c>
      <c r="G681" s="12">
        <f t="shared" si="72"/>
        <v>5.7982326892269384E-2</v>
      </c>
      <c r="H681" s="12">
        <f t="shared" si="73"/>
        <v>9.6803905068111664</v>
      </c>
      <c r="I681" s="12">
        <f t="shared" si="74"/>
        <v>4.4041255558152841</v>
      </c>
      <c r="J681" s="12">
        <f t="shared" si="75"/>
        <v>4.4055364391351102</v>
      </c>
      <c r="K681" s="12">
        <f t="shared" si="76"/>
        <v>7.0425402079771899</v>
      </c>
    </row>
    <row r="682" spans="1:11" x14ac:dyDescent="0.3">
      <c r="A682" s="3">
        <v>21713</v>
      </c>
      <c r="B682">
        <v>494</v>
      </c>
      <c r="C682">
        <v>185</v>
      </c>
      <c r="D682" s="18">
        <v>9.5504497075728459E-2</v>
      </c>
      <c r="E682" s="12">
        <f t="shared" si="70"/>
        <v>6.2045577625686903</v>
      </c>
      <c r="F682" s="12">
        <f t="shared" si="71"/>
        <v>5.2257466737132017</v>
      </c>
      <c r="G682" s="12">
        <f t="shared" si="72"/>
        <v>9.1214985088982584E-2</v>
      </c>
      <c r="H682" s="12">
        <f t="shared" si="73"/>
        <v>9.8990144655989045</v>
      </c>
      <c r="I682" s="12">
        <f t="shared" si="74"/>
        <v>6.6976557386707185</v>
      </c>
      <c r="J682" s="12">
        <f t="shared" si="75"/>
        <v>4.6982461100790012</v>
      </c>
      <c r="K682" s="12">
        <f t="shared" si="76"/>
        <v>7.8984531764164689</v>
      </c>
    </row>
    <row r="683" spans="1:11" x14ac:dyDescent="0.3">
      <c r="A683" s="3">
        <v>21714</v>
      </c>
      <c r="B683">
        <v>504</v>
      </c>
      <c r="C683">
        <v>290</v>
      </c>
      <c r="D683" s="18">
        <v>0.30139995500279482</v>
      </c>
      <c r="E683" s="12">
        <f t="shared" si="70"/>
        <v>6.2245584292753602</v>
      </c>
      <c r="F683" s="12">
        <f t="shared" si="71"/>
        <v>5.6733232671714928</v>
      </c>
      <c r="G683" s="12">
        <f t="shared" si="72"/>
        <v>0.26344057350274697</v>
      </c>
      <c r="H683" s="12">
        <f t="shared" si="73"/>
        <v>9.7000680398392021</v>
      </c>
      <c r="I683" s="12">
        <f t="shared" si="74"/>
        <v>7.2602771108136688</v>
      </c>
      <c r="J683" s="12">
        <f t="shared" si="75"/>
        <v>6.215190527053049</v>
      </c>
      <c r="K683" s="12">
        <f t="shared" si="76"/>
        <v>8.2711552585743124</v>
      </c>
    </row>
    <row r="684" spans="1:11" x14ac:dyDescent="0.3">
      <c r="A684" s="3">
        <v>21715</v>
      </c>
      <c r="B684">
        <v>496</v>
      </c>
      <c r="C684">
        <v>241</v>
      </c>
      <c r="D684" s="18">
        <v>0.23418810186185213</v>
      </c>
      <c r="E684" s="12">
        <f t="shared" si="70"/>
        <v>6.2085900260966289</v>
      </c>
      <c r="F684" s="12">
        <f t="shared" si="71"/>
        <v>5.4889377261566867</v>
      </c>
      <c r="G684" s="12">
        <f t="shared" si="72"/>
        <v>0.21041334649363236</v>
      </c>
      <c r="H684" s="12">
        <f t="shared" si="73"/>
        <v>9.8589055818116922</v>
      </c>
      <c r="I684" s="12">
        <f t="shared" si="74"/>
        <v>7.0284972375912815</v>
      </c>
      <c r="J684" s="12">
        <f t="shared" si="75"/>
        <v>5.748132427847489</v>
      </c>
      <c r="K684" s="12">
        <f t="shared" si="76"/>
        <v>8.1876284477527275</v>
      </c>
    </row>
    <row r="685" spans="1:11" x14ac:dyDescent="0.3">
      <c r="A685" s="3">
        <v>21716</v>
      </c>
      <c r="B685">
        <v>496</v>
      </c>
      <c r="C685">
        <v>247</v>
      </c>
      <c r="D685" s="18">
        <v>0.12441306565611501</v>
      </c>
      <c r="E685" s="12">
        <f t="shared" si="70"/>
        <v>6.2085900260966289</v>
      </c>
      <c r="F685" s="12">
        <f t="shared" si="71"/>
        <v>5.5134287461649825</v>
      </c>
      <c r="G685" s="12">
        <f t="shared" si="72"/>
        <v>0.11726118009666761</v>
      </c>
      <c r="H685" s="12">
        <f t="shared" si="73"/>
        <v>9.8589055818116922</v>
      </c>
      <c r="I685" s="12">
        <f t="shared" si="74"/>
        <v>7.0592834124798749</v>
      </c>
      <c r="J685" s="12">
        <f t="shared" si="75"/>
        <v>4.9276581879486532</v>
      </c>
      <c r="K685" s="12">
        <f t="shared" si="76"/>
        <v>8.0327694522395383</v>
      </c>
    </row>
    <row r="686" spans="1:11" x14ac:dyDescent="0.3">
      <c r="A686" s="3">
        <v>21717</v>
      </c>
      <c r="B686">
        <v>500</v>
      </c>
      <c r="C686">
        <v>51</v>
      </c>
      <c r="D686" s="18">
        <v>0.24271252573278418</v>
      </c>
      <c r="E686" s="12">
        <f t="shared" si="70"/>
        <v>6.2166061010848646</v>
      </c>
      <c r="F686" s="12">
        <f t="shared" si="71"/>
        <v>3.9512437185814275</v>
      </c>
      <c r="G686" s="12">
        <f t="shared" si="72"/>
        <v>0.21729651122923119</v>
      </c>
      <c r="H686" s="12">
        <f t="shared" si="73"/>
        <v>9.7791697664551265</v>
      </c>
      <c r="I686" s="12">
        <f t="shared" si="74"/>
        <v>5.095555423558273</v>
      </c>
      <c r="J686" s="12">
        <f t="shared" si="75"/>
        <v>5.8087586008392433</v>
      </c>
      <c r="K686" s="12">
        <f t="shared" si="76"/>
        <v>7.5800032304628937</v>
      </c>
    </row>
    <row r="687" spans="1:11" x14ac:dyDescent="0.3">
      <c r="A687" s="3">
        <v>21718</v>
      </c>
      <c r="B687">
        <v>500</v>
      </c>
      <c r="C687">
        <v>280</v>
      </c>
      <c r="D687" s="18">
        <v>2.1273211900696032E-2</v>
      </c>
      <c r="E687" s="12">
        <f t="shared" si="70"/>
        <v>6.2166061010848646</v>
      </c>
      <c r="F687" s="12">
        <f t="shared" si="71"/>
        <v>5.6383546693337454</v>
      </c>
      <c r="G687" s="12">
        <f t="shared" si="72"/>
        <v>2.1050095845108006E-2</v>
      </c>
      <c r="H687" s="12">
        <f t="shared" si="73"/>
        <v>9.7791697664551265</v>
      </c>
      <c r="I687" s="12">
        <f t="shared" si="74"/>
        <v>7.216320208721509</v>
      </c>
      <c r="J687" s="12">
        <f t="shared" si="75"/>
        <v>4.0802413293353315</v>
      </c>
      <c r="K687" s="12">
        <f t="shared" si="76"/>
        <v>7.8705292117110828</v>
      </c>
    </row>
    <row r="688" spans="1:11" x14ac:dyDescent="0.3">
      <c r="A688" s="3">
        <v>21719</v>
      </c>
      <c r="B688">
        <v>498</v>
      </c>
      <c r="C688">
        <v>61</v>
      </c>
      <c r="D688" s="18">
        <v>4.4717498269215637E-2</v>
      </c>
      <c r="E688" s="12">
        <f t="shared" si="70"/>
        <v>6.2126060957515188</v>
      </c>
      <c r="F688" s="12">
        <f t="shared" si="71"/>
        <v>4.1271343850450917</v>
      </c>
      <c r="G688" s="12">
        <f t="shared" si="72"/>
        <v>4.374651228477025E-2</v>
      </c>
      <c r="H688" s="12">
        <f t="shared" si="73"/>
        <v>9.8189577783129263</v>
      </c>
      <c r="I688" s="12">
        <f t="shared" si="74"/>
        <v>5.3166569055376849</v>
      </c>
      <c r="J688" s="12">
        <f t="shared" si="75"/>
        <v>4.2801489186811672</v>
      </c>
      <c r="K688" s="12">
        <f t="shared" si="76"/>
        <v>7.3605057445540023</v>
      </c>
    </row>
    <row r="689" spans="1:11" x14ac:dyDescent="0.3">
      <c r="A689" s="3">
        <v>21720</v>
      </c>
      <c r="B689">
        <v>561</v>
      </c>
      <c r="C689">
        <v>10</v>
      </c>
      <c r="D689" s="18">
        <v>-1.3039001754781464E-2</v>
      </c>
      <c r="E689" s="12">
        <f t="shared" si="70"/>
        <v>6.3315018498936908</v>
      </c>
      <c r="F689" s="12">
        <f t="shared" si="71"/>
        <v>2.3978952727983707</v>
      </c>
      <c r="G689" s="12">
        <f t="shared" si="72"/>
        <v>-1.2954725764071294E-2</v>
      </c>
      <c r="H689" s="12">
        <f t="shared" si="73"/>
        <v>8.6363029362770227</v>
      </c>
      <c r="I689" s="12">
        <f t="shared" si="74"/>
        <v>3.1429353653245458</v>
      </c>
      <c r="J689" s="12">
        <f t="shared" si="75"/>
        <v>3.7807305262930093</v>
      </c>
      <c r="K689" s="12">
        <f t="shared" si="76"/>
        <v>6.0171781829944768</v>
      </c>
    </row>
    <row r="690" spans="1:11" x14ac:dyDescent="0.3">
      <c r="A690" s="3">
        <v>21721</v>
      </c>
      <c r="B690">
        <v>500</v>
      </c>
      <c r="C690">
        <v>33</v>
      </c>
      <c r="D690" s="18">
        <v>2.1295625399055447E-2</v>
      </c>
      <c r="E690" s="12">
        <f t="shared" si="70"/>
        <v>6.2166061010848646</v>
      </c>
      <c r="F690" s="12">
        <f t="shared" si="71"/>
        <v>3.5263605246161616</v>
      </c>
      <c r="G690" s="12">
        <f t="shared" si="72"/>
        <v>2.1072042227478206E-2</v>
      </c>
      <c r="H690" s="12">
        <f t="shared" si="73"/>
        <v>9.7791697664551265</v>
      </c>
      <c r="I690" s="12">
        <f t="shared" si="74"/>
        <v>4.5614605466520413</v>
      </c>
      <c r="J690" s="12">
        <f t="shared" si="75"/>
        <v>4.0804346307054473</v>
      </c>
      <c r="K690" s="12">
        <f t="shared" si="76"/>
        <v>7.0741099733642647</v>
      </c>
    </row>
    <row r="691" spans="1:11" x14ac:dyDescent="0.3">
      <c r="A691" s="3">
        <v>21722</v>
      </c>
      <c r="B691">
        <v>495</v>
      </c>
      <c r="C691">
        <v>37</v>
      </c>
      <c r="D691" s="18">
        <v>1.6631708566027695E-2</v>
      </c>
      <c r="E691" s="12">
        <f t="shared" si="70"/>
        <v>6.2065759267249279</v>
      </c>
      <c r="F691" s="12">
        <f t="shared" si="71"/>
        <v>3.6375861597263857</v>
      </c>
      <c r="G691" s="12">
        <f t="shared" si="72"/>
        <v>1.6494916343010372E-2</v>
      </c>
      <c r="H691" s="12">
        <f t="shared" si="73"/>
        <v>9.8789398075203358</v>
      </c>
      <c r="I691" s="12">
        <f t="shared" si="74"/>
        <v>4.7012755422479104</v>
      </c>
      <c r="J691" s="12">
        <f t="shared" si="75"/>
        <v>4.0401197993253959</v>
      </c>
      <c r="K691" s="12">
        <f t="shared" si="76"/>
        <v>7.1578765262996207</v>
      </c>
    </row>
    <row r="692" spans="1:11" x14ac:dyDescent="0.3">
      <c r="A692" s="3">
        <v>21723</v>
      </c>
      <c r="B692">
        <v>498</v>
      </c>
      <c r="C692">
        <v>65</v>
      </c>
      <c r="D692" s="18">
        <v>2.0755941931149057E-2</v>
      </c>
      <c r="E692" s="12">
        <f t="shared" si="70"/>
        <v>6.2126060957515188</v>
      </c>
      <c r="F692" s="12">
        <f t="shared" si="71"/>
        <v>4.1896547420264252</v>
      </c>
      <c r="G692" s="12">
        <f t="shared" si="72"/>
        <v>2.0543472343048763E-2</v>
      </c>
      <c r="H692" s="12">
        <f t="shared" si="73"/>
        <v>9.8189577783129263</v>
      </c>
      <c r="I692" s="12">
        <f t="shared" si="74"/>
        <v>5.3952474519286744</v>
      </c>
      <c r="J692" s="12">
        <f t="shared" si="75"/>
        <v>4.0757790441427844</v>
      </c>
      <c r="K692" s="12">
        <f t="shared" si="76"/>
        <v>7.3432089335636226</v>
      </c>
    </row>
    <row r="693" spans="1:11" x14ac:dyDescent="0.3">
      <c r="A693" s="3">
        <v>21724</v>
      </c>
      <c r="B693">
        <v>495</v>
      </c>
      <c r="C693">
        <v>83</v>
      </c>
      <c r="D693" s="18">
        <v>5.6661623240430777E-3</v>
      </c>
      <c r="E693" s="12">
        <f t="shared" si="70"/>
        <v>6.2065759267249279</v>
      </c>
      <c r="F693" s="12">
        <f t="shared" si="71"/>
        <v>4.4308167988433134</v>
      </c>
      <c r="G693" s="12">
        <f t="shared" si="72"/>
        <v>5.6501700079027621E-3</v>
      </c>
      <c r="H693" s="12">
        <f t="shared" si="73"/>
        <v>9.8789398075203358</v>
      </c>
      <c r="I693" s="12">
        <f t="shared" si="74"/>
        <v>5.698397637390233</v>
      </c>
      <c r="J693" s="12">
        <f t="shared" si="75"/>
        <v>3.9446004426603531</v>
      </c>
      <c r="K693" s="12">
        <f t="shared" si="76"/>
        <v>7.4379092835093088</v>
      </c>
    </row>
    <row r="694" spans="1:11" x14ac:dyDescent="0.3">
      <c r="A694" s="3">
        <v>21725</v>
      </c>
      <c r="B694">
        <v>499</v>
      </c>
      <c r="C694">
        <v>56</v>
      </c>
      <c r="D694" s="18">
        <v>4.9886481759155582E-3</v>
      </c>
      <c r="E694" s="12">
        <f t="shared" si="70"/>
        <v>6.2146080984221914</v>
      </c>
      <c r="F694" s="12">
        <f t="shared" si="71"/>
        <v>4.0430512678345503</v>
      </c>
      <c r="G694" s="12">
        <f t="shared" si="72"/>
        <v>4.9762460998984959E-3</v>
      </c>
      <c r="H694" s="12">
        <f t="shared" si="73"/>
        <v>9.7990438783648379</v>
      </c>
      <c r="I694" s="12">
        <f t="shared" si="74"/>
        <v>5.2109611219098486</v>
      </c>
      <c r="J694" s="12">
        <f t="shared" si="75"/>
        <v>3.9386645935270854</v>
      </c>
      <c r="K694" s="12">
        <f t="shared" si="76"/>
        <v>7.250543194460791</v>
      </c>
    </row>
    <row r="695" spans="1:11" x14ac:dyDescent="0.3">
      <c r="A695" s="3">
        <v>21726</v>
      </c>
      <c r="B695">
        <v>500</v>
      </c>
      <c r="C695">
        <v>51</v>
      </c>
      <c r="D695" s="18">
        <v>2.8408809119318493E-2</v>
      </c>
      <c r="E695" s="12">
        <f t="shared" si="70"/>
        <v>6.2166061010848646</v>
      </c>
      <c r="F695" s="12">
        <f t="shared" si="71"/>
        <v>3.9512437185814275</v>
      </c>
      <c r="G695" s="12">
        <f t="shared" si="72"/>
        <v>2.8012762222111798E-2</v>
      </c>
      <c r="H695" s="12">
        <f t="shared" si="73"/>
        <v>9.7791697664551265</v>
      </c>
      <c r="I695" s="12">
        <f t="shared" si="74"/>
        <v>5.095555423558273</v>
      </c>
      <c r="J695" s="12">
        <f t="shared" si="75"/>
        <v>4.1415677442143686</v>
      </c>
      <c r="K695" s="12">
        <f t="shared" si="76"/>
        <v>7.2465650591379189</v>
      </c>
    </row>
    <row r="696" spans="1:11" x14ac:dyDescent="0.3">
      <c r="A696" s="3">
        <v>21730</v>
      </c>
      <c r="B696">
        <v>497</v>
      </c>
      <c r="C696">
        <v>76</v>
      </c>
      <c r="D696" s="18">
        <v>8.259411802190901E-2</v>
      </c>
      <c r="E696" s="12">
        <f t="shared" si="70"/>
        <v>6.2106000770246528</v>
      </c>
      <c r="F696" s="12">
        <f t="shared" si="71"/>
        <v>4.3438054218536841</v>
      </c>
      <c r="G696" s="12">
        <f t="shared" si="72"/>
        <v>7.9360122169886915E-2</v>
      </c>
      <c r="H696" s="12">
        <f t="shared" si="73"/>
        <v>9.8389116259306135</v>
      </c>
      <c r="I696" s="12">
        <f t="shared" si="74"/>
        <v>5.5890209161106501</v>
      </c>
      <c r="J696" s="12">
        <f t="shared" si="75"/>
        <v>4.5938297554319139</v>
      </c>
      <c r="K696" s="12">
        <f t="shared" si="76"/>
        <v>7.514928038884884</v>
      </c>
    </row>
    <row r="697" spans="1:11" x14ac:dyDescent="0.3">
      <c r="A697" s="3">
        <v>21731</v>
      </c>
      <c r="B697">
        <v>494</v>
      </c>
      <c r="C697">
        <v>862</v>
      </c>
      <c r="D697" s="18">
        <v>0.17758526897998383</v>
      </c>
      <c r="E697" s="12">
        <f t="shared" si="70"/>
        <v>6.2045577625686903</v>
      </c>
      <c r="F697" s="12">
        <f t="shared" si="71"/>
        <v>6.7604146910834277</v>
      </c>
      <c r="G697" s="12">
        <f t="shared" si="72"/>
        <v>0.16346595955620194</v>
      </c>
      <c r="H697" s="12">
        <f t="shared" si="73"/>
        <v>9.8990144655989045</v>
      </c>
      <c r="I697" s="12">
        <f t="shared" si="74"/>
        <v>8.6267937640648</v>
      </c>
      <c r="J697" s="12">
        <f t="shared" si="75"/>
        <v>5.3346249045916494</v>
      </c>
      <c r="K697" s="12">
        <f t="shared" si="76"/>
        <v>8.6044703429372227</v>
      </c>
    </row>
    <row r="698" spans="1:11" x14ac:dyDescent="0.3">
      <c r="A698" s="3">
        <v>21733</v>
      </c>
      <c r="B698">
        <v>496</v>
      </c>
      <c r="C698">
        <v>732</v>
      </c>
      <c r="D698" s="18">
        <v>0.1407038339823877</v>
      </c>
      <c r="E698" s="12">
        <f t="shared" si="70"/>
        <v>6.2085900260966289</v>
      </c>
      <c r="F698" s="12">
        <f t="shared" si="71"/>
        <v>6.5971457018866513</v>
      </c>
      <c r="G698" s="12">
        <f t="shared" si="72"/>
        <v>0.1316454701246918</v>
      </c>
      <c r="H698" s="12">
        <f t="shared" si="73"/>
        <v>9.8589055818116922</v>
      </c>
      <c r="I698" s="12">
        <f t="shared" si="74"/>
        <v>8.4215582265660256</v>
      </c>
      <c r="J698" s="12">
        <f t="shared" si="75"/>
        <v>5.0543534639010552</v>
      </c>
      <c r="K698" s="12">
        <f t="shared" si="76"/>
        <v>8.4667909516558648</v>
      </c>
    </row>
    <row r="699" spans="1:11" x14ac:dyDescent="0.3">
      <c r="A699" s="3">
        <v>21735</v>
      </c>
      <c r="B699">
        <v>501</v>
      </c>
      <c r="C699">
        <v>44</v>
      </c>
      <c r="D699" s="18">
        <v>0.3388560805307822</v>
      </c>
      <c r="E699" s="12">
        <f t="shared" si="70"/>
        <v>6.2186001196917289</v>
      </c>
      <c r="F699" s="12">
        <f t="shared" si="71"/>
        <v>3.8066624897703196</v>
      </c>
      <c r="G699" s="12">
        <f t="shared" si="72"/>
        <v>0.29181557813233217</v>
      </c>
      <c r="H699" s="12">
        <f t="shared" si="73"/>
        <v>9.759335283907518</v>
      </c>
      <c r="I699" s="12">
        <f t="shared" si="74"/>
        <v>4.9138111354772214</v>
      </c>
      <c r="J699" s="12">
        <f t="shared" si="75"/>
        <v>6.4651145090286679</v>
      </c>
      <c r="K699" s="12">
        <f t="shared" si="76"/>
        <v>7.6468338844026595</v>
      </c>
    </row>
    <row r="700" spans="1:11" x14ac:dyDescent="0.3">
      <c r="A700" s="3">
        <v>21736</v>
      </c>
      <c r="B700">
        <v>505</v>
      </c>
      <c r="C700">
        <v>6</v>
      </c>
      <c r="D700" s="18">
        <v>-1.2672651446500982E-2</v>
      </c>
      <c r="E700" s="12">
        <f t="shared" si="70"/>
        <v>6.2265366692874657</v>
      </c>
      <c r="F700" s="12">
        <f t="shared" si="71"/>
        <v>1.9459101490553132</v>
      </c>
      <c r="G700" s="12">
        <f t="shared" si="72"/>
        <v>-1.2593025408844955E-2</v>
      </c>
      <c r="H700" s="12">
        <f t="shared" si="73"/>
        <v>9.6803905068111664</v>
      </c>
      <c r="I700" s="12">
        <f t="shared" si="74"/>
        <v>2.5747722973150093</v>
      </c>
      <c r="J700" s="12">
        <f t="shared" si="75"/>
        <v>3.7839163440308479</v>
      </c>
      <c r="K700" s="12">
        <f t="shared" si="76"/>
        <v>6.3694102114062554</v>
      </c>
    </row>
    <row r="701" spans="1:11" x14ac:dyDescent="0.3">
      <c r="A701" s="3">
        <v>21738</v>
      </c>
      <c r="B701">
        <v>496</v>
      </c>
      <c r="C701">
        <v>12</v>
      </c>
      <c r="D701" s="18">
        <v>0.28450937811342886</v>
      </c>
      <c r="E701" s="12">
        <f t="shared" si="70"/>
        <v>6.2085900260966289</v>
      </c>
      <c r="F701" s="12">
        <f t="shared" si="71"/>
        <v>2.5649493574615367</v>
      </c>
      <c r="G701" s="12">
        <f t="shared" si="72"/>
        <v>0.25037683852474507</v>
      </c>
      <c r="H701" s="12">
        <f t="shared" si="73"/>
        <v>9.8589055818116922</v>
      </c>
      <c r="I701" s="12">
        <f t="shared" si="74"/>
        <v>3.3529289166160821</v>
      </c>
      <c r="J701" s="12">
        <f t="shared" si="75"/>
        <v>6.1001265576265125</v>
      </c>
      <c r="K701" s="12">
        <f t="shared" si="76"/>
        <v>7.1553567774159728</v>
      </c>
    </row>
    <row r="702" spans="1:11" x14ac:dyDescent="0.3">
      <c r="A702" s="3">
        <v>21739</v>
      </c>
      <c r="B702">
        <v>500</v>
      </c>
      <c r="C702">
        <v>74</v>
      </c>
      <c r="D702" s="18">
        <v>0.36426163146299767</v>
      </c>
      <c r="E702" s="12">
        <f t="shared" si="70"/>
        <v>6.2166061010848646</v>
      </c>
      <c r="F702" s="12">
        <f t="shared" si="71"/>
        <v>4.3174881135363101</v>
      </c>
      <c r="G702" s="12">
        <f t="shared" si="72"/>
        <v>0.31061335295073428</v>
      </c>
      <c r="H702" s="12">
        <f t="shared" si="73"/>
        <v>9.7791697664551265</v>
      </c>
      <c r="I702" s="12">
        <f t="shared" si="74"/>
        <v>5.5559390250264382</v>
      </c>
      <c r="J702" s="12">
        <f t="shared" si="75"/>
        <v>6.6306832832447515</v>
      </c>
      <c r="K702" s="12">
        <f t="shared" si="76"/>
        <v>7.8825032473844452</v>
      </c>
    </row>
    <row r="703" spans="1:11" x14ac:dyDescent="0.3">
      <c r="A703" s="3">
        <v>21741</v>
      </c>
      <c r="B703">
        <v>498</v>
      </c>
      <c r="C703">
        <v>32</v>
      </c>
      <c r="D703" s="18">
        <v>0.27657781536889842</v>
      </c>
      <c r="E703" s="12">
        <f t="shared" si="70"/>
        <v>6.2126060957515188</v>
      </c>
      <c r="F703" s="12">
        <f t="shared" si="71"/>
        <v>3.4965075614664802</v>
      </c>
      <c r="G703" s="12">
        <f t="shared" si="72"/>
        <v>0.24418291578571918</v>
      </c>
      <c r="H703" s="12">
        <f t="shared" si="73"/>
        <v>9.8189577783129263</v>
      </c>
      <c r="I703" s="12">
        <f t="shared" si="74"/>
        <v>4.5239341984575798</v>
      </c>
      <c r="J703" s="12">
        <f t="shared" si="75"/>
        <v>6.0455711538408643</v>
      </c>
      <c r="K703" s="12">
        <f t="shared" si="76"/>
        <v>7.4757733794619101</v>
      </c>
    </row>
    <row r="704" spans="1:11" x14ac:dyDescent="0.3">
      <c r="A704" s="3">
        <v>21742</v>
      </c>
      <c r="B704">
        <v>502</v>
      </c>
      <c r="C704">
        <v>54</v>
      </c>
      <c r="D704" s="18">
        <v>-0.22669730874347827</v>
      </c>
      <c r="E704" s="12">
        <f t="shared" si="70"/>
        <v>6.2205901700997392</v>
      </c>
      <c r="F704" s="12">
        <f t="shared" si="71"/>
        <v>4.0073331852324712</v>
      </c>
      <c r="G704" s="12">
        <f t="shared" si="72"/>
        <v>-0.2043254431546585</v>
      </c>
      <c r="H704" s="12">
        <f t="shared" si="73"/>
        <v>9.7395402729930431</v>
      </c>
      <c r="I704" s="12">
        <f t="shared" si="74"/>
        <v>5.1660620880067958</v>
      </c>
      <c r="J704" s="12">
        <f t="shared" si="75"/>
        <v>2.0951578771199975</v>
      </c>
      <c r="K704" s="12">
        <f t="shared" si="76"/>
        <v>6.8386203383225599</v>
      </c>
    </row>
    <row r="705" spans="1:11" x14ac:dyDescent="0.3">
      <c r="A705" s="3">
        <v>21743</v>
      </c>
      <c r="B705">
        <v>497</v>
      </c>
      <c r="C705">
        <v>36</v>
      </c>
      <c r="D705" s="18">
        <v>1</v>
      </c>
      <c r="E705" s="12">
        <f t="shared" si="70"/>
        <v>6.2106000770246528</v>
      </c>
      <c r="F705" s="12">
        <f t="shared" si="71"/>
        <v>3.6109179126442243</v>
      </c>
      <c r="G705" s="12">
        <f t="shared" si="72"/>
        <v>0.69314718055994529</v>
      </c>
      <c r="H705" s="12">
        <f t="shared" si="73"/>
        <v>9.8389116259306135</v>
      </c>
      <c r="I705" s="12">
        <f t="shared" si="74"/>
        <v>4.667752507341012</v>
      </c>
      <c r="J705" s="12">
        <f t="shared" si="75"/>
        <v>10</v>
      </c>
      <c r="K705" s="12">
        <f t="shared" si="76"/>
        <v>8.3197815651676095</v>
      </c>
    </row>
    <row r="706" spans="1:11" x14ac:dyDescent="0.3">
      <c r="A706" s="3">
        <v>21744</v>
      </c>
      <c r="B706">
        <v>497</v>
      </c>
      <c r="C706">
        <v>86</v>
      </c>
      <c r="D706" s="18">
        <v>0.42919749270471697</v>
      </c>
      <c r="E706" s="12">
        <f t="shared" ref="E706:E769" si="77">IF(B706&lt;=0,-1*LOG(1-B706,EXP(1)),LOG(1+B706,EXP(1)))</f>
        <v>6.2106000770246528</v>
      </c>
      <c r="F706" s="12">
        <f t="shared" ref="F706:F769" si="78">IF(C706&lt;=0,-1*LOG(1-C706,EXP(1)),LOG(1+C706,EXP(1)))</f>
        <v>4.4659081186545837</v>
      </c>
      <c r="G706" s="12">
        <f t="shared" ref="G706:G769" si="79">IF(D706&lt;=0,-1*LOG(1-D706,EXP(1)),LOG(1+D706,EXP(1)))</f>
        <v>0.35711309283078796</v>
      </c>
      <c r="H706" s="12">
        <f t="shared" ref="H706:H769" si="80">1+9*((MAX(E$2:E$3765)-E706)/(MAX(E$2:E$3765)-MIN(E$2:E$3765)))</f>
        <v>9.8389116259306135</v>
      </c>
      <c r="I706" s="12">
        <f t="shared" ref="I706:I769" si="81">1+9*((F706-MIN(F$2:F$3765))/(MAX(F$2:F$3765)-MIN(F$2:F$3765)))</f>
        <v>5.742508805827292</v>
      </c>
      <c r="J706" s="12">
        <f t="shared" ref="J706:J769" si="82">1+9*((G706-MIN(G$2:G$3765))/(MAX(G$2:G$3765)-MIN(G$2:G$3765)))</f>
        <v>7.0402479794751942</v>
      </c>
      <c r="K706" s="12">
        <f t="shared" ref="K706:K769" si="83">0.5*H706+0.3*I706+0.2*J706</f>
        <v>8.0502580506085337</v>
      </c>
    </row>
    <row r="707" spans="1:11" x14ac:dyDescent="0.3">
      <c r="A707" s="3">
        <v>21745</v>
      </c>
      <c r="B707">
        <v>496</v>
      </c>
      <c r="C707">
        <v>200</v>
      </c>
      <c r="D707" s="18">
        <v>0.39669635192062969</v>
      </c>
      <c r="E707" s="12">
        <f t="shared" si="77"/>
        <v>6.2085900260966289</v>
      </c>
      <c r="F707" s="12">
        <f t="shared" si="78"/>
        <v>5.3033049080590757</v>
      </c>
      <c r="G707" s="12">
        <f t="shared" si="79"/>
        <v>0.33410969939851209</v>
      </c>
      <c r="H707" s="12">
        <f t="shared" si="80"/>
        <v>9.8589055818116922</v>
      </c>
      <c r="I707" s="12">
        <f t="shared" si="81"/>
        <v>6.795149488045543</v>
      </c>
      <c r="J707" s="12">
        <f t="shared" si="82"/>
        <v>6.8376365698702823</v>
      </c>
      <c r="K707" s="12">
        <f t="shared" si="83"/>
        <v>8.3355249512935643</v>
      </c>
    </row>
    <row r="708" spans="1:11" x14ac:dyDescent="0.3">
      <c r="A708" s="3">
        <v>21746</v>
      </c>
      <c r="B708">
        <v>497</v>
      </c>
      <c r="C708">
        <v>290</v>
      </c>
      <c r="D708" s="18">
        <v>2.8588843590190822E-2</v>
      </c>
      <c r="E708" s="12">
        <f t="shared" si="77"/>
        <v>6.2106000770246528</v>
      </c>
      <c r="F708" s="12">
        <f t="shared" si="78"/>
        <v>5.6733232671714928</v>
      </c>
      <c r="G708" s="12">
        <f t="shared" si="79"/>
        <v>2.8187808091605142E-2</v>
      </c>
      <c r="H708" s="12">
        <f t="shared" si="80"/>
        <v>9.8389116259306135</v>
      </c>
      <c r="I708" s="12">
        <f t="shared" si="81"/>
        <v>7.2602771108136688</v>
      </c>
      <c r="J708" s="12">
        <f t="shared" si="82"/>
        <v>4.143109529363068</v>
      </c>
      <c r="K708" s="12">
        <f t="shared" si="83"/>
        <v>7.9261608520820213</v>
      </c>
    </row>
    <row r="709" spans="1:11" x14ac:dyDescent="0.3">
      <c r="A709" s="3">
        <v>21747</v>
      </c>
      <c r="B709">
        <v>498</v>
      </c>
      <c r="C709">
        <v>57</v>
      </c>
      <c r="D709" s="18">
        <v>-3.9452850847620451E-2</v>
      </c>
      <c r="E709" s="12">
        <f t="shared" si="77"/>
        <v>6.2126060957515188</v>
      </c>
      <c r="F709" s="12">
        <f t="shared" si="78"/>
        <v>4.0604430105464191</v>
      </c>
      <c r="G709" s="12">
        <f t="shared" si="79"/>
        <v>-3.8694469757299989E-2</v>
      </c>
      <c r="H709" s="12">
        <f t="shared" si="80"/>
        <v>9.8189577783129263</v>
      </c>
      <c r="I709" s="12">
        <f t="shared" si="81"/>
        <v>5.2328232261653538</v>
      </c>
      <c r="J709" s="12">
        <f t="shared" si="82"/>
        <v>3.5540176359235258</v>
      </c>
      <c r="K709" s="12">
        <f t="shared" si="83"/>
        <v>7.1901293841907741</v>
      </c>
    </row>
    <row r="710" spans="1:11" x14ac:dyDescent="0.3">
      <c r="A710" s="3">
        <v>21749</v>
      </c>
      <c r="B710">
        <v>496</v>
      </c>
      <c r="C710">
        <v>159</v>
      </c>
      <c r="D710" s="18">
        <v>0.36516967482533663</v>
      </c>
      <c r="E710" s="12">
        <f t="shared" si="77"/>
        <v>6.2085900260966289</v>
      </c>
      <c r="F710" s="12">
        <f t="shared" si="78"/>
        <v>5.0751738152338266</v>
      </c>
      <c r="G710" s="12">
        <f t="shared" si="79"/>
        <v>0.31127872481317875</v>
      </c>
      <c r="H710" s="12">
        <f t="shared" si="80"/>
        <v>9.8589055818116922</v>
      </c>
      <c r="I710" s="12">
        <f t="shared" si="81"/>
        <v>6.5083797365666305</v>
      </c>
      <c r="J710" s="12">
        <f t="shared" si="82"/>
        <v>6.6365438068826306</v>
      </c>
      <c r="K710" s="12">
        <f t="shared" si="83"/>
        <v>8.2092754732523616</v>
      </c>
    </row>
    <row r="711" spans="1:11" x14ac:dyDescent="0.3">
      <c r="A711" s="3">
        <v>21750</v>
      </c>
      <c r="B711">
        <v>509</v>
      </c>
      <c r="C711">
        <v>30</v>
      </c>
      <c r="D711" s="18">
        <v>0.12867343112406604</v>
      </c>
      <c r="E711" s="12">
        <f t="shared" si="77"/>
        <v>6.2344107257183712</v>
      </c>
      <c r="F711" s="12">
        <f t="shared" si="78"/>
        <v>3.4339872044851463</v>
      </c>
      <c r="G711" s="12">
        <f t="shared" si="79"/>
        <v>0.12104298834212096</v>
      </c>
      <c r="H711" s="12">
        <f t="shared" si="80"/>
        <v>9.6020673485818246</v>
      </c>
      <c r="I711" s="12">
        <f t="shared" si="81"/>
        <v>4.4453436520665894</v>
      </c>
      <c r="J711" s="12">
        <f t="shared" si="82"/>
        <v>4.9609679472988404</v>
      </c>
      <c r="K711" s="12">
        <f t="shared" si="83"/>
        <v>7.1268303593706577</v>
      </c>
    </row>
    <row r="712" spans="1:11" x14ac:dyDescent="0.3">
      <c r="A712" s="3">
        <v>21754</v>
      </c>
      <c r="B712">
        <v>494</v>
      </c>
      <c r="C712">
        <v>551</v>
      </c>
      <c r="D712" s="18">
        <v>0.42620377847474622</v>
      </c>
      <c r="E712" s="12">
        <f t="shared" si="77"/>
        <v>6.2045577625686903</v>
      </c>
      <c r="F712" s="12">
        <f t="shared" si="78"/>
        <v>6.313548046277095</v>
      </c>
      <c r="G712" s="12">
        <f t="shared" si="79"/>
        <v>0.35501621393876714</v>
      </c>
      <c r="H712" s="12">
        <f t="shared" si="80"/>
        <v>9.8990144655989045</v>
      </c>
      <c r="I712" s="12">
        <f t="shared" si="81"/>
        <v>8.065064825285333</v>
      </c>
      <c r="J712" s="12">
        <f t="shared" si="82"/>
        <v>7.0217788962360661</v>
      </c>
      <c r="K712" s="12">
        <f t="shared" si="83"/>
        <v>8.7733824596322663</v>
      </c>
    </row>
    <row r="713" spans="1:11" x14ac:dyDescent="0.3">
      <c r="A713" s="3">
        <v>21755</v>
      </c>
      <c r="B713">
        <v>496</v>
      </c>
      <c r="C713">
        <v>439</v>
      </c>
      <c r="D713" s="18">
        <v>0.18760712190787088</v>
      </c>
      <c r="E713" s="12">
        <f t="shared" si="77"/>
        <v>6.2085900260966289</v>
      </c>
      <c r="F713" s="12">
        <f t="shared" si="78"/>
        <v>6.0867747269123065</v>
      </c>
      <c r="G713" s="12">
        <f t="shared" si="79"/>
        <v>0.17194046078058675</v>
      </c>
      <c r="H713" s="12">
        <f t="shared" si="80"/>
        <v>9.8589055818116922</v>
      </c>
      <c r="I713" s="12">
        <f t="shared" si="81"/>
        <v>7.7800018484200804</v>
      </c>
      <c r="J713" s="12">
        <f t="shared" si="82"/>
        <v>5.4092673978318873</v>
      </c>
      <c r="K713" s="12">
        <f t="shared" si="83"/>
        <v>8.3453068249982465</v>
      </c>
    </row>
    <row r="714" spans="1:11" x14ac:dyDescent="0.3">
      <c r="A714" s="3">
        <v>21756</v>
      </c>
      <c r="B714">
        <v>496</v>
      </c>
      <c r="C714">
        <v>182</v>
      </c>
      <c r="D714" s="18">
        <v>0.24488509580909223</v>
      </c>
      <c r="E714" s="12">
        <f t="shared" si="77"/>
        <v>6.2085900260966289</v>
      </c>
      <c r="F714" s="12">
        <f t="shared" si="78"/>
        <v>5.2094861528414214</v>
      </c>
      <c r="G714" s="12">
        <f t="shared" si="79"/>
        <v>0.2190432331346365</v>
      </c>
      <c r="H714" s="12">
        <f t="shared" si="80"/>
        <v>9.8589055818116922</v>
      </c>
      <c r="I714" s="12">
        <f t="shared" si="81"/>
        <v>6.677215624736359</v>
      </c>
      <c r="J714" s="12">
        <f t="shared" si="82"/>
        <v>5.8241435390868919</v>
      </c>
      <c r="K714" s="12">
        <f t="shared" si="83"/>
        <v>8.0974461861441327</v>
      </c>
    </row>
    <row r="715" spans="1:11" x14ac:dyDescent="0.3">
      <c r="A715" s="3">
        <v>21757</v>
      </c>
      <c r="B715">
        <v>770</v>
      </c>
      <c r="C715">
        <v>2</v>
      </c>
      <c r="D715" s="18">
        <v>0.28799335921615415</v>
      </c>
      <c r="E715" s="12">
        <f t="shared" si="77"/>
        <v>6.6476883735633292</v>
      </c>
      <c r="F715" s="12">
        <f t="shared" si="78"/>
        <v>1.0986122886681098</v>
      </c>
      <c r="G715" s="12">
        <f t="shared" si="79"/>
        <v>0.2530854717807911</v>
      </c>
      <c r="H715" s="12">
        <f t="shared" si="80"/>
        <v>5.4911988414978943</v>
      </c>
      <c r="I715" s="12">
        <f t="shared" si="81"/>
        <v>1.5096855796619386</v>
      </c>
      <c r="J715" s="12">
        <f t="shared" si="82"/>
        <v>6.123983907357367</v>
      </c>
      <c r="K715" s="12">
        <f t="shared" si="83"/>
        <v>4.4233018761190026</v>
      </c>
    </row>
    <row r="716" spans="1:11" x14ac:dyDescent="0.3">
      <c r="A716" s="3">
        <v>21770</v>
      </c>
      <c r="B716">
        <v>514</v>
      </c>
      <c r="C716">
        <v>276</v>
      </c>
      <c r="D716" s="18">
        <v>0.19828706685734601</v>
      </c>
      <c r="E716" s="12">
        <f t="shared" si="77"/>
        <v>6.2441669006637364</v>
      </c>
      <c r="F716" s="12">
        <f t="shared" si="78"/>
        <v>5.6240175061873385</v>
      </c>
      <c r="G716" s="12">
        <f t="shared" si="79"/>
        <v>0.18089309273925749</v>
      </c>
      <c r="H716" s="12">
        <f t="shared" si="80"/>
        <v>9.5050227768716482</v>
      </c>
      <c r="I716" s="12">
        <f t="shared" si="81"/>
        <v>7.1982978310548358</v>
      </c>
      <c r="J716" s="12">
        <f t="shared" si="82"/>
        <v>5.4881212150376211</v>
      </c>
      <c r="K716" s="12">
        <f t="shared" si="83"/>
        <v>8.0096249807597992</v>
      </c>
    </row>
    <row r="717" spans="1:11" x14ac:dyDescent="0.3">
      <c r="A717" s="3">
        <v>21773</v>
      </c>
      <c r="B717">
        <v>494</v>
      </c>
      <c r="C717">
        <v>195</v>
      </c>
      <c r="D717" s="18">
        <v>2.71353112125855E-3</v>
      </c>
      <c r="E717" s="12">
        <f t="shared" si="77"/>
        <v>6.2045577625686903</v>
      </c>
      <c r="F717" s="12">
        <f t="shared" si="78"/>
        <v>5.2781146592305168</v>
      </c>
      <c r="G717" s="12">
        <f t="shared" si="79"/>
        <v>2.7098561422975124E-3</v>
      </c>
      <c r="H717" s="12">
        <f t="shared" si="80"/>
        <v>9.8990144655989045</v>
      </c>
      <c r="I717" s="12">
        <f t="shared" si="81"/>
        <v>6.7634843550433033</v>
      </c>
      <c r="J717" s="12">
        <f t="shared" si="82"/>
        <v>3.9187024750954778</v>
      </c>
      <c r="K717" s="12">
        <f t="shared" si="83"/>
        <v>7.7622930343315391</v>
      </c>
    </row>
    <row r="718" spans="1:11" x14ac:dyDescent="0.3">
      <c r="A718" s="3">
        <v>21774</v>
      </c>
      <c r="B718">
        <v>494</v>
      </c>
      <c r="C718">
        <v>191</v>
      </c>
      <c r="D718" s="18">
        <v>0.38404000998817395</v>
      </c>
      <c r="E718" s="12">
        <f t="shared" si="77"/>
        <v>6.2045577625686903</v>
      </c>
      <c r="F718" s="12">
        <f t="shared" si="78"/>
        <v>5.2574953720277815</v>
      </c>
      <c r="G718" s="12">
        <f t="shared" si="79"/>
        <v>0.32500676572861492</v>
      </c>
      <c r="H718" s="12">
        <f t="shared" si="80"/>
        <v>9.8990144655989045</v>
      </c>
      <c r="I718" s="12">
        <f t="shared" si="81"/>
        <v>6.7375651004885109</v>
      </c>
      <c r="J718" s="12">
        <f t="shared" si="82"/>
        <v>6.7574589113944636</v>
      </c>
      <c r="K718" s="12">
        <f t="shared" si="83"/>
        <v>8.3222685452248992</v>
      </c>
    </row>
    <row r="719" spans="1:11" x14ac:dyDescent="0.3">
      <c r="A719" s="3">
        <v>21775</v>
      </c>
      <c r="B719">
        <v>494</v>
      </c>
      <c r="C719">
        <v>160</v>
      </c>
      <c r="D719" s="18">
        <v>0.3802420971467132</v>
      </c>
      <c r="E719" s="12">
        <f t="shared" si="77"/>
        <v>6.2045577625686903</v>
      </c>
      <c r="F719" s="12">
        <f t="shared" si="78"/>
        <v>5.0814043649844631</v>
      </c>
      <c r="G719" s="12">
        <f t="shared" si="79"/>
        <v>0.32225891649760374</v>
      </c>
      <c r="H719" s="12">
        <f t="shared" si="80"/>
        <v>9.8990144655989045</v>
      </c>
      <c r="I719" s="12">
        <f t="shared" si="81"/>
        <v>6.5162117825251169</v>
      </c>
      <c r="J719" s="12">
        <f t="shared" si="82"/>
        <v>6.7332561515835661</v>
      </c>
      <c r="K719" s="12">
        <f t="shared" si="83"/>
        <v>8.2510219978736998</v>
      </c>
    </row>
    <row r="720" spans="1:11" x14ac:dyDescent="0.3">
      <c r="A720" s="3">
        <v>21781</v>
      </c>
      <c r="B720">
        <v>496</v>
      </c>
      <c r="C720">
        <v>29</v>
      </c>
      <c r="D720" s="18">
        <v>0.17270004975539566</v>
      </c>
      <c r="E720" s="12">
        <f t="shared" si="77"/>
        <v>6.2085900260966289</v>
      </c>
      <c r="F720" s="12">
        <f t="shared" si="78"/>
        <v>3.4011973816621555</v>
      </c>
      <c r="G720" s="12">
        <f t="shared" si="79"/>
        <v>0.15930882491294912</v>
      </c>
      <c r="H720" s="12">
        <f t="shared" si="80"/>
        <v>9.8589055818116922</v>
      </c>
      <c r="I720" s="12">
        <f t="shared" si="81"/>
        <v>4.4041255558152841</v>
      </c>
      <c r="J720" s="12">
        <f t="shared" si="82"/>
        <v>5.2980093107895163</v>
      </c>
      <c r="K720" s="12">
        <f t="shared" si="83"/>
        <v>7.310292319808334</v>
      </c>
    </row>
    <row r="721" spans="1:11" x14ac:dyDescent="0.3">
      <c r="A721" s="3">
        <v>21784</v>
      </c>
      <c r="B721">
        <v>498</v>
      </c>
      <c r="C721">
        <v>17</v>
      </c>
      <c r="D721" s="18">
        <v>0.14156000672283256</v>
      </c>
      <c r="E721" s="12">
        <f t="shared" si="77"/>
        <v>6.2126060957515188</v>
      </c>
      <c r="F721" s="12">
        <f t="shared" si="78"/>
        <v>2.8903717578961645</v>
      </c>
      <c r="G721" s="12">
        <f t="shared" si="79"/>
        <v>0.13239575391339165</v>
      </c>
      <c r="H721" s="12">
        <f t="shared" si="80"/>
        <v>9.8189577783129263</v>
      </c>
      <c r="I721" s="12">
        <f t="shared" si="81"/>
        <v>3.7619976662660672</v>
      </c>
      <c r="J721" s="12">
        <f t="shared" si="82"/>
        <v>5.0609618826319585</v>
      </c>
      <c r="K721" s="12">
        <f t="shared" si="83"/>
        <v>7.0502705655626752</v>
      </c>
    </row>
    <row r="722" spans="1:11" x14ac:dyDescent="0.3">
      <c r="A722" s="3">
        <v>21785</v>
      </c>
      <c r="B722">
        <v>509</v>
      </c>
      <c r="C722">
        <v>3</v>
      </c>
      <c r="D722" s="18">
        <v>-2.6723438015865016E-2</v>
      </c>
      <c r="E722" s="12">
        <f t="shared" si="77"/>
        <v>6.2344107257183712</v>
      </c>
      <c r="F722" s="12">
        <f t="shared" si="78"/>
        <v>1.3862943611198906</v>
      </c>
      <c r="G722" s="12">
        <f t="shared" si="79"/>
        <v>-2.6372603557263095E-2</v>
      </c>
      <c r="H722" s="12">
        <f t="shared" si="80"/>
        <v>9.6020673485818246</v>
      </c>
      <c r="I722" s="12">
        <f t="shared" si="81"/>
        <v>1.8713132534710952</v>
      </c>
      <c r="J722" s="12">
        <f t="shared" si="82"/>
        <v>3.66254730512658</v>
      </c>
      <c r="K722" s="12">
        <f t="shared" si="83"/>
        <v>6.0949371113575568</v>
      </c>
    </row>
    <row r="723" spans="1:11" x14ac:dyDescent="0.3">
      <c r="A723" s="3">
        <v>21786</v>
      </c>
      <c r="B723">
        <v>494</v>
      </c>
      <c r="C723">
        <v>233</v>
      </c>
      <c r="D723" s="18">
        <v>-4.1937827739449794E-3</v>
      </c>
      <c r="E723" s="12">
        <f t="shared" si="77"/>
        <v>6.2045577625686903</v>
      </c>
      <c r="F723" s="12">
        <f t="shared" si="78"/>
        <v>5.4553211153577017</v>
      </c>
      <c r="G723" s="12">
        <f t="shared" si="79"/>
        <v>-4.1850133763835177E-3</v>
      </c>
      <c r="H723" s="12">
        <f t="shared" si="80"/>
        <v>9.8990144655989045</v>
      </c>
      <c r="I723" s="12">
        <f t="shared" si="81"/>
        <v>6.9862398363532465</v>
      </c>
      <c r="J723" s="12">
        <f t="shared" si="82"/>
        <v>3.8579732076361029</v>
      </c>
      <c r="K723" s="12">
        <f t="shared" si="83"/>
        <v>7.8169738252326475</v>
      </c>
    </row>
    <row r="724" spans="1:11" x14ac:dyDescent="0.3">
      <c r="A724" s="3">
        <v>21787</v>
      </c>
      <c r="B724">
        <v>497</v>
      </c>
      <c r="C724">
        <v>240</v>
      </c>
      <c r="D724" s="18">
        <v>3.0231874108945875E-2</v>
      </c>
      <c r="E724" s="12">
        <f t="shared" si="77"/>
        <v>6.2106000770246528</v>
      </c>
      <c r="F724" s="12">
        <f t="shared" si="78"/>
        <v>5.4847969334906548</v>
      </c>
      <c r="G724" s="12">
        <f t="shared" si="79"/>
        <v>2.9783897399850427E-2</v>
      </c>
      <c r="H724" s="12">
        <f t="shared" si="80"/>
        <v>9.8389116259306135</v>
      </c>
      <c r="I724" s="12">
        <f t="shared" si="81"/>
        <v>7.0232920984361682</v>
      </c>
      <c r="J724" s="12">
        <f t="shared" si="82"/>
        <v>4.1571677119329999</v>
      </c>
      <c r="K724" s="12">
        <f t="shared" si="83"/>
        <v>7.8578769848827577</v>
      </c>
    </row>
    <row r="725" spans="1:11" x14ac:dyDescent="0.3">
      <c r="A725" s="3">
        <v>21788</v>
      </c>
      <c r="B725">
        <v>490</v>
      </c>
      <c r="C725">
        <v>88</v>
      </c>
      <c r="D725" s="18">
        <v>2.2625098048462893E-2</v>
      </c>
      <c r="E725" s="12">
        <f t="shared" si="77"/>
        <v>6.1964441277945204</v>
      </c>
      <c r="F725" s="12">
        <f t="shared" si="78"/>
        <v>4.4886363697321396</v>
      </c>
      <c r="G725" s="12">
        <f t="shared" si="79"/>
        <v>2.237294673091663E-2</v>
      </c>
      <c r="H725" s="12">
        <f t="shared" si="80"/>
        <v>9.979720707141464</v>
      </c>
      <c r="I725" s="12">
        <f t="shared" si="81"/>
        <v>5.7710791108757746</v>
      </c>
      <c r="J725" s="12">
        <f t="shared" si="82"/>
        <v>4.0918928573353153</v>
      </c>
      <c r="K725" s="12">
        <f t="shared" si="83"/>
        <v>7.5395626583005271</v>
      </c>
    </row>
    <row r="726" spans="1:11" x14ac:dyDescent="0.3">
      <c r="A726" s="3">
        <v>21789</v>
      </c>
      <c r="B726">
        <v>496</v>
      </c>
      <c r="C726">
        <v>91</v>
      </c>
      <c r="D726" s="18">
        <v>1.9558946549314872E-2</v>
      </c>
      <c r="E726" s="12">
        <f t="shared" si="77"/>
        <v>6.2085900260966289</v>
      </c>
      <c r="F726" s="12">
        <f t="shared" si="78"/>
        <v>4.5217885770490405</v>
      </c>
      <c r="G726" s="12">
        <f t="shared" si="79"/>
        <v>1.9370128438221789E-2</v>
      </c>
      <c r="H726" s="12">
        <f t="shared" si="80"/>
        <v>9.8589055818116922</v>
      </c>
      <c r="I726" s="12">
        <f t="shared" si="81"/>
        <v>5.812752738681203</v>
      </c>
      <c r="J726" s="12">
        <f t="shared" si="82"/>
        <v>4.0654443575145596</v>
      </c>
      <c r="K726" s="12">
        <f t="shared" si="83"/>
        <v>7.4863674840131189</v>
      </c>
    </row>
    <row r="727" spans="1:11" x14ac:dyDescent="0.3">
      <c r="A727" s="3">
        <v>21790</v>
      </c>
      <c r="B727">
        <v>494</v>
      </c>
      <c r="C727">
        <v>914</v>
      </c>
      <c r="D727" s="18">
        <v>2.639761938949662E-2</v>
      </c>
      <c r="E727" s="12">
        <f t="shared" si="77"/>
        <v>6.2045577625686903</v>
      </c>
      <c r="F727" s="12">
        <f t="shared" si="78"/>
        <v>6.818924065275521</v>
      </c>
      <c r="G727" s="12">
        <f t="shared" si="79"/>
        <v>2.6055214937699415E-2</v>
      </c>
      <c r="H727" s="12">
        <f t="shared" si="80"/>
        <v>9.8990144655989045</v>
      </c>
      <c r="I727" s="12">
        <f t="shared" si="81"/>
        <v>8.7003423474186086</v>
      </c>
      <c r="J727" s="12">
        <f t="shared" si="82"/>
        <v>4.1243258787552239</v>
      </c>
      <c r="K727" s="12">
        <f t="shared" si="83"/>
        <v>8.3844751127760802</v>
      </c>
    </row>
    <row r="728" spans="1:11" x14ac:dyDescent="0.3">
      <c r="A728" s="3">
        <v>21791</v>
      </c>
      <c r="B728">
        <v>497</v>
      </c>
      <c r="C728">
        <v>587</v>
      </c>
      <c r="D728" s="18">
        <v>1.9629742817214448E-2</v>
      </c>
      <c r="E728" s="12">
        <f t="shared" si="77"/>
        <v>6.2106000770246528</v>
      </c>
      <c r="F728" s="12">
        <f t="shared" si="78"/>
        <v>6.3767269478986268</v>
      </c>
      <c r="G728" s="12">
        <f t="shared" si="79"/>
        <v>1.9439564158709302E-2</v>
      </c>
      <c r="H728" s="12">
        <f t="shared" si="80"/>
        <v>9.8389116259306135</v>
      </c>
      <c r="I728" s="12">
        <f t="shared" si="81"/>
        <v>8.1444831881763378</v>
      </c>
      <c r="J728" s="12">
        <f t="shared" si="82"/>
        <v>4.0660559398555005</v>
      </c>
      <c r="K728" s="12">
        <f t="shared" si="83"/>
        <v>8.1760119573893082</v>
      </c>
    </row>
    <row r="729" spans="1:11" x14ac:dyDescent="0.3">
      <c r="A729" s="3">
        <v>21792</v>
      </c>
      <c r="B729">
        <v>507</v>
      </c>
      <c r="C729">
        <v>79</v>
      </c>
      <c r="D729" s="18">
        <v>0.32865233076740702</v>
      </c>
      <c r="E729" s="12">
        <f t="shared" si="77"/>
        <v>6.230481447578482</v>
      </c>
      <c r="F729" s="12">
        <f t="shared" si="78"/>
        <v>4.3820266346738812</v>
      </c>
      <c r="G729" s="12">
        <f t="shared" si="79"/>
        <v>0.28416514337593018</v>
      </c>
      <c r="H729" s="12">
        <f t="shared" si="80"/>
        <v>9.641151837774677</v>
      </c>
      <c r="I729" s="12">
        <f t="shared" si="81"/>
        <v>5.637066483095535</v>
      </c>
      <c r="J729" s="12">
        <f t="shared" si="82"/>
        <v>6.3977303044047478</v>
      </c>
      <c r="K729" s="12">
        <f t="shared" si="83"/>
        <v>7.7912419246969487</v>
      </c>
    </row>
    <row r="730" spans="1:11" x14ac:dyDescent="0.3">
      <c r="A730" s="3">
        <v>21793</v>
      </c>
      <c r="B730">
        <v>500</v>
      </c>
      <c r="C730">
        <v>64</v>
      </c>
      <c r="D730" s="18">
        <v>-0.30795694922997913</v>
      </c>
      <c r="E730" s="12">
        <f t="shared" si="77"/>
        <v>6.2166061010848646</v>
      </c>
      <c r="F730" s="12">
        <f t="shared" si="78"/>
        <v>4.1743872698956368</v>
      </c>
      <c r="G730" s="12">
        <f t="shared" si="79"/>
        <v>-0.2684663390606104</v>
      </c>
      <c r="H730" s="12">
        <f t="shared" si="80"/>
        <v>9.7791697664551265</v>
      </c>
      <c r="I730" s="12">
        <f t="shared" si="81"/>
        <v>5.3760556392983325</v>
      </c>
      <c r="J730" s="12">
        <f t="shared" si="82"/>
        <v>1.5302117803153072</v>
      </c>
      <c r="K730" s="12">
        <f t="shared" si="83"/>
        <v>6.8084439310801246</v>
      </c>
    </row>
    <row r="731" spans="1:11" x14ac:dyDescent="0.3">
      <c r="A731" s="3">
        <v>21794</v>
      </c>
      <c r="B731">
        <v>500</v>
      </c>
      <c r="C731">
        <v>92</v>
      </c>
      <c r="D731" s="18">
        <v>6.7039428547348387E-2</v>
      </c>
      <c r="E731" s="12">
        <f t="shared" si="77"/>
        <v>6.2166061010848646</v>
      </c>
      <c r="F731" s="12">
        <f t="shared" si="78"/>
        <v>4.5325994931532563</v>
      </c>
      <c r="G731" s="12">
        <f t="shared" si="79"/>
        <v>6.4887924352297052E-2</v>
      </c>
      <c r="H731" s="12">
        <f t="shared" si="80"/>
        <v>9.7791697664551265</v>
      </c>
      <c r="I731" s="12">
        <f t="shared" si="81"/>
        <v>5.8263424851996239</v>
      </c>
      <c r="J731" s="12">
        <f t="shared" si="82"/>
        <v>4.4663601971454039</v>
      </c>
      <c r="K731" s="12">
        <f t="shared" si="83"/>
        <v>7.5307596682165316</v>
      </c>
    </row>
    <row r="732" spans="1:11" x14ac:dyDescent="0.3">
      <c r="A732" s="3">
        <v>21801</v>
      </c>
      <c r="B732">
        <v>494</v>
      </c>
      <c r="C732">
        <v>139</v>
      </c>
      <c r="D732" s="18">
        <v>6.8549365409144173E-3</v>
      </c>
      <c r="E732" s="12">
        <f t="shared" si="77"/>
        <v>6.2045577625686903</v>
      </c>
      <c r="F732" s="12">
        <f t="shared" si="78"/>
        <v>4.9416424226093039</v>
      </c>
      <c r="G732" s="12">
        <f t="shared" si="79"/>
        <v>6.8315482859260604E-3</v>
      </c>
      <c r="H732" s="12">
        <f t="shared" si="80"/>
        <v>9.8990144655989045</v>
      </c>
      <c r="I732" s="12">
        <f t="shared" si="81"/>
        <v>6.3405255269394489</v>
      </c>
      <c r="J732" s="12">
        <f t="shared" si="82"/>
        <v>3.9550058951815923</v>
      </c>
      <c r="K732" s="12">
        <f t="shared" si="83"/>
        <v>7.6426660699176052</v>
      </c>
    </row>
    <row r="733" spans="1:11" x14ac:dyDescent="0.3">
      <c r="A733" s="3">
        <v>21802</v>
      </c>
      <c r="B733">
        <v>494</v>
      </c>
      <c r="C733">
        <v>186</v>
      </c>
      <c r="D733" s="18">
        <v>7.701665317993777E-3</v>
      </c>
      <c r="E733" s="12">
        <f t="shared" si="77"/>
        <v>6.2045577625686903</v>
      </c>
      <c r="F733" s="12">
        <f t="shared" si="78"/>
        <v>5.2311086168545868</v>
      </c>
      <c r="G733" s="12">
        <f t="shared" si="79"/>
        <v>7.6721588958816259E-3</v>
      </c>
      <c r="H733" s="12">
        <f t="shared" si="80"/>
        <v>9.8990144655989045</v>
      </c>
      <c r="I733" s="12">
        <f t="shared" si="81"/>
        <v>6.7043959119765857</v>
      </c>
      <c r="J733" s="12">
        <f t="shared" si="82"/>
        <v>3.9624099028169604</v>
      </c>
      <c r="K733" s="12">
        <f t="shared" si="83"/>
        <v>7.7533079869558197</v>
      </c>
    </row>
    <row r="734" spans="1:11" x14ac:dyDescent="0.3">
      <c r="A734" s="3">
        <v>21803</v>
      </c>
      <c r="B734">
        <v>494</v>
      </c>
      <c r="C734">
        <v>185</v>
      </c>
      <c r="D734" s="18">
        <v>6.4595466671933579E-3</v>
      </c>
      <c r="E734" s="12">
        <f t="shared" si="77"/>
        <v>6.2045577625686903</v>
      </c>
      <c r="F734" s="12">
        <f t="shared" si="78"/>
        <v>5.2257466737132017</v>
      </c>
      <c r="G734" s="12">
        <f t="shared" si="79"/>
        <v>6.4387732057266285E-3</v>
      </c>
      <c r="H734" s="12">
        <f t="shared" si="80"/>
        <v>9.8990144655989045</v>
      </c>
      <c r="I734" s="12">
        <f t="shared" si="81"/>
        <v>6.6976557386707185</v>
      </c>
      <c r="J734" s="12">
        <f t="shared" si="82"/>
        <v>3.9515463746160204</v>
      </c>
      <c r="K734" s="12">
        <f t="shared" si="83"/>
        <v>7.7491132293238723</v>
      </c>
    </row>
    <row r="735" spans="1:11" x14ac:dyDescent="0.3">
      <c r="A735" s="3">
        <v>21804</v>
      </c>
      <c r="B735">
        <v>510</v>
      </c>
      <c r="C735">
        <v>37</v>
      </c>
      <c r="D735" s="18">
        <v>0.13005344605519548</v>
      </c>
      <c r="E735" s="12">
        <f t="shared" si="77"/>
        <v>6.2363695902037044</v>
      </c>
      <c r="F735" s="12">
        <f t="shared" si="78"/>
        <v>3.6375861597263857</v>
      </c>
      <c r="G735" s="12">
        <f t="shared" si="79"/>
        <v>0.12226492899974098</v>
      </c>
      <c r="H735" s="12">
        <f t="shared" si="80"/>
        <v>9.5825825437190595</v>
      </c>
      <c r="I735" s="12">
        <f t="shared" si="81"/>
        <v>4.7012755422479104</v>
      </c>
      <c r="J735" s="12">
        <f t="shared" si="82"/>
        <v>4.971730668886976</v>
      </c>
      <c r="K735" s="12">
        <f t="shared" si="83"/>
        <v>7.1960200683112987</v>
      </c>
    </row>
    <row r="736" spans="1:11" x14ac:dyDescent="0.3">
      <c r="A736" s="3">
        <v>21807</v>
      </c>
      <c r="B736">
        <v>496</v>
      </c>
      <c r="C736">
        <v>21</v>
      </c>
      <c r="D736" s="18">
        <v>-1.0437502313161979E-2</v>
      </c>
      <c r="E736" s="12">
        <f t="shared" si="77"/>
        <v>6.2085900260966289</v>
      </c>
      <c r="F736" s="12">
        <f t="shared" si="78"/>
        <v>3.0910424533583161</v>
      </c>
      <c r="G736" s="12">
        <f t="shared" si="79"/>
        <v>-1.0383407668955845E-2</v>
      </c>
      <c r="H736" s="12">
        <f t="shared" si="80"/>
        <v>9.8589055818116922</v>
      </c>
      <c r="I736" s="12">
        <f t="shared" si="81"/>
        <v>4.0142486187956408</v>
      </c>
      <c r="J736" s="12">
        <f t="shared" si="82"/>
        <v>3.8033784188888462</v>
      </c>
      <c r="K736" s="12">
        <f t="shared" si="83"/>
        <v>6.8944030603223077</v>
      </c>
    </row>
    <row r="737" spans="1:11" x14ac:dyDescent="0.3">
      <c r="A737" s="3">
        <v>21808</v>
      </c>
      <c r="B737">
        <v>502</v>
      </c>
      <c r="C737">
        <v>30</v>
      </c>
      <c r="D737" s="18">
        <v>-0.38911060562268451</v>
      </c>
      <c r="E737" s="12">
        <f t="shared" si="77"/>
        <v>6.2205901700997392</v>
      </c>
      <c r="F737" s="12">
        <f t="shared" si="78"/>
        <v>3.4339872044851463</v>
      </c>
      <c r="G737" s="12">
        <f t="shared" si="79"/>
        <v>-0.32866369027989084</v>
      </c>
      <c r="H737" s="12">
        <f t="shared" si="80"/>
        <v>9.7395402729930431</v>
      </c>
      <c r="I737" s="12">
        <f t="shared" si="81"/>
        <v>4.4453436520665894</v>
      </c>
      <c r="J737" s="12">
        <f t="shared" si="82"/>
        <v>1</v>
      </c>
      <c r="K737" s="12">
        <f t="shared" si="83"/>
        <v>6.4033732321164987</v>
      </c>
    </row>
    <row r="738" spans="1:11" x14ac:dyDescent="0.3">
      <c r="A738" s="3">
        <v>21809</v>
      </c>
      <c r="B738">
        <v>500</v>
      </c>
      <c r="C738">
        <v>96</v>
      </c>
      <c r="D738" s="18">
        <v>-0.20206274581884623</v>
      </c>
      <c r="E738" s="12">
        <f t="shared" si="77"/>
        <v>6.2166061010848646</v>
      </c>
      <c r="F738" s="12">
        <f t="shared" si="78"/>
        <v>4.5747109785033828</v>
      </c>
      <c r="G738" s="12">
        <f t="shared" si="79"/>
        <v>-0.18403903593098614</v>
      </c>
      <c r="H738" s="12">
        <f t="shared" si="80"/>
        <v>9.7791697664551265</v>
      </c>
      <c r="I738" s="12">
        <f t="shared" si="81"/>
        <v>5.8792782776806343</v>
      </c>
      <c r="J738" s="12">
        <f t="shared" si="82"/>
        <v>2.2738383650883716</v>
      </c>
      <c r="K738" s="12">
        <f t="shared" si="83"/>
        <v>7.1081360395494277</v>
      </c>
    </row>
    <row r="739" spans="1:11" x14ac:dyDescent="0.3">
      <c r="A739" s="3">
        <v>21810</v>
      </c>
      <c r="B739">
        <v>500</v>
      </c>
      <c r="C739">
        <v>194</v>
      </c>
      <c r="D739" s="18">
        <v>-3.160027919921609E-2</v>
      </c>
      <c r="E739" s="12">
        <f t="shared" si="77"/>
        <v>6.2166061010848646</v>
      </c>
      <c r="F739" s="12">
        <f t="shared" si="78"/>
        <v>5.2729995585637468</v>
      </c>
      <c r="G739" s="12">
        <f t="shared" si="79"/>
        <v>-3.1111265671793897E-2</v>
      </c>
      <c r="H739" s="12">
        <f t="shared" si="80"/>
        <v>9.7791697664551265</v>
      </c>
      <c r="I739" s="12">
        <f t="shared" si="81"/>
        <v>6.7570544724313661</v>
      </c>
      <c r="J739" s="12">
        <f t="shared" si="82"/>
        <v>3.6208096800456055</v>
      </c>
      <c r="K739" s="12">
        <f t="shared" si="83"/>
        <v>7.6408631609660942</v>
      </c>
    </row>
    <row r="740" spans="1:11" x14ac:dyDescent="0.3">
      <c r="A740" s="3">
        <v>21811</v>
      </c>
      <c r="B740">
        <v>500</v>
      </c>
      <c r="C740">
        <v>206</v>
      </c>
      <c r="D740" s="18">
        <v>-2.3955388646129814E-2</v>
      </c>
      <c r="E740" s="12">
        <f t="shared" si="77"/>
        <v>6.2166061010848646</v>
      </c>
      <c r="F740" s="12">
        <f t="shared" si="78"/>
        <v>5.3327187932653688</v>
      </c>
      <c r="G740" s="12">
        <f t="shared" si="79"/>
        <v>-2.3672959893036315E-2</v>
      </c>
      <c r="H740" s="12">
        <f t="shared" si="80"/>
        <v>9.7791697664551265</v>
      </c>
      <c r="I740" s="12">
        <f t="shared" si="81"/>
        <v>6.8321238980050794</v>
      </c>
      <c r="J740" s="12">
        <f t="shared" si="82"/>
        <v>3.6863254755017607</v>
      </c>
      <c r="K740" s="12">
        <f t="shared" si="83"/>
        <v>7.6764871477294392</v>
      </c>
    </row>
    <row r="741" spans="1:11" x14ac:dyDescent="0.3">
      <c r="A741" s="3">
        <v>21812</v>
      </c>
      <c r="B741">
        <v>504</v>
      </c>
      <c r="C741">
        <v>70</v>
      </c>
      <c r="D741" s="18">
        <v>0.29891509001811539</v>
      </c>
      <c r="E741" s="12">
        <f t="shared" si="77"/>
        <v>6.2245584292753602</v>
      </c>
      <c r="F741" s="12">
        <f t="shared" si="78"/>
        <v>4.2626798770413155</v>
      </c>
      <c r="G741" s="12">
        <f t="shared" si="79"/>
        <v>0.26152936990008402</v>
      </c>
      <c r="H741" s="12">
        <f t="shared" si="80"/>
        <v>9.7000680398392021</v>
      </c>
      <c r="I741" s="12">
        <f t="shared" si="81"/>
        <v>5.4870429172490258</v>
      </c>
      <c r="J741" s="12">
        <f t="shared" si="82"/>
        <v>6.1983568517469436</v>
      </c>
      <c r="K741" s="12">
        <f t="shared" si="83"/>
        <v>7.7358182654436973</v>
      </c>
    </row>
    <row r="742" spans="1:11" x14ac:dyDescent="0.3">
      <c r="A742" s="3">
        <v>21813</v>
      </c>
      <c r="B742">
        <v>505</v>
      </c>
      <c r="C742">
        <v>61</v>
      </c>
      <c r="D742" s="18">
        <v>0.30920028318698101</v>
      </c>
      <c r="E742" s="12">
        <f t="shared" si="77"/>
        <v>6.2265366692874657</v>
      </c>
      <c r="F742" s="12">
        <f t="shared" si="78"/>
        <v>4.1271343850450917</v>
      </c>
      <c r="G742" s="12">
        <f t="shared" si="79"/>
        <v>0.26941647995022788</v>
      </c>
      <c r="H742" s="12">
        <f t="shared" si="80"/>
        <v>9.6803905068111664</v>
      </c>
      <c r="I742" s="12">
        <f t="shared" si="81"/>
        <v>5.3166569055376849</v>
      </c>
      <c r="J742" s="12">
        <f t="shared" si="82"/>
        <v>6.267825666844745</v>
      </c>
      <c r="K742" s="12">
        <f t="shared" si="83"/>
        <v>7.6887574584358376</v>
      </c>
    </row>
    <row r="743" spans="1:11" x14ac:dyDescent="0.3">
      <c r="A743" s="3">
        <v>21814</v>
      </c>
      <c r="B743">
        <v>505</v>
      </c>
      <c r="C743">
        <v>13</v>
      </c>
      <c r="D743" s="18">
        <v>-0.1915428554701967</v>
      </c>
      <c r="E743" s="12">
        <f t="shared" si="77"/>
        <v>6.2265366692874657</v>
      </c>
      <c r="F743" s="12">
        <f t="shared" si="78"/>
        <v>2.6390573296152584</v>
      </c>
      <c r="G743" s="12">
        <f t="shared" si="79"/>
        <v>-0.1752489845726142</v>
      </c>
      <c r="H743" s="12">
        <f t="shared" si="80"/>
        <v>9.6803905068111664</v>
      </c>
      <c r="I743" s="12">
        <f t="shared" si="81"/>
        <v>3.4460855507861039</v>
      </c>
      <c r="J743" s="12">
        <f t="shared" si="82"/>
        <v>2.3512601898927272</v>
      </c>
      <c r="K743" s="12">
        <f t="shared" si="83"/>
        <v>6.3442729566199594</v>
      </c>
    </row>
    <row r="744" spans="1:11" x14ac:dyDescent="0.3">
      <c r="A744" s="3">
        <v>21815</v>
      </c>
      <c r="B744">
        <v>504</v>
      </c>
      <c r="C744">
        <v>26</v>
      </c>
      <c r="D744" s="18">
        <v>0.21496415680426345</v>
      </c>
      <c r="E744" s="12">
        <f t="shared" si="77"/>
        <v>6.2245584292753602</v>
      </c>
      <c r="F744" s="12">
        <f t="shared" si="78"/>
        <v>3.2958368660043291</v>
      </c>
      <c r="G744" s="12">
        <f t="shared" si="79"/>
        <v>0.19471457578473869</v>
      </c>
      <c r="H744" s="12">
        <f t="shared" si="80"/>
        <v>9.7000680398392021</v>
      </c>
      <c r="I744" s="12">
        <f t="shared" si="81"/>
        <v>4.2716832459280063</v>
      </c>
      <c r="J744" s="12">
        <f t="shared" si="82"/>
        <v>5.6098593477579071</v>
      </c>
      <c r="K744" s="12">
        <f t="shared" si="83"/>
        <v>7.2535108632495842</v>
      </c>
    </row>
    <row r="745" spans="1:11" x14ac:dyDescent="0.3">
      <c r="A745" s="3">
        <v>21816</v>
      </c>
      <c r="B745">
        <v>884</v>
      </c>
      <c r="C745">
        <v>6</v>
      </c>
      <c r="D745" s="18">
        <v>-1.1231321828924074E-2</v>
      </c>
      <c r="E745" s="12">
        <f t="shared" si="77"/>
        <v>6.7855876450079293</v>
      </c>
      <c r="F745" s="12">
        <f t="shared" si="78"/>
        <v>1.9459101490553132</v>
      </c>
      <c r="G745" s="12">
        <f t="shared" si="79"/>
        <v>-1.1168718840676226E-2</v>
      </c>
      <c r="H745" s="12">
        <f t="shared" si="80"/>
        <v>4.1195162085574033</v>
      </c>
      <c r="I745" s="12">
        <f t="shared" si="81"/>
        <v>2.5747722973150093</v>
      </c>
      <c r="J745" s="12">
        <f t="shared" si="82"/>
        <v>3.7964614827442209</v>
      </c>
      <c r="K745" s="12">
        <f t="shared" si="83"/>
        <v>3.5914820900220485</v>
      </c>
    </row>
    <row r="746" spans="1:11" x14ac:dyDescent="0.3">
      <c r="A746" s="3">
        <v>21817</v>
      </c>
      <c r="B746">
        <v>496</v>
      </c>
      <c r="C746">
        <v>43</v>
      </c>
      <c r="D746" s="18">
        <v>-5.5429073135955054E-4</v>
      </c>
      <c r="E746" s="12">
        <f t="shared" si="77"/>
        <v>6.2085900260966289</v>
      </c>
      <c r="F746" s="12">
        <f t="shared" si="78"/>
        <v>3.784189633918261</v>
      </c>
      <c r="G746" s="12">
        <f t="shared" si="79"/>
        <v>-5.5413716899500452E-4</v>
      </c>
      <c r="H746" s="12">
        <f t="shared" si="80"/>
        <v>9.8589055818116922</v>
      </c>
      <c r="I746" s="12">
        <f t="shared" si="81"/>
        <v>4.8855618722667362</v>
      </c>
      <c r="J746" s="12">
        <f t="shared" si="82"/>
        <v>3.8899535738653626</v>
      </c>
      <c r="K746" s="12">
        <f t="shared" si="83"/>
        <v>7.1731120673589395</v>
      </c>
    </row>
    <row r="747" spans="1:11" x14ac:dyDescent="0.3">
      <c r="A747" s="3">
        <v>21818</v>
      </c>
      <c r="B747">
        <v>496</v>
      </c>
      <c r="C747">
        <v>130</v>
      </c>
      <c r="D747" s="18">
        <v>-1.3170305165681398E-2</v>
      </c>
      <c r="E747" s="12">
        <f t="shared" si="77"/>
        <v>6.2085900260966289</v>
      </c>
      <c r="F747" s="12">
        <f t="shared" si="78"/>
        <v>4.8751973232011512</v>
      </c>
      <c r="G747" s="12">
        <f t="shared" si="79"/>
        <v>-1.3084330746769946E-2</v>
      </c>
      <c r="H747" s="12">
        <f t="shared" si="80"/>
        <v>9.8589055818116922</v>
      </c>
      <c r="I747" s="12">
        <f t="shared" si="81"/>
        <v>6.257001425036937</v>
      </c>
      <c r="J747" s="12">
        <f t="shared" si="82"/>
        <v>3.7795889795767081</v>
      </c>
      <c r="K747" s="12">
        <f t="shared" si="83"/>
        <v>7.5624710143322691</v>
      </c>
    </row>
    <row r="748" spans="1:11" x14ac:dyDescent="0.3">
      <c r="A748" s="3">
        <v>21819</v>
      </c>
      <c r="B748">
        <v>496</v>
      </c>
      <c r="C748">
        <v>95</v>
      </c>
      <c r="D748" s="18">
        <v>-3.8786064811003759E-2</v>
      </c>
      <c r="E748" s="12">
        <f t="shared" si="77"/>
        <v>6.2085900260966289</v>
      </c>
      <c r="F748" s="12">
        <f t="shared" si="78"/>
        <v>4.5643481914678361</v>
      </c>
      <c r="G748" s="12">
        <f t="shared" si="79"/>
        <v>-3.8052786017791183E-2</v>
      </c>
      <c r="H748" s="12">
        <f t="shared" si="80"/>
        <v>9.8589055818116922</v>
      </c>
      <c r="I748" s="12">
        <f t="shared" si="81"/>
        <v>5.8662518470174154</v>
      </c>
      <c r="J748" s="12">
        <f t="shared" si="82"/>
        <v>3.5596695171281492</v>
      </c>
      <c r="K748" s="12">
        <f t="shared" si="83"/>
        <v>7.4012622484367006</v>
      </c>
    </row>
    <row r="749" spans="1:11" x14ac:dyDescent="0.3">
      <c r="A749" s="3">
        <v>21821</v>
      </c>
      <c r="B749">
        <v>500</v>
      </c>
      <c r="C749">
        <v>33</v>
      </c>
      <c r="D749" s="18">
        <v>0.22045075518491364</v>
      </c>
      <c r="E749" s="12">
        <f t="shared" si="77"/>
        <v>6.2166061010848646</v>
      </c>
      <c r="F749" s="12">
        <f t="shared" si="78"/>
        <v>3.5263605246161616</v>
      </c>
      <c r="G749" s="12">
        <f t="shared" si="79"/>
        <v>0.19922026197043566</v>
      </c>
      <c r="H749" s="12">
        <f t="shared" si="80"/>
        <v>9.7791697664551265</v>
      </c>
      <c r="I749" s="12">
        <f t="shared" si="81"/>
        <v>4.5614605466520413</v>
      </c>
      <c r="J749" s="12">
        <f t="shared" si="82"/>
        <v>5.6495449459723233</v>
      </c>
      <c r="K749" s="12">
        <f t="shared" si="83"/>
        <v>7.3879320364176397</v>
      </c>
    </row>
    <row r="750" spans="1:11" x14ac:dyDescent="0.3">
      <c r="A750" s="3">
        <v>21822</v>
      </c>
      <c r="B750">
        <v>497</v>
      </c>
      <c r="C750">
        <v>77</v>
      </c>
      <c r="D750" s="18">
        <v>-2.1076072167154441E-2</v>
      </c>
      <c r="E750" s="12">
        <f t="shared" si="77"/>
        <v>6.2106000770246528</v>
      </c>
      <c r="F750" s="12">
        <f t="shared" si="78"/>
        <v>4.3567088266895917</v>
      </c>
      <c r="G750" s="12">
        <f t="shared" si="79"/>
        <v>-2.0857043916437661E-2</v>
      </c>
      <c r="H750" s="12">
        <f t="shared" si="80"/>
        <v>9.8389116259306135</v>
      </c>
      <c r="I750" s="12">
        <f t="shared" si="81"/>
        <v>5.605241003220212</v>
      </c>
      <c r="J750" s="12">
        <f t="shared" si="82"/>
        <v>3.7111277598702541</v>
      </c>
      <c r="K750" s="12">
        <f t="shared" si="83"/>
        <v>7.3432536659054213</v>
      </c>
    </row>
    <row r="751" spans="1:11" x14ac:dyDescent="0.3">
      <c r="A751" s="3">
        <v>21823</v>
      </c>
      <c r="B751">
        <v>498</v>
      </c>
      <c r="C751">
        <v>75</v>
      </c>
      <c r="D751" s="18">
        <v>-1.5571483825759173E-2</v>
      </c>
      <c r="E751" s="12">
        <f t="shared" si="77"/>
        <v>6.2126060957515188</v>
      </c>
      <c r="F751" s="12">
        <f t="shared" si="78"/>
        <v>4.3307333402863311</v>
      </c>
      <c r="G751" s="12">
        <f t="shared" si="79"/>
        <v>-1.5451492299165129E-2</v>
      </c>
      <c r="H751" s="12">
        <f t="shared" si="80"/>
        <v>9.8189577783129263</v>
      </c>
      <c r="I751" s="12">
        <f t="shared" si="81"/>
        <v>5.5725887957190059</v>
      </c>
      <c r="J751" s="12">
        <f t="shared" si="82"/>
        <v>3.758739275801247</v>
      </c>
      <c r="K751" s="12">
        <f t="shared" si="83"/>
        <v>7.3330033830324144</v>
      </c>
    </row>
    <row r="752" spans="1:11" x14ac:dyDescent="0.3">
      <c r="A752" s="3">
        <v>21824</v>
      </c>
      <c r="B752">
        <v>500</v>
      </c>
      <c r="C752">
        <v>84</v>
      </c>
      <c r="D752" s="18">
        <v>-4.4118512525322465E-2</v>
      </c>
      <c r="E752" s="12">
        <f t="shared" si="77"/>
        <v>6.2166061010848646</v>
      </c>
      <c r="F752" s="12">
        <f t="shared" si="78"/>
        <v>4.4426512564903167</v>
      </c>
      <c r="G752" s="12">
        <f t="shared" si="79"/>
        <v>-4.3173000762357167E-2</v>
      </c>
      <c r="H752" s="12">
        <f t="shared" si="80"/>
        <v>9.7791697664551265</v>
      </c>
      <c r="I752" s="12">
        <f t="shared" si="81"/>
        <v>5.7132740158631954</v>
      </c>
      <c r="J752" s="12">
        <f t="shared" si="82"/>
        <v>3.5145712176128785</v>
      </c>
      <c r="K752" s="12">
        <f t="shared" si="83"/>
        <v>7.3064813315090973</v>
      </c>
    </row>
    <row r="753" spans="1:11" x14ac:dyDescent="0.3">
      <c r="A753" s="3">
        <v>21826</v>
      </c>
      <c r="B753">
        <v>500</v>
      </c>
      <c r="C753">
        <v>36</v>
      </c>
      <c r="D753" s="18">
        <v>1.6481634406260957E-2</v>
      </c>
      <c r="E753" s="12">
        <f t="shared" si="77"/>
        <v>6.2166061010848646</v>
      </c>
      <c r="F753" s="12">
        <f t="shared" si="78"/>
        <v>3.6109179126442243</v>
      </c>
      <c r="G753" s="12">
        <f t="shared" si="79"/>
        <v>1.6347286442731607E-2</v>
      </c>
      <c r="H753" s="12">
        <f t="shared" si="80"/>
        <v>9.7791697664551265</v>
      </c>
      <c r="I753" s="12">
        <f t="shared" si="81"/>
        <v>4.667752507341012</v>
      </c>
      <c r="J753" s="12">
        <f t="shared" si="82"/>
        <v>4.0388194910781205</v>
      </c>
      <c r="K753" s="12">
        <f t="shared" si="83"/>
        <v>7.0976745336454909</v>
      </c>
    </row>
    <row r="754" spans="1:11" x14ac:dyDescent="0.3">
      <c r="A754" s="3">
        <v>21827</v>
      </c>
      <c r="B754">
        <v>510</v>
      </c>
      <c r="C754">
        <v>3</v>
      </c>
      <c r="D754" s="18">
        <v>-0.11592801608008742</v>
      </c>
      <c r="E754" s="12">
        <f t="shared" si="77"/>
        <v>6.2363695902037044</v>
      </c>
      <c r="F754" s="12">
        <f t="shared" si="78"/>
        <v>1.3862943611198906</v>
      </c>
      <c r="G754" s="12">
        <f t="shared" si="79"/>
        <v>-0.10968636015844209</v>
      </c>
      <c r="H754" s="12">
        <f t="shared" si="80"/>
        <v>9.5825825437190595</v>
      </c>
      <c r="I754" s="12">
        <f t="shared" si="81"/>
        <v>1.8713132534710952</v>
      </c>
      <c r="J754" s="12">
        <f t="shared" si="82"/>
        <v>2.9287287181366772</v>
      </c>
      <c r="K754" s="12">
        <f t="shared" si="83"/>
        <v>5.9384309915281932</v>
      </c>
    </row>
    <row r="755" spans="1:11" x14ac:dyDescent="0.3">
      <c r="A755" s="3">
        <v>21828</v>
      </c>
      <c r="B755">
        <v>497</v>
      </c>
      <c r="C755">
        <v>84</v>
      </c>
      <c r="D755" s="18">
        <v>4.9738903918342181E-2</v>
      </c>
      <c r="E755" s="12">
        <f t="shared" si="77"/>
        <v>6.2106000770246528</v>
      </c>
      <c r="F755" s="12">
        <f t="shared" si="78"/>
        <v>4.4426512564903167</v>
      </c>
      <c r="G755" s="12">
        <f t="shared" si="79"/>
        <v>4.854147031276608E-2</v>
      </c>
      <c r="H755" s="12">
        <f t="shared" si="80"/>
        <v>9.8389116259306135</v>
      </c>
      <c r="I755" s="12">
        <f t="shared" si="81"/>
        <v>5.7132740158631954</v>
      </c>
      <c r="J755" s="12">
        <f t="shared" si="82"/>
        <v>4.3223823920992892</v>
      </c>
      <c r="K755" s="12">
        <f t="shared" si="83"/>
        <v>7.4979144961441238</v>
      </c>
    </row>
    <row r="756" spans="1:11" x14ac:dyDescent="0.3">
      <c r="A756" s="3">
        <v>21829</v>
      </c>
      <c r="B756">
        <v>497</v>
      </c>
      <c r="C756">
        <v>209</v>
      </c>
      <c r="D756" s="18">
        <v>4.0983885387769594E-3</v>
      </c>
      <c r="E756" s="12">
        <f t="shared" si="77"/>
        <v>6.2106000770246528</v>
      </c>
      <c r="F756" s="12">
        <f t="shared" si="78"/>
        <v>5.3471075307174685</v>
      </c>
      <c r="G756" s="12">
        <f t="shared" si="79"/>
        <v>4.0900130207555683E-3</v>
      </c>
      <c r="H756" s="12">
        <f t="shared" si="80"/>
        <v>9.8389116259306135</v>
      </c>
      <c r="I756" s="12">
        <f t="shared" si="81"/>
        <v>6.8502111066013871</v>
      </c>
      <c r="J756" s="12">
        <f t="shared" si="82"/>
        <v>3.930858748101179</v>
      </c>
      <c r="K756" s="12">
        <f t="shared" si="83"/>
        <v>7.7606908945659585</v>
      </c>
    </row>
    <row r="757" spans="1:11" x14ac:dyDescent="0.3">
      <c r="A757" s="3">
        <v>21830</v>
      </c>
      <c r="B757">
        <v>494</v>
      </c>
      <c r="C757">
        <v>108</v>
      </c>
      <c r="D757" s="18">
        <v>8.6714264391672471E-3</v>
      </c>
      <c r="E757" s="12">
        <f t="shared" si="77"/>
        <v>6.2045577625686903</v>
      </c>
      <c r="F757" s="12">
        <f t="shared" si="78"/>
        <v>4.6913478822291435</v>
      </c>
      <c r="G757" s="12">
        <f t="shared" si="79"/>
        <v>8.6340455624994619E-3</v>
      </c>
      <c r="H757" s="12">
        <f t="shared" si="80"/>
        <v>9.8990144655989045</v>
      </c>
      <c r="I757" s="12">
        <f t="shared" si="81"/>
        <v>6.0258954506423565</v>
      </c>
      <c r="J757" s="12">
        <f t="shared" si="82"/>
        <v>3.9708820968859517</v>
      </c>
      <c r="K757" s="12">
        <f t="shared" si="83"/>
        <v>7.551452287369349</v>
      </c>
    </row>
    <row r="758" spans="1:11" x14ac:dyDescent="0.3">
      <c r="A758" s="3">
        <v>21832</v>
      </c>
      <c r="B758">
        <v>494</v>
      </c>
      <c r="C758">
        <v>181</v>
      </c>
      <c r="D758" s="18">
        <v>1.5064923199452355E-2</v>
      </c>
      <c r="E758" s="12">
        <f t="shared" si="77"/>
        <v>6.2045577625686903</v>
      </c>
      <c r="F758" s="12">
        <f t="shared" si="78"/>
        <v>5.2040066870767951</v>
      </c>
      <c r="G758" s="12">
        <f t="shared" si="79"/>
        <v>1.4952574191460519E-2</v>
      </c>
      <c r="H758" s="12">
        <f t="shared" si="80"/>
        <v>9.8990144655989045</v>
      </c>
      <c r="I758" s="12">
        <f t="shared" si="81"/>
        <v>6.6703277208732814</v>
      </c>
      <c r="J758" s="12">
        <f t="shared" si="82"/>
        <v>4.0265350159177391</v>
      </c>
      <c r="K758" s="12">
        <f t="shared" si="83"/>
        <v>7.7559125522449843</v>
      </c>
    </row>
    <row r="759" spans="1:11" x14ac:dyDescent="0.3">
      <c r="A759" s="3">
        <v>21833</v>
      </c>
      <c r="B759">
        <v>493</v>
      </c>
      <c r="C759">
        <v>159</v>
      </c>
      <c r="D759" s="18">
        <v>0.28202637362046301</v>
      </c>
      <c r="E759" s="12">
        <f t="shared" si="77"/>
        <v>6.2025355171879228</v>
      </c>
      <c r="F759" s="12">
        <f t="shared" si="78"/>
        <v>5.0751738152338266</v>
      </c>
      <c r="G759" s="12">
        <f t="shared" si="79"/>
        <v>0.24844193053372363</v>
      </c>
      <c r="H759" s="12">
        <f t="shared" si="80"/>
        <v>9.9191297195758423</v>
      </c>
      <c r="I759" s="12">
        <f t="shared" si="81"/>
        <v>6.5083797365666305</v>
      </c>
      <c r="J759" s="12">
        <f t="shared" si="82"/>
        <v>6.0830840966230593</v>
      </c>
      <c r="K759" s="12">
        <f t="shared" si="83"/>
        <v>8.1286956000825228</v>
      </c>
    </row>
    <row r="760" spans="1:11" x14ac:dyDescent="0.3">
      <c r="A760" s="3">
        <v>21836</v>
      </c>
      <c r="B760">
        <v>762</v>
      </c>
      <c r="C760">
        <v>2</v>
      </c>
      <c r="D760" s="18">
        <v>-4.6737358667975903E-3</v>
      </c>
      <c r="E760" s="12">
        <f t="shared" si="77"/>
        <v>6.6372580312844569</v>
      </c>
      <c r="F760" s="12">
        <f t="shared" si="78"/>
        <v>1.0986122886681098</v>
      </c>
      <c r="G760" s="12">
        <f t="shared" si="79"/>
        <v>-4.6628478752056687E-3</v>
      </c>
      <c r="H760" s="12">
        <f t="shared" si="80"/>
        <v>5.594949348731733</v>
      </c>
      <c r="I760" s="12">
        <f t="shared" si="81"/>
        <v>1.5096855796619386</v>
      </c>
      <c r="J760" s="12">
        <f t="shared" si="82"/>
        <v>3.8537644928806367</v>
      </c>
      <c r="K760" s="12">
        <f t="shared" si="83"/>
        <v>4.0211332468405754</v>
      </c>
    </row>
    <row r="761" spans="1:11" x14ac:dyDescent="0.3">
      <c r="A761" s="3">
        <v>21839</v>
      </c>
      <c r="B761">
        <v>1129</v>
      </c>
      <c r="C761">
        <v>1</v>
      </c>
      <c r="D761" s="18">
        <v>0.28999999999999992</v>
      </c>
      <c r="E761" s="12">
        <f t="shared" si="77"/>
        <v>7.0299729117063858</v>
      </c>
      <c r="F761" s="12">
        <f t="shared" si="78"/>
        <v>0.69314718055994529</v>
      </c>
      <c r="G761" s="12">
        <f t="shared" si="79"/>
        <v>0.25464221837358075</v>
      </c>
      <c r="H761" s="12">
        <f t="shared" si="80"/>
        <v>1.6886184774444846</v>
      </c>
      <c r="I761" s="12">
        <f t="shared" si="81"/>
        <v>1</v>
      </c>
      <c r="J761" s="12">
        <f t="shared" si="82"/>
        <v>6.1376955635306771</v>
      </c>
      <c r="K761" s="12">
        <f t="shared" si="83"/>
        <v>2.3718483514283779</v>
      </c>
    </row>
    <row r="762" spans="1:11" x14ac:dyDescent="0.3">
      <c r="A762" s="3">
        <v>21841</v>
      </c>
      <c r="B762">
        <v>626</v>
      </c>
      <c r="C762">
        <v>15</v>
      </c>
      <c r="D762" s="18">
        <v>3.8496208276270857E-2</v>
      </c>
      <c r="E762" s="12">
        <f t="shared" si="77"/>
        <v>6.4409465406329209</v>
      </c>
      <c r="F762" s="12">
        <f t="shared" si="78"/>
        <v>2.7725887222397811</v>
      </c>
      <c r="G762" s="12">
        <f t="shared" si="79"/>
        <v>3.7773713173075353E-2</v>
      </c>
      <c r="H762" s="12">
        <f t="shared" si="80"/>
        <v>7.5476577245809215</v>
      </c>
      <c r="I762" s="12">
        <f t="shared" si="81"/>
        <v>3.6139397604132855</v>
      </c>
      <c r="J762" s="12">
        <f t="shared" si="82"/>
        <v>4.2275411479681075</v>
      </c>
      <c r="K762" s="12">
        <f t="shared" si="83"/>
        <v>5.7035190200080681</v>
      </c>
    </row>
    <row r="763" spans="1:11" x14ac:dyDescent="0.3">
      <c r="A763" s="3">
        <v>21843</v>
      </c>
      <c r="B763">
        <v>497</v>
      </c>
      <c r="C763">
        <v>229</v>
      </c>
      <c r="D763" s="18">
        <v>0.18776000264431944</v>
      </c>
      <c r="E763" s="12">
        <f t="shared" si="77"/>
        <v>6.2106000770246528</v>
      </c>
      <c r="F763" s="12">
        <f t="shared" si="78"/>
        <v>5.4380793089231956</v>
      </c>
      <c r="G763" s="12">
        <f t="shared" si="79"/>
        <v>0.17206918255591105</v>
      </c>
      <c r="H763" s="12">
        <f t="shared" si="80"/>
        <v>9.8389116259306135</v>
      </c>
      <c r="I763" s="12">
        <f t="shared" si="81"/>
        <v>6.9645662078923571</v>
      </c>
      <c r="J763" s="12">
        <f t="shared" si="82"/>
        <v>5.4104011653528437</v>
      </c>
      <c r="K763" s="12">
        <f t="shared" si="83"/>
        <v>8.0909059084035828</v>
      </c>
    </row>
    <row r="764" spans="1:11" x14ac:dyDescent="0.3">
      <c r="A764" s="3">
        <v>21844</v>
      </c>
      <c r="B764">
        <v>497</v>
      </c>
      <c r="C764">
        <v>156</v>
      </c>
      <c r="D764" s="18">
        <v>0.35849132107500509</v>
      </c>
      <c r="E764" s="12">
        <f t="shared" si="77"/>
        <v>6.2106000770246528</v>
      </c>
      <c r="F764" s="12">
        <f t="shared" si="78"/>
        <v>5.0562458053483077</v>
      </c>
      <c r="G764" s="12">
        <f t="shared" si="79"/>
        <v>0.30637476125510227</v>
      </c>
      <c r="H764" s="12">
        <f t="shared" si="80"/>
        <v>9.8389116259306135</v>
      </c>
      <c r="I764" s="12">
        <f t="shared" si="81"/>
        <v>6.484586484083426</v>
      </c>
      <c r="J764" s="12">
        <f t="shared" si="82"/>
        <v>6.5933502245062643</v>
      </c>
      <c r="K764" s="12">
        <f t="shared" si="83"/>
        <v>8.1835018030915876</v>
      </c>
    </row>
    <row r="765" spans="1:11" x14ac:dyDescent="0.3">
      <c r="A765" s="3">
        <v>21845</v>
      </c>
      <c r="B765">
        <v>500</v>
      </c>
      <c r="C765">
        <v>96</v>
      </c>
      <c r="D765" s="18">
        <v>-6.0904994359151726E-2</v>
      </c>
      <c r="E765" s="12">
        <f t="shared" si="77"/>
        <v>6.2166061010848646</v>
      </c>
      <c r="F765" s="12">
        <f t="shared" si="78"/>
        <v>4.5747109785033828</v>
      </c>
      <c r="G765" s="12">
        <f t="shared" si="79"/>
        <v>-5.9122312134512987E-2</v>
      </c>
      <c r="H765" s="12">
        <f t="shared" si="80"/>
        <v>9.7791697664551265</v>
      </c>
      <c r="I765" s="12">
        <f t="shared" si="81"/>
        <v>5.8792782776806343</v>
      </c>
      <c r="J765" s="12">
        <f t="shared" si="82"/>
        <v>3.3740914023693573</v>
      </c>
      <c r="K765" s="12">
        <f t="shared" si="83"/>
        <v>7.3281866470056256</v>
      </c>
    </row>
    <row r="766" spans="1:11" x14ac:dyDescent="0.3">
      <c r="A766" s="3">
        <v>21846</v>
      </c>
      <c r="B766">
        <v>490</v>
      </c>
      <c r="C766">
        <v>94</v>
      </c>
      <c r="D766" s="18">
        <v>2.9881434166601772E-2</v>
      </c>
      <c r="E766" s="12">
        <f t="shared" si="77"/>
        <v>6.1964441277945204</v>
      </c>
      <c r="F766" s="12">
        <f t="shared" si="78"/>
        <v>4.5538768916005408</v>
      </c>
      <c r="G766" s="12">
        <f t="shared" si="79"/>
        <v>2.9443683155986857E-2</v>
      </c>
      <c r="H766" s="12">
        <f t="shared" si="80"/>
        <v>9.979720707141464</v>
      </c>
      <c r="I766" s="12">
        <f t="shared" si="81"/>
        <v>5.8530890114590646</v>
      </c>
      <c r="J766" s="12">
        <f t="shared" si="82"/>
        <v>4.1541711415478604</v>
      </c>
      <c r="K766" s="12">
        <f t="shared" si="83"/>
        <v>7.5766212853180237</v>
      </c>
    </row>
    <row r="767" spans="1:11" x14ac:dyDescent="0.3">
      <c r="A767" s="3">
        <v>21847</v>
      </c>
      <c r="B767">
        <v>500</v>
      </c>
      <c r="C767">
        <v>40</v>
      </c>
      <c r="D767" s="18">
        <v>0.244451884827105</v>
      </c>
      <c r="E767" s="12">
        <f t="shared" si="77"/>
        <v>6.2166061010848646</v>
      </c>
      <c r="F767" s="12">
        <f t="shared" si="78"/>
        <v>3.713572066704308</v>
      </c>
      <c r="G767" s="12">
        <f t="shared" si="79"/>
        <v>0.2186951798258798</v>
      </c>
      <c r="H767" s="12">
        <f t="shared" si="80"/>
        <v>9.7791697664551265</v>
      </c>
      <c r="I767" s="12">
        <f t="shared" si="81"/>
        <v>4.7967928143132763</v>
      </c>
      <c r="J767" s="12">
        <f t="shared" si="82"/>
        <v>5.8210779230632186</v>
      </c>
      <c r="K767" s="12">
        <f t="shared" si="83"/>
        <v>7.4928383121341904</v>
      </c>
    </row>
    <row r="768" spans="1:11" x14ac:dyDescent="0.3">
      <c r="A768" s="3">
        <v>21849</v>
      </c>
      <c r="B768">
        <v>494</v>
      </c>
      <c r="C768">
        <v>61</v>
      </c>
      <c r="D768" s="18">
        <v>0.38050027219876226</v>
      </c>
      <c r="E768" s="12">
        <f t="shared" si="77"/>
        <v>6.2045577625686903</v>
      </c>
      <c r="F768" s="12">
        <f t="shared" si="78"/>
        <v>4.1271343850450917</v>
      </c>
      <c r="G768" s="12">
        <f t="shared" si="79"/>
        <v>0.32244594956209266</v>
      </c>
      <c r="H768" s="12">
        <f t="shared" si="80"/>
        <v>9.8990144655989045</v>
      </c>
      <c r="I768" s="12">
        <f t="shared" si="81"/>
        <v>5.3166569055376849</v>
      </c>
      <c r="J768" s="12">
        <f t="shared" si="82"/>
        <v>6.7349035186535771</v>
      </c>
      <c r="K768" s="12">
        <f t="shared" si="83"/>
        <v>7.8914850081914736</v>
      </c>
    </row>
    <row r="769" spans="1:11" x14ac:dyDescent="0.3">
      <c r="A769" s="3">
        <v>21850</v>
      </c>
      <c r="B769">
        <v>503</v>
      </c>
      <c r="C769">
        <v>41</v>
      </c>
      <c r="D769" s="18">
        <v>0.26722262393606105</v>
      </c>
      <c r="E769" s="12">
        <f t="shared" si="77"/>
        <v>6.2225762680713688</v>
      </c>
      <c r="F769" s="12">
        <f t="shared" si="78"/>
        <v>3.7376696182833684</v>
      </c>
      <c r="G769" s="12">
        <f t="shared" si="79"/>
        <v>0.2368275954035495</v>
      </c>
      <c r="H769" s="12">
        <f t="shared" si="80"/>
        <v>9.7197845769225459</v>
      </c>
      <c r="I769" s="12">
        <f t="shared" si="81"/>
        <v>4.8270843839191384</v>
      </c>
      <c r="J769" s="12">
        <f t="shared" si="82"/>
        <v>5.9807862848120994</v>
      </c>
      <c r="K769" s="12">
        <f t="shared" si="83"/>
        <v>7.5041748605994343</v>
      </c>
    </row>
    <row r="770" spans="1:11" x14ac:dyDescent="0.3">
      <c r="A770" s="3">
        <v>21851</v>
      </c>
      <c r="B770">
        <v>500</v>
      </c>
      <c r="C770">
        <v>51</v>
      </c>
      <c r="D770" s="18">
        <v>-0.16004472268743197</v>
      </c>
      <c r="E770" s="12">
        <f t="shared" ref="E770:E833" si="84">IF(B770&lt;=0,-1*LOG(1-B770,EXP(1)),LOG(1+B770,EXP(1)))</f>
        <v>6.2166061010848646</v>
      </c>
      <c r="F770" s="12">
        <f t="shared" ref="F770:F833" si="85">IF(C770&lt;=0,-1*LOG(1-C770,EXP(1)),LOG(1+C770,EXP(1)))</f>
        <v>3.9512437185814275</v>
      </c>
      <c r="G770" s="12">
        <f t="shared" ref="G770:G833" si="86">IF(D770&lt;=0,-1*LOG(1-D770,EXP(1)),LOG(1+D770,EXP(1)))</f>
        <v>-0.14845855841597497</v>
      </c>
      <c r="H770" s="12">
        <f t="shared" ref="H770:H833" si="87">1+9*((MAX(E$2:E$3765)-E770)/(MAX(E$2:E$3765)-MIN(E$2:E$3765)))</f>
        <v>9.7791697664551265</v>
      </c>
      <c r="I770" s="12">
        <f t="shared" ref="I770:I833" si="88">1+9*((F770-MIN(F$2:F$3765))/(MAX(F$2:F$3765)-MIN(F$2:F$3765)))</f>
        <v>5.095555423558273</v>
      </c>
      <c r="J770" s="12">
        <f t="shared" ref="J770:J833" si="89">1+9*((G770-MIN(G$2:G$3765))/(MAX(G$2:G$3765)-MIN(G$2:G$3765)))</f>
        <v>2.587227375494872</v>
      </c>
      <c r="K770" s="12">
        <f t="shared" ref="K770:K833" si="90">0.5*H770+0.3*I770+0.2*J770</f>
        <v>6.9356969853940198</v>
      </c>
    </row>
    <row r="771" spans="1:11" x14ac:dyDescent="0.3">
      <c r="A771" s="3">
        <v>21864</v>
      </c>
      <c r="B771">
        <v>494</v>
      </c>
      <c r="C771">
        <v>180</v>
      </c>
      <c r="D771" s="18">
        <v>0.25503400884598959</v>
      </c>
      <c r="E771" s="12">
        <f t="shared" si="84"/>
        <v>6.2045577625686903</v>
      </c>
      <c r="F771" s="12">
        <f t="shared" si="85"/>
        <v>5.1984970312658261</v>
      </c>
      <c r="G771" s="12">
        <f t="shared" si="86"/>
        <v>0.22716267089864789</v>
      </c>
      <c r="H771" s="12">
        <f t="shared" si="87"/>
        <v>9.8990144655989045</v>
      </c>
      <c r="I771" s="12">
        <f t="shared" si="88"/>
        <v>6.6634018669351853</v>
      </c>
      <c r="J771" s="12">
        <f t="shared" si="89"/>
        <v>5.8956586716437043</v>
      </c>
      <c r="K771" s="12">
        <f t="shared" si="90"/>
        <v>8.1276595272087491</v>
      </c>
    </row>
    <row r="772" spans="1:11" x14ac:dyDescent="0.3">
      <c r="A772" s="3">
        <v>21865</v>
      </c>
      <c r="B772">
        <v>496</v>
      </c>
      <c r="C772">
        <v>111</v>
      </c>
      <c r="D772" s="18">
        <v>0.17542774039845827</v>
      </c>
      <c r="E772" s="12">
        <f t="shared" si="84"/>
        <v>6.2085900260966289</v>
      </c>
      <c r="F772" s="12">
        <f t="shared" si="85"/>
        <v>4.7184988712950942</v>
      </c>
      <c r="G772" s="12">
        <f t="shared" si="86"/>
        <v>0.16163211573334976</v>
      </c>
      <c r="H772" s="12">
        <f t="shared" si="87"/>
        <v>9.8589055818116922</v>
      </c>
      <c r="I772" s="12">
        <f t="shared" si="88"/>
        <v>6.0600253111993903</v>
      </c>
      <c r="J772" s="12">
        <f t="shared" si="89"/>
        <v>5.3184726058867984</v>
      </c>
      <c r="K772" s="12">
        <f t="shared" si="90"/>
        <v>7.8111549054430229</v>
      </c>
    </row>
    <row r="773" spans="1:11" x14ac:dyDescent="0.3">
      <c r="A773" s="3">
        <v>21866</v>
      </c>
      <c r="B773">
        <v>494</v>
      </c>
      <c r="C773">
        <v>211</v>
      </c>
      <c r="D773" s="18">
        <v>0.19183910776370042</v>
      </c>
      <c r="E773" s="12">
        <f t="shared" si="84"/>
        <v>6.2045577625686903</v>
      </c>
      <c r="F773" s="12">
        <f t="shared" si="85"/>
        <v>5.3565862746720123</v>
      </c>
      <c r="G773" s="12">
        <f t="shared" si="86"/>
        <v>0.1754975828246774</v>
      </c>
      <c r="H773" s="12">
        <f t="shared" si="87"/>
        <v>9.8990144655989045</v>
      </c>
      <c r="I773" s="12">
        <f t="shared" si="88"/>
        <v>6.8621262603601911</v>
      </c>
      <c r="J773" s="12">
        <f t="shared" si="89"/>
        <v>5.4405981453414558</v>
      </c>
      <c r="K773" s="12">
        <f t="shared" si="90"/>
        <v>8.0962647399758012</v>
      </c>
    </row>
    <row r="774" spans="1:11" x14ac:dyDescent="0.3">
      <c r="A774" s="3">
        <v>21867</v>
      </c>
      <c r="B774">
        <v>502</v>
      </c>
      <c r="C774">
        <v>125</v>
      </c>
      <c r="D774" s="18">
        <v>2.1985430756591817E-2</v>
      </c>
      <c r="E774" s="12">
        <f t="shared" si="84"/>
        <v>6.2205901700997392</v>
      </c>
      <c r="F774" s="12">
        <f t="shared" si="85"/>
        <v>4.836281906951478</v>
      </c>
      <c r="G774" s="12">
        <f t="shared" si="86"/>
        <v>2.174723606012726E-2</v>
      </c>
      <c r="H774" s="12">
        <f t="shared" si="87"/>
        <v>9.7395402729930431</v>
      </c>
      <c r="I774" s="12">
        <f t="shared" si="88"/>
        <v>6.208083217052172</v>
      </c>
      <c r="J774" s="12">
        <f t="shared" si="89"/>
        <v>4.0863816651980889</v>
      </c>
      <c r="K774" s="12">
        <f t="shared" si="90"/>
        <v>7.5494714346517906</v>
      </c>
    </row>
    <row r="775" spans="1:11" x14ac:dyDescent="0.3">
      <c r="A775" s="3">
        <v>21868</v>
      </c>
      <c r="B775">
        <v>496</v>
      </c>
      <c r="C775">
        <v>361</v>
      </c>
      <c r="D775" s="18">
        <v>4.6839113982316181E-2</v>
      </c>
      <c r="E775" s="12">
        <f t="shared" si="84"/>
        <v>6.2085900260966289</v>
      </c>
      <c r="F775" s="12">
        <f t="shared" si="85"/>
        <v>5.8916442118257715</v>
      </c>
      <c r="G775" s="12">
        <f t="shared" si="86"/>
        <v>4.5775256262678463E-2</v>
      </c>
      <c r="H775" s="12">
        <f t="shared" si="87"/>
        <v>9.8589055818116922</v>
      </c>
      <c r="I775" s="12">
        <f t="shared" si="88"/>
        <v>7.5347151204062817</v>
      </c>
      <c r="J775" s="12">
        <f t="shared" si="89"/>
        <v>4.2980178769416781</v>
      </c>
      <c r="K775" s="12">
        <f t="shared" si="90"/>
        <v>8.0494709024160667</v>
      </c>
    </row>
    <row r="776" spans="1:11" x14ac:dyDescent="0.3">
      <c r="A776" s="3">
        <v>21870</v>
      </c>
      <c r="B776">
        <v>495</v>
      </c>
      <c r="C776">
        <v>208</v>
      </c>
      <c r="D776" s="18">
        <v>-5.4032962836403804E-2</v>
      </c>
      <c r="E776" s="12">
        <f t="shared" si="84"/>
        <v>6.2065759267249279</v>
      </c>
      <c r="F776" s="12">
        <f t="shared" si="85"/>
        <v>5.3423342519648109</v>
      </c>
      <c r="G776" s="12">
        <f t="shared" si="86"/>
        <v>-5.2623723668481816E-2</v>
      </c>
      <c r="H776" s="12">
        <f t="shared" si="87"/>
        <v>9.8789398075203358</v>
      </c>
      <c r="I776" s="12">
        <f t="shared" si="88"/>
        <v>6.8442109075724558</v>
      </c>
      <c r="J776" s="12">
        <f t="shared" si="89"/>
        <v>3.4313302690357581</v>
      </c>
      <c r="K776" s="12">
        <f t="shared" si="90"/>
        <v>7.6789992298390564</v>
      </c>
    </row>
    <row r="777" spans="1:11" x14ac:dyDescent="0.3">
      <c r="A777" s="3">
        <v>21871</v>
      </c>
      <c r="B777">
        <v>496</v>
      </c>
      <c r="C777">
        <v>363</v>
      </c>
      <c r="D777" s="18">
        <v>7.0427396476764846E-3</v>
      </c>
      <c r="E777" s="12">
        <f t="shared" si="84"/>
        <v>6.2085900260966289</v>
      </c>
      <c r="F777" s="12">
        <f t="shared" si="85"/>
        <v>5.8971538676367405</v>
      </c>
      <c r="G777" s="12">
        <f t="shared" si="86"/>
        <v>7.0180553855933477E-3</v>
      </c>
      <c r="H777" s="12">
        <f t="shared" si="87"/>
        <v>9.8589055818116922</v>
      </c>
      <c r="I777" s="12">
        <f t="shared" si="88"/>
        <v>7.5416409743443769</v>
      </c>
      <c r="J777" s="12">
        <f t="shared" si="89"/>
        <v>3.9566486296101524</v>
      </c>
      <c r="K777" s="12">
        <f t="shared" si="90"/>
        <v>7.9832748091311894</v>
      </c>
    </row>
    <row r="778" spans="1:11" x14ac:dyDescent="0.3">
      <c r="A778" s="3">
        <v>21872</v>
      </c>
      <c r="B778">
        <v>491</v>
      </c>
      <c r="C778">
        <v>146</v>
      </c>
      <c r="D778" s="18">
        <v>2.1919086228611103E-2</v>
      </c>
      <c r="E778" s="12">
        <f t="shared" si="84"/>
        <v>6.1984787164923079</v>
      </c>
      <c r="F778" s="12">
        <f t="shared" si="85"/>
        <v>4.990432586778736</v>
      </c>
      <c r="G778" s="12">
        <f t="shared" si="86"/>
        <v>2.1682316659585133E-2</v>
      </c>
      <c r="H778" s="12">
        <f t="shared" si="87"/>
        <v>9.9594826743172433</v>
      </c>
      <c r="I778" s="12">
        <f t="shared" si="88"/>
        <v>6.4018566812341469</v>
      </c>
      <c r="J778" s="12">
        <f t="shared" si="89"/>
        <v>4.0858098621163705</v>
      </c>
      <c r="K778" s="12">
        <f t="shared" si="90"/>
        <v>7.7174603139521398</v>
      </c>
    </row>
    <row r="779" spans="1:11" x14ac:dyDescent="0.3">
      <c r="A779" s="3">
        <v>21873</v>
      </c>
      <c r="B779">
        <v>494</v>
      </c>
      <c r="C779">
        <v>127</v>
      </c>
      <c r="D779" s="18">
        <v>-1.9556928230791439E-2</v>
      </c>
      <c r="E779" s="12">
        <f t="shared" si="84"/>
        <v>6.2045577625686903</v>
      </c>
      <c r="F779" s="12">
        <f t="shared" si="85"/>
        <v>4.8520302639196169</v>
      </c>
      <c r="G779" s="12">
        <f t="shared" si="86"/>
        <v>-1.9368148836622502E-2</v>
      </c>
      <c r="H779" s="12">
        <f t="shared" si="87"/>
        <v>9.8990144655989045</v>
      </c>
      <c r="I779" s="12">
        <f t="shared" si="88"/>
        <v>6.2278795208265709</v>
      </c>
      <c r="J779" s="12">
        <f t="shared" si="89"/>
        <v>3.7242417872316214</v>
      </c>
      <c r="K779" s="12">
        <f t="shared" si="90"/>
        <v>7.5627194464937482</v>
      </c>
    </row>
    <row r="780" spans="1:11" x14ac:dyDescent="0.3">
      <c r="A780" s="3">
        <v>21874</v>
      </c>
      <c r="B780">
        <v>496</v>
      </c>
      <c r="C780">
        <v>309</v>
      </c>
      <c r="D780" s="18">
        <v>0.31065583670055785</v>
      </c>
      <c r="E780" s="12">
        <f t="shared" si="84"/>
        <v>6.2085900260966289</v>
      </c>
      <c r="F780" s="12">
        <f t="shared" si="85"/>
        <v>5.7365722974791922</v>
      </c>
      <c r="G780" s="12">
        <f t="shared" si="86"/>
        <v>0.27052765063803164</v>
      </c>
      <c r="H780" s="12">
        <f t="shared" si="87"/>
        <v>9.8589055818116922</v>
      </c>
      <c r="I780" s="12">
        <f t="shared" si="88"/>
        <v>7.3397836282199354</v>
      </c>
      <c r="J780" s="12">
        <f t="shared" si="89"/>
        <v>6.2776127384796485</v>
      </c>
      <c r="K780" s="12">
        <f t="shared" si="90"/>
        <v>8.3869104270677575</v>
      </c>
    </row>
    <row r="781" spans="1:11" x14ac:dyDescent="0.3">
      <c r="A781" s="3">
        <v>21875</v>
      </c>
      <c r="B781">
        <v>496</v>
      </c>
      <c r="C781">
        <v>146</v>
      </c>
      <c r="D781" s="18">
        <v>1.8240630762024021E-2</v>
      </c>
      <c r="E781" s="12">
        <f t="shared" si="84"/>
        <v>6.2085900260966289</v>
      </c>
      <c r="F781" s="12">
        <f t="shared" si="85"/>
        <v>4.990432586778736</v>
      </c>
      <c r="G781" s="12">
        <f t="shared" si="86"/>
        <v>1.807626619005696E-2</v>
      </c>
      <c r="H781" s="12">
        <f t="shared" si="87"/>
        <v>9.8589055818116922</v>
      </c>
      <c r="I781" s="12">
        <f t="shared" si="88"/>
        <v>6.4018566812341469</v>
      </c>
      <c r="J781" s="12">
        <f t="shared" si="89"/>
        <v>4.0540481583099917</v>
      </c>
      <c r="K781" s="12">
        <f t="shared" si="90"/>
        <v>7.6608194269380885</v>
      </c>
    </row>
    <row r="782" spans="1:11" x14ac:dyDescent="0.3">
      <c r="A782" s="3">
        <v>21876</v>
      </c>
      <c r="B782">
        <v>494</v>
      </c>
      <c r="C782">
        <v>345</v>
      </c>
      <c r="D782" s="18">
        <v>0.21119791517793743</v>
      </c>
      <c r="E782" s="12">
        <f t="shared" si="84"/>
        <v>6.2045577625686903</v>
      </c>
      <c r="F782" s="12">
        <f t="shared" si="85"/>
        <v>5.8464387750577247</v>
      </c>
      <c r="G782" s="12">
        <f t="shared" si="86"/>
        <v>0.19160988241318666</v>
      </c>
      <c r="H782" s="12">
        <f t="shared" si="87"/>
        <v>9.8990144655989045</v>
      </c>
      <c r="I782" s="12">
        <f t="shared" si="88"/>
        <v>7.4778901093701977</v>
      </c>
      <c r="J782" s="12">
        <f t="shared" si="89"/>
        <v>5.5825135432246258</v>
      </c>
      <c r="K782" s="12">
        <f t="shared" si="90"/>
        <v>8.3093769742554358</v>
      </c>
    </row>
    <row r="783" spans="1:11" x14ac:dyDescent="0.3">
      <c r="A783" s="3">
        <v>21877</v>
      </c>
      <c r="B783">
        <v>494</v>
      </c>
      <c r="C783">
        <v>384</v>
      </c>
      <c r="D783" s="18">
        <v>5.685436022717991E-3</v>
      </c>
      <c r="E783" s="12">
        <f t="shared" si="84"/>
        <v>6.2045577625686903</v>
      </c>
      <c r="F783" s="12">
        <f t="shared" si="85"/>
        <v>5.9532433342877846</v>
      </c>
      <c r="G783" s="12">
        <f t="shared" si="86"/>
        <v>5.669334930327544E-3</v>
      </c>
      <c r="H783" s="12">
        <f t="shared" si="87"/>
        <v>9.8990144655989045</v>
      </c>
      <c r="I783" s="12">
        <f t="shared" si="88"/>
        <v>7.6121476387929006</v>
      </c>
      <c r="J783" s="12">
        <f t="shared" si="89"/>
        <v>3.9447692452311083</v>
      </c>
      <c r="K783" s="12">
        <f t="shared" si="90"/>
        <v>8.0221053734835444</v>
      </c>
    </row>
    <row r="784" spans="1:11" x14ac:dyDescent="0.3">
      <c r="A784" s="3">
        <v>21878</v>
      </c>
      <c r="B784">
        <v>494</v>
      </c>
      <c r="C784">
        <v>296</v>
      </c>
      <c r="D784" s="18">
        <v>2.8161660890977571E-2</v>
      </c>
      <c r="E784" s="12">
        <f t="shared" si="84"/>
        <v>6.2045577625686903</v>
      </c>
      <c r="F784" s="12">
        <f t="shared" si="85"/>
        <v>5.6937321388026998</v>
      </c>
      <c r="G784" s="12">
        <f t="shared" si="86"/>
        <v>2.7772412345329452E-2</v>
      </c>
      <c r="H784" s="12">
        <f t="shared" si="87"/>
        <v>9.8990144655989045</v>
      </c>
      <c r="I784" s="12">
        <f t="shared" si="88"/>
        <v>7.2859318647236471</v>
      </c>
      <c r="J784" s="12">
        <f t="shared" si="89"/>
        <v>4.1394507684091852</v>
      </c>
      <c r="K784" s="12">
        <f t="shared" si="90"/>
        <v>7.9631769458983834</v>
      </c>
    </row>
    <row r="785" spans="1:11" x14ac:dyDescent="0.3">
      <c r="A785" s="3">
        <v>21879</v>
      </c>
      <c r="B785">
        <v>494</v>
      </c>
      <c r="C785">
        <v>114</v>
      </c>
      <c r="D785" s="18">
        <v>-3.4663666185959556E-2</v>
      </c>
      <c r="E785" s="12">
        <f t="shared" si="84"/>
        <v>6.2045577625686903</v>
      </c>
      <c r="F785" s="12">
        <f t="shared" si="85"/>
        <v>4.7449321283632502</v>
      </c>
      <c r="G785" s="12">
        <f t="shared" si="86"/>
        <v>-3.4076413699520795E-2</v>
      </c>
      <c r="H785" s="12">
        <f t="shared" si="87"/>
        <v>9.8990144655989045</v>
      </c>
      <c r="I785" s="12">
        <f t="shared" si="88"/>
        <v>6.0932529544212626</v>
      </c>
      <c r="J785" s="12">
        <f t="shared" si="89"/>
        <v>3.5946929758578645</v>
      </c>
      <c r="K785" s="12">
        <f t="shared" si="90"/>
        <v>7.4964217142974041</v>
      </c>
    </row>
    <row r="786" spans="1:11" x14ac:dyDescent="0.3">
      <c r="A786" s="3">
        <v>21880</v>
      </c>
      <c r="B786">
        <v>494</v>
      </c>
      <c r="C786">
        <v>263</v>
      </c>
      <c r="D786" s="18">
        <v>4.1659038555373566E-3</v>
      </c>
      <c r="E786" s="12">
        <f t="shared" si="84"/>
        <v>6.2045577625686903</v>
      </c>
      <c r="F786" s="12">
        <f t="shared" si="85"/>
        <v>5.575949103146316</v>
      </c>
      <c r="G786" s="12">
        <f t="shared" si="86"/>
        <v>4.1572505024371808E-3</v>
      </c>
      <c r="H786" s="12">
        <f t="shared" si="87"/>
        <v>9.8990144655989045</v>
      </c>
      <c r="I786" s="12">
        <f t="shared" si="88"/>
        <v>7.1378739588708644</v>
      </c>
      <c r="J786" s="12">
        <f t="shared" si="89"/>
        <v>3.9314509685916867</v>
      </c>
      <c r="K786" s="12">
        <f t="shared" si="90"/>
        <v>7.8771596141790488</v>
      </c>
    </row>
    <row r="787" spans="1:11" x14ac:dyDescent="0.3">
      <c r="A787" s="3">
        <v>21881</v>
      </c>
      <c r="B787">
        <v>494</v>
      </c>
      <c r="C787">
        <v>96</v>
      </c>
      <c r="D787" s="18">
        <v>2.0867545398751436E-2</v>
      </c>
      <c r="E787" s="12">
        <f t="shared" si="84"/>
        <v>6.2045577625686903</v>
      </c>
      <c r="F787" s="12">
        <f t="shared" si="85"/>
        <v>4.5747109785033828</v>
      </c>
      <c r="G787" s="12">
        <f t="shared" si="86"/>
        <v>2.0652800501160255E-2</v>
      </c>
      <c r="H787" s="12">
        <f t="shared" si="87"/>
        <v>9.8990144655989045</v>
      </c>
      <c r="I787" s="12">
        <f t="shared" si="88"/>
        <v>5.8792782776806343</v>
      </c>
      <c r="J787" s="12">
        <f t="shared" si="89"/>
        <v>4.0767419947739452</v>
      </c>
      <c r="K787" s="12">
        <f t="shared" si="90"/>
        <v>7.5286391150584322</v>
      </c>
    </row>
    <row r="788" spans="1:11" x14ac:dyDescent="0.3">
      <c r="A788" s="3">
        <v>21882</v>
      </c>
      <c r="B788">
        <v>494</v>
      </c>
      <c r="C788">
        <v>85</v>
      </c>
      <c r="D788" s="18">
        <v>1.457412216049286E-2</v>
      </c>
      <c r="E788" s="12">
        <f t="shared" si="84"/>
        <v>6.2045577625686903</v>
      </c>
      <c r="F788" s="12">
        <f t="shared" si="85"/>
        <v>4.4543472962535073</v>
      </c>
      <c r="G788" s="12">
        <f t="shared" si="86"/>
        <v>1.4468940365388705E-2</v>
      </c>
      <c r="H788" s="12">
        <f t="shared" si="87"/>
        <v>9.8990144655989045</v>
      </c>
      <c r="I788" s="12">
        <f t="shared" si="88"/>
        <v>5.7279763976150191</v>
      </c>
      <c r="J788" s="12">
        <f t="shared" si="89"/>
        <v>4.02227522131302</v>
      </c>
      <c r="K788" s="12">
        <f t="shared" si="90"/>
        <v>7.4723551963465624</v>
      </c>
    </row>
    <row r="789" spans="1:11" x14ac:dyDescent="0.3">
      <c r="A789" s="3">
        <v>21883</v>
      </c>
      <c r="B789">
        <v>494</v>
      </c>
      <c r="C789">
        <v>157</v>
      </c>
      <c r="D789" s="18">
        <v>2.9144699517180631E-3</v>
      </c>
      <c r="E789" s="12">
        <f t="shared" si="84"/>
        <v>6.2045577625686903</v>
      </c>
      <c r="F789" s="12">
        <f t="shared" si="85"/>
        <v>5.0625950330269669</v>
      </c>
      <c r="G789" s="12">
        <f t="shared" si="86"/>
        <v>2.9102311181398769E-3</v>
      </c>
      <c r="H789" s="12">
        <f t="shared" si="87"/>
        <v>9.8990144655989045</v>
      </c>
      <c r="I789" s="12">
        <f t="shared" si="88"/>
        <v>6.4925677128626473</v>
      </c>
      <c r="J789" s="12">
        <f t="shared" si="89"/>
        <v>3.9204673562824426</v>
      </c>
      <c r="K789" s="12">
        <f t="shared" si="90"/>
        <v>7.681371017914735</v>
      </c>
    </row>
    <row r="790" spans="1:11" x14ac:dyDescent="0.3">
      <c r="A790" s="3">
        <v>21884</v>
      </c>
      <c r="B790">
        <v>498</v>
      </c>
      <c r="C790">
        <v>113</v>
      </c>
      <c r="D790" s="18">
        <v>-4.0783526458463962E-2</v>
      </c>
      <c r="E790" s="12">
        <f t="shared" si="84"/>
        <v>6.2126060957515188</v>
      </c>
      <c r="F790" s="12">
        <f t="shared" si="85"/>
        <v>4.7361984483944957</v>
      </c>
      <c r="G790" s="12">
        <f t="shared" si="86"/>
        <v>-3.9973820322319949E-2</v>
      </c>
      <c r="H790" s="12">
        <f t="shared" si="87"/>
        <v>9.8189577783129263</v>
      </c>
      <c r="I790" s="12">
        <f t="shared" si="88"/>
        <v>6.0822743753809441</v>
      </c>
      <c r="J790" s="12">
        <f t="shared" si="89"/>
        <v>3.5427492540597512</v>
      </c>
      <c r="K790" s="12">
        <f t="shared" si="90"/>
        <v>7.4427110525826965</v>
      </c>
    </row>
    <row r="791" spans="1:11" x14ac:dyDescent="0.3">
      <c r="A791" s="3">
        <v>21888</v>
      </c>
      <c r="B791">
        <v>494</v>
      </c>
      <c r="C791">
        <v>284</v>
      </c>
      <c r="D791" s="18">
        <v>0.16162698914134757</v>
      </c>
      <c r="E791" s="12">
        <f t="shared" si="84"/>
        <v>6.2045577625686903</v>
      </c>
      <c r="F791" s="12">
        <f t="shared" si="85"/>
        <v>5.6524891802686508</v>
      </c>
      <c r="G791" s="12">
        <f t="shared" si="86"/>
        <v>0.14982159927211827</v>
      </c>
      <c r="H791" s="12">
        <f t="shared" si="87"/>
        <v>9.8990144655989045</v>
      </c>
      <c r="I791" s="12">
        <f t="shared" si="88"/>
        <v>7.2340878445920991</v>
      </c>
      <c r="J791" s="12">
        <f t="shared" si="89"/>
        <v>5.2144468500600674</v>
      </c>
      <c r="K791" s="12">
        <f t="shared" si="90"/>
        <v>8.1626229561890948</v>
      </c>
    </row>
    <row r="792" spans="1:11" x14ac:dyDescent="0.3">
      <c r="A792" s="3">
        <v>21889</v>
      </c>
      <c r="B792">
        <v>495</v>
      </c>
      <c r="C792">
        <v>553</v>
      </c>
      <c r="D792" s="18">
        <v>1.7740208559506681E-2</v>
      </c>
      <c r="E792" s="12">
        <f t="shared" si="84"/>
        <v>6.2065759267249279</v>
      </c>
      <c r="F792" s="12">
        <f t="shared" si="85"/>
        <v>6.3171646867472839</v>
      </c>
      <c r="G792" s="12">
        <f t="shared" si="86"/>
        <v>1.758468768113413E-2</v>
      </c>
      <c r="H792" s="12">
        <f t="shared" si="87"/>
        <v>9.8789398075203358</v>
      </c>
      <c r="I792" s="12">
        <f t="shared" si="88"/>
        <v>8.0696110845259312</v>
      </c>
      <c r="J792" s="12">
        <f t="shared" si="89"/>
        <v>4.0497183877951519</v>
      </c>
      <c r="K792" s="12">
        <f t="shared" si="90"/>
        <v>8.1702969066769775</v>
      </c>
    </row>
    <row r="793" spans="1:11" x14ac:dyDescent="0.3">
      <c r="A793" s="3">
        <v>21890</v>
      </c>
      <c r="B793">
        <v>494</v>
      </c>
      <c r="C793">
        <v>194</v>
      </c>
      <c r="D793" s="18">
        <v>0.40061670698032631</v>
      </c>
      <c r="E793" s="12">
        <f t="shared" si="84"/>
        <v>6.2045577625686903</v>
      </c>
      <c r="F793" s="12">
        <f t="shared" si="85"/>
        <v>5.2729995585637468</v>
      </c>
      <c r="G793" s="12">
        <f t="shared" si="86"/>
        <v>0.33691264461332215</v>
      </c>
      <c r="H793" s="12">
        <f t="shared" si="87"/>
        <v>9.8990144655989045</v>
      </c>
      <c r="I793" s="12">
        <f t="shared" si="88"/>
        <v>6.7570544724313661</v>
      </c>
      <c r="J793" s="12">
        <f t="shared" si="89"/>
        <v>6.862324609167179</v>
      </c>
      <c r="K793" s="12">
        <f t="shared" si="90"/>
        <v>8.3490884963622971</v>
      </c>
    </row>
    <row r="794" spans="1:11" x14ac:dyDescent="0.3">
      <c r="A794" s="3">
        <v>21891</v>
      </c>
      <c r="B794">
        <v>494</v>
      </c>
      <c r="C794">
        <v>424</v>
      </c>
      <c r="D794" s="18">
        <v>2.4187509255258727E-2</v>
      </c>
      <c r="E794" s="12">
        <f t="shared" si="84"/>
        <v>6.2045577625686903</v>
      </c>
      <c r="F794" s="12">
        <f t="shared" si="85"/>
        <v>6.0520891689244172</v>
      </c>
      <c r="G794" s="12">
        <f t="shared" si="86"/>
        <v>2.3899624360989757E-2</v>
      </c>
      <c r="H794" s="12">
        <f t="shared" si="87"/>
        <v>9.8990144655989045</v>
      </c>
      <c r="I794" s="12">
        <f t="shared" si="88"/>
        <v>7.736400738545445</v>
      </c>
      <c r="J794" s="12">
        <f t="shared" si="89"/>
        <v>4.105339669326427</v>
      </c>
      <c r="K794" s="12">
        <f t="shared" si="90"/>
        <v>8.0914953882283704</v>
      </c>
    </row>
    <row r="795" spans="1:11" x14ac:dyDescent="0.3">
      <c r="A795" s="3">
        <v>21892</v>
      </c>
      <c r="B795">
        <v>494</v>
      </c>
      <c r="C795">
        <v>389</v>
      </c>
      <c r="D795" s="18">
        <v>-2.2791624829252854E-2</v>
      </c>
      <c r="E795" s="12">
        <f t="shared" si="84"/>
        <v>6.2045577625686903</v>
      </c>
      <c r="F795" s="12">
        <f t="shared" si="85"/>
        <v>5.9661467391236922</v>
      </c>
      <c r="G795" s="12">
        <f t="shared" si="86"/>
        <v>-2.2535775927818504E-2</v>
      </c>
      <c r="H795" s="12">
        <f t="shared" si="87"/>
        <v>9.8990144655989045</v>
      </c>
      <c r="I795" s="12">
        <f t="shared" si="88"/>
        <v>7.6283677259024616</v>
      </c>
      <c r="J795" s="12">
        <f t="shared" si="89"/>
        <v>3.696341669279918</v>
      </c>
      <c r="K795" s="12">
        <f t="shared" si="90"/>
        <v>7.9772858844261743</v>
      </c>
    </row>
    <row r="796" spans="1:11" x14ac:dyDescent="0.3">
      <c r="A796" s="3">
        <v>21894</v>
      </c>
      <c r="B796">
        <v>496</v>
      </c>
      <c r="C796">
        <v>125</v>
      </c>
      <c r="D796" s="18">
        <v>0.45766452329021251</v>
      </c>
      <c r="E796" s="12">
        <f t="shared" si="84"/>
        <v>6.2085900260966289</v>
      </c>
      <c r="F796" s="12">
        <f t="shared" si="85"/>
        <v>4.836281906951478</v>
      </c>
      <c r="G796" s="12">
        <f t="shared" si="86"/>
        <v>0.37683551334554838</v>
      </c>
      <c r="H796" s="12">
        <f t="shared" si="87"/>
        <v>9.8589055818116922</v>
      </c>
      <c r="I796" s="12">
        <f t="shared" si="88"/>
        <v>6.208083217052172</v>
      </c>
      <c r="J796" s="12">
        <f t="shared" si="89"/>
        <v>7.2139609333087691</v>
      </c>
      <c r="K796" s="12">
        <f t="shared" si="90"/>
        <v>8.2346699426832508</v>
      </c>
    </row>
    <row r="797" spans="1:11" x14ac:dyDescent="0.3">
      <c r="A797" s="3">
        <v>21895</v>
      </c>
      <c r="B797">
        <v>508</v>
      </c>
      <c r="C797">
        <v>1</v>
      </c>
      <c r="D797" s="18">
        <v>1</v>
      </c>
      <c r="E797" s="12">
        <f t="shared" si="84"/>
        <v>6.2324480165505225</v>
      </c>
      <c r="F797" s="12">
        <f t="shared" si="85"/>
        <v>0.69314718055994529</v>
      </c>
      <c r="G797" s="12">
        <f t="shared" si="86"/>
        <v>0.69314718055994529</v>
      </c>
      <c r="H797" s="12">
        <f t="shared" si="87"/>
        <v>9.6215903964619791</v>
      </c>
      <c r="I797" s="12">
        <f t="shared" si="88"/>
        <v>1</v>
      </c>
      <c r="J797" s="12">
        <f t="shared" si="89"/>
        <v>10</v>
      </c>
      <c r="K797" s="12">
        <f t="shared" si="90"/>
        <v>7.1107951982309894</v>
      </c>
    </row>
    <row r="798" spans="1:11" x14ac:dyDescent="0.3">
      <c r="A798" s="3">
        <v>21896</v>
      </c>
      <c r="B798">
        <v>496</v>
      </c>
      <c r="C798">
        <v>135</v>
      </c>
      <c r="D798" s="18">
        <v>0.1397682757378125</v>
      </c>
      <c r="E798" s="12">
        <f t="shared" si="84"/>
        <v>6.2085900260966289</v>
      </c>
      <c r="F798" s="12">
        <f t="shared" si="85"/>
        <v>4.9126548857360524</v>
      </c>
      <c r="G798" s="12">
        <f t="shared" si="86"/>
        <v>0.13082497484823283</v>
      </c>
      <c r="H798" s="12">
        <f t="shared" si="87"/>
        <v>9.8589055818116922</v>
      </c>
      <c r="I798" s="12">
        <f t="shared" si="88"/>
        <v>6.3040870535942313</v>
      </c>
      <c r="J798" s="12">
        <f t="shared" si="89"/>
        <v>5.0471266299547102</v>
      </c>
      <c r="K798" s="12">
        <f t="shared" si="90"/>
        <v>7.8301042329750574</v>
      </c>
    </row>
    <row r="799" spans="1:11" x14ac:dyDescent="0.3">
      <c r="A799" s="3">
        <v>21897</v>
      </c>
      <c r="B799">
        <v>597</v>
      </c>
      <c r="C799">
        <v>4</v>
      </c>
      <c r="D799" s="18">
        <v>0.13297716064326981</v>
      </c>
      <c r="E799" s="12">
        <f t="shared" si="84"/>
        <v>6.3935907539506314</v>
      </c>
      <c r="F799" s="12">
        <f t="shared" si="85"/>
        <v>1.6094379124341003</v>
      </c>
      <c r="G799" s="12">
        <f t="shared" si="86"/>
        <v>0.12484882354018989</v>
      </c>
      <c r="H799" s="12">
        <f t="shared" si="87"/>
        <v>8.0187052470286897</v>
      </c>
      <c r="I799" s="12">
        <f t="shared" si="88"/>
        <v>2.1518134692111541</v>
      </c>
      <c r="J799" s="12">
        <f t="shared" si="89"/>
        <v>4.9944893334575804</v>
      </c>
      <c r="K799" s="12">
        <f t="shared" si="90"/>
        <v>5.6537945309692077</v>
      </c>
    </row>
    <row r="800" spans="1:11" x14ac:dyDescent="0.3">
      <c r="A800" s="3">
        <v>21898</v>
      </c>
      <c r="B800">
        <v>598</v>
      </c>
      <c r="C800">
        <v>33</v>
      </c>
      <c r="D800" s="18">
        <v>0.21873190108839186</v>
      </c>
      <c r="E800" s="12">
        <f t="shared" si="84"/>
        <v>6.3952615981154493</v>
      </c>
      <c r="F800" s="12">
        <f t="shared" si="85"/>
        <v>3.5263605246161616</v>
      </c>
      <c r="G800" s="12">
        <f t="shared" si="86"/>
        <v>0.19781089283063999</v>
      </c>
      <c r="H800" s="12">
        <f t="shared" si="87"/>
        <v>8.0020853773279903</v>
      </c>
      <c r="I800" s="12">
        <f t="shared" si="88"/>
        <v>4.5614605466520413</v>
      </c>
      <c r="J800" s="12">
        <f t="shared" si="89"/>
        <v>5.6371313745178178</v>
      </c>
      <c r="K800" s="12">
        <f t="shared" si="90"/>
        <v>6.4969071275631709</v>
      </c>
    </row>
    <row r="801" spans="1:11" x14ac:dyDescent="0.3">
      <c r="A801" s="3">
        <v>21899</v>
      </c>
      <c r="B801">
        <v>497</v>
      </c>
      <c r="C801">
        <v>304</v>
      </c>
      <c r="D801" s="18">
        <v>6.124596405803635E-3</v>
      </c>
      <c r="E801" s="12">
        <f t="shared" si="84"/>
        <v>6.2106000770246528</v>
      </c>
      <c r="F801" s="12">
        <f t="shared" si="85"/>
        <v>5.7203117766074119</v>
      </c>
      <c r="G801" s="12">
        <f t="shared" si="86"/>
        <v>6.1059172944495834E-3</v>
      </c>
      <c r="H801" s="12">
        <f t="shared" si="87"/>
        <v>9.8389116259306135</v>
      </c>
      <c r="I801" s="12">
        <f t="shared" si="88"/>
        <v>7.3193435142855749</v>
      </c>
      <c r="J801" s="12">
        <f t="shared" si="89"/>
        <v>3.9486146156310813</v>
      </c>
      <c r="K801" s="12">
        <f t="shared" si="90"/>
        <v>7.9049817903771959</v>
      </c>
    </row>
    <row r="802" spans="1:11" x14ac:dyDescent="0.3">
      <c r="A802" s="3">
        <v>21900</v>
      </c>
      <c r="B802">
        <v>500</v>
      </c>
      <c r="C802">
        <v>396</v>
      </c>
      <c r="D802" s="18">
        <v>1.9326969805498348E-2</v>
      </c>
      <c r="E802" s="12">
        <f t="shared" si="84"/>
        <v>6.2166061010848646</v>
      </c>
      <c r="F802" s="12">
        <f t="shared" si="85"/>
        <v>5.9839362806871907</v>
      </c>
      <c r="G802" s="12">
        <f t="shared" si="86"/>
        <v>1.9142575986211819E-2</v>
      </c>
      <c r="H802" s="12">
        <f t="shared" si="87"/>
        <v>9.7791697664551265</v>
      </c>
      <c r="I802" s="12">
        <f t="shared" si="88"/>
        <v>7.6507298789518758</v>
      </c>
      <c r="J802" s="12">
        <f t="shared" si="89"/>
        <v>4.0634401000472193</v>
      </c>
      <c r="K802" s="12">
        <f t="shared" si="90"/>
        <v>7.9974918669225694</v>
      </c>
    </row>
    <row r="803" spans="1:11" x14ac:dyDescent="0.3">
      <c r="A803" s="3">
        <v>21901</v>
      </c>
      <c r="B803">
        <v>499</v>
      </c>
      <c r="C803">
        <v>332</v>
      </c>
      <c r="D803" s="18">
        <v>3.3833669188469667E-2</v>
      </c>
      <c r="E803" s="12">
        <f t="shared" si="84"/>
        <v>6.2146080984221914</v>
      </c>
      <c r="F803" s="12">
        <f t="shared" si="85"/>
        <v>5.8081424899804439</v>
      </c>
      <c r="G803" s="12">
        <f t="shared" si="86"/>
        <v>3.3273901626780254E-2</v>
      </c>
      <c r="H803" s="12">
        <f t="shared" si="87"/>
        <v>9.7990438783648379</v>
      </c>
      <c r="I803" s="12">
        <f t="shared" si="88"/>
        <v>7.4297501736070801</v>
      </c>
      <c r="J803" s="12">
        <f t="shared" si="89"/>
        <v>4.1879072929442609</v>
      </c>
      <c r="K803" s="12">
        <f t="shared" si="90"/>
        <v>7.9660284498533951</v>
      </c>
    </row>
    <row r="804" spans="1:11" x14ac:dyDescent="0.3">
      <c r="A804" s="3">
        <v>21902</v>
      </c>
      <c r="B804">
        <v>500</v>
      </c>
      <c r="C804">
        <v>222</v>
      </c>
      <c r="D804" s="18">
        <v>7.7223483384128849E-3</v>
      </c>
      <c r="E804" s="12">
        <f t="shared" si="84"/>
        <v>6.2166061010848646</v>
      </c>
      <c r="F804" s="12">
        <f t="shared" si="85"/>
        <v>5.4071717714601188</v>
      </c>
      <c r="G804" s="12">
        <f t="shared" si="86"/>
        <v>7.6926836294162072E-3</v>
      </c>
      <c r="H804" s="12">
        <f t="shared" si="87"/>
        <v>9.7791697664551265</v>
      </c>
      <c r="I804" s="12">
        <f t="shared" si="88"/>
        <v>6.9257142183308069</v>
      </c>
      <c r="J804" s="12">
        <f t="shared" si="89"/>
        <v>3.9625906824573836</v>
      </c>
      <c r="K804" s="12">
        <f t="shared" si="90"/>
        <v>7.7598172852182827</v>
      </c>
    </row>
    <row r="805" spans="1:11" x14ac:dyDescent="0.3">
      <c r="A805" s="3">
        <v>21903</v>
      </c>
      <c r="B805">
        <v>500</v>
      </c>
      <c r="C805">
        <v>164</v>
      </c>
      <c r="D805" s="18">
        <v>0.35581789432388444</v>
      </c>
      <c r="E805" s="12">
        <f t="shared" si="84"/>
        <v>6.2166061010848646</v>
      </c>
      <c r="F805" s="12">
        <f t="shared" si="85"/>
        <v>5.1059454739005803</v>
      </c>
      <c r="G805" s="12">
        <f t="shared" si="86"/>
        <v>0.30440488427833462</v>
      </c>
      <c r="H805" s="12">
        <f t="shared" si="87"/>
        <v>9.7791697664551265</v>
      </c>
      <c r="I805" s="12">
        <f t="shared" si="88"/>
        <v>6.5470609211398285</v>
      </c>
      <c r="J805" s="12">
        <f t="shared" si="89"/>
        <v>6.5759997604459839</v>
      </c>
      <c r="K805" s="12">
        <f t="shared" si="90"/>
        <v>8.1689031116587092</v>
      </c>
    </row>
    <row r="806" spans="1:11" x14ac:dyDescent="0.3">
      <c r="A806" s="3">
        <v>21904</v>
      </c>
      <c r="B806">
        <v>503</v>
      </c>
      <c r="C806">
        <v>28</v>
      </c>
      <c r="D806" s="18">
        <v>0.44005268767191791</v>
      </c>
      <c r="E806" s="12">
        <f t="shared" si="84"/>
        <v>6.2225762680713688</v>
      </c>
      <c r="F806" s="12">
        <f t="shared" si="85"/>
        <v>3.3672958299864741</v>
      </c>
      <c r="G806" s="12">
        <f t="shared" si="86"/>
        <v>0.36467970157961466</v>
      </c>
      <c r="H806" s="12">
        <f t="shared" si="87"/>
        <v>9.7197845769225459</v>
      </c>
      <c r="I806" s="12">
        <f t="shared" si="88"/>
        <v>4.3615099726942592</v>
      </c>
      <c r="J806" s="12">
        <f t="shared" si="89"/>
        <v>7.1068938536607664</v>
      </c>
      <c r="K806" s="12">
        <f t="shared" si="90"/>
        <v>7.5897240510017037</v>
      </c>
    </row>
    <row r="807" spans="1:11" x14ac:dyDescent="0.3">
      <c r="A807" s="3">
        <v>21905</v>
      </c>
      <c r="B807">
        <v>497</v>
      </c>
      <c r="C807">
        <v>155</v>
      </c>
      <c r="D807" s="18">
        <v>-1.8171831540120715E-2</v>
      </c>
      <c r="E807" s="12">
        <f t="shared" si="84"/>
        <v>6.2106000770246528</v>
      </c>
      <c r="F807" s="12">
        <f t="shared" si="85"/>
        <v>5.0498560072495371</v>
      </c>
      <c r="G807" s="12">
        <f t="shared" si="86"/>
        <v>-1.8008697145766511E-2</v>
      </c>
      <c r="H807" s="12">
        <f t="shared" si="87"/>
        <v>9.8389116259306135</v>
      </c>
      <c r="I807" s="12">
        <f t="shared" si="88"/>
        <v>6.4765542566913075</v>
      </c>
      <c r="J807" s="12">
        <f t="shared" si="89"/>
        <v>3.736215691176926</v>
      </c>
      <c r="K807" s="12">
        <f t="shared" si="90"/>
        <v>7.6096652282080841</v>
      </c>
    </row>
    <row r="808" spans="1:11" x14ac:dyDescent="0.3">
      <c r="A808" s="3">
        <v>21906</v>
      </c>
      <c r="B808">
        <v>497</v>
      </c>
      <c r="C808">
        <v>88</v>
      </c>
      <c r="D808" s="18">
        <v>0.1932743589448126</v>
      </c>
      <c r="E808" s="12">
        <f t="shared" si="84"/>
        <v>6.2106000770246528</v>
      </c>
      <c r="F808" s="12">
        <f t="shared" si="85"/>
        <v>4.4886363697321396</v>
      </c>
      <c r="G808" s="12">
        <f t="shared" si="86"/>
        <v>0.17670109064464823</v>
      </c>
      <c r="H808" s="12">
        <f t="shared" si="87"/>
        <v>9.8389116259306135</v>
      </c>
      <c r="I808" s="12">
        <f t="shared" si="88"/>
        <v>5.7710791108757746</v>
      </c>
      <c r="J808" s="12">
        <f t="shared" si="89"/>
        <v>5.4511985124826223</v>
      </c>
      <c r="K808" s="12">
        <f t="shared" si="90"/>
        <v>7.7410192487245633</v>
      </c>
    </row>
    <row r="809" spans="1:11" x14ac:dyDescent="0.3">
      <c r="A809" s="3">
        <v>21907</v>
      </c>
      <c r="B809">
        <v>497</v>
      </c>
      <c r="C809">
        <v>392</v>
      </c>
      <c r="D809" s="18">
        <v>0.12688364961520868</v>
      </c>
      <c r="E809" s="12">
        <f t="shared" si="84"/>
        <v>6.2106000770246528</v>
      </c>
      <c r="F809" s="12">
        <f t="shared" si="85"/>
        <v>5.9738096118692612</v>
      </c>
      <c r="G809" s="12">
        <f t="shared" si="86"/>
        <v>0.11945599069991508</v>
      </c>
      <c r="H809" s="12">
        <f t="shared" si="87"/>
        <v>9.8389116259306135</v>
      </c>
      <c r="I809" s="12">
        <f t="shared" si="88"/>
        <v>7.6380002581699706</v>
      </c>
      <c r="J809" s="12">
        <f t="shared" si="89"/>
        <v>4.9469898431433101</v>
      </c>
      <c r="K809" s="12">
        <f t="shared" si="90"/>
        <v>8.2002538590449596</v>
      </c>
    </row>
    <row r="810" spans="1:11" x14ac:dyDescent="0.3">
      <c r="A810" s="3">
        <v>21908</v>
      </c>
      <c r="B810">
        <v>497</v>
      </c>
      <c r="C810">
        <v>475</v>
      </c>
      <c r="D810" s="18">
        <v>0.18818831552744361</v>
      </c>
      <c r="E810" s="12">
        <f t="shared" si="84"/>
        <v>6.2106000770246528</v>
      </c>
      <c r="F810" s="12">
        <f t="shared" si="85"/>
        <v>6.1654178542314204</v>
      </c>
      <c r="G810" s="12">
        <f t="shared" si="86"/>
        <v>0.17242972313205746</v>
      </c>
      <c r="H810" s="12">
        <f t="shared" si="87"/>
        <v>9.8389116259306135</v>
      </c>
      <c r="I810" s="12">
        <f t="shared" si="88"/>
        <v>7.8788593509092406</v>
      </c>
      <c r="J810" s="12">
        <f t="shared" si="89"/>
        <v>5.4135767678815681</v>
      </c>
      <c r="K810" s="12">
        <f t="shared" si="90"/>
        <v>8.365828971814393</v>
      </c>
    </row>
    <row r="811" spans="1:11" x14ac:dyDescent="0.3">
      <c r="A811" s="3">
        <v>21910</v>
      </c>
      <c r="B811">
        <v>502</v>
      </c>
      <c r="C811">
        <v>11</v>
      </c>
      <c r="D811" s="18">
        <v>0.34976100200273763</v>
      </c>
      <c r="E811" s="12">
        <f t="shared" si="84"/>
        <v>6.2205901700997392</v>
      </c>
      <c r="F811" s="12">
        <f t="shared" si="85"/>
        <v>2.4849066497880004</v>
      </c>
      <c r="G811" s="12">
        <f t="shared" si="86"/>
        <v>0.29992754122416693</v>
      </c>
      <c r="H811" s="12">
        <f t="shared" si="87"/>
        <v>9.7395402729930431</v>
      </c>
      <c r="I811" s="12">
        <f t="shared" si="88"/>
        <v>3.2523120866041291</v>
      </c>
      <c r="J811" s="12">
        <f t="shared" si="89"/>
        <v>6.5365638054787123</v>
      </c>
      <c r="K811" s="12">
        <f t="shared" si="90"/>
        <v>7.152776523573503</v>
      </c>
    </row>
    <row r="812" spans="1:11" x14ac:dyDescent="0.3">
      <c r="A812" s="3">
        <v>21911</v>
      </c>
      <c r="B812">
        <v>502</v>
      </c>
      <c r="C812">
        <v>33</v>
      </c>
      <c r="D812" s="18">
        <v>0.32071121109953477</v>
      </c>
      <c r="E812" s="12">
        <f t="shared" si="84"/>
        <v>6.2205901700997392</v>
      </c>
      <c r="F812" s="12">
        <f t="shared" si="85"/>
        <v>3.5263605246161616</v>
      </c>
      <c r="G812" s="12">
        <f t="shared" si="86"/>
        <v>0.27817038778720277</v>
      </c>
      <c r="H812" s="12">
        <f t="shared" si="87"/>
        <v>9.7395402729930431</v>
      </c>
      <c r="I812" s="12">
        <f t="shared" si="88"/>
        <v>4.5614605466520413</v>
      </c>
      <c r="J812" s="12">
        <f t="shared" si="89"/>
        <v>6.3449291434088746</v>
      </c>
      <c r="K812" s="12">
        <f t="shared" si="90"/>
        <v>7.507194129173909</v>
      </c>
    </row>
    <row r="813" spans="1:11" x14ac:dyDescent="0.3">
      <c r="A813" s="3">
        <v>21912</v>
      </c>
      <c r="B813">
        <v>494</v>
      </c>
      <c r="C813">
        <v>299</v>
      </c>
      <c r="D813" s="18">
        <v>0.22253918809792547</v>
      </c>
      <c r="E813" s="12">
        <f t="shared" si="84"/>
        <v>6.2045577625686903</v>
      </c>
      <c r="F813" s="12">
        <f t="shared" si="85"/>
        <v>5.7037824746562009</v>
      </c>
      <c r="G813" s="12">
        <f t="shared" si="86"/>
        <v>0.20092999755694149</v>
      </c>
      <c r="H813" s="12">
        <f t="shared" si="87"/>
        <v>9.8990144655989045</v>
      </c>
      <c r="I813" s="12">
        <f t="shared" si="88"/>
        <v>7.2985655319686282</v>
      </c>
      <c r="J813" s="12">
        <f t="shared" si="89"/>
        <v>5.6646041127102009</v>
      </c>
      <c r="K813" s="12">
        <f t="shared" si="90"/>
        <v>8.2719977149320805</v>
      </c>
    </row>
    <row r="814" spans="1:11" x14ac:dyDescent="0.3">
      <c r="A814" s="3">
        <v>21913</v>
      </c>
      <c r="B814">
        <v>494</v>
      </c>
      <c r="C814">
        <v>127</v>
      </c>
      <c r="D814" s="18">
        <v>0.10420014158503012</v>
      </c>
      <c r="E814" s="12">
        <f t="shared" si="84"/>
        <v>6.2045577625686903</v>
      </c>
      <c r="F814" s="12">
        <f t="shared" si="85"/>
        <v>4.8520302639196169</v>
      </c>
      <c r="G814" s="12">
        <f t="shared" si="86"/>
        <v>9.9121219091879945E-2</v>
      </c>
      <c r="H814" s="12">
        <f t="shared" si="87"/>
        <v>9.8990144655989045</v>
      </c>
      <c r="I814" s="12">
        <f t="shared" si="88"/>
        <v>6.2278795208265709</v>
      </c>
      <c r="J814" s="12">
        <f t="shared" si="89"/>
        <v>4.7678833668911089</v>
      </c>
      <c r="K814" s="12">
        <f t="shared" si="90"/>
        <v>7.7714477624256455</v>
      </c>
    </row>
    <row r="815" spans="1:11" x14ac:dyDescent="0.3">
      <c r="A815" s="3">
        <v>21914</v>
      </c>
      <c r="B815">
        <v>496</v>
      </c>
      <c r="C815">
        <v>569</v>
      </c>
      <c r="D815" s="18">
        <v>3.1247930768998691E-2</v>
      </c>
      <c r="E815" s="12">
        <f t="shared" si="84"/>
        <v>6.2085900260966289</v>
      </c>
      <c r="F815" s="12">
        <f t="shared" si="85"/>
        <v>6.3456363608285962</v>
      </c>
      <c r="G815" s="12">
        <f t="shared" si="86"/>
        <v>3.0769652137709134E-2</v>
      </c>
      <c r="H815" s="12">
        <f t="shared" si="87"/>
        <v>9.8589055818116922</v>
      </c>
      <c r="I815" s="12">
        <f t="shared" si="88"/>
        <v>8.1054010980631936</v>
      </c>
      <c r="J815" s="12">
        <f t="shared" si="89"/>
        <v>4.1658501334005233</v>
      </c>
      <c r="K815" s="12">
        <f t="shared" si="90"/>
        <v>8.194243147004908</v>
      </c>
    </row>
    <row r="816" spans="1:11" x14ac:dyDescent="0.3">
      <c r="A816" s="3">
        <v>21915</v>
      </c>
      <c r="B816">
        <v>496</v>
      </c>
      <c r="C816">
        <v>686</v>
      </c>
      <c r="D816" s="18">
        <v>5.1734518961493628E-2</v>
      </c>
      <c r="E816" s="12">
        <f t="shared" si="84"/>
        <v>6.2085900260966289</v>
      </c>
      <c r="F816" s="12">
        <f t="shared" si="85"/>
        <v>6.5323342922223491</v>
      </c>
      <c r="G816" s="12">
        <f t="shared" si="86"/>
        <v>5.0440724066156607E-2</v>
      </c>
      <c r="H816" s="12">
        <f t="shared" si="87"/>
        <v>9.8589055818116922</v>
      </c>
      <c r="I816" s="12">
        <f t="shared" si="88"/>
        <v>8.340087736891622</v>
      </c>
      <c r="J816" s="12">
        <f t="shared" si="89"/>
        <v>4.3391108144211863</v>
      </c>
      <c r="K816" s="12">
        <f t="shared" si="90"/>
        <v>8.2993012748575712</v>
      </c>
    </row>
    <row r="817" spans="1:11" x14ac:dyDescent="0.3">
      <c r="A817" s="3">
        <v>21916</v>
      </c>
      <c r="B817">
        <v>496</v>
      </c>
      <c r="C817">
        <v>381</v>
      </c>
      <c r="D817" s="18">
        <v>8.556317589293299E-3</v>
      </c>
      <c r="E817" s="12">
        <f t="shared" si="84"/>
        <v>6.2085900260966289</v>
      </c>
      <c r="F817" s="12">
        <f t="shared" si="85"/>
        <v>5.9454206086065753</v>
      </c>
      <c r="G817" s="12">
        <f t="shared" si="86"/>
        <v>8.5199197774069643E-3</v>
      </c>
      <c r="H817" s="12">
        <f t="shared" si="87"/>
        <v>9.8589055818116922</v>
      </c>
      <c r="I817" s="12">
        <f t="shared" si="88"/>
        <v>7.6023141651014976</v>
      </c>
      <c r="J817" s="12">
        <f t="shared" si="89"/>
        <v>3.9698768892735208</v>
      </c>
      <c r="K817" s="12">
        <f t="shared" si="90"/>
        <v>8.0041224182909989</v>
      </c>
    </row>
    <row r="818" spans="1:11" x14ac:dyDescent="0.3">
      <c r="A818" s="3">
        <v>21917</v>
      </c>
      <c r="B818">
        <v>496</v>
      </c>
      <c r="C818">
        <v>249</v>
      </c>
      <c r="D818" s="18">
        <v>1.4113217506293652E-2</v>
      </c>
      <c r="E818" s="12">
        <f t="shared" si="84"/>
        <v>6.2085900260966289</v>
      </c>
      <c r="F818" s="12">
        <f t="shared" si="85"/>
        <v>5.521460917862246</v>
      </c>
      <c r="G818" s="12">
        <f t="shared" si="86"/>
        <v>1.4014553281566223E-2</v>
      </c>
      <c r="H818" s="12">
        <f t="shared" si="87"/>
        <v>9.8589055818116922</v>
      </c>
      <c r="I818" s="12">
        <f t="shared" si="88"/>
        <v>7.0693801680467487</v>
      </c>
      <c r="J818" s="12">
        <f t="shared" si="89"/>
        <v>4.0182730288612589</v>
      </c>
      <c r="K818" s="12">
        <f t="shared" si="90"/>
        <v>7.853921447092123</v>
      </c>
    </row>
    <row r="819" spans="1:11" x14ac:dyDescent="0.3">
      <c r="A819" s="3">
        <v>21918</v>
      </c>
      <c r="B819">
        <v>494</v>
      </c>
      <c r="C819">
        <v>390</v>
      </c>
      <c r="D819" s="18">
        <v>8.4646711190436048E-3</v>
      </c>
      <c r="E819" s="12">
        <f t="shared" si="84"/>
        <v>6.2045577625686903</v>
      </c>
      <c r="F819" s="12">
        <f t="shared" si="85"/>
        <v>5.9687075599853658</v>
      </c>
      <c r="G819" s="12">
        <f t="shared" si="86"/>
        <v>8.4290466820591825E-3</v>
      </c>
      <c r="H819" s="12">
        <f t="shared" si="87"/>
        <v>9.8990144655989045</v>
      </c>
      <c r="I819" s="12">
        <f t="shared" si="88"/>
        <v>7.6315867783910534</v>
      </c>
      <c r="J819" s="12">
        <f t="shared" si="89"/>
        <v>3.9690764888457419</v>
      </c>
      <c r="K819" s="12">
        <f t="shared" si="90"/>
        <v>8.0327985640859172</v>
      </c>
    </row>
    <row r="820" spans="1:11" x14ac:dyDescent="0.3">
      <c r="A820" s="3">
        <v>21922</v>
      </c>
      <c r="B820">
        <v>497</v>
      </c>
      <c r="C820">
        <v>123</v>
      </c>
      <c r="D820" s="18">
        <v>0.39460221004847995</v>
      </c>
      <c r="E820" s="12">
        <f t="shared" si="84"/>
        <v>6.2106000770246528</v>
      </c>
      <c r="F820" s="12">
        <f t="shared" si="85"/>
        <v>4.8202815656050371</v>
      </c>
      <c r="G820" s="12">
        <f t="shared" si="86"/>
        <v>0.33260922052206049</v>
      </c>
      <c r="H820" s="12">
        <f t="shared" si="87"/>
        <v>9.8389116259306135</v>
      </c>
      <c r="I820" s="12">
        <f t="shared" si="88"/>
        <v>6.1879701590087794</v>
      </c>
      <c r="J820" s="12">
        <f t="shared" si="89"/>
        <v>6.8244205136768636</v>
      </c>
      <c r="K820" s="12">
        <f t="shared" si="90"/>
        <v>8.1407309634033123</v>
      </c>
    </row>
    <row r="821" spans="1:11" x14ac:dyDescent="0.3">
      <c r="A821" s="3">
        <v>21925</v>
      </c>
      <c r="B821">
        <v>574</v>
      </c>
      <c r="C821">
        <v>75</v>
      </c>
      <c r="D821" s="18">
        <v>6.0102469060934905E-3</v>
      </c>
      <c r="E821" s="12">
        <f t="shared" si="84"/>
        <v>6.3543700407973507</v>
      </c>
      <c r="F821" s="12">
        <f t="shared" si="85"/>
        <v>4.3307333402863311</v>
      </c>
      <c r="G821" s="12">
        <f t="shared" si="86"/>
        <v>5.9922574170179904E-3</v>
      </c>
      <c r="H821" s="12">
        <f t="shared" si="87"/>
        <v>8.408833276860296</v>
      </c>
      <c r="I821" s="12">
        <f t="shared" si="88"/>
        <v>5.5725887957190059</v>
      </c>
      <c r="J821" s="12">
        <f t="shared" si="89"/>
        <v>3.947613511683103</v>
      </c>
      <c r="K821" s="12">
        <f t="shared" si="90"/>
        <v>6.6657159794824707</v>
      </c>
    </row>
    <row r="822" spans="1:11" x14ac:dyDescent="0.3">
      <c r="A822" s="3">
        <v>21926</v>
      </c>
      <c r="B822">
        <v>547</v>
      </c>
      <c r="C822">
        <v>68</v>
      </c>
      <c r="D822" s="18">
        <v>1.3365487845109441E-2</v>
      </c>
      <c r="E822" s="12">
        <f t="shared" si="84"/>
        <v>6.3062752869480159</v>
      </c>
      <c r="F822" s="12">
        <f t="shared" si="85"/>
        <v>4.2341065045972597</v>
      </c>
      <c r="G822" s="12">
        <f t="shared" si="86"/>
        <v>1.327695767268448E-2</v>
      </c>
      <c r="H822" s="12">
        <f t="shared" si="87"/>
        <v>8.8872312981086061</v>
      </c>
      <c r="I822" s="12">
        <f t="shared" si="88"/>
        <v>5.4511250648720466</v>
      </c>
      <c r="J822" s="12">
        <f t="shared" si="89"/>
        <v>4.0117763662504196</v>
      </c>
      <c r="K822" s="12">
        <f t="shared" si="90"/>
        <v>6.8813084417660013</v>
      </c>
    </row>
    <row r="823" spans="1:11" x14ac:dyDescent="0.3">
      <c r="A823" s="3">
        <v>21927</v>
      </c>
      <c r="B823">
        <v>519</v>
      </c>
      <c r="C823">
        <v>104</v>
      </c>
      <c r="D823" s="18">
        <v>3.816234079852255E-3</v>
      </c>
      <c r="E823" s="12">
        <f t="shared" si="84"/>
        <v>6.253828811575473</v>
      </c>
      <c r="F823" s="12">
        <f t="shared" si="85"/>
        <v>4.6539603501575231</v>
      </c>
      <c r="G823" s="12">
        <f t="shared" si="86"/>
        <v>3.8089707318022257E-3</v>
      </c>
      <c r="H823" s="12">
        <f t="shared" si="87"/>
        <v>9.4089158485332227</v>
      </c>
      <c r="I823" s="12">
        <f t="shared" si="88"/>
        <v>5.9788978531302917</v>
      </c>
      <c r="J823" s="12">
        <f t="shared" si="89"/>
        <v>3.9283833579162017</v>
      </c>
      <c r="K823" s="12">
        <f t="shared" si="90"/>
        <v>7.283803951788939</v>
      </c>
    </row>
    <row r="824" spans="1:11" x14ac:dyDescent="0.3">
      <c r="A824" s="3">
        <v>21928</v>
      </c>
      <c r="B824">
        <v>496</v>
      </c>
      <c r="C824">
        <v>840</v>
      </c>
      <c r="D824" s="18">
        <v>0.2383786629645756</v>
      </c>
      <c r="E824" s="12">
        <f t="shared" si="84"/>
        <v>6.2085900260966289</v>
      </c>
      <c r="F824" s="12">
        <f t="shared" si="85"/>
        <v>6.7345916599729483</v>
      </c>
      <c r="G824" s="12">
        <f t="shared" si="86"/>
        <v>0.21380299418662677</v>
      </c>
      <c r="H824" s="12">
        <f t="shared" si="87"/>
        <v>9.8589055818116922</v>
      </c>
      <c r="I824" s="12">
        <f t="shared" si="88"/>
        <v>8.5943331988596121</v>
      </c>
      <c r="J824" s="12">
        <f t="shared" si="89"/>
        <v>5.7779880793261977</v>
      </c>
      <c r="K824" s="12">
        <f t="shared" si="90"/>
        <v>8.6633503664289702</v>
      </c>
    </row>
    <row r="825" spans="1:11" x14ac:dyDescent="0.3">
      <c r="A825" s="3">
        <v>21929</v>
      </c>
      <c r="B825">
        <v>494</v>
      </c>
      <c r="C825">
        <v>906</v>
      </c>
      <c r="D825" s="18">
        <v>0.43054308718515716</v>
      </c>
      <c r="E825" s="12">
        <f t="shared" si="84"/>
        <v>6.2045577625686903</v>
      </c>
      <c r="F825" s="12">
        <f t="shared" si="85"/>
        <v>6.8101424501151362</v>
      </c>
      <c r="G825" s="12">
        <f t="shared" si="86"/>
        <v>0.35805415342153318</v>
      </c>
      <c r="H825" s="12">
        <f t="shared" si="87"/>
        <v>9.8990144655989045</v>
      </c>
      <c r="I825" s="12">
        <f t="shared" si="88"/>
        <v>8.6893035119580855</v>
      </c>
      <c r="J825" s="12">
        <f t="shared" si="89"/>
        <v>7.0485367397129348</v>
      </c>
      <c r="K825" s="12">
        <f t="shared" si="90"/>
        <v>8.9660056343294645</v>
      </c>
    </row>
    <row r="826" spans="1:11" x14ac:dyDescent="0.3">
      <c r="A826" s="3">
        <v>21930</v>
      </c>
      <c r="B826">
        <v>494</v>
      </c>
      <c r="C826">
        <v>699</v>
      </c>
      <c r="D826" s="18">
        <v>0.16692527251413383</v>
      </c>
      <c r="E826" s="12">
        <f t="shared" si="84"/>
        <v>6.2045577625686903</v>
      </c>
      <c r="F826" s="12">
        <f t="shared" si="85"/>
        <v>6.5510803350434044</v>
      </c>
      <c r="G826" s="12">
        <f t="shared" si="86"/>
        <v>0.15437231741880456</v>
      </c>
      <c r="H826" s="12">
        <f t="shared" si="87"/>
        <v>9.8990144655989045</v>
      </c>
      <c r="I826" s="12">
        <f t="shared" si="88"/>
        <v>8.3636522496216976</v>
      </c>
      <c r="J826" s="12">
        <f t="shared" si="89"/>
        <v>5.2545290849324697</v>
      </c>
      <c r="K826" s="12">
        <f t="shared" si="90"/>
        <v>8.5095087246724557</v>
      </c>
    </row>
    <row r="827" spans="1:11" x14ac:dyDescent="0.3">
      <c r="A827" s="3">
        <v>21931</v>
      </c>
      <c r="B827">
        <v>493</v>
      </c>
      <c r="C827">
        <v>1208</v>
      </c>
      <c r="D827" s="18">
        <v>0.19608076547860931</v>
      </c>
      <c r="E827" s="12">
        <f t="shared" si="84"/>
        <v>6.2025355171879228</v>
      </c>
      <c r="F827" s="12">
        <f t="shared" si="85"/>
        <v>7.0975488506147926</v>
      </c>
      <c r="G827" s="12">
        <f t="shared" si="86"/>
        <v>0.17905018291280381</v>
      </c>
      <c r="H827" s="12">
        <f t="shared" si="87"/>
        <v>9.9191297195758423</v>
      </c>
      <c r="I827" s="12">
        <f t="shared" si="88"/>
        <v>9.0505846552868014</v>
      </c>
      <c r="J827" s="12">
        <f t="shared" si="89"/>
        <v>5.4718890639503552</v>
      </c>
      <c r="K827" s="12">
        <f t="shared" si="90"/>
        <v>8.7691180691640334</v>
      </c>
    </row>
    <row r="828" spans="1:11" x14ac:dyDescent="0.3">
      <c r="A828" s="3">
        <v>21932</v>
      </c>
      <c r="B828">
        <v>498</v>
      </c>
      <c r="C828">
        <v>460</v>
      </c>
      <c r="D828" s="18">
        <v>0.39733553957404832</v>
      </c>
      <c r="E828" s="12">
        <f t="shared" si="84"/>
        <v>6.2126060957515188</v>
      </c>
      <c r="F828" s="12">
        <f t="shared" si="85"/>
        <v>6.1333980429966486</v>
      </c>
      <c r="G828" s="12">
        <f t="shared" si="86"/>
        <v>0.33456723724302634</v>
      </c>
      <c r="H828" s="12">
        <f t="shared" si="87"/>
        <v>9.8189577783129263</v>
      </c>
      <c r="I828" s="12">
        <f t="shared" si="88"/>
        <v>7.8386091894933614</v>
      </c>
      <c r="J828" s="12">
        <f t="shared" si="89"/>
        <v>6.8416665138825659</v>
      </c>
      <c r="K828" s="12">
        <f t="shared" si="90"/>
        <v>8.629394948780984</v>
      </c>
    </row>
    <row r="829" spans="1:11" x14ac:dyDescent="0.3">
      <c r="A829" s="3">
        <v>21933</v>
      </c>
      <c r="B829">
        <v>499</v>
      </c>
      <c r="C829">
        <v>450</v>
      </c>
      <c r="D829" s="18">
        <v>0.17780448176475525</v>
      </c>
      <c r="E829" s="12">
        <f t="shared" si="84"/>
        <v>6.2146080984221914</v>
      </c>
      <c r="F829" s="12">
        <f t="shared" si="85"/>
        <v>6.1114673395026786</v>
      </c>
      <c r="G829" s="12">
        <f t="shared" si="86"/>
        <v>0.16365209672125938</v>
      </c>
      <c r="H829" s="12">
        <f t="shared" si="87"/>
        <v>9.7990438783648379</v>
      </c>
      <c r="I829" s="12">
        <f t="shared" si="88"/>
        <v>7.8110414331089171</v>
      </c>
      <c r="J829" s="12">
        <f t="shared" si="89"/>
        <v>5.3362643806760444</v>
      </c>
      <c r="K829" s="12">
        <f t="shared" si="90"/>
        <v>8.310087245250303</v>
      </c>
    </row>
    <row r="830" spans="1:11" x14ac:dyDescent="0.3">
      <c r="A830" s="3">
        <v>21934</v>
      </c>
      <c r="B830">
        <v>494</v>
      </c>
      <c r="C830">
        <v>406</v>
      </c>
      <c r="D830" s="18">
        <v>0.28858768106590416</v>
      </c>
      <c r="E830" s="12">
        <f t="shared" si="84"/>
        <v>6.2045577625686903</v>
      </c>
      <c r="F830" s="12">
        <f t="shared" si="85"/>
        <v>6.0088131854425946</v>
      </c>
      <c r="G830" s="12">
        <f t="shared" si="86"/>
        <v>0.25354679774026917</v>
      </c>
      <c r="H830" s="12">
        <f t="shared" si="87"/>
        <v>9.8990144655989045</v>
      </c>
      <c r="I830" s="12">
        <f t="shared" si="88"/>
        <v>7.6820011261366528</v>
      </c>
      <c r="J830" s="12">
        <f t="shared" si="89"/>
        <v>6.1280472166778974</v>
      </c>
      <c r="K830" s="12">
        <f t="shared" si="90"/>
        <v>8.4797170139760283</v>
      </c>
    </row>
    <row r="831" spans="1:11" x14ac:dyDescent="0.3">
      <c r="A831" s="3">
        <v>21935</v>
      </c>
      <c r="B831">
        <v>494</v>
      </c>
      <c r="C831">
        <v>512</v>
      </c>
      <c r="D831" s="18">
        <v>0.23130726441017574</v>
      </c>
      <c r="E831" s="12">
        <f t="shared" si="84"/>
        <v>6.2045577625686903</v>
      </c>
      <c r="F831" s="12">
        <f t="shared" si="85"/>
        <v>6.2402758451707694</v>
      </c>
      <c r="G831" s="12">
        <f t="shared" si="86"/>
        <v>0.20807642158826881</v>
      </c>
      <c r="H831" s="12">
        <f t="shared" si="87"/>
        <v>9.8990144655989045</v>
      </c>
      <c r="I831" s="12">
        <f t="shared" si="88"/>
        <v>7.9729587881759167</v>
      </c>
      <c r="J831" s="12">
        <f t="shared" si="89"/>
        <v>5.7275490451995967</v>
      </c>
      <c r="K831" s="12">
        <f t="shared" si="90"/>
        <v>8.4869046782921469</v>
      </c>
    </row>
    <row r="832" spans="1:11" x14ac:dyDescent="0.3">
      <c r="A832" s="3">
        <v>21936</v>
      </c>
      <c r="B832">
        <v>500</v>
      </c>
      <c r="C832">
        <v>545</v>
      </c>
      <c r="D832" s="18">
        <v>0.1672358702672459</v>
      </c>
      <c r="E832" s="12">
        <f t="shared" si="84"/>
        <v>6.2166061010848646</v>
      </c>
      <c r="F832" s="12">
        <f t="shared" si="85"/>
        <v>6.3026189757449051</v>
      </c>
      <c r="G832" s="12">
        <f t="shared" si="86"/>
        <v>0.15463844964871137</v>
      </c>
      <c r="H832" s="12">
        <f t="shared" si="87"/>
        <v>9.7791697664551265</v>
      </c>
      <c r="I832" s="12">
        <f t="shared" si="88"/>
        <v>8.0513265540063159</v>
      </c>
      <c r="J832" s="12">
        <f t="shared" si="89"/>
        <v>5.2568731489246581</v>
      </c>
      <c r="K832" s="12">
        <f t="shared" si="90"/>
        <v>8.3563574792143882</v>
      </c>
    </row>
    <row r="833" spans="1:11" x14ac:dyDescent="0.3">
      <c r="A833" s="3">
        <v>21937</v>
      </c>
      <c r="B833">
        <v>505</v>
      </c>
      <c r="C833">
        <v>310</v>
      </c>
      <c r="D833" s="18">
        <v>-0.33492499355348426</v>
      </c>
      <c r="E833" s="12">
        <f t="shared" si="84"/>
        <v>6.2265366692874657</v>
      </c>
      <c r="F833" s="12">
        <f t="shared" si="85"/>
        <v>5.7397929121792339</v>
      </c>
      <c r="G833" s="12">
        <f t="shared" si="86"/>
        <v>-0.28887510566966729</v>
      </c>
      <c r="H833" s="12">
        <f t="shared" si="87"/>
        <v>9.6803905068111664</v>
      </c>
      <c r="I833" s="12">
        <f t="shared" si="88"/>
        <v>7.343832067499747</v>
      </c>
      <c r="J833" s="12">
        <f t="shared" si="89"/>
        <v>1.3504535640707056</v>
      </c>
      <c r="K833" s="12">
        <f t="shared" si="90"/>
        <v>7.3134355864696481</v>
      </c>
    </row>
    <row r="834" spans="1:11" x14ac:dyDescent="0.3">
      <c r="A834" s="3">
        <v>21942</v>
      </c>
      <c r="B834">
        <v>496</v>
      </c>
      <c r="C834">
        <v>81</v>
      </c>
      <c r="D834" s="18">
        <v>-2.4931189435228568E-2</v>
      </c>
      <c r="E834" s="12">
        <f t="shared" ref="E834:E897" si="91">IF(B834&lt;=0,-1*LOG(1-B834,EXP(1)),LOG(1+B834,EXP(1)))</f>
        <v>6.2085900260966289</v>
      </c>
      <c r="F834" s="12">
        <f t="shared" ref="F834:F897" si="92">IF(C834&lt;=0,-1*LOG(1-C834,EXP(1)),LOG(1+C834,EXP(1)))</f>
        <v>4.4067192472642533</v>
      </c>
      <c r="G834" s="12">
        <f t="shared" ref="G834:G897" si="93">IF(D834&lt;=0,-1*LOG(1-D834,EXP(1)),LOG(1+D834,EXP(1)))</f>
        <v>-2.4625478078587084E-2</v>
      </c>
      <c r="H834" s="12">
        <f t="shared" ref="H834:H897" si="94">1+9*((MAX(E$2:E$3765)-E834)/(MAX(E$2:E$3765)-MIN(E$2:E$3765)))</f>
        <v>9.8589055818116922</v>
      </c>
      <c r="I834" s="12">
        <f t="shared" ref="I834:I897" si="95">1+9*((F834-MIN(F$2:F$3765))/(MAX(F$2:F$3765)-MIN(F$2:F$3765)))</f>
        <v>5.6681060677843709</v>
      </c>
      <c r="J834" s="12">
        <f t="shared" ref="J834:J897" si="96">1+9*((G834-MIN(G$2:G$3765))/(MAX(G$2:G$3765)-MIN(G$2:G$3765)))</f>
        <v>3.6779357980040932</v>
      </c>
      <c r="K834" s="12">
        <f t="shared" ref="K834:K897" si="97">0.5*H834+0.3*I834+0.2*J834</f>
        <v>7.3654717708419764</v>
      </c>
    </row>
    <row r="835" spans="1:11" x14ac:dyDescent="0.3">
      <c r="A835" s="3">
        <v>21943</v>
      </c>
      <c r="B835">
        <v>500</v>
      </c>
      <c r="C835">
        <v>49</v>
      </c>
      <c r="D835" s="18">
        <v>-1.8921405390647329E-2</v>
      </c>
      <c r="E835" s="12">
        <f t="shared" si="91"/>
        <v>6.2166061010848646</v>
      </c>
      <c r="F835" s="12">
        <f t="shared" si="92"/>
        <v>3.912023005428146</v>
      </c>
      <c r="G835" s="12">
        <f t="shared" si="93"/>
        <v>-1.8744622110581345E-2</v>
      </c>
      <c r="H835" s="12">
        <f t="shared" si="94"/>
        <v>9.7791697664551265</v>
      </c>
      <c r="I835" s="12">
        <f t="shared" si="95"/>
        <v>5.0462534453644992</v>
      </c>
      <c r="J835" s="12">
        <f t="shared" si="96"/>
        <v>3.7297337434189326</v>
      </c>
      <c r="K835" s="12">
        <f t="shared" si="97"/>
        <v>7.1494076655207</v>
      </c>
    </row>
    <row r="836" spans="1:11" x14ac:dyDescent="0.3">
      <c r="A836" s="3">
        <v>21944</v>
      </c>
      <c r="B836">
        <v>496</v>
      </c>
      <c r="C836">
        <v>92</v>
      </c>
      <c r="D836" s="18">
        <v>-5.249584598226437E-3</v>
      </c>
      <c r="E836" s="12">
        <f t="shared" si="91"/>
        <v>6.2085900260966289</v>
      </c>
      <c r="F836" s="12">
        <f t="shared" si="92"/>
        <v>4.5325994931532563</v>
      </c>
      <c r="G836" s="12">
        <f t="shared" si="93"/>
        <v>-5.2358535628568969E-3</v>
      </c>
      <c r="H836" s="12">
        <f t="shared" si="94"/>
        <v>9.8589055818116922</v>
      </c>
      <c r="I836" s="12">
        <f t="shared" si="95"/>
        <v>5.8263424851996239</v>
      </c>
      <c r="J836" s="12">
        <f t="shared" si="96"/>
        <v>3.8487175205533384</v>
      </c>
      <c r="K836" s="12">
        <f t="shared" si="97"/>
        <v>7.4470990405764015</v>
      </c>
    </row>
    <row r="837" spans="1:11" x14ac:dyDescent="0.3">
      <c r="A837" s="3">
        <v>21945</v>
      </c>
      <c r="B837">
        <v>496</v>
      </c>
      <c r="C837">
        <v>95</v>
      </c>
      <c r="D837" s="18">
        <v>3.192232749584667E-2</v>
      </c>
      <c r="E837" s="12">
        <f t="shared" si="91"/>
        <v>6.2085900260966289</v>
      </c>
      <c r="F837" s="12">
        <f t="shared" si="92"/>
        <v>4.5643481914678361</v>
      </c>
      <c r="G837" s="12">
        <f t="shared" si="93"/>
        <v>3.1423400172477779E-2</v>
      </c>
      <c r="H837" s="12">
        <f t="shared" si="94"/>
        <v>9.8589055818116922</v>
      </c>
      <c r="I837" s="12">
        <f t="shared" si="95"/>
        <v>5.8662518470174154</v>
      </c>
      <c r="J837" s="12">
        <f t="shared" si="96"/>
        <v>4.1716082756172739</v>
      </c>
      <c r="K837" s="12">
        <f t="shared" si="97"/>
        <v>7.5236500001345261</v>
      </c>
    </row>
    <row r="838" spans="1:11" x14ac:dyDescent="0.3">
      <c r="A838" s="3">
        <v>21946</v>
      </c>
      <c r="B838">
        <v>497</v>
      </c>
      <c r="C838">
        <v>24</v>
      </c>
      <c r="D838" s="18">
        <v>3.4351066889792684E-2</v>
      </c>
      <c r="E838" s="12">
        <f t="shared" si="91"/>
        <v>6.2106000770246528</v>
      </c>
      <c r="F838" s="12">
        <f t="shared" si="92"/>
        <v>3.2188758248682006</v>
      </c>
      <c r="G838" s="12">
        <f t="shared" si="93"/>
        <v>3.3774241565559367E-2</v>
      </c>
      <c r="H838" s="12">
        <f t="shared" si="94"/>
        <v>9.8389116259306135</v>
      </c>
      <c r="I838" s="12">
        <f t="shared" si="95"/>
        <v>4.1749401918934037</v>
      </c>
      <c r="J838" s="12">
        <f t="shared" si="96"/>
        <v>4.1923142331888004</v>
      </c>
      <c r="K838" s="12">
        <f t="shared" si="97"/>
        <v>7.0104007171710876</v>
      </c>
    </row>
    <row r="839" spans="1:11" x14ac:dyDescent="0.3">
      <c r="A839" s="3">
        <v>21947</v>
      </c>
      <c r="B839">
        <v>494</v>
      </c>
      <c r="C839">
        <v>171</v>
      </c>
      <c r="D839" s="18">
        <v>-2.3816941900898121E-2</v>
      </c>
      <c r="E839" s="12">
        <f t="shared" si="91"/>
        <v>6.2045577625686903</v>
      </c>
      <c r="F839" s="12">
        <f t="shared" si="92"/>
        <v>5.1474944768134527</v>
      </c>
      <c r="G839" s="12">
        <f t="shared" si="93"/>
        <v>-2.353774296156657E-2</v>
      </c>
      <c r="H839" s="12">
        <f t="shared" si="94"/>
        <v>9.8990144655989045</v>
      </c>
      <c r="I839" s="12">
        <f t="shared" si="95"/>
        <v>6.5992896510861145</v>
      </c>
      <c r="J839" s="12">
        <f t="shared" si="96"/>
        <v>3.6875164516578738</v>
      </c>
      <c r="K839" s="12">
        <f t="shared" si="97"/>
        <v>7.6667974184568619</v>
      </c>
    </row>
    <row r="840" spans="1:11" x14ac:dyDescent="0.3">
      <c r="A840" s="3">
        <v>21948</v>
      </c>
      <c r="B840">
        <v>494</v>
      </c>
      <c r="C840">
        <v>178</v>
      </c>
      <c r="D840" s="18">
        <v>0.27604401396179706</v>
      </c>
      <c r="E840" s="12">
        <f t="shared" si="91"/>
        <v>6.2045577625686903</v>
      </c>
      <c r="F840" s="12">
        <f t="shared" si="92"/>
        <v>5.1873858058407549</v>
      </c>
      <c r="G840" s="12">
        <f t="shared" si="93"/>
        <v>0.243764678028172</v>
      </c>
      <c r="H840" s="12">
        <f t="shared" si="94"/>
        <v>9.8990144655989045</v>
      </c>
      <c r="I840" s="12">
        <f t="shared" si="95"/>
        <v>6.6494346197953371</v>
      </c>
      <c r="J840" s="12">
        <f t="shared" si="96"/>
        <v>6.0418873607580688</v>
      </c>
      <c r="K840" s="12">
        <f t="shared" si="97"/>
        <v>8.1527150908896679</v>
      </c>
    </row>
    <row r="841" spans="1:11" x14ac:dyDescent="0.3">
      <c r="A841" s="3">
        <v>21949</v>
      </c>
      <c r="B841">
        <v>494</v>
      </c>
      <c r="C841">
        <v>143</v>
      </c>
      <c r="D841" s="18">
        <v>1.733734772974865E-2</v>
      </c>
      <c r="E841" s="12">
        <f t="shared" si="91"/>
        <v>6.2045577625686903</v>
      </c>
      <c r="F841" s="12">
        <f t="shared" si="92"/>
        <v>4.9698132995760007</v>
      </c>
      <c r="G841" s="12">
        <f t="shared" si="93"/>
        <v>1.718877074541313E-2</v>
      </c>
      <c r="H841" s="12">
        <f t="shared" si="94"/>
        <v>9.8990144655989045</v>
      </c>
      <c r="I841" s="12">
        <f t="shared" si="95"/>
        <v>6.3759374266793536</v>
      </c>
      <c r="J841" s="12">
        <f t="shared" si="96"/>
        <v>4.0462311941048359</v>
      </c>
      <c r="K841" s="12">
        <f t="shared" si="97"/>
        <v>7.6715346996242255</v>
      </c>
    </row>
    <row r="842" spans="1:11" x14ac:dyDescent="0.3">
      <c r="A842" s="3">
        <v>21955</v>
      </c>
      <c r="B842">
        <v>501</v>
      </c>
      <c r="C842">
        <v>117</v>
      </c>
      <c r="D842" s="18">
        <v>3.0844336026868285E-2</v>
      </c>
      <c r="E842" s="12">
        <f t="shared" si="91"/>
        <v>6.2186001196917289</v>
      </c>
      <c r="F842" s="12">
        <f t="shared" si="92"/>
        <v>4.7706846244656651</v>
      </c>
      <c r="G842" s="12">
        <f t="shared" si="93"/>
        <v>3.0378210150575197E-2</v>
      </c>
      <c r="H842" s="12">
        <f t="shared" si="94"/>
        <v>9.759335283907518</v>
      </c>
      <c r="I842" s="12">
        <f t="shared" si="95"/>
        <v>6.1256248543485912</v>
      </c>
      <c r="J842" s="12">
        <f t="shared" si="96"/>
        <v>4.162402354574966</v>
      </c>
      <c r="K842" s="12">
        <f t="shared" si="97"/>
        <v>7.5498355691733297</v>
      </c>
    </row>
    <row r="843" spans="1:11" x14ac:dyDescent="0.3">
      <c r="A843" s="3">
        <v>21967</v>
      </c>
      <c r="B843">
        <v>494</v>
      </c>
      <c r="C843">
        <v>235</v>
      </c>
      <c r="D843" s="18">
        <v>6.315408910787597E-3</v>
      </c>
      <c r="E843" s="12">
        <f t="shared" si="91"/>
        <v>6.2045577625686903</v>
      </c>
      <c r="F843" s="12">
        <f t="shared" si="92"/>
        <v>5.4638318050256105</v>
      </c>
      <c r="G843" s="12">
        <f t="shared" si="93"/>
        <v>6.2955502823166349E-3</v>
      </c>
      <c r="H843" s="12">
        <f t="shared" si="94"/>
        <v>9.8990144655989045</v>
      </c>
      <c r="I843" s="12">
        <f t="shared" si="95"/>
        <v>6.9969381078196875</v>
      </c>
      <c r="J843" s="12">
        <f t="shared" si="96"/>
        <v>3.9502848825459367</v>
      </c>
      <c r="K843" s="12">
        <f t="shared" si="97"/>
        <v>7.8386456416545451</v>
      </c>
    </row>
    <row r="844" spans="1:11" x14ac:dyDescent="0.3">
      <c r="A844" s="3">
        <v>21972</v>
      </c>
      <c r="B844">
        <v>494</v>
      </c>
      <c r="C844">
        <v>81</v>
      </c>
      <c r="D844" s="18">
        <v>3.1452293325782716E-3</v>
      </c>
      <c r="E844" s="12">
        <f t="shared" si="91"/>
        <v>6.2045577625686903</v>
      </c>
      <c r="F844" s="12">
        <f t="shared" si="92"/>
        <v>4.4067192472642533</v>
      </c>
      <c r="G844" s="12">
        <f t="shared" si="93"/>
        <v>3.1402934457568366E-3</v>
      </c>
      <c r="H844" s="12">
        <f t="shared" si="94"/>
        <v>9.8990144655989045</v>
      </c>
      <c r="I844" s="12">
        <f t="shared" si="95"/>
        <v>5.6681060677843709</v>
      </c>
      <c r="J844" s="12">
        <f t="shared" si="96"/>
        <v>3.9224937204635659</v>
      </c>
      <c r="K844" s="12">
        <f t="shared" si="97"/>
        <v>7.4344377972274769</v>
      </c>
    </row>
    <row r="845" spans="1:11" x14ac:dyDescent="0.3">
      <c r="A845" s="3">
        <v>21973</v>
      </c>
      <c r="B845">
        <v>505</v>
      </c>
      <c r="C845">
        <v>34</v>
      </c>
      <c r="D845" s="18">
        <v>-1.5753592749190155E-2</v>
      </c>
      <c r="E845" s="12">
        <f t="shared" si="91"/>
        <v>6.2265366692874657</v>
      </c>
      <c r="F845" s="12">
        <f t="shared" si="92"/>
        <v>3.5553480614894135</v>
      </c>
      <c r="G845" s="12">
        <f t="shared" si="93"/>
        <v>-1.5630792920241283E-2</v>
      </c>
      <c r="H845" s="12">
        <f t="shared" si="94"/>
        <v>9.6803905068111664</v>
      </c>
      <c r="I845" s="12">
        <f t="shared" si="95"/>
        <v>4.5978990199972589</v>
      </c>
      <c r="J845" s="12">
        <f t="shared" si="96"/>
        <v>3.7571600152592657</v>
      </c>
      <c r="K845" s="12">
        <f t="shared" si="97"/>
        <v>6.9709969624566144</v>
      </c>
    </row>
    <row r="846" spans="1:11" x14ac:dyDescent="0.3">
      <c r="A846" s="3">
        <v>21974</v>
      </c>
      <c r="B846">
        <v>500</v>
      </c>
      <c r="C846">
        <v>393</v>
      </c>
      <c r="D846" s="18">
        <v>0.31883323615624082</v>
      </c>
      <c r="E846" s="12">
        <f t="shared" si="91"/>
        <v>6.2166061010848646</v>
      </c>
      <c r="F846" s="12">
        <f t="shared" si="92"/>
        <v>5.9763509092979339</v>
      </c>
      <c r="G846" s="12">
        <f t="shared" si="93"/>
        <v>0.27674743371486432</v>
      </c>
      <c r="H846" s="12">
        <f t="shared" si="94"/>
        <v>9.7791697664551265</v>
      </c>
      <c r="I846" s="12">
        <f t="shared" si="95"/>
        <v>7.6411947689358168</v>
      </c>
      <c r="J846" s="12">
        <f t="shared" si="96"/>
        <v>6.3323959173329776</v>
      </c>
      <c r="K846" s="12">
        <f t="shared" si="97"/>
        <v>8.4484224973749029</v>
      </c>
    </row>
    <row r="847" spans="1:11" x14ac:dyDescent="0.3">
      <c r="A847" s="3">
        <v>21975</v>
      </c>
      <c r="B847">
        <v>494</v>
      </c>
      <c r="C847">
        <v>681</v>
      </c>
      <c r="D847" s="18">
        <v>1.7909192830282857E-2</v>
      </c>
      <c r="E847" s="12">
        <f t="shared" si="91"/>
        <v>6.2045577625686903</v>
      </c>
      <c r="F847" s="12">
        <f t="shared" si="92"/>
        <v>6.5250296578434623</v>
      </c>
      <c r="G847" s="12">
        <f t="shared" si="93"/>
        <v>1.7750712607674971E-2</v>
      </c>
      <c r="H847" s="12">
        <f t="shared" si="94"/>
        <v>9.8990144655989045</v>
      </c>
      <c r="I847" s="12">
        <f t="shared" si="95"/>
        <v>8.3309055243333248</v>
      </c>
      <c r="J847" s="12">
        <f t="shared" si="96"/>
        <v>4.0511807174507748</v>
      </c>
      <c r="K847" s="12">
        <f t="shared" si="97"/>
        <v>8.2590150335896038</v>
      </c>
    </row>
    <row r="848" spans="1:11" x14ac:dyDescent="0.3">
      <c r="A848" s="3">
        <v>21976</v>
      </c>
      <c r="B848">
        <v>496</v>
      </c>
      <c r="C848">
        <v>450</v>
      </c>
      <c r="D848" s="18">
        <v>3.5567391157935446E-4</v>
      </c>
      <c r="E848" s="12">
        <f t="shared" si="91"/>
        <v>6.2085900260966289</v>
      </c>
      <c r="F848" s="12">
        <f t="shared" si="92"/>
        <v>6.1114673395026786</v>
      </c>
      <c r="G848" s="12">
        <f t="shared" si="93"/>
        <v>3.5561067460767345E-4</v>
      </c>
      <c r="H848" s="12">
        <f t="shared" si="94"/>
        <v>9.8589055818116922</v>
      </c>
      <c r="I848" s="12">
        <f t="shared" si="95"/>
        <v>7.8110414331089171</v>
      </c>
      <c r="J848" s="12">
        <f t="shared" si="96"/>
        <v>3.8979665348017578</v>
      </c>
      <c r="K848" s="12">
        <f t="shared" si="97"/>
        <v>8.052358527798873</v>
      </c>
    </row>
    <row r="849" spans="1:11" x14ac:dyDescent="0.3">
      <c r="A849" s="3">
        <v>21977</v>
      </c>
      <c r="B849">
        <v>496</v>
      </c>
      <c r="C849">
        <v>1023</v>
      </c>
      <c r="D849" s="18">
        <v>1.6721453744824206E-2</v>
      </c>
      <c r="E849" s="12">
        <f t="shared" si="91"/>
        <v>6.2085900260966289</v>
      </c>
      <c r="F849" s="12">
        <f t="shared" si="92"/>
        <v>6.9314718055994531</v>
      </c>
      <c r="G849" s="12">
        <f t="shared" si="93"/>
        <v>1.6583189428589599E-2</v>
      </c>
      <c r="H849" s="12">
        <f t="shared" si="94"/>
        <v>9.8589055818116922</v>
      </c>
      <c r="I849" s="12">
        <f t="shared" si="95"/>
        <v>8.8418192812398573</v>
      </c>
      <c r="J849" s="12">
        <f t="shared" si="96"/>
        <v>4.0408972991474137</v>
      </c>
      <c r="K849" s="12">
        <f t="shared" si="97"/>
        <v>8.3901780351072848</v>
      </c>
    </row>
    <row r="850" spans="1:11" x14ac:dyDescent="0.3">
      <c r="A850" s="3">
        <v>21980</v>
      </c>
      <c r="B850">
        <v>495</v>
      </c>
      <c r="C850">
        <v>337</v>
      </c>
      <c r="D850" s="18">
        <v>-5.8757193796386293E-3</v>
      </c>
      <c r="E850" s="12">
        <f t="shared" si="91"/>
        <v>6.2065759267249279</v>
      </c>
      <c r="F850" s="12">
        <f t="shared" si="92"/>
        <v>5.8230458954830189</v>
      </c>
      <c r="G850" s="12">
        <f t="shared" si="93"/>
        <v>-5.8585246618721555E-3</v>
      </c>
      <c r="H850" s="12">
        <f t="shared" si="94"/>
        <v>9.8789398075203358</v>
      </c>
      <c r="I850" s="12">
        <f t="shared" si="95"/>
        <v>7.4484843401743559</v>
      </c>
      <c r="J850" s="12">
        <f t="shared" si="96"/>
        <v>3.843233100636636</v>
      </c>
      <c r="K850" s="12">
        <f t="shared" si="97"/>
        <v>7.9426618259398012</v>
      </c>
    </row>
    <row r="851" spans="1:11" x14ac:dyDescent="0.3">
      <c r="A851" s="3">
        <v>21981</v>
      </c>
      <c r="B851">
        <v>497</v>
      </c>
      <c r="C851">
        <v>282</v>
      </c>
      <c r="D851" s="18">
        <v>9.7207243484013425E-3</v>
      </c>
      <c r="E851" s="12">
        <f t="shared" si="91"/>
        <v>6.2106000770246528</v>
      </c>
      <c r="F851" s="12">
        <f t="shared" si="92"/>
        <v>5.6454468976432377</v>
      </c>
      <c r="G851" s="12">
        <f t="shared" si="93"/>
        <v>9.6737820709412083E-3</v>
      </c>
      <c r="H851" s="12">
        <f t="shared" si="94"/>
        <v>9.8389116259306135</v>
      </c>
      <c r="I851" s="12">
        <f t="shared" si="95"/>
        <v>7.225235418500926</v>
      </c>
      <c r="J851" s="12">
        <f t="shared" si="96"/>
        <v>3.9800399839695806</v>
      </c>
      <c r="K851" s="12">
        <f t="shared" si="97"/>
        <v>7.8830344353095008</v>
      </c>
    </row>
    <row r="852" spans="1:11" x14ac:dyDescent="0.3">
      <c r="A852" s="3">
        <v>21982</v>
      </c>
      <c r="B852">
        <v>494</v>
      </c>
      <c r="C852">
        <v>362</v>
      </c>
      <c r="D852" s="18">
        <v>1.4750520292364004E-2</v>
      </c>
      <c r="E852" s="12">
        <f t="shared" si="91"/>
        <v>6.2045577625686903</v>
      </c>
      <c r="F852" s="12">
        <f t="shared" si="92"/>
        <v>5.8944028342648505</v>
      </c>
      <c r="G852" s="12">
        <f t="shared" si="93"/>
        <v>1.4642789466340881E-2</v>
      </c>
      <c r="H852" s="12">
        <f t="shared" si="94"/>
        <v>9.8990144655989045</v>
      </c>
      <c r="I852" s="12">
        <f t="shared" si="95"/>
        <v>7.5381828172532197</v>
      </c>
      <c r="J852" s="12">
        <f t="shared" si="96"/>
        <v>4.0238064654534194</v>
      </c>
      <c r="K852" s="12">
        <f t="shared" si="97"/>
        <v>8.0157233710661018</v>
      </c>
    </row>
    <row r="853" spans="1:11" x14ac:dyDescent="0.3">
      <c r="A853" s="3">
        <v>21983</v>
      </c>
      <c r="B853">
        <v>494</v>
      </c>
      <c r="C853">
        <v>158</v>
      </c>
      <c r="D853" s="18">
        <v>8.0597074758472411E-3</v>
      </c>
      <c r="E853" s="12">
        <f t="shared" si="91"/>
        <v>6.2045577625686903</v>
      </c>
      <c r="F853" s="12">
        <f t="shared" si="92"/>
        <v>5.0689042022202315</v>
      </c>
      <c r="G853" s="12">
        <f t="shared" si="93"/>
        <v>8.0274015019273955E-3</v>
      </c>
      <c r="H853" s="12">
        <f t="shared" si="94"/>
        <v>9.8990144655989045</v>
      </c>
      <c r="I853" s="12">
        <f t="shared" si="95"/>
        <v>6.5004985865510347</v>
      </c>
      <c r="J853" s="12">
        <f t="shared" si="96"/>
        <v>3.965538841396155</v>
      </c>
      <c r="K853" s="12">
        <f t="shared" si="97"/>
        <v>7.6927645770439934</v>
      </c>
    </row>
    <row r="854" spans="1:11" x14ac:dyDescent="0.3">
      <c r="A854" s="3">
        <v>21984</v>
      </c>
      <c r="B854">
        <v>497</v>
      </c>
      <c r="C854">
        <v>220</v>
      </c>
      <c r="D854" s="18">
        <v>1.3614596727245966E-2</v>
      </c>
      <c r="E854" s="12">
        <f t="shared" si="91"/>
        <v>6.2106000770246528</v>
      </c>
      <c r="F854" s="12">
        <f t="shared" si="92"/>
        <v>5.3981627015177525</v>
      </c>
      <c r="G854" s="12">
        <f t="shared" si="93"/>
        <v>1.3522750796442067E-2</v>
      </c>
      <c r="H854" s="12">
        <f t="shared" si="94"/>
        <v>9.8389116259306135</v>
      </c>
      <c r="I854" s="12">
        <f t="shared" si="95"/>
        <v>6.9143894632681224</v>
      </c>
      <c r="J854" s="12">
        <f t="shared" si="96"/>
        <v>4.0139412855881824</v>
      </c>
      <c r="K854" s="12">
        <f t="shared" si="97"/>
        <v>7.7965609090633805</v>
      </c>
    </row>
    <row r="855" spans="1:11" x14ac:dyDescent="0.3">
      <c r="A855" s="3">
        <v>21985</v>
      </c>
      <c r="B855">
        <v>494</v>
      </c>
      <c r="C855">
        <v>494</v>
      </c>
      <c r="D855" s="18">
        <v>1.4524916195299014E-2</v>
      </c>
      <c r="E855" s="12">
        <f t="shared" si="91"/>
        <v>6.2045577625686903</v>
      </c>
      <c r="F855" s="12">
        <f t="shared" si="92"/>
        <v>6.2045577625686903</v>
      </c>
      <c r="G855" s="12">
        <f t="shared" si="93"/>
        <v>1.442044005636141E-2</v>
      </c>
      <c r="H855" s="12">
        <f t="shared" si="94"/>
        <v>9.8990144655989045</v>
      </c>
      <c r="I855" s="12">
        <f t="shared" si="95"/>
        <v>7.928059754272863</v>
      </c>
      <c r="J855" s="12">
        <f t="shared" si="96"/>
        <v>4.0218480358194011</v>
      </c>
      <c r="K855" s="12">
        <f t="shared" si="97"/>
        <v>8.1322947662451917</v>
      </c>
    </row>
    <row r="856" spans="1:11" x14ac:dyDescent="0.3">
      <c r="A856" s="3">
        <v>21986</v>
      </c>
      <c r="B856">
        <v>494</v>
      </c>
      <c r="C856">
        <v>189</v>
      </c>
      <c r="D856" s="18">
        <v>8.9852930957795927E-3</v>
      </c>
      <c r="E856" s="12">
        <f t="shared" si="91"/>
        <v>6.2045577625686903</v>
      </c>
      <c r="F856" s="12">
        <f t="shared" si="92"/>
        <v>5.2470240721604862</v>
      </c>
      <c r="G856" s="12">
        <f t="shared" si="93"/>
        <v>8.9451655425291359E-3</v>
      </c>
      <c r="H856" s="12">
        <f t="shared" si="94"/>
        <v>9.8990144655989045</v>
      </c>
      <c r="I856" s="12">
        <f t="shared" si="95"/>
        <v>6.72440226493016</v>
      </c>
      <c r="J856" s="12">
        <f t="shared" si="96"/>
        <v>3.973622408131579</v>
      </c>
      <c r="K856" s="12">
        <f t="shared" si="97"/>
        <v>7.7615523939048163</v>
      </c>
    </row>
    <row r="857" spans="1:11" x14ac:dyDescent="0.3">
      <c r="A857" s="3">
        <v>21987</v>
      </c>
      <c r="B857">
        <v>495</v>
      </c>
      <c r="C857">
        <v>197</v>
      </c>
      <c r="D857" s="18">
        <v>1.982103734910988E-2</v>
      </c>
      <c r="E857" s="12">
        <f t="shared" si="91"/>
        <v>6.2065759267249279</v>
      </c>
      <c r="F857" s="12">
        <f t="shared" si="92"/>
        <v>5.2882670306945352</v>
      </c>
      <c r="G857" s="12">
        <f t="shared" si="93"/>
        <v>1.962715832309582E-2</v>
      </c>
      <c r="H857" s="12">
        <f t="shared" si="94"/>
        <v>9.8789398075203358</v>
      </c>
      <c r="I857" s="12">
        <f t="shared" si="95"/>
        <v>6.7762462850617089</v>
      </c>
      <c r="J857" s="12">
        <f t="shared" si="96"/>
        <v>4.0677082490329228</v>
      </c>
      <c r="K857" s="12">
        <f t="shared" si="97"/>
        <v>7.7858854390852645</v>
      </c>
    </row>
    <row r="858" spans="1:11" x14ac:dyDescent="0.3">
      <c r="A858" s="3">
        <v>21988</v>
      </c>
      <c r="B858">
        <v>495</v>
      </c>
      <c r="C858">
        <v>215</v>
      </c>
      <c r="D858" s="18">
        <v>2.2404738604123189E-2</v>
      </c>
      <c r="E858" s="12">
        <f t="shared" si="91"/>
        <v>6.2065759267249279</v>
      </c>
      <c r="F858" s="12">
        <f t="shared" si="92"/>
        <v>5.3752784076841653</v>
      </c>
      <c r="G858" s="12">
        <f t="shared" si="93"/>
        <v>2.2157439415333342E-2</v>
      </c>
      <c r="H858" s="12">
        <f t="shared" si="94"/>
        <v>9.8789398075203358</v>
      </c>
      <c r="I858" s="12">
        <f t="shared" si="95"/>
        <v>6.8856230063412927</v>
      </c>
      <c r="J858" s="12">
        <f t="shared" si="96"/>
        <v>4.0899946921311656</v>
      </c>
      <c r="K858" s="12">
        <f t="shared" si="97"/>
        <v>7.8231557440887887</v>
      </c>
    </row>
    <row r="859" spans="1:11" x14ac:dyDescent="0.3">
      <c r="A859" s="3">
        <v>21989</v>
      </c>
      <c r="B859">
        <v>494</v>
      </c>
      <c r="C859">
        <v>375</v>
      </c>
      <c r="D859" s="18">
        <v>3.7502384174539265E-2</v>
      </c>
      <c r="E859" s="12">
        <f t="shared" si="91"/>
        <v>6.2045577625686903</v>
      </c>
      <c r="F859" s="12">
        <f t="shared" si="92"/>
        <v>5.9295891433898946</v>
      </c>
      <c r="G859" s="12">
        <f t="shared" si="93"/>
        <v>3.6816271119631788E-2</v>
      </c>
      <c r="H859" s="12">
        <f t="shared" si="94"/>
        <v>9.8990144655989045</v>
      </c>
      <c r="I859" s="12">
        <f t="shared" si="95"/>
        <v>7.5824133909917091</v>
      </c>
      <c r="J859" s="12">
        <f t="shared" si="96"/>
        <v>4.2191081015728287</v>
      </c>
      <c r="K859" s="12">
        <f t="shared" si="97"/>
        <v>8.0680528704115311</v>
      </c>
    </row>
    <row r="860" spans="1:11" x14ac:dyDescent="0.3">
      <c r="A860" s="3">
        <v>21990</v>
      </c>
      <c r="B860">
        <v>494</v>
      </c>
      <c r="C860">
        <v>334</v>
      </c>
      <c r="D860" s="18">
        <v>0.29703364097598556</v>
      </c>
      <c r="E860" s="12">
        <f t="shared" si="91"/>
        <v>6.2045577625686903</v>
      </c>
      <c r="F860" s="12">
        <f t="shared" si="92"/>
        <v>5.8141305318250662</v>
      </c>
      <c r="G860" s="12">
        <f t="shared" si="93"/>
        <v>0.26007984252760763</v>
      </c>
      <c r="H860" s="12">
        <f t="shared" si="94"/>
        <v>9.8990144655989045</v>
      </c>
      <c r="I860" s="12">
        <f t="shared" si="95"/>
        <v>7.4372773775947589</v>
      </c>
      <c r="J860" s="12">
        <f t="shared" si="96"/>
        <v>6.18558957090801</v>
      </c>
      <c r="K860" s="12">
        <f t="shared" si="97"/>
        <v>8.4178083602594818</v>
      </c>
    </row>
    <row r="861" spans="1:11" x14ac:dyDescent="0.3">
      <c r="A861" s="3">
        <v>21991</v>
      </c>
      <c r="B861">
        <v>495</v>
      </c>
      <c r="C861">
        <v>197</v>
      </c>
      <c r="D861" s="18">
        <v>7.2263348198958577E-2</v>
      </c>
      <c r="E861" s="12">
        <f t="shared" si="91"/>
        <v>6.2065759267249279</v>
      </c>
      <c r="F861" s="12">
        <f t="shared" si="92"/>
        <v>5.2882670306945352</v>
      </c>
      <c r="G861" s="12">
        <f t="shared" si="93"/>
        <v>6.9771693112334582E-2</v>
      </c>
      <c r="H861" s="12">
        <f t="shared" si="94"/>
        <v>9.8789398075203358</v>
      </c>
      <c r="I861" s="12">
        <f t="shared" si="95"/>
        <v>6.7762462850617089</v>
      </c>
      <c r="J861" s="12">
        <f t="shared" si="96"/>
        <v>4.5093759059176266</v>
      </c>
      <c r="K861" s="12">
        <f t="shared" si="97"/>
        <v>7.8742189704622056</v>
      </c>
    </row>
    <row r="862" spans="1:11" x14ac:dyDescent="0.3">
      <c r="A862" s="3">
        <v>21992</v>
      </c>
      <c r="B862">
        <v>494</v>
      </c>
      <c r="C862">
        <v>430</v>
      </c>
      <c r="D862" s="18">
        <v>9.1226268238883301E-2</v>
      </c>
      <c r="E862" s="12">
        <f t="shared" si="91"/>
        <v>6.2045577625686903</v>
      </c>
      <c r="F862" s="12">
        <f t="shared" si="92"/>
        <v>6.0661080901037474</v>
      </c>
      <c r="G862" s="12">
        <f t="shared" si="93"/>
        <v>8.7302080616878608E-2</v>
      </c>
      <c r="H862" s="12">
        <f t="shared" si="94"/>
        <v>9.8990144655989045</v>
      </c>
      <c r="I862" s="12">
        <f t="shared" si="95"/>
        <v>7.7540230735494626</v>
      </c>
      <c r="J862" s="12">
        <f t="shared" si="96"/>
        <v>4.6637816692965384</v>
      </c>
      <c r="K862" s="12">
        <f t="shared" si="97"/>
        <v>8.2084704887235986</v>
      </c>
    </row>
    <row r="863" spans="1:11" x14ac:dyDescent="0.3">
      <c r="A863" s="3">
        <v>21993</v>
      </c>
      <c r="B863">
        <v>494</v>
      </c>
      <c r="C863">
        <v>388</v>
      </c>
      <c r="D863" s="18">
        <v>0.16982667180657021</v>
      </c>
      <c r="E863" s="12">
        <f t="shared" si="91"/>
        <v>6.2045577625686903</v>
      </c>
      <c r="F863" s="12">
        <f t="shared" si="92"/>
        <v>5.9635793436184459</v>
      </c>
      <c r="G863" s="12">
        <f t="shared" si="93"/>
        <v>0.15685559408022659</v>
      </c>
      <c r="H863" s="12">
        <f t="shared" si="94"/>
        <v>9.8990144655989045</v>
      </c>
      <c r="I863" s="12">
        <f t="shared" si="95"/>
        <v>7.6251404088284511</v>
      </c>
      <c r="J863" s="12">
        <f t="shared" si="96"/>
        <v>5.2764015180711281</v>
      </c>
      <c r="K863" s="12">
        <f t="shared" si="97"/>
        <v>8.2923296590622133</v>
      </c>
    </row>
    <row r="864" spans="1:11" x14ac:dyDescent="0.3">
      <c r="A864" s="3">
        <v>22021</v>
      </c>
      <c r="B864">
        <v>502</v>
      </c>
      <c r="C864">
        <v>97</v>
      </c>
      <c r="D864" s="18">
        <v>-1.2030625142723581E-2</v>
      </c>
      <c r="E864" s="12">
        <f t="shared" si="91"/>
        <v>6.2205901700997392</v>
      </c>
      <c r="F864" s="12">
        <f t="shared" si="92"/>
        <v>4.5849674786705723</v>
      </c>
      <c r="G864" s="12">
        <f t="shared" si="93"/>
        <v>-1.1958832406127462E-2</v>
      </c>
      <c r="H864" s="12">
        <f t="shared" si="94"/>
        <v>9.7395402729930431</v>
      </c>
      <c r="I864" s="12">
        <f t="shared" si="95"/>
        <v>5.8921711015722087</v>
      </c>
      <c r="J864" s="12">
        <f t="shared" si="96"/>
        <v>3.7895022476333082</v>
      </c>
      <c r="K864" s="12">
        <f t="shared" si="97"/>
        <v>7.3953219164948454</v>
      </c>
    </row>
    <row r="865" spans="1:11" x14ac:dyDescent="0.3">
      <c r="A865" s="3">
        <v>22023</v>
      </c>
      <c r="B865">
        <v>500</v>
      </c>
      <c r="C865">
        <v>173</v>
      </c>
      <c r="D865" s="18">
        <v>8.516809250389782E-4</v>
      </c>
      <c r="E865" s="12">
        <f t="shared" si="91"/>
        <v>6.2166061010848646</v>
      </c>
      <c r="F865" s="12">
        <f t="shared" si="92"/>
        <v>5.1590552992145291</v>
      </c>
      <c r="G865" s="12">
        <f t="shared" si="93"/>
        <v>8.5131845063367566E-4</v>
      </c>
      <c r="H865" s="12">
        <f t="shared" si="94"/>
        <v>9.7791697664551265</v>
      </c>
      <c r="I865" s="12">
        <f t="shared" si="95"/>
        <v>6.6138220592983874</v>
      </c>
      <c r="J865" s="12">
        <f t="shared" si="96"/>
        <v>3.9023326754561118</v>
      </c>
      <c r="K865" s="12">
        <f t="shared" si="97"/>
        <v>7.6541980361083022</v>
      </c>
    </row>
    <row r="866" spans="1:11" x14ac:dyDescent="0.3">
      <c r="A866" s="3">
        <v>22024</v>
      </c>
      <c r="B866">
        <v>494</v>
      </c>
      <c r="C866">
        <v>224</v>
      </c>
      <c r="D866" s="18">
        <v>9.1148449578464519E-3</v>
      </c>
      <c r="E866" s="12">
        <f t="shared" si="91"/>
        <v>6.2045577625686903</v>
      </c>
      <c r="F866" s="12">
        <f t="shared" si="92"/>
        <v>5.4161004022044201</v>
      </c>
      <c r="G866" s="12">
        <f t="shared" si="93"/>
        <v>9.073555467094192E-3</v>
      </c>
      <c r="H866" s="12">
        <f t="shared" si="94"/>
        <v>9.8990144655989045</v>
      </c>
      <c r="I866" s="12">
        <f t="shared" si="95"/>
        <v>6.9369378581594727</v>
      </c>
      <c r="J866" s="12">
        <f t="shared" si="96"/>
        <v>3.9747532527468223</v>
      </c>
      <c r="K866" s="12">
        <f t="shared" si="97"/>
        <v>7.8255392407966591</v>
      </c>
    </row>
    <row r="867" spans="1:11" x14ac:dyDescent="0.3">
      <c r="A867" s="3">
        <v>22025</v>
      </c>
      <c r="B867">
        <v>491</v>
      </c>
      <c r="C867">
        <v>163</v>
      </c>
      <c r="D867" s="18">
        <v>-6.0220393655991212E-3</v>
      </c>
      <c r="E867" s="12">
        <f t="shared" si="91"/>
        <v>6.1984787164923079</v>
      </c>
      <c r="F867" s="12">
        <f t="shared" si="92"/>
        <v>5.0998664278241987</v>
      </c>
      <c r="G867" s="12">
        <f t="shared" si="93"/>
        <v>-6.0039793556631842E-3</v>
      </c>
      <c r="H867" s="12">
        <f t="shared" si="94"/>
        <v>9.9594826743172433</v>
      </c>
      <c r="I867" s="12">
        <f t="shared" si="95"/>
        <v>6.5394193212554663</v>
      </c>
      <c r="J867" s="12">
        <f t="shared" si="96"/>
        <v>3.8419519513736189</v>
      </c>
      <c r="K867" s="12">
        <f t="shared" si="97"/>
        <v>7.7099575238099858</v>
      </c>
    </row>
    <row r="868" spans="1:11" x14ac:dyDescent="0.3">
      <c r="A868" s="3">
        <v>22026</v>
      </c>
      <c r="B868">
        <v>496</v>
      </c>
      <c r="C868">
        <v>179</v>
      </c>
      <c r="D868" s="18">
        <v>1.4285572454060529E-2</v>
      </c>
      <c r="E868" s="12">
        <f t="shared" si="91"/>
        <v>6.2085900260966289</v>
      </c>
      <c r="F868" s="12">
        <f t="shared" si="92"/>
        <v>5.1929568508902104</v>
      </c>
      <c r="G868" s="12">
        <f t="shared" si="93"/>
        <v>1.4184495157921776E-2</v>
      </c>
      <c r="H868" s="12">
        <f t="shared" si="94"/>
        <v>9.8589055818116922</v>
      </c>
      <c r="I868" s="12">
        <f t="shared" si="95"/>
        <v>6.6564376424194123</v>
      </c>
      <c r="J868" s="12">
        <f t="shared" si="96"/>
        <v>4.0197698585886066</v>
      </c>
      <c r="K868" s="12">
        <f t="shared" si="97"/>
        <v>7.7303380553493906</v>
      </c>
    </row>
    <row r="869" spans="1:11" x14ac:dyDescent="0.3">
      <c r="A869" s="3">
        <v>22027</v>
      </c>
      <c r="B869">
        <v>494</v>
      </c>
      <c r="C869">
        <v>413</v>
      </c>
      <c r="D869" s="18">
        <v>1.0469185960571956E-2</v>
      </c>
      <c r="E869" s="12">
        <f t="shared" si="91"/>
        <v>6.2045577625686903</v>
      </c>
      <c r="F869" s="12">
        <f t="shared" si="92"/>
        <v>6.0258659738253142</v>
      </c>
      <c r="G869" s="12">
        <f t="shared" si="93"/>
        <v>1.041476354263012E-2</v>
      </c>
      <c r="H869" s="12">
        <f t="shared" si="94"/>
        <v>9.8990144655989045</v>
      </c>
      <c r="I869" s="12">
        <f t="shared" si="95"/>
        <v>7.7034371514761748</v>
      </c>
      <c r="J869" s="12">
        <f t="shared" si="96"/>
        <v>3.9865664688950333</v>
      </c>
      <c r="K869" s="12">
        <f t="shared" si="97"/>
        <v>8.0578516720213109</v>
      </c>
    </row>
    <row r="870" spans="1:11" x14ac:dyDescent="0.3">
      <c r="A870" s="3">
        <v>22028</v>
      </c>
      <c r="B870">
        <v>495</v>
      </c>
      <c r="C870">
        <v>281</v>
      </c>
      <c r="D870" s="18">
        <v>1.0038102010880611E-2</v>
      </c>
      <c r="E870" s="12">
        <f t="shared" si="91"/>
        <v>6.2065759267249279</v>
      </c>
      <c r="F870" s="12">
        <f t="shared" si="92"/>
        <v>5.6419070709381138</v>
      </c>
      <c r="G870" s="12">
        <f t="shared" si="93"/>
        <v>9.988054904855239E-3</v>
      </c>
      <c r="H870" s="12">
        <f t="shared" si="94"/>
        <v>9.8789398075203358</v>
      </c>
      <c r="I870" s="12">
        <f t="shared" si="95"/>
        <v>7.2207857171825518</v>
      </c>
      <c r="J870" s="12">
        <f t="shared" si="96"/>
        <v>3.9828080652123465</v>
      </c>
      <c r="K870" s="12">
        <f t="shared" si="97"/>
        <v>7.9022672319574028</v>
      </c>
    </row>
    <row r="871" spans="1:11" x14ac:dyDescent="0.3">
      <c r="A871" s="3">
        <v>22029</v>
      </c>
      <c r="B871">
        <v>496</v>
      </c>
      <c r="C871">
        <v>577</v>
      </c>
      <c r="D871" s="18">
        <v>9.3530260817770612E-3</v>
      </c>
      <c r="E871" s="12">
        <f t="shared" si="91"/>
        <v>6.2085900260966289</v>
      </c>
      <c r="F871" s="12">
        <f t="shared" si="92"/>
        <v>6.3595738686723777</v>
      </c>
      <c r="G871" s="12">
        <f t="shared" si="93"/>
        <v>9.3095573658150497E-3</v>
      </c>
      <c r="H871" s="12">
        <f t="shared" si="94"/>
        <v>9.8589055818116922</v>
      </c>
      <c r="I871" s="12">
        <f t="shared" si="95"/>
        <v>8.1229210933040825</v>
      </c>
      <c r="J871" s="12">
        <f t="shared" si="96"/>
        <v>3.9768319320299481</v>
      </c>
      <c r="K871" s="12">
        <f t="shared" si="97"/>
        <v>8.1616955053030598</v>
      </c>
    </row>
    <row r="872" spans="1:11" x14ac:dyDescent="0.3">
      <c r="A872" s="3">
        <v>22030</v>
      </c>
      <c r="B872">
        <v>497</v>
      </c>
      <c r="C872">
        <v>323</v>
      </c>
      <c r="D872" s="18">
        <v>1.0036808908968561E-2</v>
      </c>
      <c r="E872" s="12">
        <f t="shared" si="91"/>
        <v>6.2106000770246528</v>
      </c>
      <c r="F872" s="12">
        <f t="shared" si="92"/>
        <v>5.780743515792329</v>
      </c>
      <c r="G872" s="12">
        <f t="shared" si="93"/>
        <v>9.9867746534101041E-3</v>
      </c>
      <c r="H872" s="12">
        <f t="shared" si="94"/>
        <v>9.8389116259306135</v>
      </c>
      <c r="I872" s="12">
        <f t="shared" si="95"/>
        <v>7.3953085860032299</v>
      </c>
      <c r="J872" s="12">
        <f t="shared" si="96"/>
        <v>3.9827967888956275</v>
      </c>
      <c r="K872" s="12">
        <f t="shared" si="97"/>
        <v>7.9346077465454012</v>
      </c>
    </row>
    <row r="873" spans="1:11" x14ac:dyDescent="0.3">
      <c r="A873" s="3">
        <v>22031</v>
      </c>
      <c r="B873">
        <v>494</v>
      </c>
      <c r="C873">
        <v>91</v>
      </c>
      <c r="D873" s="18">
        <v>1.5979127845116417E-2</v>
      </c>
      <c r="E873" s="12">
        <f t="shared" si="91"/>
        <v>6.2045577625686903</v>
      </c>
      <c r="F873" s="12">
        <f t="shared" si="92"/>
        <v>4.5217885770490405</v>
      </c>
      <c r="G873" s="12">
        <f t="shared" si="93"/>
        <v>1.5852805485739349E-2</v>
      </c>
      <c r="H873" s="12">
        <f t="shared" si="94"/>
        <v>9.8990144655989045</v>
      </c>
      <c r="I873" s="12">
        <f t="shared" si="95"/>
        <v>5.812752738681203</v>
      </c>
      <c r="J873" s="12">
        <f t="shared" si="96"/>
        <v>4.0344641561135663</v>
      </c>
      <c r="K873" s="12">
        <f t="shared" si="97"/>
        <v>7.5002258856265263</v>
      </c>
    </row>
    <row r="874" spans="1:11" x14ac:dyDescent="0.3">
      <c r="A874" s="3">
        <v>22032</v>
      </c>
      <c r="B874">
        <v>494</v>
      </c>
      <c r="C874">
        <v>66</v>
      </c>
      <c r="D874" s="18">
        <v>9.5459864460057655E-4</v>
      </c>
      <c r="E874" s="12">
        <f t="shared" si="91"/>
        <v>6.2045577625686903</v>
      </c>
      <c r="F874" s="12">
        <f t="shared" si="92"/>
        <v>4.2046926193909657</v>
      </c>
      <c r="G874" s="12">
        <f t="shared" si="93"/>
        <v>9.54143305069169E-4</v>
      </c>
      <c r="H874" s="12">
        <f t="shared" si="94"/>
        <v>9.8990144655989045</v>
      </c>
      <c r="I874" s="12">
        <f t="shared" si="95"/>
        <v>5.4141506549125085</v>
      </c>
      <c r="J874" s="12">
        <f t="shared" si="96"/>
        <v>3.9032383456895459</v>
      </c>
      <c r="K874" s="12">
        <f t="shared" si="97"/>
        <v>7.354400098411114</v>
      </c>
    </row>
    <row r="875" spans="1:11" x14ac:dyDescent="0.3">
      <c r="A875" s="3">
        <v>22033</v>
      </c>
      <c r="B875">
        <v>497</v>
      </c>
      <c r="C875">
        <v>29</v>
      </c>
      <c r="D875" s="18">
        <v>-1.8556741702095002E-2</v>
      </c>
      <c r="E875" s="12">
        <f t="shared" si="91"/>
        <v>6.2106000770246528</v>
      </c>
      <c r="F875" s="12">
        <f t="shared" si="92"/>
        <v>3.4011973816621555</v>
      </c>
      <c r="G875" s="12">
        <f t="shared" si="93"/>
        <v>-1.8386666180633084E-2</v>
      </c>
      <c r="H875" s="12">
        <f t="shared" si="94"/>
        <v>9.8389116259306135</v>
      </c>
      <c r="I875" s="12">
        <f t="shared" si="95"/>
        <v>4.4041255558152841</v>
      </c>
      <c r="J875" s="12">
        <f t="shared" si="96"/>
        <v>3.7328865806625675</v>
      </c>
      <c r="K875" s="12">
        <f t="shared" si="97"/>
        <v>6.987270795842405</v>
      </c>
    </row>
    <row r="876" spans="1:11" x14ac:dyDescent="0.3">
      <c r="A876" s="3">
        <v>22034</v>
      </c>
      <c r="B876">
        <v>500</v>
      </c>
      <c r="C876">
        <v>4</v>
      </c>
      <c r="D876" s="18">
        <v>1</v>
      </c>
      <c r="E876" s="12">
        <f t="shared" si="91"/>
        <v>6.2166061010848646</v>
      </c>
      <c r="F876" s="12">
        <f t="shared" si="92"/>
        <v>1.6094379124341003</v>
      </c>
      <c r="G876" s="12">
        <f t="shared" si="93"/>
        <v>0.69314718055994529</v>
      </c>
      <c r="H876" s="12">
        <f t="shared" si="94"/>
        <v>9.7791697664551265</v>
      </c>
      <c r="I876" s="12">
        <f t="shared" si="95"/>
        <v>2.1518134692111541</v>
      </c>
      <c r="J876" s="12">
        <f t="shared" si="96"/>
        <v>10</v>
      </c>
      <c r="K876" s="12">
        <f t="shared" si="97"/>
        <v>7.5351289239909098</v>
      </c>
    </row>
    <row r="877" spans="1:11" x14ac:dyDescent="0.3">
      <c r="A877" s="3">
        <v>22035</v>
      </c>
      <c r="B877">
        <v>494</v>
      </c>
      <c r="C877">
        <v>162</v>
      </c>
      <c r="D877" s="18">
        <v>1.8253101868516156E-2</v>
      </c>
      <c r="E877" s="12">
        <f t="shared" si="91"/>
        <v>6.2045577625686903</v>
      </c>
      <c r="F877" s="12">
        <f t="shared" si="92"/>
        <v>5.0937502008067623</v>
      </c>
      <c r="G877" s="12">
        <f t="shared" si="93"/>
        <v>1.8088513815760387E-2</v>
      </c>
      <c r="H877" s="12">
        <f t="shared" si="94"/>
        <v>9.8990144655989045</v>
      </c>
      <c r="I877" s="12">
        <f t="shared" si="95"/>
        <v>6.5317309834666215</v>
      </c>
      <c r="J877" s="12">
        <f t="shared" si="96"/>
        <v>4.0541560340769038</v>
      </c>
      <c r="K877" s="12">
        <f t="shared" si="97"/>
        <v>7.7198577346548198</v>
      </c>
    </row>
    <row r="878" spans="1:11" x14ac:dyDescent="0.3">
      <c r="A878" s="3">
        <v>22037</v>
      </c>
      <c r="B878">
        <v>497</v>
      </c>
      <c r="C878">
        <v>392</v>
      </c>
      <c r="D878" s="18">
        <v>1.8506599067679413E-2</v>
      </c>
      <c r="E878" s="12">
        <f t="shared" si="91"/>
        <v>6.2106000770246528</v>
      </c>
      <c r="F878" s="12">
        <f t="shared" si="92"/>
        <v>5.9738096118692612</v>
      </c>
      <c r="G878" s="12">
        <f t="shared" si="93"/>
        <v>1.8337435866167855E-2</v>
      </c>
      <c r="H878" s="12">
        <f t="shared" si="94"/>
        <v>9.8389116259306135</v>
      </c>
      <c r="I878" s="12">
        <f t="shared" si="95"/>
        <v>7.6380002581699706</v>
      </c>
      <c r="J878" s="12">
        <f t="shared" si="96"/>
        <v>4.0563485126633037</v>
      </c>
      <c r="K878" s="12">
        <f t="shared" si="97"/>
        <v>8.0221255929489583</v>
      </c>
    </row>
    <row r="879" spans="1:11" x14ac:dyDescent="0.3">
      <c r="A879" s="3">
        <v>22038</v>
      </c>
      <c r="B879">
        <v>604</v>
      </c>
      <c r="C879">
        <v>21</v>
      </c>
      <c r="D879" s="18">
        <v>-5.8239959358127858E-4</v>
      </c>
      <c r="E879" s="12">
        <f t="shared" si="91"/>
        <v>6.4052284580308418</v>
      </c>
      <c r="F879" s="12">
        <f t="shared" si="92"/>
        <v>3.0910424533583161</v>
      </c>
      <c r="G879" s="12">
        <f t="shared" si="93"/>
        <v>-5.8223006475704563E-4</v>
      </c>
      <c r="H879" s="12">
        <f t="shared" si="94"/>
        <v>7.9029451243906337</v>
      </c>
      <c r="I879" s="12">
        <f t="shared" si="95"/>
        <v>4.0142486187956408</v>
      </c>
      <c r="J879" s="12">
        <f t="shared" si="96"/>
        <v>3.8897061346678807</v>
      </c>
      <c r="K879" s="12">
        <f t="shared" si="97"/>
        <v>5.933688374767585</v>
      </c>
    </row>
    <row r="880" spans="1:11" x14ac:dyDescent="0.3">
      <c r="A880" s="3">
        <v>22039</v>
      </c>
      <c r="B880">
        <v>617</v>
      </c>
      <c r="C880">
        <v>9</v>
      </c>
      <c r="D880" s="18">
        <v>-8.6086567776619931E-3</v>
      </c>
      <c r="E880" s="12">
        <f t="shared" si="91"/>
        <v>6.4264884574576904</v>
      </c>
      <c r="F880" s="12">
        <f t="shared" si="92"/>
        <v>2.3025850929940459</v>
      </c>
      <c r="G880" s="12">
        <f t="shared" si="93"/>
        <v>-8.5718135878245661E-3</v>
      </c>
      <c r="H880" s="12">
        <f t="shared" si="94"/>
        <v>7.6914721290322179</v>
      </c>
      <c r="I880" s="12">
        <f t="shared" si="95"/>
        <v>3.02312672268225</v>
      </c>
      <c r="J880" s="12">
        <f t="shared" si="96"/>
        <v>3.8193347442671239</v>
      </c>
      <c r="K880" s="12">
        <f t="shared" si="97"/>
        <v>5.5165410301742082</v>
      </c>
    </row>
    <row r="881" spans="1:11" x14ac:dyDescent="0.3">
      <c r="A881" s="3">
        <v>22040</v>
      </c>
      <c r="B881">
        <v>501</v>
      </c>
      <c r="C881">
        <v>29</v>
      </c>
      <c r="D881" s="18">
        <v>7.220939464305561E-3</v>
      </c>
      <c r="E881" s="12">
        <f t="shared" si="91"/>
        <v>6.2186001196917289</v>
      </c>
      <c r="F881" s="12">
        <f t="shared" si="92"/>
        <v>3.4011973816621555</v>
      </c>
      <c r="G881" s="12">
        <f t="shared" si="93"/>
        <v>7.1949933098004728E-3</v>
      </c>
      <c r="H881" s="12">
        <f t="shared" si="94"/>
        <v>9.759335283907518</v>
      </c>
      <c r="I881" s="12">
        <f t="shared" si="95"/>
        <v>4.4041255558152841</v>
      </c>
      <c r="J881" s="12">
        <f t="shared" si="96"/>
        <v>3.9582070797728082</v>
      </c>
      <c r="K881" s="12">
        <f t="shared" si="97"/>
        <v>6.9925467246529056</v>
      </c>
    </row>
    <row r="882" spans="1:11" x14ac:dyDescent="0.3">
      <c r="A882" s="3">
        <v>22041</v>
      </c>
      <c r="B882">
        <v>494</v>
      </c>
      <c r="C882">
        <v>345</v>
      </c>
      <c r="D882" s="18">
        <v>0.17805093241370873</v>
      </c>
      <c r="E882" s="12">
        <f t="shared" si="91"/>
        <v>6.2045577625686903</v>
      </c>
      <c r="F882" s="12">
        <f t="shared" si="92"/>
        <v>5.8464387750577247</v>
      </c>
      <c r="G882" s="12">
        <f t="shared" si="93"/>
        <v>0.16386132063913586</v>
      </c>
      <c r="H882" s="12">
        <f t="shared" si="94"/>
        <v>9.8990144655989045</v>
      </c>
      <c r="I882" s="12">
        <f t="shared" si="95"/>
        <v>7.4778901093701977</v>
      </c>
      <c r="J882" s="12">
        <f t="shared" si="96"/>
        <v>5.3381072023905372</v>
      </c>
      <c r="K882" s="12">
        <f t="shared" si="97"/>
        <v>8.2604957060886193</v>
      </c>
    </row>
    <row r="883" spans="1:11" x14ac:dyDescent="0.3">
      <c r="A883" s="3">
        <v>22042</v>
      </c>
      <c r="B883">
        <v>496</v>
      </c>
      <c r="C883">
        <v>31</v>
      </c>
      <c r="D883" s="18">
        <v>1.6016871334593942E-3</v>
      </c>
      <c r="E883" s="12">
        <f t="shared" si="91"/>
        <v>6.2085900260966289</v>
      </c>
      <c r="F883" s="12">
        <f t="shared" si="92"/>
        <v>3.4657359027997265</v>
      </c>
      <c r="G883" s="12">
        <f t="shared" si="93"/>
        <v>1.6004058006364185E-3</v>
      </c>
      <c r="H883" s="12">
        <f t="shared" si="94"/>
        <v>9.8589055818116922</v>
      </c>
      <c r="I883" s="12">
        <f t="shared" si="95"/>
        <v>4.4852530138843809</v>
      </c>
      <c r="J883" s="12">
        <f t="shared" si="96"/>
        <v>3.9089305560839458</v>
      </c>
      <c r="K883" s="12">
        <f t="shared" si="97"/>
        <v>7.0568148062879494</v>
      </c>
    </row>
    <row r="884" spans="1:11" x14ac:dyDescent="0.3">
      <c r="A884" s="3">
        <v>22043</v>
      </c>
      <c r="B884">
        <v>497</v>
      </c>
      <c r="C884">
        <v>51</v>
      </c>
      <c r="D884" s="18">
        <v>-4.3815696371305949E-3</v>
      </c>
      <c r="E884" s="12">
        <f t="shared" si="91"/>
        <v>6.2106000770246528</v>
      </c>
      <c r="F884" s="12">
        <f t="shared" si="92"/>
        <v>3.9512437185814275</v>
      </c>
      <c r="G884" s="12">
        <f t="shared" si="93"/>
        <v>-4.3719985084149145E-3</v>
      </c>
      <c r="H884" s="12">
        <f t="shared" si="94"/>
        <v>9.8389116259306135</v>
      </c>
      <c r="I884" s="12">
        <f t="shared" si="95"/>
        <v>5.095555423558273</v>
      </c>
      <c r="J884" s="12">
        <f t="shared" si="96"/>
        <v>3.8563262627500108</v>
      </c>
      <c r="K884" s="12">
        <f t="shared" si="97"/>
        <v>7.2193876925827905</v>
      </c>
    </row>
    <row r="885" spans="1:11" x14ac:dyDescent="0.3">
      <c r="A885" s="3">
        <v>22044</v>
      </c>
      <c r="B885">
        <v>509</v>
      </c>
      <c r="C885">
        <v>21</v>
      </c>
      <c r="D885" s="18">
        <v>2.3307284608489232E-2</v>
      </c>
      <c r="E885" s="12">
        <f t="shared" si="91"/>
        <v>6.2344107257183712</v>
      </c>
      <c r="F885" s="12">
        <f t="shared" si="92"/>
        <v>3.0910424533583161</v>
      </c>
      <c r="G885" s="12">
        <f t="shared" si="93"/>
        <v>2.3039817827039691E-2</v>
      </c>
      <c r="H885" s="12">
        <f t="shared" si="94"/>
        <v>9.6020673485818246</v>
      </c>
      <c r="I885" s="12">
        <f t="shared" si="95"/>
        <v>4.0142486187956408</v>
      </c>
      <c r="J885" s="12">
        <f t="shared" si="96"/>
        <v>4.0977665860618204</v>
      </c>
      <c r="K885" s="12">
        <f t="shared" si="97"/>
        <v>6.8248615771419683</v>
      </c>
    </row>
    <row r="886" spans="1:11" x14ac:dyDescent="0.3">
      <c r="A886" s="3">
        <v>22045</v>
      </c>
      <c r="B886">
        <v>498</v>
      </c>
      <c r="C886">
        <v>242</v>
      </c>
      <c r="D886" s="18">
        <v>1.4560917445147495E-2</v>
      </c>
      <c r="E886" s="12">
        <f t="shared" si="91"/>
        <v>6.2126060957515188</v>
      </c>
      <c r="F886" s="12">
        <f t="shared" si="92"/>
        <v>5.4930614433405482</v>
      </c>
      <c r="G886" s="12">
        <f t="shared" si="93"/>
        <v>1.4455925248023097E-2</v>
      </c>
      <c r="H886" s="12">
        <f t="shared" si="94"/>
        <v>9.8189577783129263</v>
      </c>
      <c r="I886" s="12">
        <f t="shared" si="95"/>
        <v>7.0336809121940735</v>
      </c>
      <c r="J886" s="12">
        <f t="shared" si="96"/>
        <v>4.0221605855622826</v>
      </c>
      <c r="K886" s="12">
        <f t="shared" si="97"/>
        <v>7.8240152799271421</v>
      </c>
    </row>
    <row r="887" spans="1:11" x14ac:dyDescent="0.3">
      <c r="A887" s="3">
        <v>22046</v>
      </c>
      <c r="B887">
        <v>494</v>
      </c>
      <c r="C887">
        <v>82</v>
      </c>
      <c r="D887" s="18">
        <v>4.9730906277584974E-3</v>
      </c>
      <c r="E887" s="12">
        <f t="shared" si="91"/>
        <v>6.2045577625686903</v>
      </c>
      <c r="F887" s="12">
        <f t="shared" si="92"/>
        <v>4.4188406077965983</v>
      </c>
      <c r="G887" s="12">
        <f t="shared" si="93"/>
        <v>4.960765657801478E-3</v>
      </c>
      <c r="H887" s="12">
        <f t="shared" si="94"/>
        <v>9.8990144655989045</v>
      </c>
      <c r="I887" s="12">
        <f t="shared" si="95"/>
        <v>5.6833430944623151</v>
      </c>
      <c r="J887" s="12">
        <f t="shared" si="96"/>
        <v>3.9385282434618736</v>
      </c>
      <c r="K887" s="12">
        <f t="shared" si="97"/>
        <v>7.4422158098305218</v>
      </c>
    </row>
    <row r="888" spans="1:11" x14ac:dyDescent="0.3">
      <c r="A888" s="3">
        <v>22047</v>
      </c>
      <c r="B888">
        <v>494</v>
      </c>
      <c r="C888">
        <v>120</v>
      </c>
      <c r="D888" s="18">
        <v>1.6264851017145476E-2</v>
      </c>
      <c r="E888" s="12">
        <f t="shared" si="91"/>
        <v>6.2045577625686903</v>
      </c>
      <c r="F888" s="12">
        <f t="shared" si="92"/>
        <v>4.7957905455967413</v>
      </c>
      <c r="G888" s="12">
        <f t="shared" si="93"/>
        <v>1.6133995320113077E-2</v>
      </c>
      <c r="H888" s="12">
        <f t="shared" si="94"/>
        <v>9.8990144655989045</v>
      </c>
      <c r="I888" s="12">
        <f t="shared" si="95"/>
        <v>6.1571839841201861</v>
      </c>
      <c r="J888" s="12">
        <f t="shared" si="96"/>
        <v>4.0369408458627003</v>
      </c>
      <c r="K888" s="12">
        <f t="shared" si="97"/>
        <v>7.6040505972080483</v>
      </c>
    </row>
    <row r="889" spans="1:11" x14ac:dyDescent="0.3">
      <c r="A889" s="3">
        <v>22048</v>
      </c>
      <c r="B889">
        <v>494</v>
      </c>
      <c r="C889">
        <v>38</v>
      </c>
      <c r="D889" s="18">
        <v>-1.0636870201797474E-3</v>
      </c>
      <c r="E889" s="12">
        <f t="shared" si="91"/>
        <v>6.2045577625686903</v>
      </c>
      <c r="F889" s="12">
        <f t="shared" si="92"/>
        <v>3.6635616461296463</v>
      </c>
      <c r="G889" s="12">
        <f t="shared" si="93"/>
        <v>-1.063121705983956E-3</v>
      </c>
      <c r="H889" s="12">
        <f t="shared" si="94"/>
        <v>9.8990144655989045</v>
      </c>
      <c r="I889" s="12">
        <f t="shared" si="95"/>
        <v>4.7339277497491157</v>
      </c>
      <c r="J889" s="12">
        <f t="shared" si="96"/>
        <v>3.8854704929316712</v>
      </c>
      <c r="K889" s="12">
        <f t="shared" si="97"/>
        <v>7.1467796563105219</v>
      </c>
    </row>
    <row r="890" spans="1:11" x14ac:dyDescent="0.3">
      <c r="A890" s="3">
        <v>22049</v>
      </c>
      <c r="B890">
        <v>496</v>
      </c>
      <c r="C890">
        <v>29</v>
      </c>
      <c r="D890" s="18">
        <v>1.2929624099546789E-3</v>
      </c>
      <c r="E890" s="12">
        <f t="shared" si="91"/>
        <v>6.2085900260966289</v>
      </c>
      <c r="F890" s="12">
        <f t="shared" si="92"/>
        <v>3.4011973816621555</v>
      </c>
      <c r="G890" s="12">
        <f t="shared" si="93"/>
        <v>1.2921272538640213E-3</v>
      </c>
      <c r="H890" s="12">
        <f t="shared" si="94"/>
        <v>9.8589055818116922</v>
      </c>
      <c r="I890" s="12">
        <f t="shared" si="95"/>
        <v>4.4041255558152841</v>
      </c>
      <c r="J890" s="12">
        <f t="shared" si="96"/>
        <v>3.9062152718761443</v>
      </c>
      <c r="K890" s="12">
        <f t="shared" si="97"/>
        <v>7.0319335120256596</v>
      </c>
    </row>
    <row r="891" spans="1:11" x14ac:dyDescent="0.3">
      <c r="A891" s="3">
        <v>22050</v>
      </c>
      <c r="B891">
        <v>502</v>
      </c>
      <c r="C891">
        <v>44</v>
      </c>
      <c r="D891" s="18">
        <v>3.3381726843604324E-3</v>
      </c>
      <c r="E891" s="12">
        <f t="shared" si="91"/>
        <v>6.2205901700997392</v>
      </c>
      <c r="F891" s="12">
        <f t="shared" si="92"/>
        <v>3.8066624897703196</v>
      </c>
      <c r="G891" s="12">
        <f t="shared" si="93"/>
        <v>3.3326133544916564E-3</v>
      </c>
      <c r="H891" s="12">
        <f t="shared" si="94"/>
        <v>9.7395402729930431</v>
      </c>
      <c r="I891" s="12">
        <f t="shared" si="95"/>
        <v>4.9138111354772214</v>
      </c>
      <c r="J891" s="12">
        <f t="shared" si="96"/>
        <v>3.9241876534877767</v>
      </c>
      <c r="K891" s="12">
        <f t="shared" si="97"/>
        <v>7.128751007837244</v>
      </c>
    </row>
    <row r="892" spans="1:11" x14ac:dyDescent="0.3">
      <c r="A892" s="3">
        <v>22051</v>
      </c>
      <c r="B892">
        <v>501</v>
      </c>
      <c r="C892">
        <v>52</v>
      </c>
      <c r="D892" s="18">
        <v>-2.6009465971631889E-4</v>
      </c>
      <c r="E892" s="12">
        <f t="shared" si="91"/>
        <v>6.2186001196917289</v>
      </c>
      <c r="F892" s="12">
        <f t="shared" si="92"/>
        <v>3.970291913552122</v>
      </c>
      <c r="G892" s="12">
        <f t="shared" si="93"/>
        <v>-2.6006084096413226E-4</v>
      </c>
      <c r="H892" s="12">
        <f t="shared" si="94"/>
        <v>9.759335283907518</v>
      </c>
      <c r="I892" s="12">
        <f t="shared" si="95"/>
        <v>5.1194997534180011</v>
      </c>
      <c r="J892" s="12">
        <f t="shared" si="96"/>
        <v>3.8925437664614759</v>
      </c>
      <c r="K892" s="12">
        <f t="shared" si="97"/>
        <v>7.1940263212714548</v>
      </c>
    </row>
    <row r="893" spans="1:11" x14ac:dyDescent="0.3">
      <c r="A893" s="3">
        <v>22052</v>
      </c>
      <c r="B893">
        <v>504</v>
      </c>
      <c r="C893">
        <v>41</v>
      </c>
      <c r="D893" s="18">
        <v>1.4090333243489557E-2</v>
      </c>
      <c r="E893" s="12">
        <f t="shared" si="91"/>
        <v>6.2245584292753602</v>
      </c>
      <c r="F893" s="12">
        <f t="shared" si="92"/>
        <v>3.7376696182833684</v>
      </c>
      <c r="G893" s="12">
        <f t="shared" si="93"/>
        <v>1.3991987240010316E-2</v>
      </c>
      <c r="H893" s="12">
        <f t="shared" si="94"/>
        <v>9.7000680398392021</v>
      </c>
      <c r="I893" s="12">
        <f t="shared" si="95"/>
        <v>4.8270843839191384</v>
      </c>
      <c r="J893" s="12">
        <f t="shared" si="96"/>
        <v>4.0180742695998362</v>
      </c>
      <c r="K893" s="12">
        <f t="shared" si="97"/>
        <v>7.1017741890153099</v>
      </c>
    </row>
    <row r="894" spans="1:11" x14ac:dyDescent="0.3">
      <c r="A894" s="3">
        <v>22053</v>
      </c>
      <c r="B894">
        <v>507</v>
      </c>
      <c r="C894">
        <v>35</v>
      </c>
      <c r="D894" s="18">
        <v>-6.7688029441793099E-2</v>
      </c>
      <c r="E894" s="12">
        <f t="shared" si="91"/>
        <v>6.230481447578482</v>
      </c>
      <c r="F894" s="12">
        <f t="shared" si="92"/>
        <v>3.5835189384561099</v>
      </c>
      <c r="G894" s="12">
        <f t="shared" si="93"/>
        <v>-6.5495590602127604E-2</v>
      </c>
      <c r="H894" s="12">
        <f t="shared" si="94"/>
        <v>9.641151837774677</v>
      </c>
      <c r="I894" s="12">
        <f t="shared" si="95"/>
        <v>4.6333109197371627</v>
      </c>
      <c r="J894" s="12">
        <f t="shared" si="96"/>
        <v>3.317956252660696</v>
      </c>
      <c r="K894" s="12">
        <f t="shared" si="97"/>
        <v>6.8741604453406264</v>
      </c>
    </row>
    <row r="895" spans="1:11" x14ac:dyDescent="0.3">
      <c r="A895" s="3">
        <v>22055</v>
      </c>
      <c r="B895">
        <v>501</v>
      </c>
      <c r="C895">
        <v>241</v>
      </c>
      <c r="D895" s="18">
        <v>9.4617353260058337E-2</v>
      </c>
      <c r="E895" s="12">
        <f t="shared" si="91"/>
        <v>6.2186001196917289</v>
      </c>
      <c r="F895" s="12">
        <f t="shared" si="92"/>
        <v>5.4889377261566867</v>
      </c>
      <c r="G895" s="12">
        <f t="shared" si="93"/>
        <v>9.0404853119334869E-2</v>
      </c>
      <c r="H895" s="12">
        <f t="shared" si="94"/>
        <v>9.759335283907518</v>
      </c>
      <c r="I895" s="12">
        <f t="shared" si="95"/>
        <v>7.0284972375912815</v>
      </c>
      <c r="J895" s="12">
        <f t="shared" si="96"/>
        <v>4.6911105550218934</v>
      </c>
      <c r="K895" s="12">
        <f t="shared" si="97"/>
        <v>7.926438924235522</v>
      </c>
    </row>
    <row r="896" spans="1:11" x14ac:dyDescent="0.3">
      <c r="A896" s="3">
        <v>22057</v>
      </c>
      <c r="B896">
        <v>507</v>
      </c>
      <c r="C896">
        <v>68</v>
      </c>
      <c r="D896" s="18">
        <v>-1.8211926924577019E-2</v>
      </c>
      <c r="E896" s="12">
        <f t="shared" si="91"/>
        <v>6.230481447578482</v>
      </c>
      <c r="F896" s="12">
        <f t="shared" si="92"/>
        <v>4.2341065045972597</v>
      </c>
      <c r="G896" s="12">
        <f t="shared" si="93"/>
        <v>-1.8048076152100547E-2</v>
      </c>
      <c r="H896" s="12">
        <f t="shared" si="94"/>
        <v>9.641151837774677</v>
      </c>
      <c r="I896" s="12">
        <f t="shared" si="95"/>
        <v>5.4511250648720466</v>
      </c>
      <c r="J896" s="12">
        <f t="shared" si="96"/>
        <v>3.73586884513416</v>
      </c>
      <c r="K896" s="12">
        <f t="shared" si="97"/>
        <v>7.2030872073757841</v>
      </c>
    </row>
    <row r="897" spans="1:11" x14ac:dyDescent="0.3">
      <c r="A897" s="3">
        <v>22059</v>
      </c>
      <c r="B897">
        <v>500</v>
      </c>
      <c r="C897">
        <v>200</v>
      </c>
      <c r="D897" s="18">
        <v>4.784361752867354E-2</v>
      </c>
      <c r="E897" s="12">
        <f t="shared" si="91"/>
        <v>6.2166061010848646</v>
      </c>
      <c r="F897" s="12">
        <f t="shared" si="92"/>
        <v>5.3033049080590757</v>
      </c>
      <c r="G897" s="12">
        <f t="shared" si="93"/>
        <v>4.6734354849063409E-2</v>
      </c>
      <c r="H897" s="12">
        <f t="shared" si="94"/>
        <v>9.7791697664551265</v>
      </c>
      <c r="I897" s="12">
        <f t="shared" si="95"/>
        <v>6.795149488045543</v>
      </c>
      <c r="J897" s="12">
        <f t="shared" si="96"/>
        <v>4.3064655139005312</v>
      </c>
      <c r="K897" s="12">
        <f t="shared" si="97"/>
        <v>7.7894228324213319</v>
      </c>
    </row>
    <row r="898" spans="1:11" x14ac:dyDescent="0.3">
      <c r="A898" s="3">
        <v>22060</v>
      </c>
      <c r="B898">
        <v>500</v>
      </c>
      <c r="C898">
        <v>47</v>
      </c>
      <c r="D898" s="18">
        <v>0.17381584884581167</v>
      </c>
      <c r="E898" s="12">
        <f t="shared" ref="E898:E961" si="98">IF(B898&lt;=0,-1*LOG(1-B898,EXP(1)),LOG(1+B898,EXP(1)))</f>
        <v>6.2166061010848646</v>
      </c>
      <c r="F898" s="12">
        <f t="shared" ref="F898:F961" si="99">IF(C898&lt;=0,-1*LOG(1-C898,EXP(1)),LOG(1+C898,EXP(1)))</f>
        <v>3.8712010109078911</v>
      </c>
      <c r="G898" s="12">
        <f t="shared" ref="G898:G961" si="100">IF(D898&lt;=0,-1*LOG(1-D898,EXP(1)),LOG(1+D898,EXP(1)))</f>
        <v>0.16025985121980688</v>
      </c>
      <c r="H898" s="12">
        <f t="shared" ref="H898:H961" si="101">1+9*((MAX(E$2:E$3765)-E898)/(MAX(E$2:E$3765)-MIN(E$2:E$3765)))</f>
        <v>9.7791697664551265</v>
      </c>
      <c r="I898" s="12">
        <f t="shared" ref="I898:I961" si="102">1+9*((F898-MIN(F$2:F$3765))/(MAX(F$2:F$3765)-MIN(F$2:F$3765)))</f>
        <v>4.99493859354632</v>
      </c>
      <c r="J898" s="12">
        <f t="shared" ref="J898:J961" si="103">1+9*((G898-MIN(G$2:G$3765))/(MAX(G$2:G$3765)-MIN(G$2:G$3765)))</f>
        <v>5.3063858479804793</v>
      </c>
      <c r="K898" s="12">
        <f t="shared" ref="K898:K961" si="104">0.5*H898+0.3*I898+0.2*J898</f>
        <v>7.4493436308875554</v>
      </c>
    </row>
    <row r="899" spans="1:11" x14ac:dyDescent="0.3">
      <c r="A899" s="3">
        <v>22061</v>
      </c>
      <c r="B899">
        <v>497</v>
      </c>
      <c r="C899">
        <v>83</v>
      </c>
      <c r="D899" s="18">
        <v>0.29953949354802939</v>
      </c>
      <c r="E899" s="12">
        <f t="shared" si="98"/>
        <v>6.2106000770246528</v>
      </c>
      <c r="F899" s="12">
        <f t="shared" si="99"/>
        <v>4.4308167988433134</v>
      </c>
      <c r="G899" s="12">
        <f t="shared" si="100"/>
        <v>0.26200996597890813</v>
      </c>
      <c r="H899" s="12">
        <f t="shared" si="101"/>
        <v>9.8389116259306135</v>
      </c>
      <c r="I899" s="12">
        <f t="shared" si="102"/>
        <v>5.698397637390233</v>
      </c>
      <c r="J899" s="12">
        <f t="shared" si="103"/>
        <v>6.202589890201371</v>
      </c>
      <c r="K899" s="12">
        <f t="shared" si="104"/>
        <v>7.8694930822226512</v>
      </c>
    </row>
    <row r="900" spans="1:11" x14ac:dyDescent="0.3">
      <c r="A900" s="3">
        <v>22062</v>
      </c>
      <c r="B900">
        <v>501</v>
      </c>
      <c r="C900">
        <v>92</v>
      </c>
      <c r="D900" s="18">
        <v>-4.3133456474880573E-2</v>
      </c>
      <c r="E900" s="12">
        <f t="shared" si="98"/>
        <v>6.2186001196917289</v>
      </c>
      <c r="F900" s="12">
        <f t="shared" si="99"/>
        <v>4.5325994931532563</v>
      </c>
      <c r="G900" s="12">
        <f t="shared" si="100"/>
        <v>-4.2229122267374651E-2</v>
      </c>
      <c r="H900" s="12">
        <f t="shared" si="101"/>
        <v>9.759335283907518</v>
      </c>
      <c r="I900" s="12">
        <f t="shared" si="102"/>
        <v>5.8263424851996239</v>
      </c>
      <c r="J900" s="12">
        <f t="shared" si="103"/>
        <v>3.5228847976473729</v>
      </c>
      <c r="K900" s="12">
        <f t="shared" si="104"/>
        <v>7.3321473470431213</v>
      </c>
    </row>
    <row r="901" spans="1:11" x14ac:dyDescent="0.3">
      <c r="A901" s="3">
        <v>22063</v>
      </c>
      <c r="B901">
        <v>497</v>
      </c>
      <c r="C901">
        <v>116</v>
      </c>
      <c r="D901" s="18">
        <v>0.37381992133898795</v>
      </c>
      <c r="E901" s="12">
        <f t="shared" si="98"/>
        <v>6.2106000770246528</v>
      </c>
      <c r="F901" s="12">
        <f t="shared" si="99"/>
        <v>4.7621739347977563</v>
      </c>
      <c r="G901" s="12">
        <f t="shared" si="100"/>
        <v>0.31759512359437631</v>
      </c>
      <c r="H901" s="12">
        <f t="shared" si="101"/>
        <v>9.8389116259306135</v>
      </c>
      <c r="I901" s="12">
        <f t="shared" si="102"/>
        <v>6.1149265828821502</v>
      </c>
      <c r="J901" s="12">
        <f t="shared" si="103"/>
        <v>6.6921779664449135</v>
      </c>
      <c r="K901" s="12">
        <f t="shared" si="104"/>
        <v>8.0923693811189352</v>
      </c>
    </row>
    <row r="902" spans="1:11" x14ac:dyDescent="0.3">
      <c r="A902" s="3">
        <v>22064</v>
      </c>
      <c r="B902">
        <v>496</v>
      </c>
      <c r="C902">
        <v>250</v>
      </c>
      <c r="D902" s="18">
        <v>0.33259167785826971</v>
      </c>
      <c r="E902" s="12">
        <f t="shared" si="98"/>
        <v>6.2085900260966289</v>
      </c>
      <c r="F902" s="12">
        <f t="shared" si="99"/>
        <v>5.5254529391317835</v>
      </c>
      <c r="G902" s="12">
        <f t="shared" si="100"/>
        <v>0.28712567608572914</v>
      </c>
      <c r="H902" s="12">
        <f t="shared" si="101"/>
        <v>9.8589055818116922</v>
      </c>
      <c r="I902" s="12">
        <f t="shared" si="102"/>
        <v>7.0743982957082885</v>
      </c>
      <c r="J902" s="12">
        <f t="shared" si="103"/>
        <v>6.423806357369708</v>
      </c>
      <c r="K902" s="12">
        <f t="shared" si="104"/>
        <v>8.3365335510922733</v>
      </c>
    </row>
    <row r="903" spans="1:11" x14ac:dyDescent="0.3">
      <c r="A903" s="3">
        <v>22065</v>
      </c>
      <c r="B903">
        <v>500</v>
      </c>
      <c r="C903">
        <v>194</v>
      </c>
      <c r="D903" s="18">
        <v>-0.1567439142444827</v>
      </c>
      <c r="E903" s="12">
        <f t="shared" si="98"/>
        <v>6.2166061010848646</v>
      </c>
      <c r="F903" s="12">
        <f t="shared" si="99"/>
        <v>5.2729995585637468</v>
      </c>
      <c r="G903" s="12">
        <f t="shared" si="100"/>
        <v>-0.14560908771007133</v>
      </c>
      <c r="H903" s="12">
        <f t="shared" si="101"/>
        <v>9.7791697664551265</v>
      </c>
      <c r="I903" s="12">
        <f t="shared" si="102"/>
        <v>6.7570544724313661</v>
      </c>
      <c r="J903" s="12">
        <f t="shared" si="103"/>
        <v>2.6123252063019127</v>
      </c>
      <c r="K903" s="12">
        <f t="shared" si="104"/>
        <v>7.439166266217355</v>
      </c>
    </row>
    <row r="904" spans="1:11" x14ac:dyDescent="0.3">
      <c r="A904" s="3">
        <v>22066</v>
      </c>
      <c r="B904">
        <v>497</v>
      </c>
      <c r="C904">
        <v>173</v>
      </c>
      <c r="D904" s="18">
        <v>-4.0909516620243301E-2</v>
      </c>
      <c r="E904" s="12">
        <f t="shared" si="98"/>
        <v>6.2106000770246528</v>
      </c>
      <c r="F904" s="12">
        <f t="shared" si="99"/>
        <v>5.1590552992145291</v>
      </c>
      <c r="G904" s="12">
        <f t="shared" si="100"/>
        <v>-4.0094866181940914E-2</v>
      </c>
      <c r="H904" s="12">
        <f t="shared" si="101"/>
        <v>9.8389116259306135</v>
      </c>
      <c r="I904" s="12">
        <f t="shared" si="102"/>
        <v>6.6138220592983874</v>
      </c>
      <c r="J904" s="12">
        <f t="shared" si="103"/>
        <v>3.5416830951768521</v>
      </c>
      <c r="K904" s="12">
        <f t="shared" si="104"/>
        <v>7.6119390497901938</v>
      </c>
    </row>
    <row r="905" spans="1:11" x14ac:dyDescent="0.3">
      <c r="A905" s="3">
        <v>22067</v>
      </c>
      <c r="B905">
        <v>496</v>
      </c>
      <c r="C905">
        <v>70</v>
      </c>
      <c r="D905" s="18">
        <v>0.29513506074005114</v>
      </c>
      <c r="E905" s="12">
        <f t="shared" si="98"/>
        <v>6.2085900260966289</v>
      </c>
      <c r="F905" s="12">
        <f t="shared" si="99"/>
        <v>4.2626798770413155</v>
      </c>
      <c r="G905" s="12">
        <f t="shared" si="100"/>
        <v>0.25861498372102065</v>
      </c>
      <c r="H905" s="12">
        <f t="shared" si="101"/>
        <v>9.8589055818116922</v>
      </c>
      <c r="I905" s="12">
        <f t="shared" si="102"/>
        <v>5.4870429172490258</v>
      </c>
      <c r="J905" s="12">
        <f t="shared" si="103"/>
        <v>6.1726872524501468</v>
      </c>
      <c r="K905" s="12">
        <f t="shared" si="104"/>
        <v>7.8101031165705832</v>
      </c>
    </row>
    <row r="906" spans="1:11" x14ac:dyDescent="0.3">
      <c r="A906" s="3">
        <v>22068</v>
      </c>
      <c r="B906">
        <v>498</v>
      </c>
      <c r="C906">
        <v>124</v>
      </c>
      <c r="D906" s="18">
        <v>0.37419509093143577</v>
      </c>
      <c r="E906" s="12">
        <f t="shared" si="98"/>
        <v>6.2126060957515188</v>
      </c>
      <c r="F906" s="12">
        <f t="shared" si="99"/>
        <v>4.8283137373023015</v>
      </c>
      <c r="G906" s="12">
        <f t="shared" si="100"/>
        <v>0.31786817129833977</v>
      </c>
      <c r="H906" s="12">
        <f t="shared" si="101"/>
        <v>9.8189577783129263</v>
      </c>
      <c r="I906" s="12">
        <f t="shared" si="102"/>
        <v>6.1980669145756551</v>
      </c>
      <c r="J906" s="12">
        <f t="shared" si="103"/>
        <v>6.6945829411871092</v>
      </c>
      <c r="K906" s="12">
        <f t="shared" si="104"/>
        <v>8.1078155517665813</v>
      </c>
    </row>
    <row r="907" spans="1:11" x14ac:dyDescent="0.3">
      <c r="A907" s="3">
        <v>22069</v>
      </c>
      <c r="B907">
        <v>496</v>
      </c>
      <c r="C907">
        <v>135</v>
      </c>
      <c r="D907" s="18">
        <v>0.3238637405794747</v>
      </c>
      <c r="E907" s="12">
        <f t="shared" si="98"/>
        <v>6.2085900260966289</v>
      </c>
      <c r="F907" s="12">
        <f t="shared" si="99"/>
        <v>4.9126548857360524</v>
      </c>
      <c r="G907" s="12">
        <f t="shared" si="100"/>
        <v>0.28055453724852225</v>
      </c>
      <c r="H907" s="12">
        <f t="shared" si="101"/>
        <v>9.8589055818116922</v>
      </c>
      <c r="I907" s="12">
        <f t="shared" si="102"/>
        <v>6.3040870535942313</v>
      </c>
      <c r="J907" s="12">
        <f t="shared" si="103"/>
        <v>6.3659284748548597</v>
      </c>
      <c r="K907" s="12">
        <f t="shared" si="104"/>
        <v>8.0938646019550866</v>
      </c>
    </row>
    <row r="908" spans="1:11" x14ac:dyDescent="0.3">
      <c r="A908" s="3">
        <v>22070</v>
      </c>
      <c r="B908">
        <v>509</v>
      </c>
      <c r="C908">
        <v>103</v>
      </c>
      <c r="D908" s="18">
        <v>0.2776266540197298</v>
      </c>
      <c r="E908" s="12">
        <f t="shared" si="98"/>
        <v>6.2344107257183712</v>
      </c>
      <c r="F908" s="12">
        <f t="shared" si="99"/>
        <v>4.6443908991413725</v>
      </c>
      <c r="G908" s="12">
        <f t="shared" si="100"/>
        <v>0.24500418027127838</v>
      </c>
      <c r="H908" s="12">
        <f t="shared" si="101"/>
        <v>9.6020673485818246</v>
      </c>
      <c r="I908" s="12">
        <f t="shared" si="102"/>
        <v>5.9668686770293675</v>
      </c>
      <c r="J908" s="12">
        <f t="shared" si="103"/>
        <v>6.0528047628980444</v>
      </c>
      <c r="K908" s="12">
        <f t="shared" si="104"/>
        <v>7.8016552299793318</v>
      </c>
    </row>
    <row r="909" spans="1:11" x14ac:dyDescent="0.3">
      <c r="A909" s="3">
        <v>22071</v>
      </c>
      <c r="B909">
        <v>500</v>
      </c>
      <c r="C909">
        <v>83</v>
      </c>
      <c r="D909" s="18">
        <v>8.7886007270407379E-2</v>
      </c>
      <c r="E909" s="12">
        <f t="shared" si="98"/>
        <v>6.2166061010848646</v>
      </c>
      <c r="F909" s="12">
        <f t="shared" si="99"/>
        <v>4.4308167988433134</v>
      </c>
      <c r="G909" s="12">
        <f t="shared" si="100"/>
        <v>8.4236370215300005E-2</v>
      </c>
      <c r="H909" s="12">
        <f t="shared" si="101"/>
        <v>9.7791697664551265</v>
      </c>
      <c r="I909" s="12">
        <f t="shared" si="102"/>
        <v>5.698397637390233</v>
      </c>
      <c r="J909" s="12">
        <f t="shared" si="103"/>
        <v>4.6367792225604525</v>
      </c>
      <c r="K909" s="12">
        <f t="shared" si="104"/>
        <v>7.5264600189567243</v>
      </c>
    </row>
    <row r="910" spans="1:11" x14ac:dyDescent="0.3">
      <c r="A910" s="3">
        <v>22072</v>
      </c>
      <c r="B910">
        <v>500</v>
      </c>
      <c r="C910">
        <v>149</v>
      </c>
      <c r="D910" s="18">
        <v>0.38024590825837135</v>
      </c>
      <c r="E910" s="12">
        <f t="shared" si="98"/>
        <v>6.2166061010848646</v>
      </c>
      <c r="F910" s="12">
        <f t="shared" si="99"/>
        <v>5.0106352940962555</v>
      </c>
      <c r="G910" s="12">
        <f t="shared" si="100"/>
        <v>0.32226167768450298</v>
      </c>
      <c r="H910" s="12">
        <f t="shared" si="101"/>
        <v>9.7791697664551265</v>
      </c>
      <c r="I910" s="12">
        <f t="shared" si="102"/>
        <v>6.4272522784975328</v>
      </c>
      <c r="J910" s="12">
        <f t="shared" si="103"/>
        <v>6.7332804718201213</v>
      </c>
      <c r="K910" s="12">
        <f t="shared" si="104"/>
        <v>8.164416661140848</v>
      </c>
    </row>
    <row r="911" spans="1:11" x14ac:dyDescent="0.3">
      <c r="A911" s="3">
        <v>22073</v>
      </c>
      <c r="B911">
        <v>501</v>
      </c>
      <c r="C911">
        <v>69</v>
      </c>
      <c r="D911" s="18">
        <v>0.42490202126456406</v>
      </c>
      <c r="E911" s="12">
        <f t="shared" si="98"/>
        <v>6.2186001196917289</v>
      </c>
      <c r="F911" s="12">
        <f t="shared" si="99"/>
        <v>4.2484952420493594</v>
      </c>
      <c r="G911" s="12">
        <f t="shared" si="100"/>
        <v>0.35410305434941897</v>
      </c>
      <c r="H911" s="12">
        <f t="shared" si="101"/>
        <v>9.759335283907518</v>
      </c>
      <c r="I911" s="12">
        <f t="shared" si="102"/>
        <v>5.4692122734683544</v>
      </c>
      <c r="J911" s="12">
        <f t="shared" si="103"/>
        <v>7.0137358850109273</v>
      </c>
      <c r="K911" s="12">
        <f t="shared" si="104"/>
        <v>7.9231785009964515</v>
      </c>
    </row>
    <row r="912" spans="1:11" x14ac:dyDescent="0.3">
      <c r="A912" s="3">
        <v>22074</v>
      </c>
      <c r="B912">
        <v>494</v>
      </c>
      <c r="C912">
        <v>206</v>
      </c>
      <c r="D912" s="18">
        <v>-4.2372125395137628E-2</v>
      </c>
      <c r="E912" s="12">
        <f t="shared" si="98"/>
        <v>6.2045577625686903</v>
      </c>
      <c r="F912" s="12">
        <f t="shared" si="99"/>
        <v>5.3327187932653688</v>
      </c>
      <c r="G912" s="12">
        <f t="shared" si="100"/>
        <v>-4.1499005675808831E-2</v>
      </c>
      <c r="H912" s="12">
        <f t="shared" si="101"/>
        <v>9.8990144655989045</v>
      </c>
      <c r="I912" s="12">
        <f t="shared" si="102"/>
        <v>6.8321238980050794</v>
      </c>
      <c r="J912" s="12">
        <f t="shared" si="103"/>
        <v>3.5293155858799263</v>
      </c>
      <c r="K912" s="12">
        <f t="shared" si="104"/>
        <v>7.7050075193769612</v>
      </c>
    </row>
    <row r="913" spans="1:11" x14ac:dyDescent="0.3">
      <c r="A913" s="3">
        <v>22075</v>
      </c>
      <c r="B913">
        <v>496</v>
      </c>
      <c r="C913">
        <v>137</v>
      </c>
      <c r="D913" s="18">
        <v>0.15037695633961351</v>
      </c>
      <c r="E913" s="12">
        <f t="shared" si="98"/>
        <v>6.2085900260966289</v>
      </c>
      <c r="F913" s="12">
        <f t="shared" si="99"/>
        <v>4.9272536851572051</v>
      </c>
      <c r="G913" s="12">
        <f t="shared" si="100"/>
        <v>0.14008967678577239</v>
      </c>
      <c r="H913" s="12">
        <f t="shared" si="101"/>
        <v>9.8589055818116922</v>
      </c>
      <c r="I913" s="12">
        <f t="shared" si="102"/>
        <v>6.3224383183431412</v>
      </c>
      <c r="J913" s="12">
        <f t="shared" si="103"/>
        <v>5.1287291258934378</v>
      </c>
      <c r="K913" s="12">
        <f t="shared" si="104"/>
        <v>7.8519301115874756</v>
      </c>
    </row>
    <row r="914" spans="1:11" x14ac:dyDescent="0.3">
      <c r="A914" s="3">
        <v>22076</v>
      </c>
      <c r="B914">
        <v>494</v>
      </c>
      <c r="C914">
        <v>198</v>
      </c>
      <c r="D914" s="18">
        <v>0.42683565623573194</v>
      </c>
      <c r="E914" s="12">
        <f t="shared" si="98"/>
        <v>6.2045577625686903</v>
      </c>
      <c r="F914" s="12">
        <f t="shared" si="99"/>
        <v>5.2933048247244923</v>
      </c>
      <c r="G914" s="12">
        <f t="shared" si="100"/>
        <v>0.35545916454339593</v>
      </c>
      <c r="H914" s="12">
        <f t="shared" si="101"/>
        <v>9.8990144655989045</v>
      </c>
      <c r="I914" s="12">
        <f t="shared" si="102"/>
        <v>6.7825789901922597</v>
      </c>
      <c r="J914" s="12">
        <f t="shared" si="103"/>
        <v>7.0256803574119306</v>
      </c>
      <c r="K914" s="12">
        <f t="shared" si="104"/>
        <v>8.3894170013395168</v>
      </c>
    </row>
    <row r="915" spans="1:11" x14ac:dyDescent="0.3">
      <c r="A915" s="3">
        <v>22077</v>
      </c>
      <c r="B915">
        <v>492</v>
      </c>
      <c r="C915">
        <v>952</v>
      </c>
      <c r="D915" s="18">
        <v>0.1681920983716611</v>
      </c>
      <c r="E915" s="12">
        <f t="shared" si="98"/>
        <v>6.2005091740426899</v>
      </c>
      <c r="F915" s="12">
        <f t="shared" si="99"/>
        <v>6.8596149036542018</v>
      </c>
      <c r="G915" s="12">
        <f t="shared" si="100"/>
        <v>0.15545733866664854</v>
      </c>
      <c r="H915" s="12">
        <f t="shared" si="101"/>
        <v>9.9392857339737191</v>
      </c>
      <c r="I915" s="12">
        <f t="shared" si="102"/>
        <v>8.7514923308111001</v>
      </c>
      <c r="J915" s="12">
        <f t="shared" si="103"/>
        <v>5.2640858351190971</v>
      </c>
      <c r="K915" s="12">
        <f t="shared" si="104"/>
        <v>8.6479077332540086</v>
      </c>
    </row>
    <row r="916" spans="1:11" x14ac:dyDescent="0.3">
      <c r="A916" s="3">
        <v>22078</v>
      </c>
      <c r="B916">
        <v>498</v>
      </c>
      <c r="C916">
        <v>187</v>
      </c>
      <c r="D916" s="18">
        <v>0.2199192318783047</v>
      </c>
      <c r="E916" s="12">
        <f t="shared" si="98"/>
        <v>6.2126060957515188</v>
      </c>
      <c r="F916" s="12">
        <f t="shared" si="99"/>
        <v>5.2364419628299492</v>
      </c>
      <c r="G916" s="12">
        <f t="shared" si="100"/>
        <v>0.19878465317518609</v>
      </c>
      <c r="H916" s="12">
        <f t="shared" si="101"/>
        <v>9.8189577783129263</v>
      </c>
      <c r="I916" s="12">
        <f t="shared" si="102"/>
        <v>6.7111001375206127</v>
      </c>
      <c r="J916" s="12">
        <f t="shared" si="103"/>
        <v>5.6457081506620295</v>
      </c>
      <c r="K916" s="12">
        <f t="shared" si="104"/>
        <v>8.0519505605450519</v>
      </c>
    </row>
    <row r="917" spans="1:11" x14ac:dyDescent="0.3">
      <c r="A917" s="3">
        <v>22079</v>
      </c>
      <c r="B917">
        <v>494</v>
      </c>
      <c r="C917">
        <v>358</v>
      </c>
      <c r="D917" s="18">
        <v>0.43548111917585275</v>
      </c>
      <c r="E917" s="12">
        <f t="shared" si="98"/>
        <v>6.2045577625686903</v>
      </c>
      <c r="F917" s="12">
        <f t="shared" si="99"/>
        <v>5.8833223884882786</v>
      </c>
      <c r="G917" s="12">
        <f t="shared" si="100"/>
        <v>0.36150006770659143</v>
      </c>
      <c r="H917" s="12">
        <f t="shared" si="101"/>
        <v>9.8990144655989045</v>
      </c>
      <c r="I917" s="12">
        <f t="shared" si="102"/>
        <v>7.5242542613414782</v>
      </c>
      <c r="J917" s="12">
        <f t="shared" si="103"/>
        <v>7.0788879812690499</v>
      </c>
      <c r="K917" s="12">
        <f t="shared" si="104"/>
        <v>8.6225611074557058</v>
      </c>
    </row>
    <row r="918" spans="1:11" x14ac:dyDescent="0.3">
      <c r="A918" s="3">
        <v>22080</v>
      </c>
      <c r="B918">
        <v>495</v>
      </c>
      <c r="C918">
        <v>117</v>
      </c>
      <c r="D918" s="18">
        <v>0.11632357086542902</v>
      </c>
      <c r="E918" s="12">
        <f t="shared" si="98"/>
        <v>6.2065759267249279</v>
      </c>
      <c r="F918" s="12">
        <f t="shared" si="99"/>
        <v>4.7706846244656651</v>
      </c>
      <c r="G918" s="12">
        <f t="shared" si="100"/>
        <v>0.11004075998666482</v>
      </c>
      <c r="H918" s="12">
        <f t="shared" si="101"/>
        <v>9.8789398075203358</v>
      </c>
      <c r="I918" s="12">
        <f t="shared" si="102"/>
        <v>6.1256248543485912</v>
      </c>
      <c r="J918" s="12">
        <f t="shared" si="103"/>
        <v>4.8640615059749983</v>
      </c>
      <c r="K918" s="12">
        <f t="shared" si="104"/>
        <v>7.7499696612597448</v>
      </c>
    </row>
    <row r="919" spans="1:11" x14ac:dyDescent="0.3">
      <c r="A919" s="3">
        <v>22081</v>
      </c>
      <c r="B919">
        <v>497</v>
      </c>
      <c r="C919">
        <v>135</v>
      </c>
      <c r="D919" s="18">
        <v>0.42558379267781099</v>
      </c>
      <c r="E919" s="12">
        <f t="shared" si="98"/>
        <v>6.2106000770246528</v>
      </c>
      <c r="F919" s="12">
        <f t="shared" si="99"/>
        <v>4.9126548857360524</v>
      </c>
      <c r="G919" s="12">
        <f t="shared" si="100"/>
        <v>0.35458140889720358</v>
      </c>
      <c r="H919" s="12">
        <f t="shared" si="101"/>
        <v>9.8389116259306135</v>
      </c>
      <c r="I919" s="12">
        <f t="shared" si="102"/>
        <v>6.3040870535942313</v>
      </c>
      <c r="J919" s="12">
        <f t="shared" si="103"/>
        <v>7.0179491803015939</v>
      </c>
      <c r="K919" s="12">
        <f t="shared" si="104"/>
        <v>8.214271765103895</v>
      </c>
    </row>
    <row r="920" spans="1:11" x14ac:dyDescent="0.3">
      <c r="A920" s="3">
        <v>22082</v>
      </c>
      <c r="B920">
        <v>495</v>
      </c>
      <c r="C920">
        <v>397</v>
      </c>
      <c r="D920" s="18">
        <v>0.41478865487025524</v>
      </c>
      <c r="E920" s="12">
        <f t="shared" si="98"/>
        <v>6.2065759267249279</v>
      </c>
      <c r="F920" s="12">
        <f t="shared" si="99"/>
        <v>5.9864520052844377</v>
      </c>
      <c r="G920" s="12">
        <f t="shared" si="100"/>
        <v>0.34698015942408766</v>
      </c>
      <c r="H920" s="12">
        <f t="shared" si="101"/>
        <v>9.8789398075203358</v>
      </c>
      <c r="I920" s="12">
        <f t="shared" si="102"/>
        <v>7.6538922436633552</v>
      </c>
      <c r="J920" s="12">
        <f t="shared" si="103"/>
        <v>6.9509981943507251</v>
      </c>
      <c r="K920" s="12">
        <f t="shared" si="104"/>
        <v>8.6258372157293195</v>
      </c>
    </row>
    <row r="921" spans="1:11" x14ac:dyDescent="0.3">
      <c r="A921" s="3">
        <v>22083</v>
      </c>
      <c r="B921">
        <v>494</v>
      </c>
      <c r="C921">
        <v>538</v>
      </c>
      <c r="D921" s="18">
        <v>0.2278921646849148</v>
      </c>
      <c r="E921" s="12">
        <f t="shared" si="98"/>
        <v>6.2045577625686903</v>
      </c>
      <c r="F921" s="12">
        <f t="shared" si="99"/>
        <v>6.2897155709089976</v>
      </c>
      <c r="G921" s="12">
        <f t="shared" si="100"/>
        <v>0.20529901209459614</v>
      </c>
      <c r="H921" s="12">
        <f t="shared" si="101"/>
        <v>9.8990144655989045</v>
      </c>
      <c r="I921" s="12">
        <f t="shared" si="102"/>
        <v>8.0351064668967531</v>
      </c>
      <c r="J921" s="12">
        <f t="shared" si="103"/>
        <v>5.7030859217817493</v>
      </c>
      <c r="K921" s="12">
        <f t="shared" si="104"/>
        <v>8.5006563572248286</v>
      </c>
    </row>
    <row r="922" spans="1:11" x14ac:dyDescent="0.3">
      <c r="A922" s="3">
        <v>22084</v>
      </c>
      <c r="B922">
        <v>496</v>
      </c>
      <c r="C922">
        <v>578</v>
      </c>
      <c r="D922" s="18">
        <v>0.32281503992738414</v>
      </c>
      <c r="E922" s="12">
        <f t="shared" si="98"/>
        <v>6.2085900260966289</v>
      </c>
      <c r="F922" s="12">
        <f t="shared" si="99"/>
        <v>6.3613024775729956</v>
      </c>
      <c r="G922" s="12">
        <f t="shared" si="100"/>
        <v>0.27976207182756035</v>
      </c>
      <c r="H922" s="12">
        <f t="shared" si="101"/>
        <v>9.8589055818116922</v>
      </c>
      <c r="I922" s="12">
        <f t="shared" si="102"/>
        <v>8.1250940226435038</v>
      </c>
      <c r="J922" s="12">
        <f t="shared" si="103"/>
        <v>6.358948524854136</v>
      </c>
      <c r="K922" s="12">
        <f t="shared" si="104"/>
        <v>8.6387707026697242</v>
      </c>
    </row>
    <row r="923" spans="1:11" x14ac:dyDescent="0.3">
      <c r="A923" s="3">
        <v>22085</v>
      </c>
      <c r="B923">
        <v>498</v>
      </c>
      <c r="C923">
        <v>90</v>
      </c>
      <c r="D923" s="18">
        <v>0.41208957772324561</v>
      </c>
      <c r="E923" s="12">
        <f t="shared" si="98"/>
        <v>6.2126060957515188</v>
      </c>
      <c r="F923" s="12">
        <f t="shared" si="99"/>
        <v>4.5108595065168497</v>
      </c>
      <c r="G923" s="12">
        <f t="shared" si="100"/>
        <v>0.34507057737271207</v>
      </c>
      <c r="H923" s="12">
        <f t="shared" si="101"/>
        <v>9.8189577783129263</v>
      </c>
      <c r="I923" s="12">
        <f t="shared" si="102"/>
        <v>5.7990144674021868</v>
      </c>
      <c r="J923" s="12">
        <f t="shared" si="103"/>
        <v>6.934178801493557</v>
      </c>
      <c r="K923" s="12">
        <f t="shared" si="104"/>
        <v>8.0360189896758314</v>
      </c>
    </row>
    <row r="924" spans="1:11" x14ac:dyDescent="0.3">
      <c r="A924" s="3">
        <v>22086</v>
      </c>
      <c r="B924">
        <v>494</v>
      </c>
      <c r="C924">
        <v>774</v>
      </c>
      <c r="D924" s="18">
        <v>0.18721830565094183</v>
      </c>
      <c r="E924" s="12">
        <f t="shared" si="98"/>
        <v>6.2045577625686903</v>
      </c>
      <c r="F924" s="12">
        <f t="shared" si="99"/>
        <v>6.6528630293533473</v>
      </c>
      <c r="G924" s="12">
        <f t="shared" si="100"/>
        <v>0.17161301249248009</v>
      </c>
      <c r="H924" s="12">
        <f t="shared" si="101"/>
        <v>9.8990144655989045</v>
      </c>
      <c r="I924" s="12">
        <f t="shared" si="102"/>
        <v>8.4915970974310895</v>
      </c>
      <c r="J924" s="12">
        <f t="shared" si="103"/>
        <v>5.4063832686088951</v>
      </c>
      <c r="K924" s="12">
        <f t="shared" si="104"/>
        <v>8.5782630157505579</v>
      </c>
    </row>
    <row r="925" spans="1:11" x14ac:dyDescent="0.3">
      <c r="A925" s="3">
        <v>22087</v>
      </c>
      <c r="B925">
        <v>495</v>
      </c>
      <c r="C925">
        <v>411</v>
      </c>
      <c r="D925" s="18">
        <v>0.12452276026520911</v>
      </c>
      <c r="E925" s="12">
        <f t="shared" si="98"/>
        <v>6.2065759267249279</v>
      </c>
      <c r="F925" s="12">
        <f t="shared" si="99"/>
        <v>6.0210233493495267</v>
      </c>
      <c r="G925" s="12">
        <f t="shared" si="100"/>
        <v>0.11735873255496063</v>
      </c>
      <c r="H925" s="12">
        <f t="shared" si="101"/>
        <v>9.8789398075203358</v>
      </c>
      <c r="I925" s="12">
        <f t="shared" si="102"/>
        <v>7.6973497821472998</v>
      </c>
      <c r="J925" s="12">
        <f t="shared" si="103"/>
        <v>4.9285174194852246</v>
      </c>
      <c r="K925" s="12">
        <f t="shared" si="104"/>
        <v>8.2343783223014029</v>
      </c>
    </row>
    <row r="926" spans="1:11" x14ac:dyDescent="0.3">
      <c r="A926" s="3">
        <v>22088</v>
      </c>
      <c r="B926">
        <v>503</v>
      </c>
      <c r="C926">
        <v>289</v>
      </c>
      <c r="D926" s="18">
        <v>0.35250147106701762</v>
      </c>
      <c r="E926" s="12">
        <f t="shared" si="98"/>
        <v>6.2225762680713688</v>
      </c>
      <c r="F926" s="12">
        <f t="shared" si="99"/>
        <v>5.6698809229805196</v>
      </c>
      <c r="G926" s="12">
        <f t="shared" si="100"/>
        <v>0.30195581940298571</v>
      </c>
      <c r="H926" s="12">
        <f t="shared" si="101"/>
        <v>9.7197845769225459</v>
      </c>
      <c r="I926" s="12">
        <f t="shared" si="102"/>
        <v>7.2559499488476034</v>
      </c>
      <c r="J926" s="12">
        <f t="shared" si="103"/>
        <v>6.5544286610310571</v>
      </c>
      <c r="K926" s="12">
        <f t="shared" si="104"/>
        <v>8.3475630053217653</v>
      </c>
    </row>
    <row r="927" spans="1:11" x14ac:dyDescent="0.3">
      <c r="A927" s="3">
        <v>22089</v>
      </c>
      <c r="B927">
        <v>497</v>
      </c>
      <c r="C927">
        <v>287</v>
      </c>
      <c r="D927" s="18">
        <v>0.2382250594480412</v>
      </c>
      <c r="E927" s="12">
        <f t="shared" si="98"/>
        <v>6.2106000770246528</v>
      </c>
      <c r="F927" s="12">
        <f t="shared" si="99"/>
        <v>5.6629604801359461</v>
      </c>
      <c r="G927" s="12">
        <f t="shared" si="100"/>
        <v>0.21367895050911689</v>
      </c>
      <c r="H927" s="12">
        <f t="shared" si="101"/>
        <v>9.8389116259306135</v>
      </c>
      <c r="I927" s="12">
        <f t="shared" si="102"/>
        <v>7.247250680150449</v>
      </c>
      <c r="J927" s="12">
        <f t="shared" si="103"/>
        <v>5.7768955159864959</v>
      </c>
      <c r="K927" s="12">
        <f t="shared" si="104"/>
        <v>8.2490101202077408</v>
      </c>
    </row>
    <row r="928" spans="1:11" x14ac:dyDescent="0.3">
      <c r="A928" s="3">
        <v>22090</v>
      </c>
      <c r="B928">
        <v>491</v>
      </c>
      <c r="C928">
        <v>814</v>
      </c>
      <c r="D928" s="18">
        <v>0.26210463717921939</v>
      </c>
      <c r="E928" s="12">
        <f t="shared" si="98"/>
        <v>6.1984787164923079</v>
      </c>
      <c r="F928" s="12">
        <f t="shared" si="99"/>
        <v>6.7031881132408628</v>
      </c>
      <c r="G928" s="12">
        <f t="shared" si="100"/>
        <v>0.23278067445303702</v>
      </c>
      <c r="H928" s="12">
        <f t="shared" si="101"/>
        <v>9.9594826743172433</v>
      </c>
      <c r="I928" s="12">
        <f t="shared" si="102"/>
        <v>8.5548577061488729</v>
      </c>
      <c r="J928" s="12">
        <f t="shared" si="103"/>
        <v>5.9451414413346795</v>
      </c>
      <c r="K928" s="12">
        <f t="shared" si="104"/>
        <v>8.7352269372702196</v>
      </c>
    </row>
    <row r="929" spans="1:11" x14ac:dyDescent="0.3">
      <c r="A929" s="3">
        <v>22091</v>
      </c>
      <c r="B929">
        <v>494</v>
      </c>
      <c r="C929">
        <v>148</v>
      </c>
      <c r="D929" s="18">
        <v>-5.1444105097748966E-2</v>
      </c>
      <c r="E929" s="12">
        <f t="shared" si="98"/>
        <v>6.2045577625686903</v>
      </c>
      <c r="F929" s="12">
        <f t="shared" si="99"/>
        <v>5.0039463059454592</v>
      </c>
      <c r="G929" s="12">
        <f t="shared" si="100"/>
        <v>-5.0164557446480726E-2</v>
      </c>
      <c r="H929" s="12">
        <f t="shared" si="101"/>
        <v>9.8990144655989045</v>
      </c>
      <c r="I929" s="12">
        <f t="shared" si="102"/>
        <v>6.418843957448904</v>
      </c>
      <c r="J929" s="12">
        <f t="shared" si="103"/>
        <v>3.4529903400230815</v>
      </c>
      <c r="K929" s="12">
        <f t="shared" si="104"/>
        <v>7.5657584880387398</v>
      </c>
    </row>
    <row r="930" spans="1:11" x14ac:dyDescent="0.3">
      <c r="A930" s="3">
        <v>22092</v>
      </c>
      <c r="B930">
        <v>502</v>
      </c>
      <c r="C930">
        <v>80</v>
      </c>
      <c r="D930" s="18">
        <v>-2.2692693135079538E-2</v>
      </c>
      <c r="E930" s="12">
        <f t="shared" si="98"/>
        <v>6.2205901700997392</v>
      </c>
      <c r="F930" s="12">
        <f t="shared" si="99"/>
        <v>4.3944491546724391</v>
      </c>
      <c r="G930" s="12">
        <f t="shared" si="100"/>
        <v>-2.243904412363738E-2</v>
      </c>
      <c r="H930" s="12">
        <f t="shared" si="101"/>
        <v>9.7395402729930431</v>
      </c>
      <c r="I930" s="12">
        <f t="shared" si="102"/>
        <v>5.6526820790610408</v>
      </c>
      <c r="J930" s="12">
        <f t="shared" si="103"/>
        <v>3.6971936725835381</v>
      </c>
      <c r="K930" s="12">
        <f t="shared" si="104"/>
        <v>7.3050134947315417</v>
      </c>
    </row>
    <row r="931" spans="1:11" x14ac:dyDescent="0.3">
      <c r="A931" s="3">
        <v>22093</v>
      </c>
      <c r="B931">
        <v>500</v>
      </c>
      <c r="C931">
        <v>130</v>
      </c>
      <c r="D931" s="18">
        <v>-1.9679517629038655E-2</v>
      </c>
      <c r="E931" s="12">
        <f t="shared" si="98"/>
        <v>6.2166061010848646</v>
      </c>
      <c r="F931" s="12">
        <f t="shared" si="99"/>
        <v>4.8751973232011512</v>
      </c>
      <c r="G931" s="12">
        <f t="shared" si="100"/>
        <v>-1.9488379522616603E-2</v>
      </c>
      <c r="H931" s="12">
        <f t="shared" si="101"/>
        <v>9.7791697664551265</v>
      </c>
      <c r="I931" s="12">
        <f t="shared" si="102"/>
        <v>6.257001425036937</v>
      </c>
      <c r="J931" s="12">
        <f t="shared" si="103"/>
        <v>3.7231828083101526</v>
      </c>
      <c r="K931" s="12">
        <f t="shared" si="104"/>
        <v>7.5113218724006749</v>
      </c>
    </row>
    <row r="932" spans="1:11" x14ac:dyDescent="0.3">
      <c r="A932" s="3">
        <v>22094</v>
      </c>
      <c r="B932">
        <v>496</v>
      </c>
      <c r="C932">
        <v>199</v>
      </c>
      <c r="D932" s="18">
        <v>-3.8499862547304288E-2</v>
      </c>
      <c r="E932" s="12">
        <f t="shared" si="98"/>
        <v>6.2085900260966289</v>
      </c>
      <c r="F932" s="12">
        <f t="shared" si="99"/>
        <v>5.2983173665480363</v>
      </c>
      <c r="G932" s="12">
        <f t="shared" si="100"/>
        <v>-3.7777231977068185E-2</v>
      </c>
      <c r="H932" s="12">
        <f t="shared" si="101"/>
        <v>9.8589055818116922</v>
      </c>
      <c r="I932" s="12">
        <f t="shared" si="102"/>
        <v>6.7888799523066892</v>
      </c>
      <c r="J932" s="12">
        <f t="shared" si="103"/>
        <v>3.5620965674143426</v>
      </c>
      <c r="K932" s="12">
        <f t="shared" si="104"/>
        <v>7.6785360900807209</v>
      </c>
    </row>
    <row r="933" spans="1:11" x14ac:dyDescent="0.3">
      <c r="A933" s="3">
        <v>22095</v>
      </c>
      <c r="B933">
        <v>497</v>
      </c>
      <c r="C933">
        <v>123</v>
      </c>
      <c r="D933" s="18">
        <v>-4.0592572762744486E-2</v>
      </c>
      <c r="E933" s="12">
        <f t="shared" si="98"/>
        <v>6.2106000770246528</v>
      </c>
      <c r="F933" s="12">
        <f t="shared" si="99"/>
        <v>4.8202815656050371</v>
      </c>
      <c r="G933" s="12">
        <f t="shared" si="100"/>
        <v>-3.9790332392073594E-2</v>
      </c>
      <c r="H933" s="12">
        <f t="shared" si="101"/>
        <v>9.8389116259306135</v>
      </c>
      <c r="I933" s="12">
        <f t="shared" si="102"/>
        <v>6.1879701590087794</v>
      </c>
      <c r="J933" s="12">
        <f t="shared" si="103"/>
        <v>3.5443653959695158</v>
      </c>
      <c r="K933" s="12">
        <f t="shared" si="104"/>
        <v>7.4847199398618436</v>
      </c>
    </row>
    <row r="934" spans="1:11" x14ac:dyDescent="0.3">
      <c r="A934" s="3">
        <v>22096</v>
      </c>
      <c r="B934">
        <v>494</v>
      </c>
      <c r="C934">
        <v>98</v>
      </c>
      <c r="D934" s="18">
        <v>-3.4736263087831343E-2</v>
      </c>
      <c r="E934" s="12">
        <f t="shared" si="98"/>
        <v>6.2045577625686903</v>
      </c>
      <c r="F934" s="12">
        <f t="shared" si="99"/>
        <v>4.5951198501345898</v>
      </c>
      <c r="G934" s="12">
        <f t="shared" si="100"/>
        <v>-3.4146575973013328E-2</v>
      </c>
      <c r="H934" s="12">
        <f t="shared" si="101"/>
        <v>9.8990144655989045</v>
      </c>
      <c r="I934" s="12">
        <f t="shared" si="102"/>
        <v>5.9049330315906134</v>
      </c>
      <c r="J934" s="12">
        <f t="shared" si="103"/>
        <v>3.5940749941163763</v>
      </c>
      <c r="K934" s="12">
        <f t="shared" si="104"/>
        <v>7.4398021410999107</v>
      </c>
    </row>
    <row r="935" spans="1:11" x14ac:dyDescent="0.3">
      <c r="A935" s="3">
        <v>22097</v>
      </c>
      <c r="B935">
        <v>496</v>
      </c>
      <c r="C935">
        <v>128</v>
      </c>
      <c r="D935" s="18">
        <v>-8.8296122973538199E-2</v>
      </c>
      <c r="E935" s="12">
        <f t="shared" si="98"/>
        <v>6.2085900260966289</v>
      </c>
      <c r="F935" s="12">
        <f t="shared" si="99"/>
        <v>4.8598124043616719</v>
      </c>
      <c r="G935" s="12">
        <f t="shared" si="100"/>
        <v>-8.4613283252390439E-2</v>
      </c>
      <c r="H935" s="12">
        <f t="shared" si="101"/>
        <v>9.8589055818116922</v>
      </c>
      <c r="I935" s="12">
        <f t="shared" si="102"/>
        <v>6.237661977276959</v>
      </c>
      <c r="J935" s="12">
        <f t="shared" si="103"/>
        <v>3.1495696766684596</v>
      </c>
      <c r="K935" s="12">
        <f t="shared" si="104"/>
        <v>7.4306653194226264</v>
      </c>
    </row>
    <row r="936" spans="1:11" x14ac:dyDescent="0.3">
      <c r="A936" s="3">
        <v>22098</v>
      </c>
      <c r="B936">
        <v>494</v>
      </c>
      <c r="C936">
        <v>159</v>
      </c>
      <c r="D936" s="18">
        <v>-3.5987692963240843E-2</v>
      </c>
      <c r="E936" s="12">
        <f t="shared" si="98"/>
        <v>6.2045577625686903</v>
      </c>
      <c r="F936" s="12">
        <f t="shared" si="99"/>
        <v>5.0751738152338266</v>
      </c>
      <c r="G936" s="12">
        <f t="shared" si="100"/>
        <v>-3.5355264387619718E-2</v>
      </c>
      <c r="H936" s="12">
        <f t="shared" si="101"/>
        <v>9.8990144655989045</v>
      </c>
      <c r="I936" s="12">
        <f t="shared" si="102"/>
        <v>6.5083797365666305</v>
      </c>
      <c r="J936" s="12">
        <f t="shared" si="103"/>
        <v>3.5834289968561235</v>
      </c>
      <c r="K936" s="12">
        <f t="shared" si="104"/>
        <v>7.6187069531406664</v>
      </c>
    </row>
    <row r="937" spans="1:11" x14ac:dyDescent="0.3">
      <c r="A937" s="3">
        <v>22099</v>
      </c>
      <c r="B937">
        <v>497</v>
      </c>
      <c r="C937">
        <v>122</v>
      </c>
      <c r="D937" s="18">
        <v>-8.5066876244106904E-3</v>
      </c>
      <c r="E937" s="12">
        <f t="shared" si="98"/>
        <v>6.2106000770246528</v>
      </c>
      <c r="F937" s="12">
        <f t="shared" si="99"/>
        <v>4.8121843553724171</v>
      </c>
      <c r="G937" s="12">
        <f t="shared" si="100"/>
        <v>-8.4707096488543104E-3</v>
      </c>
      <c r="H937" s="12">
        <f t="shared" si="101"/>
        <v>9.8389116259306135</v>
      </c>
      <c r="I937" s="12">
        <f t="shared" si="102"/>
        <v>6.177791647446309</v>
      </c>
      <c r="J937" s="12">
        <f t="shared" si="103"/>
        <v>3.8202252568626536</v>
      </c>
      <c r="K937" s="12">
        <f t="shared" si="104"/>
        <v>7.53683835857173</v>
      </c>
    </row>
    <row r="938" spans="1:11" x14ac:dyDescent="0.3">
      <c r="A938" s="3">
        <v>22100</v>
      </c>
      <c r="B938">
        <v>496</v>
      </c>
      <c r="C938">
        <v>47</v>
      </c>
      <c r="D938" s="18">
        <v>-4.2822653583109827E-2</v>
      </c>
      <c r="E938" s="12">
        <f t="shared" si="98"/>
        <v>6.2085900260966289</v>
      </c>
      <c r="F938" s="12">
        <f t="shared" si="99"/>
        <v>3.8712010109078911</v>
      </c>
      <c r="G938" s="12">
        <f t="shared" si="100"/>
        <v>-4.1931126645537511E-2</v>
      </c>
      <c r="H938" s="12">
        <f t="shared" si="101"/>
        <v>9.8589055818116922</v>
      </c>
      <c r="I938" s="12">
        <f t="shared" si="102"/>
        <v>4.99493859354632</v>
      </c>
      <c r="J938" s="12">
        <f t="shared" si="103"/>
        <v>3.5255095109608359</v>
      </c>
      <c r="K938" s="12">
        <f t="shared" si="104"/>
        <v>7.1330362711619095</v>
      </c>
    </row>
    <row r="939" spans="1:11" x14ac:dyDescent="0.3">
      <c r="A939" s="3">
        <v>22101</v>
      </c>
      <c r="B939">
        <v>496</v>
      </c>
      <c r="C939">
        <v>69</v>
      </c>
      <c r="D939" s="18">
        <v>0.2526122267597819</v>
      </c>
      <c r="E939" s="12">
        <f t="shared" si="98"/>
        <v>6.2085900260966289</v>
      </c>
      <c r="F939" s="12">
        <f t="shared" si="99"/>
        <v>4.2484952420493594</v>
      </c>
      <c r="G939" s="12">
        <f t="shared" si="100"/>
        <v>0.22523115216626385</v>
      </c>
      <c r="H939" s="12">
        <f t="shared" si="101"/>
        <v>9.8589055818116922</v>
      </c>
      <c r="I939" s="12">
        <f t="shared" si="102"/>
        <v>5.4692122734683544</v>
      </c>
      <c r="J939" s="12">
        <f t="shared" si="103"/>
        <v>5.8786460628649699</v>
      </c>
      <c r="K939" s="12">
        <f t="shared" si="104"/>
        <v>7.7459456855193469</v>
      </c>
    </row>
    <row r="940" spans="1:11" x14ac:dyDescent="0.3">
      <c r="A940" s="3">
        <v>22102</v>
      </c>
      <c r="B940">
        <v>507</v>
      </c>
      <c r="C940">
        <v>34</v>
      </c>
      <c r="D940" s="18">
        <v>0.24567178901200268</v>
      </c>
      <c r="E940" s="12">
        <f t="shared" si="98"/>
        <v>6.230481447578482</v>
      </c>
      <c r="F940" s="12">
        <f t="shared" si="99"/>
        <v>3.5553480614894135</v>
      </c>
      <c r="G940" s="12">
        <f t="shared" si="100"/>
        <v>0.21967497395844085</v>
      </c>
      <c r="H940" s="12">
        <f t="shared" si="101"/>
        <v>9.641151837774677</v>
      </c>
      <c r="I940" s="12">
        <f t="shared" si="102"/>
        <v>4.5978990199972589</v>
      </c>
      <c r="J940" s="12">
        <f t="shared" si="103"/>
        <v>5.8297078441618275</v>
      </c>
      <c r="K940" s="12">
        <f t="shared" si="104"/>
        <v>7.3658871937188817</v>
      </c>
    </row>
    <row r="941" spans="1:11" x14ac:dyDescent="0.3">
      <c r="A941" s="3">
        <v>22103</v>
      </c>
      <c r="B941">
        <v>554</v>
      </c>
      <c r="C941">
        <v>35</v>
      </c>
      <c r="D941" s="18">
        <v>0.3014597535778315</v>
      </c>
      <c r="E941" s="12">
        <f t="shared" si="98"/>
        <v>6.3189681137464344</v>
      </c>
      <c r="F941" s="12">
        <f t="shared" si="99"/>
        <v>3.5835189384561099</v>
      </c>
      <c r="G941" s="12">
        <f t="shared" si="100"/>
        <v>0.26348652186857724</v>
      </c>
      <c r="H941" s="12">
        <f t="shared" si="101"/>
        <v>8.760975880658437</v>
      </c>
      <c r="I941" s="12">
        <f t="shared" si="102"/>
        <v>4.6333109197371627</v>
      </c>
      <c r="J941" s="12">
        <f t="shared" si="103"/>
        <v>6.215595235306087</v>
      </c>
      <c r="K941" s="12">
        <f t="shared" si="104"/>
        <v>7.0136002633115844</v>
      </c>
    </row>
    <row r="942" spans="1:11" x14ac:dyDescent="0.3">
      <c r="A942" s="3">
        <v>22104</v>
      </c>
      <c r="B942">
        <v>494</v>
      </c>
      <c r="C942">
        <v>62</v>
      </c>
      <c r="D942" s="18">
        <v>2.3188116676035889E-2</v>
      </c>
      <c r="E942" s="12">
        <f t="shared" si="98"/>
        <v>6.2045577625686903</v>
      </c>
      <c r="F942" s="12">
        <f t="shared" si="99"/>
        <v>4.1431347263915326</v>
      </c>
      <c r="G942" s="12">
        <f t="shared" si="100"/>
        <v>2.2923357333150336E-2</v>
      </c>
      <c r="H942" s="12">
        <f t="shared" si="101"/>
        <v>9.8990144655989045</v>
      </c>
      <c r="I942" s="12">
        <f t="shared" si="102"/>
        <v>5.3367699635810766</v>
      </c>
      <c r="J942" s="12">
        <f t="shared" si="103"/>
        <v>4.0967408145859867</v>
      </c>
      <c r="K942" s="12">
        <f t="shared" si="104"/>
        <v>7.3698863847909726</v>
      </c>
    </row>
    <row r="943" spans="1:11" x14ac:dyDescent="0.3">
      <c r="A943" s="3">
        <v>22105</v>
      </c>
      <c r="B943">
        <v>500</v>
      </c>
      <c r="C943">
        <v>29</v>
      </c>
      <c r="D943" s="18">
        <v>0.38122937686336633</v>
      </c>
      <c r="E943" s="12">
        <f t="shared" si="98"/>
        <v>6.2166061010848646</v>
      </c>
      <c r="F943" s="12">
        <f t="shared" si="99"/>
        <v>3.4011973816621555</v>
      </c>
      <c r="G943" s="12">
        <f t="shared" si="100"/>
        <v>0.32297395539480739</v>
      </c>
      <c r="H943" s="12">
        <f t="shared" si="101"/>
        <v>9.7791697664551265</v>
      </c>
      <c r="I943" s="12">
        <f t="shared" si="102"/>
        <v>4.4041255558152841</v>
      </c>
      <c r="J943" s="12">
        <f t="shared" si="103"/>
        <v>6.7395541371095398</v>
      </c>
      <c r="K943" s="12">
        <f t="shared" si="104"/>
        <v>7.5587333773940557</v>
      </c>
    </row>
    <row r="944" spans="1:11" x14ac:dyDescent="0.3">
      <c r="A944" s="3">
        <v>22106</v>
      </c>
      <c r="B944">
        <v>497</v>
      </c>
      <c r="C944">
        <v>38</v>
      </c>
      <c r="D944" s="18">
        <v>0.20432299386776454</v>
      </c>
      <c r="E944" s="12">
        <f t="shared" si="98"/>
        <v>6.2106000770246528</v>
      </c>
      <c r="F944" s="12">
        <f t="shared" si="99"/>
        <v>3.6635616461296463</v>
      </c>
      <c r="G944" s="12">
        <f t="shared" si="100"/>
        <v>0.18591757824141303</v>
      </c>
      <c r="H944" s="12">
        <f t="shared" si="101"/>
        <v>9.8389116259306135</v>
      </c>
      <c r="I944" s="12">
        <f t="shared" si="102"/>
        <v>4.7339277497491157</v>
      </c>
      <c r="J944" s="12">
        <f t="shared" si="103"/>
        <v>5.5323763417052723</v>
      </c>
      <c r="K944" s="12">
        <f t="shared" si="104"/>
        <v>7.4461094062310957</v>
      </c>
    </row>
    <row r="945" spans="1:11" x14ac:dyDescent="0.3">
      <c r="A945" s="3">
        <v>22107</v>
      </c>
      <c r="B945">
        <v>497</v>
      </c>
      <c r="C945">
        <v>128</v>
      </c>
      <c r="D945" s="18">
        <v>0.25788028325913476</v>
      </c>
      <c r="E945" s="12">
        <f t="shared" si="98"/>
        <v>6.2106000770246528</v>
      </c>
      <c r="F945" s="12">
        <f t="shared" si="99"/>
        <v>4.8598124043616719</v>
      </c>
      <c r="G945" s="12">
        <f t="shared" si="100"/>
        <v>0.22942798940892517</v>
      </c>
      <c r="H945" s="12">
        <f t="shared" si="101"/>
        <v>9.8389116259306135</v>
      </c>
      <c r="I945" s="12">
        <f t="shared" si="102"/>
        <v>6.237661977276959</v>
      </c>
      <c r="J945" s="12">
        <f t="shared" si="103"/>
        <v>5.9156113528827854</v>
      </c>
      <c r="K945" s="12">
        <f t="shared" si="104"/>
        <v>7.9738766767249523</v>
      </c>
    </row>
    <row r="946" spans="1:11" x14ac:dyDescent="0.3">
      <c r="A946" s="3">
        <v>22108</v>
      </c>
      <c r="B946">
        <v>497</v>
      </c>
      <c r="C946">
        <v>51</v>
      </c>
      <c r="D946" s="18">
        <v>0.36147882453972691</v>
      </c>
      <c r="E946" s="12">
        <f t="shared" si="98"/>
        <v>6.2106000770246528</v>
      </c>
      <c r="F946" s="12">
        <f t="shared" si="99"/>
        <v>3.9512437185814275</v>
      </c>
      <c r="G946" s="12">
        <f t="shared" si="100"/>
        <v>0.30857147997343548</v>
      </c>
      <c r="H946" s="12">
        <f t="shared" si="101"/>
        <v>9.8389116259306135</v>
      </c>
      <c r="I946" s="12">
        <f t="shared" si="102"/>
        <v>5.095555423558273</v>
      </c>
      <c r="J946" s="12">
        <f t="shared" si="103"/>
        <v>6.6126986861729025</v>
      </c>
      <c r="K946" s="12">
        <f t="shared" si="104"/>
        <v>7.7706621772673694</v>
      </c>
    </row>
    <row r="947" spans="1:11" x14ac:dyDescent="0.3">
      <c r="A947" s="3">
        <v>22109</v>
      </c>
      <c r="B947">
        <v>496</v>
      </c>
      <c r="C947">
        <v>187</v>
      </c>
      <c r="D947" s="18">
        <v>0.31734503755917454</v>
      </c>
      <c r="E947" s="12">
        <f t="shared" si="98"/>
        <v>6.2085900260966289</v>
      </c>
      <c r="F947" s="12">
        <f t="shared" si="99"/>
        <v>5.2364419628299492</v>
      </c>
      <c r="G947" s="12">
        <f t="shared" si="100"/>
        <v>0.27561837596486488</v>
      </c>
      <c r="H947" s="12">
        <f t="shared" si="101"/>
        <v>9.8589055818116922</v>
      </c>
      <c r="I947" s="12">
        <f t="shared" si="102"/>
        <v>6.7111001375206127</v>
      </c>
      <c r="J947" s="12">
        <f t="shared" si="103"/>
        <v>6.3224512983824628</v>
      </c>
      <c r="K947" s="12">
        <f t="shared" si="104"/>
        <v>8.2072730918385215</v>
      </c>
    </row>
    <row r="948" spans="1:11" x14ac:dyDescent="0.3">
      <c r="A948" s="3">
        <v>22110</v>
      </c>
      <c r="B948">
        <v>494</v>
      </c>
      <c r="C948">
        <v>205</v>
      </c>
      <c r="D948" s="18">
        <v>6.0572943800778448E-2</v>
      </c>
      <c r="E948" s="12">
        <f t="shared" si="98"/>
        <v>6.2045577625686903</v>
      </c>
      <c r="F948" s="12">
        <f t="shared" si="99"/>
        <v>5.3278761687895813</v>
      </c>
      <c r="G948" s="12">
        <f t="shared" si="100"/>
        <v>5.8809275119032355E-2</v>
      </c>
      <c r="H948" s="12">
        <f t="shared" si="101"/>
        <v>9.8990144655989045</v>
      </c>
      <c r="I948" s="12">
        <f t="shared" si="102"/>
        <v>6.8260365286762035</v>
      </c>
      <c r="J948" s="12">
        <f t="shared" si="103"/>
        <v>4.4128201099721114</v>
      </c>
      <c r="K948" s="12">
        <f t="shared" si="104"/>
        <v>7.8798822133967352</v>
      </c>
    </row>
    <row r="949" spans="1:11" x14ac:dyDescent="0.3">
      <c r="A949" s="3">
        <v>22111</v>
      </c>
      <c r="B949">
        <v>494</v>
      </c>
      <c r="C949">
        <v>470</v>
      </c>
      <c r="D949" s="18">
        <v>0.37148760888143201</v>
      </c>
      <c r="E949" s="12">
        <f t="shared" si="98"/>
        <v>6.2045577625686903</v>
      </c>
      <c r="F949" s="12">
        <f t="shared" si="99"/>
        <v>6.1548580940164177</v>
      </c>
      <c r="G949" s="12">
        <f t="shared" si="100"/>
        <v>0.31589599663464341</v>
      </c>
      <c r="H949" s="12">
        <f t="shared" si="101"/>
        <v>9.8990144655989045</v>
      </c>
      <c r="I949" s="12">
        <f t="shared" si="102"/>
        <v>7.8655853172164596</v>
      </c>
      <c r="J949" s="12">
        <f t="shared" si="103"/>
        <v>6.6772122393480515</v>
      </c>
      <c r="K949" s="12">
        <f t="shared" si="104"/>
        <v>8.6446252758340005</v>
      </c>
    </row>
    <row r="950" spans="1:11" x14ac:dyDescent="0.3">
      <c r="A950" s="3">
        <v>22112</v>
      </c>
      <c r="B950">
        <v>494</v>
      </c>
      <c r="C950">
        <v>486</v>
      </c>
      <c r="D950" s="18">
        <v>0.26402699946244657</v>
      </c>
      <c r="E950" s="12">
        <f t="shared" si="98"/>
        <v>6.2045577625686903</v>
      </c>
      <c r="F950" s="12">
        <f t="shared" si="99"/>
        <v>6.1882641230825897</v>
      </c>
      <c r="G950" s="12">
        <f t="shared" si="100"/>
        <v>0.23430265583075097</v>
      </c>
      <c r="H950" s="12">
        <f t="shared" si="101"/>
        <v>9.8990144655989045</v>
      </c>
      <c r="I950" s="12">
        <f t="shared" si="102"/>
        <v>7.9075780089384144</v>
      </c>
      <c r="J950" s="12">
        <f t="shared" si="103"/>
        <v>5.9585468892412639</v>
      </c>
      <c r="K950" s="12">
        <f t="shared" si="104"/>
        <v>8.5134900133292302</v>
      </c>
    </row>
    <row r="951" spans="1:11" x14ac:dyDescent="0.3">
      <c r="A951" s="3">
        <v>22113</v>
      </c>
      <c r="B951">
        <v>494</v>
      </c>
      <c r="C951">
        <v>404</v>
      </c>
      <c r="D951" s="18">
        <v>0.24081960601832023</v>
      </c>
      <c r="E951" s="12">
        <f t="shared" si="98"/>
        <v>6.2045577625686903</v>
      </c>
      <c r="F951" s="12">
        <f t="shared" si="99"/>
        <v>6.0038870671065387</v>
      </c>
      <c r="G951" s="12">
        <f t="shared" si="100"/>
        <v>0.21577213386618774</v>
      </c>
      <c r="H951" s="12">
        <f t="shared" si="101"/>
        <v>9.8990144655989045</v>
      </c>
      <c r="I951" s="12">
        <f t="shared" si="102"/>
        <v>7.6758088017432895</v>
      </c>
      <c r="J951" s="12">
        <f t="shared" si="103"/>
        <v>5.7953320493521616</v>
      </c>
      <c r="K951" s="12">
        <f t="shared" si="104"/>
        <v>8.4113162831928712</v>
      </c>
    </row>
    <row r="952" spans="1:11" x14ac:dyDescent="0.3">
      <c r="A952" s="3">
        <v>22114</v>
      </c>
      <c r="B952">
        <v>494</v>
      </c>
      <c r="C952">
        <v>374</v>
      </c>
      <c r="D952" s="18">
        <v>8.0962085249692492E-2</v>
      </c>
      <c r="E952" s="12">
        <f t="shared" si="98"/>
        <v>6.2045577625686903</v>
      </c>
      <c r="F952" s="12">
        <f t="shared" si="99"/>
        <v>5.9269260259704106</v>
      </c>
      <c r="G952" s="12">
        <f t="shared" si="100"/>
        <v>7.7851464267404386E-2</v>
      </c>
      <c r="H952" s="12">
        <f t="shared" si="101"/>
        <v>9.8990144655989045</v>
      </c>
      <c r="I952" s="12">
        <f t="shared" si="102"/>
        <v>7.5790657477086869</v>
      </c>
      <c r="J952" s="12">
        <f t="shared" si="103"/>
        <v>4.580541659258909</v>
      </c>
      <c r="K952" s="12">
        <f t="shared" si="104"/>
        <v>8.1393352889638404</v>
      </c>
    </row>
    <row r="953" spans="1:11" x14ac:dyDescent="0.3">
      <c r="A953" s="3">
        <v>22115</v>
      </c>
      <c r="B953">
        <v>496</v>
      </c>
      <c r="C953">
        <v>207</v>
      </c>
      <c r="D953" s="18">
        <v>7.2812274609320896E-2</v>
      </c>
      <c r="E953" s="12">
        <f t="shared" si="98"/>
        <v>6.2085900260966289</v>
      </c>
      <c r="F953" s="12">
        <f t="shared" si="99"/>
        <v>5.3375380797013179</v>
      </c>
      <c r="G953" s="12">
        <f t="shared" si="100"/>
        <v>7.0283494576588751E-2</v>
      </c>
      <c r="H953" s="12">
        <f t="shared" si="101"/>
        <v>9.8589055818116922</v>
      </c>
      <c r="I953" s="12">
        <f t="shared" si="102"/>
        <v>6.838181930500463</v>
      </c>
      <c r="J953" s="12">
        <f t="shared" si="103"/>
        <v>4.5138837980430075</v>
      </c>
      <c r="K953" s="12">
        <f t="shared" si="104"/>
        <v>7.8836841296645854</v>
      </c>
    </row>
    <row r="954" spans="1:11" x14ac:dyDescent="0.3">
      <c r="A954" s="3">
        <v>22116</v>
      </c>
      <c r="B954">
        <v>497</v>
      </c>
      <c r="C954">
        <v>143</v>
      </c>
      <c r="D954" s="18">
        <v>8.1119301312139944E-3</v>
      </c>
      <c r="E954" s="12">
        <f t="shared" si="98"/>
        <v>6.2106000770246528</v>
      </c>
      <c r="F954" s="12">
        <f t="shared" si="99"/>
        <v>4.9698132995760007</v>
      </c>
      <c r="G954" s="12">
        <f t="shared" si="100"/>
        <v>8.0792052813322204E-3</v>
      </c>
      <c r="H954" s="12">
        <f t="shared" si="101"/>
        <v>9.8389116259306135</v>
      </c>
      <c r="I954" s="12">
        <f t="shared" si="102"/>
        <v>6.3759374266793536</v>
      </c>
      <c r="J954" s="12">
        <f t="shared" si="103"/>
        <v>3.9659951235007491</v>
      </c>
      <c r="K954" s="12">
        <f t="shared" si="104"/>
        <v>7.6254360656692626</v>
      </c>
    </row>
    <row r="955" spans="1:11" x14ac:dyDescent="0.3">
      <c r="A955" s="3">
        <v>22117</v>
      </c>
      <c r="B955">
        <v>494</v>
      </c>
      <c r="C955">
        <v>98</v>
      </c>
      <c r="D955" s="18">
        <v>5.1466203350121031E-2</v>
      </c>
      <c r="E955" s="12">
        <f t="shared" si="98"/>
        <v>6.2045577625686903</v>
      </c>
      <c r="F955" s="12">
        <f t="shared" si="99"/>
        <v>4.5951198501345898</v>
      </c>
      <c r="G955" s="12">
        <f t="shared" si="100"/>
        <v>5.0185574274715407E-2</v>
      </c>
      <c r="H955" s="12">
        <f t="shared" si="101"/>
        <v>9.8990144655989045</v>
      </c>
      <c r="I955" s="12">
        <f t="shared" si="102"/>
        <v>5.9049330315906134</v>
      </c>
      <c r="J955" s="12">
        <f t="shared" si="103"/>
        <v>4.3368634825631069</v>
      </c>
      <c r="K955" s="12">
        <f t="shared" si="104"/>
        <v>7.5883598387892572</v>
      </c>
    </row>
    <row r="956" spans="1:11" x14ac:dyDescent="0.3">
      <c r="A956" s="3">
        <v>22118</v>
      </c>
      <c r="B956">
        <v>496</v>
      </c>
      <c r="C956">
        <v>46</v>
      </c>
      <c r="D956" s="18">
        <v>0.27127246098221069</v>
      </c>
      <c r="E956" s="12">
        <f t="shared" si="98"/>
        <v>6.2085900260966289</v>
      </c>
      <c r="F956" s="12">
        <f t="shared" si="99"/>
        <v>3.8501476017100584</v>
      </c>
      <c r="G956" s="12">
        <f t="shared" si="100"/>
        <v>0.24001833664713262</v>
      </c>
      <c r="H956" s="12">
        <f t="shared" si="101"/>
        <v>9.8589055818116922</v>
      </c>
      <c r="I956" s="12">
        <f t="shared" si="102"/>
        <v>4.9684736305784218</v>
      </c>
      <c r="J956" s="12">
        <f t="shared" si="103"/>
        <v>6.0088899897263417</v>
      </c>
      <c r="K956" s="12">
        <f t="shared" si="104"/>
        <v>7.6217728780246414</v>
      </c>
    </row>
    <row r="957" spans="1:11" x14ac:dyDescent="0.3">
      <c r="A957" s="3">
        <v>22119</v>
      </c>
      <c r="B957">
        <v>503</v>
      </c>
      <c r="C957">
        <v>49</v>
      </c>
      <c r="D957" s="18">
        <v>9.1852841016739031E-2</v>
      </c>
      <c r="E957" s="12">
        <f t="shared" si="98"/>
        <v>6.2225762680713688</v>
      </c>
      <c r="F957" s="12">
        <f t="shared" si="99"/>
        <v>3.912023005428146</v>
      </c>
      <c r="G957" s="12">
        <f t="shared" si="100"/>
        <v>8.7876107267955153E-2</v>
      </c>
      <c r="H957" s="12">
        <f t="shared" si="101"/>
        <v>9.7197845769225459</v>
      </c>
      <c r="I957" s="12">
        <f t="shared" si="102"/>
        <v>5.0462534453644992</v>
      </c>
      <c r="J957" s="12">
        <f t="shared" si="103"/>
        <v>4.6688376341596278</v>
      </c>
      <c r="K957" s="12">
        <f t="shared" si="104"/>
        <v>7.3075358489025479</v>
      </c>
    </row>
    <row r="958" spans="1:11" x14ac:dyDescent="0.3">
      <c r="A958" s="3">
        <v>22120</v>
      </c>
      <c r="B958">
        <v>502</v>
      </c>
      <c r="C958">
        <v>71</v>
      </c>
      <c r="D958" s="18">
        <v>0.33534457838782344</v>
      </c>
      <c r="E958" s="12">
        <f t="shared" si="98"/>
        <v>6.2205901700997392</v>
      </c>
      <c r="F958" s="12">
        <f t="shared" si="99"/>
        <v>4.2766661190160553</v>
      </c>
      <c r="G958" s="12">
        <f t="shared" si="100"/>
        <v>0.28918936969918801</v>
      </c>
      <c r="H958" s="12">
        <f t="shared" si="101"/>
        <v>9.7395402729930431</v>
      </c>
      <c r="I958" s="12">
        <f t="shared" si="102"/>
        <v>5.5046241732082581</v>
      </c>
      <c r="J958" s="12">
        <f t="shared" si="103"/>
        <v>6.4419831482526071</v>
      </c>
      <c r="K958" s="12">
        <f t="shared" si="104"/>
        <v>7.8095540181095204</v>
      </c>
    </row>
    <row r="959" spans="1:11" x14ac:dyDescent="0.3">
      <c r="A959" s="3">
        <v>22121</v>
      </c>
      <c r="B959">
        <v>496</v>
      </c>
      <c r="C959">
        <v>69</v>
      </c>
      <c r="D959" s="18">
        <v>0.18010110512581953</v>
      </c>
      <c r="E959" s="12">
        <f t="shared" si="98"/>
        <v>6.2085900260966289</v>
      </c>
      <c r="F959" s="12">
        <f t="shared" si="99"/>
        <v>4.2484952420493594</v>
      </c>
      <c r="G959" s="12">
        <f t="shared" si="100"/>
        <v>0.16560011711707043</v>
      </c>
      <c r="H959" s="12">
        <f t="shared" si="101"/>
        <v>9.8589055818116922</v>
      </c>
      <c r="I959" s="12">
        <f t="shared" si="102"/>
        <v>5.4692122734683544</v>
      </c>
      <c r="J959" s="12">
        <f t="shared" si="103"/>
        <v>5.3534223343273792</v>
      </c>
      <c r="K959" s="12">
        <f t="shared" si="104"/>
        <v>7.6409009398118286</v>
      </c>
    </row>
    <row r="960" spans="1:11" x14ac:dyDescent="0.3">
      <c r="A960" s="3">
        <v>22123</v>
      </c>
      <c r="B960">
        <v>494</v>
      </c>
      <c r="C960">
        <v>108</v>
      </c>
      <c r="D960" s="18">
        <v>0.37551159922014249</v>
      </c>
      <c r="E960" s="12">
        <f t="shared" si="98"/>
        <v>6.2045577625686903</v>
      </c>
      <c r="F960" s="12">
        <f t="shared" si="99"/>
        <v>4.6913478822291435</v>
      </c>
      <c r="G960" s="12">
        <f t="shared" si="100"/>
        <v>0.31882573407695691</v>
      </c>
      <c r="H960" s="12">
        <f t="shared" si="101"/>
        <v>9.8990144655989045</v>
      </c>
      <c r="I960" s="12">
        <f t="shared" si="102"/>
        <v>6.0258954506423565</v>
      </c>
      <c r="J960" s="12">
        <f t="shared" si="103"/>
        <v>6.703017050916702</v>
      </c>
      <c r="K960" s="12">
        <f t="shared" si="104"/>
        <v>8.0978792781754994</v>
      </c>
    </row>
    <row r="961" spans="1:11" x14ac:dyDescent="0.3">
      <c r="A961" s="3">
        <v>22124</v>
      </c>
      <c r="B961">
        <v>494</v>
      </c>
      <c r="C961">
        <v>64</v>
      </c>
      <c r="D961" s="18">
        <v>0.20750426755996471</v>
      </c>
      <c r="E961" s="12">
        <f t="shared" si="98"/>
        <v>6.2045577625686903</v>
      </c>
      <c r="F961" s="12">
        <f t="shared" si="99"/>
        <v>4.1743872698956368</v>
      </c>
      <c r="G961" s="12">
        <f t="shared" si="100"/>
        <v>0.18855564074949632</v>
      </c>
      <c r="H961" s="12">
        <f t="shared" si="101"/>
        <v>9.8990144655989045</v>
      </c>
      <c r="I961" s="12">
        <f t="shared" si="102"/>
        <v>5.3760556392983325</v>
      </c>
      <c r="J961" s="12">
        <f t="shared" si="103"/>
        <v>5.5556121118955373</v>
      </c>
      <c r="K961" s="12">
        <f t="shared" si="104"/>
        <v>7.6734463469680598</v>
      </c>
    </row>
    <row r="962" spans="1:11" x14ac:dyDescent="0.3">
      <c r="A962" s="3">
        <v>22125</v>
      </c>
      <c r="B962">
        <v>792</v>
      </c>
      <c r="C962">
        <v>2</v>
      </c>
      <c r="D962" s="18">
        <v>0.29419764401423099</v>
      </c>
      <c r="E962" s="12">
        <f t="shared" ref="E962:E1025" si="105">IF(B962&lt;=0,-1*LOG(1-B962,EXP(1)),LOG(1+B962,EXP(1)))</f>
        <v>6.6758232216348476</v>
      </c>
      <c r="F962" s="12">
        <f t="shared" ref="F962:F1025" si="106">IF(C962&lt;=0,-1*LOG(1-C962,EXP(1)),LOG(1+C962,EXP(1)))</f>
        <v>1.0986122886681098</v>
      </c>
      <c r="G962" s="12">
        <f t="shared" ref="G962:G1025" si="107">IF(D962&lt;=0,-1*LOG(1-D962,EXP(1)),LOG(1+D962,EXP(1)))</f>
        <v>0.25789092322075852</v>
      </c>
      <c r="H962" s="12">
        <f t="shared" ref="H962:H1025" si="108">1+9*((MAX(E$2:E$3765)-E962)/(MAX(E$2:E$3765)-MIN(E$2:E$3765)))</f>
        <v>5.2113417974697454</v>
      </c>
      <c r="I962" s="12">
        <f t="shared" ref="I962:I1025" si="109">1+9*((F962-MIN(F$2:F$3765))/(MAX(F$2:F$3765)-MIN(F$2:F$3765)))</f>
        <v>1.5096855796619386</v>
      </c>
      <c r="J962" s="12">
        <f t="shared" ref="J962:J1025" si="110">1+9*((G962-MIN(G$2:G$3765))/(MAX(G$2:G$3765)-MIN(G$2:G$3765)))</f>
        <v>6.1663098056169536</v>
      </c>
      <c r="K962" s="12">
        <f t="shared" ref="K962:K1025" si="111">0.5*H962+0.3*I962+0.2*J962</f>
        <v>4.2918385337568452</v>
      </c>
    </row>
    <row r="963" spans="1:11" x14ac:dyDescent="0.3">
      <c r="A963" s="3">
        <v>22127</v>
      </c>
      <c r="B963">
        <v>502</v>
      </c>
      <c r="C963">
        <v>25</v>
      </c>
      <c r="D963" s="18">
        <v>-9.9686057552682242E-2</v>
      </c>
      <c r="E963" s="12">
        <f t="shared" si="105"/>
        <v>6.2205901700997392</v>
      </c>
      <c r="F963" s="12">
        <f t="shared" si="106"/>
        <v>3.2580965380214821</v>
      </c>
      <c r="G963" s="12">
        <f t="shared" si="107"/>
        <v>-9.5024736844524907E-2</v>
      </c>
      <c r="H963" s="12">
        <f t="shared" si="108"/>
        <v>9.7395402729930431</v>
      </c>
      <c r="I963" s="12">
        <f t="shared" si="109"/>
        <v>4.2242421700871784</v>
      </c>
      <c r="J963" s="12">
        <f t="shared" si="110"/>
        <v>3.0578667157749289</v>
      </c>
      <c r="K963" s="12">
        <f t="shared" si="111"/>
        <v>6.7486161306776609</v>
      </c>
    </row>
    <row r="964" spans="1:11" x14ac:dyDescent="0.3">
      <c r="A964" s="3">
        <v>22128</v>
      </c>
      <c r="B964">
        <v>500</v>
      </c>
      <c r="C964">
        <v>90</v>
      </c>
      <c r="D964" s="18">
        <v>1.1654293029501656E-2</v>
      </c>
      <c r="E964" s="12">
        <f t="shared" si="105"/>
        <v>6.2166061010848646</v>
      </c>
      <c r="F964" s="12">
        <f t="shared" si="106"/>
        <v>4.5108595065168497</v>
      </c>
      <c r="G964" s="12">
        <f t="shared" si="107"/>
        <v>1.1586904825721282E-2</v>
      </c>
      <c r="H964" s="12">
        <f t="shared" si="108"/>
        <v>9.7791697664551265</v>
      </c>
      <c r="I964" s="12">
        <f t="shared" si="109"/>
        <v>5.7990144674021868</v>
      </c>
      <c r="J964" s="12">
        <f t="shared" si="110"/>
        <v>3.9968905629606506</v>
      </c>
      <c r="K964" s="12">
        <f t="shared" si="111"/>
        <v>7.4286673360403492</v>
      </c>
    </row>
    <row r="965" spans="1:11" x14ac:dyDescent="0.3">
      <c r="A965" s="3">
        <v>22129</v>
      </c>
      <c r="B965">
        <v>505</v>
      </c>
      <c r="C965">
        <v>91</v>
      </c>
      <c r="D965" s="18">
        <v>0.21074482556993093</v>
      </c>
      <c r="E965" s="12">
        <f t="shared" si="105"/>
        <v>6.2265366692874657</v>
      </c>
      <c r="F965" s="12">
        <f t="shared" si="106"/>
        <v>4.5217885770490405</v>
      </c>
      <c r="G965" s="12">
        <f t="shared" si="107"/>
        <v>0.19123572855259424</v>
      </c>
      <c r="H965" s="12">
        <f t="shared" si="108"/>
        <v>9.6803905068111664</v>
      </c>
      <c r="I965" s="12">
        <f t="shared" si="109"/>
        <v>5.812752738681203</v>
      </c>
      <c r="J965" s="12">
        <f t="shared" si="110"/>
        <v>5.5792180363540007</v>
      </c>
      <c r="K965" s="12">
        <f t="shared" si="111"/>
        <v>7.6998646822807437</v>
      </c>
    </row>
    <row r="966" spans="1:11" x14ac:dyDescent="0.3">
      <c r="A966" s="3">
        <v>22131</v>
      </c>
      <c r="B966">
        <v>496</v>
      </c>
      <c r="C966">
        <v>298</v>
      </c>
      <c r="D966" s="18">
        <v>0.28431066819291417</v>
      </c>
      <c r="E966" s="12">
        <f t="shared" si="105"/>
        <v>6.2085900260966289</v>
      </c>
      <c r="F966" s="12">
        <f t="shared" si="106"/>
        <v>5.7004435733906869</v>
      </c>
      <c r="G966" s="12">
        <f t="shared" si="107"/>
        <v>0.25022212942303368</v>
      </c>
      <c r="H966" s="12">
        <f t="shared" si="108"/>
        <v>9.8589055818116922</v>
      </c>
      <c r="I966" s="12">
        <f t="shared" si="109"/>
        <v>7.2943684018261905</v>
      </c>
      <c r="J966" s="12">
        <f t="shared" si="110"/>
        <v>6.0987638965361519</v>
      </c>
      <c r="K966" s="12">
        <f t="shared" si="111"/>
        <v>8.3375160907609338</v>
      </c>
    </row>
    <row r="967" spans="1:11" x14ac:dyDescent="0.3">
      <c r="A967" s="3">
        <v>22132</v>
      </c>
      <c r="B967">
        <v>496</v>
      </c>
      <c r="C967">
        <v>181</v>
      </c>
      <c r="D967" s="18">
        <v>3.2939243345924893E-2</v>
      </c>
      <c r="E967" s="12">
        <f t="shared" si="105"/>
        <v>6.2085900260966289</v>
      </c>
      <c r="F967" s="12">
        <f t="shared" si="106"/>
        <v>5.2040066870767951</v>
      </c>
      <c r="G967" s="12">
        <f t="shared" si="107"/>
        <v>3.2408372672962392E-2</v>
      </c>
      <c r="H967" s="12">
        <f t="shared" si="108"/>
        <v>9.8589055818116922</v>
      </c>
      <c r="I967" s="12">
        <f t="shared" si="109"/>
        <v>6.6703277208732814</v>
      </c>
      <c r="J967" s="12">
        <f t="shared" si="110"/>
        <v>4.1802838072223301</v>
      </c>
      <c r="K967" s="12">
        <f t="shared" si="111"/>
        <v>7.7666078686122964</v>
      </c>
    </row>
    <row r="968" spans="1:11" x14ac:dyDescent="0.3">
      <c r="A968" s="3">
        <v>22133</v>
      </c>
      <c r="B968">
        <v>497</v>
      </c>
      <c r="C968">
        <v>165</v>
      </c>
      <c r="D968" s="18">
        <v>6.2167888922702395E-3</v>
      </c>
      <c r="E968" s="12">
        <f t="shared" si="105"/>
        <v>6.2106000770246528</v>
      </c>
      <c r="F968" s="12">
        <f t="shared" si="106"/>
        <v>5.1119877883565437</v>
      </c>
      <c r="G968" s="12">
        <f t="shared" si="107"/>
        <v>6.197544378407179E-3</v>
      </c>
      <c r="H968" s="12">
        <f t="shared" si="108"/>
        <v>9.8389116259306135</v>
      </c>
      <c r="I968" s="12">
        <f t="shared" si="109"/>
        <v>6.5546563479334106</v>
      </c>
      <c r="J968" s="12">
        <f t="shared" si="110"/>
        <v>3.9494216571092569</v>
      </c>
      <c r="K968" s="12">
        <f t="shared" si="111"/>
        <v>7.6757370487671812</v>
      </c>
    </row>
    <row r="969" spans="1:11" x14ac:dyDescent="0.3">
      <c r="A969" s="3">
        <v>22134</v>
      </c>
      <c r="B969">
        <v>494</v>
      </c>
      <c r="C969">
        <v>196</v>
      </c>
      <c r="D969" s="18">
        <v>1.5764155081056476E-2</v>
      </c>
      <c r="E969" s="12">
        <f t="shared" si="105"/>
        <v>6.2045577625686903</v>
      </c>
      <c r="F969" s="12">
        <f t="shared" si="106"/>
        <v>5.2832037287379885</v>
      </c>
      <c r="G969" s="12">
        <f t="shared" si="107"/>
        <v>1.5641191384028121E-2</v>
      </c>
      <c r="H969" s="12">
        <f t="shared" si="108"/>
        <v>9.8990144655989045</v>
      </c>
      <c r="I969" s="12">
        <f t="shared" si="109"/>
        <v>6.7698815154647214</v>
      </c>
      <c r="J969" s="12">
        <f t="shared" si="110"/>
        <v>4.0326002819175173</v>
      </c>
      <c r="K969" s="12">
        <f t="shared" si="111"/>
        <v>7.7869917438223712</v>
      </c>
    </row>
    <row r="970" spans="1:11" x14ac:dyDescent="0.3">
      <c r="A970" s="3">
        <v>22135</v>
      </c>
      <c r="B970">
        <v>494</v>
      </c>
      <c r="C970">
        <v>201</v>
      </c>
      <c r="D970" s="18">
        <v>-6.8162992340312437E-4</v>
      </c>
      <c r="E970" s="12">
        <f t="shared" si="105"/>
        <v>6.2045577625686903</v>
      </c>
      <c r="F970" s="12">
        <f t="shared" si="106"/>
        <v>5.3082676974012051</v>
      </c>
      <c r="G970" s="12">
        <f t="shared" si="107"/>
        <v>-6.8139771923912218E-4</v>
      </c>
      <c r="H970" s="12">
        <f t="shared" si="108"/>
        <v>9.8990144655989045</v>
      </c>
      <c r="I970" s="12">
        <f t="shared" si="109"/>
        <v>6.8013879093350722</v>
      </c>
      <c r="J970" s="12">
        <f t="shared" si="110"/>
        <v>3.8888326766573926</v>
      </c>
      <c r="K970" s="12">
        <f t="shared" si="111"/>
        <v>7.7676901409314523</v>
      </c>
    </row>
    <row r="971" spans="1:11" x14ac:dyDescent="0.3">
      <c r="A971" s="3">
        <v>22136</v>
      </c>
      <c r="B971">
        <v>497</v>
      </c>
      <c r="C971">
        <v>99</v>
      </c>
      <c r="D971" s="18">
        <v>0.1323384800956775</v>
      </c>
      <c r="E971" s="12">
        <f t="shared" si="105"/>
        <v>6.2106000770246528</v>
      </c>
      <c r="F971" s="12">
        <f t="shared" si="106"/>
        <v>4.6051701859880918</v>
      </c>
      <c r="G971" s="12">
        <f t="shared" si="107"/>
        <v>0.12428494577143298</v>
      </c>
      <c r="H971" s="12">
        <f t="shared" si="108"/>
        <v>9.8389116259306135</v>
      </c>
      <c r="I971" s="12">
        <f t="shared" si="109"/>
        <v>5.9175666988355946</v>
      </c>
      <c r="J971" s="12">
        <f t="shared" si="110"/>
        <v>4.9895227588559212</v>
      </c>
      <c r="K971" s="12">
        <f t="shared" si="111"/>
        <v>7.6926303743871696</v>
      </c>
    </row>
    <row r="972" spans="1:11" x14ac:dyDescent="0.3">
      <c r="A972" s="3">
        <v>22137</v>
      </c>
      <c r="B972">
        <v>591</v>
      </c>
      <c r="C972">
        <v>17</v>
      </c>
      <c r="D972" s="18">
        <v>-0.11135286955816444</v>
      </c>
      <c r="E972" s="12">
        <f t="shared" si="105"/>
        <v>6.3835066348840055</v>
      </c>
      <c r="F972" s="12">
        <f t="shared" si="106"/>
        <v>2.8903717578961645</v>
      </c>
      <c r="G972" s="12">
        <f t="shared" si="107"/>
        <v>-0.10557807459251296</v>
      </c>
      <c r="H972" s="12">
        <f t="shared" si="108"/>
        <v>8.1190118755358007</v>
      </c>
      <c r="I972" s="12">
        <f t="shared" si="109"/>
        <v>3.7619976662660672</v>
      </c>
      <c r="J972" s="12">
        <f t="shared" si="110"/>
        <v>2.9649140545316328</v>
      </c>
      <c r="K972" s="12">
        <f t="shared" si="111"/>
        <v>5.7810880485540466</v>
      </c>
    </row>
    <row r="973" spans="1:11" x14ac:dyDescent="0.3">
      <c r="A973" s="3">
        <v>22138</v>
      </c>
      <c r="B973">
        <v>494</v>
      </c>
      <c r="C973">
        <v>719</v>
      </c>
      <c r="D973" s="18">
        <v>0.32634039110337021</v>
      </c>
      <c r="E973" s="12">
        <f t="shared" si="105"/>
        <v>6.2045577625686903</v>
      </c>
      <c r="F973" s="12">
        <f t="shared" si="106"/>
        <v>6.5792512120101012</v>
      </c>
      <c r="G973" s="12">
        <f t="shared" si="107"/>
        <v>0.28242356402668856</v>
      </c>
      <c r="H973" s="12">
        <f t="shared" si="108"/>
        <v>9.8990144655989045</v>
      </c>
      <c r="I973" s="12">
        <f t="shared" si="109"/>
        <v>8.3990641493616032</v>
      </c>
      <c r="J973" s="12">
        <f t="shared" si="110"/>
        <v>6.3823906612374248</v>
      </c>
      <c r="K973" s="12">
        <f t="shared" si="111"/>
        <v>8.7457046098554176</v>
      </c>
    </row>
    <row r="974" spans="1:11" x14ac:dyDescent="0.3">
      <c r="A974" s="3">
        <v>22139</v>
      </c>
      <c r="B974">
        <v>497</v>
      </c>
      <c r="C974">
        <v>674</v>
      </c>
      <c r="D974" s="18">
        <v>8.3328525781496729E-2</v>
      </c>
      <c r="E974" s="12">
        <f t="shared" si="105"/>
        <v>6.2106000770246528</v>
      </c>
      <c r="F974" s="12">
        <f t="shared" si="106"/>
        <v>6.5147126908725301</v>
      </c>
      <c r="G974" s="12">
        <f t="shared" si="107"/>
        <v>8.0038269923532676E-2</v>
      </c>
      <c r="H974" s="12">
        <f t="shared" si="108"/>
        <v>9.8389116259306135</v>
      </c>
      <c r="I974" s="12">
        <f t="shared" si="109"/>
        <v>8.3179366912925055</v>
      </c>
      <c r="J974" s="12">
        <f t="shared" si="110"/>
        <v>4.5998028077422655</v>
      </c>
      <c r="K974" s="12">
        <f t="shared" si="111"/>
        <v>8.3347973819015113</v>
      </c>
    </row>
    <row r="975" spans="1:11" x14ac:dyDescent="0.3">
      <c r="A975" s="3">
        <v>22141</v>
      </c>
      <c r="B975">
        <v>496</v>
      </c>
      <c r="C975">
        <v>326</v>
      </c>
      <c r="D975" s="18">
        <v>6.4358567274798981E-2</v>
      </c>
      <c r="E975" s="12">
        <f t="shared" si="105"/>
        <v>6.2085900260966289</v>
      </c>
      <c r="F975" s="12">
        <f t="shared" si="106"/>
        <v>5.7899601708972535</v>
      </c>
      <c r="G975" s="12">
        <f t="shared" si="107"/>
        <v>6.2372333466356775E-2</v>
      </c>
      <c r="H975" s="12">
        <f t="shared" si="108"/>
        <v>9.8589055818116922</v>
      </c>
      <c r="I975" s="12">
        <f t="shared" si="109"/>
        <v>7.4068942837753911</v>
      </c>
      <c r="J975" s="12">
        <f t="shared" si="110"/>
        <v>4.4442031438006353</v>
      </c>
      <c r="K975" s="12">
        <f t="shared" si="111"/>
        <v>8.04036170479859</v>
      </c>
    </row>
    <row r="976" spans="1:11" x14ac:dyDescent="0.3">
      <c r="A976" s="3">
        <v>22142</v>
      </c>
      <c r="B976">
        <v>497</v>
      </c>
      <c r="C976">
        <v>274</v>
      </c>
      <c r="D976" s="18">
        <v>5.9799559754540155E-2</v>
      </c>
      <c r="E976" s="12">
        <f t="shared" si="105"/>
        <v>6.2106000770246528</v>
      </c>
      <c r="F976" s="12">
        <f t="shared" si="106"/>
        <v>5.6167710976665717</v>
      </c>
      <c r="G976" s="12">
        <f t="shared" si="107"/>
        <v>5.8079795672154745E-2</v>
      </c>
      <c r="H976" s="12">
        <f t="shared" si="108"/>
        <v>9.8389116259306135</v>
      </c>
      <c r="I976" s="12">
        <f t="shared" si="109"/>
        <v>7.1891888106890454</v>
      </c>
      <c r="J976" s="12">
        <f t="shared" si="110"/>
        <v>4.4063949336412884</v>
      </c>
      <c r="K976" s="12">
        <f t="shared" si="111"/>
        <v>7.9574914429002774</v>
      </c>
    </row>
    <row r="977" spans="1:11" x14ac:dyDescent="0.3">
      <c r="A977" s="3">
        <v>22144</v>
      </c>
      <c r="B977">
        <v>494</v>
      </c>
      <c r="C977">
        <v>373</v>
      </c>
      <c r="D977" s="18">
        <v>6.1190654874334012E-2</v>
      </c>
      <c r="E977" s="12">
        <f t="shared" si="105"/>
        <v>6.2045577625686903</v>
      </c>
      <c r="F977" s="12">
        <f t="shared" si="106"/>
        <v>5.9242557974145322</v>
      </c>
      <c r="G977" s="12">
        <f t="shared" si="107"/>
        <v>5.9391537055652442E-2</v>
      </c>
      <c r="H977" s="12">
        <f t="shared" si="108"/>
        <v>9.8990144655989045</v>
      </c>
      <c r="I977" s="12">
        <f t="shared" si="109"/>
        <v>7.575709165447682</v>
      </c>
      <c r="J977" s="12">
        <f t="shared" si="110"/>
        <v>4.4179486103425116</v>
      </c>
      <c r="K977" s="12">
        <f t="shared" si="111"/>
        <v>8.1058097045022581</v>
      </c>
    </row>
    <row r="978" spans="1:11" x14ac:dyDescent="0.3">
      <c r="A978" s="3">
        <v>22145</v>
      </c>
      <c r="B978">
        <v>509</v>
      </c>
      <c r="C978">
        <v>1</v>
      </c>
      <c r="D978" s="18">
        <v>0.14297194013896311</v>
      </c>
      <c r="E978" s="12">
        <f t="shared" si="105"/>
        <v>6.2344107257183712</v>
      </c>
      <c r="F978" s="12">
        <f t="shared" si="106"/>
        <v>0.69314718055994529</v>
      </c>
      <c r="G978" s="12">
        <f t="shared" si="107"/>
        <v>0.13363183520159078</v>
      </c>
      <c r="H978" s="12">
        <f t="shared" si="108"/>
        <v>9.6020673485818246</v>
      </c>
      <c r="I978" s="12">
        <f t="shared" si="109"/>
        <v>1</v>
      </c>
      <c r="J978" s="12">
        <f t="shared" si="110"/>
        <v>5.0718491533698877</v>
      </c>
      <c r="K978" s="12">
        <f t="shared" si="111"/>
        <v>6.11540350496489</v>
      </c>
    </row>
    <row r="979" spans="1:11" x14ac:dyDescent="0.3">
      <c r="A979" s="3">
        <v>22146</v>
      </c>
      <c r="B979">
        <v>688</v>
      </c>
      <c r="C979">
        <v>2</v>
      </c>
      <c r="D979" s="18">
        <v>1</v>
      </c>
      <c r="E979" s="12">
        <f t="shared" si="105"/>
        <v>6.5352412710136587</v>
      </c>
      <c r="F979" s="12">
        <f t="shared" si="106"/>
        <v>1.0986122886681098</v>
      </c>
      <c r="G979" s="12">
        <f t="shared" si="107"/>
        <v>0.69314718055994529</v>
      </c>
      <c r="H979" s="12">
        <f t="shared" si="108"/>
        <v>6.6097090125529077</v>
      </c>
      <c r="I979" s="12">
        <f t="shared" si="109"/>
        <v>1.5096855796619386</v>
      </c>
      <c r="J979" s="12">
        <f t="shared" si="110"/>
        <v>10</v>
      </c>
      <c r="K979" s="12">
        <f t="shared" si="111"/>
        <v>5.7577601801750351</v>
      </c>
    </row>
    <row r="980" spans="1:11" x14ac:dyDescent="0.3">
      <c r="A980" s="3">
        <v>22147</v>
      </c>
      <c r="B980">
        <v>494</v>
      </c>
      <c r="C980">
        <v>516</v>
      </c>
      <c r="D980" s="18">
        <v>4.3793859779610818E-2</v>
      </c>
      <c r="E980" s="12">
        <f t="shared" si="105"/>
        <v>6.2045577625686903</v>
      </c>
      <c r="F980" s="12">
        <f t="shared" si="106"/>
        <v>6.2480428745084291</v>
      </c>
      <c r="G980" s="12">
        <f t="shared" si="107"/>
        <v>4.2862017645791076E-2</v>
      </c>
      <c r="H980" s="12">
        <f t="shared" si="108"/>
        <v>9.8990144655989045</v>
      </c>
      <c r="I980" s="12">
        <f t="shared" si="109"/>
        <v>7.9827222493740626</v>
      </c>
      <c r="J980" s="12">
        <f t="shared" si="110"/>
        <v>4.2723583852488201</v>
      </c>
      <c r="K980" s="12">
        <f t="shared" si="111"/>
        <v>8.1987955846614344</v>
      </c>
    </row>
    <row r="981" spans="1:11" x14ac:dyDescent="0.3">
      <c r="A981" s="3">
        <v>22148</v>
      </c>
      <c r="B981">
        <v>561</v>
      </c>
      <c r="C981">
        <v>248</v>
      </c>
      <c r="D981" s="18">
        <v>0.35071217707878843</v>
      </c>
      <c r="E981" s="12">
        <f t="shared" si="105"/>
        <v>6.3315018498936908</v>
      </c>
      <c r="F981" s="12">
        <f t="shared" si="106"/>
        <v>5.5174528964647074</v>
      </c>
      <c r="G981" s="12">
        <f t="shared" si="107"/>
        <v>0.30063199192766143</v>
      </c>
      <c r="H981" s="12">
        <f t="shared" si="108"/>
        <v>8.6363029362770227</v>
      </c>
      <c r="I981" s="12">
        <f t="shared" si="109"/>
        <v>7.0643419275953487</v>
      </c>
      <c r="J981" s="12">
        <f t="shared" si="110"/>
        <v>6.5427685313358959</v>
      </c>
      <c r="K981" s="12">
        <f t="shared" si="111"/>
        <v>7.7460077526842959</v>
      </c>
    </row>
    <row r="982" spans="1:11" x14ac:dyDescent="0.3">
      <c r="A982" s="3">
        <v>22149</v>
      </c>
      <c r="B982">
        <v>494</v>
      </c>
      <c r="C982">
        <v>570</v>
      </c>
      <c r="D982" s="18">
        <v>0.39467434405459578</v>
      </c>
      <c r="E982" s="12">
        <f t="shared" si="105"/>
        <v>6.2045577625686903</v>
      </c>
      <c r="F982" s="12">
        <f t="shared" si="106"/>
        <v>6.3473892096560105</v>
      </c>
      <c r="G982" s="12">
        <f t="shared" si="107"/>
        <v>0.33266094289862136</v>
      </c>
      <c r="H982" s="12">
        <f t="shared" si="108"/>
        <v>9.8990144655989045</v>
      </c>
      <c r="I982" s="12">
        <f t="shared" si="109"/>
        <v>8.1076044979434663</v>
      </c>
      <c r="J982" s="12">
        <f t="shared" si="110"/>
        <v>6.8248760787939826</v>
      </c>
      <c r="K982" s="12">
        <f t="shared" si="111"/>
        <v>8.7467637979412896</v>
      </c>
    </row>
    <row r="983" spans="1:11" x14ac:dyDescent="0.3">
      <c r="A983" s="3">
        <v>22150</v>
      </c>
      <c r="B983">
        <v>498</v>
      </c>
      <c r="C983">
        <v>430</v>
      </c>
      <c r="D983" s="18">
        <v>0.29968721457862824</v>
      </c>
      <c r="E983" s="12">
        <f t="shared" si="105"/>
        <v>6.2126060957515188</v>
      </c>
      <c r="F983" s="12">
        <f t="shared" si="106"/>
        <v>6.0661080901037474</v>
      </c>
      <c r="G983" s="12">
        <f t="shared" si="107"/>
        <v>0.26212363134737798</v>
      </c>
      <c r="H983" s="12">
        <f t="shared" si="108"/>
        <v>9.8189577783129263</v>
      </c>
      <c r="I983" s="12">
        <f t="shared" si="109"/>
        <v>7.7540230735494626</v>
      </c>
      <c r="J983" s="12">
        <f t="shared" si="110"/>
        <v>6.2035910425138212</v>
      </c>
      <c r="K983" s="12">
        <f t="shared" si="111"/>
        <v>8.4764040197240664</v>
      </c>
    </row>
    <row r="984" spans="1:11" x14ac:dyDescent="0.3">
      <c r="A984" s="3">
        <v>22151</v>
      </c>
      <c r="B984">
        <v>497</v>
      </c>
      <c r="C984">
        <v>375</v>
      </c>
      <c r="D984" s="18">
        <v>1.8063403809262878E-2</v>
      </c>
      <c r="E984" s="12">
        <f t="shared" si="105"/>
        <v>6.2106000770246528</v>
      </c>
      <c r="F984" s="12">
        <f t="shared" si="106"/>
        <v>5.9295891433898946</v>
      </c>
      <c r="G984" s="12">
        <f t="shared" si="107"/>
        <v>1.790219890914041E-2</v>
      </c>
      <c r="H984" s="12">
        <f t="shared" si="108"/>
        <v>9.8389116259306135</v>
      </c>
      <c r="I984" s="12">
        <f t="shared" si="109"/>
        <v>7.5824133909917091</v>
      </c>
      <c r="J984" s="12">
        <f t="shared" si="110"/>
        <v>4.0525149924639861</v>
      </c>
      <c r="K984" s="12">
        <f t="shared" si="111"/>
        <v>8.004682828755616</v>
      </c>
    </row>
    <row r="985" spans="1:11" x14ac:dyDescent="0.3">
      <c r="A985" s="3">
        <v>22152</v>
      </c>
      <c r="B985">
        <v>496</v>
      </c>
      <c r="C985">
        <v>100</v>
      </c>
      <c r="D985" s="18">
        <v>7.8114302912151348E-3</v>
      </c>
      <c r="E985" s="12">
        <f t="shared" si="105"/>
        <v>6.2085900260966289</v>
      </c>
      <c r="F985" s="12">
        <f t="shared" si="106"/>
        <v>4.6151205168412597</v>
      </c>
      <c r="G985" s="12">
        <f t="shared" si="107"/>
        <v>7.7810790250229236E-3</v>
      </c>
      <c r="H985" s="12">
        <f t="shared" si="108"/>
        <v>9.8589055818116922</v>
      </c>
      <c r="I985" s="12">
        <f t="shared" si="109"/>
        <v>5.9300746558639768</v>
      </c>
      <c r="J985" s="12">
        <f t="shared" si="110"/>
        <v>3.9633692595729375</v>
      </c>
      <c r="K985" s="12">
        <f t="shared" si="111"/>
        <v>7.5011490395796265</v>
      </c>
    </row>
    <row r="986" spans="1:11" x14ac:dyDescent="0.3">
      <c r="A986" s="3">
        <v>22153</v>
      </c>
      <c r="B986">
        <v>500</v>
      </c>
      <c r="C986">
        <v>114</v>
      </c>
      <c r="D986" s="18">
        <v>-7.1010548019285946E-3</v>
      </c>
      <c r="E986" s="12">
        <f t="shared" si="105"/>
        <v>6.2166061010848646</v>
      </c>
      <c r="F986" s="12">
        <f t="shared" si="106"/>
        <v>4.7449321283632502</v>
      </c>
      <c r="G986" s="12">
        <f t="shared" si="107"/>
        <v>-7.0759610370459761E-3</v>
      </c>
      <c r="H986" s="12">
        <f t="shared" si="108"/>
        <v>9.7791697664551265</v>
      </c>
      <c r="I986" s="12">
        <f t="shared" si="109"/>
        <v>6.0932529544212626</v>
      </c>
      <c r="J986" s="12">
        <f t="shared" si="110"/>
        <v>3.8325100522827276</v>
      </c>
      <c r="K986" s="12">
        <f t="shared" si="111"/>
        <v>7.484062780010488</v>
      </c>
    </row>
    <row r="987" spans="1:11" x14ac:dyDescent="0.3">
      <c r="A987" s="3">
        <v>22154</v>
      </c>
      <c r="B987">
        <v>496</v>
      </c>
      <c r="C987">
        <v>135</v>
      </c>
      <c r="D987" s="18">
        <v>-1.5734444309212184E-2</v>
      </c>
      <c r="E987" s="12">
        <f t="shared" si="105"/>
        <v>6.2085900260966289</v>
      </c>
      <c r="F987" s="12">
        <f t="shared" si="106"/>
        <v>4.9126548857360524</v>
      </c>
      <c r="G987" s="12">
        <f t="shared" si="107"/>
        <v>-1.5611941280823164E-2</v>
      </c>
      <c r="H987" s="12">
        <f t="shared" si="108"/>
        <v>9.8589055818116922</v>
      </c>
      <c r="I987" s="12">
        <f t="shared" si="109"/>
        <v>6.3040870535942313</v>
      </c>
      <c r="J987" s="12">
        <f t="shared" si="110"/>
        <v>3.7573260584670694</v>
      </c>
      <c r="K987" s="12">
        <f t="shared" si="111"/>
        <v>7.5721441186775298</v>
      </c>
    </row>
    <row r="988" spans="1:11" x14ac:dyDescent="0.3">
      <c r="A988" s="3">
        <v>22155</v>
      </c>
      <c r="B988">
        <v>497</v>
      </c>
      <c r="C988">
        <v>114</v>
      </c>
      <c r="D988" s="18">
        <v>7.129870522686598E-3</v>
      </c>
      <c r="E988" s="12">
        <f t="shared" si="105"/>
        <v>6.2106000770246528</v>
      </c>
      <c r="F988" s="12">
        <f t="shared" si="106"/>
        <v>4.7449321283632502</v>
      </c>
      <c r="G988" s="12">
        <f t="shared" si="107"/>
        <v>7.1045731692475408E-3</v>
      </c>
      <c r="H988" s="12">
        <f t="shared" si="108"/>
        <v>9.8389116259306135</v>
      </c>
      <c r="I988" s="12">
        <f t="shared" si="109"/>
        <v>6.0932529544212626</v>
      </c>
      <c r="J988" s="12">
        <f t="shared" si="110"/>
        <v>3.9574106689220336</v>
      </c>
      <c r="K988" s="12">
        <f t="shared" si="111"/>
        <v>7.5389138330760925</v>
      </c>
    </row>
    <row r="989" spans="1:11" x14ac:dyDescent="0.3">
      <c r="A989" s="3">
        <v>22156</v>
      </c>
      <c r="B989">
        <v>496</v>
      </c>
      <c r="C989">
        <v>276</v>
      </c>
      <c r="D989" s="18">
        <v>3.4094715207465223E-2</v>
      </c>
      <c r="E989" s="12">
        <f t="shared" si="105"/>
        <v>6.2085900260966289</v>
      </c>
      <c r="F989" s="12">
        <f t="shared" si="106"/>
        <v>5.6240175061873385</v>
      </c>
      <c r="G989" s="12">
        <f t="shared" si="107"/>
        <v>3.352637267205627E-2</v>
      </c>
      <c r="H989" s="12">
        <f t="shared" si="108"/>
        <v>9.8589055818116922</v>
      </c>
      <c r="I989" s="12">
        <f t="shared" si="109"/>
        <v>7.1982978310548358</v>
      </c>
      <c r="J989" s="12">
        <f t="shared" si="110"/>
        <v>4.190131030694884</v>
      </c>
      <c r="K989" s="12">
        <f t="shared" si="111"/>
        <v>7.9269683463612743</v>
      </c>
    </row>
    <row r="990" spans="1:11" x14ac:dyDescent="0.3">
      <c r="A990" s="3">
        <v>22157</v>
      </c>
      <c r="B990">
        <v>502</v>
      </c>
      <c r="C990">
        <v>10</v>
      </c>
      <c r="D990" s="18">
        <v>3.7631536234794663E-2</v>
      </c>
      <c r="E990" s="12">
        <f t="shared" si="105"/>
        <v>6.2205901700997392</v>
      </c>
      <c r="F990" s="12">
        <f t="shared" si="106"/>
        <v>2.3978952727983707</v>
      </c>
      <c r="G990" s="12">
        <f t="shared" si="107"/>
        <v>3.6940746999623984E-2</v>
      </c>
      <c r="H990" s="12">
        <f t="shared" si="108"/>
        <v>9.7395402729930431</v>
      </c>
      <c r="I990" s="12">
        <f t="shared" si="109"/>
        <v>3.1429353653245458</v>
      </c>
      <c r="J990" s="12">
        <f t="shared" si="110"/>
        <v>4.2202044717054044</v>
      </c>
      <c r="K990" s="12">
        <f t="shared" si="111"/>
        <v>6.6566916404349659</v>
      </c>
    </row>
    <row r="991" spans="1:11" x14ac:dyDescent="0.3">
      <c r="A991" s="3">
        <v>22158</v>
      </c>
      <c r="B991">
        <v>494</v>
      </c>
      <c r="C991">
        <v>216</v>
      </c>
      <c r="D991" s="18">
        <v>-0.16518306172258171</v>
      </c>
      <c r="E991" s="12">
        <f t="shared" si="105"/>
        <v>6.2045577625686903</v>
      </c>
      <c r="F991" s="12">
        <f t="shared" si="106"/>
        <v>5.3798973535404597</v>
      </c>
      <c r="G991" s="12">
        <f t="shared" si="107"/>
        <v>-0.15287820919914868</v>
      </c>
      <c r="H991" s="12">
        <f t="shared" si="108"/>
        <v>9.8990144655989045</v>
      </c>
      <c r="I991" s="12">
        <f t="shared" si="109"/>
        <v>6.8914292028526933</v>
      </c>
      <c r="J991" s="12">
        <f t="shared" si="110"/>
        <v>2.5482995678313358</v>
      </c>
      <c r="K991" s="12">
        <f t="shared" si="111"/>
        <v>7.5265959072215267</v>
      </c>
    </row>
    <row r="992" spans="1:11" x14ac:dyDescent="0.3">
      <c r="A992" s="3">
        <v>22161</v>
      </c>
      <c r="B992">
        <v>494</v>
      </c>
      <c r="C992">
        <v>365</v>
      </c>
      <c r="D992" s="18">
        <v>7.790510527993063E-3</v>
      </c>
      <c r="E992" s="12">
        <f t="shared" si="105"/>
        <v>6.2045577625686903</v>
      </c>
      <c r="F992" s="12">
        <f t="shared" si="106"/>
        <v>5.9026333334013659</v>
      </c>
      <c r="G992" s="12">
        <f t="shared" si="107"/>
        <v>7.7603211930331317E-3</v>
      </c>
      <c r="H992" s="12">
        <f t="shared" si="108"/>
        <v>9.8990144655989045</v>
      </c>
      <c r="I992" s="12">
        <f t="shared" si="109"/>
        <v>7.5485288782074536</v>
      </c>
      <c r="J992" s="12">
        <f t="shared" si="110"/>
        <v>3.9631864268264492</v>
      </c>
      <c r="K992" s="12">
        <f t="shared" si="111"/>
        <v>8.0067031816269782</v>
      </c>
    </row>
    <row r="993" spans="1:11" x14ac:dyDescent="0.3">
      <c r="A993" s="3">
        <v>22162</v>
      </c>
      <c r="B993">
        <v>496</v>
      </c>
      <c r="C993">
        <v>92</v>
      </c>
      <c r="D993" s="18">
        <v>0.40037679899152601</v>
      </c>
      <c r="E993" s="12">
        <f t="shared" si="105"/>
        <v>6.2085900260966289</v>
      </c>
      <c r="F993" s="12">
        <f t="shared" si="106"/>
        <v>4.5325994931532563</v>
      </c>
      <c r="G993" s="12">
        <f t="shared" si="107"/>
        <v>0.3367413425457696</v>
      </c>
      <c r="H993" s="12">
        <f t="shared" si="108"/>
        <v>9.8589055818116922</v>
      </c>
      <c r="I993" s="12">
        <f t="shared" si="109"/>
        <v>5.8263424851996239</v>
      </c>
      <c r="J993" s="12">
        <f t="shared" si="110"/>
        <v>6.8608157990223955</v>
      </c>
      <c r="K993" s="12">
        <f t="shared" si="111"/>
        <v>8.0495186962702121</v>
      </c>
    </row>
    <row r="994" spans="1:11" x14ac:dyDescent="0.3">
      <c r="A994" s="3">
        <v>22163</v>
      </c>
      <c r="B994">
        <v>500</v>
      </c>
      <c r="C994">
        <v>105</v>
      </c>
      <c r="D994" s="18">
        <v>0.19910522021726568</v>
      </c>
      <c r="E994" s="12">
        <f t="shared" si="105"/>
        <v>6.2166061010848646</v>
      </c>
      <c r="F994" s="12">
        <f t="shared" si="106"/>
        <v>4.6634390941120669</v>
      </c>
      <c r="G994" s="12">
        <f t="shared" si="107"/>
        <v>0.18157562883991354</v>
      </c>
      <c r="H994" s="12">
        <f t="shared" si="108"/>
        <v>9.7791697664551265</v>
      </c>
      <c r="I994" s="12">
        <f t="shared" si="109"/>
        <v>5.9908130068890957</v>
      </c>
      <c r="J994" s="12">
        <f t="shared" si="110"/>
        <v>5.4941329194353781</v>
      </c>
      <c r="K994" s="12">
        <f t="shared" si="111"/>
        <v>7.7856553691813675</v>
      </c>
    </row>
    <row r="995" spans="1:11" x14ac:dyDescent="0.3">
      <c r="A995" s="3">
        <v>22164</v>
      </c>
      <c r="B995">
        <v>500</v>
      </c>
      <c r="C995">
        <v>11</v>
      </c>
      <c r="D995" s="18">
        <v>0.48286173056606213</v>
      </c>
      <c r="E995" s="12">
        <f t="shared" si="105"/>
        <v>6.2166061010848646</v>
      </c>
      <c r="F995" s="12">
        <f t="shared" si="106"/>
        <v>2.4849066497880004</v>
      </c>
      <c r="G995" s="12">
        <f t="shared" si="107"/>
        <v>0.39397382250832108</v>
      </c>
      <c r="H995" s="12">
        <f t="shared" si="108"/>
        <v>9.7791697664551265</v>
      </c>
      <c r="I995" s="12">
        <f t="shared" si="109"/>
        <v>3.2523120866041291</v>
      </c>
      <c r="J995" s="12">
        <f t="shared" si="110"/>
        <v>7.3649133129190751</v>
      </c>
      <c r="K995" s="12">
        <f t="shared" si="111"/>
        <v>7.3382611717926176</v>
      </c>
    </row>
    <row r="996" spans="1:11" x14ac:dyDescent="0.3">
      <c r="A996" s="3">
        <v>22165</v>
      </c>
      <c r="B996">
        <v>500</v>
      </c>
      <c r="C996">
        <v>67</v>
      </c>
      <c r="D996" s="18">
        <v>0.35045330825343657</v>
      </c>
      <c r="E996" s="12">
        <f t="shared" si="105"/>
        <v>6.2166061010848646</v>
      </c>
      <c r="F996" s="12">
        <f t="shared" si="106"/>
        <v>4.219507705176107</v>
      </c>
      <c r="G996" s="12">
        <f t="shared" si="107"/>
        <v>0.30044031997897841</v>
      </c>
      <c r="H996" s="12">
        <f t="shared" si="108"/>
        <v>9.7791697664551265</v>
      </c>
      <c r="I996" s="12">
        <f t="shared" si="109"/>
        <v>5.4327738001231358</v>
      </c>
      <c r="J996" s="12">
        <f t="shared" si="110"/>
        <v>6.5410803054739697</v>
      </c>
      <c r="K996" s="12">
        <f t="shared" si="111"/>
        <v>7.8276330843592978</v>
      </c>
    </row>
    <row r="997" spans="1:11" x14ac:dyDescent="0.3">
      <c r="A997" s="3">
        <v>22166</v>
      </c>
      <c r="B997">
        <v>496</v>
      </c>
      <c r="C997">
        <v>39</v>
      </c>
      <c r="D997" s="18">
        <v>0.10642162325379728</v>
      </c>
      <c r="E997" s="12">
        <f t="shared" si="105"/>
        <v>6.2085900260966289</v>
      </c>
      <c r="F997" s="12">
        <f t="shared" si="106"/>
        <v>3.6888794541139363</v>
      </c>
      <c r="G997" s="12">
        <f t="shared" si="107"/>
        <v>0.10113104497153855</v>
      </c>
      <c r="H997" s="12">
        <f t="shared" si="108"/>
        <v>9.8589055818116922</v>
      </c>
      <c r="I997" s="12">
        <f t="shared" si="109"/>
        <v>4.7657532296244405</v>
      </c>
      <c r="J997" s="12">
        <f t="shared" si="110"/>
        <v>4.7855856965815926</v>
      </c>
      <c r="K997" s="12">
        <f t="shared" si="111"/>
        <v>7.3162958991094964</v>
      </c>
    </row>
    <row r="998" spans="1:11" x14ac:dyDescent="0.3">
      <c r="A998" s="3">
        <v>22167</v>
      </c>
      <c r="B998">
        <v>501</v>
      </c>
      <c r="C998">
        <v>78</v>
      </c>
      <c r="D998" s="18">
        <v>0.39322160290081626</v>
      </c>
      <c r="E998" s="12">
        <f t="shared" si="105"/>
        <v>6.2186001196917289</v>
      </c>
      <c r="F998" s="12">
        <f t="shared" si="106"/>
        <v>4.3694478524670215</v>
      </c>
      <c r="G998" s="12">
        <f t="shared" si="107"/>
        <v>0.33161876534758666</v>
      </c>
      <c r="H998" s="12">
        <f t="shared" si="108"/>
        <v>9.759335283907518</v>
      </c>
      <c r="I998" s="12">
        <f t="shared" si="109"/>
        <v>5.6212544593915519</v>
      </c>
      <c r="J998" s="12">
        <f t="shared" si="110"/>
        <v>6.8156966912703378</v>
      </c>
      <c r="K998" s="12">
        <f t="shared" si="111"/>
        <v>7.9291833180252924</v>
      </c>
    </row>
    <row r="999" spans="1:11" x14ac:dyDescent="0.3">
      <c r="A999" s="3">
        <v>22168</v>
      </c>
      <c r="B999">
        <v>501</v>
      </c>
      <c r="C999">
        <v>45</v>
      </c>
      <c r="D999" s="18">
        <v>6.8610146515714593E-2</v>
      </c>
      <c r="E999" s="12">
        <f t="shared" si="105"/>
        <v>6.2186001196917289</v>
      </c>
      <c r="F999" s="12">
        <f t="shared" si="106"/>
        <v>3.8286413964890951</v>
      </c>
      <c r="G999" s="12">
        <f t="shared" si="107"/>
        <v>6.6358875644980927E-2</v>
      </c>
      <c r="H999" s="12">
        <f t="shared" si="108"/>
        <v>9.759335283907518</v>
      </c>
      <c r="I999" s="12">
        <f t="shared" si="109"/>
        <v>4.9414394852101076</v>
      </c>
      <c r="J999" s="12">
        <f t="shared" si="110"/>
        <v>4.4793161775640442</v>
      </c>
      <c r="K999" s="12">
        <f t="shared" si="111"/>
        <v>7.2579627230295998</v>
      </c>
    </row>
    <row r="1000" spans="1:11" x14ac:dyDescent="0.3">
      <c r="A1000" s="3">
        <v>22169</v>
      </c>
      <c r="B1000">
        <v>496</v>
      </c>
      <c r="C1000">
        <v>186</v>
      </c>
      <c r="D1000" s="18">
        <v>3.009427566430584E-2</v>
      </c>
      <c r="E1000" s="12">
        <f t="shared" si="105"/>
        <v>6.2085900260966289</v>
      </c>
      <c r="F1000" s="12">
        <f t="shared" si="106"/>
        <v>5.2311086168545868</v>
      </c>
      <c r="G1000" s="12">
        <f t="shared" si="107"/>
        <v>2.9650327824121251E-2</v>
      </c>
      <c r="H1000" s="12">
        <f t="shared" si="108"/>
        <v>9.8589055818116922</v>
      </c>
      <c r="I1000" s="12">
        <f t="shared" si="109"/>
        <v>6.7043959119765857</v>
      </c>
      <c r="J1000" s="12">
        <f t="shared" si="110"/>
        <v>4.1559912455086661</v>
      </c>
      <c r="K1000" s="12">
        <f t="shared" si="111"/>
        <v>7.7719698136005553</v>
      </c>
    </row>
    <row r="1001" spans="1:11" x14ac:dyDescent="0.3">
      <c r="A1001" s="3">
        <v>22170</v>
      </c>
      <c r="B1001">
        <v>495</v>
      </c>
      <c r="C1001">
        <v>167</v>
      </c>
      <c r="D1001" s="18">
        <v>0.33459989218539837</v>
      </c>
      <c r="E1001" s="12">
        <f t="shared" si="105"/>
        <v>6.2065759267249279</v>
      </c>
      <c r="F1001" s="12">
        <f t="shared" si="106"/>
        <v>5.1239639794032588</v>
      </c>
      <c r="G1001" s="12">
        <f t="shared" si="107"/>
        <v>0.28863154070315961</v>
      </c>
      <c r="H1001" s="12">
        <f t="shared" si="108"/>
        <v>9.8789398075203358</v>
      </c>
      <c r="I1001" s="12">
        <f t="shared" si="109"/>
        <v>6.5697108908613284</v>
      </c>
      <c r="J1001" s="12">
        <f t="shared" si="110"/>
        <v>6.4370698505890882</v>
      </c>
      <c r="K1001" s="12">
        <f t="shared" si="111"/>
        <v>8.1977971411363839</v>
      </c>
    </row>
    <row r="1002" spans="1:11" x14ac:dyDescent="0.3">
      <c r="A1002" s="3">
        <v>22171</v>
      </c>
      <c r="B1002">
        <v>496</v>
      </c>
      <c r="C1002">
        <v>200</v>
      </c>
      <c r="D1002" s="18">
        <v>0.40882636539122369</v>
      </c>
      <c r="E1002" s="12">
        <f t="shared" si="105"/>
        <v>6.2085900260966289</v>
      </c>
      <c r="F1002" s="12">
        <f t="shared" si="106"/>
        <v>5.3033049080590757</v>
      </c>
      <c r="G1002" s="12">
        <f t="shared" si="107"/>
        <v>0.34275699281124161</v>
      </c>
      <c r="H1002" s="12">
        <f t="shared" si="108"/>
        <v>9.8589055818116922</v>
      </c>
      <c r="I1002" s="12">
        <f t="shared" si="109"/>
        <v>6.795149488045543</v>
      </c>
      <c r="J1002" s="12">
        <f t="shared" si="110"/>
        <v>6.9138009980786048</v>
      </c>
      <c r="K1002" s="12">
        <f t="shared" si="111"/>
        <v>8.3507578369352302</v>
      </c>
    </row>
    <row r="1003" spans="1:11" x14ac:dyDescent="0.3">
      <c r="A1003" s="3">
        <v>22173</v>
      </c>
      <c r="B1003">
        <v>497</v>
      </c>
      <c r="C1003">
        <v>437</v>
      </c>
      <c r="D1003" s="18">
        <v>8.2696448499883515E-2</v>
      </c>
      <c r="E1003" s="12">
        <f t="shared" si="105"/>
        <v>6.2106000770246528</v>
      </c>
      <c r="F1003" s="12">
        <f t="shared" si="106"/>
        <v>6.0822189103764464</v>
      </c>
      <c r="G1003" s="12">
        <f t="shared" si="107"/>
        <v>7.9454641103865506E-2</v>
      </c>
      <c r="H1003" s="12">
        <f t="shared" si="108"/>
        <v>9.8389116259306135</v>
      </c>
      <c r="I1003" s="12">
        <f t="shared" si="109"/>
        <v>7.774275007946069</v>
      </c>
      <c r="J1003" s="12">
        <f t="shared" si="110"/>
        <v>4.5946622680133355</v>
      </c>
      <c r="K1003" s="12">
        <f t="shared" si="111"/>
        <v>8.1706707689517941</v>
      </c>
    </row>
    <row r="1004" spans="1:11" x14ac:dyDescent="0.3">
      <c r="A1004" s="3">
        <v>22174</v>
      </c>
      <c r="B1004">
        <v>496</v>
      </c>
      <c r="C1004">
        <v>282</v>
      </c>
      <c r="D1004" s="18">
        <v>0.32325926791009063</v>
      </c>
      <c r="E1004" s="12">
        <f t="shared" si="105"/>
        <v>6.2085900260966289</v>
      </c>
      <c r="F1004" s="12">
        <f t="shared" si="106"/>
        <v>5.6454468976432377</v>
      </c>
      <c r="G1004" s="12">
        <f t="shared" si="107"/>
        <v>0.28009783563099117</v>
      </c>
      <c r="H1004" s="12">
        <f t="shared" si="108"/>
        <v>9.8589055818116922</v>
      </c>
      <c r="I1004" s="12">
        <f t="shared" si="109"/>
        <v>7.225235418500926</v>
      </c>
      <c r="J1004" s="12">
        <f t="shared" si="110"/>
        <v>6.3619058962396986</v>
      </c>
      <c r="K1004" s="12">
        <f t="shared" si="111"/>
        <v>8.3694045957040633</v>
      </c>
    </row>
    <row r="1005" spans="1:11" x14ac:dyDescent="0.3">
      <c r="A1005" s="3">
        <v>22175</v>
      </c>
      <c r="B1005">
        <v>494</v>
      </c>
      <c r="C1005">
        <v>150</v>
      </c>
      <c r="D1005" s="18">
        <v>0.30926109060092788</v>
      </c>
      <c r="E1005" s="12">
        <f t="shared" si="105"/>
        <v>6.2045577625686903</v>
      </c>
      <c r="F1005" s="12">
        <f t="shared" si="106"/>
        <v>5.0172798368149243</v>
      </c>
      <c r="G1005" s="12">
        <f t="shared" si="107"/>
        <v>0.26946292509894493</v>
      </c>
      <c r="H1005" s="12">
        <f t="shared" si="108"/>
        <v>9.8990144655989045</v>
      </c>
      <c r="I1005" s="12">
        <f t="shared" si="109"/>
        <v>6.4356047298908345</v>
      </c>
      <c r="J1005" s="12">
        <f t="shared" si="110"/>
        <v>6.2682347507078955</v>
      </c>
      <c r="K1005" s="12">
        <f t="shared" si="111"/>
        <v>8.1338356019082809</v>
      </c>
    </row>
    <row r="1006" spans="1:11" x14ac:dyDescent="0.3">
      <c r="A1006" s="3">
        <v>22176</v>
      </c>
      <c r="B1006">
        <v>494</v>
      </c>
      <c r="C1006">
        <v>123</v>
      </c>
      <c r="D1006" s="18">
        <v>-3.7601037620112313E-2</v>
      </c>
      <c r="E1006" s="12">
        <f t="shared" si="105"/>
        <v>6.2045577625686903</v>
      </c>
      <c r="F1006" s="12">
        <f t="shared" si="106"/>
        <v>4.8202815656050371</v>
      </c>
      <c r="G1006" s="12">
        <f t="shared" si="107"/>
        <v>-3.691135403898059E-2</v>
      </c>
      <c r="H1006" s="12">
        <f t="shared" si="108"/>
        <v>9.8990144655989045</v>
      </c>
      <c r="I1006" s="12">
        <f t="shared" si="109"/>
        <v>6.1879701590087794</v>
      </c>
      <c r="J1006" s="12">
        <f t="shared" si="110"/>
        <v>3.5697231269521001</v>
      </c>
      <c r="K1006" s="12">
        <f t="shared" si="111"/>
        <v>7.5198429058925065</v>
      </c>
    </row>
    <row r="1007" spans="1:11" x14ac:dyDescent="0.3">
      <c r="A1007" s="3">
        <v>22178</v>
      </c>
      <c r="B1007">
        <v>494</v>
      </c>
      <c r="C1007">
        <v>1171</v>
      </c>
      <c r="D1007" s="18">
        <v>-6.9211895666138421E-3</v>
      </c>
      <c r="E1007" s="12">
        <f t="shared" si="105"/>
        <v>6.2045577625686903</v>
      </c>
      <c r="F1007" s="12">
        <f t="shared" si="106"/>
        <v>7.0664669701369576</v>
      </c>
      <c r="G1007" s="12">
        <f t="shared" si="107"/>
        <v>-6.8973480785289943E-3</v>
      </c>
      <c r="H1007" s="12">
        <f t="shared" si="108"/>
        <v>9.8990144655989045</v>
      </c>
      <c r="I1007" s="12">
        <f t="shared" si="109"/>
        <v>9.0115135097023025</v>
      </c>
      <c r="J1007" s="12">
        <f t="shared" si="110"/>
        <v>3.8340832559670179</v>
      </c>
      <c r="K1007" s="12">
        <f t="shared" si="111"/>
        <v>8.4197779369035466</v>
      </c>
    </row>
    <row r="1008" spans="1:11" x14ac:dyDescent="0.3">
      <c r="A1008" s="3">
        <v>22179</v>
      </c>
      <c r="B1008">
        <v>496</v>
      </c>
      <c r="C1008">
        <v>143</v>
      </c>
      <c r="D1008" s="18">
        <v>-6.6813700108463228E-2</v>
      </c>
      <c r="E1008" s="12">
        <f t="shared" si="105"/>
        <v>6.2085900260966289</v>
      </c>
      <c r="F1008" s="12">
        <f t="shared" si="106"/>
        <v>4.9698132995760007</v>
      </c>
      <c r="G1008" s="12">
        <f t="shared" si="107"/>
        <v>-6.4676355489664675E-2</v>
      </c>
      <c r="H1008" s="12">
        <f t="shared" si="108"/>
        <v>9.8589055818116922</v>
      </c>
      <c r="I1008" s="12">
        <f t="shared" si="109"/>
        <v>6.3759374266793536</v>
      </c>
      <c r="J1008" s="12">
        <f t="shared" si="110"/>
        <v>3.3251719872184098</v>
      </c>
      <c r="K1008" s="12">
        <f t="shared" si="111"/>
        <v>7.5072684163533339</v>
      </c>
    </row>
    <row r="1009" spans="1:11" x14ac:dyDescent="0.3">
      <c r="A1009" s="3">
        <v>22180</v>
      </c>
      <c r="B1009">
        <v>498</v>
      </c>
      <c r="C1009">
        <v>54</v>
      </c>
      <c r="D1009" s="18">
        <v>0.26161861877295217</v>
      </c>
      <c r="E1009" s="12">
        <f t="shared" si="105"/>
        <v>6.2126060957515188</v>
      </c>
      <c r="F1009" s="12">
        <f t="shared" si="106"/>
        <v>4.0073331852324712</v>
      </c>
      <c r="G1009" s="12">
        <f t="shared" si="107"/>
        <v>0.23239551462132454</v>
      </c>
      <c r="H1009" s="12">
        <f t="shared" si="108"/>
        <v>9.8189577783129263</v>
      </c>
      <c r="I1009" s="12">
        <f t="shared" si="109"/>
        <v>5.1660620880067958</v>
      </c>
      <c r="J1009" s="12">
        <f t="shared" si="110"/>
        <v>5.941748995056864</v>
      </c>
      <c r="K1009" s="12">
        <f t="shared" si="111"/>
        <v>7.6476473145698751</v>
      </c>
    </row>
    <row r="1010" spans="1:11" x14ac:dyDescent="0.3">
      <c r="A1010" s="3">
        <v>22181</v>
      </c>
      <c r="B1010">
        <v>497</v>
      </c>
      <c r="C1010">
        <v>61</v>
      </c>
      <c r="D1010" s="18">
        <v>-1.330359449178847E-2</v>
      </c>
      <c r="E1010" s="12">
        <f t="shared" si="105"/>
        <v>6.2106000770246528</v>
      </c>
      <c r="F1010" s="12">
        <f t="shared" si="106"/>
        <v>4.1271343850450917</v>
      </c>
      <c r="G1010" s="12">
        <f t="shared" si="107"/>
        <v>-1.3215878778374969E-2</v>
      </c>
      <c r="H1010" s="12">
        <f t="shared" si="108"/>
        <v>9.8389116259306135</v>
      </c>
      <c r="I1010" s="12">
        <f t="shared" si="109"/>
        <v>5.3166569055376849</v>
      </c>
      <c r="J1010" s="12">
        <f t="shared" si="110"/>
        <v>3.7784303186950989</v>
      </c>
      <c r="K1010" s="12">
        <f t="shared" si="111"/>
        <v>7.2701389483656325</v>
      </c>
    </row>
    <row r="1011" spans="1:11" x14ac:dyDescent="0.3">
      <c r="A1011" s="3">
        <v>22182</v>
      </c>
      <c r="B1011">
        <v>497</v>
      </c>
      <c r="C1011">
        <v>109</v>
      </c>
      <c r="D1011" s="18">
        <v>0.22863314597458986</v>
      </c>
      <c r="E1011" s="12">
        <f t="shared" si="105"/>
        <v>6.2106000770246528</v>
      </c>
      <c r="F1011" s="12">
        <f t="shared" si="106"/>
        <v>4.7004803657924166</v>
      </c>
      <c r="G1011" s="12">
        <f t="shared" si="107"/>
        <v>0.20590228803800495</v>
      </c>
      <c r="H1011" s="12">
        <f t="shared" si="108"/>
        <v>9.8389116259306135</v>
      </c>
      <c r="I1011" s="12">
        <f t="shared" si="109"/>
        <v>6.0373753414778912</v>
      </c>
      <c r="J1011" s="12">
        <f t="shared" si="110"/>
        <v>5.7083995112586523</v>
      </c>
      <c r="K1011" s="12">
        <f t="shared" si="111"/>
        <v>7.8723483176604052</v>
      </c>
    </row>
    <row r="1012" spans="1:11" x14ac:dyDescent="0.3">
      <c r="A1012" s="3">
        <v>22183</v>
      </c>
      <c r="B1012">
        <v>494</v>
      </c>
      <c r="C1012">
        <v>107</v>
      </c>
      <c r="D1012" s="18">
        <v>0.42129798471989782</v>
      </c>
      <c r="E1012" s="12">
        <f t="shared" si="105"/>
        <v>6.2045577625686903</v>
      </c>
      <c r="F1012" s="12">
        <f t="shared" si="106"/>
        <v>4.6821312271242199</v>
      </c>
      <c r="G1012" s="12">
        <f t="shared" si="107"/>
        <v>0.3515705278485739</v>
      </c>
      <c r="H1012" s="12">
        <f t="shared" si="108"/>
        <v>9.8990144655989045</v>
      </c>
      <c r="I1012" s="12">
        <f t="shared" si="109"/>
        <v>6.0143097528701972</v>
      </c>
      <c r="J1012" s="12">
        <f t="shared" si="110"/>
        <v>6.9914296645957235</v>
      </c>
      <c r="K1012" s="12">
        <f t="shared" si="111"/>
        <v>8.1520860915796565</v>
      </c>
    </row>
    <row r="1013" spans="1:11" x14ac:dyDescent="0.3">
      <c r="A1013" s="3">
        <v>22184</v>
      </c>
      <c r="B1013">
        <v>496</v>
      </c>
      <c r="C1013">
        <v>27</v>
      </c>
      <c r="D1013" s="18">
        <v>0.14104798959074377</v>
      </c>
      <c r="E1013" s="12">
        <f t="shared" si="105"/>
        <v>6.2085900260966289</v>
      </c>
      <c r="F1013" s="12">
        <f t="shared" si="106"/>
        <v>3.3322045101752038</v>
      </c>
      <c r="G1013" s="12">
        <f t="shared" si="107"/>
        <v>0.13194712923363638</v>
      </c>
      <c r="H1013" s="12">
        <f t="shared" si="108"/>
        <v>9.8589055818116922</v>
      </c>
      <c r="I1013" s="12">
        <f t="shared" si="109"/>
        <v>4.3173988042571985</v>
      </c>
      <c r="J1013" s="12">
        <f t="shared" si="110"/>
        <v>5.0570104448140398</v>
      </c>
      <c r="K1013" s="12">
        <f t="shared" si="111"/>
        <v>7.236074521145814</v>
      </c>
    </row>
    <row r="1014" spans="1:11" x14ac:dyDescent="0.3">
      <c r="A1014" s="3">
        <v>22185</v>
      </c>
      <c r="B1014">
        <v>500</v>
      </c>
      <c r="C1014">
        <v>152</v>
      </c>
      <c r="D1014" s="18">
        <v>0.29577875877989157</v>
      </c>
      <c r="E1014" s="12">
        <f t="shared" si="105"/>
        <v>6.2166061010848646</v>
      </c>
      <c r="F1014" s="12">
        <f t="shared" si="106"/>
        <v>5.0304379213924353</v>
      </c>
      <c r="G1014" s="12">
        <f t="shared" si="107"/>
        <v>0.25911187253934792</v>
      </c>
      <c r="H1014" s="12">
        <f t="shared" si="108"/>
        <v>9.7791697664551265</v>
      </c>
      <c r="I1014" s="12">
        <f t="shared" si="109"/>
        <v>6.4521449594470131</v>
      </c>
      <c r="J1014" s="12">
        <f t="shared" si="110"/>
        <v>6.177063795597773</v>
      </c>
      <c r="K1014" s="12">
        <f t="shared" si="111"/>
        <v>8.0606411301812209</v>
      </c>
    </row>
    <row r="1015" spans="1:11" x14ac:dyDescent="0.3">
      <c r="A1015" s="3">
        <v>22186</v>
      </c>
      <c r="B1015">
        <v>500</v>
      </c>
      <c r="C1015">
        <v>113</v>
      </c>
      <c r="D1015" s="18">
        <v>0.12026601246317214</v>
      </c>
      <c r="E1015" s="12">
        <f t="shared" si="105"/>
        <v>6.2166061010848646</v>
      </c>
      <c r="F1015" s="12">
        <f t="shared" si="106"/>
        <v>4.7361984483944957</v>
      </c>
      <c r="G1015" s="12">
        <f t="shared" si="107"/>
        <v>0.11356616823353295</v>
      </c>
      <c r="H1015" s="12">
        <f t="shared" si="108"/>
        <v>9.7791697664551265</v>
      </c>
      <c r="I1015" s="12">
        <f t="shared" si="109"/>
        <v>6.0822743753809441</v>
      </c>
      <c r="J1015" s="12">
        <f t="shared" si="110"/>
        <v>4.8951129217773515</v>
      </c>
      <c r="K1015" s="12">
        <f t="shared" si="111"/>
        <v>7.6932897801973166</v>
      </c>
    </row>
    <row r="1016" spans="1:11" x14ac:dyDescent="0.3">
      <c r="A1016" s="3">
        <v>22188</v>
      </c>
      <c r="B1016">
        <v>497</v>
      </c>
      <c r="C1016">
        <v>153</v>
      </c>
      <c r="D1016" s="18">
        <v>0.11399028303247501</v>
      </c>
      <c r="E1016" s="12">
        <f t="shared" si="105"/>
        <v>6.2106000770246528</v>
      </c>
      <c r="F1016" s="12">
        <f t="shared" si="106"/>
        <v>5.0369526024136295</v>
      </c>
      <c r="G1016" s="12">
        <f t="shared" si="107"/>
        <v>0.10794841887501708</v>
      </c>
      <c r="H1016" s="12">
        <f t="shared" si="108"/>
        <v>9.8389116259306135</v>
      </c>
      <c r="I1016" s="12">
        <f t="shared" si="109"/>
        <v>6.4603341695817456</v>
      </c>
      <c r="J1016" s="12">
        <f t="shared" si="110"/>
        <v>4.8456323910162258</v>
      </c>
      <c r="K1016" s="12">
        <f t="shared" si="111"/>
        <v>7.8266825420430752</v>
      </c>
    </row>
    <row r="1017" spans="1:11" x14ac:dyDescent="0.3">
      <c r="A1017" s="3">
        <v>22189</v>
      </c>
      <c r="B1017">
        <v>495</v>
      </c>
      <c r="C1017">
        <v>450</v>
      </c>
      <c r="D1017" s="18">
        <v>0.22475931494686519</v>
      </c>
      <c r="E1017" s="12">
        <f t="shared" si="105"/>
        <v>6.2065759267249279</v>
      </c>
      <c r="F1017" s="12">
        <f t="shared" si="106"/>
        <v>6.1114673395026786</v>
      </c>
      <c r="G1017" s="12">
        <f t="shared" si="107"/>
        <v>0.20274434709804337</v>
      </c>
      <c r="H1017" s="12">
        <f t="shared" si="108"/>
        <v>9.8789398075203358</v>
      </c>
      <c r="I1017" s="12">
        <f t="shared" si="109"/>
        <v>7.8110414331089171</v>
      </c>
      <c r="J1017" s="12">
        <f t="shared" si="110"/>
        <v>5.6805847078828622</v>
      </c>
      <c r="K1017" s="12">
        <f t="shared" si="111"/>
        <v>8.4188992752694158</v>
      </c>
    </row>
    <row r="1018" spans="1:11" x14ac:dyDescent="0.3">
      <c r="A1018" s="3">
        <v>22190</v>
      </c>
      <c r="B1018">
        <v>497</v>
      </c>
      <c r="C1018">
        <v>104</v>
      </c>
      <c r="D1018" s="18">
        <v>0.3245258504337607</v>
      </c>
      <c r="E1018" s="12">
        <f t="shared" si="105"/>
        <v>6.2106000770246528</v>
      </c>
      <c r="F1018" s="12">
        <f t="shared" si="106"/>
        <v>4.6539603501575231</v>
      </c>
      <c r="G1018" s="12">
        <f t="shared" si="107"/>
        <v>0.28105454666581287</v>
      </c>
      <c r="H1018" s="12">
        <f t="shared" si="108"/>
        <v>9.8389116259306135</v>
      </c>
      <c r="I1018" s="12">
        <f t="shared" si="109"/>
        <v>5.9788978531302917</v>
      </c>
      <c r="J1018" s="12">
        <f t="shared" si="110"/>
        <v>6.370332503901758</v>
      </c>
      <c r="K1018" s="12">
        <f t="shared" si="111"/>
        <v>7.987191669684746</v>
      </c>
    </row>
    <row r="1019" spans="1:11" x14ac:dyDescent="0.3">
      <c r="A1019" s="3">
        <v>22191</v>
      </c>
      <c r="B1019">
        <v>494</v>
      </c>
      <c r="C1019">
        <v>240</v>
      </c>
      <c r="D1019" s="18">
        <v>0.21099567256908294</v>
      </c>
      <c r="E1019" s="12">
        <f t="shared" si="105"/>
        <v>6.2045577625686903</v>
      </c>
      <c r="F1019" s="12">
        <f t="shared" si="106"/>
        <v>5.4847969334906548</v>
      </c>
      <c r="G1019" s="12">
        <f t="shared" si="107"/>
        <v>0.19144289112863563</v>
      </c>
      <c r="H1019" s="12">
        <f t="shared" si="108"/>
        <v>9.8990144655989045</v>
      </c>
      <c r="I1019" s="12">
        <f t="shared" si="109"/>
        <v>7.0232920984361682</v>
      </c>
      <c r="J1019" s="12">
        <f t="shared" si="110"/>
        <v>5.5810427019918203</v>
      </c>
      <c r="K1019" s="12">
        <f t="shared" si="111"/>
        <v>8.1727034027286667</v>
      </c>
    </row>
    <row r="1020" spans="1:11" x14ac:dyDescent="0.3">
      <c r="A1020" s="3">
        <v>22192</v>
      </c>
      <c r="B1020">
        <v>500</v>
      </c>
      <c r="C1020">
        <v>183</v>
      </c>
      <c r="D1020" s="18">
        <v>0.15287347387012032</v>
      </c>
      <c r="E1020" s="12">
        <f t="shared" si="105"/>
        <v>6.2166061010848646</v>
      </c>
      <c r="F1020" s="12">
        <f t="shared" si="106"/>
        <v>5.2149357576089859</v>
      </c>
      <c r="G1020" s="12">
        <f t="shared" si="107"/>
        <v>0.14225749881280925</v>
      </c>
      <c r="H1020" s="12">
        <f t="shared" si="108"/>
        <v>9.7791697664551265</v>
      </c>
      <c r="I1020" s="12">
        <f t="shared" si="109"/>
        <v>6.6840659921522985</v>
      </c>
      <c r="J1020" s="12">
        <f t="shared" si="110"/>
        <v>5.1478230686181767</v>
      </c>
      <c r="K1020" s="12">
        <f t="shared" si="111"/>
        <v>7.9243692945968878</v>
      </c>
    </row>
    <row r="1021" spans="1:11" x14ac:dyDescent="0.3">
      <c r="A1021" s="3">
        <v>22193</v>
      </c>
      <c r="B1021">
        <v>497</v>
      </c>
      <c r="C1021">
        <v>238</v>
      </c>
      <c r="D1021" s="18">
        <v>0.12754449297268747</v>
      </c>
      <c r="E1021" s="12">
        <f t="shared" si="105"/>
        <v>6.2106000770246528</v>
      </c>
      <c r="F1021" s="12">
        <f t="shared" si="106"/>
        <v>5.476463551931511</v>
      </c>
      <c r="G1021" s="12">
        <f t="shared" si="107"/>
        <v>0.12004225323268147</v>
      </c>
      <c r="H1021" s="12">
        <f t="shared" si="108"/>
        <v>9.8389116259306135</v>
      </c>
      <c r="I1021" s="12">
        <f t="shared" si="109"/>
        <v>7.0128167102323982</v>
      </c>
      <c r="J1021" s="12">
        <f t="shared" si="110"/>
        <v>4.9521535803333059</v>
      </c>
      <c r="K1021" s="12">
        <f t="shared" si="111"/>
        <v>8.0137315421016879</v>
      </c>
    </row>
    <row r="1022" spans="1:11" x14ac:dyDescent="0.3">
      <c r="A1022" s="3">
        <v>22194</v>
      </c>
      <c r="B1022">
        <v>507</v>
      </c>
      <c r="C1022">
        <v>29</v>
      </c>
      <c r="D1022" s="18">
        <v>-0.18456356461400628</v>
      </c>
      <c r="E1022" s="12">
        <f t="shared" si="105"/>
        <v>6.230481447578482</v>
      </c>
      <c r="F1022" s="12">
        <f t="shared" si="106"/>
        <v>3.4011973816621555</v>
      </c>
      <c r="G1022" s="12">
        <f t="shared" si="107"/>
        <v>-0.16937440684423549</v>
      </c>
      <c r="H1022" s="12">
        <f t="shared" si="108"/>
        <v>9.641151837774677</v>
      </c>
      <c r="I1022" s="12">
        <f t="shared" si="109"/>
        <v>4.4041255558152841</v>
      </c>
      <c r="J1022" s="12">
        <f t="shared" si="110"/>
        <v>2.403002837249721</v>
      </c>
      <c r="K1022" s="12">
        <f t="shared" si="111"/>
        <v>6.6224141530818672</v>
      </c>
    </row>
    <row r="1023" spans="1:11" x14ac:dyDescent="0.3">
      <c r="A1023" s="3">
        <v>22195</v>
      </c>
      <c r="B1023">
        <v>494</v>
      </c>
      <c r="C1023">
        <v>385</v>
      </c>
      <c r="D1023" s="18">
        <v>0.31165333606626733</v>
      </c>
      <c r="E1023" s="12">
        <f t="shared" si="105"/>
        <v>6.2045577625686903</v>
      </c>
      <c r="F1023" s="12">
        <f t="shared" si="106"/>
        <v>5.955837369464831</v>
      </c>
      <c r="G1023" s="12">
        <f t="shared" si="107"/>
        <v>0.27128843004892667</v>
      </c>
      <c r="H1023" s="12">
        <f t="shared" si="108"/>
        <v>9.8990144655989045</v>
      </c>
      <c r="I1023" s="12">
        <f t="shared" si="109"/>
        <v>7.6154084429815647</v>
      </c>
      <c r="J1023" s="12">
        <f t="shared" si="110"/>
        <v>6.2843136015194281</v>
      </c>
      <c r="K1023" s="12">
        <f t="shared" si="111"/>
        <v>8.4909924859978076</v>
      </c>
    </row>
    <row r="1024" spans="1:11" x14ac:dyDescent="0.3">
      <c r="A1024" s="3">
        <v>22196</v>
      </c>
      <c r="B1024">
        <v>494</v>
      </c>
      <c r="C1024">
        <v>533</v>
      </c>
      <c r="D1024" s="18">
        <v>4.8536666096093396E-2</v>
      </c>
      <c r="E1024" s="12">
        <f t="shared" si="105"/>
        <v>6.2045577625686903</v>
      </c>
      <c r="F1024" s="12">
        <f t="shared" si="106"/>
        <v>6.280395838960195</v>
      </c>
      <c r="G1024" s="12">
        <f t="shared" si="107"/>
        <v>4.7395540797129591E-2</v>
      </c>
      <c r="H1024" s="12">
        <f t="shared" si="108"/>
        <v>9.8990144655989045</v>
      </c>
      <c r="I1024" s="12">
        <f t="shared" si="109"/>
        <v>8.0233911974799046</v>
      </c>
      <c r="J1024" s="12">
        <f t="shared" si="110"/>
        <v>4.3122891684558065</v>
      </c>
      <c r="K1024" s="12">
        <f t="shared" si="111"/>
        <v>8.218982425734584</v>
      </c>
    </row>
    <row r="1025" spans="1:11" x14ac:dyDescent="0.3">
      <c r="A1025" s="3">
        <v>22197</v>
      </c>
      <c r="B1025">
        <v>494</v>
      </c>
      <c r="C1025">
        <v>1450</v>
      </c>
      <c r="D1025" s="18">
        <v>3.5135429148521816E-2</v>
      </c>
      <c r="E1025" s="12">
        <f t="shared" si="105"/>
        <v>6.2045577625686903</v>
      </c>
      <c r="F1025" s="12">
        <f t="shared" si="106"/>
        <v>7.2800082528841878</v>
      </c>
      <c r="G1025" s="12">
        <f t="shared" si="107"/>
        <v>3.453226757615549E-2</v>
      </c>
      <c r="H1025" s="12">
        <f t="shared" si="108"/>
        <v>9.8990144655989045</v>
      </c>
      <c r="I1025" s="12">
        <f t="shared" si="109"/>
        <v>9.2799432963899928</v>
      </c>
      <c r="J1025" s="12">
        <f t="shared" si="110"/>
        <v>4.1989908445755608</v>
      </c>
      <c r="K1025" s="12">
        <f t="shared" si="111"/>
        <v>8.5732883906315607</v>
      </c>
    </row>
    <row r="1026" spans="1:11" x14ac:dyDescent="0.3">
      <c r="A1026" s="3">
        <v>22198</v>
      </c>
      <c r="B1026">
        <v>494</v>
      </c>
      <c r="C1026">
        <v>77</v>
      </c>
      <c r="D1026" s="18">
        <v>0.24594811736055364</v>
      </c>
      <c r="E1026" s="12">
        <f t="shared" ref="E1026:E1089" si="112">IF(B1026&lt;=0,-1*LOG(1-B1026,EXP(1)),LOG(1+B1026,EXP(1)))</f>
        <v>6.2045577625686903</v>
      </c>
      <c r="F1026" s="12">
        <f t="shared" ref="F1026:F1089" si="113">IF(C1026&lt;=0,-1*LOG(1-C1026,EXP(1)),LOG(1+C1026,EXP(1)))</f>
        <v>4.3567088266895917</v>
      </c>
      <c r="G1026" s="12">
        <f t="shared" ref="G1026:G1089" si="114">IF(D1026&lt;=0,-1*LOG(1-D1026,EXP(1)),LOG(1+D1026,EXP(1)))</f>
        <v>0.21989678014081812</v>
      </c>
      <c r="H1026" s="12">
        <f t="shared" ref="H1026:H1089" si="115">1+9*((MAX(E$2:E$3765)-E1026)/(MAX(E$2:E$3765)-MIN(E$2:E$3765)))</f>
        <v>9.8990144655989045</v>
      </c>
      <c r="I1026" s="12">
        <f t="shared" ref="I1026:I1089" si="116">1+9*((F1026-MIN(F$2:F$3765))/(MAX(F$2:F$3765)-MIN(F$2:F$3765)))</f>
        <v>5.605241003220212</v>
      </c>
      <c r="J1026" s="12">
        <f t="shared" ref="J1026:J1089" si="117">1+9*((G1026-MIN(G$2:G$3765))/(MAX(G$2:G$3765)-MIN(G$2:G$3765)))</f>
        <v>5.8316614891056862</v>
      </c>
      <c r="K1026" s="12">
        <f t="shared" ref="K1026:K1089" si="118">0.5*H1026+0.3*I1026+0.2*J1026</f>
        <v>7.7974118315866532</v>
      </c>
    </row>
    <row r="1027" spans="1:11" x14ac:dyDescent="0.3">
      <c r="A1027" s="3">
        <v>22199</v>
      </c>
      <c r="B1027">
        <v>496</v>
      </c>
      <c r="C1027">
        <v>125</v>
      </c>
      <c r="D1027" s="18">
        <v>0.24603303274100063</v>
      </c>
      <c r="E1027" s="12">
        <f t="shared" si="112"/>
        <v>6.2085900260966289</v>
      </c>
      <c r="F1027" s="12">
        <f t="shared" si="113"/>
        <v>4.836281906951478</v>
      </c>
      <c r="G1027" s="12">
        <f t="shared" si="114"/>
        <v>0.21996493104194079</v>
      </c>
      <c r="H1027" s="12">
        <f t="shared" si="115"/>
        <v>9.8589055818116922</v>
      </c>
      <c r="I1027" s="12">
        <f t="shared" si="116"/>
        <v>6.208083217052172</v>
      </c>
      <c r="J1027" s="12">
        <f t="shared" si="117"/>
        <v>5.8322617548961651</v>
      </c>
      <c r="K1027" s="12">
        <f t="shared" si="118"/>
        <v>7.9583301070007302</v>
      </c>
    </row>
    <row r="1028" spans="1:11" x14ac:dyDescent="0.3">
      <c r="A1028" s="3">
        <v>22200</v>
      </c>
      <c r="B1028">
        <v>494</v>
      </c>
      <c r="C1028">
        <v>96</v>
      </c>
      <c r="D1028" s="18">
        <v>4.1382579947928724E-2</v>
      </c>
      <c r="E1028" s="12">
        <f t="shared" si="112"/>
        <v>6.2045577625686903</v>
      </c>
      <c r="F1028" s="12">
        <f t="shared" si="113"/>
        <v>4.5747109785033828</v>
      </c>
      <c r="G1028" s="12">
        <f t="shared" si="114"/>
        <v>4.0549234074518339E-2</v>
      </c>
      <c r="H1028" s="12">
        <f t="shared" si="115"/>
        <v>9.8990144655989045</v>
      </c>
      <c r="I1028" s="12">
        <f t="shared" si="116"/>
        <v>5.8792782776806343</v>
      </c>
      <c r="J1028" s="12">
        <f t="shared" si="117"/>
        <v>4.2519876368691847</v>
      </c>
      <c r="K1028" s="12">
        <f t="shared" si="118"/>
        <v>7.5636882434774799</v>
      </c>
    </row>
    <row r="1029" spans="1:11" x14ac:dyDescent="0.3">
      <c r="A1029" s="3">
        <v>22201</v>
      </c>
      <c r="B1029">
        <v>494</v>
      </c>
      <c r="C1029">
        <v>72</v>
      </c>
      <c r="D1029" s="18">
        <v>0.30875437182107851</v>
      </c>
      <c r="E1029" s="12">
        <f t="shared" si="112"/>
        <v>6.2045577625686903</v>
      </c>
      <c r="F1029" s="12">
        <f t="shared" si="113"/>
        <v>4.290459441148391</v>
      </c>
      <c r="G1029" s="12">
        <f t="shared" si="114"/>
        <v>0.26907582365248667</v>
      </c>
      <c r="H1029" s="12">
        <f t="shared" si="115"/>
        <v>9.8990144655989045</v>
      </c>
      <c r="I1029" s="12">
        <f t="shared" si="116"/>
        <v>5.521962921341939</v>
      </c>
      <c r="J1029" s="12">
        <f t="shared" si="117"/>
        <v>6.264825202896704</v>
      </c>
      <c r="K1029" s="12">
        <f t="shared" si="118"/>
        <v>7.8590611497813754</v>
      </c>
    </row>
    <row r="1030" spans="1:11" x14ac:dyDescent="0.3">
      <c r="A1030" s="3">
        <v>22202</v>
      </c>
      <c r="B1030">
        <v>497</v>
      </c>
      <c r="C1030">
        <v>38</v>
      </c>
      <c r="D1030" s="18">
        <v>4.4416728561002443E-3</v>
      </c>
      <c r="E1030" s="12">
        <f t="shared" si="112"/>
        <v>6.2106000770246528</v>
      </c>
      <c r="F1030" s="12">
        <f t="shared" si="113"/>
        <v>3.6635616461296463</v>
      </c>
      <c r="G1030" s="12">
        <f t="shared" si="114"/>
        <v>4.4318377393799072E-3</v>
      </c>
      <c r="H1030" s="12">
        <f t="shared" si="115"/>
        <v>9.8389116259306135</v>
      </c>
      <c r="I1030" s="12">
        <f t="shared" si="116"/>
        <v>4.7339277497491157</v>
      </c>
      <c r="J1030" s="12">
        <f t="shared" si="117"/>
        <v>3.9338695033744031</v>
      </c>
      <c r="K1030" s="12">
        <f t="shared" si="118"/>
        <v>7.1264080385649216</v>
      </c>
    </row>
    <row r="1031" spans="1:11" x14ac:dyDescent="0.3">
      <c r="A1031" s="3">
        <v>22203</v>
      </c>
      <c r="B1031">
        <v>496</v>
      </c>
      <c r="C1031">
        <v>126</v>
      </c>
      <c r="D1031" s="18">
        <v>0.34110610324312524</v>
      </c>
      <c r="E1031" s="12">
        <f t="shared" si="112"/>
        <v>6.2085900260966289</v>
      </c>
      <c r="F1031" s="12">
        <f t="shared" si="113"/>
        <v>4.8441870864585912</v>
      </c>
      <c r="G1031" s="12">
        <f t="shared" si="114"/>
        <v>0.29349472364761825</v>
      </c>
      <c r="H1031" s="12">
        <f t="shared" si="115"/>
        <v>9.8589055818116922</v>
      </c>
      <c r="I1031" s="12">
        <f t="shared" si="116"/>
        <v>6.2180203384439823</v>
      </c>
      <c r="J1031" s="12">
        <f t="shared" si="117"/>
        <v>6.4799042417168264</v>
      </c>
      <c r="K1031" s="12">
        <f t="shared" si="118"/>
        <v>8.0908397407824069</v>
      </c>
    </row>
    <row r="1032" spans="1:11" x14ac:dyDescent="0.3">
      <c r="A1032" s="3">
        <v>22204</v>
      </c>
      <c r="B1032">
        <v>494</v>
      </c>
      <c r="C1032">
        <v>71</v>
      </c>
      <c r="D1032" s="18">
        <v>0.37463406174431452</v>
      </c>
      <c r="E1032" s="12">
        <f t="shared" si="112"/>
        <v>6.2045577625686903</v>
      </c>
      <c r="F1032" s="12">
        <f t="shared" si="113"/>
        <v>4.2766661190160553</v>
      </c>
      <c r="G1032" s="12">
        <f t="shared" si="114"/>
        <v>0.31818755878459581</v>
      </c>
      <c r="H1032" s="12">
        <f t="shared" si="115"/>
        <v>9.8990144655989045</v>
      </c>
      <c r="I1032" s="12">
        <f t="shared" si="116"/>
        <v>5.5046241732082581</v>
      </c>
      <c r="J1032" s="12">
        <f t="shared" si="117"/>
        <v>6.6973960717363479</v>
      </c>
      <c r="K1032" s="12">
        <f t="shared" si="118"/>
        <v>7.9403736991091991</v>
      </c>
    </row>
    <row r="1033" spans="1:11" x14ac:dyDescent="0.3">
      <c r="A1033" s="3">
        <v>22206</v>
      </c>
      <c r="B1033">
        <v>500</v>
      </c>
      <c r="C1033">
        <v>5</v>
      </c>
      <c r="D1033" s="18">
        <v>-3.1418820669656922E-4</v>
      </c>
      <c r="E1033" s="12">
        <f t="shared" si="112"/>
        <v>6.2166061010848646</v>
      </c>
      <c r="F1033" s="12">
        <f t="shared" si="113"/>
        <v>1.791759469228055</v>
      </c>
      <c r="G1033" s="12">
        <f t="shared" si="114"/>
        <v>-3.141388599178304E-4</v>
      </c>
      <c r="H1033" s="12">
        <f t="shared" si="115"/>
        <v>9.7791697664551265</v>
      </c>
      <c r="I1033" s="12">
        <f t="shared" si="116"/>
        <v>2.3809988331330336</v>
      </c>
      <c r="J1033" s="12">
        <f t="shared" si="117"/>
        <v>3.8920674531000974</v>
      </c>
      <c r="K1033" s="12">
        <f t="shared" si="118"/>
        <v>6.3822980237874933</v>
      </c>
    </row>
    <row r="1034" spans="1:11" x14ac:dyDescent="0.3">
      <c r="A1034" s="3">
        <v>22207</v>
      </c>
      <c r="B1034">
        <v>496</v>
      </c>
      <c r="C1034">
        <v>137</v>
      </c>
      <c r="D1034" s="18">
        <v>0.23964987932039117</v>
      </c>
      <c r="E1034" s="12">
        <f t="shared" si="112"/>
        <v>6.2085900260966289</v>
      </c>
      <c r="F1034" s="12">
        <f t="shared" si="113"/>
        <v>4.9272536851572051</v>
      </c>
      <c r="G1034" s="12">
        <f t="shared" si="114"/>
        <v>0.21482898436037681</v>
      </c>
      <c r="H1034" s="12">
        <f t="shared" si="115"/>
        <v>9.8589055818116922</v>
      </c>
      <c r="I1034" s="12">
        <f t="shared" si="116"/>
        <v>6.3224383183431412</v>
      </c>
      <c r="J1034" s="12">
        <f t="shared" si="117"/>
        <v>5.7870248901757053</v>
      </c>
      <c r="K1034" s="12">
        <f t="shared" si="118"/>
        <v>7.9835892644439292</v>
      </c>
    </row>
    <row r="1035" spans="1:11" x14ac:dyDescent="0.3">
      <c r="A1035" s="3">
        <v>22208</v>
      </c>
      <c r="B1035">
        <v>494</v>
      </c>
      <c r="C1035">
        <v>274</v>
      </c>
      <c r="D1035" s="18">
        <v>1.6733727224225343E-3</v>
      </c>
      <c r="E1035" s="12">
        <f t="shared" si="112"/>
        <v>6.2045577625686903</v>
      </c>
      <c r="F1035" s="12">
        <f t="shared" si="113"/>
        <v>5.6167710976665717</v>
      </c>
      <c r="G1035" s="12">
        <f t="shared" si="114"/>
        <v>1.6719741942436785E-3</v>
      </c>
      <c r="H1035" s="12">
        <f t="shared" si="115"/>
        <v>9.8990144655989045</v>
      </c>
      <c r="I1035" s="12">
        <f t="shared" si="116"/>
        <v>7.1891888106890454</v>
      </c>
      <c r="J1035" s="12">
        <f t="shared" si="117"/>
        <v>3.9095609227798254</v>
      </c>
      <c r="K1035" s="12">
        <f t="shared" si="118"/>
        <v>7.8881760605621309</v>
      </c>
    </row>
    <row r="1036" spans="1:11" x14ac:dyDescent="0.3">
      <c r="A1036" s="3">
        <v>22209</v>
      </c>
      <c r="B1036">
        <v>494</v>
      </c>
      <c r="C1036">
        <v>175</v>
      </c>
      <c r="D1036" s="18">
        <v>-3.3292581804608722E-2</v>
      </c>
      <c r="E1036" s="12">
        <f t="shared" si="112"/>
        <v>6.2045577625686903</v>
      </c>
      <c r="F1036" s="12">
        <f t="shared" si="113"/>
        <v>5.1704839950381514</v>
      </c>
      <c r="G1036" s="12">
        <f t="shared" si="114"/>
        <v>-3.2750385082051595E-2</v>
      </c>
      <c r="H1036" s="12">
        <f t="shared" si="115"/>
        <v>9.8990144655989045</v>
      </c>
      <c r="I1036" s="12">
        <f t="shared" si="116"/>
        <v>6.6281883792089262</v>
      </c>
      <c r="J1036" s="12">
        <f t="shared" si="117"/>
        <v>3.6063724929757575</v>
      </c>
      <c r="K1036" s="12">
        <f t="shared" si="118"/>
        <v>7.6592382451572814</v>
      </c>
    </row>
    <row r="1037" spans="1:11" x14ac:dyDescent="0.3">
      <c r="A1037" s="3">
        <v>22210</v>
      </c>
      <c r="B1037">
        <v>494</v>
      </c>
      <c r="C1037">
        <v>169</v>
      </c>
      <c r="D1037" s="18">
        <v>-2.360221215845059E-2</v>
      </c>
      <c r="E1037" s="12">
        <f t="shared" si="112"/>
        <v>6.2045577625686903</v>
      </c>
      <c r="F1037" s="12">
        <f t="shared" si="113"/>
        <v>5.1357984370502621</v>
      </c>
      <c r="G1037" s="12">
        <f t="shared" si="114"/>
        <v>-2.3327986456349446E-2</v>
      </c>
      <c r="H1037" s="12">
        <f t="shared" si="115"/>
        <v>9.8990144655989045</v>
      </c>
      <c r="I1037" s="12">
        <f t="shared" si="116"/>
        <v>6.5845872693342908</v>
      </c>
      <c r="J1037" s="12">
        <f t="shared" si="117"/>
        <v>3.6893639643442504</v>
      </c>
      <c r="K1037" s="12">
        <f t="shared" si="118"/>
        <v>7.6627562064685897</v>
      </c>
    </row>
    <row r="1038" spans="1:11" x14ac:dyDescent="0.3">
      <c r="A1038" s="3">
        <v>22211</v>
      </c>
      <c r="B1038">
        <v>494</v>
      </c>
      <c r="C1038">
        <v>201</v>
      </c>
      <c r="D1038" s="18">
        <v>1.736774919803254E-2</v>
      </c>
      <c r="E1038" s="12">
        <f t="shared" si="112"/>
        <v>6.2045577625686903</v>
      </c>
      <c r="F1038" s="12">
        <f t="shared" si="113"/>
        <v>5.3082676974012051</v>
      </c>
      <c r="G1038" s="12">
        <f t="shared" si="114"/>
        <v>1.7218653668822612E-2</v>
      </c>
      <c r="H1038" s="12">
        <f t="shared" si="115"/>
        <v>9.8990144655989045</v>
      </c>
      <c r="I1038" s="12">
        <f t="shared" si="116"/>
        <v>6.8013879093350722</v>
      </c>
      <c r="J1038" s="12">
        <f t="shared" si="117"/>
        <v>4.0464943996728717</v>
      </c>
      <c r="K1038" s="12">
        <f t="shared" si="118"/>
        <v>7.799222485534548</v>
      </c>
    </row>
    <row r="1039" spans="1:11" x14ac:dyDescent="0.3">
      <c r="A1039" s="3">
        <v>22212</v>
      </c>
      <c r="B1039">
        <v>497</v>
      </c>
      <c r="C1039">
        <v>404</v>
      </c>
      <c r="D1039" s="18">
        <v>0.18296904579775236</v>
      </c>
      <c r="E1039" s="12">
        <f t="shared" si="112"/>
        <v>6.2106000770246528</v>
      </c>
      <c r="F1039" s="12">
        <f t="shared" si="113"/>
        <v>6.0038870671065387</v>
      </c>
      <c r="G1039" s="12">
        <f t="shared" si="114"/>
        <v>0.16802741880248287</v>
      </c>
      <c r="H1039" s="12">
        <f t="shared" si="115"/>
        <v>9.8389116259306135</v>
      </c>
      <c r="I1039" s="12">
        <f t="shared" si="116"/>
        <v>7.6758088017432895</v>
      </c>
      <c r="J1039" s="12">
        <f t="shared" si="117"/>
        <v>5.3748017459113999</v>
      </c>
      <c r="K1039" s="12">
        <f t="shared" si="118"/>
        <v>8.2971588026705732</v>
      </c>
    </row>
    <row r="1040" spans="1:11" x14ac:dyDescent="0.3">
      <c r="A1040" s="3">
        <v>22214</v>
      </c>
      <c r="B1040">
        <v>494</v>
      </c>
      <c r="C1040">
        <v>69</v>
      </c>
      <c r="D1040" s="18">
        <v>0.26715273669371337</v>
      </c>
      <c r="E1040" s="12">
        <f t="shared" si="112"/>
        <v>6.2045577625686903</v>
      </c>
      <c r="F1040" s="12">
        <f t="shared" si="113"/>
        <v>4.2484952420493594</v>
      </c>
      <c r="G1040" s="12">
        <f t="shared" si="114"/>
        <v>0.23677244395009783</v>
      </c>
      <c r="H1040" s="12">
        <f t="shared" si="115"/>
        <v>9.8990144655989045</v>
      </c>
      <c r="I1040" s="12">
        <f t="shared" si="116"/>
        <v>5.4692122734683544</v>
      </c>
      <c r="J1040" s="12">
        <f t="shared" si="117"/>
        <v>5.9803005167553778</v>
      </c>
      <c r="K1040" s="12">
        <f t="shared" si="118"/>
        <v>7.7863310181910341</v>
      </c>
    </row>
    <row r="1041" spans="1:11" x14ac:dyDescent="0.3">
      <c r="A1041" s="3">
        <v>22215</v>
      </c>
      <c r="B1041">
        <v>496</v>
      </c>
      <c r="C1041">
        <v>60</v>
      </c>
      <c r="D1041" s="18">
        <v>0.2429526301239377</v>
      </c>
      <c r="E1041" s="12">
        <f t="shared" si="112"/>
        <v>6.2085900260966289</v>
      </c>
      <c r="F1041" s="12">
        <f t="shared" si="113"/>
        <v>4.1108738641733114</v>
      </c>
      <c r="G1041" s="12">
        <f t="shared" si="114"/>
        <v>0.21748970248939312</v>
      </c>
      <c r="H1041" s="12">
        <f t="shared" si="115"/>
        <v>9.8589055818116922</v>
      </c>
      <c r="I1041" s="12">
        <f t="shared" si="116"/>
        <v>5.2962167916033245</v>
      </c>
      <c r="J1041" s="12">
        <f t="shared" si="117"/>
        <v>5.8104602086328923</v>
      </c>
      <c r="K1041" s="12">
        <f t="shared" si="118"/>
        <v>7.6804098701134222</v>
      </c>
    </row>
    <row r="1042" spans="1:11" x14ac:dyDescent="0.3">
      <c r="A1042" s="3">
        <v>22216</v>
      </c>
      <c r="B1042">
        <v>494</v>
      </c>
      <c r="C1042">
        <v>80</v>
      </c>
      <c r="D1042" s="18">
        <v>-6.0212894794330141E-3</v>
      </c>
      <c r="E1042" s="12">
        <f t="shared" si="112"/>
        <v>6.2045577625686903</v>
      </c>
      <c r="F1042" s="12">
        <f t="shared" si="113"/>
        <v>4.3944491546724391</v>
      </c>
      <c r="G1042" s="12">
        <f t="shared" si="114"/>
        <v>-6.0032339580313107E-3</v>
      </c>
      <c r="H1042" s="12">
        <f t="shared" si="115"/>
        <v>9.8990144655989045</v>
      </c>
      <c r="I1042" s="12">
        <f t="shared" si="116"/>
        <v>5.6526820790610408</v>
      </c>
      <c r="J1042" s="12">
        <f t="shared" si="117"/>
        <v>3.8419585167556067</v>
      </c>
      <c r="K1042" s="12">
        <f t="shared" si="118"/>
        <v>7.4137035598688863</v>
      </c>
    </row>
    <row r="1043" spans="1:11" x14ac:dyDescent="0.3">
      <c r="A1043" s="3">
        <v>22217</v>
      </c>
      <c r="B1043">
        <v>494</v>
      </c>
      <c r="C1043">
        <v>76</v>
      </c>
      <c r="D1043" s="18">
        <v>1.7229095327464548E-2</v>
      </c>
      <c r="E1043" s="12">
        <f t="shared" si="112"/>
        <v>6.2045577625686903</v>
      </c>
      <c r="F1043" s="12">
        <f t="shared" si="113"/>
        <v>4.3438054218536841</v>
      </c>
      <c r="G1043" s="12">
        <f t="shared" si="114"/>
        <v>1.7082357506606666E-2</v>
      </c>
      <c r="H1043" s="12">
        <f t="shared" si="115"/>
        <v>9.8990144655989045</v>
      </c>
      <c r="I1043" s="12">
        <f t="shared" si="116"/>
        <v>5.5890209161106501</v>
      </c>
      <c r="J1043" s="12">
        <f t="shared" si="117"/>
        <v>4.0452939177686869</v>
      </c>
      <c r="K1043" s="12">
        <f t="shared" si="118"/>
        <v>7.4352722911863847</v>
      </c>
    </row>
    <row r="1044" spans="1:11" x14ac:dyDescent="0.3">
      <c r="A1044" s="3">
        <v>22219</v>
      </c>
      <c r="B1044">
        <v>494</v>
      </c>
      <c r="C1044">
        <v>601</v>
      </c>
      <c r="D1044" s="18">
        <v>1.8547750307778735E-2</v>
      </c>
      <c r="E1044" s="12">
        <f t="shared" si="112"/>
        <v>6.2045577625686903</v>
      </c>
      <c r="F1044" s="12">
        <f t="shared" si="113"/>
        <v>6.4002574453088208</v>
      </c>
      <c r="G1044" s="12">
        <f t="shared" si="114"/>
        <v>1.8377838558533432E-2</v>
      </c>
      <c r="H1044" s="12">
        <f t="shared" si="115"/>
        <v>9.8990144655989045</v>
      </c>
      <c r="I1044" s="12">
        <f t="shared" si="116"/>
        <v>8.1740619484011248</v>
      </c>
      <c r="J1044" s="12">
        <f t="shared" si="117"/>
        <v>4.0567043752222833</v>
      </c>
      <c r="K1044" s="12">
        <f t="shared" si="118"/>
        <v>8.2130666923642455</v>
      </c>
    </row>
    <row r="1045" spans="1:11" x14ac:dyDescent="0.3">
      <c r="A1045" s="3">
        <v>22220</v>
      </c>
      <c r="B1045">
        <v>505</v>
      </c>
      <c r="C1045">
        <v>44</v>
      </c>
      <c r="D1045" s="18">
        <v>3.5450428139193538E-3</v>
      </c>
      <c r="E1045" s="12">
        <f t="shared" si="112"/>
        <v>6.2265366692874657</v>
      </c>
      <c r="F1045" s="12">
        <f t="shared" si="113"/>
        <v>3.8066624897703196</v>
      </c>
      <c r="G1045" s="12">
        <f t="shared" si="114"/>
        <v>3.5387739608429736E-3</v>
      </c>
      <c r="H1045" s="12">
        <f t="shared" si="115"/>
        <v>9.6803905068111664</v>
      </c>
      <c r="I1045" s="12">
        <f t="shared" si="116"/>
        <v>4.9138111354772214</v>
      </c>
      <c r="J1045" s="12">
        <f t="shared" si="117"/>
        <v>3.9260034938845783</v>
      </c>
      <c r="K1045" s="12">
        <f t="shared" si="118"/>
        <v>7.0995392928256651</v>
      </c>
    </row>
    <row r="1046" spans="1:11" x14ac:dyDescent="0.3">
      <c r="A1046" s="3">
        <v>22221</v>
      </c>
      <c r="B1046">
        <v>561</v>
      </c>
      <c r="C1046">
        <v>24</v>
      </c>
      <c r="D1046" s="18">
        <v>0.25719681990244864</v>
      </c>
      <c r="E1046" s="12">
        <f t="shared" si="112"/>
        <v>6.3315018498936908</v>
      </c>
      <c r="F1046" s="12">
        <f t="shared" si="113"/>
        <v>3.2188758248682006</v>
      </c>
      <c r="G1046" s="12">
        <f t="shared" si="114"/>
        <v>0.22888449643000164</v>
      </c>
      <c r="H1046" s="12">
        <f t="shared" si="115"/>
        <v>8.6363029362770227</v>
      </c>
      <c r="I1046" s="12">
        <f t="shared" si="116"/>
        <v>4.1749401918934037</v>
      </c>
      <c r="J1046" s="12">
        <f t="shared" si="117"/>
        <v>5.9108243253125154</v>
      </c>
      <c r="K1046" s="12">
        <f t="shared" si="118"/>
        <v>6.7527983907690352</v>
      </c>
    </row>
    <row r="1047" spans="1:11" x14ac:dyDescent="0.3">
      <c r="A1047" s="3">
        <v>22222</v>
      </c>
      <c r="B1047">
        <v>494</v>
      </c>
      <c r="C1047">
        <v>193</v>
      </c>
      <c r="D1047" s="18">
        <v>0.23641734758188487</v>
      </c>
      <c r="E1047" s="12">
        <f t="shared" si="112"/>
        <v>6.2045577625686903</v>
      </c>
      <c r="F1047" s="12">
        <f t="shared" si="113"/>
        <v>5.2678581590633282</v>
      </c>
      <c r="G1047" s="12">
        <f t="shared" si="114"/>
        <v>0.21221796189713327</v>
      </c>
      <c r="H1047" s="12">
        <f t="shared" si="115"/>
        <v>9.8990144655989045</v>
      </c>
      <c r="I1047" s="12">
        <f t="shared" si="116"/>
        <v>6.7505915311517297</v>
      </c>
      <c r="J1047" s="12">
        <f t="shared" si="117"/>
        <v>5.7640272857854953</v>
      </c>
      <c r="K1047" s="12">
        <f t="shared" si="118"/>
        <v>8.1274901493020693</v>
      </c>
    </row>
    <row r="1048" spans="1:11" x14ac:dyDescent="0.3">
      <c r="A1048" s="3">
        <v>22223</v>
      </c>
      <c r="B1048">
        <v>494</v>
      </c>
      <c r="C1048">
        <v>55</v>
      </c>
      <c r="D1048" s="18">
        <v>4.3568890003428465E-3</v>
      </c>
      <c r="E1048" s="12">
        <f t="shared" si="112"/>
        <v>6.2045577625686903</v>
      </c>
      <c r="F1048" s="12">
        <f t="shared" si="113"/>
        <v>4.0253516907351496</v>
      </c>
      <c r="G1048" s="12">
        <f t="shared" si="114"/>
        <v>4.3474252378801282E-3</v>
      </c>
      <c r="H1048" s="12">
        <f t="shared" si="115"/>
        <v>9.8990144655989045</v>
      </c>
      <c r="I1048" s="12">
        <f t="shared" si="116"/>
        <v>5.1887120577282957</v>
      </c>
      <c r="J1048" s="12">
        <f t="shared" si="117"/>
        <v>3.9331260071607907</v>
      </c>
      <c r="K1048" s="12">
        <f t="shared" si="118"/>
        <v>7.2927460515500986</v>
      </c>
    </row>
    <row r="1049" spans="1:11" x14ac:dyDescent="0.3">
      <c r="A1049" s="3">
        <v>22224</v>
      </c>
      <c r="B1049">
        <v>489</v>
      </c>
      <c r="C1049">
        <v>164</v>
      </c>
      <c r="D1049" s="18">
        <v>0.1013974360705488</v>
      </c>
      <c r="E1049" s="12">
        <f t="shared" si="112"/>
        <v>6.1944053911046719</v>
      </c>
      <c r="F1049" s="12">
        <f t="shared" si="113"/>
        <v>5.1059454739005803</v>
      </c>
      <c r="G1049" s="12">
        <f t="shared" si="114"/>
        <v>9.6579769961338019E-2</v>
      </c>
      <c r="H1049" s="12">
        <f t="shared" si="115"/>
        <v>10</v>
      </c>
      <c r="I1049" s="12">
        <f t="shared" si="116"/>
        <v>6.5470609211398285</v>
      </c>
      <c r="J1049" s="12">
        <f t="shared" si="117"/>
        <v>4.7454985569153854</v>
      </c>
      <c r="K1049" s="12">
        <f t="shared" si="118"/>
        <v>7.9132179877250257</v>
      </c>
    </row>
    <row r="1050" spans="1:11" x14ac:dyDescent="0.3">
      <c r="A1050" s="3">
        <v>22227</v>
      </c>
      <c r="B1050">
        <v>494</v>
      </c>
      <c r="C1050">
        <v>329</v>
      </c>
      <c r="D1050" s="18">
        <v>1.1930258137123674E-2</v>
      </c>
      <c r="E1050" s="12">
        <f t="shared" si="112"/>
        <v>6.2045577625686903</v>
      </c>
      <c r="F1050" s="12">
        <f t="shared" si="113"/>
        <v>5.7990926544605257</v>
      </c>
      <c r="G1050" s="12">
        <f t="shared" si="114"/>
        <v>1.1859653606268915E-2</v>
      </c>
      <c r="H1050" s="12">
        <f t="shared" si="115"/>
        <v>9.8990144655989045</v>
      </c>
      <c r="I1050" s="12">
        <f t="shared" si="116"/>
        <v>7.4183741746109249</v>
      </c>
      <c r="J1050" s="12">
        <f t="shared" si="117"/>
        <v>3.9992929048176236</v>
      </c>
      <c r="K1050" s="12">
        <f t="shared" si="118"/>
        <v>7.9748780661462551</v>
      </c>
    </row>
    <row r="1051" spans="1:11" x14ac:dyDescent="0.3">
      <c r="A1051" s="3">
        <v>22228</v>
      </c>
      <c r="B1051">
        <v>504</v>
      </c>
      <c r="C1051">
        <v>188</v>
      </c>
      <c r="D1051" s="18">
        <v>2.5979364705426163E-2</v>
      </c>
      <c r="E1051" s="12">
        <f t="shared" si="112"/>
        <v>6.2245584292753602</v>
      </c>
      <c r="F1051" s="12">
        <f t="shared" si="113"/>
        <v>5.2417470150596426</v>
      </c>
      <c r="G1051" s="12">
        <f t="shared" si="114"/>
        <v>2.5647634173442221E-2</v>
      </c>
      <c r="H1051" s="12">
        <f t="shared" si="115"/>
        <v>9.7000680398392021</v>
      </c>
      <c r="I1051" s="12">
        <f t="shared" si="116"/>
        <v>6.7177687967141102</v>
      </c>
      <c r="J1051" s="12">
        <f t="shared" si="117"/>
        <v>4.1207359513205128</v>
      </c>
      <c r="K1051" s="12">
        <f t="shared" si="118"/>
        <v>7.6895118491979364</v>
      </c>
    </row>
    <row r="1052" spans="1:11" x14ac:dyDescent="0.3">
      <c r="A1052" s="3">
        <v>22229</v>
      </c>
      <c r="B1052">
        <v>507</v>
      </c>
      <c r="C1052">
        <v>124</v>
      </c>
      <c r="D1052" s="18">
        <v>-7.3816713060769444E-4</v>
      </c>
      <c r="E1052" s="12">
        <f t="shared" si="112"/>
        <v>6.230481447578482</v>
      </c>
      <c r="F1052" s="12">
        <f t="shared" si="113"/>
        <v>4.8283137373023015</v>
      </c>
      <c r="G1052" s="12">
        <f t="shared" si="114"/>
        <v>-7.3789481925063695E-4</v>
      </c>
      <c r="H1052" s="12">
        <f t="shared" si="115"/>
        <v>9.641151837774677</v>
      </c>
      <c r="I1052" s="12">
        <f t="shared" si="116"/>
        <v>6.1980669145756551</v>
      </c>
      <c r="J1052" s="12">
        <f t="shared" si="117"/>
        <v>3.8883350562908316</v>
      </c>
      <c r="K1052" s="12">
        <f t="shared" si="118"/>
        <v>7.4576630045182011</v>
      </c>
    </row>
    <row r="1053" spans="1:11" x14ac:dyDescent="0.3">
      <c r="A1053" s="3">
        <v>22230</v>
      </c>
      <c r="B1053">
        <v>503</v>
      </c>
      <c r="C1053">
        <v>123</v>
      </c>
      <c r="D1053" s="18">
        <v>3.49269376224315E-2</v>
      </c>
      <c r="E1053" s="12">
        <f t="shared" si="112"/>
        <v>6.2225762680713688</v>
      </c>
      <c r="F1053" s="12">
        <f t="shared" si="113"/>
        <v>4.8202815656050371</v>
      </c>
      <c r="G1053" s="12">
        <f t="shared" si="114"/>
        <v>3.4330832556474934E-2</v>
      </c>
      <c r="H1053" s="12">
        <f t="shared" si="115"/>
        <v>9.7197845769225459</v>
      </c>
      <c r="I1053" s="12">
        <f t="shared" si="116"/>
        <v>6.1879701590087794</v>
      </c>
      <c r="J1053" s="12">
        <f t="shared" si="117"/>
        <v>4.1972166266367417</v>
      </c>
      <c r="K1053" s="12">
        <f t="shared" si="118"/>
        <v>7.5557266614912546</v>
      </c>
    </row>
    <row r="1054" spans="1:11" x14ac:dyDescent="0.3">
      <c r="A1054" s="3">
        <v>22231</v>
      </c>
      <c r="B1054">
        <v>505</v>
      </c>
      <c r="C1054">
        <v>156</v>
      </c>
      <c r="D1054" s="18">
        <v>-1.8817654335511615E-2</v>
      </c>
      <c r="E1054" s="12">
        <f t="shared" si="112"/>
        <v>6.2265366692874657</v>
      </c>
      <c r="F1054" s="12">
        <f t="shared" si="113"/>
        <v>5.0562458053483077</v>
      </c>
      <c r="G1054" s="12">
        <f t="shared" si="114"/>
        <v>-1.8642792531636924E-2</v>
      </c>
      <c r="H1054" s="12">
        <f t="shared" si="115"/>
        <v>9.6803905068111664</v>
      </c>
      <c r="I1054" s="12">
        <f t="shared" si="116"/>
        <v>6.484586484083426</v>
      </c>
      <c r="J1054" s="12">
        <f t="shared" si="117"/>
        <v>3.7306306473731317</v>
      </c>
      <c r="K1054" s="12">
        <f t="shared" si="118"/>
        <v>7.5316973281052366</v>
      </c>
    </row>
    <row r="1055" spans="1:11" x14ac:dyDescent="0.3">
      <c r="A1055" s="3">
        <v>22232</v>
      </c>
      <c r="B1055">
        <v>505</v>
      </c>
      <c r="C1055">
        <v>85</v>
      </c>
      <c r="D1055" s="18">
        <v>9.8895384369656683E-3</v>
      </c>
      <c r="E1055" s="12">
        <f t="shared" si="112"/>
        <v>6.2265366692874657</v>
      </c>
      <c r="F1055" s="12">
        <f t="shared" si="113"/>
        <v>4.4543472962535073</v>
      </c>
      <c r="G1055" s="12">
        <f t="shared" si="114"/>
        <v>9.8409569878725785E-3</v>
      </c>
      <c r="H1055" s="12">
        <f t="shared" si="115"/>
        <v>9.6803905068111664</v>
      </c>
      <c r="I1055" s="12">
        <f t="shared" si="116"/>
        <v>5.7279763976150191</v>
      </c>
      <c r="J1055" s="12">
        <f t="shared" si="117"/>
        <v>3.9815124426165958</v>
      </c>
      <c r="K1055" s="12">
        <f t="shared" si="118"/>
        <v>7.3548906612134086</v>
      </c>
    </row>
    <row r="1056" spans="1:11" x14ac:dyDescent="0.3">
      <c r="A1056" s="3">
        <v>22233</v>
      </c>
      <c r="B1056">
        <v>508</v>
      </c>
      <c r="C1056">
        <v>118</v>
      </c>
      <c r="D1056" s="18">
        <v>-4.0419498984247369E-4</v>
      </c>
      <c r="E1056" s="12">
        <f t="shared" si="112"/>
        <v>6.2324480165505225</v>
      </c>
      <c r="F1056" s="12">
        <f t="shared" si="113"/>
        <v>4.7791234931115296</v>
      </c>
      <c r="G1056" s="12">
        <f t="shared" si="114"/>
        <v>-4.0411332505258364E-4</v>
      </c>
      <c r="H1056" s="12">
        <f t="shared" si="115"/>
        <v>9.6215903964619791</v>
      </c>
      <c r="I1056" s="12">
        <f t="shared" si="116"/>
        <v>6.1362328439670488</v>
      </c>
      <c r="J1056" s="12">
        <f t="shared" si="117"/>
        <v>3.8912749677103626</v>
      </c>
      <c r="K1056" s="12">
        <f t="shared" si="118"/>
        <v>7.4299200449631773</v>
      </c>
    </row>
    <row r="1057" spans="1:11" x14ac:dyDescent="0.3">
      <c r="A1057" s="3">
        <v>22236</v>
      </c>
      <c r="B1057">
        <v>605</v>
      </c>
      <c r="C1057">
        <v>35</v>
      </c>
      <c r="D1057" s="18">
        <v>0.22002386142886063</v>
      </c>
      <c r="E1057" s="12">
        <f t="shared" si="112"/>
        <v>6.4068799860693142</v>
      </c>
      <c r="F1057" s="12">
        <f t="shared" si="113"/>
        <v>3.5835189384561099</v>
      </c>
      <c r="G1057" s="12">
        <f t="shared" si="114"/>
        <v>0.19887041710214562</v>
      </c>
      <c r="H1057" s="12">
        <f t="shared" si="115"/>
        <v>7.8865173919997709</v>
      </c>
      <c r="I1057" s="12">
        <f t="shared" si="116"/>
        <v>4.6333109197371627</v>
      </c>
      <c r="J1057" s="12">
        <f t="shared" si="117"/>
        <v>5.646463550085409</v>
      </c>
      <c r="K1057" s="12">
        <f t="shared" si="118"/>
        <v>6.462544681938116</v>
      </c>
    </row>
    <row r="1058" spans="1:11" x14ac:dyDescent="0.3">
      <c r="A1058" s="3">
        <v>22241</v>
      </c>
      <c r="B1058">
        <v>494</v>
      </c>
      <c r="C1058">
        <v>353</v>
      </c>
      <c r="D1058" s="18">
        <v>-2.3230354654487813E-2</v>
      </c>
      <c r="E1058" s="12">
        <f t="shared" si="112"/>
        <v>6.2045577625686903</v>
      </c>
      <c r="F1058" s="12">
        <f t="shared" si="113"/>
        <v>5.8692969131337742</v>
      </c>
      <c r="G1058" s="12">
        <f t="shared" si="114"/>
        <v>-2.2964637236600843E-2</v>
      </c>
      <c r="H1058" s="12">
        <f t="shared" si="115"/>
        <v>9.8990144655989045</v>
      </c>
      <c r="I1058" s="12">
        <f t="shared" si="116"/>
        <v>7.5066236874816248</v>
      </c>
      <c r="J1058" s="12">
        <f t="shared" si="117"/>
        <v>3.6925643051030543</v>
      </c>
      <c r="K1058" s="12">
        <f t="shared" si="118"/>
        <v>7.9400072000645512</v>
      </c>
    </row>
    <row r="1059" spans="1:11" x14ac:dyDescent="0.3">
      <c r="A1059" s="3">
        <v>22242</v>
      </c>
      <c r="B1059">
        <v>498</v>
      </c>
      <c r="C1059">
        <v>44</v>
      </c>
      <c r="D1059" s="18">
        <v>0.33129701796835487</v>
      </c>
      <c r="E1059" s="12">
        <f t="shared" si="112"/>
        <v>6.2126060957515188</v>
      </c>
      <c r="F1059" s="12">
        <f t="shared" si="113"/>
        <v>3.8066624897703196</v>
      </c>
      <c r="G1059" s="12">
        <f t="shared" si="114"/>
        <v>0.28615366851358404</v>
      </c>
      <c r="H1059" s="12">
        <f t="shared" si="115"/>
        <v>9.8189577783129263</v>
      </c>
      <c r="I1059" s="12">
        <f t="shared" si="116"/>
        <v>4.9138111354772214</v>
      </c>
      <c r="J1059" s="12">
        <f t="shared" si="117"/>
        <v>6.415245019455857</v>
      </c>
      <c r="K1059" s="12">
        <f t="shared" si="118"/>
        <v>7.6666712336908009</v>
      </c>
    </row>
    <row r="1060" spans="1:11" x14ac:dyDescent="0.3">
      <c r="A1060" s="3">
        <v>22243</v>
      </c>
      <c r="B1060">
        <v>498</v>
      </c>
      <c r="C1060">
        <v>171</v>
      </c>
      <c r="D1060" s="18">
        <v>0.32385350825747794</v>
      </c>
      <c r="E1060" s="12">
        <f t="shared" si="112"/>
        <v>6.2126060957515188</v>
      </c>
      <c r="F1060" s="12">
        <f t="shared" si="113"/>
        <v>5.1474944768134527</v>
      </c>
      <c r="G1060" s="12">
        <f t="shared" si="114"/>
        <v>0.28054680808333199</v>
      </c>
      <c r="H1060" s="12">
        <f t="shared" si="115"/>
        <v>9.8189577783129263</v>
      </c>
      <c r="I1060" s="12">
        <f t="shared" si="116"/>
        <v>6.5992896510861145</v>
      </c>
      <c r="J1060" s="12">
        <f t="shared" si="117"/>
        <v>6.365860397201061</v>
      </c>
      <c r="K1060" s="12">
        <f t="shared" si="118"/>
        <v>8.1624378639225093</v>
      </c>
    </row>
    <row r="1061" spans="1:11" x14ac:dyDescent="0.3">
      <c r="A1061" s="3">
        <v>22244</v>
      </c>
      <c r="B1061">
        <v>496</v>
      </c>
      <c r="C1061">
        <v>176</v>
      </c>
      <c r="D1061" s="18">
        <v>0.33427229251950308</v>
      </c>
      <c r="E1061" s="12">
        <f t="shared" si="112"/>
        <v>6.2085900260966289</v>
      </c>
      <c r="F1061" s="12">
        <f t="shared" si="113"/>
        <v>5.1761497325738288</v>
      </c>
      <c r="G1061" s="12">
        <f t="shared" si="114"/>
        <v>0.28838604399528583</v>
      </c>
      <c r="H1061" s="12">
        <f t="shared" si="115"/>
        <v>9.8589055818116922</v>
      </c>
      <c r="I1061" s="12">
        <f t="shared" si="116"/>
        <v>6.6353104340105293</v>
      </c>
      <c r="J1061" s="12">
        <f t="shared" si="117"/>
        <v>6.4349075420504755</v>
      </c>
      <c r="K1061" s="12">
        <f t="shared" si="118"/>
        <v>8.2070274295191012</v>
      </c>
    </row>
    <row r="1062" spans="1:11" x14ac:dyDescent="0.3">
      <c r="A1062" s="3">
        <v>22245</v>
      </c>
      <c r="B1062">
        <v>497</v>
      </c>
      <c r="C1062">
        <v>132</v>
      </c>
      <c r="D1062" s="18">
        <v>4.3533810584541546E-2</v>
      </c>
      <c r="E1062" s="12">
        <f t="shared" si="112"/>
        <v>6.2106000770246528</v>
      </c>
      <c r="F1062" s="12">
        <f t="shared" si="113"/>
        <v>4.8903491282217537</v>
      </c>
      <c r="G1062" s="12">
        <f t="shared" si="114"/>
        <v>4.2612848145374929E-2</v>
      </c>
      <c r="H1062" s="12">
        <f t="shared" si="115"/>
        <v>9.8389116259306135</v>
      </c>
      <c r="I1062" s="12">
        <f t="shared" si="116"/>
        <v>6.2760478395629189</v>
      </c>
      <c r="J1062" s="12">
        <f t="shared" si="117"/>
        <v>4.2701637271494182</v>
      </c>
      <c r="K1062" s="12">
        <f t="shared" si="118"/>
        <v>7.6563029102640652</v>
      </c>
    </row>
    <row r="1063" spans="1:11" x14ac:dyDescent="0.3">
      <c r="A1063" s="3">
        <v>22246</v>
      </c>
      <c r="B1063">
        <v>494</v>
      </c>
      <c r="C1063">
        <v>90</v>
      </c>
      <c r="D1063" s="18">
        <v>0.18730191840756966</v>
      </c>
      <c r="E1063" s="12">
        <f t="shared" si="112"/>
        <v>6.2045577625686903</v>
      </c>
      <c r="F1063" s="12">
        <f t="shared" si="113"/>
        <v>4.5108595065168497</v>
      </c>
      <c r="G1063" s="12">
        <f t="shared" si="114"/>
        <v>0.17168343746154571</v>
      </c>
      <c r="H1063" s="12">
        <f t="shared" si="115"/>
        <v>9.8990144655989045</v>
      </c>
      <c r="I1063" s="12">
        <f t="shared" si="116"/>
        <v>5.7990144674021868</v>
      </c>
      <c r="J1063" s="12">
        <f t="shared" si="117"/>
        <v>5.4070035641446719</v>
      </c>
      <c r="K1063" s="12">
        <f t="shared" si="118"/>
        <v>7.7706122858490421</v>
      </c>
    </row>
    <row r="1064" spans="1:11" x14ac:dyDescent="0.3">
      <c r="A1064" s="3">
        <v>22247</v>
      </c>
      <c r="B1064">
        <v>494</v>
      </c>
      <c r="C1064">
        <v>164</v>
      </c>
      <c r="D1064" s="18">
        <v>-1.6837448654862423E-2</v>
      </c>
      <c r="E1064" s="12">
        <f t="shared" si="112"/>
        <v>6.2045577625686903</v>
      </c>
      <c r="F1064" s="12">
        <f t="shared" si="113"/>
        <v>5.1059454739005803</v>
      </c>
      <c r="G1064" s="12">
        <f t="shared" si="114"/>
        <v>-1.6697270127237807E-2</v>
      </c>
      <c r="H1064" s="12">
        <f t="shared" si="115"/>
        <v>9.8990144655989045</v>
      </c>
      <c r="I1064" s="12">
        <f t="shared" si="116"/>
        <v>6.5470609211398285</v>
      </c>
      <c r="J1064" s="12">
        <f t="shared" si="117"/>
        <v>3.747766598985391</v>
      </c>
      <c r="K1064" s="12">
        <f t="shared" si="118"/>
        <v>7.663178828938479</v>
      </c>
    </row>
    <row r="1065" spans="1:11" x14ac:dyDescent="0.3">
      <c r="A1065" s="3">
        <v>22248</v>
      </c>
      <c r="B1065">
        <v>494</v>
      </c>
      <c r="C1065">
        <v>149</v>
      </c>
      <c r="D1065" s="18">
        <v>-7.1649076289028515E-3</v>
      </c>
      <c r="E1065" s="12">
        <f t="shared" si="112"/>
        <v>6.2045577625686903</v>
      </c>
      <c r="F1065" s="12">
        <f t="shared" si="113"/>
        <v>5.0106352940962555</v>
      </c>
      <c r="G1065" s="12">
        <f t="shared" si="114"/>
        <v>-7.1393616288115518E-3</v>
      </c>
      <c r="H1065" s="12">
        <f t="shared" si="115"/>
        <v>9.8990144655989045</v>
      </c>
      <c r="I1065" s="12">
        <f t="shared" si="116"/>
        <v>6.4272522784975328</v>
      </c>
      <c r="J1065" s="12">
        <f t="shared" si="117"/>
        <v>3.8319516267049871</v>
      </c>
      <c r="K1065" s="12">
        <f t="shared" si="118"/>
        <v>7.6440732416897097</v>
      </c>
    </row>
    <row r="1066" spans="1:11" x14ac:dyDescent="0.3">
      <c r="A1066" s="3">
        <v>22249</v>
      </c>
      <c r="B1066">
        <v>494</v>
      </c>
      <c r="C1066">
        <v>204</v>
      </c>
      <c r="D1066" s="18">
        <v>1.3741487531068335E-2</v>
      </c>
      <c r="E1066" s="12">
        <f t="shared" si="112"/>
        <v>6.2045577625686903</v>
      </c>
      <c r="F1066" s="12">
        <f t="shared" si="113"/>
        <v>5.3230099791384085</v>
      </c>
      <c r="G1066" s="12">
        <f t="shared" si="114"/>
        <v>1.3647929402187045E-2</v>
      </c>
      <c r="H1066" s="12">
        <f t="shared" si="115"/>
        <v>9.8990144655989045</v>
      </c>
      <c r="I1066" s="12">
        <f t="shared" si="116"/>
        <v>6.8199195369955259</v>
      </c>
      <c r="J1066" s="12">
        <f t="shared" si="117"/>
        <v>4.0150438452534356</v>
      </c>
      <c r="K1066" s="12">
        <f t="shared" si="118"/>
        <v>7.7984918629487971</v>
      </c>
    </row>
    <row r="1067" spans="1:11" x14ac:dyDescent="0.3">
      <c r="A1067" s="3">
        <v>22250</v>
      </c>
      <c r="B1067">
        <v>494</v>
      </c>
      <c r="C1067">
        <v>191</v>
      </c>
      <c r="D1067" s="18">
        <v>-1.4827696056365202E-2</v>
      </c>
      <c r="E1067" s="12">
        <f t="shared" si="112"/>
        <v>6.2045577625686903</v>
      </c>
      <c r="F1067" s="12">
        <f t="shared" si="113"/>
        <v>5.2574953720277815</v>
      </c>
      <c r="G1067" s="12">
        <f t="shared" si="114"/>
        <v>-1.4718840503365978E-2</v>
      </c>
      <c r="H1067" s="12">
        <f t="shared" si="115"/>
        <v>9.8990144655989045</v>
      </c>
      <c r="I1067" s="12">
        <f t="shared" si="116"/>
        <v>6.7375651004885109</v>
      </c>
      <c r="J1067" s="12">
        <f t="shared" si="117"/>
        <v>3.7651923938393956</v>
      </c>
      <c r="K1067" s="12">
        <f t="shared" si="118"/>
        <v>7.7238152417138846</v>
      </c>
    </row>
    <row r="1068" spans="1:11" x14ac:dyDescent="0.3">
      <c r="A1068" s="3">
        <v>22251</v>
      </c>
      <c r="B1068">
        <v>497</v>
      </c>
      <c r="C1068">
        <v>170</v>
      </c>
      <c r="D1068" s="18">
        <v>-4.1830630171328903E-2</v>
      </c>
      <c r="E1068" s="12">
        <f t="shared" si="112"/>
        <v>6.2106000770246528</v>
      </c>
      <c r="F1068" s="12">
        <f t="shared" si="113"/>
        <v>5.1416635565026603</v>
      </c>
      <c r="G1068" s="12">
        <f t="shared" si="114"/>
        <v>-4.0979387097869302E-2</v>
      </c>
      <c r="H1068" s="12">
        <f t="shared" si="115"/>
        <v>9.8389116259306135</v>
      </c>
      <c r="I1068" s="12">
        <f t="shared" si="116"/>
        <v>6.5919599550428831</v>
      </c>
      <c r="J1068" s="12">
        <f t="shared" si="117"/>
        <v>3.5338923302999699</v>
      </c>
      <c r="K1068" s="12">
        <f t="shared" si="118"/>
        <v>7.6038222655381658</v>
      </c>
    </row>
    <row r="1069" spans="1:11" x14ac:dyDescent="0.3">
      <c r="A1069" s="3">
        <v>22252</v>
      </c>
      <c r="B1069">
        <v>503</v>
      </c>
      <c r="C1069">
        <v>73</v>
      </c>
      <c r="D1069" s="18">
        <v>7.1966611774757952E-2</v>
      </c>
      <c r="E1069" s="12">
        <f t="shared" si="112"/>
        <v>6.2225762680713688</v>
      </c>
      <c r="F1069" s="12">
        <f t="shared" si="113"/>
        <v>4.3040650932041702</v>
      </c>
      <c r="G1069" s="12">
        <f t="shared" si="114"/>
        <v>6.949491643106992E-2</v>
      </c>
      <c r="H1069" s="12">
        <f t="shared" si="115"/>
        <v>9.7197845769225459</v>
      </c>
      <c r="I1069" s="12">
        <f t="shared" si="116"/>
        <v>5.5390657608121083</v>
      </c>
      <c r="J1069" s="12">
        <f t="shared" si="117"/>
        <v>4.5069380867453424</v>
      </c>
      <c r="K1069" s="12">
        <f t="shared" si="118"/>
        <v>7.4229996340539737</v>
      </c>
    </row>
    <row r="1070" spans="1:11" x14ac:dyDescent="0.3">
      <c r="A1070" s="3">
        <v>22254</v>
      </c>
      <c r="B1070">
        <v>500</v>
      </c>
      <c r="C1070">
        <v>75</v>
      </c>
      <c r="D1070" s="18">
        <v>-1.6507250243003285E-2</v>
      </c>
      <c r="E1070" s="12">
        <f t="shared" si="112"/>
        <v>6.2166061010848646</v>
      </c>
      <c r="F1070" s="12">
        <f t="shared" si="113"/>
        <v>4.3307333402863311</v>
      </c>
      <c r="G1070" s="12">
        <f t="shared" si="114"/>
        <v>-1.6372486616659746E-2</v>
      </c>
      <c r="H1070" s="12">
        <f t="shared" si="115"/>
        <v>9.7791697664551265</v>
      </c>
      <c r="I1070" s="12">
        <f t="shared" si="116"/>
        <v>5.5725887957190059</v>
      </c>
      <c r="J1070" s="12">
        <f t="shared" si="117"/>
        <v>3.750627257135172</v>
      </c>
      <c r="K1070" s="12">
        <f t="shared" si="118"/>
        <v>7.3114869733702994</v>
      </c>
    </row>
    <row r="1071" spans="1:11" x14ac:dyDescent="0.3">
      <c r="A1071" s="3">
        <v>22255</v>
      </c>
      <c r="B1071">
        <v>500</v>
      </c>
      <c r="C1071">
        <v>91</v>
      </c>
      <c r="D1071" s="18">
        <v>2.6295747765944701E-4</v>
      </c>
      <c r="E1071" s="12">
        <f t="shared" si="112"/>
        <v>6.2166061010848646</v>
      </c>
      <c r="F1071" s="12">
        <f t="shared" si="113"/>
        <v>4.5217885770490405</v>
      </c>
      <c r="G1071" s="12">
        <f t="shared" si="114"/>
        <v>2.6292291040151596E-4</v>
      </c>
      <c r="H1071" s="12">
        <f t="shared" si="115"/>
        <v>9.7791697664551265</v>
      </c>
      <c r="I1071" s="12">
        <f t="shared" si="116"/>
        <v>5.812752738681203</v>
      </c>
      <c r="J1071" s="12">
        <f t="shared" si="117"/>
        <v>3.897150150966294</v>
      </c>
      <c r="K1071" s="12">
        <f t="shared" si="118"/>
        <v>7.412840735025183</v>
      </c>
    </row>
    <row r="1072" spans="1:11" x14ac:dyDescent="0.3">
      <c r="A1072" s="3">
        <v>22256</v>
      </c>
      <c r="B1072">
        <v>500</v>
      </c>
      <c r="C1072">
        <v>71</v>
      </c>
      <c r="D1072" s="18">
        <v>-3.7327082637244459E-3</v>
      </c>
      <c r="E1072" s="12">
        <f t="shared" si="112"/>
        <v>6.2166061010848646</v>
      </c>
      <c r="F1072" s="12">
        <f t="shared" si="113"/>
        <v>4.2766661190160553</v>
      </c>
      <c r="G1072" s="12">
        <f t="shared" si="114"/>
        <v>-3.7257589959244497E-3</v>
      </c>
      <c r="H1072" s="12">
        <f t="shared" si="115"/>
        <v>9.7791697664551265</v>
      </c>
      <c r="I1072" s="12">
        <f t="shared" si="116"/>
        <v>5.5046241732082581</v>
      </c>
      <c r="J1072" s="12">
        <f t="shared" si="117"/>
        <v>3.8620182707119484</v>
      </c>
      <c r="K1072" s="12">
        <f t="shared" si="118"/>
        <v>7.3133757893324303</v>
      </c>
    </row>
    <row r="1073" spans="1:11" x14ac:dyDescent="0.3">
      <c r="A1073" s="3">
        <v>22257</v>
      </c>
      <c r="B1073">
        <v>494</v>
      </c>
      <c r="C1073">
        <v>60</v>
      </c>
      <c r="D1073" s="18">
        <v>-3.3955976746421972E-2</v>
      </c>
      <c r="E1073" s="12">
        <f t="shared" si="112"/>
        <v>6.2045577625686903</v>
      </c>
      <c r="F1073" s="12">
        <f t="shared" si="113"/>
        <v>4.1108738641733114</v>
      </c>
      <c r="G1073" s="12">
        <f t="shared" si="114"/>
        <v>-3.3392199499424367E-2</v>
      </c>
      <c r="H1073" s="12">
        <f t="shared" si="115"/>
        <v>9.8990144655989045</v>
      </c>
      <c r="I1073" s="12">
        <f t="shared" si="116"/>
        <v>5.2962167916033245</v>
      </c>
      <c r="J1073" s="12">
        <f t="shared" si="117"/>
        <v>3.6007194607745956</v>
      </c>
      <c r="K1073" s="12">
        <f t="shared" si="118"/>
        <v>7.2585161624353685</v>
      </c>
    </row>
    <row r="1074" spans="1:11" x14ac:dyDescent="0.3">
      <c r="A1074" s="3">
        <v>22258</v>
      </c>
      <c r="B1074">
        <v>494</v>
      </c>
      <c r="C1074">
        <v>115</v>
      </c>
      <c r="D1074" s="18">
        <v>-3.8003683725673455E-2</v>
      </c>
      <c r="E1074" s="12">
        <f t="shared" si="112"/>
        <v>6.2045577625686903</v>
      </c>
      <c r="F1074" s="12">
        <f t="shared" si="113"/>
        <v>4.7535901911063645</v>
      </c>
      <c r="G1074" s="12">
        <f t="shared" si="114"/>
        <v>-3.7299333606063856E-2</v>
      </c>
      <c r="H1074" s="12">
        <f t="shared" si="115"/>
        <v>9.8990144655989045</v>
      </c>
      <c r="I1074" s="12">
        <f t="shared" si="116"/>
        <v>6.1041364796364492</v>
      </c>
      <c r="J1074" s="12">
        <f t="shared" si="117"/>
        <v>3.5663058447491034</v>
      </c>
      <c r="K1074" s="12">
        <f t="shared" si="118"/>
        <v>7.4940093456402073</v>
      </c>
    </row>
    <row r="1075" spans="1:11" x14ac:dyDescent="0.3">
      <c r="A1075" s="3">
        <v>22259</v>
      </c>
      <c r="B1075">
        <v>494</v>
      </c>
      <c r="C1075">
        <v>60</v>
      </c>
      <c r="D1075" s="18">
        <v>2.8269586976071449E-2</v>
      </c>
      <c r="E1075" s="12">
        <f t="shared" si="112"/>
        <v>6.2045577625686903</v>
      </c>
      <c r="F1075" s="12">
        <f t="shared" si="113"/>
        <v>4.1108738641733114</v>
      </c>
      <c r="G1075" s="12">
        <f t="shared" si="114"/>
        <v>2.7877376793136625E-2</v>
      </c>
      <c r="H1075" s="12">
        <f t="shared" si="115"/>
        <v>9.8990144655989045</v>
      </c>
      <c r="I1075" s="12">
        <f t="shared" si="116"/>
        <v>5.2962167916033245</v>
      </c>
      <c r="J1075" s="12">
        <f t="shared" si="117"/>
        <v>4.1403752839503909</v>
      </c>
      <c r="K1075" s="12">
        <f t="shared" si="118"/>
        <v>7.366447327070528</v>
      </c>
    </row>
    <row r="1076" spans="1:11" x14ac:dyDescent="0.3">
      <c r="A1076" s="3">
        <v>22260</v>
      </c>
      <c r="B1076">
        <v>494</v>
      </c>
      <c r="C1076">
        <v>125</v>
      </c>
      <c r="D1076" s="18">
        <v>-4.2507120819645694E-2</v>
      </c>
      <c r="E1076" s="12">
        <f t="shared" si="112"/>
        <v>6.2045577625686903</v>
      </c>
      <c r="F1076" s="12">
        <f t="shared" si="113"/>
        <v>4.836281906951478</v>
      </c>
      <c r="G1076" s="12">
        <f t="shared" si="114"/>
        <v>-4.1628505189933461E-2</v>
      </c>
      <c r="H1076" s="12">
        <f t="shared" si="115"/>
        <v>9.8990144655989045</v>
      </c>
      <c r="I1076" s="12">
        <f t="shared" si="116"/>
        <v>6.208083217052172</v>
      </c>
      <c r="J1076" s="12">
        <f t="shared" si="117"/>
        <v>3.5281749681194561</v>
      </c>
      <c r="K1076" s="12">
        <f t="shared" si="118"/>
        <v>7.517567191538995</v>
      </c>
    </row>
    <row r="1077" spans="1:11" x14ac:dyDescent="0.3">
      <c r="A1077" s="3">
        <v>22261</v>
      </c>
      <c r="B1077">
        <v>496</v>
      </c>
      <c r="C1077">
        <v>132</v>
      </c>
      <c r="D1077" s="18">
        <v>-1.054134196246638E-2</v>
      </c>
      <c r="E1077" s="12">
        <f t="shared" si="112"/>
        <v>6.2085900260966289</v>
      </c>
      <c r="F1077" s="12">
        <f t="shared" si="113"/>
        <v>4.8903491282217537</v>
      </c>
      <c r="G1077" s="12">
        <f t="shared" si="114"/>
        <v>-1.04861694071007E-2</v>
      </c>
      <c r="H1077" s="12">
        <f t="shared" si="115"/>
        <v>9.8589055818116922</v>
      </c>
      <c r="I1077" s="12">
        <f t="shared" si="116"/>
        <v>6.2760478395629189</v>
      </c>
      <c r="J1077" s="12">
        <f t="shared" si="117"/>
        <v>3.8024733045768957</v>
      </c>
      <c r="K1077" s="12">
        <f t="shared" si="118"/>
        <v>7.572761803690101</v>
      </c>
    </row>
    <row r="1078" spans="1:11" x14ac:dyDescent="0.3">
      <c r="A1078" s="3">
        <v>22262</v>
      </c>
      <c r="B1078">
        <v>494</v>
      </c>
      <c r="C1078">
        <v>172</v>
      </c>
      <c r="D1078" s="18">
        <v>1.5635262327138667E-2</v>
      </c>
      <c r="E1078" s="12">
        <f t="shared" si="112"/>
        <v>6.2045577625686903</v>
      </c>
      <c r="F1078" s="12">
        <f t="shared" si="113"/>
        <v>5.1532915944977793</v>
      </c>
      <c r="G1078" s="12">
        <f t="shared" si="114"/>
        <v>1.5514290930098455E-2</v>
      </c>
      <c r="H1078" s="12">
        <f t="shared" si="115"/>
        <v>9.8990144655989045</v>
      </c>
      <c r="I1078" s="12">
        <f t="shared" si="116"/>
        <v>6.6065768558991023</v>
      </c>
      <c r="J1078" s="12">
        <f t="shared" si="117"/>
        <v>4.0314825563990677</v>
      </c>
      <c r="K1078" s="12">
        <f t="shared" si="118"/>
        <v>7.7377768008489971</v>
      </c>
    </row>
    <row r="1079" spans="1:11" x14ac:dyDescent="0.3">
      <c r="A1079" s="3">
        <v>22263</v>
      </c>
      <c r="B1079">
        <v>494</v>
      </c>
      <c r="C1079">
        <v>64</v>
      </c>
      <c r="D1079" s="18">
        <v>-0.11862264705857622</v>
      </c>
      <c r="E1079" s="12">
        <f t="shared" si="112"/>
        <v>6.2045577625686903</v>
      </c>
      <c r="F1079" s="12">
        <f t="shared" si="113"/>
        <v>4.1743872698956368</v>
      </c>
      <c r="G1079" s="12">
        <f t="shared" si="114"/>
        <v>-0.11209814909578894</v>
      </c>
      <c r="H1079" s="12">
        <f t="shared" si="115"/>
        <v>9.8990144655989045</v>
      </c>
      <c r="I1079" s="12">
        <f t="shared" si="116"/>
        <v>5.3760556392983325</v>
      </c>
      <c r="J1079" s="12">
        <f t="shared" si="117"/>
        <v>2.9074859411653562</v>
      </c>
      <c r="K1079" s="12">
        <f t="shared" si="118"/>
        <v>7.1438211128220237</v>
      </c>
    </row>
    <row r="1080" spans="1:11" x14ac:dyDescent="0.3">
      <c r="A1080" s="3">
        <v>22264</v>
      </c>
      <c r="B1080">
        <v>494</v>
      </c>
      <c r="C1080">
        <v>129</v>
      </c>
      <c r="D1080" s="18">
        <v>-8.3290690493890263E-2</v>
      </c>
      <c r="E1080" s="12">
        <f t="shared" si="112"/>
        <v>6.2045577625686903</v>
      </c>
      <c r="F1080" s="12">
        <f t="shared" si="113"/>
        <v>4.8675344504555822</v>
      </c>
      <c r="G1080" s="12">
        <f t="shared" si="114"/>
        <v>-8.0003344277783855E-2</v>
      </c>
      <c r="H1080" s="12">
        <f t="shared" si="115"/>
        <v>9.8990144655989045</v>
      </c>
      <c r="I1080" s="12">
        <f t="shared" si="116"/>
        <v>6.2473688927694271</v>
      </c>
      <c r="J1080" s="12">
        <f t="shared" si="117"/>
        <v>3.1901735222092285</v>
      </c>
      <c r="K1080" s="12">
        <f t="shared" si="118"/>
        <v>7.4617526050721255</v>
      </c>
    </row>
    <row r="1081" spans="1:11" x14ac:dyDescent="0.3">
      <c r="A1081" s="3">
        <v>22265</v>
      </c>
      <c r="B1081">
        <v>498</v>
      </c>
      <c r="C1081">
        <v>87</v>
      </c>
      <c r="D1081" s="18">
        <v>2.095676047518126E-2</v>
      </c>
      <c r="E1081" s="12">
        <f t="shared" si="112"/>
        <v>6.2126060957515188</v>
      </c>
      <c r="F1081" s="12">
        <f t="shared" si="113"/>
        <v>4.4773368144782069</v>
      </c>
      <c r="G1081" s="12">
        <f t="shared" si="114"/>
        <v>2.0740188114511615E-2</v>
      </c>
      <c r="H1081" s="12">
        <f t="shared" si="115"/>
        <v>9.8189577783129263</v>
      </c>
      <c r="I1081" s="12">
        <f t="shared" si="116"/>
        <v>5.7568751257378326</v>
      </c>
      <c r="J1081" s="12">
        <f t="shared" si="117"/>
        <v>4.0775116954520332</v>
      </c>
      <c r="K1081" s="12">
        <f t="shared" si="118"/>
        <v>7.4520437659682193</v>
      </c>
    </row>
    <row r="1082" spans="1:11" x14ac:dyDescent="0.3">
      <c r="A1082" s="3">
        <v>22266</v>
      </c>
      <c r="B1082">
        <v>509</v>
      </c>
      <c r="C1082">
        <v>122</v>
      </c>
      <c r="D1082" s="18">
        <v>2.110033682767928E-2</v>
      </c>
      <c r="E1082" s="12">
        <f t="shared" si="112"/>
        <v>6.2344107257183712</v>
      </c>
      <c r="F1082" s="12">
        <f t="shared" si="113"/>
        <v>4.8121843553724171</v>
      </c>
      <c r="G1082" s="12">
        <f t="shared" si="114"/>
        <v>2.0880807446776294E-2</v>
      </c>
      <c r="H1082" s="12">
        <f t="shared" si="115"/>
        <v>9.6020673485818246</v>
      </c>
      <c r="I1082" s="12">
        <f t="shared" si="116"/>
        <v>6.177791647446309</v>
      </c>
      <c r="J1082" s="12">
        <f t="shared" si="117"/>
        <v>4.0787502553719737</v>
      </c>
      <c r="K1082" s="12">
        <f t="shared" si="118"/>
        <v>7.4701212195991999</v>
      </c>
    </row>
    <row r="1083" spans="1:11" x14ac:dyDescent="0.3">
      <c r="A1083" s="3">
        <v>22267</v>
      </c>
      <c r="B1083">
        <v>579</v>
      </c>
      <c r="C1083">
        <v>116</v>
      </c>
      <c r="D1083" s="18">
        <v>1.9119154145037197E-2</v>
      </c>
      <c r="E1083" s="12">
        <f t="shared" si="112"/>
        <v>6.363028103540465</v>
      </c>
      <c r="F1083" s="12">
        <f t="shared" si="113"/>
        <v>4.7621739347977563</v>
      </c>
      <c r="G1083" s="12">
        <f t="shared" si="114"/>
        <v>1.8938679833412606E-2</v>
      </c>
      <c r="H1083" s="12">
        <f t="shared" si="115"/>
        <v>8.3227116159172922</v>
      </c>
      <c r="I1083" s="12">
        <f t="shared" si="116"/>
        <v>6.1149265828821502</v>
      </c>
      <c r="J1083" s="12">
        <f t="shared" si="117"/>
        <v>4.0616442047131986</v>
      </c>
      <c r="K1083" s="12">
        <f t="shared" si="118"/>
        <v>6.8081626237659307</v>
      </c>
    </row>
    <row r="1084" spans="1:11" x14ac:dyDescent="0.3">
      <c r="A1084" s="3">
        <v>22268</v>
      </c>
      <c r="B1084">
        <v>490</v>
      </c>
      <c r="C1084">
        <v>198</v>
      </c>
      <c r="D1084" s="18">
        <v>-3.292905488685563E-3</v>
      </c>
      <c r="E1084" s="12">
        <f t="shared" si="112"/>
        <v>6.1964441277945204</v>
      </c>
      <c r="F1084" s="12">
        <f t="shared" si="113"/>
        <v>5.2933048247244923</v>
      </c>
      <c r="G1084" s="12">
        <f t="shared" si="114"/>
        <v>-3.2874957479970312E-3</v>
      </c>
      <c r="H1084" s="12">
        <f t="shared" si="115"/>
        <v>9.979720707141464</v>
      </c>
      <c r="I1084" s="12">
        <f t="shared" si="116"/>
        <v>6.7825789901922597</v>
      </c>
      <c r="J1084" s="12">
        <f t="shared" si="117"/>
        <v>3.8658784461552811</v>
      </c>
      <c r="K1084" s="12">
        <f t="shared" si="118"/>
        <v>7.7978097398594661</v>
      </c>
    </row>
    <row r="1085" spans="1:11" x14ac:dyDescent="0.3">
      <c r="A1085" s="3">
        <v>22269</v>
      </c>
      <c r="B1085">
        <v>500</v>
      </c>
      <c r="C1085">
        <v>142</v>
      </c>
      <c r="D1085" s="18">
        <v>2.0277904217429733E-2</v>
      </c>
      <c r="E1085" s="12">
        <f t="shared" si="112"/>
        <v>6.2166061010848646</v>
      </c>
      <c r="F1085" s="12">
        <f t="shared" si="113"/>
        <v>4.962844630259907</v>
      </c>
      <c r="G1085" s="12">
        <f t="shared" si="114"/>
        <v>2.0075045302152223E-2</v>
      </c>
      <c r="H1085" s="12">
        <f t="shared" si="115"/>
        <v>9.7791697664551265</v>
      </c>
      <c r="I1085" s="12">
        <f t="shared" si="116"/>
        <v>6.3671775354117228</v>
      </c>
      <c r="J1085" s="12">
        <f t="shared" si="117"/>
        <v>4.0716531892626104</v>
      </c>
      <c r="K1085" s="12">
        <f t="shared" si="118"/>
        <v>7.6140687817036019</v>
      </c>
    </row>
    <row r="1086" spans="1:11" x14ac:dyDescent="0.3">
      <c r="A1086" s="3">
        <v>22270</v>
      </c>
      <c r="B1086">
        <v>532</v>
      </c>
      <c r="C1086">
        <v>51</v>
      </c>
      <c r="D1086" s="18">
        <v>0.35491480779027773</v>
      </c>
      <c r="E1086" s="12">
        <f t="shared" si="112"/>
        <v>6.2785214241658442</v>
      </c>
      <c r="F1086" s="12">
        <f t="shared" si="113"/>
        <v>3.9512437185814275</v>
      </c>
      <c r="G1086" s="12">
        <f t="shared" si="114"/>
        <v>0.30373857987560721</v>
      </c>
      <c r="H1086" s="12">
        <f t="shared" si="115"/>
        <v>9.1632986853870992</v>
      </c>
      <c r="I1086" s="12">
        <f t="shared" si="116"/>
        <v>5.095555423558273</v>
      </c>
      <c r="J1086" s="12">
        <f t="shared" si="117"/>
        <v>6.5701310230938192</v>
      </c>
      <c r="K1086" s="12">
        <f t="shared" si="118"/>
        <v>7.4243421743797953</v>
      </c>
    </row>
    <row r="1087" spans="1:11" x14ac:dyDescent="0.3">
      <c r="A1087" s="3">
        <v>22271</v>
      </c>
      <c r="B1087">
        <v>497</v>
      </c>
      <c r="C1087">
        <v>269</v>
      </c>
      <c r="D1087" s="18">
        <v>0.33676193300022611</v>
      </c>
      <c r="E1087" s="12">
        <f t="shared" si="112"/>
        <v>6.2106000770246528</v>
      </c>
      <c r="F1087" s="12">
        <f t="shared" si="113"/>
        <v>5.598421958998375</v>
      </c>
      <c r="G1087" s="12">
        <f t="shared" si="114"/>
        <v>0.29025022168191178</v>
      </c>
      <c r="H1087" s="12">
        <f t="shared" si="115"/>
        <v>9.8389116259306135</v>
      </c>
      <c r="I1087" s="12">
        <f t="shared" si="116"/>
        <v>7.1661232220813513</v>
      </c>
      <c r="J1087" s="12">
        <f t="shared" si="117"/>
        <v>6.4513270181574818</v>
      </c>
      <c r="K1087" s="12">
        <f t="shared" si="118"/>
        <v>8.3595581832212087</v>
      </c>
    </row>
    <row r="1088" spans="1:11" x14ac:dyDescent="0.3">
      <c r="A1088" s="3">
        <v>22272</v>
      </c>
      <c r="B1088">
        <v>494</v>
      </c>
      <c r="C1088">
        <v>45</v>
      </c>
      <c r="D1088" s="18">
        <v>0.25333946513878458</v>
      </c>
      <c r="E1088" s="12">
        <f t="shared" si="112"/>
        <v>6.2045577625686903</v>
      </c>
      <c r="F1088" s="12">
        <f t="shared" si="113"/>
        <v>3.8286413964890951</v>
      </c>
      <c r="G1088" s="12">
        <f t="shared" si="114"/>
        <v>0.22581156111969214</v>
      </c>
      <c r="H1088" s="12">
        <f t="shared" si="115"/>
        <v>9.8990144655989045</v>
      </c>
      <c r="I1088" s="12">
        <f t="shared" si="116"/>
        <v>4.9414394852101076</v>
      </c>
      <c r="J1088" s="12">
        <f t="shared" si="117"/>
        <v>5.8837582423591659</v>
      </c>
      <c r="K1088" s="12">
        <f t="shared" si="118"/>
        <v>7.6086907268343174</v>
      </c>
    </row>
    <row r="1089" spans="1:11" x14ac:dyDescent="0.3">
      <c r="A1089" s="3">
        <v>22273</v>
      </c>
      <c r="B1089">
        <v>493</v>
      </c>
      <c r="C1089">
        <v>291</v>
      </c>
      <c r="D1089" s="18">
        <v>0.44729350210180951</v>
      </c>
      <c r="E1089" s="12">
        <f t="shared" si="112"/>
        <v>6.2025355171879228</v>
      </c>
      <c r="F1089" s="12">
        <f t="shared" si="113"/>
        <v>5.6767538022682817</v>
      </c>
      <c r="G1089" s="12">
        <f t="shared" si="114"/>
        <v>0.36969526198217278</v>
      </c>
      <c r="H1089" s="12">
        <f t="shared" si="115"/>
        <v>9.9191297195758423</v>
      </c>
      <c r="I1089" s="12">
        <f t="shared" si="116"/>
        <v>7.2645894282841308</v>
      </c>
      <c r="J1089" s="12">
        <f t="shared" si="117"/>
        <v>7.1510703690132811</v>
      </c>
      <c r="K1089" s="12">
        <f t="shared" si="118"/>
        <v>8.5691557620758161</v>
      </c>
    </row>
    <row r="1090" spans="1:11" x14ac:dyDescent="0.3">
      <c r="A1090" s="3">
        <v>22274</v>
      </c>
      <c r="B1090">
        <v>497</v>
      </c>
      <c r="C1090">
        <v>226</v>
      </c>
      <c r="D1090" s="18">
        <v>0.40846959518611492</v>
      </c>
      <c r="E1090" s="12">
        <f t="shared" ref="E1090:E1153" si="119">IF(B1090&lt;=0,-1*LOG(1-B1090,EXP(1)),LOG(1+B1090,EXP(1)))</f>
        <v>6.2106000770246528</v>
      </c>
      <c r="F1090" s="12">
        <f t="shared" ref="F1090:F1153" si="120">IF(C1090&lt;=0,-1*LOG(1-C1090,EXP(1)),LOG(1+C1090,EXP(1)))</f>
        <v>5.4249500174814029</v>
      </c>
      <c r="G1090" s="12">
        <f t="shared" ref="G1090:G1153" si="121">IF(D1090&lt;=0,-1*LOG(1-D1090,EXP(1)),LOG(1+D1090,EXP(1)))</f>
        <v>0.34250372143896957</v>
      </c>
      <c r="H1090" s="12">
        <f t="shared" ref="H1090:H1153" si="122">1+9*((MAX(E$2:E$3765)-E1090)/(MAX(E$2:E$3765)-MIN(E$2:E$3765)))</f>
        <v>9.8389116259306135</v>
      </c>
      <c r="I1090" s="12">
        <f t="shared" ref="I1090:I1153" si="123">1+9*((F1090-MIN(F$2:F$3765))/(MAX(F$2:F$3765)-MIN(F$2:F$3765)))</f>
        <v>6.9480621724396316</v>
      </c>
      <c r="J1090" s="12">
        <f t="shared" ref="J1090:J1153" si="124">1+9*((G1090-MIN(G$2:G$3765))/(MAX(G$2:G$3765)-MIN(G$2:G$3765)))</f>
        <v>6.9115702111340749</v>
      </c>
      <c r="K1090" s="12">
        <f t="shared" ref="K1090:K1153" si="125">0.5*H1090+0.3*I1090+0.2*J1090</f>
        <v>8.386188506924011</v>
      </c>
    </row>
    <row r="1091" spans="1:11" x14ac:dyDescent="0.3">
      <c r="A1091" s="3">
        <v>22276</v>
      </c>
      <c r="B1091">
        <v>497</v>
      </c>
      <c r="C1091">
        <v>73</v>
      </c>
      <c r="D1091" s="18">
        <v>0.36788643850308733</v>
      </c>
      <c r="E1091" s="12">
        <f t="shared" si="119"/>
        <v>6.2106000770246528</v>
      </c>
      <c r="F1091" s="12">
        <f t="shared" si="120"/>
        <v>4.3040650932041702</v>
      </c>
      <c r="G1091" s="12">
        <f t="shared" si="121"/>
        <v>0.31326680296446552</v>
      </c>
      <c r="H1091" s="12">
        <f t="shared" si="122"/>
        <v>9.8389116259306135</v>
      </c>
      <c r="I1091" s="12">
        <f t="shared" si="123"/>
        <v>5.5390657608121083</v>
      </c>
      <c r="J1091" s="12">
        <f t="shared" si="124"/>
        <v>6.6540545849260031</v>
      </c>
      <c r="K1091" s="12">
        <f t="shared" si="125"/>
        <v>7.9119864581941393</v>
      </c>
    </row>
    <row r="1092" spans="1:11" x14ac:dyDescent="0.3">
      <c r="A1092" s="3">
        <v>22277</v>
      </c>
      <c r="B1092">
        <v>497</v>
      </c>
      <c r="C1092">
        <v>86</v>
      </c>
      <c r="D1092" s="18">
        <v>0.1520729668950685</v>
      </c>
      <c r="E1092" s="12">
        <f t="shared" si="119"/>
        <v>6.2106000770246528</v>
      </c>
      <c r="F1092" s="12">
        <f t="shared" si="120"/>
        <v>4.4659081186545837</v>
      </c>
      <c r="G1092" s="12">
        <f t="shared" si="121"/>
        <v>0.14156289958648535</v>
      </c>
      <c r="H1092" s="12">
        <f t="shared" si="122"/>
        <v>9.8389116259306135</v>
      </c>
      <c r="I1092" s="12">
        <f t="shared" si="123"/>
        <v>5.742508805827292</v>
      </c>
      <c r="J1092" s="12">
        <f t="shared" si="124"/>
        <v>5.1417051135099321</v>
      </c>
      <c r="K1092" s="12">
        <f t="shared" si="125"/>
        <v>7.6705494774154808</v>
      </c>
    </row>
    <row r="1093" spans="1:11" x14ac:dyDescent="0.3">
      <c r="A1093" s="3">
        <v>22278</v>
      </c>
      <c r="B1093">
        <v>498</v>
      </c>
      <c r="C1093">
        <v>85</v>
      </c>
      <c r="D1093" s="18">
        <v>9.2220794812293866E-2</v>
      </c>
      <c r="E1093" s="12">
        <f t="shared" si="119"/>
        <v>6.2126060957515188</v>
      </c>
      <c r="F1093" s="12">
        <f t="shared" si="120"/>
        <v>4.4543472962535073</v>
      </c>
      <c r="G1093" s="12">
        <f t="shared" si="121"/>
        <v>8.8213049936004428E-2</v>
      </c>
      <c r="H1093" s="12">
        <f t="shared" si="122"/>
        <v>9.8189577783129263</v>
      </c>
      <c r="I1093" s="12">
        <f t="shared" si="123"/>
        <v>5.7279763976150191</v>
      </c>
      <c r="J1093" s="12">
        <f t="shared" si="124"/>
        <v>4.6718053888576687</v>
      </c>
      <c r="K1093" s="12">
        <f t="shared" si="125"/>
        <v>7.5622328862125032</v>
      </c>
    </row>
    <row r="1094" spans="1:11" x14ac:dyDescent="0.3">
      <c r="A1094" s="3">
        <v>22279</v>
      </c>
      <c r="B1094">
        <v>494</v>
      </c>
      <c r="C1094">
        <v>130</v>
      </c>
      <c r="D1094" s="18">
        <v>1.2788091207266445E-2</v>
      </c>
      <c r="E1094" s="12">
        <f t="shared" si="119"/>
        <v>6.2045577625686903</v>
      </c>
      <c r="F1094" s="12">
        <f t="shared" si="120"/>
        <v>4.8751973232011512</v>
      </c>
      <c r="G1094" s="12">
        <f t="shared" si="121"/>
        <v>1.2707014051981224E-2</v>
      </c>
      <c r="H1094" s="12">
        <f t="shared" si="122"/>
        <v>9.8990144655989045</v>
      </c>
      <c r="I1094" s="12">
        <f t="shared" si="123"/>
        <v>6.257001425036937</v>
      </c>
      <c r="J1094" s="12">
        <f t="shared" si="124"/>
        <v>4.0067563642787096</v>
      </c>
      <c r="K1094" s="12">
        <f t="shared" si="125"/>
        <v>7.6279589331662754</v>
      </c>
    </row>
    <row r="1095" spans="1:11" x14ac:dyDescent="0.3">
      <c r="A1095" s="3">
        <v>22280</v>
      </c>
      <c r="B1095">
        <v>494</v>
      </c>
      <c r="C1095">
        <v>100</v>
      </c>
      <c r="D1095" s="18">
        <v>-3.2292020384668746E-2</v>
      </c>
      <c r="E1095" s="12">
        <f t="shared" si="119"/>
        <v>6.2045577625686903</v>
      </c>
      <c r="F1095" s="12">
        <f t="shared" si="120"/>
        <v>4.6151205168412597</v>
      </c>
      <c r="G1095" s="12">
        <f t="shared" si="121"/>
        <v>-3.178159252120788E-2</v>
      </c>
      <c r="H1095" s="12">
        <f t="shared" si="122"/>
        <v>9.8990144655989045</v>
      </c>
      <c r="I1095" s="12">
        <f t="shared" si="123"/>
        <v>5.9300746558639768</v>
      </c>
      <c r="J1095" s="12">
        <f t="shared" si="124"/>
        <v>3.6149055134166406</v>
      </c>
      <c r="K1095" s="12">
        <f t="shared" si="125"/>
        <v>7.4515107322419736</v>
      </c>
    </row>
    <row r="1096" spans="1:11" x14ac:dyDescent="0.3">
      <c r="A1096" s="3">
        <v>22281</v>
      </c>
      <c r="B1096">
        <v>622</v>
      </c>
      <c r="C1096">
        <v>48</v>
      </c>
      <c r="D1096" s="18">
        <v>2.8875568169406684E-2</v>
      </c>
      <c r="E1096" s="12">
        <f t="shared" si="119"/>
        <v>6.4345465187874531</v>
      </c>
      <c r="F1096" s="12">
        <f t="shared" si="120"/>
        <v>3.8918202981106265</v>
      </c>
      <c r="G1096" s="12">
        <f t="shared" si="121"/>
        <v>2.8466524534458863E-2</v>
      </c>
      <c r="H1096" s="12">
        <f t="shared" si="122"/>
        <v>7.6113186759688682</v>
      </c>
      <c r="I1096" s="12">
        <f t="shared" si="123"/>
        <v>5.0208578481011132</v>
      </c>
      <c r="J1096" s="12">
        <f t="shared" si="124"/>
        <v>4.1455644337463236</v>
      </c>
      <c r="K1096" s="12">
        <f t="shared" si="125"/>
        <v>6.1410295791640328</v>
      </c>
    </row>
    <row r="1097" spans="1:11" x14ac:dyDescent="0.3">
      <c r="A1097" s="3">
        <v>22282</v>
      </c>
      <c r="B1097">
        <v>496</v>
      </c>
      <c r="C1097">
        <v>32</v>
      </c>
      <c r="D1097" s="18">
        <v>0.12779316333713184</v>
      </c>
      <c r="E1097" s="12">
        <f t="shared" si="119"/>
        <v>6.2085900260966289</v>
      </c>
      <c r="F1097" s="12">
        <f t="shared" si="120"/>
        <v>3.4965075614664802</v>
      </c>
      <c r="G1097" s="12">
        <f t="shared" si="121"/>
        <v>0.12026277042642088</v>
      </c>
      <c r="H1097" s="12">
        <f t="shared" si="122"/>
        <v>9.8589055818116922</v>
      </c>
      <c r="I1097" s="12">
        <f t="shared" si="123"/>
        <v>4.5239341984575798</v>
      </c>
      <c r="J1097" s="12">
        <f t="shared" si="124"/>
        <v>4.9540958720041921</v>
      </c>
      <c r="K1097" s="12">
        <f t="shared" si="125"/>
        <v>7.2774522248439588</v>
      </c>
    </row>
    <row r="1098" spans="1:11" x14ac:dyDescent="0.3">
      <c r="A1098" s="3">
        <v>22283</v>
      </c>
      <c r="B1098">
        <v>494</v>
      </c>
      <c r="C1098">
        <v>86</v>
      </c>
      <c r="D1098" s="18">
        <v>5.9362943591857606E-2</v>
      </c>
      <c r="E1098" s="12">
        <f t="shared" si="119"/>
        <v>6.2045577625686903</v>
      </c>
      <c r="F1098" s="12">
        <f t="shared" si="120"/>
        <v>4.4659081186545837</v>
      </c>
      <c r="G1098" s="12">
        <f t="shared" si="121"/>
        <v>5.7667730841665252E-2</v>
      </c>
      <c r="H1098" s="12">
        <f t="shared" si="122"/>
        <v>9.8990144655989045</v>
      </c>
      <c r="I1098" s="12">
        <f t="shared" si="123"/>
        <v>5.742508805827292</v>
      </c>
      <c r="J1098" s="12">
        <f t="shared" si="124"/>
        <v>4.4027655110345805</v>
      </c>
      <c r="K1098" s="12">
        <f t="shared" si="125"/>
        <v>7.5528129767545558</v>
      </c>
    </row>
    <row r="1099" spans="1:11" x14ac:dyDescent="0.3">
      <c r="A1099" s="3">
        <v>22284</v>
      </c>
      <c r="B1099">
        <v>496</v>
      </c>
      <c r="C1099">
        <v>179</v>
      </c>
      <c r="D1099" s="18">
        <v>0.23650389502947475</v>
      </c>
      <c r="E1099" s="12">
        <f t="shared" si="119"/>
        <v>6.2085900260966289</v>
      </c>
      <c r="F1099" s="12">
        <f t="shared" si="120"/>
        <v>5.1929568508902104</v>
      </c>
      <c r="G1099" s="12">
        <f t="shared" si="121"/>
        <v>0.21228795801842801</v>
      </c>
      <c r="H1099" s="12">
        <f t="shared" si="122"/>
        <v>9.8589055818116922</v>
      </c>
      <c r="I1099" s="12">
        <f t="shared" si="123"/>
        <v>6.6564376424194123</v>
      </c>
      <c r="J1099" s="12">
        <f t="shared" si="124"/>
        <v>5.7646438040763348</v>
      </c>
      <c r="K1099" s="12">
        <f t="shared" si="125"/>
        <v>8.0793128444469353</v>
      </c>
    </row>
    <row r="1100" spans="1:11" x14ac:dyDescent="0.3">
      <c r="A1100" s="3">
        <v>22285</v>
      </c>
      <c r="B1100">
        <v>500</v>
      </c>
      <c r="C1100">
        <v>156</v>
      </c>
      <c r="D1100" s="18">
        <v>0.34632905856991436</v>
      </c>
      <c r="E1100" s="12">
        <f t="shared" si="119"/>
        <v>6.2166061010848646</v>
      </c>
      <c r="F1100" s="12">
        <f t="shared" si="120"/>
        <v>5.0562458053483077</v>
      </c>
      <c r="G1100" s="12">
        <f t="shared" si="121"/>
        <v>0.29738167279293432</v>
      </c>
      <c r="H1100" s="12">
        <f t="shared" si="122"/>
        <v>9.7791697664551265</v>
      </c>
      <c r="I1100" s="12">
        <f t="shared" si="123"/>
        <v>6.484586484083426</v>
      </c>
      <c r="J1100" s="12">
        <f t="shared" si="124"/>
        <v>6.514140070778903</v>
      </c>
      <c r="K1100" s="12">
        <f t="shared" si="125"/>
        <v>8.1377888426083711</v>
      </c>
    </row>
    <row r="1101" spans="1:11" x14ac:dyDescent="0.3">
      <c r="A1101" s="3">
        <v>22286</v>
      </c>
      <c r="B1101">
        <v>498</v>
      </c>
      <c r="C1101">
        <v>134</v>
      </c>
      <c r="D1101" s="18">
        <v>0.16968536776646487</v>
      </c>
      <c r="E1101" s="12">
        <f t="shared" si="119"/>
        <v>6.2126060957515188</v>
      </c>
      <c r="F1101" s="12">
        <f t="shared" si="120"/>
        <v>4.9052747784384296</v>
      </c>
      <c r="G1101" s="12">
        <f t="shared" si="121"/>
        <v>0.15673479620623668</v>
      </c>
      <c r="H1101" s="12">
        <f t="shared" si="122"/>
        <v>9.8189577783129263</v>
      </c>
      <c r="I1101" s="12">
        <f t="shared" si="123"/>
        <v>6.2948099686102559</v>
      </c>
      <c r="J1101" s="12">
        <f t="shared" si="124"/>
        <v>5.2753375434189351</v>
      </c>
      <c r="K1101" s="12">
        <f t="shared" si="125"/>
        <v>7.8529893884233264</v>
      </c>
    </row>
    <row r="1102" spans="1:11" x14ac:dyDescent="0.3">
      <c r="A1102" s="3">
        <v>22287</v>
      </c>
      <c r="B1102">
        <v>500</v>
      </c>
      <c r="C1102">
        <v>94</v>
      </c>
      <c r="D1102" s="18">
        <v>0.18469529313667149</v>
      </c>
      <c r="E1102" s="12">
        <f t="shared" si="119"/>
        <v>6.2166061010848646</v>
      </c>
      <c r="F1102" s="12">
        <f t="shared" si="120"/>
        <v>4.5538768916005408</v>
      </c>
      <c r="G1102" s="12">
        <f t="shared" si="121"/>
        <v>0.1694856049282861</v>
      </c>
      <c r="H1102" s="12">
        <f t="shared" si="122"/>
        <v>9.7791697664551265</v>
      </c>
      <c r="I1102" s="12">
        <f t="shared" si="123"/>
        <v>5.8530890114590646</v>
      </c>
      <c r="J1102" s="12">
        <f t="shared" si="124"/>
        <v>5.3876452921162308</v>
      </c>
      <c r="K1102" s="12">
        <f t="shared" si="125"/>
        <v>7.7230406450885285</v>
      </c>
    </row>
    <row r="1103" spans="1:11" x14ac:dyDescent="0.3">
      <c r="A1103" s="3">
        <v>22288</v>
      </c>
      <c r="B1103">
        <v>508</v>
      </c>
      <c r="C1103">
        <v>77</v>
      </c>
      <c r="D1103" s="18">
        <v>3.6950197670937775E-2</v>
      </c>
      <c r="E1103" s="12">
        <f t="shared" si="119"/>
        <v>6.2324480165505225</v>
      </c>
      <c r="F1103" s="12">
        <f t="shared" si="120"/>
        <v>4.3567088266895917</v>
      </c>
      <c r="G1103" s="12">
        <f t="shared" si="121"/>
        <v>3.6283902704489078E-2</v>
      </c>
      <c r="H1103" s="12">
        <f t="shared" si="122"/>
        <v>9.6215903964619791</v>
      </c>
      <c r="I1103" s="12">
        <f t="shared" si="123"/>
        <v>5.605241003220212</v>
      </c>
      <c r="J1103" s="12">
        <f t="shared" si="124"/>
        <v>4.2144190579611216</v>
      </c>
      <c r="K1103" s="12">
        <f t="shared" si="125"/>
        <v>7.3352513107892774</v>
      </c>
    </row>
    <row r="1104" spans="1:11" x14ac:dyDescent="0.3">
      <c r="A1104" s="3">
        <v>22289</v>
      </c>
      <c r="B1104">
        <v>504</v>
      </c>
      <c r="C1104">
        <v>44</v>
      </c>
      <c r="D1104" s="18">
        <v>6.1807314736823618E-2</v>
      </c>
      <c r="E1104" s="12">
        <f t="shared" si="119"/>
        <v>6.2245584292753602</v>
      </c>
      <c r="F1104" s="12">
        <f t="shared" si="120"/>
        <v>3.8066624897703196</v>
      </c>
      <c r="G1104" s="12">
        <f t="shared" si="121"/>
        <v>5.9972470140525203E-2</v>
      </c>
      <c r="H1104" s="12">
        <f t="shared" si="122"/>
        <v>9.7000680398392021</v>
      </c>
      <c r="I1104" s="12">
        <f t="shared" si="123"/>
        <v>4.9138111354772214</v>
      </c>
      <c r="J1104" s="12">
        <f t="shared" si="124"/>
        <v>4.4230654063299699</v>
      </c>
      <c r="K1104" s="12">
        <f t="shared" si="125"/>
        <v>7.2087904418287616</v>
      </c>
    </row>
    <row r="1105" spans="1:11" x14ac:dyDescent="0.3">
      <c r="A1105" s="3">
        <v>22291</v>
      </c>
      <c r="B1105">
        <v>502</v>
      </c>
      <c r="C1105">
        <v>156</v>
      </c>
      <c r="D1105" s="18">
        <v>-2.3016110039524203E-4</v>
      </c>
      <c r="E1105" s="12">
        <f t="shared" si="119"/>
        <v>6.2205901700997392</v>
      </c>
      <c r="F1105" s="12">
        <f t="shared" si="120"/>
        <v>5.0562458053483077</v>
      </c>
      <c r="G1105" s="12">
        <f t="shared" si="121"/>
        <v>-2.3013461739262449E-4</v>
      </c>
      <c r="H1105" s="12">
        <f t="shared" si="122"/>
        <v>9.7395402729930431</v>
      </c>
      <c r="I1105" s="12">
        <f t="shared" si="123"/>
        <v>6.484586484083426</v>
      </c>
      <c r="J1105" s="12">
        <f t="shared" si="124"/>
        <v>3.8928073534126719</v>
      </c>
      <c r="K1105" s="12">
        <f t="shared" si="125"/>
        <v>7.5937075524040836</v>
      </c>
    </row>
    <row r="1106" spans="1:11" x14ac:dyDescent="0.3">
      <c r="A1106" s="3">
        <v>22292</v>
      </c>
      <c r="B1106">
        <v>509</v>
      </c>
      <c r="C1106">
        <v>144</v>
      </c>
      <c r="D1106" s="18">
        <v>1.9518595730120176E-2</v>
      </c>
      <c r="E1106" s="12">
        <f t="shared" si="119"/>
        <v>6.2344107257183712</v>
      </c>
      <c r="F1106" s="12">
        <f t="shared" si="120"/>
        <v>4.9767337424205742</v>
      </c>
      <c r="G1106" s="12">
        <f t="shared" si="121"/>
        <v>1.9330550915186758E-2</v>
      </c>
      <c r="H1106" s="12">
        <f t="shared" si="122"/>
        <v>9.6020673485818246</v>
      </c>
      <c r="I1106" s="12">
        <f t="shared" si="123"/>
        <v>6.3846366953765079</v>
      </c>
      <c r="J1106" s="12">
        <f t="shared" si="124"/>
        <v>4.0650957629580908</v>
      </c>
      <c r="K1106" s="12">
        <f t="shared" si="125"/>
        <v>7.5294438354954831</v>
      </c>
    </row>
    <row r="1107" spans="1:11" x14ac:dyDescent="0.3">
      <c r="A1107" s="3">
        <v>22293</v>
      </c>
      <c r="B1107">
        <v>501</v>
      </c>
      <c r="C1107">
        <v>155</v>
      </c>
      <c r="D1107" s="18">
        <v>0.13021910445206711</v>
      </c>
      <c r="E1107" s="12">
        <f t="shared" si="119"/>
        <v>6.2186001196917289</v>
      </c>
      <c r="F1107" s="12">
        <f t="shared" si="120"/>
        <v>5.0498560072495371</v>
      </c>
      <c r="G1107" s="12">
        <f t="shared" si="121"/>
        <v>0.12241151167370311</v>
      </c>
      <c r="H1107" s="12">
        <f t="shared" si="122"/>
        <v>9.759335283907518</v>
      </c>
      <c r="I1107" s="12">
        <f t="shared" si="123"/>
        <v>6.4765542566913075</v>
      </c>
      <c r="J1107" s="12">
        <f t="shared" si="124"/>
        <v>4.9730217532777452</v>
      </c>
      <c r="K1107" s="12">
        <f t="shared" si="125"/>
        <v>7.8172382696167002</v>
      </c>
    </row>
    <row r="1108" spans="1:11" x14ac:dyDescent="0.3">
      <c r="A1108" s="3">
        <v>22294</v>
      </c>
      <c r="B1108">
        <v>497</v>
      </c>
      <c r="C1108">
        <v>332</v>
      </c>
      <c r="D1108" s="18">
        <v>2.4230414103368524E-2</v>
      </c>
      <c r="E1108" s="12">
        <f t="shared" si="119"/>
        <v>6.2106000770246528</v>
      </c>
      <c r="F1108" s="12">
        <f t="shared" si="120"/>
        <v>5.8081424899804439</v>
      </c>
      <c r="G1108" s="12">
        <f t="shared" si="121"/>
        <v>2.3941515078334755E-2</v>
      </c>
      <c r="H1108" s="12">
        <f t="shared" si="122"/>
        <v>9.8389116259306135</v>
      </c>
      <c r="I1108" s="12">
        <f t="shared" si="123"/>
        <v>7.4297501736070801</v>
      </c>
      <c r="J1108" s="12">
        <f t="shared" si="124"/>
        <v>4.105708638249018</v>
      </c>
      <c r="K1108" s="12">
        <f t="shared" si="125"/>
        <v>7.969522592697234</v>
      </c>
    </row>
    <row r="1109" spans="1:11" x14ac:dyDescent="0.3">
      <c r="A1109" s="3">
        <v>22295</v>
      </c>
      <c r="B1109">
        <v>497</v>
      </c>
      <c r="C1109">
        <v>278</v>
      </c>
      <c r="D1109" s="18">
        <v>0.28949704985315133</v>
      </c>
      <c r="E1109" s="12">
        <f t="shared" si="119"/>
        <v>6.2106000770246528</v>
      </c>
      <c r="F1109" s="12">
        <f t="shared" si="120"/>
        <v>5.6312117818213654</v>
      </c>
      <c r="G1109" s="12">
        <f t="shared" si="121"/>
        <v>0.25425225851435085</v>
      </c>
      <c r="H1109" s="12">
        <f t="shared" si="122"/>
        <v>9.8389116259306135</v>
      </c>
      <c r="I1109" s="12">
        <f t="shared" si="123"/>
        <v>7.2073413183326558</v>
      </c>
      <c r="J1109" s="12">
        <f t="shared" si="124"/>
        <v>6.1342608391279274</v>
      </c>
      <c r="K1109" s="12">
        <f t="shared" si="125"/>
        <v>8.3085103762906893</v>
      </c>
    </row>
    <row r="1110" spans="1:11" x14ac:dyDescent="0.3">
      <c r="A1110" s="3">
        <v>22296</v>
      </c>
      <c r="B1110">
        <v>500</v>
      </c>
      <c r="C1110">
        <v>357</v>
      </c>
      <c r="D1110" s="18">
        <v>0.15426976152044064</v>
      </c>
      <c r="E1110" s="12">
        <f t="shared" si="119"/>
        <v>6.2166061010848646</v>
      </c>
      <c r="F1110" s="12">
        <f t="shared" si="120"/>
        <v>5.8805329864007003</v>
      </c>
      <c r="G1110" s="12">
        <f t="shared" si="121"/>
        <v>0.14346790291722245</v>
      </c>
      <c r="H1110" s="12">
        <f t="shared" si="122"/>
        <v>9.7791697664551265</v>
      </c>
      <c r="I1110" s="12">
        <f t="shared" si="123"/>
        <v>7.5207478732664326</v>
      </c>
      <c r="J1110" s="12">
        <f t="shared" si="124"/>
        <v>5.1584841774892984</v>
      </c>
      <c r="K1110" s="12">
        <f t="shared" si="125"/>
        <v>8.1775060807053528</v>
      </c>
    </row>
    <row r="1111" spans="1:11" x14ac:dyDescent="0.3">
      <c r="A1111" s="3">
        <v>22297</v>
      </c>
      <c r="B1111">
        <v>494</v>
      </c>
      <c r="C1111">
        <v>427</v>
      </c>
      <c r="D1111" s="18">
        <v>0.1434530698954577</v>
      </c>
      <c r="E1111" s="12">
        <f t="shared" si="119"/>
        <v>6.2045577625686903</v>
      </c>
      <c r="F1111" s="12">
        <f t="shared" si="120"/>
        <v>6.0591231955817966</v>
      </c>
      <c r="G1111" s="12">
        <f t="shared" si="121"/>
        <v>0.13405269288245467</v>
      </c>
      <c r="H1111" s="12">
        <f t="shared" si="122"/>
        <v>9.8990144655989045</v>
      </c>
      <c r="I1111" s="12">
        <f t="shared" si="123"/>
        <v>7.745242786560258</v>
      </c>
      <c r="J1111" s="12">
        <f t="shared" si="124"/>
        <v>5.0755560224548315</v>
      </c>
      <c r="K1111" s="12">
        <f t="shared" si="125"/>
        <v>8.2881912732584961</v>
      </c>
    </row>
    <row r="1112" spans="1:11" x14ac:dyDescent="0.3">
      <c r="A1112" s="3">
        <v>22299</v>
      </c>
      <c r="B1112">
        <v>496</v>
      </c>
      <c r="C1112">
        <v>73</v>
      </c>
      <c r="D1112" s="18">
        <v>0.35861341558913901</v>
      </c>
      <c r="E1112" s="12">
        <f t="shared" si="119"/>
        <v>6.2085900260966289</v>
      </c>
      <c r="F1112" s="12">
        <f t="shared" si="120"/>
        <v>4.3040650932041702</v>
      </c>
      <c r="G1112" s="12">
        <f t="shared" si="121"/>
        <v>0.30646463229508719</v>
      </c>
      <c r="H1112" s="12">
        <f t="shared" si="122"/>
        <v>9.8589055818116922</v>
      </c>
      <c r="I1112" s="12">
        <f t="shared" si="123"/>
        <v>5.5390657608121083</v>
      </c>
      <c r="J1112" s="12">
        <f t="shared" si="124"/>
        <v>6.594141798938427</v>
      </c>
      <c r="K1112" s="12">
        <f t="shared" si="125"/>
        <v>7.9100008789371641</v>
      </c>
    </row>
    <row r="1113" spans="1:11" x14ac:dyDescent="0.3">
      <c r="A1113" s="3">
        <v>22300</v>
      </c>
      <c r="B1113">
        <v>496</v>
      </c>
      <c r="C1113">
        <v>188</v>
      </c>
      <c r="D1113" s="18">
        <v>0.32548046002970266</v>
      </c>
      <c r="E1113" s="12">
        <f t="shared" si="119"/>
        <v>6.2085900260966289</v>
      </c>
      <c r="F1113" s="12">
        <f t="shared" si="120"/>
        <v>5.2417470150596426</v>
      </c>
      <c r="G1113" s="12">
        <f t="shared" si="121"/>
        <v>0.28177500505375275</v>
      </c>
      <c r="H1113" s="12">
        <f t="shared" si="122"/>
        <v>9.8589055818116922</v>
      </c>
      <c r="I1113" s="12">
        <f t="shared" si="123"/>
        <v>6.7177687967141102</v>
      </c>
      <c r="J1113" s="12">
        <f t="shared" si="124"/>
        <v>6.3766782237179216</v>
      </c>
      <c r="K1113" s="12">
        <f t="shared" si="125"/>
        <v>8.2201190746636641</v>
      </c>
    </row>
    <row r="1114" spans="1:11" x14ac:dyDescent="0.3">
      <c r="A1114" s="3">
        <v>22301</v>
      </c>
      <c r="B1114">
        <v>496</v>
      </c>
      <c r="C1114">
        <v>246</v>
      </c>
      <c r="D1114" s="18">
        <v>0.31161834934836213</v>
      </c>
      <c r="E1114" s="12">
        <f t="shared" si="119"/>
        <v>6.2085900260966289</v>
      </c>
      <c r="F1114" s="12">
        <f t="shared" si="120"/>
        <v>5.5093883366279774</v>
      </c>
      <c r="G1114" s="12">
        <f t="shared" si="121"/>
        <v>0.27126175593956781</v>
      </c>
      <c r="H1114" s="12">
        <f t="shared" si="122"/>
        <v>9.8589055818116922</v>
      </c>
      <c r="I1114" s="12">
        <f t="shared" si="123"/>
        <v>7.0542044588639934</v>
      </c>
      <c r="J1114" s="12">
        <f t="shared" si="124"/>
        <v>6.2840786588396416</v>
      </c>
      <c r="K1114" s="12">
        <f t="shared" si="125"/>
        <v>8.3025298603329727</v>
      </c>
    </row>
    <row r="1115" spans="1:11" x14ac:dyDescent="0.3">
      <c r="A1115" s="3">
        <v>22302</v>
      </c>
      <c r="B1115">
        <v>494</v>
      </c>
      <c r="C1115">
        <v>235</v>
      </c>
      <c r="D1115" s="18">
        <v>0.15161397227996282</v>
      </c>
      <c r="E1115" s="12">
        <f t="shared" si="119"/>
        <v>6.2045577625686903</v>
      </c>
      <c r="F1115" s="12">
        <f t="shared" si="120"/>
        <v>5.4638318050256105</v>
      </c>
      <c r="G1115" s="12">
        <f t="shared" si="121"/>
        <v>0.14116441261034807</v>
      </c>
      <c r="H1115" s="12">
        <f t="shared" si="122"/>
        <v>9.8990144655989045</v>
      </c>
      <c r="I1115" s="12">
        <f t="shared" si="123"/>
        <v>6.9969381078196875</v>
      </c>
      <c r="J1115" s="12">
        <f t="shared" si="124"/>
        <v>5.1381952831806776</v>
      </c>
      <c r="K1115" s="12">
        <f t="shared" si="125"/>
        <v>8.0762277217814926</v>
      </c>
    </row>
    <row r="1116" spans="1:11" x14ac:dyDescent="0.3">
      <c r="A1116" s="3">
        <v>22303</v>
      </c>
      <c r="B1116">
        <v>495</v>
      </c>
      <c r="C1116">
        <v>306</v>
      </c>
      <c r="D1116" s="18">
        <v>0.32618069996053228</v>
      </c>
      <c r="E1116" s="12">
        <f t="shared" si="119"/>
        <v>6.2065759267249279</v>
      </c>
      <c r="F1116" s="12">
        <f t="shared" si="120"/>
        <v>5.7268477475871968</v>
      </c>
      <c r="G1116" s="12">
        <f t="shared" si="121"/>
        <v>0.28230315695918679</v>
      </c>
      <c r="H1116" s="12">
        <f t="shared" si="122"/>
        <v>9.8789398075203358</v>
      </c>
      <c r="I1116" s="12">
        <f t="shared" si="123"/>
        <v>7.3275594867351614</v>
      </c>
      <c r="J1116" s="12">
        <f t="shared" si="124"/>
        <v>6.3813301287666508</v>
      </c>
      <c r="K1116" s="12">
        <f t="shared" si="125"/>
        <v>8.4140037755340469</v>
      </c>
    </row>
    <row r="1117" spans="1:11" x14ac:dyDescent="0.3">
      <c r="A1117" s="3">
        <v>22304</v>
      </c>
      <c r="B1117">
        <v>500</v>
      </c>
      <c r="C1117">
        <v>58</v>
      </c>
      <c r="D1117" s="18">
        <v>7.1939960466317995E-2</v>
      </c>
      <c r="E1117" s="12">
        <f t="shared" si="119"/>
        <v>6.2166061010848646</v>
      </c>
      <c r="F1117" s="12">
        <f t="shared" si="120"/>
        <v>4.0775374439057197</v>
      </c>
      <c r="G1117" s="12">
        <f t="shared" si="121"/>
        <v>6.9470054052469685E-2</v>
      </c>
      <c r="H1117" s="12">
        <f t="shared" si="122"/>
        <v>9.7791697664551265</v>
      </c>
      <c r="I1117" s="12">
        <f t="shared" si="123"/>
        <v>5.2543116008774957</v>
      </c>
      <c r="J1117" s="12">
        <f t="shared" si="124"/>
        <v>4.5067191015947747</v>
      </c>
      <c r="K1117" s="12">
        <f t="shared" si="125"/>
        <v>7.3672221838097665</v>
      </c>
    </row>
    <row r="1118" spans="1:11" x14ac:dyDescent="0.3">
      <c r="A1118" s="3">
        <v>22305</v>
      </c>
      <c r="B1118">
        <v>497</v>
      </c>
      <c r="C1118">
        <v>56</v>
      </c>
      <c r="D1118" s="18">
        <v>0.14985883410749773</v>
      </c>
      <c r="E1118" s="12">
        <f t="shared" si="119"/>
        <v>6.2106000770246528</v>
      </c>
      <c r="F1118" s="12">
        <f t="shared" si="120"/>
        <v>4.0430512678345503</v>
      </c>
      <c r="G1118" s="12">
        <f t="shared" si="121"/>
        <v>0.13963918189039679</v>
      </c>
      <c r="H1118" s="12">
        <f t="shared" si="122"/>
        <v>9.8389116259306135</v>
      </c>
      <c r="I1118" s="12">
        <f t="shared" si="123"/>
        <v>5.2109611219098486</v>
      </c>
      <c r="J1118" s="12">
        <f t="shared" si="124"/>
        <v>5.1247612154179425</v>
      </c>
      <c r="K1118" s="12">
        <f t="shared" si="125"/>
        <v>7.5076963926218498</v>
      </c>
    </row>
    <row r="1119" spans="1:11" x14ac:dyDescent="0.3">
      <c r="A1119" s="3">
        <v>22306</v>
      </c>
      <c r="B1119">
        <v>496</v>
      </c>
      <c r="C1119">
        <v>85</v>
      </c>
      <c r="D1119" s="18">
        <v>-1.7497897943994374E-2</v>
      </c>
      <c r="E1119" s="12">
        <f t="shared" si="119"/>
        <v>6.2085900260966289</v>
      </c>
      <c r="F1119" s="12">
        <f t="shared" si="120"/>
        <v>4.4543472962535073</v>
      </c>
      <c r="G1119" s="12">
        <f t="shared" si="121"/>
        <v>-1.7346572429770783E-2</v>
      </c>
      <c r="H1119" s="12">
        <f t="shared" si="122"/>
        <v>9.8589055818116922</v>
      </c>
      <c r="I1119" s="12">
        <f t="shared" si="123"/>
        <v>5.7279763976150191</v>
      </c>
      <c r="J1119" s="12">
        <f t="shared" si="124"/>
        <v>3.7420476142989259</v>
      </c>
      <c r="K1119" s="12">
        <f t="shared" si="125"/>
        <v>7.3962552330501374</v>
      </c>
    </row>
    <row r="1120" spans="1:11" x14ac:dyDescent="0.3">
      <c r="A1120" s="3">
        <v>22307</v>
      </c>
      <c r="B1120">
        <v>501</v>
      </c>
      <c r="C1120">
        <v>55</v>
      </c>
      <c r="D1120" s="18">
        <v>0.36322863645847364</v>
      </c>
      <c r="E1120" s="12">
        <f t="shared" si="119"/>
        <v>6.2186001196917289</v>
      </c>
      <c r="F1120" s="12">
        <f t="shared" si="120"/>
        <v>4.0253516907351496</v>
      </c>
      <c r="G1120" s="12">
        <f t="shared" si="121"/>
        <v>0.3098558836639953</v>
      </c>
      <c r="H1120" s="12">
        <f t="shared" si="122"/>
        <v>9.759335283907518</v>
      </c>
      <c r="I1120" s="12">
        <f t="shared" si="123"/>
        <v>5.1887120577282957</v>
      </c>
      <c r="J1120" s="12">
        <f t="shared" si="124"/>
        <v>6.6240115754217088</v>
      </c>
      <c r="K1120" s="12">
        <f t="shared" si="125"/>
        <v>7.7610835743565891</v>
      </c>
    </row>
    <row r="1121" spans="1:11" x14ac:dyDescent="0.3">
      <c r="A1121" s="3">
        <v>22308</v>
      </c>
      <c r="B1121">
        <v>496</v>
      </c>
      <c r="C1121">
        <v>91</v>
      </c>
      <c r="D1121" s="18">
        <v>0.19934016706081076</v>
      </c>
      <c r="E1121" s="12">
        <f t="shared" si="119"/>
        <v>6.2085900260966289</v>
      </c>
      <c r="F1121" s="12">
        <f t="shared" si="120"/>
        <v>4.5217885770490405</v>
      </c>
      <c r="G1121" s="12">
        <f t="shared" si="121"/>
        <v>0.18177154478241772</v>
      </c>
      <c r="H1121" s="12">
        <f t="shared" si="122"/>
        <v>9.8589055818116922</v>
      </c>
      <c r="I1121" s="12">
        <f t="shared" si="123"/>
        <v>5.812752738681203</v>
      </c>
      <c r="J1121" s="12">
        <f t="shared" si="124"/>
        <v>5.4958585259373809</v>
      </c>
      <c r="K1121" s="12">
        <f t="shared" si="125"/>
        <v>7.7724503176976834</v>
      </c>
    </row>
    <row r="1122" spans="1:11" x14ac:dyDescent="0.3">
      <c r="A1122" s="3">
        <v>22309</v>
      </c>
      <c r="B1122">
        <v>496</v>
      </c>
      <c r="C1122">
        <v>95</v>
      </c>
      <c r="D1122" s="18">
        <v>0.27764868413368249</v>
      </c>
      <c r="E1122" s="12">
        <f t="shared" si="119"/>
        <v>6.2085900260966289</v>
      </c>
      <c r="F1122" s="12">
        <f t="shared" si="120"/>
        <v>4.5643481914678361</v>
      </c>
      <c r="G1122" s="12">
        <f t="shared" si="121"/>
        <v>0.24502142312070774</v>
      </c>
      <c r="H1122" s="12">
        <f t="shared" si="122"/>
        <v>9.8589055818116922</v>
      </c>
      <c r="I1122" s="12">
        <f t="shared" si="123"/>
        <v>5.8662518470174154</v>
      </c>
      <c r="J1122" s="12">
        <f t="shared" si="124"/>
        <v>6.0529566360570541</v>
      </c>
      <c r="K1122" s="12">
        <f t="shared" si="125"/>
        <v>7.8999196722224818</v>
      </c>
    </row>
    <row r="1123" spans="1:11" x14ac:dyDescent="0.3">
      <c r="A1123" s="3">
        <v>22310</v>
      </c>
      <c r="B1123">
        <v>496</v>
      </c>
      <c r="C1123">
        <v>88</v>
      </c>
      <c r="D1123" s="18">
        <v>0.15680921776830603</v>
      </c>
      <c r="E1123" s="12">
        <f t="shared" si="119"/>
        <v>6.2085900260966289</v>
      </c>
      <c r="F1123" s="12">
        <f t="shared" si="120"/>
        <v>4.4886363697321396</v>
      </c>
      <c r="G1123" s="12">
        <f t="shared" si="121"/>
        <v>0.14566554072421406</v>
      </c>
      <c r="H1123" s="12">
        <f t="shared" si="122"/>
        <v>9.8589055818116922</v>
      </c>
      <c r="I1123" s="12">
        <f t="shared" si="123"/>
        <v>5.7710791108757746</v>
      </c>
      <c r="J1123" s="12">
        <f t="shared" si="124"/>
        <v>5.177840734389763</v>
      </c>
      <c r="K1123" s="12">
        <f t="shared" si="125"/>
        <v>7.6963446710465311</v>
      </c>
    </row>
    <row r="1124" spans="1:11" x14ac:dyDescent="0.3">
      <c r="A1124" s="3">
        <v>22311</v>
      </c>
      <c r="B1124">
        <v>496</v>
      </c>
      <c r="C1124">
        <v>108</v>
      </c>
      <c r="D1124" s="18">
        <v>0.29792784118982496</v>
      </c>
      <c r="E1124" s="12">
        <f t="shared" si="119"/>
        <v>6.2085900260966289</v>
      </c>
      <c r="F1124" s="12">
        <f t="shared" si="120"/>
        <v>4.6913478822291435</v>
      </c>
      <c r="G1124" s="12">
        <f t="shared" si="121"/>
        <v>0.26076902443291011</v>
      </c>
      <c r="H1124" s="12">
        <f t="shared" si="122"/>
        <v>9.8589055818116922</v>
      </c>
      <c r="I1124" s="12">
        <f t="shared" si="123"/>
        <v>6.0258954506423565</v>
      </c>
      <c r="J1124" s="12">
        <f t="shared" si="124"/>
        <v>6.1916598108366809</v>
      </c>
      <c r="K1124" s="12">
        <f t="shared" si="125"/>
        <v>7.9755533882658893</v>
      </c>
    </row>
    <row r="1125" spans="1:11" x14ac:dyDescent="0.3">
      <c r="A1125" s="3">
        <v>22312</v>
      </c>
      <c r="B1125">
        <v>494</v>
      </c>
      <c r="C1125">
        <v>111</v>
      </c>
      <c r="D1125" s="18">
        <v>0.25354435174375756</v>
      </c>
      <c r="E1125" s="12">
        <f t="shared" si="119"/>
        <v>6.2045577625686903</v>
      </c>
      <c r="F1125" s="12">
        <f t="shared" si="120"/>
        <v>4.7184988712950942</v>
      </c>
      <c r="G1125" s="12">
        <f t="shared" si="121"/>
        <v>0.22597502031476871</v>
      </c>
      <c r="H1125" s="12">
        <f t="shared" si="122"/>
        <v>9.8990144655989045</v>
      </c>
      <c r="I1125" s="12">
        <f t="shared" si="123"/>
        <v>6.0600253111993903</v>
      </c>
      <c r="J1125" s="12">
        <f t="shared" si="124"/>
        <v>5.8851979733286361</v>
      </c>
      <c r="K1125" s="12">
        <f t="shared" si="125"/>
        <v>7.9445544208249963</v>
      </c>
    </row>
    <row r="1126" spans="1:11" x14ac:dyDescent="0.3">
      <c r="A1126" s="3">
        <v>22313</v>
      </c>
      <c r="B1126">
        <v>494</v>
      </c>
      <c r="C1126">
        <v>58</v>
      </c>
      <c r="D1126" s="18">
        <v>0.22314775053751443</v>
      </c>
      <c r="E1126" s="12">
        <f t="shared" si="119"/>
        <v>6.2045577625686903</v>
      </c>
      <c r="F1126" s="12">
        <f t="shared" si="120"/>
        <v>4.0775374439057197</v>
      </c>
      <c r="G1126" s="12">
        <f t="shared" si="121"/>
        <v>0.20142765933248211</v>
      </c>
      <c r="H1126" s="12">
        <f t="shared" si="122"/>
        <v>9.8990144655989045</v>
      </c>
      <c r="I1126" s="12">
        <f t="shared" si="123"/>
        <v>5.2543116008774957</v>
      </c>
      <c r="J1126" s="12">
        <f t="shared" si="124"/>
        <v>5.6689874639816384</v>
      </c>
      <c r="K1126" s="12">
        <f t="shared" si="125"/>
        <v>7.6595982058590284</v>
      </c>
    </row>
    <row r="1127" spans="1:11" x14ac:dyDescent="0.3">
      <c r="A1127" s="3">
        <v>22314</v>
      </c>
      <c r="B1127">
        <v>496</v>
      </c>
      <c r="C1127">
        <v>99</v>
      </c>
      <c r="D1127" s="18">
        <v>0.25174837087449797</v>
      </c>
      <c r="E1127" s="12">
        <f t="shared" si="119"/>
        <v>6.2085900260966289</v>
      </c>
      <c r="F1127" s="12">
        <f t="shared" si="120"/>
        <v>4.6051701859880918</v>
      </c>
      <c r="G1127" s="12">
        <f t="shared" si="121"/>
        <v>0.22454127074873811</v>
      </c>
      <c r="H1127" s="12">
        <f t="shared" si="122"/>
        <v>9.8589055818116922</v>
      </c>
      <c r="I1127" s="12">
        <f t="shared" si="123"/>
        <v>5.9175666988355946</v>
      </c>
      <c r="J1127" s="12">
        <f t="shared" si="124"/>
        <v>5.8725696617080425</v>
      </c>
      <c r="K1127" s="12">
        <f t="shared" si="125"/>
        <v>7.879236732898133</v>
      </c>
    </row>
    <row r="1128" spans="1:11" x14ac:dyDescent="0.3">
      <c r="A1128" s="3">
        <v>22315</v>
      </c>
      <c r="B1128">
        <v>495</v>
      </c>
      <c r="C1128">
        <v>166</v>
      </c>
      <c r="D1128" s="18">
        <v>-9.6252950576033447E-3</v>
      </c>
      <c r="E1128" s="12">
        <f t="shared" si="119"/>
        <v>6.2065759267249279</v>
      </c>
      <c r="F1128" s="12">
        <f t="shared" si="120"/>
        <v>5.1179938124167554</v>
      </c>
      <c r="G1128" s="12">
        <f t="shared" si="121"/>
        <v>-9.5792670250283846E-3</v>
      </c>
      <c r="H1128" s="12">
        <f t="shared" si="122"/>
        <v>9.8789398075203358</v>
      </c>
      <c r="I1128" s="12">
        <f t="shared" si="123"/>
        <v>6.5622061562729641</v>
      </c>
      <c r="J1128" s="12">
        <f t="shared" si="124"/>
        <v>3.8104612029948708</v>
      </c>
      <c r="K1128" s="12">
        <f t="shared" si="125"/>
        <v>7.6702239912410315</v>
      </c>
    </row>
    <row r="1129" spans="1:11" x14ac:dyDescent="0.3">
      <c r="A1129" s="3">
        <v>22316</v>
      </c>
      <c r="B1129">
        <v>494</v>
      </c>
      <c r="C1129">
        <v>57</v>
      </c>
      <c r="D1129" s="18">
        <v>2.3837587493603117E-2</v>
      </c>
      <c r="E1129" s="12">
        <f t="shared" si="119"/>
        <v>6.2045577625686903</v>
      </c>
      <c r="F1129" s="12">
        <f t="shared" si="120"/>
        <v>4.0604430105464191</v>
      </c>
      <c r="G1129" s="12">
        <f t="shared" si="121"/>
        <v>2.3557908074782016E-2</v>
      </c>
      <c r="H1129" s="12">
        <f t="shared" si="122"/>
        <v>9.8990144655989045</v>
      </c>
      <c r="I1129" s="12">
        <f t="shared" si="123"/>
        <v>5.2328232261653538</v>
      </c>
      <c r="J1129" s="12">
        <f t="shared" si="124"/>
        <v>4.1023298691142394</v>
      </c>
      <c r="K1129" s="12">
        <f t="shared" si="125"/>
        <v>7.3398201744719058</v>
      </c>
    </row>
    <row r="1130" spans="1:11" x14ac:dyDescent="0.3">
      <c r="A1130" s="3">
        <v>22317</v>
      </c>
      <c r="B1130">
        <v>494</v>
      </c>
      <c r="C1130">
        <v>87</v>
      </c>
      <c r="D1130" s="18">
        <v>0.12013987838708139</v>
      </c>
      <c r="E1130" s="12">
        <f t="shared" si="119"/>
        <v>6.2045577625686903</v>
      </c>
      <c r="F1130" s="12">
        <f t="shared" si="120"/>
        <v>4.4773368144782069</v>
      </c>
      <c r="G1130" s="12">
        <f t="shared" si="121"/>
        <v>0.1134535689257563</v>
      </c>
      <c r="H1130" s="12">
        <f t="shared" si="122"/>
        <v>9.8990144655989045</v>
      </c>
      <c r="I1130" s="12">
        <f t="shared" si="123"/>
        <v>5.7568751257378326</v>
      </c>
      <c r="J1130" s="12">
        <f t="shared" si="124"/>
        <v>4.894121159212566</v>
      </c>
      <c r="K1130" s="12">
        <f t="shared" si="125"/>
        <v>7.6553940023633151</v>
      </c>
    </row>
    <row r="1131" spans="1:11" x14ac:dyDescent="0.3">
      <c r="A1131" s="3">
        <v>22318</v>
      </c>
      <c r="B1131">
        <v>496</v>
      </c>
      <c r="C1131">
        <v>127</v>
      </c>
      <c r="D1131" s="18">
        <v>0.32178586492810757</v>
      </c>
      <c r="E1131" s="12">
        <f t="shared" si="119"/>
        <v>6.2085900260966289</v>
      </c>
      <c r="F1131" s="12">
        <f t="shared" si="120"/>
        <v>4.8520302639196169</v>
      </c>
      <c r="G1131" s="12">
        <f t="shared" si="121"/>
        <v>0.27898375019170074</v>
      </c>
      <c r="H1131" s="12">
        <f t="shared" si="122"/>
        <v>9.8589055818116922</v>
      </c>
      <c r="I1131" s="12">
        <f t="shared" si="123"/>
        <v>6.2278795208265709</v>
      </c>
      <c r="J1131" s="12">
        <f t="shared" si="124"/>
        <v>6.3520931517879067</v>
      </c>
      <c r="K1131" s="12">
        <f t="shared" si="125"/>
        <v>8.0682352775113984</v>
      </c>
    </row>
    <row r="1132" spans="1:11" x14ac:dyDescent="0.3">
      <c r="A1132" s="3">
        <v>22319</v>
      </c>
      <c r="B1132">
        <v>501</v>
      </c>
      <c r="C1132">
        <v>64</v>
      </c>
      <c r="D1132" s="18">
        <v>-1.1845442114765434E-2</v>
      </c>
      <c r="E1132" s="12">
        <f t="shared" si="119"/>
        <v>6.2186001196917289</v>
      </c>
      <c r="F1132" s="12">
        <f t="shared" si="120"/>
        <v>4.1743872698956368</v>
      </c>
      <c r="G1132" s="12">
        <f t="shared" si="121"/>
        <v>-1.1775834018557267E-2</v>
      </c>
      <c r="H1132" s="12">
        <f t="shared" si="122"/>
        <v>9.759335283907518</v>
      </c>
      <c r="I1132" s="12">
        <f t="shared" si="123"/>
        <v>5.3760556392983325</v>
      </c>
      <c r="J1132" s="12">
        <f t="shared" si="124"/>
        <v>3.7911140777039534</v>
      </c>
      <c r="K1132" s="12">
        <f t="shared" si="125"/>
        <v>7.2507071492840494</v>
      </c>
    </row>
    <row r="1133" spans="1:11" x14ac:dyDescent="0.3">
      <c r="A1133" s="3">
        <v>22320</v>
      </c>
      <c r="B1133">
        <v>558</v>
      </c>
      <c r="C1133">
        <v>47</v>
      </c>
      <c r="D1133" s="18">
        <v>0.13467665641192708</v>
      </c>
      <c r="E1133" s="12">
        <f t="shared" si="119"/>
        <v>6.3261494731550991</v>
      </c>
      <c r="F1133" s="12">
        <f t="shared" si="120"/>
        <v>3.8712010109078911</v>
      </c>
      <c r="G1133" s="12">
        <f t="shared" si="121"/>
        <v>0.12634772612758191</v>
      </c>
      <c r="H1133" s="12">
        <f t="shared" si="122"/>
        <v>8.6895429725757687</v>
      </c>
      <c r="I1133" s="12">
        <f t="shared" si="123"/>
        <v>4.99493859354632</v>
      </c>
      <c r="J1133" s="12">
        <f t="shared" si="124"/>
        <v>5.0076915058668838</v>
      </c>
      <c r="K1133" s="12">
        <f t="shared" si="125"/>
        <v>6.8447913655251575</v>
      </c>
    </row>
    <row r="1134" spans="1:11" x14ac:dyDescent="0.3">
      <c r="A1134" s="3">
        <v>22321</v>
      </c>
      <c r="B1134">
        <v>500</v>
      </c>
      <c r="C1134">
        <v>163</v>
      </c>
      <c r="D1134" s="18">
        <v>3.4125917888973602E-3</v>
      </c>
      <c r="E1134" s="12">
        <f t="shared" si="119"/>
        <v>6.2166061010848646</v>
      </c>
      <c r="F1134" s="12">
        <f t="shared" si="120"/>
        <v>5.0998664278241987</v>
      </c>
      <c r="G1134" s="12">
        <f t="shared" si="121"/>
        <v>3.4067821111589862E-3</v>
      </c>
      <c r="H1134" s="12">
        <f t="shared" si="122"/>
        <v>9.7791697664551265</v>
      </c>
      <c r="I1134" s="12">
        <f t="shared" si="123"/>
        <v>6.5394193212554663</v>
      </c>
      <c r="J1134" s="12">
        <f t="shared" si="124"/>
        <v>3.9248409239011726</v>
      </c>
      <c r="K1134" s="12">
        <f t="shared" si="125"/>
        <v>7.6363788643844384</v>
      </c>
    </row>
    <row r="1135" spans="1:11" x14ac:dyDescent="0.3">
      <c r="A1135" s="3">
        <v>22322</v>
      </c>
      <c r="B1135">
        <v>494</v>
      </c>
      <c r="C1135">
        <v>182</v>
      </c>
      <c r="D1135" s="18">
        <v>-1.5381045851482027E-2</v>
      </c>
      <c r="E1135" s="12">
        <f t="shared" si="119"/>
        <v>6.2045577625686903</v>
      </c>
      <c r="F1135" s="12">
        <f t="shared" si="120"/>
        <v>5.2094861528414214</v>
      </c>
      <c r="G1135" s="12">
        <f t="shared" si="121"/>
        <v>-1.5263956675311231E-2</v>
      </c>
      <c r="H1135" s="12">
        <f t="shared" si="122"/>
        <v>9.8990144655989045</v>
      </c>
      <c r="I1135" s="12">
        <f t="shared" si="123"/>
        <v>6.677215624736359</v>
      </c>
      <c r="J1135" s="12">
        <f t="shared" si="124"/>
        <v>3.7603910693599696</v>
      </c>
      <c r="K1135" s="12">
        <f t="shared" si="125"/>
        <v>7.7047501340923539</v>
      </c>
    </row>
    <row r="1136" spans="1:11" x14ac:dyDescent="0.3">
      <c r="A1136" s="3">
        <v>22323</v>
      </c>
      <c r="B1136">
        <v>714</v>
      </c>
      <c r="C1136">
        <v>2</v>
      </c>
      <c r="D1136" s="18">
        <v>-1.2670436719139679E-2</v>
      </c>
      <c r="E1136" s="12">
        <f t="shared" si="119"/>
        <v>6.5722825426940075</v>
      </c>
      <c r="F1136" s="12">
        <f t="shared" si="120"/>
        <v>1.0986122886681098</v>
      </c>
      <c r="G1136" s="12">
        <f t="shared" si="121"/>
        <v>-1.2590838394334451E-2</v>
      </c>
      <c r="H1136" s="12">
        <f t="shared" si="122"/>
        <v>6.2412598646081561</v>
      </c>
      <c r="I1136" s="12">
        <f t="shared" si="123"/>
        <v>1.5096855796619386</v>
      </c>
      <c r="J1136" s="12">
        <f t="shared" si="124"/>
        <v>3.7839356070188974</v>
      </c>
      <c r="K1136" s="12">
        <f t="shared" si="125"/>
        <v>4.3303227276064398</v>
      </c>
    </row>
    <row r="1137" spans="1:11" x14ac:dyDescent="0.3">
      <c r="A1137" s="3">
        <v>22324</v>
      </c>
      <c r="B1137">
        <v>500</v>
      </c>
      <c r="C1137">
        <v>56</v>
      </c>
      <c r="D1137" s="18">
        <v>0.17773654841595021</v>
      </c>
      <c r="E1137" s="12">
        <f t="shared" si="119"/>
        <v>6.2166061010848646</v>
      </c>
      <c r="F1137" s="12">
        <f t="shared" si="120"/>
        <v>4.0430512678345503</v>
      </c>
      <c r="G1137" s="12">
        <f t="shared" si="121"/>
        <v>0.16359441710714662</v>
      </c>
      <c r="H1137" s="12">
        <f t="shared" si="122"/>
        <v>9.7791697664551265</v>
      </c>
      <c r="I1137" s="12">
        <f t="shared" si="123"/>
        <v>5.2109611219098486</v>
      </c>
      <c r="J1137" s="12">
        <f t="shared" si="124"/>
        <v>5.3357563448527534</v>
      </c>
      <c r="K1137" s="12">
        <f t="shared" si="125"/>
        <v>7.5200244887710683</v>
      </c>
    </row>
    <row r="1138" spans="1:11" x14ac:dyDescent="0.3">
      <c r="A1138" s="3">
        <v>22325</v>
      </c>
      <c r="B1138">
        <v>494</v>
      </c>
      <c r="C1138">
        <v>97</v>
      </c>
      <c r="D1138" s="18">
        <v>0.18059246397856127</v>
      </c>
      <c r="E1138" s="12">
        <f t="shared" si="119"/>
        <v>6.2045577625686903</v>
      </c>
      <c r="F1138" s="12">
        <f t="shared" si="120"/>
        <v>4.5849674786705723</v>
      </c>
      <c r="G1138" s="12">
        <f t="shared" si="121"/>
        <v>0.16601640059093431</v>
      </c>
      <c r="H1138" s="12">
        <f t="shared" si="122"/>
        <v>9.8990144655989045</v>
      </c>
      <c r="I1138" s="12">
        <f t="shared" si="123"/>
        <v>5.8921711015722087</v>
      </c>
      <c r="J1138" s="12">
        <f t="shared" si="124"/>
        <v>5.3570889142901619</v>
      </c>
      <c r="K1138" s="12">
        <f t="shared" si="125"/>
        <v>7.7885763461291475</v>
      </c>
    </row>
    <row r="1139" spans="1:11" x14ac:dyDescent="0.3">
      <c r="A1139" s="3">
        <v>22326</v>
      </c>
      <c r="B1139">
        <v>493</v>
      </c>
      <c r="C1139">
        <v>654</v>
      </c>
      <c r="D1139" s="18">
        <v>0.33378202128462225</v>
      </c>
      <c r="E1139" s="12">
        <f t="shared" si="119"/>
        <v>6.2025355171879228</v>
      </c>
      <c r="F1139" s="12">
        <f t="shared" si="120"/>
        <v>6.4846352356352517</v>
      </c>
      <c r="G1139" s="12">
        <f t="shared" si="121"/>
        <v>0.28801853180645032</v>
      </c>
      <c r="H1139" s="12">
        <f t="shared" si="122"/>
        <v>9.9191297195758423</v>
      </c>
      <c r="I1139" s="12">
        <f t="shared" si="123"/>
        <v>8.2801281477191857</v>
      </c>
      <c r="J1139" s="12">
        <f t="shared" si="124"/>
        <v>6.4316705343087195</v>
      </c>
      <c r="K1139" s="12">
        <f t="shared" si="125"/>
        <v>8.7299374109654213</v>
      </c>
    </row>
    <row r="1140" spans="1:11" x14ac:dyDescent="0.3">
      <c r="A1140" s="3">
        <v>22327</v>
      </c>
      <c r="B1140">
        <v>495</v>
      </c>
      <c r="C1140">
        <v>238</v>
      </c>
      <c r="D1140" s="18">
        <v>0.25986604206011221</v>
      </c>
      <c r="E1140" s="12">
        <f t="shared" si="119"/>
        <v>6.2065759267249279</v>
      </c>
      <c r="F1140" s="12">
        <f t="shared" si="120"/>
        <v>5.476463551931511</v>
      </c>
      <c r="G1140" s="12">
        <f t="shared" si="121"/>
        <v>0.2310053994861509</v>
      </c>
      <c r="H1140" s="12">
        <f t="shared" si="122"/>
        <v>9.8789398075203358</v>
      </c>
      <c r="I1140" s="12">
        <f t="shared" si="123"/>
        <v>7.0128167102323982</v>
      </c>
      <c r="J1140" s="12">
        <f t="shared" si="124"/>
        <v>5.9295050107995024</v>
      </c>
      <c r="K1140" s="12">
        <f t="shared" si="125"/>
        <v>8.2292159189897873</v>
      </c>
    </row>
    <row r="1141" spans="1:11" x14ac:dyDescent="0.3">
      <c r="A1141" s="3">
        <v>22328</v>
      </c>
      <c r="B1141">
        <v>497</v>
      </c>
      <c r="C1141">
        <v>529</v>
      </c>
      <c r="D1141" s="18">
        <v>0.12521886468029902</v>
      </c>
      <c r="E1141" s="12">
        <f t="shared" si="119"/>
        <v>6.2106000770246528</v>
      </c>
      <c r="F1141" s="12">
        <f t="shared" si="120"/>
        <v>6.2728770065461674</v>
      </c>
      <c r="G1141" s="12">
        <f t="shared" si="121"/>
        <v>0.11797756311717801</v>
      </c>
      <c r="H1141" s="12">
        <f t="shared" si="122"/>
        <v>9.8389116259306135</v>
      </c>
      <c r="I1141" s="12">
        <f t="shared" si="123"/>
        <v>8.0139397295713461</v>
      </c>
      <c r="J1141" s="12">
        <f t="shared" si="124"/>
        <v>4.933968012367818</v>
      </c>
      <c r="K1141" s="12">
        <f t="shared" si="125"/>
        <v>8.3104313343102731</v>
      </c>
    </row>
    <row r="1142" spans="1:11" x14ac:dyDescent="0.3">
      <c r="A1142" s="3">
        <v>22329</v>
      </c>
      <c r="B1142">
        <v>491</v>
      </c>
      <c r="C1142">
        <v>255</v>
      </c>
      <c r="D1142" s="18">
        <v>0.30220734150710349</v>
      </c>
      <c r="E1142" s="12">
        <f t="shared" si="119"/>
        <v>6.1984787164923079</v>
      </c>
      <c r="F1142" s="12">
        <f t="shared" si="120"/>
        <v>5.5451774444795623</v>
      </c>
      <c r="G1142" s="12">
        <f t="shared" si="121"/>
        <v>0.2640607795770436</v>
      </c>
      <c r="H1142" s="12">
        <f t="shared" si="122"/>
        <v>9.9594826743172433</v>
      </c>
      <c r="I1142" s="12">
        <f t="shared" si="123"/>
        <v>7.0991927742976664</v>
      </c>
      <c r="J1142" s="12">
        <f t="shared" si="124"/>
        <v>6.2206532352977586</v>
      </c>
      <c r="K1142" s="12">
        <f t="shared" si="125"/>
        <v>8.3536298165074747</v>
      </c>
    </row>
    <row r="1143" spans="1:11" x14ac:dyDescent="0.3">
      <c r="A1143" s="3">
        <v>22331</v>
      </c>
      <c r="B1143">
        <v>494</v>
      </c>
      <c r="C1143">
        <v>195</v>
      </c>
      <c r="D1143" s="18">
        <v>0.32053720720249274</v>
      </c>
      <c r="E1143" s="12">
        <f t="shared" si="119"/>
        <v>6.2045577625686903</v>
      </c>
      <c r="F1143" s="12">
        <f t="shared" si="120"/>
        <v>5.2781146592305168</v>
      </c>
      <c r="G1143" s="12">
        <f t="shared" si="121"/>
        <v>0.27803862895975745</v>
      </c>
      <c r="H1143" s="12">
        <f t="shared" si="122"/>
        <v>9.8990144655989045</v>
      </c>
      <c r="I1143" s="12">
        <f t="shared" si="123"/>
        <v>6.7634843550433033</v>
      </c>
      <c r="J1143" s="12">
        <f t="shared" si="124"/>
        <v>6.3437686258602293</v>
      </c>
      <c r="K1143" s="12">
        <f t="shared" si="125"/>
        <v>8.2473062644844894</v>
      </c>
    </row>
    <row r="1144" spans="1:11" x14ac:dyDescent="0.3">
      <c r="A1144" s="3">
        <v>22332</v>
      </c>
      <c r="B1144">
        <v>503</v>
      </c>
      <c r="C1144">
        <v>161</v>
      </c>
      <c r="D1144" s="18">
        <v>0.34362878205162567</v>
      </c>
      <c r="E1144" s="12">
        <f t="shared" si="119"/>
        <v>6.2225762680713688</v>
      </c>
      <c r="F1144" s="12">
        <f t="shared" si="120"/>
        <v>5.0875963352323836</v>
      </c>
      <c r="G1144" s="12">
        <f t="shared" si="121"/>
        <v>0.29537400011901899</v>
      </c>
      <c r="H1144" s="12">
        <f t="shared" si="122"/>
        <v>9.7197845769225459</v>
      </c>
      <c r="I1144" s="12">
        <f t="shared" si="123"/>
        <v>6.5239953325321345</v>
      </c>
      <c r="J1144" s="12">
        <f t="shared" si="124"/>
        <v>6.4964567062924914</v>
      </c>
      <c r="K1144" s="12">
        <f t="shared" si="125"/>
        <v>8.1163822294794112</v>
      </c>
    </row>
    <row r="1145" spans="1:11" x14ac:dyDescent="0.3">
      <c r="A1145" s="3">
        <v>22333</v>
      </c>
      <c r="B1145">
        <v>494</v>
      </c>
      <c r="C1145">
        <v>338</v>
      </c>
      <c r="D1145" s="18">
        <v>0.1579966912024495</v>
      </c>
      <c r="E1145" s="12">
        <f t="shared" si="119"/>
        <v>6.2045577625686903</v>
      </c>
      <c r="F1145" s="12">
        <f t="shared" si="120"/>
        <v>5.8260001073804499</v>
      </c>
      <c r="G1145" s="12">
        <f t="shared" si="121"/>
        <v>0.14669152180859482</v>
      </c>
      <c r="H1145" s="12">
        <f t="shared" si="122"/>
        <v>9.8990144655989045</v>
      </c>
      <c r="I1145" s="12">
        <f t="shared" si="123"/>
        <v>7.4521979006590344</v>
      </c>
      <c r="J1145" s="12">
        <f t="shared" si="124"/>
        <v>5.1868774651810856</v>
      </c>
      <c r="K1145" s="12">
        <f t="shared" si="125"/>
        <v>8.2225420960333793</v>
      </c>
    </row>
    <row r="1146" spans="1:11" x14ac:dyDescent="0.3">
      <c r="A1146" s="3">
        <v>22334</v>
      </c>
      <c r="B1146">
        <v>503</v>
      </c>
      <c r="C1146">
        <v>117</v>
      </c>
      <c r="D1146" s="18">
        <v>0.19805775239253415</v>
      </c>
      <c r="E1146" s="12">
        <f t="shared" si="119"/>
        <v>6.2225762680713688</v>
      </c>
      <c r="F1146" s="12">
        <f t="shared" si="120"/>
        <v>4.7706846244656651</v>
      </c>
      <c r="G1146" s="12">
        <f t="shared" si="121"/>
        <v>0.18070170587066525</v>
      </c>
      <c r="H1146" s="12">
        <f t="shared" si="122"/>
        <v>9.7197845769225459</v>
      </c>
      <c r="I1146" s="12">
        <f t="shared" si="123"/>
        <v>6.1256248543485912</v>
      </c>
      <c r="J1146" s="12">
        <f t="shared" si="124"/>
        <v>5.4864355001304048</v>
      </c>
      <c r="K1146" s="12">
        <f t="shared" si="125"/>
        <v>7.7948668447919314</v>
      </c>
    </row>
    <row r="1147" spans="1:11" x14ac:dyDescent="0.3">
      <c r="A1147" s="3">
        <v>22335</v>
      </c>
      <c r="B1147">
        <v>501</v>
      </c>
      <c r="C1147">
        <v>252</v>
      </c>
      <c r="D1147" s="18">
        <v>-4.0147655527906188E-4</v>
      </c>
      <c r="E1147" s="12">
        <f t="shared" si="119"/>
        <v>6.2186001196917289</v>
      </c>
      <c r="F1147" s="12">
        <f t="shared" si="120"/>
        <v>5.5333894887275203</v>
      </c>
      <c r="G1147" s="12">
        <f t="shared" si="121"/>
        <v>-4.0139598513085518E-4</v>
      </c>
      <c r="H1147" s="12">
        <f t="shared" si="122"/>
        <v>9.759335283907518</v>
      </c>
      <c r="I1147" s="12">
        <f t="shared" si="123"/>
        <v>7.0843748505346538</v>
      </c>
      <c r="J1147" s="12">
        <f t="shared" si="124"/>
        <v>3.8912989017474664</v>
      </c>
      <c r="K1147" s="12">
        <f t="shared" si="125"/>
        <v>7.7832398774636484</v>
      </c>
    </row>
    <row r="1148" spans="1:11" x14ac:dyDescent="0.3">
      <c r="A1148" s="3">
        <v>22336</v>
      </c>
      <c r="B1148">
        <v>497</v>
      </c>
      <c r="C1148">
        <v>70</v>
      </c>
      <c r="D1148" s="18">
        <v>9.2547532374746902E-3</v>
      </c>
      <c r="E1148" s="12">
        <f t="shared" si="119"/>
        <v>6.2106000770246528</v>
      </c>
      <c r="F1148" s="12">
        <f t="shared" si="120"/>
        <v>4.2626798770413155</v>
      </c>
      <c r="G1148" s="12">
        <f t="shared" si="121"/>
        <v>9.2121904128221362E-3</v>
      </c>
      <c r="H1148" s="12">
        <f t="shared" si="122"/>
        <v>9.8389116259306135</v>
      </c>
      <c r="I1148" s="12">
        <f t="shared" si="123"/>
        <v>5.4870429172490258</v>
      </c>
      <c r="J1148" s="12">
        <f t="shared" si="124"/>
        <v>3.9759743344040626</v>
      </c>
      <c r="K1148" s="12">
        <f t="shared" si="125"/>
        <v>7.360763555020827</v>
      </c>
    </row>
    <row r="1149" spans="1:11" x14ac:dyDescent="0.3">
      <c r="A1149" s="3">
        <v>22337</v>
      </c>
      <c r="B1149">
        <v>504</v>
      </c>
      <c r="C1149">
        <v>55</v>
      </c>
      <c r="D1149" s="18">
        <v>2.6801268136751173E-2</v>
      </c>
      <c r="E1149" s="12">
        <f t="shared" si="119"/>
        <v>6.2245584292753602</v>
      </c>
      <c r="F1149" s="12">
        <f t="shared" si="120"/>
        <v>4.0253516907351496</v>
      </c>
      <c r="G1149" s="12">
        <f t="shared" si="121"/>
        <v>2.6448405051825309E-2</v>
      </c>
      <c r="H1149" s="12">
        <f t="shared" si="122"/>
        <v>9.7000680398392021</v>
      </c>
      <c r="I1149" s="12">
        <f t="shared" si="123"/>
        <v>5.1887120577282957</v>
      </c>
      <c r="J1149" s="12">
        <f t="shared" si="124"/>
        <v>4.1277890548948797</v>
      </c>
      <c r="K1149" s="12">
        <f t="shared" si="125"/>
        <v>7.2322054482170657</v>
      </c>
    </row>
    <row r="1150" spans="1:11" x14ac:dyDescent="0.3">
      <c r="A1150" s="3">
        <v>22338</v>
      </c>
      <c r="B1150">
        <v>500</v>
      </c>
      <c r="C1150">
        <v>137</v>
      </c>
      <c r="D1150" s="18">
        <v>-8.6919116425589207E-2</v>
      </c>
      <c r="E1150" s="12">
        <f t="shared" si="119"/>
        <v>6.2166061010848646</v>
      </c>
      <c r="F1150" s="12">
        <f t="shared" si="120"/>
        <v>4.9272536851572051</v>
      </c>
      <c r="G1150" s="12">
        <f t="shared" si="121"/>
        <v>-8.3347195458456036E-2</v>
      </c>
      <c r="H1150" s="12">
        <f t="shared" si="122"/>
        <v>9.7791697664551265</v>
      </c>
      <c r="I1150" s="12">
        <f t="shared" si="123"/>
        <v>6.3224383183431412</v>
      </c>
      <c r="J1150" s="12">
        <f t="shared" si="124"/>
        <v>3.1607212414742287</v>
      </c>
      <c r="K1150" s="12">
        <f t="shared" si="125"/>
        <v>7.4184606270253521</v>
      </c>
    </row>
    <row r="1151" spans="1:11" x14ac:dyDescent="0.3">
      <c r="A1151" s="3">
        <v>22339</v>
      </c>
      <c r="B1151">
        <v>497</v>
      </c>
      <c r="C1151">
        <v>65</v>
      </c>
      <c r="D1151" s="18">
        <v>-4.4420111939482629E-2</v>
      </c>
      <c r="E1151" s="12">
        <f t="shared" si="119"/>
        <v>6.2106000770246528</v>
      </c>
      <c r="F1151" s="12">
        <f t="shared" si="120"/>
        <v>4.1896547420264252</v>
      </c>
      <c r="G1151" s="12">
        <f t="shared" si="121"/>
        <v>-4.3461814589138968E-2</v>
      </c>
      <c r="H1151" s="12">
        <f t="shared" si="122"/>
        <v>9.8389116259306135</v>
      </c>
      <c r="I1151" s="12">
        <f t="shared" si="123"/>
        <v>5.3952474519286744</v>
      </c>
      <c r="J1151" s="12">
        <f t="shared" si="124"/>
        <v>3.5120273765604741</v>
      </c>
      <c r="K1151" s="12">
        <f t="shared" si="125"/>
        <v>7.2404355238560045</v>
      </c>
    </row>
    <row r="1152" spans="1:11" x14ac:dyDescent="0.3">
      <c r="A1152" s="3">
        <v>22340</v>
      </c>
      <c r="B1152">
        <v>497</v>
      </c>
      <c r="C1152">
        <v>103</v>
      </c>
      <c r="D1152" s="18">
        <v>-9.1461738340028409E-2</v>
      </c>
      <c r="E1152" s="12">
        <f t="shared" si="119"/>
        <v>6.2106000770246528</v>
      </c>
      <c r="F1152" s="12">
        <f t="shared" si="120"/>
        <v>4.6443908991413725</v>
      </c>
      <c r="G1152" s="12">
        <f t="shared" si="121"/>
        <v>-8.7517842192833442E-2</v>
      </c>
      <c r="H1152" s="12">
        <f t="shared" si="122"/>
        <v>9.8389116259306135</v>
      </c>
      <c r="I1152" s="12">
        <f t="shared" si="123"/>
        <v>5.9668686770293675</v>
      </c>
      <c r="J1152" s="12">
        <f t="shared" si="124"/>
        <v>3.1239866346300622</v>
      </c>
      <c r="K1152" s="12">
        <f t="shared" si="125"/>
        <v>7.3343137430001297</v>
      </c>
    </row>
    <row r="1153" spans="1:11" x14ac:dyDescent="0.3">
      <c r="A1153" s="3">
        <v>22341</v>
      </c>
      <c r="B1153">
        <v>507</v>
      </c>
      <c r="C1153">
        <v>87</v>
      </c>
      <c r="D1153" s="18">
        <v>0.15634509550204953</v>
      </c>
      <c r="E1153" s="12">
        <f t="shared" si="119"/>
        <v>6.230481447578482</v>
      </c>
      <c r="F1153" s="12">
        <f t="shared" si="120"/>
        <v>4.4773368144782069</v>
      </c>
      <c r="G1153" s="12">
        <f t="shared" si="121"/>
        <v>0.14526425122111253</v>
      </c>
      <c r="H1153" s="12">
        <f t="shared" si="122"/>
        <v>9.641151837774677</v>
      </c>
      <c r="I1153" s="12">
        <f t="shared" si="123"/>
        <v>5.7568751257378326</v>
      </c>
      <c r="J1153" s="12">
        <f t="shared" si="124"/>
        <v>5.1743062197051177</v>
      </c>
      <c r="K1153" s="12">
        <f t="shared" si="125"/>
        <v>7.582499700549711</v>
      </c>
    </row>
    <row r="1154" spans="1:11" x14ac:dyDescent="0.3">
      <c r="A1154" s="3">
        <v>22342</v>
      </c>
      <c r="B1154">
        <v>494</v>
      </c>
      <c r="C1154">
        <v>145</v>
      </c>
      <c r="D1154" s="18">
        <v>-1.8323213626086382E-2</v>
      </c>
      <c r="E1154" s="12">
        <f t="shared" ref="E1154:E1217" si="126">IF(B1154&lt;=0,-1*LOG(1-B1154,EXP(1)),LOG(1+B1154,EXP(1)))</f>
        <v>6.2045577625686903</v>
      </c>
      <c r="F1154" s="12">
        <f t="shared" ref="F1154:F1217" si="127">IF(C1154&lt;=0,-1*LOG(1-C1154,EXP(1)),LOG(1+C1154,EXP(1)))</f>
        <v>4.9836066217083363</v>
      </c>
      <c r="G1154" s="12">
        <f t="shared" ref="G1154:G1217" si="128">IF(D1154&lt;=0,-1*LOG(1-D1154,EXP(1)),LOG(1+D1154,EXP(1)))</f>
        <v>-1.815736638668012E-2</v>
      </c>
      <c r="H1154" s="12">
        <f t="shared" ref="H1154:H1217" si="129">1+9*((MAX(E$2:E$3765)-E1154)/(MAX(E$2:E$3765)-MIN(E$2:E$3765)))</f>
        <v>9.8990144655989045</v>
      </c>
      <c r="I1154" s="12">
        <f t="shared" ref="I1154:I1217" si="130">1+9*((F1154-MIN(F$2:F$3765))/(MAX(F$2:F$3765)-MIN(F$2:F$3765)))</f>
        <v>6.3932761748130345</v>
      </c>
      <c r="J1154" s="12">
        <f t="shared" ref="J1154:J1217" si="131">1+9*((G1154-MIN(G$2:G$3765))/(MAX(G$2:G$3765)-MIN(G$2:G$3765)))</f>
        <v>3.7349062285293786</v>
      </c>
      <c r="K1154" s="12">
        <f t="shared" ref="K1154:K1217" si="132">0.5*H1154+0.3*I1154+0.2*J1154</f>
        <v>7.6144713309492387</v>
      </c>
    </row>
    <row r="1155" spans="1:11" x14ac:dyDescent="0.3">
      <c r="A1155" s="3">
        <v>22343</v>
      </c>
      <c r="B1155">
        <v>494</v>
      </c>
      <c r="C1155">
        <v>113</v>
      </c>
      <c r="D1155" s="18">
        <v>1.807801413319945E-3</v>
      </c>
      <c r="E1155" s="12">
        <f t="shared" si="126"/>
        <v>6.2045577625686903</v>
      </c>
      <c r="F1155" s="12">
        <f t="shared" si="127"/>
        <v>4.7361984483944957</v>
      </c>
      <c r="G1155" s="12">
        <f t="shared" si="128"/>
        <v>1.8061693070649922E-3</v>
      </c>
      <c r="H1155" s="12">
        <f t="shared" si="129"/>
        <v>9.8990144655989045</v>
      </c>
      <c r="I1155" s="12">
        <f t="shared" si="130"/>
        <v>6.0822743753809441</v>
      </c>
      <c r="J1155" s="12">
        <f t="shared" si="131"/>
        <v>3.9107428988674346</v>
      </c>
      <c r="K1155" s="12">
        <f t="shared" si="132"/>
        <v>7.5563381251872226</v>
      </c>
    </row>
    <row r="1156" spans="1:11" x14ac:dyDescent="0.3">
      <c r="A1156" s="3">
        <v>22344</v>
      </c>
      <c r="B1156">
        <v>494</v>
      </c>
      <c r="C1156">
        <v>94</v>
      </c>
      <c r="D1156" s="18">
        <v>-1.2652168211239411E-2</v>
      </c>
      <c r="E1156" s="12">
        <f t="shared" si="126"/>
        <v>6.2045577625686903</v>
      </c>
      <c r="F1156" s="12">
        <f t="shared" si="127"/>
        <v>4.5538768916005408</v>
      </c>
      <c r="G1156" s="12">
        <f t="shared" si="128"/>
        <v>-1.2572798297555565E-2</v>
      </c>
      <c r="H1156" s="12">
        <f t="shared" si="129"/>
        <v>9.8990144655989045</v>
      </c>
      <c r="I1156" s="12">
        <f t="shared" si="130"/>
        <v>5.8530890114590646</v>
      </c>
      <c r="J1156" s="12">
        <f t="shared" si="131"/>
        <v>3.7840945022466181</v>
      </c>
      <c r="K1156" s="12">
        <f t="shared" si="132"/>
        <v>7.4622528366864955</v>
      </c>
    </row>
    <row r="1157" spans="1:11" x14ac:dyDescent="0.3">
      <c r="A1157" s="3">
        <v>22345</v>
      </c>
      <c r="B1157">
        <v>494</v>
      </c>
      <c r="C1157">
        <v>88</v>
      </c>
      <c r="D1157" s="18">
        <v>-2.4493236648794933E-2</v>
      </c>
      <c r="E1157" s="12">
        <f t="shared" si="126"/>
        <v>6.2045577625686903</v>
      </c>
      <c r="F1157" s="12">
        <f t="shared" si="127"/>
        <v>4.4886363697321396</v>
      </c>
      <c r="G1157" s="12">
        <f t="shared" si="128"/>
        <v>-2.4198087063308629E-2</v>
      </c>
      <c r="H1157" s="12">
        <f t="shared" si="129"/>
        <v>9.8990144655989045</v>
      </c>
      <c r="I1157" s="12">
        <f t="shared" si="130"/>
        <v>5.7710791108757746</v>
      </c>
      <c r="J1157" s="12">
        <f t="shared" si="131"/>
        <v>3.6817002119942721</v>
      </c>
      <c r="K1157" s="12">
        <f t="shared" si="132"/>
        <v>7.4171710084610387</v>
      </c>
    </row>
    <row r="1158" spans="1:11" x14ac:dyDescent="0.3">
      <c r="A1158" s="3">
        <v>22346</v>
      </c>
      <c r="B1158">
        <v>494</v>
      </c>
      <c r="C1158">
        <v>72</v>
      </c>
      <c r="D1158" s="18">
        <v>-2.3271002945102256E-2</v>
      </c>
      <c r="E1158" s="12">
        <f t="shared" si="126"/>
        <v>6.2045577625686903</v>
      </c>
      <c r="F1158" s="12">
        <f t="shared" si="127"/>
        <v>4.290459441148391</v>
      </c>
      <c r="G1158" s="12">
        <f t="shared" si="128"/>
        <v>-2.3004361901789793E-2</v>
      </c>
      <c r="H1158" s="12">
        <f t="shared" si="129"/>
        <v>9.8990144655989045</v>
      </c>
      <c r="I1158" s="12">
        <f t="shared" si="130"/>
        <v>5.521962921341939</v>
      </c>
      <c r="J1158" s="12">
        <f t="shared" si="131"/>
        <v>3.6922144145343561</v>
      </c>
      <c r="K1158" s="12">
        <f t="shared" si="132"/>
        <v>7.3445389921089053</v>
      </c>
    </row>
    <row r="1159" spans="1:11" x14ac:dyDescent="0.3">
      <c r="A1159" s="3">
        <v>22348</v>
      </c>
      <c r="B1159">
        <v>492</v>
      </c>
      <c r="C1159">
        <v>372</v>
      </c>
      <c r="D1159" s="18">
        <v>2.7701769201543509E-2</v>
      </c>
      <c r="E1159" s="12">
        <f t="shared" si="126"/>
        <v>6.2005091740426899</v>
      </c>
      <c r="F1159" s="12">
        <f t="shared" si="127"/>
        <v>5.9215784196438159</v>
      </c>
      <c r="G1159" s="12">
        <f t="shared" si="128"/>
        <v>2.7325017162971015E-2</v>
      </c>
      <c r="H1159" s="12">
        <f t="shared" si="129"/>
        <v>9.9392857339737191</v>
      </c>
      <c r="I1159" s="12">
        <f t="shared" si="130"/>
        <v>7.5723435963425896</v>
      </c>
      <c r="J1159" s="12">
        <f t="shared" si="131"/>
        <v>4.1355101598717994</v>
      </c>
      <c r="K1159" s="12">
        <f t="shared" si="132"/>
        <v>8.068447977863995</v>
      </c>
    </row>
    <row r="1160" spans="1:11" x14ac:dyDescent="0.3">
      <c r="A1160" s="3">
        <v>22349</v>
      </c>
      <c r="B1160">
        <v>494</v>
      </c>
      <c r="C1160">
        <v>111</v>
      </c>
      <c r="D1160" s="18">
        <v>0.30769095216577835</v>
      </c>
      <c r="E1160" s="12">
        <f t="shared" si="126"/>
        <v>6.2045577625686903</v>
      </c>
      <c r="F1160" s="12">
        <f t="shared" si="127"/>
        <v>4.7184988712950942</v>
      </c>
      <c r="G1160" s="12">
        <f t="shared" si="128"/>
        <v>0.26826295001503137</v>
      </c>
      <c r="H1160" s="12">
        <f t="shared" si="129"/>
        <v>9.8990144655989045</v>
      </c>
      <c r="I1160" s="12">
        <f t="shared" si="130"/>
        <v>6.0600253111993903</v>
      </c>
      <c r="J1160" s="12">
        <f t="shared" si="131"/>
        <v>6.2576654995250962</v>
      </c>
      <c r="K1160" s="12">
        <f t="shared" si="132"/>
        <v>8.0190479260642888</v>
      </c>
    </row>
    <row r="1161" spans="1:11" x14ac:dyDescent="0.3">
      <c r="A1161" s="3">
        <v>22350</v>
      </c>
      <c r="B1161">
        <v>497</v>
      </c>
      <c r="C1161">
        <v>109</v>
      </c>
      <c r="D1161" s="18">
        <v>0.44438684897860747</v>
      </c>
      <c r="E1161" s="12">
        <f t="shared" si="126"/>
        <v>6.2106000770246528</v>
      </c>
      <c r="F1161" s="12">
        <f t="shared" si="127"/>
        <v>4.7004803657924166</v>
      </c>
      <c r="G1161" s="12">
        <f t="shared" si="128"/>
        <v>0.36768490554629601</v>
      </c>
      <c r="H1161" s="12">
        <f t="shared" si="129"/>
        <v>9.8389116259306135</v>
      </c>
      <c r="I1161" s="12">
        <f t="shared" si="130"/>
        <v>6.0373753414778912</v>
      </c>
      <c r="J1161" s="12">
        <f t="shared" si="131"/>
        <v>7.13336336624082</v>
      </c>
      <c r="K1161" s="12">
        <f t="shared" si="132"/>
        <v>8.1573410886568389</v>
      </c>
    </row>
    <row r="1162" spans="1:11" x14ac:dyDescent="0.3">
      <c r="A1162" s="3">
        <v>22351</v>
      </c>
      <c r="B1162">
        <v>580</v>
      </c>
      <c r="C1162">
        <v>1</v>
      </c>
      <c r="D1162" s="18">
        <v>1</v>
      </c>
      <c r="E1162" s="12">
        <f t="shared" si="126"/>
        <v>6.3647507568519108</v>
      </c>
      <c r="F1162" s="12">
        <f t="shared" si="127"/>
        <v>0.69314718055994529</v>
      </c>
      <c r="G1162" s="12">
        <f t="shared" si="128"/>
        <v>0.69314718055994529</v>
      </c>
      <c r="H1162" s="12">
        <f t="shared" si="129"/>
        <v>8.3055764011686275</v>
      </c>
      <c r="I1162" s="12">
        <f t="shared" si="130"/>
        <v>1</v>
      </c>
      <c r="J1162" s="12">
        <f t="shared" si="131"/>
        <v>10</v>
      </c>
      <c r="K1162" s="12">
        <f t="shared" si="132"/>
        <v>6.4527882005843136</v>
      </c>
    </row>
    <row r="1163" spans="1:11" x14ac:dyDescent="0.3">
      <c r="A1163" s="3">
        <v>22352</v>
      </c>
      <c r="B1163">
        <v>496</v>
      </c>
      <c r="C1163">
        <v>457</v>
      </c>
      <c r="D1163" s="18">
        <v>0.16373705983305231</v>
      </c>
      <c r="E1163" s="12">
        <f t="shared" si="126"/>
        <v>6.2085900260966289</v>
      </c>
      <c r="F1163" s="12">
        <f t="shared" si="127"/>
        <v>6.1268691841141854</v>
      </c>
      <c r="G1163" s="12">
        <f t="shared" si="128"/>
        <v>0.15163643017722445</v>
      </c>
      <c r="H1163" s="12">
        <f t="shared" si="129"/>
        <v>9.8589055818116922</v>
      </c>
      <c r="I1163" s="12">
        <f t="shared" si="130"/>
        <v>7.8304021572296829</v>
      </c>
      <c r="J1163" s="12">
        <f t="shared" si="131"/>
        <v>5.230431685034989</v>
      </c>
      <c r="K1163" s="12">
        <f t="shared" si="132"/>
        <v>8.3246597750817486</v>
      </c>
    </row>
    <row r="1164" spans="1:11" x14ac:dyDescent="0.3">
      <c r="A1164" s="3">
        <v>22353</v>
      </c>
      <c r="B1164">
        <v>579</v>
      </c>
      <c r="C1164">
        <v>34</v>
      </c>
      <c r="D1164" s="18">
        <v>1</v>
      </c>
      <c r="E1164" s="12">
        <f t="shared" si="126"/>
        <v>6.363028103540465</v>
      </c>
      <c r="F1164" s="12">
        <f t="shared" si="127"/>
        <v>3.5553480614894135</v>
      </c>
      <c r="G1164" s="12">
        <f t="shared" si="128"/>
        <v>0.69314718055994529</v>
      </c>
      <c r="H1164" s="12">
        <f t="shared" si="129"/>
        <v>8.3227116159172922</v>
      </c>
      <c r="I1164" s="12">
        <f t="shared" si="130"/>
        <v>4.5978990199972589</v>
      </c>
      <c r="J1164" s="12">
        <f t="shared" si="131"/>
        <v>10</v>
      </c>
      <c r="K1164" s="12">
        <f t="shared" si="132"/>
        <v>7.540725513957824</v>
      </c>
    </row>
    <row r="1165" spans="1:11" x14ac:dyDescent="0.3">
      <c r="A1165" s="3">
        <v>22354</v>
      </c>
      <c r="B1165">
        <v>509</v>
      </c>
      <c r="C1165">
        <v>70</v>
      </c>
      <c r="D1165" s="18">
        <v>0.27846476588357427</v>
      </c>
      <c r="E1165" s="12">
        <f t="shared" si="126"/>
        <v>6.2344107257183712</v>
      </c>
      <c r="F1165" s="12">
        <f t="shared" si="127"/>
        <v>4.2626798770413155</v>
      </c>
      <c r="G1165" s="12">
        <f t="shared" si="128"/>
        <v>0.24565995642024846</v>
      </c>
      <c r="H1165" s="12">
        <f t="shared" si="129"/>
        <v>9.6020673485818246</v>
      </c>
      <c r="I1165" s="12">
        <f t="shared" si="130"/>
        <v>5.4870429172490258</v>
      </c>
      <c r="J1165" s="12">
        <f t="shared" si="131"/>
        <v>6.0585807685260527</v>
      </c>
      <c r="K1165" s="12">
        <f t="shared" si="132"/>
        <v>7.6588627031708301</v>
      </c>
    </row>
    <row r="1166" spans="1:11" x14ac:dyDescent="0.3">
      <c r="A1166" s="3">
        <v>22355</v>
      </c>
      <c r="B1166">
        <v>494</v>
      </c>
      <c r="C1166">
        <v>950</v>
      </c>
      <c r="D1166" s="18">
        <v>4.3415060831251059E-3</v>
      </c>
      <c r="E1166" s="12">
        <f t="shared" si="126"/>
        <v>6.2045577625686903</v>
      </c>
      <c r="F1166" s="12">
        <f t="shared" si="127"/>
        <v>6.8575140625453903</v>
      </c>
      <c r="G1166" s="12">
        <f t="shared" si="128"/>
        <v>4.3321089342919315E-3</v>
      </c>
      <c r="H1166" s="12">
        <f t="shared" si="129"/>
        <v>9.8990144655989045</v>
      </c>
      <c r="I1166" s="12">
        <f t="shared" si="130"/>
        <v>8.748851490953589</v>
      </c>
      <c r="J1166" s="12">
        <f t="shared" si="131"/>
        <v>3.9329911028098703</v>
      </c>
      <c r="K1166" s="12">
        <f t="shared" si="132"/>
        <v>8.3607609006475023</v>
      </c>
    </row>
    <row r="1167" spans="1:11" x14ac:dyDescent="0.3">
      <c r="A1167" s="3">
        <v>22356</v>
      </c>
      <c r="B1167">
        <v>494</v>
      </c>
      <c r="C1167">
        <v>795</v>
      </c>
      <c r="D1167" s="18">
        <v>2.1105213298844631E-2</v>
      </c>
      <c r="E1167" s="12">
        <f t="shared" si="126"/>
        <v>6.2045577625686903</v>
      </c>
      <c r="F1167" s="12">
        <f t="shared" si="127"/>
        <v>6.6795991858443831</v>
      </c>
      <c r="G1167" s="12">
        <f t="shared" si="128"/>
        <v>2.0885583137612358E-2</v>
      </c>
      <c r="H1167" s="12">
        <f t="shared" si="129"/>
        <v>9.8990144655989045</v>
      </c>
      <c r="I1167" s="12">
        <f t="shared" si="130"/>
        <v>8.5252054971344506</v>
      </c>
      <c r="J1167" s="12">
        <f t="shared" si="131"/>
        <v>4.0787923191420425</v>
      </c>
      <c r="K1167" s="12">
        <f t="shared" si="132"/>
        <v>8.3228273457681965</v>
      </c>
    </row>
    <row r="1168" spans="1:11" x14ac:dyDescent="0.3">
      <c r="A1168" s="3">
        <v>22357</v>
      </c>
      <c r="B1168">
        <v>496</v>
      </c>
      <c r="C1168">
        <v>132</v>
      </c>
      <c r="D1168" s="18">
        <v>0.38472602948242018</v>
      </c>
      <c r="E1168" s="12">
        <f t="shared" si="126"/>
        <v>6.2085900260966289</v>
      </c>
      <c r="F1168" s="12">
        <f t="shared" si="127"/>
        <v>4.8903491282217537</v>
      </c>
      <c r="G1168" s="12">
        <f t="shared" si="128"/>
        <v>0.32550230742372738</v>
      </c>
      <c r="H1168" s="12">
        <f t="shared" si="129"/>
        <v>9.8589055818116922</v>
      </c>
      <c r="I1168" s="12">
        <f t="shared" si="130"/>
        <v>6.2760478395629189</v>
      </c>
      <c r="J1168" s="12">
        <f t="shared" si="131"/>
        <v>6.7618235892260348</v>
      </c>
      <c r="K1168" s="12">
        <f t="shared" si="132"/>
        <v>8.1646318606199291</v>
      </c>
    </row>
    <row r="1169" spans="1:11" x14ac:dyDescent="0.3">
      <c r="A1169" s="3">
        <v>22358</v>
      </c>
      <c r="B1169">
        <v>496</v>
      </c>
      <c r="C1169">
        <v>225</v>
      </c>
      <c r="D1169" s="18">
        <v>0.39136059002923712</v>
      </c>
      <c r="E1169" s="12">
        <f t="shared" si="126"/>
        <v>6.2085900260966289</v>
      </c>
      <c r="F1169" s="12">
        <f t="shared" si="127"/>
        <v>5.4205349992722862</v>
      </c>
      <c r="G1169" s="12">
        <f t="shared" si="128"/>
        <v>0.33028211013705983</v>
      </c>
      <c r="H1169" s="12">
        <f t="shared" si="129"/>
        <v>9.8589055818116922</v>
      </c>
      <c r="I1169" s="12">
        <f t="shared" si="130"/>
        <v>6.9425123209970963</v>
      </c>
      <c r="J1169" s="12">
        <f t="shared" si="131"/>
        <v>6.8039235762663308</v>
      </c>
      <c r="K1169" s="12">
        <f t="shared" si="132"/>
        <v>8.3729912024582411</v>
      </c>
    </row>
    <row r="1170" spans="1:11" x14ac:dyDescent="0.3">
      <c r="A1170" s="3">
        <v>22359</v>
      </c>
      <c r="B1170">
        <v>509</v>
      </c>
      <c r="C1170">
        <v>75</v>
      </c>
      <c r="D1170" s="18">
        <v>0.15409461270571015</v>
      </c>
      <c r="E1170" s="12">
        <f t="shared" si="126"/>
        <v>6.2344107257183712</v>
      </c>
      <c r="F1170" s="12">
        <f t="shared" si="127"/>
        <v>4.3307333402863311</v>
      </c>
      <c r="G1170" s="12">
        <f t="shared" si="128"/>
        <v>0.14331615147189405</v>
      </c>
      <c r="H1170" s="12">
        <f t="shared" si="129"/>
        <v>9.6020673485818246</v>
      </c>
      <c r="I1170" s="12">
        <f t="shared" si="130"/>
        <v>5.5725887957190059</v>
      </c>
      <c r="J1170" s="12">
        <f t="shared" si="131"/>
        <v>5.1571475671175246</v>
      </c>
      <c r="K1170" s="12">
        <f t="shared" si="132"/>
        <v>7.5042398264301191</v>
      </c>
    </row>
    <row r="1171" spans="1:11" x14ac:dyDescent="0.3">
      <c r="A1171" s="3">
        <v>22360</v>
      </c>
      <c r="B1171">
        <v>496</v>
      </c>
      <c r="C1171">
        <v>202</v>
      </c>
      <c r="D1171" s="18">
        <v>0.23435909570434271</v>
      </c>
      <c r="E1171" s="12">
        <f t="shared" si="126"/>
        <v>6.2085900260966289</v>
      </c>
      <c r="F1171" s="12">
        <f t="shared" si="127"/>
        <v>5.3132059790417872</v>
      </c>
      <c r="G1171" s="12">
        <f t="shared" si="128"/>
        <v>0.21055188453165941</v>
      </c>
      <c r="H1171" s="12">
        <f t="shared" si="129"/>
        <v>9.8589055818116922</v>
      </c>
      <c r="I1171" s="12">
        <f t="shared" si="130"/>
        <v>6.8075955234803622</v>
      </c>
      <c r="J1171" s="12">
        <f t="shared" si="131"/>
        <v>5.7493526559521468</v>
      </c>
      <c r="K1171" s="12">
        <f t="shared" si="132"/>
        <v>8.1216019791403831</v>
      </c>
    </row>
    <row r="1172" spans="1:11" x14ac:dyDescent="0.3">
      <c r="A1172" s="3">
        <v>22361</v>
      </c>
      <c r="B1172">
        <v>497</v>
      </c>
      <c r="C1172">
        <v>218</v>
      </c>
      <c r="D1172" s="18">
        <v>0.37534961281135643</v>
      </c>
      <c r="E1172" s="12">
        <f t="shared" si="126"/>
        <v>6.2106000770246528</v>
      </c>
      <c r="F1172" s="12">
        <f t="shared" si="127"/>
        <v>5.389071729816501</v>
      </c>
      <c r="G1172" s="12">
        <f t="shared" si="128"/>
        <v>0.31870796266176171</v>
      </c>
      <c r="H1172" s="12">
        <f t="shared" si="129"/>
        <v>9.8389116259306135</v>
      </c>
      <c r="I1172" s="12">
        <f t="shared" si="130"/>
        <v>6.9029617544749735</v>
      </c>
      <c r="J1172" s="12">
        <f t="shared" si="131"/>
        <v>6.701979732987323</v>
      </c>
      <c r="K1172" s="12">
        <f t="shared" si="132"/>
        <v>8.3307402859052626</v>
      </c>
    </row>
    <row r="1173" spans="1:11" x14ac:dyDescent="0.3">
      <c r="A1173" s="3">
        <v>22362</v>
      </c>
      <c r="B1173">
        <v>497</v>
      </c>
      <c r="C1173">
        <v>116</v>
      </c>
      <c r="D1173" s="18">
        <v>0.1022925091408898</v>
      </c>
      <c r="E1173" s="12">
        <f t="shared" si="126"/>
        <v>6.2106000770246528</v>
      </c>
      <c r="F1173" s="12">
        <f t="shared" si="127"/>
        <v>4.7621739347977563</v>
      </c>
      <c r="G1173" s="12">
        <f t="shared" si="128"/>
        <v>9.7392110301236803E-2</v>
      </c>
      <c r="H1173" s="12">
        <f t="shared" si="129"/>
        <v>9.8389116259306135</v>
      </c>
      <c r="I1173" s="12">
        <f t="shared" si="130"/>
        <v>6.1149265828821502</v>
      </c>
      <c r="J1173" s="12">
        <f t="shared" si="131"/>
        <v>4.7526535630596047</v>
      </c>
      <c r="K1173" s="12">
        <f t="shared" si="132"/>
        <v>7.7044645004418726</v>
      </c>
    </row>
    <row r="1174" spans="1:11" x14ac:dyDescent="0.3">
      <c r="A1174" s="3">
        <v>22363</v>
      </c>
      <c r="B1174">
        <v>505</v>
      </c>
      <c r="C1174">
        <v>77</v>
      </c>
      <c r="D1174" s="18">
        <v>0.11850834337960556</v>
      </c>
      <c r="E1174" s="12">
        <f t="shared" si="126"/>
        <v>6.2265366692874657</v>
      </c>
      <c r="F1174" s="12">
        <f t="shared" si="127"/>
        <v>4.3567088266895917</v>
      </c>
      <c r="G1174" s="12">
        <f t="shared" si="128"/>
        <v>0.1119959613566187</v>
      </c>
      <c r="H1174" s="12">
        <f t="shared" si="129"/>
        <v>9.6803905068111664</v>
      </c>
      <c r="I1174" s="12">
        <f t="shared" si="130"/>
        <v>5.605241003220212</v>
      </c>
      <c r="J1174" s="12">
        <f t="shared" si="131"/>
        <v>4.8812827088724795</v>
      </c>
      <c r="K1174" s="12">
        <f t="shared" si="132"/>
        <v>7.4980240961461426</v>
      </c>
    </row>
    <row r="1175" spans="1:11" x14ac:dyDescent="0.3">
      <c r="A1175" s="3">
        <v>22364</v>
      </c>
      <c r="B1175">
        <v>496</v>
      </c>
      <c r="C1175">
        <v>156</v>
      </c>
      <c r="D1175" s="18">
        <v>0.18638110156568793</v>
      </c>
      <c r="E1175" s="12">
        <f t="shared" si="126"/>
        <v>6.2085900260966289</v>
      </c>
      <c r="F1175" s="12">
        <f t="shared" si="127"/>
        <v>5.0562458053483077</v>
      </c>
      <c r="G1175" s="12">
        <f t="shared" si="128"/>
        <v>0.17090758248822022</v>
      </c>
      <c r="H1175" s="12">
        <f t="shared" si="129"/>
        <v>9.8589055818116922</v>
      </c>
      <c r="I1175" s="12">
        <f t="shared" si="130"/>
        <v>6.484586484083426</v>
      </c>
      <c r="J1175" s="12">
        <f t="shared" si="131"/>
        <v>5.4001699171761386</v>
      </c>
      <c r="K1175" s="12">
        <f t="shared" si="132"/>
        <v>7.9548627195661012</v>
      </c>
    </row>
    <row r="1176" spans="1:11" x14ac:dyDescent="0.3">
      <c r="A1176" s="3">
        <v>22365</v>
      </c>
      <c r="B1176">
        <v>496</v>
      </c>
      <c r="C1176">
        <v>85</v>
      </c>
      <c r="D1176" s="18">
        <v>-0.1697510252975791</v>
      </c>
      <c r="E1176" s="12">
        <f t="shared" si="126"/>
        <v>6.2085900260966289</v>
      </c>
      <c r="F1176" s="12">
        <f t="shared" si="127"/>
        <v>4.4543472962535073</v>
      </c>
      <c r="G1176" s="12">
        <f t="shared" si="128"/>
        <v>-0.15679092727381014</v>
      </c>
      <c r="H1176" s="12">
        <f t="shared" si="129"/>
        <v>9.8589055818116922</v>
      </c>
      <c r="I1176" s="12">
        <f t="shared" si="130"/>
        <v>5.7279763976150191</v>
      </c>
      <c r="J1176" s="12">
        <f t="shared" si="131"/>
        <v>2.5138367688174537</v>
      </c>
      <c r="K1176" s="12">
        <f t="shared" si="132"/>
        <v>7.150613063953843</v>
      </c>
    </row>
    <row r="1177" spans="1:11" x14ac:dyDescent="0.3">
      <c r="A1177" s="3">
        <v>22366</v>
      </c>
      <c r="B1177">
        <v>496</v>
      </c>
      <c r="C1177">
        <v>114</v>
      </c>
      <c r="D1177" s="18">
        <v>7.6334610634408551E-2</v>
      </c>
      <c r="E1177" s="12">
        <f t="shared" si="126"/>
        <v>6.2085900260966289</v>
      </c>
      <c r="F1177" s="12">
        <f t="shared" si="127"/>
        <v>4.7449321283632502</v>
      </c>
      <c r="G1177" s="12">
        <f t="shared" si="128"/>
        <v>7.3561389822476231E-2</v>
      </c>
      <c r="H1177" s="12">
        <f t="shared" si="129"/>
        <v>9.8589055818116922</v>
      </c>
      <c r="I1177" s="12">
        <f t="shared" si="130"/>
        <v>6.0932529544212626</v>
      </c>
      <c r="J1177" s="12">
        <f t="shared" si="131"/>
        <v>4.542755146014418</v>
      </c>
      <c r="K1177" s="12">
        <f t="shared" si="132"/>
        <v>7.6659797064351087</v>
      </c>
    </row>
    <row r="1178" spans="1:11" x14ac:dyDescent="0.3">
      <c r="A1178" s="3">
        <v>22367</v>
      </c>
      <c r="B1178">
        <v>494</v>
      </c>
      <c r="C1178">
        <v>553</v>
      </c>
      <c r="D1178" s="18">
        <v>0.20177057895220685</v>
      </c>
      <c r="E1178" s="12">
        <f t="shared" si="126"/>
        <v>6.2045577625686903</v>
      </c>
      <c r="F1178" s="12">
        <f t="shared" si="127"/>
        <v>6.3171646867472839</v>
      </c>
      <c r="G1178" s="12">
        <f t="shared" si="128"/>
        <v>0.18379595179943067</v>
      </c>
      <c r="H1178" s="12">
        <f t="shared" si="129"/>
        <v>9.8990144655989045</v>
      </c>
      <c r="I1178" s="12">
        <f t="shared" si="130"/>
        <v>8.0696110845259312</v>
      </c>
      <c r="J1178" s="12">
        <f t="shared" si="131"/>
        <v>5.5136892847138474</v>
      </c>
      <c r="K1178" s="12">
        <f t="shared" si="132"/>
        <v>8.4731284150999997</v>
      </c>
    </row>
    <row r="1179" spans="1:11" x14ac:dyDescent="0.3">
      <c r="A1179" s="3">
        <v>22371</v>
      </c>
      <c r="B1179">
        <v>494</v>
      </c>
      <c r="C1179">
        <v>302</v>
      </c>
      <c r="D1179" s="18">
        <v>0.19672462407312769</v>
      </c>
      <c r="E1179" s="12">
        <f t="shared" si="126"/>
        <v>6.2045577625686903</v>
      </c>
      <c r="F1179" s="12">
        <f t="shared" si="127"/>
        <v>5.7137328055093688</v>
      </c>
      <c r="G1179" s="12">
        <f t="shared" si="128"/>
        <v>0.17958834503235555</v>
      </c>
      <c r="H1179" s="12">
        <f t="shared" si="129"/>
        <v>9.8990144655989045</v>
      </c>
      <c r="I1179" s="12">
        <f t="shared" si="130"/>
        <v>7.3110734889970095</v>
      </c>
      <c r="J1179" s="12">
        <f t="shared" si="131"/>
        <v>5.47662913788594</v>
      </c>
      <c r="K1179" s="12">
        <f t="shared" si="132"/>
        <v>8.2381551070757428</v>
      </c>
    </row>
    <row r="1180" spans="1:11" x14ac:dyDescent="0.3">
      <c r="A1180" s="3">
        <v>22372</v>
      </c>
      <c r="B1180">
        <v>494</v>
      </c>
      <c r="C1180">
        <v>112</v>
      </c>
      <c r="D1180" s="18">
        <v>0.18397461502457138</v>
      </c>
      <c r="E1180" s="12">
        <f t="shared" si="126"/>
        <v>6.2045577625686903</v>
      </c>
      <c r="F1180" s="12">
        <f t="shared" si="127"/>
        <v>4.7273878187123408</v>
      </c>
      <c r="G1180" s="12">
        <f t="shared" si="128"/>
        <v>0.16887709621894262</v>
      </c>
      <c r="H1180" s="12">
        <f t="shared" si="129"/>
        <v>9.8990144655989045</v>
      </c>
      <c r="I1180" s="12">
        <f t="shared" si="130"/>
        <v>6.0711990675260008</v>
      </c>
      <c r="J1180" s="12">
        <f t="shared" si="131"/>
        <v>5.3822856130010628</v>
      </c>
      <c r="K1180" s="12">
        <f t="shared" si="132"/>
        <v>7.8473240756574647</v>
      </c>
    </row>
    <row r="1181" spans="1:11" x14ac:dyDescent="0.3">
      <c r="A1181" s="3">
        <v>22374</v>
      </c>
      <c r="B1181">
        <v>494</v>
      </c>
      <c r="C1181">
        <v>176</v>
      </c>
      <c r="D1181" s="18">
        <v>0.15943202413593471</v>
      </c>
      <c r="E1181" s="12">
        <f t="shared" si="126"/>
        <v>6.2045577625686903</v>
      </c>
      <c r="F1181" s="12">
        <f t="shared" si="127"/>
        <v>5.1761497325738288</v>
      </c>
      <c r="G1181" s="12">
        <f t="shared" si="128"/>
        <v>0.14793025084265088</v>
      </c>
      <c r="H1181" s="12">
        <f t="shared" si="129"/>
        <v>9.8990144655989045</v>
      </c>
      <c r="I1181" s="12">
        <f t="shared" si="130"/>
        <v>6.6353104340105293</v>
      </c>
      <c r="J1181" s="12">
        <f t="shared" si="131"/>
        <v>5.197788056979098</v>
      </c>
      <c r="K1181" s="12">
        <f t="shared" si="132"/>
        <v>7.9796579743984308</v>
      </c>
    </row>
    <row r="1182" spans="1:11" x14ac:dyDescent="0.3">
      <c r="A1182" s="3">
        <v>22375</v>
      </c>
      <c r="B1182">
        <v>494</v>
      </c>
      <c r="C1182">
        <v>121</v>
      </c>
      <c r="D1182" s="18">
        <v>6.0060591382228051E-2</v>
      </c>
      <c r="E1182" s="12">
        <f t="shared" si="126"/>
        <v>6.2045577625686903</v>
      </c>
      <c r="F1182" s="12">
        <f t="shared" si="127"/>
        <v>4.8040210447332568</v>
      </c>
      <c r="G1182" s="12">
        <f t="shared" si="128"/>
        <v>5.8326068171656364E-2</v>
      </c>
      <c r="H1182" s="12">
        <f t="shared" si="129"/>
        <v>9.8990144655989045</v>
      </c>
      <c r="I1182" s="12">
        <f t="shared" si="130"/>
        <v>6.1675300450744199</v>
      </c>
      <c r="J1182" s="12">
        <f t="shared" si="131"/>
        <v>4.408564075268929</v>
      </c>
      <c r="K1182" s="12">
        <f t="shared" si="132"/>
        <v>7.6814790613755637</v>
      </c>
    </row>
    <row r="1183" spans="1:11" x14ac:dyDescent="0.3">
      <c r="A1183" s="3">
        <v>22376</v>
      </c>
      <c r="B1183">
        <v>500</v>
      </c>
      <c r="C1183">
        <v>98</v>
      </c>
      <c r="D1183" s="18">
        <v>0.14892013223720763</v>
      </c>
      <c r="E1183" s="12">
        <f t="shared" si="126"/>
        <v>6.2166061010848646</v>
      </c>
      <c r="F1183" s="12">
        <f t="shared" si="127"/>
        <v>4.5951198501345898</v>
      </c>
      <c r="G1183" s="12">
        <f t="shared" si="128"/>
        <v>0.13882248577806161</v>
      </c>
      <c r="H1183" s="12">
        <f t="shared" si="129"/>
        <v>9.7791697664551265</v>
      </c>
      <c r="I1183" s="12">
        <f t="shared" si="130"/>
        <v>5.9049330315906134</v>
      </c>
      <c r="J1183" s="12">
        <f t="shared" si="131"/>
        <v>5.1175678440996517</v>
      </c>
      <c r="K1183" s="12">
        <f t="shared" si="132"/>
        <v>7.6845783615246779</v>
      </c>
    </row>
    <row r="1184" spans="1:11" x14ac:dyDescent="0.3">
      <c r="A1184" s="3">
        <v>22377</v>
      </c>
      <c r="B1184">
        <v>494</v>
      </c>
      <c r="C1184">
        <v>208</v>
      </c>
      <c r="D1184" s="18">
        <v>0.1349427521890062</v>
      </c>
      <c r="E1184" s="12">
        <f t="shared" si="126"/>
        <v>6.2045577625686903</v>
      </c>
      <c r="F1184" s="12">
        <f t="shared" si="127"/>
        <v>5.3423342519648109</v>
      </c>
      <c r="G1184" s="12">
        <f t="shared" si="128"/>
        <v>0.1265822110613026</v>
      </c>
      <c r="H1184" s="12">
        <f t="shared" si="129"/>
        <v>9.8990144655989045</v>
      </c>
      <c r="I1184" s="12">
        <f t="shared" si="130"/>
        <v>6.8442109075724558</v>
      </c>
      <c r="J1184" s="12">
        <f t="shared" si="131"/>
        <v>5.0097568238858159</v>
      </c>
      <c r="K1184" s="12">
        <f t="shared" si="132"/>
        <v>8.0047218698483515</v>
      </c>
    </row>
    <row r="1185" spans="1:11" x14ac:dyDescent="0.3">
      <c r="A1185" s="3">
        <v>22378</v>
      </c>
      <c r="B1185">
        <v>491</v>
      </c>
      <c r="C1185">
        <v>289</v>
      </c>
      <c r="D1185" s="18">
        <v>0.26298951770097567</v>
      </c>
      <c r="E1185" s="12">
        <f t="shared" si="126"/>
        <v>6.1984787164923079</v>
      </c>
      <c r="F1185" s="12">
        <f t="shared" si="127"/>
        <v>5.6698809229805196</v>
      </c>
      <c r="G1185" s="12">
        <f t="shared" si="128"/>
        <v>0.23348154380974462</v>
      </c>
      <c r="H1185" s="12">
        <f t="shared" si="129"/>
        <v>9.9594826743172433</v>
      </c>
      <c r="I1185" s="12">
        <f t="shared" si="130"/>
        <v>7.2559499488476034</v>
      </c>
      <c r="J1185" s="12">
        <f t="shared" si="131"/>
        <v>5.9513146230754295</v>
      </c>
      <c r="K1185" s="12">
        <f t="shared" si="132"/>
        <v>8.3467892464279885</v>
      </c>
    </row>
    <row r="1186" spans="1:11" x14ac:dyDescent="0.3">
      <c r="A1186" s="3">
        <v>22379</v>
      </c>
      <c r="B1186">
        <v>491</v>
      </c>
      <c r="C1186">
        <v>734</v>
      </c>
      <c r="D1186" s="18">
        <v>0.15516746243061891</v>
      </c>
      <c r="E1186" s="12">
        <f t="shared" si="126"/>
        <v>6.1984787164923079</v>
      </c>
      <c r="F1186" s="12">
        <f t="shared" si="127"/>
        <v>6.5998704992128365</v>
      </c>
      <c r="G1186" s="12">
        <f t="shared" si="128"/>
        <v>0.14424532258126965</v>
      </c>
      <c r="H1186" s="12">
        <f t="shared" si="129"/>
        <v>9.9594826743172433</v>
      </c>
      <c r="I1186" s="12">
        <f t="shared" si="130"/>
        <v>8.4249834039163964</v>
      </c>
      <c r="J1186" s="12">
        <f t="shared" si="131"/>
        <v>5.1653316060850365</v>
      </c>
      <c r="K1186" s="12">
        <f t="shared" si="132"/>
        <v>8.5403026795505479</v>
      </c>
    </row>
    <row r="1187" spans="1:11" x14ac:dyDescent="0.3">
      <c r="A1187" s="3">
        <v>22380</v>
      </c>
      <c r="B1187">
        <v>497</v>
      </c>
      <c r="C1187">
        <v>301</v>
      </c>
      <c r="D1187" s="18">
        <v>0.28591218736877816</v>
      </c>
      <c r="E1187" s="12">
        <f t="shared" si="126"/>
        <v>6.2106000770246528</v>
      </c>
      <c r="F1187" s="12">
        <f t="shared" si="127"/>
        <v>5.7104270173748697</v>
      </c>
      <c r="G1187" s="12">
        <f t="shared" si="128"/>
        <v>0.25146833994494794</v>
      </c>
      <c r="H1187" s="12">
        <f t="shared" si="129"/>
        <v>9.8389116259306135</v>
      </c>
      <c r="I1187" s="12">
        <f t="shared" si="130"/>
        <v>7.3069179833619309</v>
      </c>
      <c r="J1187" s="12">
        <f t="shared" si="131"/>
        <v>6.1097403844727189</v>
      </c>
      <c r="K1187" s="12">
        <f t="shared" si="132"/>
        <v>8.3334792848684298</v>
      </c>
    </row>
    <row r="1188" spans="1:11" x14ac:dyDescent="0.3">
      <c r="A1188" s="3">
        <v>22381</v>
      </c>
      <c r="B1188">
        <v>497</v>
      </c>
      <c r="C1188">
        <v>479</v>
      </c>
      <c r="D1188" s="18">
        <v>7.6556584693643473E-2</v>
      </c>
      <c r="E1188" s="12">
        <f t="shared" si="126"/>
        <v>6.2106000770246528</v>
      </c>
      <c r="F1188" s="12">
        <f t="shared" si="127"/>
        <v>6.1737861039019366</v>
      </c>
      <c r="G1188" s="12">
        <f t="shared" si="128"/>
        <v>7.3767600020653773E-2</v>
      </c>
      <c r="H1188" s="12">
        <f t="shared" si="129"/>
        <v>9.8389116259306135</v>
      </c>
      <c r="I1188" s="12">
        <f t="shared" si="130"/>
        <v>7.889378569699665</v>
      </c>
      <c r="J1188" s="12">
        <f t="shared" si="131"/>
        <v>4.5445714232106793</v>
      </c>
      <c r="K1188" s="12">
        <f t="shared" si="132"/>
        <v>8.1951836685173411</v>
      </c>
    </row>
    <row r="1189" spans="1:11" x14ac:dyDescent="0.3">
      <c r="A1189" s="3">
        <v>22382</v>
      </c>
      <c r="B1189">
        <v>496</v>
      </c>
      <c r="C1189">
        <v>1184</v>
      </c>
      <c r="D1189" s="18">
        <v>0.21550515348457719</v>
      </c>
      <c r="E1189" s="12">
        <f t="shared" si="126"/>
        <v>6.2085900260966289</v>
      </c>
      <c r="F1189" s="12">
        <f t="shared" si="127"/>
        <v>7.0774980535692311</v>
      </c>
      <c r="G1189" s="12">
        <f t="shared" si="128"/>
        <v>0.19515975457136905</v>
      </c>
      <c r="H1189" s="12">
        <f t="shared" si="129"/>
        <v>9.8589055818116922</v>
      </c>
      <c r="I1189" s="12">
        <f t="shared" si="130"/>
        <v>9.0253800152068351</v>
      </c>
      <c r="J1189" s="12">
        <f t="shared" si="131"/>
        <v>5.6137804345206463</v>
      </c>
      <c r="K1189" s="12">
        <f t="shared" si="132"/>
        <v>8.7598228823720259</v>
      </c>
    </row>
    <row r="1190" spans="1:11" x14ac:dyDescent="0.3">
      <c r="A1190" s="3">
        <v>22383</v>
      </c>
      <c r="B1190">
        <v>489</v>
      </c>
      <c r="C1190">
        <v>1327</v>
      </c>
      <c r="D1190" s="18">
        <v>0.24304014483268205</v>
      </c>
      <c r="E1190" s="12">
        <f t="shared" si="126"/>
        <v>6.1944053911046719</v>
      </c>
      <c r="F1190" s="12">
        <f t="shared" si="127"/>
        <v>7.191429330036379</v>
      </c>
      <c r="G1190" s="12">
        <f t="shared" si="128"/>
        <v>0.21756010873486736</v>
      </c>
      <c r="H1190" s="12">
        <f t="shared" si="129"/>
        <v>10</v>
      </c>
      <c r="I1190" s="12">
        <f t="shared" si="130"/>
        <v>9.168596108346696</v>
      </c>
      <c r="J1190" s="12">
        <f t="shared" si="131"/>
        <v>5.8110803392532961</v>
      </c>
      <c r="K1190" s="12">
        <f t="shared" si="132"/>
        <v>8.9127949003546689</v>
      </c>
    </row>
    <row r="1191" spans="1:11" x14ac:dyDescent="0.3">
      <c r="A1191" s="3">
        <v>22384</v>
      </c>
      <c r="B1191">
        <v>494</v>
      </c>
      <c r="C1191">
        <v>1149</v>
      </c>
      <c r="D1191" s="18">
        <v>0.39180911964039372</v>
      </c>
      <c r="E1191" s="12">
        <f t="shared" si="126"/>
        <v>6.2045577625686903</v>
      </c>
      <c r="F1191" s="12">
        <f t="shared" si="127"/>
        <v>7.0475172213572961</v>
      </c>
      <c r="G1191" s="12">
        <f t="shared" si="128"/>
        <v>0.3306044258143836</v>
      </c>
      <c r="H1191" s="12">
        <f t="shared" si="129"/>
        <v>9.8990144655989045</v>
      </c>
      <c r="I1191" s="12">
        <f t="shared" si="130"/>
        <v>8.9876929305746067</v>
      </c>
      <c r="J1191" s="12">
        <f t="shared" si="131"/>
        <v>6.8067624980068384</v>
      </c>
      <c r="K1191" s="12">
        <f t="shared" si="132"/>
        <v>9.0071676115732018</v>
      </c>
    </row>
    <row r="1192" spans="1:11" x14ac:dyDescent="0.3">
      <c r="A1192" s="3">
        <v>22385</v>
      </c>
      <c r="B1192">
        <v>496</v>
      </c>
      <c r="C1192">
        <v>708</v>
      </c>
      <c r="D1192" s="18">
        <v>0.25731378886223355</v>
      </c>
      <c r="E1192" s="12">
        <f t="shared" si="126"/>
        <v>6.2085900260966289</v>
      </c>
      <c r="F1192" s="12">
        <f t="shared" si="127"/>
        <v>6.5638555265321274</v>
      </c>
      <c r="G1192" s="12">
        <f t="shared" si="128"/>
        <v>0.22897753159912101</v>
      </c>
      <c r="H1192" s="12">
        <f t="shared" si="129"/>
        <v>9.8589055818116922</v>
      </c>
      <c r="I1192" s="12">
        <f t="shared" si="130"/>
        <v>8.3797111675138023</v>
      </c>
      <c r="J1192" s="12">
        <f t="shared" si="131"/>
        <v>5.9116437690530059</v>
      </c>
      <c r="K1192" s="12">
        <f t="shared" si="132"/>
        <v>8.6256948949705876</v>
      </c>
    </row>
    <row r="1193" spans="1:11" x14ac:dyDescent="0.3">
      <c r="A1193" s="3">
        <v>22386</v>
      </c>
      <c r="B1193">
        <v>496</v>
      </c>
      <c r="C1193">
        <v>1235</v>
      </c>
      <c r="D1193" s="18">
        <v>0.20276428070591923</v>
      </c>
      <c r="E1193" s="12">
        <f t="shared" si="126"/>
        <v>6.2085900260966289</v>
      </c>
      <c r="F1193" s="12">
        <f t="shared" si="127"/>
        <v>7.1196356380176358</v>
      </c>
      <c r="G1193" s="12">
        <f t="shared" si="128"/>
        <v>0.18462247490537836</v>
      </c>
      <c r="H1193" s="12">
        <f t="shared" si="129"/>
        <v>9.8589055818116922</v>
      </c>
      <c r="I1193" s="12">
        <f t="shared" si="130"/>
        <v>9.0783486152803317</v>
      </c>
      <c r="J1193" s="12">
        <f t="shared" si="131"/>
        <v>5.5209692111325355</v>
      </c>
      <c r="K1193" s="12">
        <f t="shared" si="132"/>
        <v>8.7571512177164532</v>
      </c>
    </row>
    <row r="1194" spans="1:11" x14ac:dyDescent="0.3">
      <c r="A1194" s="3">
        <v>22389</v>
      </c>
      <c r="B1194">
        <v>501</v>
      </c>
      <c r="C1194">
        <v>39</v>
      </c>
      <c r="D1194" s="18">
        <v>0.33282405505429397</v>
      </c>
      <c r="E1194" s="12">
        <f t="shared" si="126"/>
        <v>6.2186001196917289</v>
      </c>
      <c r="F1194" s="12">
        <f t="shared" si="127"/>
        <v>3.6888794541139363</v>
      </c>
      <c r="G1194" s="12">
        <f t="shared" si="128"/>
        <v>0.28730004077769333</v>
      </c>
      <c r="H1194" s="12">
        <f t="shared" si="129"/>
        <v>9.759335283907518</v>
      </c>
      <c r="I1194" s="12">
        <f t="shared" si="130"/>
        <v>4.7657532296244405</v>
      </c>
      <c r="J1194" s="12">
        <f t="shared" si="131"/>
        <v>6.4253421427801589</v>
      </c>
      <c r="K1194" s="12">
        <f t="shared" si="132"/>
        <v>7.5944620393971238</v>
      </c>
    </row>
    <row r="1195" spans="1:11" x14ac:dyDescent="0.3">
      <c r="A1195" s="3">
        <v>22390</v>
      </c>
      <c r="B1195">
        <v>496</v>
      </c>
      <c r="C1195">
        <v>27</v>
      </c>
      <c r="D1195" s="18">
        <v>-6.7392686804449639E-2</v>
      </c>
      <c r="E1195" s="12">
        <f t="shared" si="126"/>
        <v>6.2085900260966289</v>
      </c>
      <c r="F1195" s="12">
        <f t="shared" si="127"/>
        <v>3.3322045101752038</v>
      </c>
      <c r="G1195" s="12">
        <f t="shared" si="128"/>
        <v>-6.5218933483752642E-2</v>
      </c>
      <c r="H1195" s="12">
        <f t="shared" si="129"/>
        <v>9.8589055818116922</v>
      </c>
      <c r="I1195" s="12">
        <f t="shared" si="130"/>
        <v>4.3173988042571985</v>
      </c>
      <c r="J1195" s="12">
        <f t="shared" si="131"/>
        <v>3.3203930187359365</v>
      </c>
      <c r="K1195" s="12">
        <f t="shared" si="132"/>
        <v>6.8887510359301931</v>
      </c>
    </row>
    <row r="1196" spans="1:11" x14ac:dyDescent="0.3">
      <c r="A1196" s="3">
        <v>22391</v>
      </c>
      <c r="B1196">
        <v>501</v>
      </c>
      <c r="C1196">
        <v>28</v>
      </c>
      <c r="D1196" s="18">
        <v>0.19652914841175792</v>
      </c>
      <c r="E1196" s="12">
        <f t="shared" si="126"/>
        <v>6.2186001196917289</v>
      </c>
      <c r="F1196" s="12">
        <f t="shared" si="127"/>
        <v>3.3672958299864741</v>
      </c>
      <c r="G1196" s="12">
        <f t="shared" si="128"/>
        <v>0.17942498946676375</v>
      </c>
      <c r="H1196" s="12">
        <f t="shared" si="129"/>
        <v>9.759335283907518</v>
      </c>
      <c r="I1196" s="12">
        <f t="shared" si="130"/>
        <v>4.3615099726942592</v>
      </c>
      <c r="J1196" s="12">
        <f t="shared" si="131"/>
        <v>5.4751903196738017</v>
      </c>
      <c r="K1196" s="12">
        <f t="shared" si="132"/>
        <v>7.2831586976967966</v>
      </c>
    </row>
    <row r="1197" spans="1:11" x14ac:dyDescent="0.3">
      <c r="A1197" s="3">
        <v>22393</v>
      </c>
      <c r="B1197">
        <v>501</v>
      </c>
      <c r="C1197">
        <v>58</v>
      </c>
      <c r="D1197" s="18">
        <v>0.24522355328144974</v>
      </c>
      <c r="E1197" s="12">
        <f t="shared" si="126"/>
        <v>6.2186001196917289</v>
      </c>
      <c r="F1197" s="12">
        <f t="shared" si="127"/>
        <v>4.0775374439057197</v>
      </c>
      <c r="G1197" s="12">
        <f t="shared" si="128"/>
        <v>0.21931507466618202</v>
      </c>
      <c r="H1197" s="12">
        <f t="shared" si="129"/>
        <v>9.759335283907518</v>
      </c>
      <c r="I1197" s="12">
        <f t="shared" si="130"/>
        <v>5.2543116008774957</v>
      </c>
      <c r="J1197" s="12">
        <f t="shared" si="131"/>
        <v>5.8265378899924549</v>
      </c>
      <c r="K1197" s="12">
        <f t="shared" si="132"/>
        <v>7.6212687002154986</v>
      </c>
    </row>
    <row r="1198" spans="1:11" x14ac:dyDescent="0.3">
      <c r="A1198" s="3">
        <v>22394</v>
      </c>
      <c r="B1198">
        <v>501</v>
      </c>
      <c r="C1198">
        <v>20</v>
      </c>
      <c r="D1198" s="18">
        <v>0.14780079181675629</v>
      </c>
      <c r="E1198" s="12">
        <f t="shared" si="126"/>
        <v>6.2186001196917289</v>
      </c>
      <c r="F1198" s="12">
        <f t="shared" si="127"/>
        <v>3.044522437723423</v>
      </c>
      <c r="G1198" s="12">
        <f t="shared" si="128"/>
        <v>0.13784775654792161</v>
      </c>
      <c r="H1198" s="12">
        <f t="shared" si="129"/>
        <v>9.759335283907518</v>
      </c>
      <c r="I1198" s="12">
        <f t="shared" si="130"/>
        <v>3.9557711304480425</v>
      </c>
      <c r="J1198" s="12">
        <f t="shared" si="131"/>
        <v>5.108982534115575</v>
      </c>
      <c r="K1198" s="12">
        <f t="shared" si="132"/>
        <v>7.0881954879112872</v>
      </c>
    </row>
    <row r="1199" spans="1:11" x14ac:dyDescent="0.3">
      <c r="A1199" s="3">
        <v>22395</v>
      </c>
      <c r="B1199">
        <v>501</v>
      </c>
      <c r="C1199">
        <v>18</v>
      </c>
      <c r="D1199" s="18">
        <v>0.32899881388904328</v>
      </c>
      <c r="E1199" s="12">
        <f t="shared" si="126"/>
        <v>6.2186001196917289</v>
      </c>
      <c r="F1199" s="12">
        <f t="shared" si="127"/>
        <v>2.9444389791664403</v>
      </c>
      <c r="G1199" s="12">
        <f t="shared" si="128"/>
        <v>0.28442588724692008</v>
      </c>
      <c r="H1199" s="12">
        <f t="shared" si="129"/>
        <v>9.759335283907518</v>
      </c>
      <c r="I1199" s="12">
        <f t="shared" si="130"/>
        <v>3.8299622887768145</v>
      </c>
      <c r="J1199" s="12">
        <f t="shared" si="131"/>
        <v>6.4000269083124559</v>
      </c>
      <c r="K1199" s="12">
        <f t="shared" si="132"/>
        <v>7.3086617102492948</v>
      </c>
    </row>
    <row r="1200" spans="1:11" x14ac:dyDescent="0.3">
      <c r="A1200" s="3">
        <v>22396</v>
      </c>
      <c r="B1200">
        <v>494</v>
      </c>
      <c r="C1200">
        <v>139</v>
      </c>
      <c r="D1200" s="18">
        <v>-1.0379078032758884E-2</v>
      </c>
      <c r="E1200" s="12">
        <f t="shared" si="126"/>
        <v>6.2045577625686903</v>
      </c>
      <c r="F1200" s="12">
        <f t="shared" si="127"/>
        <v>4.9416424226093039</v>
      </c>
      <c r="G1200" s="12">
        <f t="shared" si="128"/>
        <v>-1.0325585221349617E-2</v>
      </c>
      <c r="H1200" s="12">
        <f t="shared" si="129"/>
        <v>9.8990144655989045</v>
      </c>
      <c r="I1200" s="12">
        <f t="shared" si="130"/>
        <v>6.3405255269394489</v>
      </c>
      <c r="J1200" s="12">
        <f t="shared" si="131"/>
        <v>3.8038877127741504</v>
      </c>
      <c r="K1200" s="12">
        <f t="shared" si="132"/>
        <v>7.6124424334361169</v>
      </c>
    </row>
    <row r="1201" spans="1:11" x14ac:dyDescent="0.3">
      <c r="A1201" s="3">
        <v>22398</v>
      </c>
      <c r="B1201">
        <v>494</v>
      </c>
      <c r="C1201">
        <v>240</v>
      </c>
      <c r="D1201" s="18">
        <v>-3.3702674466690154E-2</v>
      </c>
      <c r="E1201" s="12">
        <f t="shared" si="126"/>
        <v>6.2045577625686903</v>
      </c>
      <c r="F1201" s="12">
        <f t="shared" si="127"/>
        <v>5.4847969334906548</v>
      </c>
      <c r="G1201" s="12">
        <f t="shared" si="128"/>
        <v>-3.3147185864460672E-2</v>
      </c>
      <c r="H1201" s="12">
        <f t="shared" si="129"/>
        <v>9.8990144655989045</v>
      </c>
      <c r="I1201" s="12">
        <f t="shared" si="130"/>
        <v>7.0232920984361682</v>
      </c>
      <c r="J1201" s="12">
        <f t="shared" si="131"/>
        <v>3.6028775144590908</v>
      </c>
      <c r="K1201" s="12">
        <f t="shared" si="132"/>
        <v>7.7770703652221203</v>
      </c>
    </row>
    <row r="1202" spans="1:11" x14ac:dyDescent="0.3">
      <c r="A1202" s="3">
        <v>22399</v>
      </c>
      <c r="B1202">
        <v>499</v>
      </c>
      <c r="C1202">
        <v>123</v>
      </c>
      <c r="D1202" s="18">
        <v>5.7413834272310886E-2</v>
      </c>
      <c r="E1202" s="12">
        <f t="shared" si="126"/>
        <v>6.2146080984221914</v>
      </c>
      <c r="F1202" s="12">
        <f t="shared" si="127"/>
        <v>4.8202815656050371</v>
      </c>
      <c r="G1202" s="12">
        <f t="shared" si="128"/>
        <v>5.5826148025012699E-2</v>
      </c>
      <c r="H1202" s="12">
        <f t="shared" si="129"/>
        <v>9.7990438783648379</v>
      </c>
      <c r="I1202" s="12">
        <f t="shared" si="130"/>
        <v>6.1879701590087794</v>
      </c>
      <c r="J1202" s="12">
        <f t="shared" si="131"/>
        <v>4.3865450481065924</v>
      </c>
      <c r="K1202" s="12">
        <f t="shared" si="132"/>
        <v>7.6332219965063706</v>
      </c>
    </row>
    <row r="1203" spans="1:11" x14ac:dyDescent="0.3">
      <c r="A1203" s="3">
        <v>22400</v>
      </c>
      <c r="B1203">
        <v>494</v>
      </c>
      <c r="C1203">
        <v>145</v>
      </c>
      <c r="D1203" s="18">
        <v>-1.9838829228437838E-3</v>
      </c>
      <c r="E1203" s="12">
        <f t="shared" si="126"/>
        <v>6.2045577625686903</v>
      </c>
      <c r="F1203" s="12">
        <f t="shared" si="127"/>
        <v>4.9836066217083363</v>
      </c>
      <c r="G1203" s="12">
        <f t="shared" si="128"/>
        <v>-1.9819176259680236E-3</v>
      </c>
      <c r="H1203" s="12">
        <f t="shared" si="129"/>
        <v>9.8990144655989045</v>
      </c>
      <c r="I1203" s="12">
        <f t="shared" si="130"/>
        <v>6.3932761748130345</v>
      </c>
      <c r="J1203" s="12">
        <f t="shared" si="131"/>
        <v>3.8773778375138832</v>
      </c>
      <c r="K1203" s="12">
        <f t="shared" si="132"/>
        <v>7.6429656527461391</v>
      </c>
    </row>
    <row r="1204" spans="1:11" x14ac:dyDescent="0.3">
      <c r="A1204" s="3">
        <v>22402</v>
      </c>
      <c r="B1204">
        <v>497</v>
      </c>
      <c r="C1204">
        <v>152</v>
      </c>
      <c r="D1204" s="18">
        <v>-2.5417930505901604E-2</v>
      </c>
      <c r="E1204" s="12">
        <f t="shared" si="126"/>
        <v>6.2106000770246528</v>
      </c>
      <c r="F1204" s="12">
        <f t="shared" si="127"/>
        <v>5.0304379213924353</v>
      </c>
      <c r="G1204" s="12">
        <f t="shared" si="128"/>
        <v>-2.5100266567125669E-2</v>
      </c>
      <c r="H1204" s="12">
        <f t="shared" si="129"/>
        <v>9.8389116259306135</v>
      </c>
      <c r="I1204" s="12">
        <f t="shared" si="130"/>
        <v>6.4521449594470131</v>
      </c>
      <c r="J1204" s="12">
        <f t="shared" si="131"/>
        <v>3.6737539121788472</v>
      </c>
      <c r="K1204" s="12">
        <f t="shared" si="132"/>
        <v>7.5898500832351798</v>
      </c>
    </row>
    <row r="1205" spans="1:11" x14ac:dyDescent="0.3">
      <c r="A1205" s="3">
        <v>22403</v>
      </c>
      <c r="B1205">
        <v>494</v>
      </c>
      <c r="C1205">
        <v>139</v>
      </c>
      <c r="D1205" s="18">
        <v>-4.5835486525786076E-2</v>
      </c>
      <c r="E1205" s="12">
        <f t="shared" si="126"/>
        <v>6.2045577625686903</v>
      </c>
      <c r="F1205" s="12">
        <f t="shared" si="127"/>
        <v>4.9416424226093039</v>
      </c>
      <c r="G1205" s="12">
        <f t="shared" si="128"/>
        <v>-4.4816074617110173E-2</v>
      </c>
      <c r="H1205" s="12">
        <f t="shared" si="129"/>
        <v>9.8990144655989045</v>
      </c>
      <c r="I1205" s="12">
        <f t="shared" si="130"/>
        <v>6.3405255269394489</v>
      </c>
      <c r="J1205" s="12">
        <f t="shared" si="131"/>
        <v>3.500099200222202</v>
      </c>
      <c r="K1205" s="12">
        <f t="shared" si="132"/>
        <v>7.5516847309257269</v>
      </c>
    </row>
    <row r="1206" spans="1:11" x14ac:dyDescent="0.3">
      <c r="A1206" s="3">
        <v>22405</v>
      </c>
      <c r="B1206">
        <v>504</v>
      </c>
      <c r="C1206">
        <v>74</v>
      </c>
      <c r="D1206" s="18">
        <v>-3.2269189295344607E-2</v>
      </c>
      <c r="E1206" s="12">
        <f t="shared" si="126"/>
        <v>6.2245584292753602</v>
      </c>
      <c r="F1206" s="12">
        <f t="shared" si="127"/>
        <v>4.3174881135363101</v>
      </c>
      <c r="G1206" s="12">
        <f t="shared" si="128"/>
        <v>-3.1759475386372547E-2</v>
      </c>
      <c r="H1206" s="12">
        <f t="shared" si="129"/>
        <v>9.7000680398392021</v>
      </c>
      <c r="I1206" s="12">
        <f t="shared" si="130"/>
        <v>5.5559390250264382</v>
      </c>
      <c r="J1206" s="12">
        <f t="shared" si="131"/>
        <v>3.6151003187560624</v>
      </c>
      <c r="K1206" s="12">
        <f t="shared" si="132"/>
        <v>7.239835791178745</v>
      </c>
    </row>
    <row r="1207" spans="1:11" x14ac:dyDescent="0.3">
      <c r="A1207" s="3">
        <v>22406</v>
      </c>
      <c r="B1207">
        <v>497</v>
      </c>
      <c r="C1207">
        <v>76</v>
      </c>
      <c r="D1207" s="18">
        <v>-1.7389882487837273E-2</v>
      </c>
      <c r="E1207" s="12">
        <f t="shared" si="126"/>
        <v>6.2106000770246528</v>
      </c>
      <c r="F1207" s="12">
        <f t="shared" si="127"/>
        <v>4.3438054218536841</v>
      </c>
      <c r="G1207" s="12">
        <f t="shared" si="128"/>
        <v>-1.7240408878839687E-2</v>
      </c>
      <c r="H1207" s="12">
        <f t="shared" si="129"/>
        <v>9.8389116259306135</v>
      </c>
      <c r="I1207" s="12">
        <f t="shared" si="130"/>
        <v>5.5890209161106501</v>
      </c>
      <c r="J1207" s="12">
        <f t="shared" si="131"/>
        <v>3.7429826914111848</v>
      </c>
      <c r="K1207" s="12">
        <f t="shared" si="132"/>
        <v>7.344758626080738</v>
      </c>
    </row>
    <row r="1208" spans="1:11" x14ac:dyDescent="0.3">
      <c r="A1208" s="3">
        <v>22407</v>
      </c>
      <c r="B1208">
        <v>500</v>
      </c>
      <c r="C1208">
        <v>26</v>
      </c>
      <c r="D1208" s="18">
        <v>-4.628840546067297E-2</v>
      </c>
      <c r="E1208" s="12">
        <f t="shared" si="126"/>
        <v>6.2166061010848646</v>
      </c>
      <c r="F1208" s="12">
        <f t="shared" si="127"/>
        <v>3.2958368660043291</v>
      </c>
      <c r="G1208" s="12">
        <f t="shared" si="128"/>
        <v>-4.5249049876077592E-2</v>
      </c>
      <c r="H1208" s="12">
        <f t="shared" si="129"/>
        <v>9.7791697664551265</v>
      </c>
      <c r="I1208" s="12">
        <f t="shared" si="130"/>
        <v>4.2716832459280063</v>
      </c>
      <c r="J1208" s="12">
        <f t="shared" si="131"/>
        <v>3.4962856008155878</v>
      </c>
      <c r="K1208" s="12">
        <f t="shared" si="132"/>
        <v>6.870346977169083</v>
      </c>
    </row>
    <row r="1209" spans="1:11" x14ac:dyDescent="0.3">
      <c r="A1209" s="3">
        <v>22408</v>
      </c>
      <c r="B1209">
        <v>504</v>
      </c>
      <c r="C1209">
        <v>25</v>
      </c>
      <c r="D1209" s="18">
        <v>1.3775326478046464E-2</v>
      </c>
      <c r="E1209" s="12">
        <f t="shared" si="126"/>
        <v>6.2245584292753602</v>
      </c>
      <c r="F1209" s="12">
        <f t="shared" si="127"/>
        <v>3.2580965380214821</v>
      </c>
      <c r="G1209" s="12">
        <f t="shared" si="128"/>
        <v>1.3681309097731261E-2</v>
      </c>
      <c r="H1209" s="12">
        <f t="shared" si="129"/>
        <v>9.7000680398392021</v>
      </c>
      <c r="I1209" s="12">
        <f t="shared" si="130"/>
        <v>4.2242421700871784</v>
      </c>
      <c r="J1209" s="12">
        <f t="shared" si="131"/>
        <v>4.015337850013486</v>
      </c>
      <c r="K1209" s="12">
        <f t="shared" si="132"/>
        <v>6.9203742409484512</v>
      </c>
    </row>
    <row r="1210" spans="1:11" x14ac:dyDescent="0.3">
      <c r="A1210" s="3">
        <v>22409</v>
      </c>
      <c r="B1210">
        <v>501</v>
      </c>
      <c r="C1210">
        <v>57</v>
      </c>
      <c r="D1210" s="18">
        <v>-2.8915564352582919E-2</v>
      </c>
      <c r="E1210" s="12">
        <f t="shared" si="126"/>
        <v>6.2186001196917289</v>
      </c>
      <c r="F1210" s="12">
        <f t="shared" si="127"/>
        <v>4.0604430105464191</v>
      </c>
      <c r="G1210" s="12">
        <f t="shared" si="128"/>
        <v>-2.850539746237581E-2</v>
      </c>
      <c r="H1210" s="12">
        <f t="shared" si="129"/>
        <v>9.759335283907518</v>
      </c>
      <c r="I1210" s="12">
        <f t="shared" si="130"/>
        <v>5.2328232261653538</v>
      </c>
      <c r="J1210" s="12">
        <f t="shared" si="131"/>
        <v>3.6437618863237469</v>
      </c>
      <c r="K1210" s="12">
        <f t="shared" si="132"/>
        <v>7.1782669870681142</v>
      </c>
    </row>
    <row r="1211" spans="1:11" x14ac:dyDescent="0.3">
      <c r="A1211" s="3">
        <v>22410</v>
      </c>
      <c r="B1211">
        <v>497</v>
      </c>
      <c r="C1211">
        <v>62</v>
      </c>
      <c r="D1211" s="18">
        <v>-1.3901261334465292E-2</v>
      </c>
      <c r="E1211" s="12">
        <f t="shared" si="126"/>
        <v>6.2106000770246528</v>
      </c>
      <c r="F1211" s="12">
        <f t="shared" si="127"/>
        <v>4.1431347263915326</v>
      </c>
      <c r="G1211" s="12">
        <f t="shared" si="128"/>
        <v>-1.3805525017900919E-2</v>
      </c>
      <c r="H1211" s="12">
        <f t="shared" si="129"/>
        <v>9.8389116259306135</v>
      </c>
      <c r="I1211" s="12">
        <f t="shared" si="130"/>
        <v>5.3367699635810766</v>
      </c>
      <c r="J1211" s="12">
        <f t="shared" si="131"/>
        <v>3.7732367781807263</v>
      </c>
      <c r="K1211" s="12">
        <f t="shared" si="132"/>
        <v>7.2751341576757742</v>
      </c>
    </row>
    <row r="1212" spans="1:11" x14ac:dyDescent="0.3">
      <c r="A1212" s="3">
        <v>22411</v>
      </c>
      <c r="B1212">
        <v>494</v>
      </c>
      <c r="C1212">
        <v>1166</v>
      </c>
      <c r="D1212" s="18">
        <v>0.30466831197893218</v>
      </c>
      <c r="E1212" s="12">
        <f t="shared" si="126"/>
        <v>6.2045577625686903</v>
      </c>
      <c r="F1212" s="12">
        <f t="shared" si="127"/>
        <v>7.0621916322865559</v>
      </c>
      <c r="G1212" s="12">
        <f t="shared" si="128"/>
        <v>0.26594884140278147</v>
      </c>
      <c r="H1212" s="12">
        <f t="shared" si="129"/>
        <v>9.8990144655989045</v>
      </c>
      <c r="I1212" s="12">
        <f t="shared" si="130"/>
        <v>9.0061392419614865</v>
      </c>
      <c r="J1212" s="12">
        <f t="shared" si="131"/>
        <v>6.2372830803273711</v>
      </c>
      <c r="K1212" s="12">
        <f t="shared" si="132"/>
        <v>8.8988056214533717</v>
      </c>
    </row>
    <row r="1213" spans="1:11" x14ac:dyDescent="0.3">
      <c r="A1213" s="3">
        <v>22412</v>
      </c>
      <c r="B1213">
        <v>496</v>
      </c>
      <c r="C1213">
        <v>148</v>
      </c>
      <c r="D1213" s="18">
        <v>0.13825054841732651</v>
      </c>
      <c r="E1213" s="12">
        <f t="shared" si="126"/>
        <v>6.2085900260966289</v>
      </c>
      <c r="F1213" s="12">
        <f t="shared" si="127"/>
        <v>5.0039463059454592</v>
      </c>
      <c r="G1213" s="12">
        <f t="shared" si="128"/>
        <v>0.12949247704008524</v>
      </c>
      <c r="H1213" s="12">
        <f t="shared" si="129"/>
        <v>9.8589055818116922</v>
      </c>
      <c r="I1213" s="12">
        <f t="shared" si="130"/>
        <v>6.418843957448904</v>
      </c>
      <c r="J1213" s="12">
        <f t="shared" si="131"/>
        <v>5.0353901329026955</v>
      </c>
      <c r="K1213" s="12">
        <f t="shared" si="132"/>
        <v>7.8621840047210565</v>
      </c>
    </row>
    <row r="1214" spans="1:11" x14ac:dyDescent="0.3">
      <c r="A1214" s="3">
        <v>22413</v>
      </c>
      <c r="B1214">
        <v>494</v>
      </c>
      <c r="C1214">
        <v>403</v>
      </c>
      <c r="D1214" s="18">
        <v>0.20372944435068119</v>
      </c>
      <c r="E1214" s="12">
        <f t="shared" si="126"/>
        <v>6.2045577625686903</v>
      </c>
      <c r="F1214" s="12">
        <f t="shared" si="127"/>
        <v>6.0014148779611505</v>
      </c>
      <c r="G1214" s="12">
        <f t="shared" si="128"/>
        <v>0.18542460764020574</v>
      </c>
      <c r="H1214" s="12">
        <f t="shared" si="129"/>
        <v>9.8990144655989045</v>
      </c>
      <c r="I1214" s="12">
        <f t="shared" si="130"/>
        <v>7.6727011628061677</v>
      </c>
      <c r="J1214" s="12">
        <f t="shared" si="131"/>
        <v>5.5280343097916571</v>
      </c>
      <c r="K1214" s="12">
        <f t="shared" si="132"/>
        <v>8.3569244435996346</v>
      </c>
    </row>
    <row r="1215" spans="1:11" x14ac:dyDescent="0.3">
      <c r="A1215" s="3">
        <v>22414</v>
      </c>
      <c r="B1215">
        <v>501</v>
      </c>
      <c r="C1215">
        <v>39</v>
      </c>
      <c r="D1215" s="18">
        <v>-0.206276463778403</v>
      </c>
      <c r="E1215" s="12">
        <f t="shared" si="126"/>
        <v>6.2186001196917289</v>
      </c>
      <c r="F1215" s="12">
        <f t="shared" si="127"/>
        <v>3.6888794541139363</v>
      </c>
      <c r="G1215" s="12">
        <f t="shared" si="128"/>
        <v>-0.18753831231405493</v>
      </c>
      <c r="H1215" s="12">
        <f t="shared" si="129"/>
        <v>9.759335283907518</v>
      </c>
      <c r="I1215" s="12">
        <f t="shared" si="130"/>
        <v>4.7657532296244405</v>
      </c>
      <c r="J1215" s="12">
        <f t="shared" si="131"/>
        <v>2.2430171159253693</v>
      </c>
      <c r="K1215" s="12">
        <f t="shared" si="132"/>
        <v>6.7579970340261655</v>
      </c>
    </row>
    <row r="1216" spans="1:11" x14ac:dyDescent="0.3">
      <c r="A1216" s="3">
        <v>22415</v>
      </c>
      <c r="B1216">
        <v>503</v>
      </c>
      <c r="C1216">
        <v>7</v>
      </c>
      <c r="D1216" s="18">
        <v>0.25857539346503333</v>
      </c>
      <c r="E1216" s="12">
        <f t="shared" si="126"/>
        <v>6.2225762680713688</v>
      </c>
      <c r="F1216" s="12">
        <f t="shared" si="127"/>
        <v>2.0794415416798357</v>
      </c>
      <c r="G1216" s="12">
        <f t="shared" si="128"/>
        <v>0.229980441200552</v>
      </c>
      <c r="H1216" s="12">
        <f t="shared" si="129"/>
        <v>9.7197845769225459</v>
      </c>
      <c r="I1216" s="12">
        <f t="shared" si="130"/>
        <v>2.74262650694219</v>
      </c>
      <c r="J1216" s="12">
        <f t="shared" si="131"/>
        <v>5.920477288709594</v>
      </c>
      <c r="K1216" s="12">
        <f t="shared" si="132"/>
        <v>6.8667756982858492</v>
      </c>
    </row>
    <row r="1217" spans="1:11" x14ac:dyDescent="0.3">
      <c r="A1217" s="3">
        <v>22416</v>
      </c>
      <c r="B1217">
        <v>498</v>
      </c>
      <c r="C1217">
        <v>88</v>
      </c>
      <c r="D1217" s="18">
        <v>-2.3159584512120756E-2</v>
      </c>
      <c r="E1217" s="12">
        <f t="shared" si="126"/>
        <v>6.2126060957515188</v>
      </c>
      <c r="F1217" s="12">
        <f t="shared" si="127"/>
        <v>4.4886363697321396</v>
      </c>
      <c r="G1217" s="12">
        <f t="shared" si="128"/>
        <v>-2.2895471393825011E-2</v>
      </c>
      <c r="H1217" s="12">
        <f t="shared" si="129"/>
        <v>9.8189577783129263</v>
      </c>
      <c r="I1217" s="12">
        <f t="shared" si="130"/>
        <v>5.7710791108757746</v>
      </c>
      <c r="J1217" s="12">
        <f t="shared" si="131"/>
        <v>3.6931735103902037</v>
      </c>
      <c r="K1217" s="12">
        <f t="shared" si="132"/>
        <v>7.3794373244972356</v>
      </c>
    </row>
    <row r="1218" spans="1:11" x14ac:dyDescent="0.3">
      <c r="A1218" s="3">
        <v>22417</v>
      </c>
      <c r="B1218">
        <v>495</v>
      </c>
      <c r="C1218">
        <v>616</v>
      </c>
      <c r="D1218" s="18">
        <v>-2.7993300388131238E-4</v>
      </c>
      <c r="E1218" s="12">
        <f t="shared" ref="E1218:E1281" si="133">IF(B1218&lt;=0,-1*LOG(1-B1218,EXP(1)),LOG(1+B1218,EXP(1)))</f>
        <v>6.2065759267249279</v>
      </c>
      <c r="F1218" s="12">
        <f t="shared" ref="F1218:F1281" si="134">IF(C1218&lt;=0,-1*LOG(1-C1218,EXP(1)),LOG(1+C1218,EXP(1)))</f>
        <v>6.4248690239053881</v>
      </c>
      <c r="G1218" s="12">
        <f t="shared" ref="G1218:G1281" si="135">IF(D1218&lt;=0,-1*LOG(1-D1218,EXP(1)),LOG(1+D1218,EXP(1)))</f>
        <v>-2.7989382994862141E-4</v>
      </c>
      <c r="H1218" s="12">
        <f t="shared" ref="H1218:H1281" si="136">1+9*((MAX(E$2:E$3765)-E1218)/(MAX(E$2:E$3765)-MIN(E$2:E$3765)))</f>
        <v>9.8789398075203358</v>
      </c>
      <c r="I1218" s="12">
        <f t="shared" ref="I1218:I1281" si="137">1+9*((F1218-MIN(F$2:F$3765))/(MAX(F$2:F$3765)-MIN(F$2:F$3765)))</f>
        <v>8.2049996701743133</v>
      </c>
      <c r="J1218" s="12">
        <f t="shared" ref="J1218:J1281" si="138">1+9*((G1218-MIN(G$2:G$3765))/(MAX(G$2:G$3765)-MIN(G$2:G$3765)))</f>
        <v>3.8923690796324801</v>
      </c>
      <c r="K1218" s="12">
        <f t="shared" ref="K1218:K1281" si="139">0.5*H1218+0.3*I1218+0.2*J1218</f>
        <v>8.179443620738958</v>
      </c>
    </row>
    <row r="1219" spans="1:11" x14ac:dyDescent="0.3">
      <c r="A1219" s="3">
        <v>22418</v>
      </c>
      <c r="B1219">
        <v>496</v>
      </c>
      <c r="C1219">
        <v>327</v>
      </c>
      <c r="D1219" s="18">
        <v>1.0752031648734253E-2</v>
      </c>
      <c r="E1219" s="12">
        <f t="shared" si="133"/>
        <v>6.2085900260966289</v>
      </c>
      <c r="F1219" s="12">
        <f t="shared" si="134"/>
        <v>5.7930136083841441</v>
      </c>
      <c r="G1219" s="12">
        <f t="shared" si="135"/>
        <v>1.069463957751869E-2</v>
      </c>
      <c r="H1219" s="12">
        <f t="shared" si="136"/>
        <v>9.8589055818116922</v>
      </c>
      <c r="I1219" s="12">
        <f t="shared" si="137"/>
        <v>7.4107325747265627</v>
      </c>
      <c r="J1219" s="12">
        <f t="shared" si="138"/>
        <v>3.9890315868399298</v>
      </c>
      <c r="K1219" s="12">
        <f t="shared" si="139"/>
        <v>7.9504788806918008</v>
      </c>
    </row>
    <row r="1220" spans="1:11" x14ac:dyDescent="0.3">
      <c r="A1220" s="3">
        <v>22419</v>
      </c>
      <c r="B1220">
        <v>494</v>
      </c>
      <c r="C1220">
        <v>252</v>
      </c>
      <c r="D1220" s="18">
        <v>2.136676532083118E-2</v>
      </c>
      <c r="E1220" s="12">
        <f t="shared" si="133"/>
        <v>6.2045577625686903</v>
      </c>
      <c r="F1220" s="12">
        <f t="shared" si="134"/>
        <v>5.5333894887275203</v>
      </c>
      <c r="G1220" s="12">
        <f t="shared" si="135"/>
        <v>2.1141696343721414E-2</v>
      </c>
      <c r="H1220" s="12">
        <f t="shared" si="136"/>
        <v>9.8990144655989045</v>
      </c>
      <c r="I1220" s="12">
        <f t="shared" si="137"/>
        <v>7.0843748505346538</v>
      </c>
      <c r="J1220" s="12">
        <f t="shared" si="138"/>
        <v>4.0810481366526616</v>
      </c>
      <c r="K1220" s="12">
        <f t="shared" si="139"/>
        <v>7.891029315290381</v>
      </c>
    </row>
    <row r="1221" spans="1:11" x14ac:dyDescent="0.3">
      <c r="A1221" s="3">
        <v>22420</v>
      </c>
      <c r="B1221">
        <v>500</v>
      </c>
      <c r="C1221">
        <v>119</v>
      </c>
      <c r="D1221" s="18">
        <v>1.7077299595903095E-2</v>
      </c>
      <c r="E1221" s="12">
        <f t="shared" si="133"/>
        <v>6.2166061010848646</v>
      </c>
      <c r="F1221" s="12">
        <f t="shared" si="134"/>
        <v>4.7874917427820458</v>
      </c>
      <c r="G1221" s="12">
        <f t="shared" si="135"/>
        <v>1.6933121646932964E-2</v>
      </c>
      <c r="H1221" s="12">
        <f t="shared" si="136"/>
        <v>9.7791697664551265</v>
      </c>
      <c r="I1221" s="12">
        <f t="shared" si="137"/>
        <v>6.1467520627574741</v>
      </c>
      <c r="J1221" s="12">
        <f t="shared" si="138"/>
        <v>4.0439794644041811</v>
      </c>
      <c r="K1221" s="12">
        <f t="shared" si="139"/>
        <v>7.5424063949356412</v>
      </c>
    </row>
    <row r="1222" spans="1:11" x14ac:dyDescent="0.3">
      <c r="A1222" s="3">
        <v>22421</v>
      </c>
      <c r="B1222">
        <v>500</v>
      </c>
      <c r="C1222">
        <v>216</v>
      </c>
      <c r="D1222" s="18">
        <v>7.4810652316818025E-3</v>
      </c>
      <c r="E1222" s="12">
        <f t="shared" si="133"/>
        <v>6.2166061010848646</v>
      </c>
      <c r="F1222" s="12">
        <f t="shared" si="134"/>
        <v>5.3798973535404597</v>
      </c>
      <c r="G1222" s="12">
        <f t="shared" si="135"/>
        <v>7.4532208473872602E-3</v>
      </c>
      <c r="H1222" s="12">
        <f t="shared" si="136"/>
        <v>9.7791697664551265</v>
      </c>
      <c r="I1222" s="12">
        <f t="shared" si="137"/>
        <v>6.8914292028526933</v>
      </c>
      <c r="J1222" s="12">
        <f t="shared" si="138"/>
        <v>3.9604815200871597</v>
      </c>
      <c r="K1222" s="12">
        <f t="shared" si="139"/>
        <v>7.7491099481008039</v>
      </c>
    </row>
    <row r="1223" spans="1:11" x14ac:dyDescent="0.3">
      <c r="A1223" s="3">
        <v>22422</v>
      </c>
      <c r="B1223">
        <v>494</v>
      </c>
      <c r="C1223">
        <v>187</v>
      </c>
      <c r="D1223" s="18">
        <v>-2.138465477897384E-2</v>
      </c>
      <c r="E1223" s="12">
        <f t="shared" si="133"/>
        <v>6.2045577625686903</v>
      </c>
      <c r="F1223" s="12">
        <f t="shared" si="134"/>
        <v>5.2364419628299492</v>
      </c>
      <c r="G1223" s="12">
        <f t="shared" si="135"/>
        <v>-2.1159211404993248E-2</v>
      </c>
      <c r="H1223" s="12">
        <f t="shared" si="136"/>
        <v>9.8990144655989045</v>
      </c>
      <c r="I1223" s="12">
        <f t="shared" si="137"/>
        <v>6.7111001375206127</v>
      </c>
      <c r="J1223" s="12">
        <f t="shared" si="138"/>
        <v>3.7084663012044592</v>
      </c>
      <c r="K1223" s="12">
        <f t="shared" si="139"/>
        <v>7.7045305342965271</v>
      </c>
    </row>
    <row r="1224" spans="1:11" x14ac:dyDescent="0.3">
      <c r="A1224" s="3">
        <v>22423</v>
      </c>
      <c r="B1224">
        <v>494</v>
      </c>
      <c r="C1224">
        <v>793</v>
      </c>
      <c r="D1224" s="18">
        <v>0.28506898731272612</v>
      </c>
      <c r="E1224" s="12">
        <f t="shared" si="133"/>
        <v>6.2045577625686903</v>
      </c>
      <c r="F1224" s="12">
        <f t="shared" si="134"/>
        <v>6.6770834612471361</v>
      </c>
      <c r="G1224" s="12">
        <f t="shared" si="135"/>
        <v>0.25081240353079742</v>
      </c>
      <c r="H1224" s="12">
        <f t="shared" si="136"/>
        <v>9.8990144655989045</v>
      </c>
      <c r="I1224" s="12">
        <f t="shared" si="137"/>
        <v>8.5220431324229704</v>
      </c>
      <c r="J1224" s="12">
        <f t="shared" si="138"/>
        <v>6.1039629672462787</v>
      </c>
      <c r="K1224" s="12">
        <f t="shared" si="139"/>
        <v>8.7269127659755981</v>
      </c>
    </row>
    <row r="1225" spans="1:11" x14ac:dyDescent="0.3">
      <c r="A1225" s="3">
        <v>22424</v>
      </c>
      <c r="B1225">
        <v>497</v>
      </c>
      <c r="C1225">
        <v>130</v>
      </c>
      <c r="D1225" s="18">
        <v>9.6529080816059598E-2</v>
      </c>
      <c r="E1225" s="12">
        <f t="shared" si="133"/>
        <v>6.2106000770246528</v>
      </c>
      <c r="F1225" s="12">
        <f t="shared" si="134"/>
        <v>4.8751973232011512</v>
      </c>
      <c r="G1225" s="12">
        <f t="shared" si="135"/>
        <v>9.2149810016191602E-2</v>
      </c>
      <c r="H1225" s="12">
        <f t="shared" si="136"/>
        <v>9.8389116259306135</v>
      </c>
      <c r="I1225" s="12">
        <f t="shared" si="137"/>
        <v>6.257001425036937</v>
      </c>
      <c r="J1225" s="12">
        <f t="shared" si="138"/>
        <v>4.7064799472645129</v>
      </c>
      <c r="K1225" s="12">
        <f t="shared" si="139"/>
        <v>7.7378522299292909</v>
      </c>
    </row>
    <row r="1226" spans="1:11" x14ac:dyDescent="0.3">
      <c r="A1226" s="3">
        <v>22425</v>
      </c>
      <c r="B1226">
        <v>508</v>
      </c>
      <c r="C1226">
        <v>130</v>
      </c>
      <c r="D1226" s="18">
        <v>3.2471944948376311E-3</v>
      </c>
      <c r="E1226" s="12">
        <f t="shared" si="133"/>
        <v>6.2324480165505225</v>
      </c>
      <c r="F1226" s="12">
        <f t="shared" si="134"/>
        <v>4.8751973232011512</v>
      </c>
      <c r="G1226" s="12">
        <f t="shared" si="135"/>
        <v>3.2419337441712674E-3</v>
      </c>
      <c r="H1226" s="12">
        <f t="shared" si="136"/>
        <v>9.6215903964619791</v>
      </c>
      <c r="I1226" s="12">
        <f t="shared" si="137"/>
        <v>6.257001425036937</v>
      </c>
      <c r="J1226" s="12">
        <f t="shared" si="138"/>
        <v>3.9233889572552609</v>
      </c>
      <c r="K1226" s="12">
        <f t="shared" si="139"/>
        <v>7.4725734171931233</v>
      </c>
    </row>
    <row r="1227" spans="1:11" x14ac:dyDescent="0.3">
      <c r="A1227" s="3">
        <v>22426</v>
      </c>
      <c r="B1227">
        <v>495</v>
      </c>
      <c r="C1227">
        <v>177</v>
      </c>
      <c r="D1227" s="18">
        <v>1.3440045899551958E-2</v>
      </c>
      <c r="E1227" s="12">
        <f t="shared" si="133"/>
        <v>6.2065759267249279</v>
      </c>
      <c r="F1227" s="12">
        <f t="shared" si="134"/>
        <v>5.181783550292085</v>
      </c>
      <c r="G1227" s="12">
        <f t="shared" si="135"/>
        <v>1.3350529658980021E-2</v>
      </c>
      <c r="H1227" s="12">
        <f t="shared" si="136"/>
        <v>9.8789398075203358</v>
      </c>
      <c r="I1227" s="12">
        <f t="shared" si="137"/>
        <v>6.6423923643468701</v>
      </c>
      <c r="J1227" s="12">
        <f t="shared" si="138"/>
        <v>4.0124243803747115</v>
      </c>
      <c r="K1227" s="12">
        <f t="shared" si="139"/>
        <v>7.7346724891391707</v>
      </c>
    </row>
    <row r="1228" spans="1:11" x14ac:dyDescent="0.3">
      <c r="A1228" s="3">
        <v>22427</v>
      </c>
      <c r="B1228">
        <v>501</v>
      </c>
      <c r="C1228">
        <v>383</v>
      </c>
      <c r="D1228" s="18">
        <v>-1.1750228284554663E-2</v>
      </c>
      <c r="E1228" s="12">
        <f t="shared" si="133"/>
        <v>6.2186001196917289</v>
      </c>
      <c r="F1228" s="12">
        <f t="shared" si="134"/>
        <v>5.9506425525877269</v>
      </c>
      <c r="G1228" s="12">
        <f t="shared" si="135"/>
        <v>-1.1681730407175177E-2</v>
      </c>
      <c r="H1228" s="12">
        <f t="shared" si="136"/>
        <v>9.759335283907518</v>
      </c>
      <c r="I1228" s="12">
        <f t="shared" si="137"/>
        <v>7.6088783539596054</v>
      </c>
      <c r="J1228" s="12">
        <f t="shared" si="138"/>
        <v>3.7919429321687157</v>
      </c>
      <c r="K1228" s="12">
        <f t="shared" si="139"/>
        <v>7.9207197345753846</v>
      </c>
    </row>
    <row r="1229" spans="1:11" x14ac:dyDescent="0.3">
      <c r="A1229" s="3">
        <v>22428</v>
      </c>
      <c r="B1229">
        <v>492</v>
      </c>
      <c r="C1229">
        <v>70</v>
      </c>
      <c r="D1229" s="18">
        <v>0.18384813513169898</v>
      </c>
      <c r="E1229" s="12">
        <f t="shared" si="133"/>
        <v>6.2005091740426899</v>
      </c>
      <c r="F1229" s="12">
        <f t="shared" si="134"/>
        <v>4.2626798770413155</v>
      </c>
      <c r="G1229" s="12">
        <f t="shared" si="135"/>
        <v>0.16877026398837608</v>
      </c>
      <c r="H1229" s="12">
        <f t="shared" si="136"/>
        <v>9.9392857339737191</v>
      </c>
      <c r="I1229" s="12">
        <f t="shared" si="137"/>
        <v>5.4870429172490258</v>
      </c>
      <c r="J1229" s="12">
        <f t="shared" si="138"/>
        <v>5.3813446462306578</v>
      </c>
      <c r="K1229" s="12">
        <f t="shared" si="139"/>
        <v>7.6920246714076983</v>
      </c>
    </row>
    <row r="1230" spans="1:11" x14ac:dyDescent="0.3">
      <c r="A1230" s="3">
        <v>22429</v>
      </c>
      <c r="B1230">
        <v>504</v>
      </c>
      <c r="C1230">
        <v>291</v>
      </c>
      <c r="D1230" s="18">
        <v>0.10125263693598756</v>
      </c>
      <c r="E1230" s="12">
        <f t="shared" si="133"/>
        <v>6.2245584292753602</v>
      </c>
      <c r="F1230" s="12">
        <f t="shared" si="134"/>
        <v>5.6767538022682817</v>
      </c>
      <c r="G1230" s="12">
        <f t="shared" si="135"/>
        <v>9.6448292758904264E-2</v>
      </c>
      <c r="H1230" s="12">
        <f t="shared" si="136"/>
        <v>9.7000680398392021</v>
      </c>
      <c r="I1230" s="12">
        <f t="shared" si="137"/>
        <v>7.2645894282841308</v>
      </c>
      <c r="J1230" s="12">
        <f t="shared" si="138"/>
        <v>4.7443405198894819</v>
      </c>
      <c r="K1230" s="12">
        <f t="shared" si="139"/>
        <v>7.9782789523827367</v>
      </c>
    </row>
    <row r="1231" spans="1:11" x14ac:dyDescent="0.3">
      <c r="A1231" s="3">
        <v>22430</v>
      </c>
      <c r="B1231">
        <v>496</v>
      </c>
      <c r="C1231">
        <v>153</v>
      </c>
      <c r="D1231" s="18">
        <v>0.37231586636362229</v>
      </c>
      <c r="E1231" s="12">
        <f t="shared" si="133"/>
        <v>6.2085900260966289</v>
      </c>
      <c r="F1231" s="12">
        <f t="shared" si="134"/>
        <v>5.0369526024136295</v>
      </c>
      <c r="G1231" s="12">
        <f t="shared" si="135"/>
        <v>0.31649972610347782</v>
      </c>
      <c r="H1231" s="12">
        <f t="shared" si="136"/>
        <v>9.8589055818116922</v>
      </c>
      <c r="I1231" s="12">
        <f t="shared" si="137"/>
        <v>6.4603341695817456</v>
      </c>
      <c r="J1231" s="12">
        <f t="shared" si="138"/>
        <v>6.6825298234280126</v>
      </c>
      <c r="K1231" s="12">
        <f t="shared" si="139"/>
        <v>8.2040590064659717</v>
      </c>
    </row>
    <row r="1232" spans="1:11" x14ac:dyDescent="0.3">
      <c r="A1232" s="3">
        <v>22431</v>
      </c>
      <c r="B1232">
        <v>495</v>
      </c>
      <c r="C1232">
        <v>389</v>
      </c>
      <c r="D1232" s="18">
        <v>0.33685102120681792</v>
      </c>
      <c r="E1232" s="12">
        <f t="shared" si="133"/>
        <v>6.2065759267249279</v>
      </c>
      <c r="F1232" s="12">
        <f t="shared" si="134"/>
        <v>5.9661467391236922</v>
      </c>
      <c r="G1232" s="12">
        <f t="shared" si="135"/>
        <v>0.29031686424248482</v>
      </c>
      <c r="H1232" s="12">
        <f t="shared" si="136"/>
        <v>9.8789398075203358</v>
      </c>
      <c r="I1232" s="12">
        <f t="shared" si="137"/>
        <v>7.6283677259024616</v>
      </c>
      <c r="J1232" s="12">
        <f t="shared" si="138"/>
        <v>6.4519139986469964</v>
      </c>
      <c r="K1232" s="12">
        <f t="shared" si="139"/>
        <v>8.5183630212603063</v>
      </c>
    </row>
    <row r="1233" spans="1:11" x14ac:dyDescent="0.3">
      <c r="A1233" s="3">
        <v>22432</v>
      </c>
      <c r="B1233">
        <v>495</v>
      </c>
      <c r="C1233">
        <v>352</v>
      </c>
      <c r="D1233" s="18">
        <v>0.32994712025653017</v>
      </c>
      <c r="E1233" s="12">
        <f t="shared" si="133"/>
        <v>6.2065759267249279</v>
      </c>
      <c r="F1233" s="12">
        <f t="shared" si="134"/>
        <v>5.8664680569332965</v>
      </c>
      <c r="G1233" s="12">
        <f t="shared" si="135"/>
        <v>0.28513918223762791</v>
      </c>
      <c r="H1233" s="12">
        <f t="shared" si="136"/>
        <v>9.8789398075203358</v>
      </c>
      <c r="I1233" s="12">
        <f t="shared" si="137"/>
        <v>7.503067704035729</v>
      </c>
      <c r="J1233" s="12">
        <f t="shared" si="138"/>
        <v>6.4063095336980069</v>
      </c>
      <c r="K1233" s="12">
        <f t="shared" si="139"/>
        <v>8.4716521217104876</v>
      </c>
    </row>
    <row r="1234" spans="1:11" x14ac:dyDescent="0.3">
      <c r="A1234" s="3">
        <v>22433</v>
      </c>
      <c r="B1234">
        <v>495</v>
      </c>
      <c r="C1234">
        <v>265</v>
      </c>
      <c r="D1234" s="18">
        <v>0.34263132267385188</v>
      </c>
      <c r="E1234" s="12">
        <f t="shared" si="133"/>
        <v>6.2065759267249279</v>
      </c>
      <c r="F1234" s="12">
        <f t="shared" si="134"/>
        <v>5.5834963087816991</v>
      </c>
      <c r="G1234" s="12">
        <f t="shared" si="135"/>
        <v>0.29463136211321933</v>
      </c>
      <c r="H1234" s="12">
        <f t="shared" si="136"/>
        <v>9.8789398075203358</v>
      </c>
      <c r="I1234" s="12">
        <f t="shared" si="137"/>
        <v>7.1473610930340143</v>
      </c>
      <c r="J1234" s="12">
        <f t="shared" si="138"/>
        <v>6.4899156307931651</v>
      </c>
      <c r="K1234" s="12">
        <f t="shared" si="139"/>
        <v>8.3816613578290067</v>
      </c>
    </row>
    <row r="1235" spans="1:11" x14ac:dyDescent="0.3">
      <c r="A1235" s="3">
        <v>22434</v>
      </c>
      <c r="B1235">
        <v>496</v>
      </c>
      <c r="C1235">
        <v>113</v>
      </c>
      <c r="D1235" s="18">
        <v>0.37399799404247291</v>
      </c>
      <c r="E1235" s="12">
        <f t="shared" si="133"/>
        <v>6.2085900260966289</v>
      </c>
      <c r="F1235" s="12">
        <f t="shared" si="134"/>
        <v>4.7361984483944957</v>
      </c>
      <c r="G1235" s="12">
        <f t="shared" si="135"/>
        <v>0.31772473385911582</v>
      </c>
      <c r="H1235" s="12">
        <f t="shared" si="136"/>
        <v>9.8589055818116922</v>
      </c>
      <c r="I1235" s="12">
        <f t="shared" si="137"/>
        <v>6.0822743753809441</v>
      </c>
      <c r="J1235" s="12">
        <f t="shared" si="138"/>
        <v>6.6933195596848609</v>
      </c>
      <c r="K1235" s="12">
        <f t="shared" si="139"/>
        <v>8.0927990154571017</v>
      </c>
    </row>
    <row r="1236" spans="1:11" x14ac:dyDescent="0.3">
      <c r="A1236" s="3">
        <v>22435</v>
      </c>
      <c r="B1236">
        <v>501</v>
      </c>
      <c r="C1236">
        <v>315</v>
      </c>
      <c r="D1236" s="18">
        <v>2.1465255549080232E-2</v>
      </c>
      <c r="E1236" s="12">
        <f t="shared" si="133"/>
        <v>6.2186001196917289</v>
      </c>
      <c r="F1236" s="12">
        <f t="shared" si="134"/>
        <v>5.7557422135869123</v>
      </c>
      <c r="G1236" s="12">
        <f t="shared" si="135"/>
        <v>2.1238121529266928E-2</v>
      </c>
      <c r="H1236" s="12">
        <f t="shared" si="136"/>
        <v>9.759335283907518</v>
      </c>
      <c r="I1236" s="12">
        <f t="shared" si="137"/>
        <v>7.3638809663337428</v>
      </c>
      <c r="J1236" s="12">
        <f t="shared" si="138"/>
        <v>4.0818974392923923</v>
      </c>
      <c r="K1236" s="12">
        <f t="shared" si="139"/>
        <v>7.9052114197123604</v>
      </c>
    </row>
    <row r="1237" spans="1:11" x14ac:dyDescent="0.3">
      <c r="A1237" s="3">
        <v>22436</v>
      </c>
      <c r="B1237">
        <v>496</v>
      </c>
      <c r="C1237">
        <v>172</v>
      </c>
      <c r="D1237" s="18">
        <v>-4.8956360329123049E-3</v>
      </c>
      <c r="E1237" s="12">
        <f t="shared" si="133"/>
        <v>6.2085900260966289</v>
      </c>
      <c r="F1237" s="12">
        <f t="shared" si="134"/>
        <v>5.1532915944977793</v>
      </c>
      <c r="G1237" s="12">
        <f t="shared" si="135"/>
        <v>-4.8836913754294678E-3</v>
      </c>
      <c r="H1237" s="12">
        <f t="shared" si="136"/>
        <v>9.8589055818116922</v>
      </c>
      <c r="I1237" s="12">
        <f t="shared" si="137"/>
        <v>6.6065768558991023</v>
      </c>
      <c r="J1237" s="12">
        <f t="shared" si="138"/>
        <v>3.8518193271374095</v>
      </c>
      <c r="K1237" s="12">
        <f t="shared" si="139"/>
        <v>7.6817897131030595</v>
      </c>
    </row>
    <row r="1238" spans="1:11" x14ac:dyDescent="0.3">
      <c r="A1238" s="3">
        <v>22437</v>
      </c>
      <c r="B1238">
        <v>497</v>
      </c>
      <c r="C1238">
        <v>244</v>
      </c>
      <c r="D1238" s="18">
        <v>2.8774336399792155E-2</v>
      </c>
      <c r="E1238" s="12">
        <f t="shared" si="133"/>
        <v>6.2106000770246528</v>
      </c>
      <c r="F1238" s="12">
        <f t="shared" si="134"/>
        <v>5.5012582105447274</v>
      </c>
      <c r="G1238" s="12">
        <f t="shared" si="135"/>
        <v>2.8368129011030512E-2</v>
      </c>
      <c r="H1238" s="12">
        <f t="shared" si="136"/>
        <v>9.8389116259306135</v>
      </c>
      <c r="I1238" s="12">
        <f t="shared" si="137"/>
        <v>7.0439845707833637</v>
      </c>
      <c r="J1238" s="12">
        <f t="shared" si="138"/>
        <v>4.1446977765829232</v>
      </c>
      <c r="K1238" s="12">
        <f t="shared" si="139"/>
        <v>7.8615907395169007</v>
      </c>
    </row>
    <row r="1239" spans="1:11" x14ac:dyDescent="0.3">
      <c r="A1239" s="3">
        <v>22438</v>
      </c>
      <c r="B1239">
        <v>494</v>
      </c>
      <c r="C1239">
        <v>100</v>
      </c>
      <c r="D1239" s="18">
        <v>-1.8552606687883604E-2</v>
      </c>
      <c r="E1239" s="12">
        <f t="shared" si="133"/>
        <v>6.2045577625686903</v>
      </c>
      <c r="F1239" s="12">
        <f t="shared" si="134"/>
        <v>4.6151205168412597</v>
      </c>
      <c r="G1239" s="12">
        <f t="shared" si="135"/>
        <v>-1.8382606492610195E-2</v>
      </c>
      <c r="H1239" s="12">
        <f t="shared" si="136"/>
        <v>9.8990144655989045</v>
      </c>
      <c r="I1239" s="12">
        <f t="shared" si="137"/>
        <v>5.9300746558639768</v>
      </c>
      <c r="J1239" s="12">
        <f t="shared" si="138"/>
        <v>3.7329223379570418</v>
      </c>
      <c r="K1239" s="12">
        <f t="shared" si="139"/>
        <v>7.4751140971500538</v>
      </c>
    </row>
    <row r="1240" spans="1:11" x14ac:dyDescent="0.3">
      <c r="A1240" s="3">
        <v>22439</v>
      </c>
      <c r="B1240">
        <v>496</v>
      </c>
      <c r="C1240">
        <v>213</v>
      </c>
      <c r="D1240" s="18">
        <v>1.1972931297796564E-2</v>
      </c>
      <c r="E1240" s="12">
        <f t="shared" si="133"/>
        <v>6.2085900260966289</v>
      </c>
      <c r="F1240" s="12">
        <f t="shared" si="134"/>
        <v>5.3659760150218512</v>
      </c>
      <c r="G1240" s="12">
        <f t="shared" si="135"/>
        <v>1.1901822778096838E-2</v>
      </c>
      <c r="H1240" s="12">
        <f t="shared" si="136"/>
        <v>9.8589055818116922</v>
      </c>
      <c r="I1240" s="12">
        <f t="shared" si="137"/>
        <v>6.8739295330891634</v>
      </c>
      <c r="J1240" s="12">
        <f t="shared" si="138"/>
        <v>3.9996643263372826</v>
      </c>
      <c r="K1240" s="12">
        <f t="shared" si="139"/>
        <v>7.7915645161000517</v>
      </c>
    </row>
    <row r="1241" spans="1:11" x14ac:dyDescent="0.3">
      <c r="A1241" s="3">
        <v>22440</v>
      </c>
      <c r="B1241">
        <v>500</v>
      </c>
      <c r="C1241">
        <v>178</v>
      </c>
      <c r="D1241" s="18">
        <v>7.2244558882697584E-3</v>
      </c>
      <c r="E1241" s="12">
        <f t="shared" si="133"/>
        <v>6.2166061010848646</v>
      </c>
      <c r="F1241" s="12">
        <f t="shared" si="134"/>
        <v>5.1873858058407549</v>
      </c>
      <c r="G1241" s="12">
        <f t="shared" si="135"/>
        <v>7.1984845178246267E-3</v>
      </c>
      <c r="H1241" s="12">
        <f t="shared" si="136"/>
        <v>9.7791697664551265</v>
      </c>
      <c r="I1241" s="12">
        <f t="shared" si="137"/>
        <v>6.6494346197953371</v>
      </c>
      <c r="J1241" s="12">
        <f t="shared" si="138"/>
        <v>3.9582378299567353</v>
      </c>
      <c r="K1241" s="12">
        <f t="shared" si="139"/>
        <v>7.6760628351575111</v>
      </c>
    </row>
    <row r="1242" spans="1:11" x14ac:dyDescent="0.3">
      <c r="A1242" s="3">
        <v>22441</v>
      </c>
      <c r="B1242">
        <v>498</v>
      </c>
      <c r="C1242">
        <v>221</v>
      </c>
      <c r="D1242" s="18">
        <v>0.39309245862180259</v>
      </c>
      <c r="E1242" s="12">
        <f t="shared" si="133"/>
        <v>6.2126060957515188</v>
      </c>
      <c r="F1242" s="12">
        <f t="shared" si="134"/>
        <v>5.4026773818722793</v>
      </c>
      <c r="G1242" s="12">
        <f t="shared" si="135"/>
        <v>0.33152606633645254</v>
      </c>
      <c r="H1242" s="12">
        <f t="shared" si="136"/>
        <v>9.8189577783129263</v>
      </c>
      <c r="I1242" s="12">
        <f t="shared" si="137"/>
        <v>6.9200645939451411</v>
      </c>
      <c r="J1242" s="12">
        <f t="shared" si="138"/>
        <v>6.814880208373145</v>
      </c>
      <c r="K1242" s="12">
        <f t="shared" si="139"/>
        <v>8.3484743090146356</v>
      </c>
    </row>
    <row r="1243" spans="1:11" x14ac:dyDescent="0.3">
      <c r="A1243" s="3">
        <v>22442</v>
      </c>
      <c r="B1243">
        <v>509</v>
      </c>
      <c r="C1243">
        <v>45</v>
      </c>
      <c r="D1243" s="18">
        <v>-1.3061626374387271E-2</v>
      </c>
      <c r="E1243" s="12">
        <f t="shared" si="133"/>
        <v>6.2344107257183712</v>
      </c>
      <c r="F1243" s="12">
        <f t="shared" si="134"/>
        <v>3.8286413964890951</v>
      </c>
      <c r="G1243" s="12">
        <f t="shared" si="135"/>
        <v>-1.2977058928863423E-2</v>
      </c>
      <c r="H1243" s="12">
        <f t="shared" si="136"/>
        <v>9.6020673485818246</v>
      </c>
      <c r="I1243" s="12">
        <f t="shared" si="137"/>
        <v>4.9414394852101076</v>
      </c>
      <c r="J1243" s="12">
        <f t="shared" si="138"/>
        <v>3.7805338181850172</v>
      </c>
      <c r="K1243" s="12">
        <f t="shared" si="139"/>
        <v>7.0395722834909478</v>
      </c>
    </row>
    <row r="1244" spans="1:11" x14ac:dyDescent="0.3">
      <c r="A1244" s="3">
        <v>22443</v>
      </c>
      <c r="B1244">
        <v>500</v>
      </c>
      <c r="C1244">
        <v>59</v>
      </c>
      <c r="D1244" s="18">
        <v>1.3413241342487472E-2</v>
      </c>
      <c r="E1244" s="12">
        <f t="shared" si="133"/>
        <v>6.2166061010848646</v>
      </c>
      <c r="F1244" s="12">
        <f t="shared" si="134"/>
        <v>4.0943445622221004</v>
      </c>
      <c r="G1244" s="12">
        <f t="shared" si="135"/>
        <v>1.332408022898438E-2</v>
      </c>
      <c r="H1244" s="12">
        <f t="shared" si="136"/>
        <v>9.7791697664551265</v>
      </c>
      <c r="I1244" s="12">
        <f t="shared" si="137"/>
        <v>5.2754388092863786</v>
      </c>
      <c r="J1244" s="12">
        <f t="shared" si="138"/>
        <v>4.0121914166465364</v>
      </c>
      <c r="K1244" s="12">
        <f t="shared" si="139"/>
        <v>7.2746548093427839</v>
      </c>
    </row>
    <row r="1245" spans="1:11" x14ac:dyDescent="0.3">
      <c r="A1245" s="3">
        <v>22444</v>
      </c>
      <c r="B1245">
        <v>494</v>
      </c>
      <c r="C1245">
        <v>65</v>
      </c>
      <c r="D1245" s="18">
        <v>-2.6096564257659327E-2</v>
      </c>
      <c r="E1245" s="12">
        <f t="shared" si="133"/>
        <v>6.2045577625686903</v>
      </c>
      <c r="F1245" s="12">
        <f t="shared" si="134"/>
        <v>4.1896547420264252</v>
      </c>
      <c r="G1245" s="12">
        <f t="shared" si="135"/>
        <v>-2.5761859530025372E-2</v>
      </c>
      <c r="H1245" s="12">
        <f t="shared" si="136"/>
        <v>9.8990144655989045</v>
      </c>
      <c r="I1245" s="12">
        <f t="shared" si="137"/>
        <v>5.3952474519286744</v>
      </c>
      <c r="J1245" s="12">
        <f t="shared" si="138"/>
        <v>3.6679266726807951</v>
      </c>
      <c r="K1245" s="12">
        <f t="shared" si="139"/>
        <v>7.3016668029142142</v>
      </c>
    </row>
    <row r="1246" spans="1:11" x14ac:dyDescent="0.3">
      <c r="A1246" s="3">
        <v>22445</v>
      </c>
      <c r="B1246">
        <v>494</v>
      </c>
      <c r="C1246">
        <v>114</v>
      </c>
      <c r="D1246" s="18">
        <v>0.13836588888681325</v>
      </c>
      <c r="E1246" s="12">
        <f t="shared" si="133"/>
        <v>6.2045577625686903</v>
      </c>
      <c r="F1246" s="12">
        <f t="shared" si="134"/>
        <v>4.7449321283632502</v>
      </c>
      <c r="G1246" s="12">
        <f t="shared" si="135"/>
        <v>0.12959380326060763</v>
      </c>
      <c r="H1246" s="12">
        <f t="shared" si="136"/>
        <v>9.8990144655989045</v>
      </c>
      <c r="I1246" s="12">
        <f t="shared" si="137"/>
        <v>6.0932529544212626</v>
      </c>
      <c r="J1246" s="12">
        <f t="shared" si="138"/>
        <v>5.0362826033301742</v>
      </c>
      <c r="K1246" s="12">
        <f t="shared" si="139"/>
        <v>7.7847396397918658</v>
      </c>
    </row>
    <row r="1247" spans="1:11" x14ac:dyDescent="0.3">
      <c r="A1247" s="3">
        <v>22446</v>
      </c>
      <c r="B1247">
        <v>494</v>
      </c>
      <c r="C1247">
        <v>127</v>
      </c>
      <c r="D1247" s="18">
        <v>0.38396405032790576</v>
      </c>
      <c r="E1247" s="12">
        <f t="shared" si="133"/>
        <v>6.2045577625686903</v>
      </c>
      <c r="F1247" s="12">
        <f t="shared" si="134"/>
        <v>4.8520302639196169</v>
      </c>
      <c r="G1247" s="12">
        <f t="shared" si="135"/>
        <v>0.32495188166151673</v>
      </c>
      <c r="H1247" s="12">
        <f t="shared" si="136"/>
        <v>9.8990144655989045</v>
      </c>
      <c r="I1247" s="12">
        <f t="shared" si="137"/>
        <v>6.2278795208265709</v>
      </c>
      <c r="J1247" s="12">
        <f t="shared" si="138"/>
        <v>6.75697549844792</v>
      </c>
      <c r="K1247" s="12">
        <f t="shared" si="139"/>
        <v>8.1692661887370086</v>
      </c>
    </row>
    <row r="1248" spans="1:11" x14ac:dyDescent="0.3">
      <c r="A1248" s="3">
        <v>22447</v>
      </c>
      <c r="B1248">
        <v>494</v>
      </c>
      <c r="C1248">
        <v>55</v>
      </c>
      <c r="D1248" s="18">
        <v>0.11149761398216558</v>
      </c>
      <c r="E1248" s="12">
        <f t="shared" si="133"/>
        <v>6.2045577625686903</v>
      </c>
      <c r="F1248" s="12">
        <f t="shared" si="134"/>
        <v>4.0253516907351496</v>
      </c>
      <c r="G1248" s="12">
        <f t="shared" si="135"/>
        <v>0.10570830775509174</v>
      </c>
      <c r="H1248" s="12">
        <f t="shared" si="136"/>
        <v>9.8990144655989045</v>
      </c>
      <c r="I1248" s="12">
        <f t="shared" si="137"/>
        <v>5.1887120577282957</v>
      </c>
      <c r="J1248" s="12">
        <f t="shared" si="138"/>
        <v>4.8259017337540291</v>
      </c>
      <c r="K1248" s="12">
        <f t="shared" si="139"/>
        <v>7.4713011968687466</v>
      </c>
    </row>
    <row r="1249" spans="1:11" x14ac:dyDescent="0.3">
      <c r="A1249" s="3">
        <v>22448</v>
      </c>
      <c r="B1249">
        <v>504</v>
      </c>
      <c r="C1249">
        <v>39</v>
      </c>
      <c r="D1249" s="18">
        <v>0.34217989674530802</v>
      </c>
      <c r="E1249" s="12">
        <f t="shared" si="133"/>
        <v>6.2245584292753602</v>
      </c>
      <c r="F1249" s="12">
        <f t="shared" si="134"/>
        <v>3.6888794541139363</v>
      </c>
      <c r="G1249" s="12">
        <f t="shared" si="135"/>
        <v>0.29429508079143929</v>
      </c>
      <c r="H1249" s="12">
        <f t="shared" si="136"/>
        <v>9.7000680398392021</v>
      </c>
      <c r="I1249" s="12">
        <f t="shared" si="137"/>
        <v>4.7657532296244405</v>
      </c>
      <c r="J1249" s="12">
        <f t="shared" si="138"/>
        <v>6.4869537011617711</v>
      </c>
      <c r="K1249" s="12">
        <f t="shared" si="139"/>
        <v>7.5771507290392881</v>
      </c>
    </row>
    <row r="1250" spans="1:11" x14ac:dyDescent="0.3">
      <c r="A1250" s="3">
        <v>22449</v>
      </c>
      <c r="B1250">
        <v>497</v>
      </c>
      <c r="C1250">
        <v>117</v>
      </c>
      <c r="D1250" s="18">
        <v>0.47652532130705427</v>
      </c>
      <c r="E1250" s="12">
        <f t="shared" si="133"/>
        <v>6.2106000770246528</v>
      </c>
      <c r="F1250" s="12">
        <f t="shared" si="134"/>
        <v>4.7706846244656651</v>
      </c>
      <c r="G1250" s="12">
        <f t="shared" si="135"/>
        <v>0.38969157160240409</v>
      </c>
      <c r="H1250" s="12">
        <f t="shared" si="136"/>
        <v>9.8389116259306135</v>
      </c>
      <c r="I1250" s="12">
        <f t="shared" si="137"/>
        <v>6.1256248543485912</v>
      </c>
      <c r="J1250" s="12">
        <f t="shared" si="138"/>
        <v>7.327195708562825</v>
      </c>
      <c r="K1250" s="12">
        <f t="shared" si="139"/>
        <v>8.222582410982449</v>
      </c>
    </row>
    <row r="1251" spans="1:11" x14ac:dyDescent="0.3">
      <c r="A1251" s="3">
        <v>22450</v>
      </c>
      <c r="B1251">
        <v>500</v>
      </c>
      <c r="C1251">
        <v>46</v>
      </c>
      <c r="D1251" s="18">
        <v>0.26317781909968141</v>
      </c>
      <c r="E1251" s="12">
        <f t="shared" si="133"/>
        <v>6.2166061010848646</v>
      </c>
      <c r="F1251" s="12">
        <f t="shared" si="134"/>
        <v>3.8501476017100584</v>
      </c>
      <c r="G1251" s="12">
        <f t="shared" si="135"/>
        <v>0.23363062451101999</v>
      </c>
      <c r="H1251" s="12">
        <f t="shared" si="136"/>
        <v>9.7791697664551265</v>
      </c>
      <c r="I1251" s="12">
        <f t="shared" si="137"/>
        <v>4.9684736305784218</v>
      </c>
      <c r="J1251" s="12">
        <f t="shared" si="138"/>
        <v>5.9526277098214875</v>
      </c>
      <c r="K1251" s="12">
        <f t="shared" si="139"/>
        <v>7.5706525143653876</v>
      </c>
    </row>
    <row r="1252" spans="1:11" x14ac:dyDescent="0.3">
      <c r="A1252" s="3">
        <v>22451</v>
      </c>
      <c r="B1252">
        <v>496</v>
      </c>
      <c r="C1252">
        <v>34</v>
      </c>
      <c r="D1252" s="18">
        <v>0.48983527343216754</v>
      </c>
      <c r="E1252" s="12">
        <f t="shared" si="133"/>
        <v>6.2085900260966289</v>
      </c>
      <c r="F1252" s="12">
        <f t="shared" si="134"/>
        <v>3.5553480614894135</v>
      </c>
      <c r="G1252" s="12">
        <f t="shared" si="135"/>
        <v>0.39866555910223</v>
      </c>
      <c r="H1252" s="12">
        <f t="shared" si="136"/>
        <v>9.8589055818116922</v>
      </c>
      <c r="I1252" s="12">
        <f t="shared" si="137"/>
        <v>4.5978990199972589</v>
      </c>
      <c r="J1252" s="12">
        <f t="shared" si="138"/>
        <v>7.4062376230729452</v>
      </c>
      <c r="K1252" s="12">
        <f t="shared" si="139"/>
        <v>7.7900700215196128</v>
      </c>
    </row>
    <row r="1253" spans="1:11" x14ac:dyDescent="0.3">
      <c r="A1253" s="3">
        <v>22452</v>
      </c>
      <c r="B1253">
        <v>494</v>
      </c>
      <c r="C1253">
        <v>137</v>
      </c>
      <c r="D1253" s="18">
        <v>0.15653635712889097</v>
      </c>
      <c r="E1253" s="12">
        <f t="shared" si="133"/>
        <v>6.2045577625686903</v>
      </c>
      <c r="F1253" s="12">
        <f t="shared" si="134"/>
        <v>4.9272536851572051</v>
      </c>
      <c r="G1253" s="12">
        <f t="shared" si="135"/>
        <v>0.14542963940134956</v>
      </c>
      <c r="H1253" s="12">
        <f t="shared" si="136"/>
        <v>9.8990144655989045</v>
      </c>
      <c r="I1253" s="12">
        <f t="shared" si="137"/>
        <v>6.3224383183431412</v>
      </c>
      <c r="J1253" s="12">
        <f t="shared" si="138"/>
        <v>5.175762940967938</v>
      </c>
      <c r="K1253" s="12">
        <f t="shared" si="139"/>
        <v>7.8813913164959821</v>
      </c>
    </row>
    <row r="1254" spans="1:11" x14ac:dyDescent="0.3">
      <c r="A1254" s="3">
        <v>22453</v>
      </c>
      <c r="B1254">
        <v>494</v>
      </c>
      <c r="C1254">
        <v>82</v>
      </c>
      <c r="D1254" s="18">
        <v>7.4183470973529883E-2</v>
      </c>
      <c r="E1254" s="12">
        <f t="shared" si="133"/>
        <v>6.2045577625686903</v>
      </c>
      <c r="F1254" s="12">
        <f t="shared" si="134"/>
        <v>4.4188406077965983</v>
      </c>
      <c r="G1254" s="12">
        <f t="shared" si="135"/>
        <v>7.156081108125327E-2</v>
      </c>
      <c r="H1254" s="12">
        <f t="shared" si="136"/>
        <v>9.8990144655989045</v>
      </c>
      <c r="I1254" s="12">
        <f t="shared" si="137"/>
        <v>5.6833430944623151</v>
      </c>
      <c r="J1254" s="12">
        <f t="shared" si="138"/>
        <v>4.5251342641224426</v>
      </c>
      <c r="K1254" s="12">
        <f t="shared" si="139"/>
        <v>7.5595370139626352</v>
      </c>
    </row>
    <row r="1255" spans="1:11" x14ac:dyDescent="0.3">
      <c r="A1255" s="3">
        <v>22454</v>
      </c>
      <c r="B1255">
        <v>501</v>
      </c>
      <c r="C1255">
        <v>34</v>
      </c>
      <c r="D1255" s="18">
        <v>0.23698125417407029</v>
      </c>
      <c r="E1255" s="12">
        <f t="shared" si="133"/>
        <v>6.2186001196917289</v>
      </c>
      <c r="F1255" s="12">
        <f t="shared" si="134"/>
        <v>3.5553480614894135</v>
      </c>
      <c r="G1255" s="12">
        <f t="shared" si="135"/>
        <v>0.21267393903042303</v>
      </c>
      <c r="H1255" s="12">
        <f t="shared" si="136"/>
        <v>9.759335283907518</v>
      </c>
      <c r="I1255" s="12">
        <f t="shared" si="137"/>
        <v>4.5978990199972589</v>
      </c>
      <c r="J1255" s="12">
        <f t="shared" si="138"/>
        <v>5.7680434832215566</v>
      </c>
      <c r="K1255" s="12">
        <f t="shared" si="139"/>
        <v>7.4126460445972482</v>
      </c>
    </row>
    <row r="1256" spans="1:11" x14ac:dyDescent="0.3">
      <c r="A1256" s="3">
        <v>22456</v>
      </c>
      <c r="B1256">
        <v>496</v>
      </c>
      <c r="C1256">
        <v>341</v>
      </c>
      <c r="D1256" s="18">
        <v>0.15213269634257884</v>
      </c>
      <c r="E1256" s="12">
        <f t="shared" si="133"/>
        <v>6.2085900260966289</v>
      </c>
      <c r="F1256" s="12">
        <f t="shared" si="134"/>
        <v>5.8348107370626048</v>
      </c>
      <c r="G1256" s="12">
        <f t="shared" si="135"/>
        <v>0.14161474343747205</v>
      </c>
      <c r="H1256" s="12">
        <f t="shared" si="136"/>
        <v>9.8589055818116922</v>
      </c>
      <c r="I1256" s="12">
        <f t="shared" si="137"/>
        <v>7.4632732085139777</v>
      </c>
      <c r="J1256" s="12">
        <f t="shared" si="138"/>
        <v>5.1421617485606985</v>
      </c>
      <c r="K1256" s="12">
        <f t="shared" si="139"/>
        <v>8.1968671031721776</v>
      </c>
    </row>
    <row r="1257" spans="1:11" x14ac:dyDescent="0.3">
      <c r="A1257" s="3">
        <v>22457</v>
      </c>
      <c r="B1257">
        <v>494</v>
      </c>
      <c r="C1257">
        <v>1191</v>
      </c>
      <c r="D1257" s="18">
        <v>0.40632576003753307</v>
      </c>
      <c r="E1257" s="12">
        <f t="shared" si="133"/>
        <v>6.2045577625686903</v>
      </c>
      <c r="F1257" s="12">
        <f t="shared" si="134"/>
        <v>7.0833878476252954</v>
      </c>
      <c r="G1257" s="12">
        <f t="shared" si="135"/>
        <v>0.34098045932391996</v>
      </c>
      <c r="H1257" s="12">
        <f t="shared" si="136"/>
        <v>9.8990144655989045</v>
      </c>
      <c r="I1257" s="12">
        <f t="shared" si="137"/>
        <v>9.0327837178621913</v>
      </c>
      <c r="J1257" s="12">
        <f t="shared" si="138"/>
        <v>6.8981534826311002</v>
      </c>
      <c r="K1257" s="12">
        <f t="shared" si="139"/>
        <v>9.0389730446843295</v>
      </c>
    </row>
    <row r="1258" spans="1:11" x14ac:dyDescent="0.3">
      <c r="A1258" s="3">
        <v>22458</v>
      </c>
      <c r="B1258">
        <v>500</v>
      </c>
      <c r="C1258">
        <v>25</v>
      </c>
      <c r="D1258" s="18">
        <v>0.21338607632090886</v>
      </c>
      <c r="E1258" s="12">
        <f t="shared" si="133"/>
        <v>6.2166061010848646</v>
      </c>
      <c r="F1258" s="12">
        <f t="shared" si="134"/>
        <v>3.2580965380214821</v>
      </c>
      <c r="G1258" s="12">
        <f t="shared" si="135"/>
        <v>0.19341486153102297</v>
      </c>
      <c r="H1258" s="12">
        <f t="shared" si="136"/>
        <v>9.7791697664551265</v>
      </c>
      <c r="I1258" s="12">
        <f t="shared" si="137"/>
        <v>4.2242421700871784</v>
      </c>
      <c r="J1258" s="12">
        <f t="shared" si="138"/>
        <v>5.5984116047192876</v>
      </c>
      <c r="K1258" s="12">
        <f t="shared" si="139"/>
        <v>7.2765398551975737</v>
      </c>
    </row>
    <row r="1259" spans="1:11" x14ac:dyDescent="0.3">
      <c r="A1259" s="3">
        <v>22459</v>
      </c>
      <c r="B1259">
        <v>504</v>
      </c>
      <c r="C1259">
        <v>23</v>
      </c>
      <c r="D1259" s="18">
        <v>0.29579732599236358</v>
      </c>
      <c r="E1259" s="12">
        <f t="shared" si="133"/>
        <v>6.2245584292753602</v>
      </c>
      <c r="F1259" s="12">
        <f t="shared" si="134"/>
        <v>3.1780538303479458</v>
      </c>
      <c r="G1259" s="12">
        <f t="shared" si="135"/>
        <v>0.25912620143563725</v>
      </c>
      <c r="H1259" s="12">
        <f t="shared" si="136"/>
        <v>9.7000680398392021</v>
      </c>
      <c r="I1259" s="12">
        <f t="shared" si="137"/>
        <v>4.1236253400752245</v>
      </c>
      <c r="J1259" s="12">
        <f t="shared" si="138"/>
        <v>6.1771900029716482</v>
      </c>
      <c r="K1259" s="12">
        <f t="shared" si="139"/>
        <v>7.3225596225364988</v>
      </c>
    </row>
    <row r="1260" spans="1:11" x14ac:dyDescent="0.3">
      <c r="A1260" s="3">
        <v>22460</v>
      </c>
      <c r="B1260">
        <v>496</v>
      </c>
      <c r="C1260">
        <v>220</v>
      </c>
      <c r="D1260" s="18">
        <v>1.0220111544040936E-2</v>
      </c>
      <c r="E1260" s="12">
        <f t="shared" si="133"/>
        <v>6.2085900260966289</v>
      </c>
      <c r="F1260" s="12">
        <f t="shared" si="134"/>
        <v>5.3981627015177525</v>
      </c>
      <c r="G1260" s="12">
        <f t="shared" si="135"/>
        <v>1.0168239331213838E-2</v>
      </c>
      <c r="H1260" s="12">
        <f t="shared" si="136"/>
        <v>9.8589055818116922</v>
      </c>
      <c r="I1260" s="12">
        <f t="shared" si="137"/>
        <v>6.9143894632681224</v>
      </c>
      <c r="J1260" s="12">
        <f t="shared" si="138"/>
        <v>3.9843951102159827</v>
      </c>
      <c r="K1260" s="12">
        <f t="shared" si="139"/>
        <v>7.8006486519294791</v>
      </c>
    </row>
    <row r="1261" spans="1:11" x14ac:dyDescent="0.3">
      <c r="A1261" s="3">
        <v>22461</v>
      </c>
      <c r="B1261">
        <v>498</v>
      </c>
      <c r="C1261">
        <v>35</v>
      </c>
      <c r="D1261" s="18">
        <v>0.15361723324992255</v>
      </c>
      <c r="E1261" s="12">
        <f t="shared" si="133"/>
        <v>6.2126060957515188</v>
      </c>
      <c r="F1261" s="12">
        <f t="shared" si="134"/>
        <v>3.5835189384561099</v>
      </c>
      <c r="G1261" s="12">
        <f t="shared" si="135"/>
        <v>0.14290242610714932</v>
      </c>
      <c r="H1261" s="12">
        <f t="shared" si="136"/>
        <v>9.8189577783129263</v>
      </c>
      <c r="I1261" s="12">
        <f t="shared" si="137"/>
        <v>4.6333109197371627</v>
      </c>
      <c r="J1261" s="12">
        <f t="shared" si="138"/>
        <v>5.1535035187041016</v>
      </c>
      <c r="K1261" s="12">
        <f t="shared" si="139"/>
        <v>7.3301728688184324</v>
      </c>
    </row>
    <row r="1262" spans="1:11" x14ac:dyDescent="0.3">
      <c r="A1262" s="3">
        <v>22464</v>
      </c>
      <c r="B1262">
        <v>495</v>
      </c>
      <c r="C1262">
        <v>409</v>
      </c>
      <c r="D1262" s="18">
        <v>0.34161933636107422</v>
      </c>
      <c r="E1262" s="12">
        <f t="shared" si="133"/>
        <v>6.2065759267249279</v>
      </c>
      <c r="F1262" s="12">
        <f t="shared" si="134"/>
        <v>6.0161571596983539</v>
      </c>
      <c r="G1262" s="12">
        <f t="shared" si="135"/>
        <v>0.29387734433375601</v>
      </c>
      <c r="H1262" s="12">
        <f t="shared" si="136"/>
        <v>9.8789398075203358</v>
      </c>
      <c r="I1262" s="12">
        <f t="shared" si="137"/>
        <v>7.6912327904666213</v>
      </c>
      <c r="J1262" s="12">
        <f t="shared" si="138"/>
        <v>6.4832743234741379</v>
      </c>
      <c r="K1262" s="12">
        <f t="shared" si="139"/>
        <v>8.5434946055949812</v>
      </c>
    </row>
    <row r="1263" spans="1:11" x14ac:dyDescent="0.3">
      <c r="A1263" s="3">
        <v>22465</v>
      </c>
      <c r="B1263">
        <v>494</v>
      </c>
      <c r="C1263">
        <v>191</v>
      </c>
      <c r="D1263" s="18">
        <v>0.38806273450924011</v>
      </c>
      <c r="E1263" s="12">
        <f t="shared" si="133"/>
        <v>6.2045577625686903</v>
      </c>
      <c r="F1263" s="12">
        <f t="shared" si="134"/>
        <v>5.2574953720277815</v>
      </c>
      <c r="G1263" s="12">
        <f t="shared" si="135"/>
        <v>0.32790905883645199</v>
      </c>
      <c r="H1263" s="12">
        <f t="shared" si="136"/>
        <v>9.8990144655989045</v>
      </c>
      <c r="I1263" s="12">
        <f t="shared" si="137"/>
        <v>6.7375651004885109</v>
      </c>
      <c r="J1263" s="12">
        <f t="shared" si="138"/>
        <v>6.7830219962235239</v>
      </c>
      <c r="K1263" s="12">
        <f t="shared" si="139"/>
        <v>8.3273811621907114</v>
      </c>
    </row>
    <row r="1264" spans="1:11" x14ac:dyDescent="0.3">
      <c r="A1264" s="3">
        <v>22466</v>
      </c>
      <c r="B1264">
        <v>496</v>
      </c>
      <c r="C1264">
        <v>178</v>
      </c>
      <c r="D1264" s="18">
        <v>0.27909228822937804</v>
      </c>
      <c r="E1264" s="12">
        <f t="shared" si="133"/>
        <v>6.2085900260966289</v>
      </c>
      <c r="F1264" s="12">
        <f t="shared" si="134"/>
        <v>5.1873858058407549</v>
      </c>
      <c r="G1264" s="12">
        <f t="shared" si="135"/>
        <v>0.24615067654505435</v>
      </c>
      <c r="H1264" s="12">
        <f t="shared" si="136"/>
        <v>9.8589055818116922</v>
      </c>
      <c r="I1264" s="12">
        <f t="shared" si="137"/>
        <v>6.6494346197953371</v>
      </c>
      <c r="J1264" s="12">
        <f t="shared" si="138"/>
        <v>6.0629029784861244</v>
      </c>
      <c r="K1264" s="12">
        <f t="shared" si="139"/>
        <v>8.1368637725416733</v>
      </c>
    </row>
    <row r="1265" spans="1:11" x14ac:dyDescent="0.3">
      <c r="A1265" s="3">
        <v>22467</v>
      </c>
      <c r="B1265">
        <v>492</v>
      </c>
      <c r="C1265">
        <v>667</v>
      </c>
      <c r="D1265" s="18">
        <v>0.3421288187255736</v>
      </c>
      <c r="E1265" s="12">
        <f t="shared" si="133"/>
        <v>6.2005091740426899</v>
      </c>
      <c r="F1265" s="12">
        <f t="shared" si="134"/>
        <v>6.5042881735366453</v>
      </c>
      <c r="G1265" s="12">
        <f t="shared" si="135"/>
        <v>0.29425702405120946</v>
      </c>
      <c r="H1265" s="12">
        <f t="shared" si="136"/>
        <v>9.9392857339737191</v>
      </c>
      <c r="I1265" s="12">
        <f t="shared" si="137"/>
        <v>8.3048326632151532</v>
      </c>
      <c r="J1265" s="12">
        <f t="shared" si="138"/>
        <v>6.4866185014963111</v>
      </c>
      <c r="K1265" s="12">
        <f t="shared" si="139"/>
        <v>8.7584163662506676</v>
      </c>
    </row>
    <row r="1266" spans="1:11" x14ac:dyDescent="0.3">
      <c r="A1266" s="3">
        <v>22468</v>
      </c>
      <c r="B1266">
        <v>497</v>
      </c>
      <c r="C1266">
        <v>83</v>
      </c>
      <c r="D1266" s="18">
        <v>0.28859673293647781</v>
      </c>
      <c r="E1266" s="12">
        <f t="shared" si="133"/>
        <v>6.2106000770246528</v>
      </c>
      <c r="F1266" s="12">
        <f t="shared" si="134"/>
        <v>4.4308167988433134</v>
      </c>
      <c r="G1266" s="12">
        <f t="shared" si="135"/>
        <v>0.25355382236025709</v>
      </c>
      <c r="H1266" s="12">
        <f t="shared" si="136"/>
        <v>9.8389116259306135</v>
      </c>
      <c r="I1266" s="12">
        <f t="shared" si="137"/>
        <v>5.698397637390233</v>
      </c>
      <c r="J1266" s="12">
        <f t="shared" si="138"/>
        <v>6.1281090887735017</v>
      </c>
      <c r="K1266" s="12">
        <f t="shared" si="139"/>
        <v>7.8545969219370777</v>
      </c>
    </row>
    <row r="1267" spans="1:11" x14ac:dyDescent="0.3">
      <c r="A1267" s="3">
        <v>22469</v>
      </c>
      <c r="B1267">
        <v>494</v>
      </c>
      <c r="C1267">
        <v>1171</v>
      </c>
      <c r="D1267" s="18">
        <v>0.35244208409118194</v>
      </c>
      <c r="E1267" s="12">
        <f t="shared" si="133"/>
        <v>6.2045577625686903</v>
      </c>
      <c r="F1267" s="12">
        <f t="shared" si="134"/>
        <v>7.0664669701369576</v>
      </c>
      <c r="G1267" s="12">
        <f t="shared" si="135"/>
        <v>0.30191190944728113</v>
      </c>
      <c r="H1267" s="12">
        <f t="shared" si="136"/>
        <v>9.8990144655989045</v>
      </c>
      <c r="I1267" s="12">
        <f t="shared" si="137"/>
        <v>9.0115135097023025</v>
      </c>
      <c r="J1267" s="12">
        <f t="shared" si="138"/>
        <v>6.5540419068746676</v>
      </c>
      <c r="K1267" s="12">
        <f t="shared" si="139"/>
        <v>8.9637696670850762</v>
      </c>
    </row>
    <row r="1268" spans="1:11" x14ac:dyDescent="0.3">
      <c r="A1268" s="3">
        <v>22470</v>
      </c>
      <c r="B1268">
        <v>495</v>
      </c>
      <c r="C1268">
        <v>790</v>
      </c>
      <c r="D1268" s="18">
        <v>0.47561706452400243</v>
      </c>
      <c r="E1268" s="12">
        <f t="shared" si="133"/>
        <v>6.2065759267249279</v>
      </c>
      <c r="F1268" s="12">
        <f t="shared" si="134"/>
        <v>6.6732979677676543</v>
      </c>
      <c r="G1268" s="12">
        <f t="shared" si="135"/>
        <v>0.38907625113814176</v>
      </c>
      <c r="H1268" s="12">
        <f t="shared" si="136"/>
        <v>9.8789398075203358</v>
      </c>
      <c r="I1268" s="12">
        <f t="shared" si="137"/>
        <v>8.5172846183121056</v>
      </c>
      <c r="J1268" s="12">
        <f t="shared" si="138"/>
        <v>7.3217760322446335</v>
      </c>
      <c r="K1268" s="12">
        <f t="shared" si="139"/>
        <v>8.9590104957027261</v>
      </c>
    </row>
    <row r="1269" spans="1:11" x14ac:dyDescent="0.3">
      <c r="A1269" s="3">
        <v>22471</v>
      </c>
      <c r="B1269">
        <v>494</v>
      </c>
      <c r="C1269">
        <v>91</v>
      </c>
      <c r="D1269" s="18">
        <v>0.16956269262698737</v>
      </c>
      <c r="E1269" s="12">
        <f t="shared" si="133"/>
        <v>6.2045577625686903</v>
      </c>
      <c r="F1269" s="12">
        <f t="shared" si="134"/>
        <v>4.5217885770490405</v>
      </c>
      <c r="G1269" s="12">
        <f t="shared" si="135"/>
        <v>0.15662991195589393</v>
      </c>
      <c r="H1269" s="12">
        <f t="shared" si="136"/>
        <v>9.8990144655989045</v>
      </c>
      <c r="I1269" s="12">
        <f t="shared" si="137"/>
        <v>5.812752738681203</v>
      </c>
      <c r="J1269" s="12">
        <f t="shared" si="138"/>
        <v>5.2744137342483501</v>
      </c>
      <c r="K1269" s="12">
        <f t="shared" si="139"/>
        <v>7.7482158012534832</v>
      </c>
    </row>
    <row r="1270" spans="1:11" x14ac:dyDescent="0.3">
      <c r="A1270" s="3">
        <v>22472</v>
      </c>
      <c r="B1270">
        <v>496</v>
      </c>
      <c r="C1270">
        <v>70</v>
      </c>
      <c r="D1270" s="18">
        <v>-7.7371105557828085E-2</v>
      </c>
      <c r="E1270" s="12">
        <f t="shared" si="133"/>
        <v>6.2085900260966289</v>
      </c>
      <c r="F1270" s="12">
        <f t="shared" si="134"/>
        <v>4.2626798770413155</v>
      </c>
      <c r="G1270" s="12">
        <f t="shared" si="135"/>
        <v>-7.4523912228066369E-2</v>
      </c>
      <c r="H1270" s="12">
        <f t="shared" si="136"/>
        <v>9.8589055818116922</v>
      </c>
      <c r="I1270" s="12">
        <f t="shared" si="137"/>
        <v>5.4870429172490258</v>
      </c>
      <c r="J1270" s="12">
        <f t="shared" si="138"/>
        <v>3.2384357690249477</v>
      </c>
      <c r="K1270" s="12">
        <f t="shared" si="139"/>
        <v>7.223252819885543</v>
      </c>
    </row>
    <row r="1271" spans="1:11" x14ac:dyDescent="0.3">
      <c r="A1271" s="3">
        <v>22473</v>
      </c>
      <c r="B1271">
        <v>494</v>
      </c>
      <c r="C1271">
        <v>93</v>
      </c>
      <c r="D1271" s="18">
        <v>0.31685911749418549</v>
      </c>
      <c r="E1271" s="12">
        <f t="shared" si="133"/>
        <v>6.2045577625686903</v>
      </c>
      <c r="F1271" s="12">
        <f t="shared" si="134"/>
        <v>4.5432947822700038</v>
      </c>
      <c r="G1271" s="12">
        <f t="shared" si="135"/>
        <v>0.2752494447492882</v>
      </c>
      <c r="H1271" s="12">
        <f t="shared" si="136"/>
        <v>9.8990144655989045</v>
      </c>
      <c r="I1271" s="12">
        <f t="shared" si="137"/>
        <v>5.8397868840495173</v>
      </c>
      <c r="J1271" s="12">
        <f t="shared" si="138"/>
        <v>6.3192017920061412</v>
      </c>
      <c r="K1271" s="12">
        <f t="shared" si="139"/>
        <v>7.9652836564155365</v>
      </c>
    </row>
    <row r="1272" spans="1:11" x14ac:dyDescent="0.3">
      <c r="A1272" s="3">
        <v>22474</v>
      </c>
      <c r="B1272">
        <v>497</v>
      </c>
      <c r="C1272">
        <v>81</v>
      </c>
      <c r="D1272" s="18">
        <v>0.26893211279391532</v>
      </c>
      <c r="E1272" s="12">
        <f t="shared" si="133"/>
        <v>6.2106000770246528</v>
      </c>
      <c r="F1272" s="12">
        <f t="shared" si="134"/>
        <v>4.4067192472642533</v>
      </c>
      <c r="G1272" s="12">
        <f t="shared" si="135"/>
        <v>0.23817569068495556</v>
      </c>
      <c r="H1272" s="12">
        <f t="shared" si="136"/>
        <v>9.8389116259306135</v>
      </c>
      <c r="I1272" s="12">
        <f t="shared" si="137"/>
        <v>5.6681060677843709</v>
      </c>
      <c r="J1272" s="12">
        <f t="shared" si="138"/>
        <v>5.9926601627271801</v>
      </c>
      <c r="K1272" s="12">
        <f t="shared" si="139"/>
        <v>7.8184196658460534</v>
      </c>
    </row>
    <row r="1273" spans="1:11" x14ac:dyDescent="0.3">
      <c r="A1273" s="3">
        <v>22475</v>
      </c>
      <c r="B1273">
        <v>500</v>
      </c>
      <c r="C1273">
        <v>84</v>
      </c>
      <c r="D1273" s="18">
        <v>0.15958590044222606</v>
      </c>
      <c r="E1273" s="12">
        <f t="shared" si="133"/>
        <v>6.2166061010848646</v>
      </c>
      <c r="F1273" s="12">
        <f t="shared" si="134"/>
        <v>4.4426512564903167</v>
      </c>
      <c r="G1273" s="12">
        <f t="shared" si="135"/>
        <v>0.14806295900750474</v>
      </c>
      <c r="H1273" s="12">
        <f t="shared" si="136"/>
        <v>9.7791697664551265</v>
      </c>
      <c r="I1273" s="12">
        <f t="shared" si="137"/>
        <v>5.7132740158631954</v>
      </c>
      <c r="J1273" s="12">
        <f t="shared" si="138"/>
        <v>5.198956936189302</v>
      </c>
      <c r="K1273" s="12">
        <f t="shared" si="139"/>
        <v>7.6433584752243826</v>
      </c>
    </row>
    <row r="1274" spans="1:11" x14ac:dyDescent="0.3">
      <c r="A1274" s="3">
        <v>22476</v>
      </c>
      <c r="B1274">
        <v>494</v>
      </c>
      <c r="C1274">
        <v>73</v>
      </c>
      <c r="D1274" s="18">
        <v>0.10326526836976006</v>
      </c>
      <c r="E1274" s="12">
        <f t="shared" si="133"/>
        <v>6.2045577625686903</v>
      </c>
      <c r="F1274" s="12">
        <f t="shared" si="134"/>
        <v>4.3040650932041702</v>
      </c>
      <c r="G1274" s="12">
        <f t="shared" si="135"/>
        <v>9.8274208518626005E-2</v>
      </c>
      <c r="H1274" s="12">
        <f t="shared" si="136"/>
        <v>9.8990144655989045</v>
      </c>
      <c r="I1274" s="12">
        <f t="shared" si="137"/>
        <v>5.5390657608121083</v>
      </c>
      <c r="J1274" s="12">
        <f t="shared" si="138"/>
        <v>4.7604229890689194</v>
      </c>
      <c r="K1274" s="12">
        <f t="shared" si="139"/>
        <v>7.5633115588568689</v>
      </c>
    </row>
    <row r="1275" spans="1:11" x14ac:dyDescent="0.3">
      <c r="A1275" s="3">
        <v>22477</v>
      </c>
      <c r="B1275">
        <v>497</v>
      </c>
      <c r="C1275">
        <v>143</v>
      </c>
      <c r="D1275" s="18">
        <v>2.4171853882726649E-2</v>
      </c>
      <c r="E1275" s="12">
        <f t="shared" si="133"/>
        <v>6.2106000770246528</v>
      </c>
      <c r="F1275" s="12">
        <f t="shared" si="134"/>
        <v>4.9698132995760007</v>
      </c>
      <c r="G1275" s="12">
        <f t="shared" si="135"/>
        <v>2.3884338593449003E-2</v>
      </c>
      <c r="H1275" s="12">
        <f t="shared" si="136"/>
        <v>9.8389116259306135</v>
      </c>
      <c r="I1275" s="12">
        <f t="shared" si="137"/>
        <v>6.3759374266793536</v>
      </c>
      <c r="J1275" s="12">
        <f t="shared" si="138"/>
        <v>4.1052050339337214</v>
      </c>
      <c r="K1275" s="12">
        <f t="shared" si="139"/>
        <v>7.6532780477558573</v>
      </c>
    </row>
    <row r="1276" spans="1:11" x14ac:dyDescent="0.3">
      <c r="A1276" s="3">
        <v>22478</v>
      </c>
      <c r="B1276">
        <v>497</v>
      </c>
      <c r="C1276">
        <v>166</v>
      </c>
      <c r="D1276" s="18">
        <v>1.5263546944974428E-2</v>
      </c>
      <c r="E1276" s="12">
        <f t="shared" si="133"/>
        <v>6.2106000770246528</v>
      </c>
      <c r="F1276" s="12">
        <f t="shared" si="134"/>
        <v>5.1179938124167554</v>
      </c>
      <c r="G1276" s="12">
        <f t="shared" si="135"/>
        <v>1.5148230952498351E-2</v>
      </c>
      <c r="H1276" s="12">
        <f t="shared" si="136"/>
        <v>9.8389116259306135</v>
      </c>
      <c r="I1276" s="12">
        <f t="shared" si="137"/>
        <v>6.5622061562729641</v>
      </c>
      <c r="J1276" s="12">
        <f t="shared" si="138"/>
        <v>4.0282583395773246</v>
      </c>
      <c r="K1276" s="12">
        <f t="shared" si="139"/>
        <v>7.6937693277626611</v>
      </c>
    </row>
    <row r="1277" spans="1:11" x14ac:dyDescent="0.3">
      <c r="A1277" s="3">
        <v>22479</v>
      </c>
      <c r="B1277">
        <v>497</v>
      </c>
      <c r="C1277">
        <v>110</v>
      </c>
      <c r="D1277" s="18">
        <v>8.0164032643948946E-2</v>
      </c>
      <c r="E1277" s="12">
        <f t="shared" si="133"/>
        <v>6.2106000770246528</v>
      </c>
      <c r="F1277" s="12">
        <f t="shared" si="134"/>
        <v>4.7095302013123339</v>
      </c>
      <c r="G1277" s="12">
        <f t="shared" si="135"/>
        <v>7.7112911680943863E-2</v>
      </c>
      <c r="H1277" s="12">
        <f t="shared" si="136"/>
        <v>9.8389116259306135</v>
      </c>
      <c r="I1277" s="12">
        <f t="shared" si="137"/>
        <v>6.0487513404740456</v>
      </c>
      <c r="J1277" s="12">
        <f t="shared" si="138"/>
        <v>4.5740365676927155</v>
      </c>
      <c r="K1277" s="12">
        <f t="shared" si="139"/>
        <v>7.6488885286460642</v>
      </c>
    </row>
    <row r="1278" spans="1:11" x14ac:dyDescent="0.3">
      <c r="A1278" s="3">
        <v>22480</v>
      </c>
      <c r="B1278">
        <v>498</v>
      </c>
      <c r="C1278">
        <v>80</v>
      </c>
      <c r="D1278" s="18">
        <v>4.1840798440883883E-2</v>
      </c>
      <c r="E1278" s="12">
        <f t="shared" si="133"/>
        <v>6.2126060957515188</v>
      </c>
      <c r="F1278" s="12">
        <f t="shared" si="134"/>
        <v>4.3944491546724391</v>
      </c>
      <c r="G1278" s="12">
        <f t="shared" si="135"/>
        <v>4.098914705274076E-2</v>
      </c>
      <c r="H1278" s="12">
        <f t="shared" si="136"/>
        <v>9.8189577783129263</v>
      </c>
      <c r="I1278" s="12">
        <f t="shared" si="137"/>
        <v>5.6526820790610408</v>
      </c>
      <c r="J1278" s="12">
        <f t="shared" si="138"/>
        <v>4.2558623429591176</v>
      </c>
      <c r="K1278" s="12">
        <f t="shared" si="139"/>
        <v>7.4564559814665987</v>
      </c>
    </row>
    <row r="1279" spans="1:11" x14ac:dyDescent="0.3">
      <c r="A1279" s="3">
        <v>22481</v>
      </c>
      <c r="B1279">
        <v>496</v>
      </c>
      <c r="C1279">
        <v>130</v>
      </c>
      <c r="D1279" s="18">
        <v>1.9728839857214783E-3</v>
      </c>
      <c r="E1279" s="12">
        <f t="shared" si="133"/>
        <v>6.2085900260966289</v>
      </c>
      <c r="F1279" s="12">
        <f t="shared" si="134"/>
        <v>4.8751973232011512</v>
      </c>
      <c r="G1279" s="12">
        <f t="shared" si="135"/>
        <v>1.9709404059958606E-3</v>
      </c>
      <c r="H1279" s="12">
        <f t="shared" si="136"/>
        <v>9.8589055818116922</v>
      </c>
      <c r="I1279" s="12">
        <f t="shared" si="137"/>
        <v>6.257001425036937</v>
      </c>
      <c r="J1279" s="12">
        <f t="shared" si="138"/>
        <v>3.9121941849446316</v>
      </c>
      <c r="K1279" s="12">
        <f t="shared" si="139"/>
        <v>7.5889920554058534</v>
      </c>
    </row>
    <row r="1280" spans="1:11" x14ac:dyDescent="0.3">
      <c r="A1280" s="3">
        <v>22482</v>
      </c>
      <c r="B1280">
        <v>500</v>
      </c>
      <c r="C1280">
        <v>59</v>
      </c>
      <c r="D1280" s="18">
        <v>-1.1744082428283047E-2</v>
      </c>
      <c r="E1280" s="12">
        <f t="shared" si="133"/>
        <v>6.2166061010848646</v>
      </c>
      <c r="F1280" s="12">
        <f t="shared" si="134"/>
        <v>4.0943445622221004</v>
      </c>
      <c r="G1280" s="12">
        <f t="shared" si="135"/>
        <v>-1.167565590897752E-2</v>
      </c>
      <c r="H1280" s="12">
        <f t="shared" si="136"/>
        <v>9.7791697664551265</v>
      </c>
      <c r="I1280" s="12">
        <f t="shared" si="137"/>
        <v>5.2754388092863786</v>
      </c>
      <c r="J1280" s="12">
        <f t="shared" si="138"/>
        <v>3.7919964356940148</v>
      </c>
      <c r="K1280" s="12">
        <f t="shared" si="139"/>
        <v>7.23061581315228</v>
      </c>
    </row>
    <row r="1281" spans="1:11" x14ac:dyDescent="0.3">
      <c r="A1281" s="3">
        <v>22483</v>
      </c>
      <c r="B1281">
        <v>494</v>
      </c>
      <c r="C1281">
        <v>186</v>
      </c>
      <c r="D1281" s="18">
        <v>-1.5743458551716095E-2</v>
      </c>
      <c r="E1281" s="12">
        <f t="shared" si="133"/>
        <v>6.2045577625686903</v>
      </c>
      <c r="F1281" s="12">
        <f t="shared" si="134"/>
        <v>5.2311086168545868</v>
      </c>
      <c r="G1281" s="12">
        <f t="shared" si="135"/>
        <v>-1.5620815846961573E-2</v>
      </c>
      <c r="H1281" s="12">
        <f t="shared" si="136"/>
        <v>9.8990144655989045</v>
      </c>
      <c r="I1281" s="12">
        <f t="shared" si="137"/>
        <v>6.7043959119765857</v>
      </c>
      <c r="J1281" s="12">
        <f t="shared" si="138"/>
        <v>3.7572478922451928</v>
      </c>
      <c r="K1281" s="12">
        <f t="shared" si="139"/>
        <v>7.7122755848414668</v>
      </c>
    </row>
    <row r="1282" spans="1:11" x14ac:dyDescent="0.3">
      <c r="A1282" s="3">
        <v>22485</v>
      </c>
      <c r="B1282">
        <v>496</v>
      </c>
      <c r="C1282">
        <v>250</v>
      </c>
      <c r="D1282" s="18">
        <v>0.16201346428902336</v>
      </c>
      <c r="E1282" s="12">
        <f t="shared" ref="E1282:E1345" si="140">IF(B1282&lt;=0,-1*LOG(1-B1282,EXP(1)),LOG(1+B1282,EXP(1)))</f>
        <v>6.2085900260966289</v>
      </c>
      <c r="F1282" s="12">
        <f t="shared" ref="F1282:F1345" si="141">IF(C1282&lt;=0,-1*LOG(1-C1282,EXP(1)),LOG(1+C1282,EXP(1)))</f>
        <v>5.5254529391317835</v>
      </c>
      <c r="G1282" s="12">
        <f t="shared" ref="G1282:G1345" si="142">IF(D1282&lt;=0,-1*LOG(1-D1282,EXP(1)),LOG(1+D1282,EXP(1)))</f>
        <v>0.15015424553042303</v>
      </c>
      <c r="H1282" s="12">
        <f t="shared" ref="H1282:H1345" si="143">1+9*((MAX(E$2:E$3765)-E1282)/(MAX(E$2:E$3765)-MIN(E$2:E$3765)))</f>
        <v>9.8589055818116922</v>
      </c>
      <c r="I1282" s="12">
        <f t="shared" ref="I1282:I1345" si="144">1+9*((F1282-MIN(F$2:F$3765))/(MAX(F$2:F$3765)-MIN(F$2:F$3765)))</f>
        <v>7.0743982957082885</v>
      </c>
      <c r="J1282" s="12">
        <f t="shared" ref="J1282:J1345" si="145">1+9*((G1282-MIN(G$2:G$3765))/(MAX(G$2:G$3765)-MIN(G$2:G$3765)))</f>
        <v>5.2173767624442275</v>
      </c>
      <c r="K1282" s="12">
        <f t="shared" ref="K1282:K1345" si="146">0.5*H1282+0.3*I1282+0.2*J1282</f>
        <v>8.0952476321071778</v>
      </c>
    </row>
    <row r="1283" spans="1:11" x14ac:dyDescent="0.3">
      <c r="A1283" s="3">
        <v>22486</v>
      </c>
      <c r="B1283">
        <v>501</v>
      </c>
      <c r="C1283">
        <v>23</v>
      </c>
      <c r="D1283" s="18">
        <v>0.21776332041542548</v>
      </c>
      <c r="E1283" s="12">
        <f t="shared" si="140"/>
        <v>6.2186001196917289</v>
      </c>
      <c r="F1283" s="12">
        <f t="shared" si="141"/>
        <v>3.1780538303479458</v>
      </c>
      <c r="G1283" s="12">
        <f t="shared" si="142"/>
        <v>0.19701583219153859</v>
      </c>
      <c r="H1283" s="12">
        <f t="shared" si="143"/>
        <v>9.759335283907518</v>
      </c>
      <c r="I1283" s="12">
        <f t="shared" si="144"/>
        <v>4.1236253400752245</v>
      </c>
      <c r="J1283" s="12">
        <f t="shared" si="145"/>
        <v>5.6301285661154852</v>
      </c>
      <c r="K1283" s="12">
        <f t="shared" si="146"/>
        <v>7.2427809571994235</v>
      </c>
    </row>
    <row r="1284" spans="1:11" x14ac:dyDescent="0.3">
      <c r="A1284" s="3">
        <v>22487</v>
      </c>
      <c r="B1284">
        <v>500</v>
      </c>
      <c r="C1284">
        <v>490</v>
      </c>
      <c r="D1284" s="18">
        <v>0.31923473421308862</v>
      </c>
      <c r="E1284" s="12">
        <f t="shared" si="140"/>
        <v>6.2166061010848646</v>
      </c>
      <c r="F1284" s="12">
        <f t="shared" si="141"/>
        <v>6.1964441277945204</v>
      </c>
      <c r="G1284" s="12">
        <f t="shared" si="142"/>
        <v>0.27705182167185194</v>
      </c>
      <c r="H1284" s="12">
        <f t="shared" si="143"/>
        <v>9.7791697664551265</v>
      </c>
      <c r="I1284" s="12">
        <f t="shared" si="144"/>
        <v>7.9178605964160171</v>
      </c>
      <c r="J1284" s="12">
        <f t="shared" si="145"/>
        <v>6.3350769336453574</v>
      </c>
      <c r="K1284" s="12">
        <f t="shared" si="146"/>
        <v>8.5319584488814399</v>
      </c>
    </row>
    <row r="1285" spans="1:11" x14ac:dyDescent="0.3">
      <c r="A1285" s="3">
        <v>22488</v>
      </c>
      <c r="B1285">
        <v>495</v>
      </c>
      <c r="C1285">
        <v>460</v>
      </c>
      <c r="D1285" s="18">
        <v>-3.8051886670876528E-2</v>
      </c>
      <c r="E1285" s="12">
        <f t="shared" si="140"/>
        <v>6.2065759267249279</v>
      </c>
      <c r="F1285" s="12">
        <f t="shared" si="141"/>
        <v>6.1333980429966486</v>
      </c>
      <c r="G1285" s="12">
        <f t="shared" si="142"/>
        <v>-3.7345770653221116E-2</v>
      </c>
      <c r="H1285" s="12">
        <f t="shared" si="143"/>
        <v>9.8789398075203358</v>
      </c>
      <c r="I1285" s="12">
        <f t="shared" si="144"/>
        <v>7.8386091894933614</v>
      </c>
      <c r="J1285" s="12">
        <f t="shared" si="145"/>
        <v>3.5658968322436175</v>
      </c>
      <c r="K1285" s="12">
        <f t="shared" si="146"/>
        <v>8.0042320270569007</v>
      </c>
    </row>
    <row r="1286" spans="1:11" x14ac:dyDescent="0.3">
      <c r="A1286" s="3">
        <v>22489</v>
      </c>
      <c r="B1286">
        <v>495</v>
      </c>
      <c r="C1286">
        <v>451</v>
      </c>
      <c r="D1286" s="18">
        <v>-1.6953103263903275E-2</v>
      </c>
      <c r="E1286" s="12">
        <f t="shared" si="140"/>
        <v>6.2065759267249279</v>
      </c>
      <c r="F1286" s="12">
        <f t="shared" si="141"/>
        <v>6.1136821798322316</v>
      </c>
      <c r="G1286" s="12">
        <f t="shared" si="142"/>
        <v>-1.6811003185006605E-2</v>
      </c>
      <c r="H1286" s="12">
        <f t="shared" si="143"/>
        <v>9.8789398075203358</v>
      </c>
      <c r="I1286" s="12">
        <f t="shared" si="144"/>
        <v>7.8138255744681926</v>
      </c>
      <c r="J1286" s="12">
        <f t="shared" si="145"/>
        <v>3.7467648504728919</v>
      </c>
      <c r="K1286" s="12">
        <f t="shared" si="146"/>
        <v>8.0329705461952035</v>
      </c>
    </row>
    <row r="1287" spans="1:11" x14ac:dyDescent="0.3">
      <c r="A1287" s="3">
        <v>22491</v>
      </c>
      <c r="B1287">
        <v>495</v>
      </c>
      <c r="C1287">
        <v>238</v>
      </c>
      <c r="D1287" s="18">
        <v>-3.5767671529593204E-2</v>
      </c>
      <c r="E1287" s="12">
        <f t="shared" si="140"/>
        <v>6.2065759267249279</v>
      </c>
      <c r="F1287" s="12">
        <f t="shared" si="141"/>
        <v>5.476463551931511</v>
      </c>
      <c r="G1287" s="12">
        <f t="shared" si="142"/>
        <v>-3.5142863408000519E-2</v>
      </c>
      <c r="H1287" s="12">
        <f t="shared" si="143"/>
        <v>9.8789398075203358</v>
      </c>
      <c r="I1287" s="12">
        <f t="shared" si="144"/>
        <v>7.0128167102323982</v>
      </c>
      <c r="J1287" s="12">
        <f t="shared" si="145"/>
        <v>3.5852998017879614</v>
      </c>
      <c r="K1287" s="12">
        <f t="shared" si="146"/>
        <v>7.7603748771874796</v>
      </c>
    </row>
    <row r="1288" spans="1:11" x14ac:dyDescent="0.3">
      <c r="A1288" s="3">
        <v>22492</v>
      </c>
      <c r="B1288">
        <v>497</v>
      </c>
      <c r="C1288">
        <v>393</v>
      </c>
      <c r="D1288" s="18">
        <v>-2.7277484555560144E-2</v>
      </c>
      <c r="E1288" s="12">
        <f t="shared" si="140"/>
        <v>6.2106000770246528</v>
      </c>
      <c r="F1288" s="12">
        <f t="shared" si="141"/>
        <v>5.9763509092979339</v>
      </c>
      <c r="G1288" s="12">
        <f t="shared" si="142"/>
        <v>-2.6912083892489981E-2</v>
      </c>
      <c r="H1288" s="12">
        <f t="shared" si="143"/>
        <v>9.8389116259306135</v>
      </c>
      <c r="I1288" s="12">
        <f t="shared" si="144"/>
        <v>7.6411947689358168</v>
      </c>
      <c r="J1288" s="12">
        <f t="shared" si="145"/>
        <v>3.6577956204894306</v>
      </c>
      <c r="K1288" s="12">
        <f t="shared" si="146"/>
        <v>7.9433733677439378</v>
      </c>
    </row>
    <row r="1289" spans="1:11" x14ac:dyDescent="0.3">
      <c r="A1289" s="3">
        <v>22493</v>
      </c>
      <c r="B1289">
        <v>496</v>
      </c>
      <c r="C1289">
        <v>233</v>
      </c>
      <c r="D1289" s="18">
        <v>-2.8795965900869285E-2</v>
      </c>
      <c r="E1289" s="12">
        <f t="shared" si="140"/>
        <v>6.2085900260966289</v>
      </c>
      <c r="F1289" s="12">
        <f t="shared" si="141"/>
        <v>5.4553211153577017</v>
      </c>
      <c r="G1289" s="12">
        <f t="shared" si="142"/>
        <v>-2.8389153324079455E-2</v>
      </c>
      <c r="H1289" s="12">
        <f t="shared" si="143"/>
        <v>9.8589055818116922</v>
      </c>
      <c r="I1289" s="12">
        <f t="shared" si="144"/>
        <v>6.9862398363532465</v>
      </c>
      <c r="J1289" s="12">
        <f t="shared" si="145"/>
        <v>3.6447857521628402</v>
      </c>
      <c r="K1289" s="12">
        <f t="shared" si="146"/>
        <v>7.7542818922443884</v>
      </c>
    </row>
    <row r="1290" spans="1:11" x14ac:dyDescent="0.3">
      <c r="A1290" s="3">
        <v>22494</v>
      </c>
      <c r="B1290">
        <v>496</v>
      </c>
      <c r="C1290">
        <v>267</v>
      </c>
      <c r="D1290" s="18">
        <v>-4.1849513910331544E-2</v>
      </c>
      <c r="E1290" s="12">
        <f t="shared" si="140"/>
        <v>6.2085900260966289</v>
      </c>
      <c r="F1290" s="12">
        <f t="shared" si="141"/>
        <v>5.5909869805108565</v>
      </c>
      <c r="G1290" s="12">
        <f t="shared" si="142"/>
        <v>-4.0997512469996951E-2</v>
      </c>
      <c r="H1290" s="12">
        <f t="shared" si="143"/>
        <v>9.8589055818116922</v>
      </c>
      <c r="I1290" s="12">
        <f t="shared" si="144"/>
        <v>7.1567771618547003</v>
      </c>
      <c r="J1290" s="12">
        <f t="shared" si="145"/>
        <v>3.5337326839761696</v>
      </c>
      <c r="K1290" s="12">
        <f t="shared" si="146"/>
        <v>7.7832324762574894</v>
      </c>
    </row>
    <row r="1291" spans="1:11" x14ac:dyDescent="0.3">
      <c r="A1291" s="3">
        <v>22495</v>
      </c>
      <c r="B1291">
        <v>496</v>
      </c>
      <c r="C1291">
        <v>85</v>
      </c>
      <c r="D1291" s="18">
        <v>0.31480105089427929</v>
      </c>
      <c r="E1291" s="12">
        <f t="shared" si="140"/>
        <v>6.2085900260966289</v>
      </c>
      <c r="F1291" s="12">
        <f t="shared" si="141"/>
        <v>4.4543472962535073</v>
      </c>
      <c r="G1291" s="12">
        <f t="shared" si="142"/>
        <v>0.27368536208831928</v>
      </c>
      <c r="H1291" s="12">
        <f t="shared" si="143"/>
        <v>9.8589055818116922</v>
      </c>
      <c r="I1291" s="12">
        <f t="shared" si="144"/>
        <v>5.7279763976150191</v>
      </c>
      <c r="J1291" s="12">
        <f t="shared" si="145"/>
        <v>6.3054255205351284</v>
      </c>
      <c r="K1291" s="12">
        <f t="shared" si="146"/>
        <v>7.9089308142973778</v>
      </c>
    </row>
    <row r="1292" spans="1:11" x14ac:dyDescent="0.3">
      <c r="A1292" s="3">
        <v>22496</v>
      </c>
      <c r="B1292">
        <v>498</v>
      </c>
      <c r="C1292">
        <v>83</v>
      </c>
      <c r="D1292" s="18">
        <v>-4.7743672783917071E-2</v>
      </c>
      <c r="E1292" s="12">
        <f t="shared" si="140"/>
        <v>6.2126060957515188</v>
      </c>
      <c r="F1292" s="12">
        <f t="shared" si="141"/>
        <v>4.4308167988433134</v>
      </c>
      <c r="G1292" s="12">
        <f t="shared" si="142"/>
        <v>-4.6638968944315559E-2</v>
      </c>
      <c r="H1292" s="12">
        <f t="shared" si="143"/>
        <v>9.8189577783129263</v>
      </c>
      <c r="I1292" s="12">
        <f t="shared" si="144"/>
        <v>5.698397637390233</v>
      </c>
      <c r="J1292" s="12">
        <f t="shared" si="145"/>
        <v>3.4840433434946605</v>
      </c>
      <c r="K1292" s="12">
        <f t="shared" si="146"/>
        <v>7.3158068490724641</v>
      </c>
    </row>
    <row r="1293" spans="1:11" x14ac:dyDescent="0.3">
      <c r="A1293" s="3">
        <v>22497</v>
      </c>
      <c r="B1293">
        <v>495</v>
      </c>
      <c r="C1293">
        <v>115</v>
      </c>
      <c r="D1293" s="18">
        <v>0.37505142899436367</v>
      </c>
      <c r="E1293" s="12">
        <f t="shared" si="140"/>
        <v>6.2065759267249279</v>
      </c>
      <c r="F1293" s="12">
        <f t="shared" si="141"/>
        <v>4.7535901911063645</v>
      </c>
      <c r="G1293" s="12">
        <f t="shared" si="142"/>
        <v>0.3184911333240551</v>
      </c>
      <c r="H1293" s="12">
        <f t="shared" si="143"/>
        <v>9.8789398075203358</v>
      </c>
      <c r="I1293" s="12">
        <f t="shared" si="144"/>
        <v>6.1041364796364492</v>
      </c>
      <c r="J1293" s="12">
        <f t="shared" si="145"/>
        <v>6.7000699235548247</v>
      </c>
      <c r="K1293" s="12">
        <f t="shared" si="146"/>
        <v>8.1107248323620666</v>
      </c>
    </row>
    <row r="1294" spans="1:11" x14ac:dyDescent="0.3">
      <c r="A1294" s="3">
        <v>22498</v>
      </c>
      <c r="B1294">
        <v>496</v>
      </c>
      <c r="C1294">
        <v>179</v>
      </c>
      <c r="D1294" s="18">
        <v>0.45601432448029611</v>
      </c>
      <c r="E1294" s="12">
        <f t="shared" si="140"/>
        <v>6.2085900260966289</v>
      </c>
      <c r="F1294" s="12">
        <f t="shared" si="141"/>
        <v>5.1929568508902104</v>
      </c>
      <c r="G1294" s="12">
        <f t="shared" si="142"/>
        <v>0.37570278796806067</v>
      </c>
      <c r="H1294" s="12">
        <f t="shared" si="143"/>
        <v>9.8589055818116922</v>
      </c>
      <c r="I1294" s="12">
        <f t="shared" si="144"/>
        <v>6.6564376424194123</v>
      </c>
      <c r="J1294" s="12">
        <f t="shared" si="145"/>
        <v>7.2039840102907045</v>
      </c>
      <c r="K1294" s="12">
        <f t="shared" si="146"/>
        <v>8.3671808856898107</v>
      </c>
    </row>
    <row r="1295" spans="1:11" x14ac:dyDescent="0.3">
      <c r="A1295" s="3">
        <v>22499</v>
      </c>
      <c r="B1295">
        <v>495</v>
      </c>
      <c r="C1295">
        <v>563</v>
      </c>
      <c r="D1295" s="18">
        <v>0.28322424992798867</v>
      </c>
      <c r="E1295" s="12">
        <f t="shared" si="140"/>
        <v>6.2065759267249279</v>
      </c>
      <c r="F1295" s="12">
        <f t="shared" si="141"/>
        <v>6.3350542514980592</v>
      </c>
      <c r="G1295" s="12">
        <f t="shared" si="142"/>
        <v>0.24937585596276096</v>
      </c>
      <c r="H1295" s="12">
        <f t="shared" si="143"/>
        <v>9.8789398075203358</v>
      </c>
      <c r="I1295" s="12">
        <f t="shared" si="144"/>
        <v>8.0920989706536464</v>
      </c>
      <c r="J1295" s="12">
        <f t="shared" si="145"/>
        <v>6.0913100111256391</v>
      </c>
      <c r="K1295" s="12">
        <f t="shared" si="146"/>
        <v>8.5853615971813895</v>
      </c>
    </row>
    <row r="1296" spans="1:11" x14ac:dyDescent="0.3">
      <c r="A1296" s="3">
        <v>22500</v>
      </c>
      <c r="B1296">
        <v>501</v>
      </c>
      <c r="C1296">
        <v>103</v>
      </c>
      <c r="D1296" s="18">
        <v>0.23531921631551039</v>
      </c>
      <c r="E1296" s="12">
        <f t="shared" si="140"/>
        <v>6.2186001196917289</v>
      </c>
      <c r="F1296" s="12">
        <f t="shared" si="141"/>
        <v>4.6443908991413725</v>
      </c>
      <c r="G1296" s="12">
        <f t="shared" si="142"/>
        <v>0.21132941143049869</v>
      </c>
      <c r="H1296" s="12">
        <f t="shared" si="143"/>
        <v>9.759335283907518</v>
      </c>
      <c r="I1296" s="12">
        <f t="shared" si="144"/>
        <v>5.9668686770293675</v>
      </c>
      <c r="J1296" s="12">
        <f t="shared" si="145"/>
        <v>5.7562010290603736</v>
      </c>
      <c r="K1296" s="12">
        <f t="shared" si="146"/>
        <v>7.820968450874644</v>
      </c>
    </row>
    <row r="1297" spans="1:11" x14ac:dyDescent="0.3">
      <c r="A1297" s="3">
        <v>22501</v>
      </c>
      <c r="B1297">
        <v>496</v>
      </c>
      <c r="C1297">
        <v>619</v>
      </c>
      <c r="D1297" s="18">
        <v>7.4506401690180121E-2</v>
      </c>
      <c r="E1297" s="12">
        <f t="shared" si="140"/>
        <v>6.2085900260966289</v>
      </c>
      <c r="F1297" s="12">
        <f t="shared" si="141"/>
        <v>6.4297194780391376</v>
      </c>
      <c r="G1297" s="12">
        <f t="shared" si="142"/>
        <v>7.1861394914397539E-2</v>
      </c>
      <c r="H1297" s="12">
        <f t="shared" si="143"/>
        <v>9.8589055818116922</v>
      </c>
      <c r="I1297" s="12">
        <f t="shared" si="144"/>
        <v>8.2110968816910308</v>
      </c>
      <c r="J1297" s="12">
        <f t="shared" si="145"/>
        <v>4.52778177412209</v>
      </c>
      <c r="K1297" s="12">
        <f t="shared" si="146"/>
        <v>8.2983382102375725</v>
      </c>
    </row>
    <row r="1298" spans="1:11" x14ac:dyDescent="0.3">
      <c r="A1298" s="3">
        <v>22502</v>
      </c>
      <c r="B1298">
        <v>496</v>
      </c>
      <c r="C1298">
        <v>638</v>
      </c>
      <c r="D1298" s="18">
        <v>0.41799112796357279</v>
      </c>
      <c r="E1298" s="12">
        <f t="shared" si="140"/>
        <v>6.2085900260966289</v>
      </c>
      <c r="F1298" s="12">
        <f t="shared" si="141"/>
        <v>6.4599044543775346</v>
      </c>
      <c r="G1298" s="12">
        <f t="shared" si="142"/>
        <v>0.34924117136509641</v>
      </c>
      <c r="H1298" s="12">
        <f t="shared" si="143"/>
        <v>9.8589055818116922</v>
      </c>
      <c r="I1298" s="12">
        <f t="shared" si="144"/>
        <v>8.2490405835150931</v>
      </c>
      <c r="J1298" s="12">
        <f t="shared" si="145"/>
        <v>6.9709129437919328</v>
      </c>
      <c r="K1298" s="12">
        <f t="shared" si="146"/>
        <v>8.7983475547187613</v>
      </c>
    </row>
    <row r="1299" spans="1:11" x14ac:dyDescent="0.3">
      <c r="A1299" s="3">
        <v>22503</v>
      </c>
      <c r="B1299">
        <v>494</v>
      </c>
      <c r="C1299">
        <v>32</v>
      </c>
      <c r="D1299" s="18">
        <v>-0.27021213603123068</v>
      </c>
      <c r="E1299" s="12">
        <f t="shared" si="140"/>
        <v>6.2045577625686903</v>
      </c>
      <c r="F1299" s="12">
        <f t="shared" si="141"/>
        <v>3.4965075614664802</v>
      </c>
      <c r="G1299" s="12">
        <f t="shared" si="142"/>
        <v>-0.23918392276656311</v>
      </c>
      <c r="H1299" s="12">
        <f t="shared" si="143"/>
        <v>9.8990144655989045</v>
      </c>
      <c r="I1299" s="12">
        <f t="shared" si="144"/>
        <v>4.5239341984575798</v>
      </c>
      <c r="J1299" s="12">
        <f t="shared" si="145"/>
        <v>1.7881281464132899</v>
      </c>
      <c r="K1299" s="12">
        <f t="shared" si="146"/>
        <v>6.6643131216193838</v>
      </c>
    </row>
    <row r="1300" spans="1:11" x14ac:dyDescent="0.3">
      <c r="A1300" s="3">
        <v>22504</v>
      </c>
      <c r="B1300">
        <v>494</v>
      </c>
      <c r="C1300">
        <v>68</v>
      </c>
      <c r="D1300" s="18">
        <v>0.31165148693066658</v>
      </c>
      <c r="E1300" s="12">
        <f t="shared" si="140"/>
        <v>6.2045577625686903</v>
      </c>
      <c r="F1300" s="12">
        <f t="shared" si="141"/>
        <v>4.2341065045972597</v>
      </c>
      <c r="G1300" s="12">
        <f t="shared" si="142"/>
        <v>0.2712870202732996</v>
      </c>
      <c r="H1300" s="12">
        <f t="shared" si="143"/>
        <v>9.8990144655989045</v>
      </c>
      <c r="I1300" s="12">
        <f t="shared" si="144"/>
        <v>5.4511250648720466</v>
      </c>
      <c r="J1300" s="12">
        <f t="shared" si="145"/>
        <v>6.2843011843676777</v>
      </c>
      <c r="K1300" s="12">
        <f t="shared" si="146"/>
        <v>7.8417049891346018</v>
      </c>
    </row>
    <row r="1301" spans="1:11" x14ac:dyDescent="0.3">
      <c r="A1301" s="3">
        <v>22505</v>
      </c>
      <c r="B1301">
        <v>496</v>
      </c>
      <c r="C1301">
        <v>322</v>
      </c>
      <c r="D1301" s="18">
        <v>0.2862302286246306</v>
      </c>
      <c r="E1301" s="12">
        <f t="shared" si="140"/>
        <v>6.2085900260966289</v>
      </c>
      <c r="F1301" s="12">
        <f t="shared" si="141"/>
        <v>5.7776523232226564</v>
      </c>
      <c r="G1301" s="12">
        <f t="shared" si="142"/>
        <v>0.25171563671630526</v>
      </c>
      <c r="H1301" s="12">
        <f t="shared" si="143"/>
        <v>9.8589055818116922</v>
      </c>
      <c r="I1301" s="12">
        <f t="shared" si="144"/>
        <v>7.3914228354288554</v>
      </c>
      <c r="J1301" s="12">
        <f t="shared" si="145"/>
        <v>6.1119185477764493</v>
      </c>
      <c r="K1301" s="12">
        <f t="shared" si="146"/>
        <v>8.369263351089792</v>
      </c>
    </row>
    <row r="1302" spans="1:11" x14ac:dyDescent="0.3">
      <c r="A1302" s="3">
        <v>22507</v>
      </c>
      <c r="B1302">
        <v>495</v>
      </c>
      <c r="C1302">
        <v>496</v>
      </c>
      <c r="D1302" s="18">
        <v>3.9826249602449029E-2</v>
      </c>
      <c r="E1302" s="12">
        <f t="shared" si="140"/>
        <v>6.2065759267249279</v>
      </c>
      <c r="F1302" s="12">
        <f t="shared" si="141"/>
        <v>6.2085900260966289</v>
      </c>
      <c r="G1302" s="12">
        <f t="shared" si="142"/>
        <v>3.9053631505967398E-2</v>
      </c>
      <c r="H1302" s="12">
        <f t="shared" si="143"/>
        <v>9.8789398075203358</v>
      </c>
      <c r="I1302" s="12">
        <f t="shared" si="144"/>
        <v>7.9331284680351306</v>
      </c>
      <c r="J1302" s="12">
        <f t="shared" si="145"/>
        <v>4.2388145306700942</v>
      </c>
      <c r="K1302" s="12">
        <f t="shared" si="146"/>
        <v>8.1671713503047254</v>
      </c>
    </row>
    <row r="1303" spans="1:11" x14ac:dyDescent="0.3">
      <c r="A1303" s="3">
        <v>22508</v>
      </c>
      <c r="B1303">
        <v>495</v>
      </c>
      <c r="C1303">
        <v>326</v>
      </c>
      <c r="D1303" s="18">
        <v>0.19509934263661838</v>
      </c>
      <c r="E1303" s="12">
        <f t="shared" si="140"/>
        <v>6.2065759267249279</v>
      </c>
      <c r="F1303" s="12">
        <f t="shared" si="141"/>
        <v>5.7899601708972535</v>
      </c>
      <c r="G1303" s="12">
        <f t="shared" si="142"/>
        <v>0.1782293138416961</v>
      </c>
      <c r="H1303" s="12">
        <f t="shared" si="143"/>
        <v>9.8789398075203358</v>
      </c>
      <c r="I1303" s="12">
        <f t="shared" si="144"/>
        <v>7.4068942837753911</v>
      </c>
      <c r="J1303" s="12">
        <f t="shared" si="145"/>
        <v>5.4646589376610368</v>
      </c>
      <c r="K1303" s="12">
        <f t="shared" si="146"/>
        <v>8.2544699764249927</v>
      </c>
    </row>
    <row r="1304" spans="1:11" x14ac:dyDescent="0.3">
      <c r="A1304" s="3">
        <v>22509</v>
      </c>
      <c r="B1304">
        <v>501</v>
      </c>
      <c r="C1304">
        <v>83</v>
      </c>
      <c r="D1304" s="18">
        <v>0.49652356731158359</v>
      </c>
      <c r="E1304" s="12">
        <f t="shared" si="140"/>
        <v>6.2186001196917289</v>
      </c>
      <c r="F1304" s="12">
        <f t="shared" si="141"/>
        <v>4.4308167988433134</v>
      </c>
      <c r="G1304" s="12">
        <f t="shared" si="142"/>
        <v>0.40314479647367241</v>
      </c>
      <c r="H1304" s="12">
        <f t="shared" si="143"/>
        <v>9.759335283907518</v>
      </c>
      <c r="I1304" s="12">
        <f t="shared" si="144"/>
        <v>5.698397637390233</v>
      </c>
      <c r="J1304" s="12">
        <f t="shared" si="145"/>
        <v>7.4456902629825672</v>
      </c>
      <c r="K1304" s="12">
        <f t="shared" si="146"/>
        <v>8.0783249857673418</v>
      </c>
    </row>
    <row r="1305" spans="1:11" x14ac:dyDescent="0.3">
      <c r="A1305" s="3">
        <v>22510</v>
      </c>
      <c r="B1305">
        <v>496</v>
      </c>
      <c r="C1305">
        <v>45</v>
      </c>
      <c r="D1305" s="18">
        <v>3.5461635664997722E-2</v>
      </c>
      <c r="E1305" s="12">
        <f t="shared" si="140"/>
        <v>6.2085900260966289</v>
      </c>
      <c r="F1305" s="12">
        <f t="shared" si="141"/>
        <v>3.8286413964890951</v>
      </c>
      <c r="G1305" s="12">
        <f t="shared" si="142"/>
        <v>3.4847352074939046E-2</v>
      </c>
      <c r="H1305" s="12">
        <f t="shared" si="143"/>
        <v>9.8589055818116922</v>
      </c>
      <c r="I1305" s="12">
        <f t="shared" si="144"/>
        <v>4.9414394852101076</v>
      </c>
      <c r="J1305" s="12">
        <f t="shared" si="145"/>
        <v>4.2017660748750014</v>
      </c>
      <c r="K1305" s="12">
        <f t="shared" si="146"/>
        <v>7.2522378514438781</v>
      </c>
    </row>
    <row r="1306" spans="1:11" x14ac:dyDescent="0.3">
      <c r="A1306" s="3">
        <v>22511</v>
      </c>
      <c r="B1306">
        <v>494</v>
      </c>
      <c r="C1306">
        <v>61</v>
      </c>
      <c r="D1306" s="18">
        <v>-1.5289224172504303E-2</v>
      </c>
      <c r="E1306" s="12">
        <f t="shared" si="140"/>
        <v>6.2045577625686903</v>
      </c>
      <c r="F1306" s="12">
        <f t="shared" si="141"/>
        <v>4.1271343850450917</v>
      </c>
      <c r="G1306" s="12">
        <f t="shared" si="142"/>
        <v>-1.5173521826881302E-2</v>
      </c>
      <c r="H1306" s="12">
        <f t="shared" si="143"/>
        <v>9.8990144655989045</v>
      </c>
      <c r="I1306" s="12">
        <f t="shared" si="144"/>
        <v>5.3166569055376849</v>
      </c>
      <c r="J1306" s="12">
        <f t="shared" si="145"/>
        <v>3.7611876097561385</v>
      </c>
      <c r="K1306" s="12">
        <f t="shared" si="146"/>
        <v>7.2967418264119859</v>
      </c>
    </row>
    <row r="1307" spans="1:11" x14ac:dyDescent="0.3">
      <c r="A1307" s="3">
        <v>22512</v>
      </c>
      <c r="B1307">
        <v>501</v>
      </c>
      <c r="C1307">
        <v>37</v>
      </c>
      <c r="D1307" s="18">
        <v>-9.9894946534525728E-2</v>
      </c>
      <c r="E1307" s="12">
        <f t="shared" si="140"/>
        <v>6.2186001196917289</v>
      </c>
      <c r="F1307" s="12">
        <f t="shared" si="141"/>
        <v>3.6375861597263857</v>
      </c>
      <c r="G1307" s="12">
        <f t="shared" si="142"/>
        <v>-9.5214672093177521E-2</v>
      </c>
      <c r="H1307" s="12">
        <f t="shared" si="143"/>
        <v>9.759335283907518</v>
      </c>
      <c r="I1307" s="12">
        <f t="shared" si="144"/>
        <v>4.7012755422479104</v>
      </c>
      <c r="J1307" s="12">
        <f t="shared" si="145"/>
        <v>3.0561937865796573</v>
      </c>
      <c r="K1307" s="12">
        <f t="shared" si="146"/>
        <v>6.9012890619440643</v>
      </c>
    </row>
    <row r="1308" spans="1:11" x14ac:dyDescent="0.3">
      <c r="A1308" s="3">
        <v>22513</v>
      </c>
      <c r="B1308">
        <v>496</v>
      </c>
      <c r="C1308">
        <v>62</v>
      </c>
      <c r="D1308" s="18">
        <v>3.1471075147547732E-3</v>
      </c>
      <c r="E1308" s="12">
        <f t="shared" si="140"/>
        <v>6.2085900260966289</v>
      </c>
      <c r="F1308" s="12">
        <f t="shared" si="141"/>
        <v>4.1431347263915326</v>
      </c>
      <c r="G1308" s="12">
        <f t="shared" si="142"/>
        <v>3.1421657373884773E-3</v>
      </c>
      <c r="H1308" s="12">
        <f t="shared" si="143"/>
        <v>9.8589055818116922</v>
      </c>
      <c r="I1308" s="12">
        <f t="shared" si="144"/>
        <v>5.3367699635810766</v>
      </c>
      <c r="J1308" s="12">
        <f t="shared" si="145"/>
        <v>3.9225102114064261</v>
      </c>
      <c r="K1308" s="12">
        <f t="shared" si="146"/>
        <v>7.3149858222614537</v>
      </c>
    </row>
    <row r="1309" spans="1:11" x14ac:dyDescent="0.3">
      <c r="A1309" s="3">
        <v>22514</v>
      </c>
      <c r="B1309">
        <v>496</v>
      </c>
      <c r="C1309">
        <v>125</v>
      </c>
      <c r="D1309" s="18">
        <v>-5.8115755341205883E-3</v>
      </c>
      <c r="E1309" s="12">
        <f t="shared" si="140"/>
        <v>6.2085900260966289</v>
      </c>
      <c r="F1309" s="12">
        <f t="shared" si="141"/>
        <v>4.836281906951478</v>
      </c>
      <c r="G1309" s="12">
        <f t="shared" si="142"/>
        <v>-5.7947534726799574E-3</v>
      </c>
      <c r="H1309" s="12">
        <f t="shared" si="143"/>
        <v>9.8589055818116922</v>
      </c>
      <c r="I1309" s="12">
        <f t="shared" si="144"/>
        <v>6.208083217052172</v>
      </c>
      <c r="J1309" s="12">
        <f t="shared" si="145"/>
        <v>3.8437947903965601</v>
      </c>
      <c r="K1309" s="12">
        <f t="shared" si="146"/>
        <v>7.5606367141008093</v>
      </c>
    </row>
    <row r="1310" spans="1:11" x14ac:dyDescent="0.3">
      <c r="A1310" s="3">
        <v>22515</v>
      </c>
      <c r="B1310">
        <v>496</v>
      </c>
      <c r="C1310">
        <v>106</v>
      </c>
      <c r="D1310" s="18">
        <v>-2.4297029333079589E-2</v>
      </c>
      <c r="E1310" s="12">
        <f t="shared" si="140"/>
        <v>6.2085900260966289</v>
      </c>
      <c r="F1310" s="12">
        <f t="shared" si="141"/>
        <v>4.6728288344619058</v>
      </c>
      <c r="G1310" s="12">
        <f t="shared" si="142"/>
        <v>-2.4006552263897481E-2</v>
      </c>
      <c r="H1310" s="12">
        <f t="shared" si="143"/>
        <v>9.8589055818116922</v>
      </c>
      <c r="I1310" s="12">
        <f t="shared" si="144"/>
        <v>6.002616279618068</v>
      </c>
      <c r="J1310" s="12">
        <f t="shared" si="145"/>
        <v>3.6833872298601937</v>
      </c>
      <c r="K1310" s="12">
        <f t="shared" si="146"/>
        <v>7.4669151207633053</v>
      </c>
    </row>
    <row r="1311" spans="1:11" x14ac:dyDescent="0.3">
      <c r="A1311" s="3">
        <v>22516</v>
      </c>
      <c r="B1311">
        <v>496</v>
      </c>
      <c r="C1311">
        <v>86</v>
      </c>
      <c r="D1311" s="18">
        <v>-1.582347167785117E-2</v>
      </c>
      <c r="E1311" s="12">
        <f t="shared" si="140"/>
        <v>6.2085900260966289</v>
      </c>
      <c r="F1311" s="12">
        <f t="shared" si="141"/>
        <v>4.4659081186545837</v>
      </c>
      <c r="G1311" s="12">
        <f t="shared" si="142"/>
        <v>-1.5699585711725497E-2</v>
      </c>
      <c r="H1311" s="12">
        <f t="shared" si="143"/>
        <v>9.8589055818116922</v>
      </c>
      <c r="I1311" s="12">
        <f t="shared" si="144"/>
        <v>5.742508805827292</v>
      </c>
      <c r="J1311" s="12">
        <f t="shared" si="145"/>
        <v>3.7565540957676782</v>
      </c>
      <c r="K1311" s="12">
        <f t="shared" si="146"/>
        <v>7.4035162518075692</v>
      </c>
    </row>
    <row r="1312" spans="1:11" x14ac:dyDescent="0.3">
      <c r="A1312" s="3">
        <v>22517</v>
      </c>
      <c r="B1312">
        <v>496</v>
      </c>
      <c r="C1312">
        <v>83</v>
      </c>
      <c r="D1312" s="18">
        <v>-5.9583191861095376E-2</v>
      </c>
      <c r="E1312" s="12">
        <f t="shared" si="140"/>
        <v>6.2085900260966289</v>
      </c>
      <c r="F1312" s="12">
        <f t="shared" si="141"/>
        <v>4.4308167988433134</v>
      </c>
      <c r="G1312" s="12">
        <f t="shared" si="142"/>
        <v>-5.7875615569215284E-2</v>
      </c>
      <c r="H1312" s="12">
        <f t="shared" si="143"/>
        <v>9.8589055818116922</v>
      </c>
      <c r="I1312" s="12">
        <f t="shared" si="144"/>
        <v>5.698397637390233</v>
      </c>
      <c r="J1312" s="12">
        <f t="shared" si="145"/>
        <v>3.3850721713236522</v>
      </c>
      <c r="K1312" s="12">
        <f t="shared" si="146"/>
        <v>7.3159865163876461</v>
      </c>
    </row>
    <row r="1313" spans="1:11" x14ac:dyDescent="0.3">
      <c r="A1313" s="3">
        <v>22518</v>
      </c>
      <c r="B1313">
        <v>496</v>
      </c>
      <c r="C1313">
        <v>125</v>
      </c>
      <c r="D1313" s="18">
        <v>1.2853478169810339E-2</v>
      </c>
      <c r="E1313" s="12">
        <f t="shared" si="140"/>
        <v>6.2085900260966289</v>
      </c>
      <c r="F1313" s="12">
        <f t="shared" si="141"/>
        <v>4.836281906951478</v>
      </c>
      <c r="G1313" s="12">
        <f t="shared" si="142"/>
        <v>1.2771573314148034E-2</v>
      </c>
      <c r="H1313" s="12">
        <f t="shared" si="143"/>
        <v>9.8589055818116922</v>
      </c>
      <c r="I1313" s="12">
        <f t="shared" si="144"/>
        <v>6.208083217052172</v>
      </c>
      <c r="J1313" s="12">
        <f t="shared" si="145"/>
        <v>4.0073249953004417</v>
      </c>
      <c r="K1313" s="12">
        <f t="shared" si="146"/>
        <v>7.5933427550815855</v>
      </c>
    </row>
    <row r="1314" spans="1:11" x14ac:dyDescent="0.3">
      <c r="A1314" s="3">
        <v>22519</v>
      </c>
      <c r="B1314">
        <v>496</v>
      </c>
      <c r="C1314">
        <v>122</v>
      </c>
      <c r="D1314" s="18">
        <v>-7.6696812229971337E-2</v>
      </c>
      <c r="E1314" s="12">
        <f t="shared" si="140"/>
        <v>6.2085900260966289</v>
      </c>
      <c r="F1314" s="12">
        <f t="shared" si="141"/>
        <v>4.8121843553724171</v>
      </c>
      <c r="G1314" s="12">
        <f t="shared" si="142"/>
        <v>-7.3897847149697105E-2</v>
      </c>
      <c r="H1314" s="12">
        <f t="shared" si="143"/>
        <v>9.8589055818116922</v>
      </c>
      <c r="I1314" s="12">
        <f t="shared" si="144"/>
        <v>6.177791647446309</v>
      </c>
      <c r="J1314" s="12">
        <f t="shared" si="145"/>
        <v>3.2439500827459327</v>
      </c>
      <c r="K1314" s="12">
        <f t="shared" si="146"/>
        <v>7.4315803016889257</v>
      </c>
    </row>
    <row r="1315" spans="1:11" x14ac:dyDescent="0.3">
      <c r="A1315" s="3">
        <v>22520</v>
      </c>
      <c r="B1315">
        <v>497</v>
      </c>
      <c r="C1315">
        <v>181</v>
      </c>
      <c r="D1315" s="18">
        <v>-2.8800879038155583E-3</v>
      </c>
      <c r="E1315" s="12">
        <f t="shared" si="140"/>
        <v>6.2106000770246528</v>
      </c>
      <c r="F1315" s="12">
        <f t="shared" si="141"/>
        <v>5.2040066870767951</v>
      </c>
      <c r="G1315" s="12">
        <f t="shared" si="142"/>
        <v>-2.8759483968400033E-3</v>
      </c>
      <c r="H1315" s="12">
        <f t="shared" si="143"/>
        <v>9.8389116259306135</v>
      </c>
      <c r="I1315" s="12">
        <f t="shared" si="144"/>
        <v>6.6703277208732814</v>
      </c>
      <c r="J1315" s="12">
        <f t="shared" si="145"/>
        <v>3.869503310859812</v>
      </c>
      <c r="K1315" s="12">
        <f t="shared" si="146"/>
        <v>7.694454791399254</v>
      </c>
    </row>
    <row r="1316" spans="1:11" x14ac:dyDescent="0.3">
      <c r="A1316" s="3">
        <v>22521</v>
      </c>
      <c r="B1316">
        <v>503</v>
      </c>
      <c r="C1316">
        <v>161</v>
      </c>
      <c r="D1316" s="18">
        <v>-1.826274929209595E-2</v>
      </c>
      <c r="E1316" s="12">
        <f t="shared" si="140"/>
        <v>6.2225762680713688</v>
      </c>
      <c r="F1316" s="12">
        <f t="shared" si="141"/>
        <v>5.0875963352323836</v>
      </c>
      <c r="G1316" s="12">
        <f t="shared" si="142"/>
        <v>-1.8097988255720534E-2</v>
      </c>
      <c r="H1316" s="12">
        <f t="shared" si="143"/>
        <v>9.7197845769225459</v>
      </c>
      <c r="I1316" s="12">
        <f t="shared" si="144"/>
        <v>6.5239953325321345</v>
      </c>
      <c r="J1316" s="12">
        <f t="shared" si="145"/>
        <v>3.7354292247059582</v>
      </c>
      <c r="K1316" s="12">
        <f t="shared" si="146"/>
        <v>7.564176733162105</v>
      </c>
    </row>
    <row r="1317" spans="1:11" x14ac:dyDescent="0.3">
      <c r="A1317" s="3">
        <v>22522</v>
      </c>
      <c r="B1317">
        <v>496</v>
      </c>
      <c r="C1317">
        <v>181</v>
      </c>
      <c r="D1317" s="18">
        <v>-1.1737691833484994E-2</v>
      </c>
      <c r="E1317" s="12">
        <f t="shared" si="140"/>
        <v>6.2085900260966289</v>
      </c>
      <c r="F1317" s="12">
        <f t="shared" si="141"/>
        <v>5.2040066870767951</v>
      </c>
      <c r="G1317" s="12">
        <f t="shared" si="142"/>
        <v>-1.1669339474721161E-2</v>
      </c>
      <c r="H1317" s="12">
        <f t="shared" si="143"/>
        <v>9.8589055818116922</v>
      </c>
      <c r="I1317" s="12">
        <f t="shared" si="144"/>
        <v>6.6703277208732814</v>
      </c>
      <c r="J1317" s="12">
        <f t="shared" si="145"/>
        <v>3.7920520701660383</v>
      </c>
      <c r="K1317" s="12">
        <f t="shared" si="146"/>
        <v>7.6889615212010387</v>
      </c>
    </row>
    <row r="1318" spans="1:11" x14ac:dyDescent="0.3">
      <c r="A1318" s="3">
        <v>22523</v>
      </c>
      <c r="B1318">
        <v>496</v>
      </c>
      <c r="C1318">
        <v>188</v>
      </c>
      <c r="D1318" s="18">
        <v>-5.4575896006091428E-3</v>
      </c>
      <c r="E1318" s="12">
        <f t="shared" si="140"/>
        <v>6.2085900260966289</v>
      </c>
      <c r="F1318" s="12">
        <f t="shared" si="141"/>
        <v>5.2417470150596426</v>
      </c>
      <c r="G1318" s="12">
        <f t="shared" si="142"/>
        <v>-5.4427509229437463E-3</v>
      </c>
      <c r="H1318" s="12">
        <f t="shared" si="143"/>
        <v>9.8589055818116922</v>
      </c>
      <c r="I1318" s="12">
        <f t="shared" si="144"/>
        <v>6.7177687967141102</v>
      </c>
      <c r="J1318" s="12">
        <f t="shared" si="145"/>
        <v>3.8468951909090556</v>
      </c>
      <c r="K1318" s="12">
        <f t="shared" si="146"/>
        <v>7.7141624681018905</v>
      </c>
    </row>
    <row r="1319" spans="1:11" x14ac:dyDescent="0.3">
      <c r="A1319" s="3">
        <v>22524</v>
      </c>
      <c r="B1319">
        <v>494</v>
      </c>
      <c r="C1319">
        <v>121</v>
      </c>
      <c r="D1319" s="18">
        <v>2.3023262018558633E-2</v>
      </c>
      <c r="E1319" s="12">
        <f t="shared" si="140"/>
        <v>6.2045577625686903</v>
      </c>
      <c r="F1319" s="12">
        <f t="shared" si="141"/>
        <v>4.8040210447332568</v>
      </c>
      <c r="G1319" s="12">
        <f t="shared" si="142"/>
        <v>2.2762225732035752E-2</v>
      </c>
      <c r="H1319" s="12">
        <f t="shared" si="143"/>
        <v>9.8990144655989045</v>
      </c>
      <c r="I1319" s="12">
        <f t="shared" si="144"/>
        <v>6.1675300450744199</v>
      </c>
      <c r="J1319" s="12">
        <f t="shared" si="145"/>
        <v>4.0953215848132212</v>
      </c>
      <c r="K1319" s="12">
        <f t="shared" si="146"/>
        <v>7.6188305632844227</v>
      </c>
    </row>
    <row r="1320" spans="1:11" x14ac:dyDescent="0.3">
      <c r="A1320" s="3">
        <v>22525</v>
      </c>
      <c r="B1320">
        <v>494</v>
      </c>
      <c r="C1320">
        <v>99</v>
      </c>
      <c r="D1320" s="18">
        <v>-7.7470041787418023E-2</v>
      </c>
      <c r="E1320" s="12">
        <f t="shared" si="140"/>
        <v>6.2045577625686903</v>
      </c>
      <c r="F1320" s="12">
        <f t="shared" si="141"/>
        <v>4.6051701859880918</v>
      </c>
      <c r="G1320" s="12">
        <f t="shared" si="142"/>
        <v>-7.4615739163691214E-2</v>
      </c>
      <c r="H1320" s="12">
        <f t="shared" si="143"/>
        <v>9.8990144655989045</v>
      </c>
      <c r="I1320" s="12">
        <f t="shared" si="144"/>
        <v>5.9175666988355946</v>
      </c>
      <c r="J1320" s="12">
        <f t="shared" si="145"/>
        <v>3.237626967274831</v>
      </c>
      <c r="K1320" s="12">
        <f t="shared" si="146"/>
        <v>7.3723026359050969</v>
      </c>
    </row>
    <row r="1321" spans="1:11" x14ac:dyDescent="0.3">
      <c r="A1321" s="3">
        <v>22526</v>
      </c>
      <c r="B1321">
        <v>496</v>
      </c>
      <c r="C1321">
        <v>99</v>
      </c>
      <c r="D1321" s="18">
        <v>0.23254088929907274</v>
      </c>
      <c r="E1321" s="12">
        <f t="shared" si="140"/>
        <v>6.2085900260966289</v>
      </c>
      <c r="F1321" s="12">
        <f t="shared" si="141"/>
        <v>4.6051701859880918</v>
      </c>
      <c r="G1321" s="12">
        <f t="shared" si="142"/>
        <v>0.20907780228628467</v>
      </c>
      <c r="H1321" s="12">
        <f t="shared" si="143"/>
        <v>9.8589055818116922</v>
      </c>
      <c r="I1321" s="12">
        <f t="shared" si="144"/>
        <v>5.9175666988355946</v>
      </c>
      <c r="J1321" s="12">
        <f t="shared" si="145"/>
        <v>5.7363690984397202</v>
      </c>
      <c r="K1321" s="12">
        <f t="shared" si="146"/>
        <v>7.8519966202444689</v>
      </c>
    </row>
    <row r="1322" spans="1:11" x14ac:dyDescent="0.3">
      <c r="A1322" s="3">
        <v>22528</v>
      </c>
      <c r="B1322">
        <v>510</v>
      </c>
      <c r="C1322">
        <v>1</v>
      </c>
      <c r="D1322" s="18">
        <v>0.37787511600539614</v>
      </c>
      <c r="E1322" s="12">
        <f t="shared" si="140"/>
        <v>6.2363695902037044</v>
      </c>
      <c r="F1322" s="12">
        <f t="shared" si="141"/>
        <v>0.69314718055994529</v>
      </c>
      <c r="G1322" s="12">
        <f t="shared" si="142"/>
        <v>0.32054254149286293</v>
      </c>
      <c r="H1322" s="12">
        <f t="shared" si="143"/>
        <v>9.5825825437190595</v>
      </c>
      <c r="I1322" s="12">
        <f t="shared" si="144"/>
        <v>1</v>
      </c>
      <c r="J1322" s="12">
        <f t="shared" si="145"/>
        <v>6.7181385055655998</v>
      </c>
      <c r="K1322" s="12">
        <f t="shared" si="146"/>
        <v>6.4349189729726497</v>
      </c>
    </row>
    <row r="1323" spans="1:11" x14ac:dyDescent="0.3">
      <c r="A1323" s="3">
        <v>22529</v>
      </c>
      <c r="B1323">
        <v>500</v>
      </c>
      <c r="C1323">
        <v>72</v>
      </c>
      <c r="D1323" s="18">
        <v>4.8959078819892903E-3</v>
      </c>
      <c r="E1323" s="12">
        <f t="shared" si="140"/>
        <v>6.2166061010848646</v>
      </c>
      <c r="F1323" s="12">
        <f t="shared" si="141"/>
        <v>4.290459441148391</v>
      </c>
      <c r="G1323" s="12">
        <f t="shared" si="142"/>
        <v>4.8839619000794997E-3</v>
      </c>
      <c r="H1323" s="12">
        <f t="shared" si="143"/>
        <v>9.7791697664551265</v>
      </c>
      <c r="I1323" s="12">
        <f t="shared" si="144"/>
        <v>5.521962921341939</v>
      </c>
      <c r="J1323" s="12">
        <f t="shared" si="145"/>
        <v>3.9378517642432396</v>
      </c>
      <c r="K1323" s="12">
        <f t="shared" si="146"/>
        <v>7.3337441124787928</v>
      </c>
    </row>
    <row r="1324" spans="1:11" x14ac:dyDescent="0.3">
      <c r="A1324" s="3">
        <v>22530</v>
      </c>
      <c r="B1324">
        <v>497</v>
      </c>
      <c r="C1324">
        <v>232</v>
      </c>
      <c r="D1324" s="18">
        <v>-1.1621479374312401E-2</v>
      </c>
      <c r="E1324" s="12">
        <f t="shared" si="140"/>
        <v>6.2106000770246528</v>
      </c>
      <c r="F1324" s="12">
        <f t="shared" si="141"/>
        <v>5.4510384535657002</v>
      </c>
      <c r="G1324" s="12">
        <f t="shared" si="142"/>
        <v>-1.1554468658946894E-2</v>
      </c>
      <c r="H1324" s="12">
        <f t="shared" si="143"/>
        <v>9.8389116259306135</v>
      </c>
      <c r="I1324" s="12">
        <f t="shared" si="144"/>
        <v>6.9808563621299351</v>
      </c>
      <c r="J1324" s="12">
        <f t="shared" si="145"/>
        <v>3.7930638399284007</v>
      </c>
      <c r="K1324" s="12">
        <f t="shared" si="146"/>
        <v>7.7723254895899672</v>
      </c>
    </row>
    <row r="1325" spans="1:11" x14ac:dyDescent="0.3">
      <c r="A1325" s="3">
        <v>22531</v>
      </c>
      <c r="B1325">
        <v>495</v>
      </c>
      <c r="C1325">
        <v>190</v>
      </c>
      <c r="D1325" s="18">
        <v>-2.0242634577402361E-2</v>
      </c>
      <c r="E1325" s="12">
        <f t="shared" si="140"/>
        <v>6.2065759267249279</v>
      </c>
      <c r="F1325" s="12">
        <f t="shared" si="141"/>
        <v>5.2522734280466299</v>
      </c>
      <c r="G1325" s="12">
        <f t="shared" si="142"/>
        <v>-2.0040476044592317E-2</v>
      </c>
      <c r="H1325" s="12">
        <f t="shared" si="143"/>
        <v>9.8789398075203358</v>
      </c>
      <c r="I1325" s="12">
        <f t="shared" si="144"/>
        <v>6.7310009116304013</v>
      </c>
      <c r="J1325" s="12">
        <f t="shared" si="145"/>
        <v>3.7183200016601345</v>
      </c>
      <c r="K1325" s="12">
        <f t="shared" si="146"/>
        <v>7.7024341775813152</v>
      </c>
    </row>
    <row r="1326" spans="1:11" x14ac:dyDescent="0.3">
      <c r="A1326" s="3">
        <v>22532</v>
      </c>
      <c r="B1326">
        <v>503</v>
      </c>
      <c r="C1326">
        <v>60</v>
      </c>
      <c r="D1326" s="18">
        <v>-2.0619963711891998E-2</v>
      </c>
      <c r="E1326" s="12">
        <f t="shared" si="140"/>
        <v>6.2225762680713688</v>
      </c>
      <c r="F1326" s="12">
        <f t="shared" si="141"/>
        <v>4.1108738641733114</v>
      </c>
      <c r="G1326" s="12">
        <f t="shared" si="142"/>
        <v>-2.0410250216656097E-2</v>
      </c>
      <c r="H1326" s="12">
        <f t="shared" si="143"/>
        <v>9.7197845769225459</v>
      </c>
      <c r="I1326" s="12">
        <f t="shared" si="144"/>
        <v>5.2962167916033245</v>
      </c>
      <c r="J1326" s="12">
        <f t="shared" si="145"/>
        <v>3.7150630706139434</v>
      </c>
      <c r="K1326" s="12">
        <f t="shared" si="146"/>
        <v>7.1917699400650585</v>
      </c>
    </row>
    <row r="1327" spans="1:11" x14ac:dyDescent="0.3">
      <c r="A1327" s="3">
        <v>22533</v>
      </c>
      <c r="B1327">
        <v>494</v>
      </c>
      <c r="C1327">
        <v>84</v>
      </c>
      <c r="D1327" s="18">
        <v>8.9308846386517114E-3</v>
      </c>
      <c r="E1327" s="12">
        <f t="shared" si="140"/>
        <v>6.2045577625686903</v>
      </c>
      <c r="F1327" s="12">
        <f t="shared" si="141"/>
        <v>4.4426512564903167</v>
      </c>
      <c r="G1327" s="12">
        <f t="shared" si="142"/>
        <v>8.8912401538123777E-3</v>
      </c>
      <c r="H1327" s="12">
        <f t="shared" si="143"/>
        <v>9.8990144655989045</v>
      </c>
      <c r="I1327" s="12">
        <f t="shared" si="144"/>
        <v>5.7132740158631954</v>
      </c>
      <c r="J1327" s="12">
        <f t="shared" si="145"/>
        <v>3.9731474391208739</v>
      </c>
      <c r="K1327" s="12">
        <f t="shared" si="146"/>
        <v>7.4581189253825855</v>
      </c>
    </row>
    <row r="1328" spans="1:11" x14ac:dyDescent="0.3">
      <c r="A1328" s="3">
        <v>22534</v>
      </c>
      <c r="B1328">
        <v>494</v>
      </c>
      <c r="C1328">
        <v>256</v>
      </c>
      <c r="D1328" s="18">
        <v>-1.3509055378225839E-2</v>
      </c>
      <c r="E1328" s="12">
        <f t="shared" si="140"/>
        <v>6.2045577625686903</v>
      </c>
      <c r="F1328" s="12">
        <f t="shared" si="141"/>
        <v>5.5490760848952201</v>
      </c>
      <c r="G1328" s="12">
        <f t="shared" si="142"/>
        <v>-1.3418621628982505E-2</v>
      </c>
      <c r="H1328" s="12">
        <f t="shared" si="143"/>
        <v>9.8990144655989045</v>
      </c>
      <c r="I1328" s="12">
        <f t="shared" si="144"/>
        <v>7.1040935185550937</v>
      </c>
      <c r="J1328" s="12">
        <f t="shared" si="145"/>
        <v>3.7766445815224579</v>
      </c>
      <c r="K1328" s="12">
        <f t="shared" si="146"/>
        <v>7.836064204670472</v>
      </c>
    </row>
    <row r="1329" spans="1:11" x14ac:dyDescent="0.3">
      <c r="A1329" s="3">
        <v>22535</v>
      </c>
      <c r="B1329">
        <v>497</v>
      </c>
      <c r="C1329">
        <v>137</v>
      </c>
      <c r="D1329" s="18">
        <v>2.3598320847454113E-3</v>
      </c>
      <c r="E1329" s="12">
        <f t="shared" si="140"/>
        <v>6.2106000770246528</v>
      </c>
      <c r="F1329" s="12">
        <f t="shared" si="141"/>
        <v>4.9272536851572051</v>
      </c>
      <c r="G1329" s="12">
        <f t="shared" si="142"/>
        <v>2.3570520537564473E-3</v>
      </c>
      <c r="H1329" s="12">
        <f t="shared" si="143"/>
        <v>9.8389116259306135</v>
      </c>
      <c r="I1329" s="12">
        <f t="shared" si="144"/>
        <v>6.3224383183431412</v>
      </c>
      <c r="J1329" s="12">
        <f t="shared" si="145"/>
        <v>3.9155950147155938</v>
      </c>
      <c r="K1329" s="12">
        <f t="shared" si="146"/>
        <v>7.5993063114113681</v>
      </c>
    </row>
    <row r="1330" spans="1:11" x14ac:dyDescent="0.3">
      <c r="A1330" s="3">
        <v>22536</v>
      </c>
      <c r="B1330">
        <v>497</v>
      </c>
      <c r="C1330">
        <v>150</v>
      </c>
      <c r="D1330" s="18">
        <v>-1.5170799387709058E-2</v>
      </c>
      <c r="E1330" s="12">
        <f t="shared" si="140"/>
        <v>6.2106000770246528</v>
      </c>
      <c r="F1330" s="12">
        <f t="shared" si="141"/>
        <v>5.0172798368149243</v>
      </c>
      <c r="G1330" s="12">
        <f t="shared" si="142"/>
        <v>-1.5056873595884058E-2</v>
      </c>
      <c r="H1330" s="12">
        <f t="shared" si="143"/>
        <v>9.8389116259306135</v>
      </c>
      <c r="I1330" s="12">
        <f t="shared" si="144"/>
        <v>6.4356047298908345</v>
      </c>
      <c r="J1330" s="12">
        <f t="shared" si="145"/>
        <v>3.7622150348001808</v>
      </c>
      <c r="K1330" s="12">
        <f t="shared" si="146"/>
        <v>7.6025802388925934</v>
      </c>
    </row>
    <row r="1331" spans="1:11" x14ac:dyDescent="0.3">
      <c r="A1331" s="3">
        <v>22537</v>
      </c>
      <c r="B1331">
        <v>498</v>
      </c>
      <c r="C1331">
        <v>178</v>
      </c>
      <c r="D1331" s="18">
        <v>4.2516445897374799E-3</v>
      </c>
      <c r="E1331" s="12">
        <f t="shared" si="140"/>
        <v>6.2126060957515188</v>
      </c>
      <c r="F1331" s="12">
        <f t="shared" si="141"/>
        <v>5.1873858058407549</v>
      </c>
      <c r="G1331" s="12">
        <f t="shared" si="142"/>
        <v>4.2426318857245078E-3</v>
      </c>
      <c r="H1331" s="12">
        <f t="shared" si="143"/>
        <v>9.8189577783129263</v>
      </c>
      <c r="I1331" s="12">
        <f t="shared" si="144"/>
        <v>6.6494346197953371</v>
      </c>
      <c r="J1331" s="12">
        <f t="shared" si="145"/>
        <v>3.9322029986116394</v>
      </c>
      <c r="K1331" s="12">
        <f t="shared" si="146"/>
        <v>7.6907498748173921</v>
      </c>
    </row>
    <row r="1332" spans="1:11" x14ac:dyDescent="0.3">
      <c r="A1332" s="3">
        <v>22538</v>
      </c>
      <c r="B1332">
        <v>496</v>
      </c>
      <c r="C1332">
        <v>43</v>
      </c>
      <c r="D1332" s="18">
        <v>-2.9665342506892473E-2</v>
      </c>
      <c r="E1332" s="12">
        <f t="shared" si="140"/>
        <v>6.2085900260966289</v>
      </c>
      <c r="F1332" s="12">
        <f t="shared" si="141"/>
        <v>3.784189633918261</v>
      </c>
      <c r="G1332" s="12">
        <f t="shared" si="142"/>
        <v>-2.9233839259310373E-2</v>
      </c>
      <c r="H1332" s="12">
        <f t="shared" si="143"/>
        <v>9.8589055818116922</v>
      </c>
      <c r="I1332" s="12">
        <f t="shared" si="144"/>
        <v>4.8855618722667362</v>
      </c>
      <c r="J1332" s="12">
        <f t="shared" si="145"/>
        <v>3.637345849501763</v>
      </c>
      <c r="K1332" s="12">
        <f t="shared" si="146"/>
        <v>7.1225905224862194</v>
      </c>
    </row>
    <row r="1333" spans="1:11" x14ac:dyDescent="0.3">
      <c r="A1333" s="3">
        <v>22539</v>
      </c>
      <c r="B1333">
        <v>494</v>
      </c>
      <c r="C1333">
        <v>132</v>
      </c>
      <c r="D1333" s="18">
        <v>-3.2004501248484016E-2</v>
      </c>
      <c r="E1333" s="12">
        <f t="shared" si="140"/>
        <v>6.2045577625686903</v>
      </c>
      <c r="F1333" s="12">
        <f t="shared" si="141"/>
        <v>4.8903491282217537</v>
      </c>
      <c r="G1333" s="12">
        <f t="shared" si="142"/>
        <v>-3.1503028724746487E-2</v>
      </c>
      <c r="H1333" s="12">
        <f t="shared" si="143"/>
        <v>9.8990144655989045</v>
      </c>
      <c r="I1333" s="12">
        <f t="shared" si="144"/>
        <v>6.2760478395629189</v>
      </c>
      <c r="J1333" s="12">
        <f t="shared" si="145"/>
        <v>3.617359073306929</v>
      </c>
      <c r="K1333" s="12">
        <f t="shared" si="146"/>
        <v>7.5557933993297137</v>
      </c>
    </row>
    <row r="1334" spans="1:11" x14ac:dyDescent="0.3">
      <c r="A1334" s="3">
        <v>22540</v>
      </c>
      <c r="B1334">
        <v>495</v>
      </c>
      <c r="C1334">
        <v>93</v>
      </c>
      <c r="D1334" s="18">
        <v>-2.5115230350978589E-2</v>
      </c>
      <c r="E1334" s="12">
        <f t="shared" si="140"/>
        <v>6.2065759267249279</v>
      </c>
      <c r="F1334" s="12">
        <f t="shared" si="141"/>
        <v>4.5432947822700038</v>
      </c>
      <c r="G1334" s="12">
        <f t="shared" si="142"/>
        <v>-2.4805026126346386E-2</v>
      </c>
      <c r="H1334" s="12">
        <f t="shared" si="143"/>
        <v>9.8789398075203358</v>
      </c>
      <c r="I1334" s="12">
        <f t="shared" si="144"/>
        <v>5.8397868840495173</v>
      </c>
      <c r="J1334" s="12">
        <f t="shared" si="145"/>
        <v>3.6763543581545584</v>
      </c>
      <c r="K1334" s="12">
        <f t="shared" si="146"/>
        <v>7.4266768406059356</v>
      </c>
    </row>
    <row r="1335" spans="1:11" x14ac:dyDescent="0.3">
      <c r="A1335" s="3">
        <v>22541</v>
      </c>
      <c r="B1335">
        <v>509</v>
      </c>
      <c r="C1335">
        <v>34</v>
      </c>
      <c r="D1335" s="18">
        <v>-2.1678673380163209E-2</v>
      </c>
      <c r="E1335" s="12">
        <f t="shared" si="140"/>
        <v>6.2344107257183712</v>
      </c>
      <c r="F1335" s="12">
        <f t="shared" si="141"/>
        <v>3.5553480614894135</v>
      </c>
      <c r="G1335" s="12">
        <f t="shared" si="142"/>
        <v>-2.144703273599834E-2</v>
      </c>
      <c r="H1335" s="12">
        <f t="shared" si="143"/>
        <v>9.6020673485818246</v>
      </c>
      <c r="I1335" s="12">
        <f t="shared" si="144"/>
        <v>4.5978990199972589</v>
      </c>
      <c r="J1335" s="12">
        <f t="shared" si="145"/>
        <v>3.7059312019478652</v>
      </c>
      <c r="K1335" s="12">
        <f t="shared" si="146"/>
        <v>6.9215896206796632</v>
      </c>
    </row>
    <row r="1336" spans="1:11" x14ac:dyDescent="0.3">
      <c r="A1336" s="3">
        <v>22543</v>
      </c>
      <c r="B1336">
        <v>500</v>
      </c>
      <c r="C1336">
        <v>63</v>
      </c>
      <c r="D1336" s="18">
        <v>-4.1834467905692591E-2</v>
      </c>
      <c r="E1336" s="12">
        <f t="shared" si="140"/>
        <v>6.2166061010848646</v>
      </c>
      <c r="F1336" s="12">
        <f t="shared" si="141"/>
        <v>4.1588830833596715</v>
      </c>
      <c r="G1336" s="12">
        <f t="shared" si="142"/>
        <v>-4.0983070736249745E-2</v>
      </c>
      <c r="H1336" s="12">
        <f t="shared" si="143"/>
        <v>9.7791697664551265</v>
      </c>
      <c r="I1336" s="12">
        <f t="shared" si="144"/>
        <v>5.3565662673554764</v>
      </c>
      <c r="J1336" s="12">
        <f t="shared" si="145"/>
        <v>3.5338598852102079</v>
      </c>
      <c r="K1336" s="12">
        <f t="shared" si="146"/>
        <v>7.203326740476248</v>
      </c>
    </row>
    <row r="1337" spans="1:11" x14ac:dyDescent="0.3">
      <c r="A1337" s="3">
        <v>22544</v>
      </c>
      <c r="B1337">
        <v>495</v>
      </c>
      <c r="C1337">
        <v>168</v>
      </c>
      <c r="D1337" s="18">
        <v>-1.7298786004773078E-2</v>
      </c>
      <c r="E1337" s="12">
        <f t="shared" si="140"/>
        <v>6.2065759267249279</v>
      </c>
      <c r="F1337" s="12">
        <f t="shared" si="141"/>
        <v>5.1298987149230735</v>
      </c>
      <c r="G1337" s="12">
        <f t="shared" si="142"/>
        <v>-1.7150865466586229E-2</v>
      </c>
      <c r="H1337" s="12">
        <f t="shared" si="143"/>
        <v>9.8789398075203358</v>
      </c>
      <c r="I1337" s="12">
        <f t="shared" si="144"/>
        <v>6.5771710867032604</v>
      </c>
      <c r="J1337" s="12">
        <f t="shared" si="145"/>
        <v>3.7437713801336083</v>
      </c>
      <c r="K1337" s="12">
        <f t="shared" si="146"/>
        <v>7.6613755057978672</v>
      </c>
    </row>
    <row r="1338" spans="1:11" x14ac:dyDescent="0.3">
      <c r="A1338" s="3">
        <v>22545</v>
      </c>
      <c r="B1338">
        <v>497</v>
      </c>
      <c r="C1338">
        <v>75</v>
      </c>
      <c r="D1338" s="18">
        <v>-4.1834509345075613E-2</v>
      </c>
      <c r="E1338" s="12">
        <f t="shared" si="140"/>
        <v>6.2106000770246528</v>
      </c>
      <c r="F1338" s="12">
        <f t="shared" si="141"/>
        <v>4.3307333402863311</v>
      </c>
      <c r="G1338" s="12">
        <f t="shared" si="142"/>
        <v>-4.0983110511649282E-2</v>
      </c>
      <c r="H1338" s="12">
        <f t="shared" si="143"/>
        <v>9.8389116259306135</v>
      </c>
      <c r="I1338" s="12">
        <f t="shared" si="144"/>
        <v>5.5725887957190059</v>
      </c>
      <c r="J1338" s="12">
        <f t="shared" si="145"/>
        <v>3.5338595348727768</v>
      </c>
      <c r="K1338" s="12">
        <f t="shared" si="146"/>
        <v>7.2980043586555645</v>
      </c>
    </row>
    <row r="1339" spans="1:11" x14ac:dyDescent="0.3">
      <c r="A1339" s="3">
        <v>22546</v>
      </c>
      <c r="B1339">
        <v>497</v>
      </c>
      <c r="C1339">
        <v>72</v>
      </c>
      <c r="D1339" s="18">
        <v>-1.5129925525724367E-2</v>
      </c>
      <c r="E1339" s="12">
        <f t="shared" si="140"/>
        <v>6.2106000770246528</v>
      </c>
      <c r="F1339" s="12">
        <f t="shared" si="141"/>
        <v>4.290459441148391</v>
      </c>
      <c r="G1339" s="12">
        <f t="shared" si="142"/>
        <v>-1.5016609745816372E-2</v>
      </c>
      <c r="H1339" s="12">
        <f t="shared" si="143"/>
        <v>9.8389116259306135</v>
      </c>
      <c r="I1339" s="12">
        <f t="shared" si="144"/>
        <v>5.521962921341939</v>
      </c>
      <c r="J1339" s="12">
        <f t="shared" si="145"/>
        <v>3.7625696744511679</v>
      </c>
      <c r="K1339" s="12">
        <f t="shared" si="146"/>
        <v>7.3285586242581218</v>
      </c>
    </row>
    <row r="1340" spans="1:11" x14ac:dyDescent="0.3">
      <c r="A1340" s="3">
        <v>22547</v>
      </c>
      <c r="B1340">
        <v>494</v>
      </c>
      <c r="C1340">
        <v>103</v>
      </c>
      <c r="D1340" s="18">
        <v>-4.6620641161609244E-2</v>
      </c>
      <c r="E1340" s="12">
        <f t="shared" si="140"/>
        <v>6.2045577625686903</v>
      </c>
      <c r="F1340" s="12">
        <f t="shared" si="141"/>
        <v>4.6443908991413725</v>
      </c>
      <c r="G1340" s="12">
        <f t="shared" si="142"/>
        <v>-4.5566536872718215E-2</v>
      </c>
      <c r="H1340" s="12">
        <f t="shared" si="143"/>
        <v>9.8990144655989045</v>
      </c>
      <c r="I1340" s="12">
        <f t="shared" si="144"/>
        <v>5.9668686770293675</v>
      </c>
      <c r="J1340" s="12">
        <f t="shared" si="145"/>
        <v>3.49348920957401</v>
      </c>
      <c r="K1340" s="12">
        <f t="shared" si="146"/>
        <v>7.4382656778230647</v>
      </c>
    </row>
    <row r="1341" spans="1:11" x14ac:dyDescent="0.3">
      <c r="A1341" s="3">
        <v>22548</v>
      </c>
      <c r="B1341">
        <v>500</v>
      </c>
      <c r="C1341">
        <v>210</v>
      </c>
      <c r="D1341" s="18">
        <v>1.9410080083835182E-3</v>
      </c>
      <c r="E1341" s="12">
        <f t="shared" si="140"/>
        <v>6.2166061010848646</v>
      </c>
      <c r="F1341" s="12">
        <f t="shared" si="141"/>
        <v>5.3518581334760666</v>
      </c>
      <c r="G1341" s="12">
        <f t="shared" si="142"/>
        <v>1.939126686386521E-3</v>
      </c>
      <c r="H1341" s="12">
        <f t="shared" si="143"/>
        <v>9.7791697664551265</v>
      </c>
      <c r="I1341" s="12">
        <f t="shared" si="144"/>
        <v>6.8561828010143975</v>
      </c>
      <c r="J1341" s="12">
        <f t="shared" si="145"/>
        <v>3.9119139731318042</v>
      </c>
      <c r="K1341" s="12">
        <f t="shared" si="146"/>
        <v>7.7288225181582426</v>
      </c>
    </row>
    <row r="1342" spans="1:11" x14ac:dyDescent="0.3">
      <c r="A1342" s="3">
        <v>22549</v>
      </c>
      <c r="B1342">
        <v>496</v>
      </c>
      <c r="C1342">
        <v>347</v>
      </c>
      <c r="D1342" s="18">
        <v>-7.9864725933533158E-3</v>
      </c>
      <c r="E1342" s="12">
        <f t="shared" si="140"/>
        <v>6.2085900260966289</v>
      </c>
      <c r="F1342" s="12">
        <f t="shared" si="141"/>
        <v>5.8522024797744745</v>
      </c>
      <c r="G1342" s="12">
        <f t="shared" si="142"/>
        <v>-7.9547495128508474E-3</v>
      </c>
      <c r="H1342" s="12">
        <f t="shared" si="143"/>
        <v>9.8589055818116922</v>
      </c>
      <c r="I1342" s="12">
        <f t="shared" si="144"/>
        <v>7.4851353127694837</v>
      </c>
      <c r="J1342" s="12">
        <f t="shared" si="145"/>
        <v>3.8247697781205012</v>
      </c>
      <c r="K1342" s="12">
        <f t="shared" si="146"/>
        <v>7.9399473403607912</v>
      </c>
    </row>
    <row r="1343" spans="1:11" x14ac:dyDescent="0.3">
      <c r="A1343" s="3">
        <v>22550</v>
      </c>
      <c r="B1343">
        <v>494</v>
      </c>
      <c r="C1343">
        <v>221</v>
      </c>
      <c r="D1343" s="18">
        <v>5.0151677016553153E-2</v>
      </c>
      <c r="E1343" s="12">
        <f t="shared" si="140"/>
        <v>6.2045577625686903</v>
      </c>
      <c r="F1343" s="12">
        <f t="shared" si="141"/>
        <v>5.4026773818722793</v>
      </c>
      <c r="G1343" s="12">
        <f t="shared" si="142"/>
        <v>4.8934608038393203E-2</v>
      </c>
      <c r="H1343" s="12">
        <f t="shared" si="143"/>
        <v>9.8990144655989045</v>
      </c>
      <c r="I1343" s="12">
        <f t="shared" si="144"/>
        <v>6.9200645939451411</v>
      </c>
      <c r="J1343" s="12">
        <f t="shared" si="145"/>
        <v>4.3258451068066943</v>
      </c>
      <c r="K1343" s="12">
        <f t="shared" si="146"/>
        <v>7.8906956323443342</v>
      </c>
    </row>
    <row r="1344" spans="1:11" x14ac:dyDescent="0.3">
      <c r="A1344" s="3">
        <v>22551</v>
      </c>
      <c r="B1344">
        <v>494</v>
      </c>
      <c r="C1344">
        <v>704</v>
      </c>
      <c r="D1344" s="18">
        <v>-1.1915975234276202E-3</v>
      </c>
      <c r="E1344" s="12">
        <f t="shared" si="140"/>
        <v>6.2045577625686903</v>
      </c>
      <c r="F1344" s="12">
        <f t="shared" si="141"/>
        <v>6.5581978028122689</v>
      </c>
      <c r="G1344" s="12">
        <f t="shared" si="142"/>
        <v>-1.1908881345800541E-3</v>
      </c>
      <c r="H1344" s="12">
        <f t="shared" si="143"/>
        <v>9.8990144655989045</v>
      </c>
      <c r="I1344" s="12">
        <f t="shared" si="144"/>
        <v>8.3725991863937068</v>
      </c>
      <c r="J1344" s="12">
        <f t="shared" si="145"/>
        <v>3.8843451400017108</v>
      </c>
      <c r="K1344" s="12">
        <f t="shared" si="146"/>
        <v>8.2381560167179071</v>
      </c>
    </row>
    <row r="1345" spans="1:11" x14ac:dyDescent="0.3">
      <c r="A1345" s="3">
        <v>22553</v>
      </c>
      <c r="B1345">
        <v>494</v>
      </c>
      <c r="C1345">
        <v>572</v>
      </c>
      <c r="D1345" s="18">
        <v>-6.2947307796882832E-2</v>
      </c>
      <c r="E1345" s="12">
        <f t="shared" si="140"/>
        <v>6.2045577625686903</v>
      </c>
      <c r="F1345" s="12">
        <f t="shared" si="141"/>
        <v>6.3508857167147399</v>
      </c>
      <c r="G1345" s="12">
        <f t="shared" si="142"/>
        <v>-6.1045528796199247E-2</v>
      </c>
      <c r="H1345" s="12">
        <f t="shared" si="143"/>
        <v>9.8990144655989045</v>
      </c>
      <c r="I1345" s="12">
        <f t="shared" si="144"/>
        <v>8.1119997447634358</v>
      </c>
      <c r="J1345" s="12">
        <f t="shared" si="145"/>
        <v>3.3571519173343725</v>
      </c>
      <c r="K1345" s="12">
        <f t="shared" si="146"/>
        <v>8.0545375396953585</v>
      </c>
    </row>
    <row r="1346" spans="1:11" x14ac:dyDescent="0.3">
      <c r="A1346" s="3">
        <v>22554</v>
      </c>
      <c r="B1346">
        <v>494</v>
      </c>
      <c r="C1346">
        <v>750</v>
      </c>
      <c r="D1346" s="18">
        <v>-3.393012640962919E-2</v>
      </c>
      <c r="E1346" s="12">
        <f t="shared" ref="E1346:E1409" si="147">IF(B1346&lt;=0,-1*LOG(1-B1346,EXP(1)),LOG(1+B1346,EXP(1)))</f>
        <v>6.2045577625686903</v>
      </c>
      <c r="F1346" s="12">
        <f t="shared" ref="F1346:F1409" si="148">IF(C1346&lt;=0,-1*LOG(1-C1346,EXP(1)),LOG(1+C1346,EXP(1)))</f>
        <v>6.6214056517641344</v>
      </c>
      <c r="G1346" s="12">
        <f t="shared" ref="G1346:G1409" si="149">IF(D1346&lt;=0,-1*LOG(1-D1346,EXP(1)),LOG(1+D1346,EXP(1)))</f>
        <v>-3.3367197796714924E-2</v>
      </c>
      <c r="H1346" s="12">
        <f t="shared" ref="H1346:H1409" si="150">1+9*((MAX(E$2:E$3765)-E1346)/(MAX(E$2:E$3765)-MIN(E$2:E$3765)))</f>
        <v>9.8990144655989045</v>
      </c>
      <c r="I1346" s="12">
        <f t="shared" ref="I1346:I1409" si="151">1+9*((F1346-MIN(F$2:F$3765))/(MAX(F$2:F$3765)-MIN(F$2:F$3765)))</f>
        <v>8.4520539372168564</v>
      </c>
      <c r="J1346" s="12">
        <f t="shared" ref="J1346:J1409" si="152">1+9*((G1346-MIN(G$2:G$3765))/(MAX(G$2:G$3765)-MIN(G$2:G$3765)))</f>
        <v>3.6009396730768972</v>
      </c>
      <c r="K1346" s="12">
        <f t="shared" ref="K1346:K1409" si="153">0.5*H1346+0.3*I1346+0.2*J1346</f>
        <v>8.2053113485798885</v>
      </c>
    </row>
    <row r="1347" spans="1:11" x14ac:dyDescent="0.3">
      <c r="A1347" s="3">
        <v>22555</v>
      </c>
      <c r="B1347">
        <v>494</v>
      </c>
      <c r="C1347">
        <v>540</v>
      </c>
      <c r="D1347" s="18">
        <v>-1.3830200570221152E-2</v>
      </c>
      <c r="E1347" s="12">
        <f t="shared" si="147"/>
        <v>6.2045577625686903</v>
      </c>
      <c r="F1347" s="12">
        <f t="shared" si="148"/>
        <v>6.2934192788464811</v>
      </c>
      <c r="G1347" s="12">
        <f t="shared" si="149"/>
        <v>-1.3735436087874083E-2</v>
      </c>
      <c r="H1347" s="12">
        <f t="shared" si="150"/>
        <v>9.8990144655989045</v>
      </c>
      <c r="I1347" s="12">
        <f t="shared" si="151"/>
        <v>8.0397621733663502</v>
      </c>
      <c r="J1347" s="12">
        <f t="shared" si="152"/>
        <v>3.7738541139208746</v>
      </c>
      <c r="K1347" s="12">
        <f t="shared" si="153"/>
        <v>8.1162067075935322</v>
      </c>
    </row>
    <row r="1348" spans="1:11" x14ac:dyDescent="0.3">
      <c r="A1348" s="3">
        <v>22556</v>
      </c>
      <c r="B1348">
        <v>494</v>
      </c>
      <c r="C1348">
        <v>626</v>
      </c>
      <c r="D1348" s="18">
        <v>3.2672704264622857E-3</v>
      </c>
      <c r="E1348" s="12">
        <f t="shared" si="147"/>
        <v>6.2045577625686903</v>
      </c>
      <c r="F1348" s="12">
        <f t="shared" si="148"/>
        <v>6.4409465406329209</v>
      </c>
      <c r="G1348" s="12">
        <f t="shared" si="149"/>
        <v>3.2619444961257834E-3</v>
      </c>
      <c r="H1348" s="12">
        <f t="shared" si="150"/>
        <v>9.8990144655989045</v>
      </c>
      <c r="I1348" s="12">
        <f t="shared" si="151"/>
        <v>8.2252097407054894</v>
      </c>
      <c r="J1348" s="12">
        <f t="shared" si="152"/>
        <v>3.9235652098013341</v>
      </c>
      <c r="K1348" s="12">
        <f t="shared" si="153"/>
        <v>8.2017831969713662</v>
      </c>
    </row>
    <row r="1349" spans="1:11" x14ac:dyDescent="0.3">
      <c r="A1349" s="3">
        <v>22557</v>
      </c>
      <c r="B1349">
        <v>494</v>
      </c>
      <c r="C1349">
        <v>593</v>
      </c>
      <c r="D1349" s="18">
        <v>-1.0176595427283126E-2</v>
      </c>
      <c r="E1349" s="12">
        <f t="shared" si="147"/>
        <v>6.2045577625686903</v>
      </c>
      <c r="F1349" s="12">
        <f t="shared" si="148"/>
        <v>6.3868793193626452</v>
      </c>
      <c r="G1349" s="12">
        <f t="shared" si="149"/>
        <v>-1.0125162526926473E-2</v>
      </c>
      <c r="H1349" s="12">
        <f t="shared" si="150"/>
        <v>9.8990144655989045</v>
      </c>
      <c r="I1349" s="12">
        <f t="shared" si="151"/>
        <v>8.1572451181947443</v>
      </c>
      <c r="J1349" s="12">
        <f t="shared" si="152"/>
        <v>3.8056530142612308</v>
      </c>
      <c r="K1349" s="12">
        <f t="shared" si="153"/>
        <v>8.157811371110121</v>
      </c>
    </row>
    <row r="1350" spans="1:11" x14ac:dyDescent="0.3">
      <c r="A1350" s="3">
        <v>22558</v>
      </c>
      <c r="B1350">
        <v>494</v>
      </c>
      <c r="C1350">
        <v>901</v>
      </c>
      <c r="D1350" s="18">
        <v>-1.553185000210898E-3</v>
      </c>
      <c r="E1350" s="12">
        <f t="shared" si="147"/>
        <v>6.2045577625686903</v>
      </c>
      <c r="F1350" s="12">
        <f t="shared" si="148"/>
        <v>6.804614520062624</v>
      </c>
      <c r="G1350" s="12">
        <f t="shared" si="149"/>
        <v>-1.5519800558946746E-3</v>
      </c>
      <c r="H1350" s="12">
        <f t="shared" si="150"/>
        <v>9.8990144655989045</v>
      </c>
      <c r="I1350" s="12">
        <f t="shared" si="151"/>
        <v>8.6823546865800125</v>
      </c>
      <c r="J1350" s="12">
        <f t="shared" si="152"/>
        <v>3.8811646812841785</v>
      </c>
      <c r="K1350" s="12">
        <f t="shared" si="153"/>
        <v>8.3304465750302921</v>
      </c>
    </row>
    <row r="1351" spans="1:11" x14ac:dyDescent="0.3">
      <c r="A1351" s="3">
        <v>22559</v>
      </c>
      <c r="B1351">
        <v>496</v>
      </c>
      <c r="C1351">
        <v>91</v>
      </c>
      <c r="D1351" s="18">
        <v>-2.4339536973630421E-2</v>
      </c>
      <c r="E1351" s="12">
        <f t="shared" si="147"/>
        <v>6.2085900260966289</v>
      </c>
      <c r="F1351" s="12">
        <f t="shared" si="148"/>
        <v>4.5217885770490405</v>
      </c>
      <c r="G1351" s="12">
        <f t="shared" si="149"/>
        <v>-2.4048050732933927E-2</v>
      </c>
      <c r="H1351" s="12">
        <f t="shared" si="150"/>
        <v>9.8589055818116922</v>
      </c>
      <c r="I1351" s="12">
        <f t="shared" si="151"/>
        <v>5.812752738681203</v>
      </c>
      <c r="J1351" s="12">
        <f t="shared" si="152"/>
        <v>3.6830217158184211</v>
      </c>
      <c r="K1351" s="12">
        <f t="shared" si="153"/>
        <v>7.4098829556738908</v>
      </c>
    </row>
    <row r="1352" spans="1:11" x14ac:dyDescent="0.3">
      <c r="A1352" s="3">
        <v>22560</v>
      </c>
      <c r="B1352">
        <v>496</v>
      </c>
      <c r="C1352">
        <v>405</v>
      </c>
      <c r="D1352" s="18">
        <v>-4.2883486442275354E-2</v>
      </c>
      <c r="E1352" s="12">
        <f t="shared" si="147"/>
        <v>6.2085900260966289</v>
      </c>
      <c r="F1352" s="12">
        <f t="shared" si="148"/>
        <v>6.0063531596017325</v>
      </c>
      <c r="G1352" s="12">
        <f t="shared" si="149"/>
        <v>-4.1989459752024019E-2</v>
      </c>
      <c r="H1352" s="12">
        <f t="shared" si="150"/>
        <v>9.8589055818116922</v>
      </c>
      <c r="I1352" s="12">
        <f t="shared" si="151"/>
        <v>7.6789087769514586</v>
      </c>
      <c r="J1352" s="12">
        <f t="shared" si="152"/>
        <v>3.5249957192471624</v>
      </c>
      <c r="K1352" s="12">
        <f t="shared" si="153"/>
        <v>7.9381245678407168</v>
      </c>
    </row>
    <row r="1353" spans="1:11" x14ac:dyDescent="0.3">
      <c r="A1353" s="3">
        <v>22561</v>
      </c>
      <c r="B1353">
        <v>497</v>
      </c>
      <c r="C1353">
        <v>458</v>
      </c>
      <c r="D1353" s="18">
        <v>-1.4179160734534128E-2</v>
      </c>
      <c r="E1353" s="12">
        <f t="shared" si="147"/>
        <v>6.2106000770246528</v>
      </c>
      <c r="F1353" s="12">
        <f t="shared" si="148"/>
        <v>6.1290502100605453</v>
      </c>
      <c r="G1353" s="12">
        <f t="shared" si="149"/>
        <v>-1.407957667658663E-2</v>
      </c>
      <c r="H1353" s="12">
        <f t="shared" si="150"/>
        <v>9.8389116259306135</v>
      </c>
      <c r="I1353" s="12">
        <f t="shared" si="151"/>
        <v>7.8331437925800476</v>
      </c>
      <c r="J1353" s="12">
        <f t="shared" si="152"/>
        <v>3.7708229607135619</v>
      </c>
      <c r="K1353" s="12">
        <f t="shared" si="153"/>
        <v>8.0235635428820338</v>
      </c>
    </row>
    <row r="1354" spans="1:11" x14ac:dyDescent="0.3">
      <c r="A1354" s="3">
        <v>22562</v>
      </c>
      <c r="B1354">
        <v>494</v>
      </c>
      <c r="C1354">
        <v>210</v>
      </c>
      <c r="D1354" s="18">
        <v>-1.933791019523038E-2</v>
      </c>
      <c r="E1354" s="12">
        <f t="shared" si="147"/>
        <v>6.2045577625686903</v>
      </c>
      <c r="F1354" s="12">
        <f t="shared" si="148"/>
        <v>5.3518581334760666</v>
      </c>
      <c r="G1354" s="12">
        <f t="shared" si="149"/>
        <v>-1.9153308882863523E-2</v>
      </c>
      <c r="H1354" s="12">
        <f t="shared" si="150"/>
        <v>9.8990144655989045</v>
      </c>
      <c r="I1354" s="12">
        <f t="shared" si="151"/>
        <v>6.8561828010143975</v>
      </c>
      <c r="J1354" s="12">
        <f t="shared" si="152"/>
        <v>3.7261340743847633</v>
      </c>
      <c r="K1354" s="12">
        <f t="shared" si="153"/>
        <v>7.7515888879807235</v>
      </c>
    </row>
    <row r="1355" spans="1:11" x14ac:dyDescent="0.3">
      <c r="A1355" s="3">
        <v>22563</v>
      </c>
      <c r="B1355">
        <v>494</v>
      </c>
      <c r="C1355">
        <v>285</v>
      </c>
      <c r="D1355" s="18">
        <v>-3.4321744820593546E-2</v>
      </c>
      <c r="E1355" s="12">
        <f t="shared" si="147"/>
        <v>6.2045577625686903</v>
      </c>
      <c r="F1355" s="12">
        <f t="shared" si="148"/>
        <v>5.6559918108198524</v>
      </c>
      <c r="G1355" s="12">
        <f t="shared" si="149"/>
        <v>-3.3745892888054518E-2</v>
      </c>
      <c r="H1355" s="12">
        <f t="shared" si="150"/>
        <v>9.8990144655989045</v>
      </c>
      <c r="I1355" s="12">
        <f t="shared" si="151"/>
        <v>7.2384907888828183</v>
      </c>
      <c r="J1355" s="12">
        <f t="shared" si="152"/>
        <v>3.5976041675353922</v>
      </c>
      <c r="K1355" s="12">
        <f t="shared" si="153"/>
        <v>7.8405753029713763</v>
      </c>
    </row>
    <row r="1356" spans="1:11" x14ac:dyDescent="0.3">
      <c r="A1356" s="3">
        <v>22564</v>
      </c>
      <c r="B1356">
        <v>500</v>
      </c>
      <c r="C1356">
        <v>194</v>
      </c>
      <c r="D1356" s="18">
        <v>-1.3148209413419862E-2</v>
      </c>
      <c r="E1356" s="12">
        <f t="shared" si="147"/>
        <v>6.2166061010848646</v>
      </c>
      <c r="F1356" s="12">
        <f t="shared" si="148"/>
        <v>5.2729995585637468</v>
      </c>
      <c r="G1356" s="12">
        <f t="shared" si="149"/>
        <v>-1.3062521981658914E-2</v>
      </c>
      <c r="H1356" s="12">
        <f t="shared" si="150"/>
        <v>9.7791697664551265</v>
      </c>
      <c r="I1356" s="12">
        <f t="shared" si="151"/>
        <v>6.7570544724313661</v>
      </c>
      <c r="J1356" s="12">
        <f t="shared" si="152"/>
        <v>3.7797810688288398</v>
      </c>
      <c r="K1356" s="12">
        <f t="shared" si="153"/>
        <v>7.6726574387227409</v>
      </c>
    </row>
    <row r="1357" spans="1:11" x14ac:dyDescent="0.3">
      <c r="A1357" s="3">
        <v>22565</v>
      </c>
      <c r="B1357">
        <v>494</v>
      </c>
      <c r="C1357">
        <v>157</v>
      </c>
      <c r="D1357" s="18">
        <v>-1.9784487269415084E-2</v>
      </c>
      <c r="E1357" s="12">
        <f t="shared" si="147"/>
        <v>6.2045577625686903</v>
      </c>
      <c r="F1357" s="12">
        <f t="shared" si="148"/>
        <v>5.0625950330269669</v>
      </c>
      <c r="G1357" s="12">
        <f t="shared" si="149"/>
        <v>-1.959131798116933E-2</v>
      </c>
      <c r="H1357" s="12">
        <f t="shared" si="150"/>
        <v>9.8990144655989045</v>
      </c>
      <c r="I1357" s="12">
        <f t="shared" si="151"/>
        <v>6.4925677128626473</v>
      </c>
      <c r="J1357" s="12">
        <f t="shared" si="152"/>
        <v>3.7222761374639006</v>
      </c>
      <c r="K1357" s="12">
        <f t="shared" si="153"/>
        <v>7.641732774151027</v>
      </c>
    </row>
    <row r="1358" spans="1:11" x14ac:dyDescent="0.3">
      <c r="A1358" s="3">
        <v>22566</v>
      </c>
      <c r="B1358">
        <v>494</v>
      </c>
      <c r="C1358">
        <v>148</v>
      </c>
      <c r="D1358" s="18">
        <v>-1.3714580612951421E-2</v>
      </c>
      <c r="E1358" s="12">
        <f t="shared" si="147"/>
        <v>6.2045577625686903</v>
      </c>
      <c r="F1358" s="12">
        <f t="shared" si="148"/>
        <v>5.0039463059454592</v>
      </c>
      <c r="G1358" s="12">
        <f t="shared" si="149"/>
        <v>-1.3621386860978623E-2</v>
      </c>
      <c r="H1358" s="12">
        <f t="shared" si="150"/>
        <v>9.8990144655989045</v>
      </c>
      <c r="I1358" s="12">
        <f t="shared" si="151"/>
        <v>6.418843957448904</v>
      </c>
      <c r="J1358" s="12">
        <f t="shared" si="152"/>
        <v>3.7748586472169583</v>
      </c>
      <c r="K1358" s="12">
        <f t="shared" si="153"/>
        <v>7.6301321494775145</v>
      </c>
    </row>
    <row r="1359" spans="1:11" x14ac:dyDescent="0.3">
      <c r="A1359" s="3">
        <v>22567</v>
      </c>
      <c r="B1359">
        <v>494</v>
      </c>
      <c r="C1359">
        <v>240</v>
      </c>
      <c r="D1359" s="18">
        <v>-3.9998762046618591E-2</v>
      </c>
      <c r="E1359" s="12">
        <f t="shared" si="147"/>
        <v>6.2045577625686903</v>
      </c>
      <c r="F1359" s="12">
        <f t="shared" si="148"/>
        <v>5.4847969334906548</v>
      </c>
      <c r="G1359" s="12">
        <f t="shared" si="149"/>
        <v>-3.9219522812783104E-2</v>
      </c>
      <c r="H1359" s="12">
        <f t="shared" si="150"/>
        <v>9.8990144655989045</v>
      </c>
      <c r="I1359" s="12">
        <f t="shared" si="151"/>
        <v>7.0232920984361682</v>
      </c>
      <c r="J1359" s="12">
        <f t="shared" si="152"/>
        <v>3.5493930252111112</v>
      </c>
      <c r="K1359" s="12">
        <f t="shared" si="153"/>
        <v>7.7663734673725244</v>
      </c>
    </row>
    <row r="1360" spans="1:11" x14ac:dyDescent="0.3">
      <c r="A1360" s="3">
        <v>22568</v>
      </c>
      <c r="B1360">
        <v>494</v>
      </c>
      <c r="C1360">
        <v>455</v>
      </c>
      <c r="D1360" s="18">
        <v>0.16415390847582667</v>
      </c>
      <c r="E1360" s="12">
        <f t="shared" si="147"/>
        <v>6.2045577625686903</v>
      </c>
      <c r="F1360" s="12">
        <f t="shared" si="148"/>
        <v>6.1224928095143865</v>
      </c>
      <c r="G1360" s="12">
        <f t="shared" si="149"/>
        <v>0.15199456434493652</v>
      </c>
      <c r="H1360" s="12">
        <f t="shared" si="150"/>
        <v>9.8990144655989045</v>
      </c>
      <c r="I1360" s="12">
        <f t="shared" si="151"/>
        <v>7.8249008823231359</v>
      </c>
      <c r="J1360" s="12">
        <f t="shared" si="152"/>
        <v>5.2335860921776334</v>
      </c>
      <c r="K1360" s="12">
        <f t="shared" si="153"/>
        <v>8.3436947159319192</v>
      </c>
    </row>
    <row r="1361" spans="1:11" x14ac:dyDescent="0.3">
      <c r="A1361" s="3">
        <v>22569</v>
      </c>
      <c r="B1361">
        <v>494</v>
      </c>
      <c r="C1361">
        <v>377</v>
      </c>
      <c r="D1361" s="18">
        <v>0.16316283420665423</v>
      </c>
      <c r="E1361" s="12">
        <f t="shared" si="147"/>
        <v>6.2045577625686903</v>
      </c>
      <c r="F1361" s="12">
        <f t="shared" si="148"/>
        <v>5.934894195619588</v>
      </c>
      <c r="G1361" s="12">
        <f t="shared" si="149"/>
        <v>0.15114287595125578</v>
      </c>
      <c r="H1361" s="12">
        <f t="shared" si="150"/>
        <v>9.8990144655989045</v>
      </c>
      <c r="I1361" s="12">
        <f t="shared" si="151"/>
        <v>7.5890820501852057</v>
      </c>
      <c r="J1361" s="12">
        <f t="shared" si="152"/>
        <v>5.2260845126173896</v>
      </c>
      <c r="K1361" s="12">
        <f t="shared" si="153"/>
        <v>8.2714487503784913</v>
      </c>
    </row>
    <row r="1362" spans="1:11" x14ac:dyDescent="0.3">
      <c r="A1362" s="3">
        <v>22570</v>
      </c>
      <c r="B1362">
        <v>494</v>
      </c>
      <c r="C1362">
        <v>420</v>
      </c>
      <c r="D1362" s="18">
        <v>0.3842007428464001</v>
      </c>
      <c r="E1362" s="12">
        <f t="shared" si="147"/>
        <v>6.2045577625686903</v>
      </c>
      <c r="F1362" s="12">
        <f t="shared" si="148"/>
        <v>6.0426328336823811</v>
      </c>
      <c r="G1362" s="12">
        <f t="shared" si="149"/>
        <v>0.32512289208665807</v>
      </c>
      <c r="H1362" s="12">
        <f t="shared" si="150"/>
        <v>9.8990144655989045</v>
      </c>
      <c r="I1362" s="12">
        <f t="shared" si="151"/>
        <v>7.7245137534191466</v>
      </c>
      <c r="J1362" s="12">
        <f t="shared" si="152"/>
        <v>6.7584817398377837</v>
      </c>
      <c r="K1362" s="12">
        <f t="shared" si="153"/>
        <v>8.6185577067927532</v>
      </c>
    </row>
    <row r="1363" spans="1:11" x14ac:dyDescent="0.3">
      <c r="A1363" s="3">
        <v>22571</v>
      </c>
      <c r="B1363">
        <v>494</v>
      </c>
      <c r="C1363">
        <v>203</v>
      </c>
      <c r="D1363" s="18">
        <v>1.5586947632169623E-2</v>
      </c>
      <c r="E1363" s="12">
        <f t="shared" si="147"/>
        <v>6.2045577625686903</v>
      </c>
      <c r="F1363" s="12">
        <f t="shared" si="148"/>
        <v>5.3181199938442161</v>
      </c>
      <c r="G1363" s="12">
        <f t="shared" si="149"/>
        <v>1.5466718887274937E-2</v>
      </c>
      <c r="H1363" s="12">
        <f t="shared" si="150"/>
        <v>9.8990144655989045</v>
      </c>
      <c r="I1363" s="12">
        <f t="shared" si="151"/>
        <v>6.8137726332561686</v>
      </c>
      <c r="J1363" s="12">
        <f t="shared" si="152"/>
        <v>4.0310635469741039</v>
      </c>
      <c r="K1363" s="12">
        <f t="shared" si="153"/>
        <v>7.7998517321711232</v>
      </c>
    </row>
    <row r="1364" spans="1:11" x14ac:dyDescent="0.3">
      <c r="A1364" s="3">
        <v>22572</v>
      </c>
      <c r="B1364">
        <v>494</v>
      </c>
      <c r="C1364">
        <v>141</v>
      </c>
      <c r="D1364" s="18">
        <v>5.7943495935616526E-2</v>
      </c>
      <c r="E1364" s="12">
        <f t="shared" si="147"/>
        <v>6.2045577625686903</v>
      </c>
      <c r="F1364" s="12">
        <f t="shared" si="148"/>
        <v>4.9558270576012609</v>
      </c>
      <c r="G1364" s="12">
        <f t="shared" si="149"/>
        <v>5.632692552185517E-2</v>
      </c>
      <c r="H1364" s="12">
        <f t="shared" si="150"/>
        <v>9.8990144655989045</v>
      </c>
      <c r="I1364" s="12">
        <f t="shared" si="151"/>
        <v>6.3583561707201213</v>
      </c>
      <c r="J1364" s="12">
        <f t="shared" si="152"/>
        <v>4.3909558423153854</v>
      </c>
      <c r="K1364" s="12">
        <f t="shared" si="153"/>
        <v>7.7352052524785657</v>
      </c>
    </row>
    <row r="1365" spans="1:11" x14ac:dyDescent="0.3">
      <c r="A1365" s="3">
        <v>22573</v>
      </c>
      <c r="B1365">
        <v>496</v>
      </c>
      <c r="C1365">
        <v>169</v>
      </c>
      <c r="D1365" s="18">
        <v>-1.604219385349754E-2</v>
      </c>
      <c r="E1365" s="12">
        <f t="shared" si="147"/>
        <v>6.2085900260966289</v>
      </c>
      <c r="F1365" s="12">
        <f t="shared" si="148"/>
        <v>5.1357984370502621</v>
      </c>
      <c r="G1365" s="12">
        <f t="shared" si="149"/>
        <v>-1.5914877677332951E-2</v>
      </c>
      <c r="H1365" s="12">
        <f t="shared" si="150"/>
        <v>9.8589055818116922</v>
      </c>
      <c r="I1365" s="12">
        <f t="shared" si="151"/>
        <v>6.5845872693342908</v>
      </c>
      <c r="J1365" s="12">
        <f t="shared" si="152"/>
        <v>3.7546578273429012</v>
      </c>
      <c r="K1365" s="12">
        <f t="shared" si="153"/>
        <v>7.6557605371747135</v>
      </c>
    </row>
    <row r="1366" spans="1:11" x14ac:dyDescent="0.3">
      <c r="A1366" s="3">
        <v>22574</v>
      </c>
      <c r="B1366">
        <v>494</v>
      </c>
      <c r="C1366">
        <v>177</v>
      </c>
      <c r="D1366" s="18">
        <v>2.9527332628637618E-2</v>
      </c>
      <c r="E1366" s="12">
        <f t="shared" si="147"/>
        <v>6.2045577625686903</v>
      </c>
      <c r="F1366" s="12">
        <f t="shared" si="148"/>
        <v>5.181783550292085</v>
      </c>
      <c r="G1366" s="12">
        <f t="shared" si="149"/>
        <v>2.9099796554003635E-2</v>
      </c>
      <c r="H1366" s="12">
        <f t="shared" si="150"/>
        <v>9.8990144655989045</v>
      </c>
      <c r="I1366" s="12">
        <f t="shared" si="151"/>
        <v>6.6423923643468701</v>
      </c>
      <c r="J1366" s="12">
        <f t="shared" si="152"/>
        <v>4.1511422254282806</v>
      </c>
      <c r="K1366" s="12">
        <f t="shared" si="153"/>
        <v>7.7724533871891692</v>
      </c>
    </row>
    <row r="1367" spans="1:11" x14ac:dyDescent="0.3">
      <c r="A1367" s="3">
        <v>22575</v>
      </c>
      <c r="B1367">
        <v>494</v>
      </c>
      <c r="C1367">
        <v>69</v>
      </c>
      <c r="D1367" s="18">
        <v>6.7574541923488829E-2</v>
      </c>
      <c r="E1367" s="12">
        <f t="shared" si="147"/>
        <v>6.2045577625686903</v>
      </c>
      <c r="F1367" s="12">
        <f t="shared" si="148"/>
        <v>4.2484952420493594</v>
      </c>
      <c r="G1367" s="12">
        <f t="shared" si="149"/>
        <v>6.5389292182501654E-2</v>
      </c>
      <c r="H1367" s="12">
        <f t="shared" si="150"/>
        <v>9.8990144655989045</v>
      </c>
      <c r="I1367" s="12">
        <f t="shared" si="151"/>
        <v>5.4692122734683544</v>
      </c>
      <c r="J1367" s="12">
        <f t="shared" si="152"/>
        <v>4.4707761909468129</v>
      </c>
      <c r="K1367" s="12">
        <f t="shared" si="153"/>
        <v>7.4844261530293217</v>
      </c>
    </row>
    <row r="1368" spans="1:11" x14ac:dyDescent="0.3">
      <c r="A1368" s="3">
        <v>22576</v>
      </c>
      <c r="B1368">
        <v>500</v>
      </c>
      <c r="C1368">
        <v>124</v>
      </c>
      <c r="D1368" s="18">
        <v>6.4909148492951596E-2</v>
      </c>
      <c r="E1368" s="12">
        <f t="shared" si="147"/>
        <v>6.2166061010848646</v>
      </c>
      <c r="F1368" s="12">
        <f t="shared" si="148"/>
        <v>4.8283137373023015</v>
      </c>
      <c r="G1368" s="12">
        <f t="shared" si="149"/>
        <v>6.2889488943187077E-2</v>
      </c>
      <c r="H1368" s="12">
        <f t="shared" si="150"/>
        <v>9.7791697664551265</v>
      </c>
      <c r="I1368" s="12">
        <f t="shared" si="151"/>
        <v>6.1980669145756551</v>
      </c>
      <c r="J1368" s="12">
        <f t="shared" si="152"/>
        <v>4.4487581934916287</v>
      </c>
      <c r="K1368" s="12">
        <f t="shared" si="153"/>
        <v>7.6387565962985855</v>
      </c>
    </row>
    <row r="1369" spans="1:11" x14ac:dyDescent="0.3">
      <c r="A1369" s="3">
        <v>22577</v>
      </c>
      <c r="B1369">
        <v>497</v>
      </c>
      <c r="C1369">
        <v>446</v>
      </c>
      <c r="D1369" s="18">
        <v>3.8186912420224789E-2</v>
      </c>
      <c r="E1369" s="12">
        <f t="shared" si="147"/>
        <v>6.2106000770246528</v>
      </c>
      <c r="F1369" s="12">
        <f t="shared" si="148"/>
        <v>6.1025585946135692</v>
      </c>
      <c r="G1369" s="12">
        <f t="shared" si="149"/>
        <v>3.7475838302084702E-2</v>
      </c>
      <c r="H1369" s="12">
        <f t="shared" si="150"/>
        <v>9.8389116259306135</v>
      </c>
      <c r="I1369" s="12">
        <f t="shared" si="151"/>
        <v>7.7998427905819385</v>
      </c>
      <c r="J1369" s="12">
        <f t="shared" si="152"/>
        <v>4.224917498215083</v>
      </c>
      <c r="K1369" s="12">
        <f t="shared" si="153"/>
        <v>8.104392149782905</v>
      </c>
    </row>
    <row r="1370" spans="1:11" x14ac:dyDescent="0.3">
      <c r="A1370" s="3">
        <v>22578</v>
      </c>
      <c r="B1370">
        <v>497</v>
      </c>
      <c r="C1370">
        <v>412</v>
      </c>
      <c r="D1370" s="18">
        <v>0.11448787403867933</v>
      </c>
      <c r="E1370" s="12">
        <f t="shared" si="147"/>
        <v>6.2106000770246528</v>
      </c>
      <c r="F1370" s="12">
        <f t="shared" si="148"/>
        <v>6.0234475929610332</v>
      </c>
      <c r="G1370" s="12">
        <f t="shared" si="149"/>
        <v>0.10839499360395914</v>
      </c>
      <c r="H1370" s="12">
        <f t="shared" si="150"/>
        <v>9.8389116259306135</v>
      </c>
      <c r="I1370" s="12">
        <f t="shared" si="151"/>
        <v>7.7003971516635996</v>
      </c>
      <c r="J1370" s="12">
        <f t="shared" si="152"/>
        <v>4.8495657730883659</v>
      </c>
      <c r="K1370" s="12">
        <f t="shared" si="153"/>
        <v>8.1994881130820598</v>
      </c>
    </row>
    <row r="1371" spans="1:11" x14ac:dyDescent="0.3">
      <c r="A1371" s="3">
        <v>22579</v>
      </c>
      <c r="B1371">
        <v>497</v>
      </c>
      <c r="C1371">
        <v>273</v>
      </c>
      <c r="D1371" s="18">
        <v>1.5562946296737767E-2</v>
      </c>
      <c r="E1371" s="12">
        <f t="shared" si="147"/>
        <v>6.2106000770246528</v>
      </c>
      <c r="F1371" s="12">
        <f t="shared" si="148"/>
        <v>5.6131281063880705</v>
      </c>
      <c r="G1371" s="12">
        <f t="shared" si="149"/>
        <v>1.5443085638439026E-2</v>
      </c>
      <c r="H1371" s="12">
        <f t="shared" si="150"/>
        <v>9.8389116259306135</v>
      </c>
      <c r="I1371" s="12">
        <f t="shared" si="151"/>
        <v>7.1846094274465528</v>
      </c>
      <c r="J1371" s="12">
        <f t="shared" si="152"/>
        <v>4.0308553878660014</v>
      </c>
      <c r="K1371" s="12">
        <f t="shared" si="153"/>
        <v>7.8810097187724732</v>
      </c>
    </row>
    <row r="1372" spans="1:11" x14ac:dyDescent="0.3">
      <c r="A1372" s="3">
        <v>22580</v>
      </c>
      <c r="B1372">
        <v>500</v>
      </c>
      <c r="C1372">
        <v>200</v>
      </c>
      <c r="D1372" s="18">
        <v>0.28478584406548441</v>
      </c>
      <c r="E1372" s="12">
        <f t="shared" si="147"/>
        <v>6.2166061010848646</v>
      </c>
      <c r="F1372" s="12">
        <f t="shared" si="148"/>
        <v>5.3033049080590757</v>
      </c>
      <c r="G1372" s="12">
        <f t="shared" si="149"/>
        <v>0.2505920461433449</v>
      </c>
      <c r="H1372" s="12">
        <f t="shared" si="150"/>
        <v>9.7791697664551265</v>
      </c>
      <c r="I1372" s="12">
        <f t="shared" si="151"/>
        <v>6.795149488045543</v>
      </c>
      <c r="J1372" s="12">
        <f t="shared" si="152"/>
        <v>6.1020220831319403</v>
      </c>
      <c r="K1372" s="12">
        <f t="shared" si="153"/>
        <v>8.1485341462676146</v>
      </c>
    </row>
    <row r="1373" spans="1:11" x14ac:dyDescent="0.3">
      <c r="A1373" s="3">
        <v>22581</v>
      </c>
      <c r="B1373">
        <v>497</v>
      </c>
      <c r="C1373">
        <v>127</v>
      </c>
      <c r="D1373" s="18">
        <v>1.9918559261735094E-2</v>
      </c>
      <c r="E1373" s="12">
        <f t="shared" si="147"/>
        <v>6.2106000770246528</v>
      </c>
      <c r="F1373" s="12">
        <f t="shared" si="148"/>
        <v>4.8520302639196169</v>
      </c>
      <c r="G1373" s="12">
        <f t="shared" si="149"/>
        <v>1.9722780247444865E-2</v>
      </c>
      <c r="H1373" s="12">
        <f t="shared" si="150"/>
        <v>9.8389116259306135</v>
      </c>
      <c r="I1373" s="12">
        <f t="shared" si="151"/>
        <v>6.2278795208265709</v>
      </c>
      <c r="J1373" s="12">
        <f t="shared" si="152"/>
        <v>4.0685504766346261</v>
      </c>
      <c r="K1373" s="12">
        <f t="shared" si="153"/>
        <v>7.6015297645402029</v>
      </c>
    </row>
    <row r="1374" spans="1:11" x14ac:dyDescent="0.3">
      <c r="A1374" s="3">
        <v>22582</v>
      </c>
      <c r="B1374">
        <v>496</v>
      </c>
      <c r="C1374">
        <v>99</v>
      </c>
      <c r="D1374" s="18">
        <v>-7.0883121757904259E-3</v>
      </c>
      <c r="E1374" s="12">
        <f t="shared" si="147"/>
        <v>6.2085900260966289</v>
      </c>
      <c r="F1374" s="12">
        <f t="shared" si="148"/>
        <v>4.6051701859880918</v>
      </c>
      <c r="G1374" s="12">
        <f t="shared" si="149"/>
        <v>-7.0633081789313185E-3</v>
      </c>
      <c r="H1374" s="12">
        <f t="shared" si="150"/>
        <v>9.8589055818116922</v>
      </c>
      <c r="I1374" s="12">
        <f t="shared" si="151"/>
        <v>5.9175666988355946</v>
      </c>
      <c r="J1374" s="12">
        <f t="shared" si="152"/>
        <v>3.8326214972930344</v>
      </c>
      <c r="K1374" s="12">
        <f t="shared" si="153"/>
        <v>7.4712471000151313</v>
      </c>
    </row>
    <row r="1375" spans="1:11" x14ac:dyDescent="0.3">
      <c r="A1375" s="3">
        <v>22583</v>
      </c>
      <c r="B1375">
        <v>494</v>
      </c>
      <c r="C1375">
        <v>107</v>
      </c>
      <c r="D1375" s="18">
        <v>-9.5710551187972587E-5</v>
      </c>
      <c r="E1375" s="12">
        <f t="shared" si="147"/>
        <v>6.2045577625686903</v>
      </c>
      <c r="F1375" s="12">
        <f t="shared" si="148"/>
        <v>4.6821312271242199</v>
      </c>
      <c r="G1375" s="12">
        <f t="shared" si="149"/>
        <v>-9.57059712254934E-5</v>
      </c>
      <c r="H1375" s="12">
        <f t="shared" si="150"/>
        <v>9.8990144655989045</v>
      </c>
      <c r="I1375" s="12">
        <f t="shared" si="151"/>
        <v>6.0143097528701972</v>
      </c>
      <c r="J1375" s="12">
        <f t="shared" si="152"/>
        <v>3.8939913864368165</v>
      </c>
      <c r="K1375" s="12">
        <f t="shared" si="153"/>
        <v>7.5325984359478753</v>
      </c>
    </row>
    <row r="1376" spans="1:11" x14ac:dyDescent="0.3">
      <c r="A1376" s="3">
        <v>22584</v>
      </c>
      <c r="B1376">
        <v>497</v>
      </c>
      <c r="C1376">
        <v>215</v>
      </c>
      <c r="D1376" s="18">
        <v>-4.189558914965575E-2</v>
      </c>
      <c r="E1376" s="12">
        <f t="shared" si="147"/>
        <v>6.2106000770246528</v>
      </c>
      <c r="F1376" s="12">
        <f t="shared" si="148"/>
        <v>5.3752784076841653</v>
      </c>
      <c r="G1376" s="12">
        <f t="shared" si="149"/>
        <v>-4.1041735959006176E-2</v>
      </c>
      <c r="H1376" s="12">
        <f t="shared" si="150"/>
        <v>9.8389116259306135</v>
      </c>
      <c r="I1376" s="12">
        <f t="shared" si="151"/>
        <v>6.8856230063412927</v>
      </c>
      <c r="J1376" s="12">
        <f t="shared" si="152"/>
        <v>3.5333431682522312</v>
      </c>
      <c r="K1376" s="12">
        <f t="shared" si="153"/>
        <v>7.691811348518141</v>
      </c>
    </row>
    <row r="1377" spans="1:11" x14ac:dyDescent="0.3">
      <c r="A1377" s="3">
        <v>22585</v>
      </c>
      <c r="B1377">
        <v>494</v>
      </c>
      <c r="C1377">
        <v>396</v>
      </c>
      <c r="D1377" s="18">
        <v>-1.5896867950711258E-2</v>
      </c>
      <c r="E1377" s="12">
        <f t="shared" si="147"/>
        <v>6.2045577625686903</v>
      </c>
      <c r="F1377" s="12">
        <f t="shared" si="148"/>
        <v>5.9839362806871907</v>
      </c>
      <c r="G1377" s="12">
        <f t="shared" si="149"/>
        <v>-1.577183608148398E-2</v>
      </c>
      <c r="H1377" s="12">
        <f t="shared" si="150"/>
        <v>9.8990144655989045</v>
      </c>
      <c r="I1377" s="12">
        <f t="shared" si="151"/>
        <v>7.6507298789518758</v>
      </c>
      <c r="J1377" s="12">
        <f t="shared" si="152"/>
        <v>3.7559177222993751</v>
      </c>
      <c r="K1377" s="12">
        <f t="shared" si="153"/>
        <v>7.9959097409448905</v>
      </c>
    </row>
    <row r="1378" spans="1:11" x14ac:dyDescent="0.3">
      <c r="A1378" s="3">
        <v>22586</v>
      </c>
      <c r="B1378">
        <v>494</v>
      </c>
      <c r="C1378">
        <v>164</v>
      </c>
      <c r="D1378" s="18">
        <v>-2.1679268916256971E-2</v>
      </c>
      <c r="E1378" s="12">
        <f t="shared" si="147"/>
        <v>6.2045577625686903</v>
      </c>
      <c r="F1378" s="12">
        <f t="shared" si="148"/>
        <v>5.1059454739005803</v>
      </c>
      <c r="G1378" s="12">
        <f t="shared" si="149"/>
        <v>-2.1447615635432106E-2</v>
      </c>
      <c r="H1378" s="12">
        <f t="shared" si="150"/>
        <v>9.8990144655989045</v>
      </c>
      <c r="I1378" s="12">
        <f t="shared" si="151"/>
        <v>6.5470609211398285</v>
      </c>
      <c r="J1378" s="12">
        <f t="shared" si="152"/>
        <v>3.7059260678324883</v>
      </c>
      <c r="K1378" s="12">
        <f t="shared" si="153"/>
        <v>7.6548107227078983</v>
      </c>
    </row>
    <row r="1379" spans="1:11" x14ac:dyDescent="0.3">
      <c r="A1379" s="3">
        <v>22587</v>
      </c>
      <c r="B1379">
        <v>497</v>
      </c>
      <c r="C1379">
        <v>157</v>
      </c>
      <c r="D1379" s="18">
        <v>-1.0608624502475484E-2</v>
      </c>
      <c r="E1379" s="12">
        <f t="shared" si="147"/>
        <v>6.2106000770246528</v>
      </c>
      <c r="F1379" s="12">
        <f t="shared" si="148"/>
        <v>5.0625950330269669</v>
      </c>
      <c r="G1379" s="12">
        <f t="shared" si="149"/>
        <v>-1.0552747880890567E-2</v>
      </c>
      <c r="H1379" s="12">
        <f t="shared" si="150"/>
        <v>9.8389116259306135</v>
      </c>
      <c r="I1379" s="12">
        <f t="shared" si="151"/>
        <v>6.4925677128626473</v>
      </c>
      <c r="J1379" s="12">
        <f t="shared" si="152"/>
        <v>3.8018868885568589</v>
      </c>
      <c r="K1379" s="12">
        <f t="shared" si="153"/>
        <v>7.6276035045354726</v>
      </c>
    </row>
    <row r="1380" spans="1:11" x14ac:dyDescent="0.3">
      <c r="A1380" s="3">
        <v>22588</v>
      </c>
      <c r="B1380">
        <v>497</v>
      </c>
      <c r="C1380">
        <v>158</v>
      </c>
      <c r="D1380" s="18">
        <v>-4.0150611105599796E-2</v>
      </c>
      <c r="E1380" s="12">
        <f t="shared" si="147"/>
        <v>6.2106000770246528</v>
      </c>
      <c r="F1380" s="12">
        <f t="shared" si="148"/>
        <v>5.0689042022202315</v>
      </c>
      <c r="G1380" s="12">
        <f t="shared" si="149"/>
        <v>-3.936552103888237E-2</v>
      </c>
      <c r="H1380" s="12">
        <f t="shared" si="150"/>
        <v>9.8389116259306135</v>
      </c>
      <c r="I1380" s="12">
        <f t="shared" si="151"/>
        <v>6.5004985865510347</v>
      </c>
      <c r="J1380" s="12">
        <f t="shared" si="152"/>
        <v>3.5481070885741155</v>
      </c>
      <c r="K1380" s="12">
        <f t="shared" si="153"/>
        <v>7.5792268066454405</v>
      </c>
    </row>
    <row r="1381" spans="1:11" x14ac:dyDescent="0.3">
      <c r="A1381" s="3">
        <v>22589</v>
      </c>
      <c r="B1381">
        <v>503</v>
      </c>
      <c r="C1381">
        <v>54</v>
      </c>
      <c r="D1381" s="18">
        <v>-0.13966699226077359</v>
      </c>
      <c r="E1381" s="12">
        <f t="shared" si="147"/>
        <v>6.2225762680713688</v>
      </c>
      <c r="F1381" s="12">
        <f t="shared" si="148"/>
        <v>4.0073331852324712</v>
      </c>
      <c r="G1381" s="12">
        <f t="shared" si="149"/>
        <v>-0.13073610768141528</v>
      </c>
      <c r="H1381" s="12">
        <f t="shared" si="150"/>
        <v>9.7197845769225459</v>
      </c>
      <c r="I1381" s="12">
        <f t="shared" si="151"/>
        <v>5.1660620880067958</v>
      </c>
      <c r="J1381" s="12">
        <f t="shared" si="152"/>
        <v>2.743324811099507</v>
      </c>
      <c r="K1381" s="12">
        <f t="shared" si="153"/>
        <v>6.9583758770832134</v>
      </c>
    </row>
    <row r="1382" spans="1:11" x14ac:dyDescent="0.3">
      <c r="A1382" s="3">
        <v>22591</v>
      </c>
      <c r="B1382">
        <v>501</v>
      </c>
      <c r="C1382">
        <v>73</v>
      </c>
      <c r="D1382" s="18">
        <v>0.42116433087053845</v>
      </c>
      <c r="E1382" s="12">
        <f t="shared" si="147"/>
        <v>6.2186001196917289</v>
      </c>
      <c r="F1382" s="12">
        <f t="shared" si="148"/>
        <v>4.3040650932041702</v>
      </c>
      <c r="G1382" s="12">
        <f t="shared" si="149"/>
        <v>0.35147648695401223</v>
      </c>
      <c r="H1382" s="12">
        <f t="shared" si="150"/>
        <v>9.759335283907518</v>
      </c>
      <c r="I1382" s="12">
        <f t="shared" si="151"/>
        <v>5.5390657608121083</v>
      </c>
      <c r="J1382" s="12">
        <f t="shared" si="152"/>
        <v>6.9906013625339538</v>
      </c>
      <c r="K1382" s="12">
        <f t="shared" si="153"/>
        <v>7.9395076427041822</v>
      </c>
    </row>
    <row r="1383" spans="1:11" x14ac:dyDescent="0.3">
      <c r="A1383" s="3">
        <v>22592</v>
      </c>
      <c r="B1383">
        <v>494</v>
      </c>
      <c r="C1383">
        <v>103</v>
      </c>
      <c r="D1383" s="18">
        <v>0.18015906042483898</v>
      </c>
      <c r="E1383" s="12">
        <f t="shared" si="147"/>
        <v>6.2045577625686903</v>
      </c>
      <c r="F1383" s="12">
        <f t="shared" si="148"/>
        <v>4.6443908991413725</v>
      </c>
      <c r="G1383" s="12">
        <f t="shared" si="149"/>
        <v>0.16564922636348078</v>
      </c>
      <c r="H1383" s="12">
        <f t="shared" si="150"/>
        <v>9.8990144655989045</v>
      </c>
      <c r="I1383" s="12">
        <f t="shared" si="151"/>
        <v>5.9668686770293675</v>
      </c>
      <c r="J1383" s="12">
        <f t="shared" si="152"/>
        <v>5.3538548832758259</v>
      </c>
      <c r="K1383" s="12">
        <f t="shared" si="153"/>
        <v>7.8103388125634279</v>
      </c>
    </row>
    <row r="1384" spans="1:11" x14ac:dyDescent="0.3">
      <c r="A1384" s="3">
        <v>22593</v>
      </c>
      <c r="B1384">
        <v>497</v>
      </c>
      <c r="C1384">
        <v>154</v>
      </c>
      <c r="D1384" s="18">
        <v>2.8066405346940305E-2</v>
      </c>
      <c r="E1384" s="12">
        <f t="shared" si="147"/>
        <v>6.2106000770246528</v>
      </c>
      <c r="F1384" s="12">
        <f t="shared" si="148"/>
        <v>5.0434251169192468</v>
      </c>
      <c r="G1384" s="12">
        <f t="shared" si="149"/>
        <v>2.7679761587692784E-2</v>
      </c>
      <c r="H1384" s="12">
        <f t="shared" si="150"/>
        <v>9.8389116259306135</v>
      </c>
      <c r="I1384" s="12">
        <f t="shared" si="151"/>
        <v>6.468470374748839</v>
      </c>
      <c r="J1384" s="12">
        <f t="shared" si="152"/>
        <v>4.138634710523597</v>
      </c>
      <c r="K1384" s="12">
        <f t="shared" si="153"/>
        <v>7.687723867494678</v>
      </c>
    </row>
    <row r="1385" spans="1:11" x14ac:dyDescent="0.3">
      <c r="A1385" s="3">
        <v>22594</v>
      </c>
      <c r="B1385">
        <v>497</v>
      </c>
      <c r="C1385">
        <v>157</v>
      </c>
      <c r="D1385" s="18">
        <v>-5.8001721901075618E-3</v>
      </c>
      <c r="E1385" s="12">
        <f t="shared" si="147"/>
        <v>6.2106000770246528</v>
      </c>
      <c r="F1385" s="12">
        <f t="shared" si="148"/>
        <v>5.0625950330269669</v>
      </c>
      <c r="G1385" s="12">
        <f t="shared" si="149"/>
        <v>-5.7834159528766613E-3</v>
      </c>
      <c r="H1385" s="12">
        <f t="shared" si="150"/>
        <v>9.8389116259306135</v>
      </c>
      <c r="I1385" s="12">
        <f t="shared" si="151"/>
        <v>6.4925677128626473</v>
      </c>
      <c r="J1385" s="12">
        <f t="shared" si="152"/>
        <v>3.8438946500488118</v>
      </c>
      <c r="K1385" s="12">
        <f t="shared" si="153"/>
        <v>7.6360050568338638</v>
      </c>
    </row>
    <row r="1386" spans="1:11" x14ac:dyDescent="0.3">
      <c r="A1386" s="3">
        <v>22595</v>
      </c>
      <c r="B1386">
        <v>489</v>
      </c>
      <c r="C1386">
        <v>456</v>
      </c>
      <c r="D1386" s="18">
        <v>-1.45636807882292E-2</v>
      </c>
      <c r="E1386" s="12">
        <f t="shared" si="147"/>
        <v>6.1944053911046719</v>
      </c>
      <c r="F1386" s="12">
        <f t="shared" si="148"/>
        <v>6.1246833908942051</v>
      </c>
      <c r="G1386" s="12">
        <f t="shared" si="149"/>
        <v>-1.4458648928061374E-2</v>
      </c>
      <c r="H1386" s="12">
        <f t="shared" si="150"/>
        <v>10</v>
      </c>
      <c r="I1386" s="12">
        <f t="shared" si="151"/>
        <v>7.8276545292289788</v>
      </c>
      <c r="J1386" s="12">
        <f t="shared" si="152"/>
        <v>3.7674841331862439</v>
      </c>
      <c r="K1386" s="12">
        <f t="shared" si="153"/>
        <v>8.101793185405942</v>
      </c>
    </row>
    <row r="1387" spans="1:11" x14ac:dyDescent="0.3">
      <c r="A1387" s="3">
        <v>22596</v>
      </c>
      <c r="B1387">
        <v>501</v>
      </c>
      <c r="C1387">
        <v>206</v>
      </c>
      <c r="D1387" s="18">
        <v>-8.3474072739761034E-3</v>
      </c>
      <c r="E1387" s="12">
        <f t="shared" si="147"/>
        <v>6.2186001196917289</v>
      </c>
      <c r="F1387" s="12">
        <f t="shared" si="148"/>
        <v>5.3327187932653688</v>
      </c>
      <c r="G1387" s="12">
        <f t="shared" si="149"/>
        <v>-8.3127603443721616E-3</v>
      </c>
      <c r="H1387" s="12">
        <f t="shared" si="150"/>
        <v>9.759335283907518</v>
      </c>
      <c r="I1387" s="12">
        <f t="shared" si="151"/>
        <v>6.8321238980050794</v>
      </c>
      <c r="J1387" s="12">
        <f t="shared" si="152"/>
        <v>3.8216164573097298</v>
      </c>
      <c r="K1387" s="12">
        <f t="shared" si="153"/>
        <v>7.6936281028172289</v>
      </c>
    </row>
    <row r="1388" spans="1:11" x14ac:dyDescent="0.3">
      <c r="A1388" s="3">
        <v>22597</v>
      </c>
      <c r="B1388">
        <v>500</v>
      </c>
      <c r="C1388">
        <v>163</v>
      </c>
      <c r="D1388" s="18">
        <v>3.472060407107893E-2</v>
      </c>
      <c r="E1388" s="12">
        <f t="shared" si="147"/>
        <v>6.2166061010848646</v>
      </c>
      <c r="F1388" s="12">
        <f t="shared" si="148"/>
        <v>5.0998664278241987</v>
      </c>
      <c r="G1388" s="12">
        <f t="shared" si="149"/>
        <v>3.4131442517466436E-2</v>
      </c>
      <c r="H1388" s="12">
        <f t="shared" si="150"/>
        <v>9.7791697664551265</v>
      </c>
      <c r="I1388" s="12">
        <f t="shared" si="151"/>
        <v>6.5394193212554663</v>
      </c>
      <c r="J1388" s="12">
        <f t="shared" si="152"/>
        <v>4.1954604206672341</v>
      </c>
      <c r="K1388" s="12">
        <f t="shared" si="153"/>
        <v>7.6905027637376504</v>
      </c>
    </row>
    <row r="1389" spans="1:11" x14ac:dyDescent="0.3">
      <c r="A1389" s="3">
        <v>22598</v>
      </c>
      <c r="B1389">
        <v>500</v>
      </c>
      <c r="C1389">
        <v>70</v>
      </c>
      <c r="D1389" s="18">
        <v>0.11259923148459268</v>
      </c>
      <c r="E1389" s="12">
        <f t="shared" si="147"/>
        <v>6.2166061010848646</v>
      </c>
      <c r="F1389" s="12">
        <f t="shared" si="148"/>
        <v>4.2626798770413155</v>
      </c>
      <c r="G1389" s="12">
        <f t="shared" si="149"/>
        <v>0.10669892792053996</v>
      </c>
      <c r="H1389" s="12">
        <f t="shared" si="150"/>
        <v>9.7791697664551265</v>
      </c>
      <c r="I1389" s="12">
        <f t="shared" si="151"/>
        <v>5.4870429172490258</v>
      </c>
      <c r="J1389" s="12">
        <f t="shared" si="152"/>
        <v>4.8346270093832722</v>
      </c>
      <c r="K1389" s="12">
        <f t="shared" si="153"/>
        <v>7.5026231602789251</v>
      </c>
    </row>
    <row r="1390" spans="1:11" x14ac:dyDescent="0.3">
      <c r="A1390" s="3">
        <v>22599</v>
      </c>
      <c r="B1390">
        <v>510</v>
      </c>
      <c r="C1390">
        <v>90</v>
      </c>
      <c r="D1390" s="18">
        <v>0.13467234972272402</v>
      </c>
      <c r="E1390" s="12">
        <f t="shared" si="147"/>
        <v>6.2363695902037044</v>
      </c>
      <c r="F1390" s="12">
        <f t="shared" si="148"/>
        <v>4.5108595065168497</v>
      </c>
      <c r="G1390" s="12">
        <f t="shared" si="149"/>
        <v>0.12634393059926838</v>
      </c>
      <c r="H1390" s="12">
        <f t="shared" si="150"/>
        <v>9.5825825437190595</v>
      </c>
      <c r="I1390" s="12">
        <f t="shared" si="151"/>
        <v>5.7990144674021868</v>
      </c>
      <c r="J1390" s="12">
        <f t="shared" si="152"/>
        <v>5.0076580752626532</v>
      </c>
      <c r="K1390" s="12">
        <f t="shared" si="153"/>
        <v>7.5325272271327162</v>
      </c>
    </row>
    <row r="1391" spans="1:11" x14ac:dyDescent="0.3">
      <c r="A1391" s="3">
        <v>22600</v>
      </c>
      <c r="B1391">
        <v>494</v>
      </c>
      <c r="C1391">
        <v>142</v>
      </c>
      <c r="D1391" s="18">
        <v>1.9256960310640378E-2</v>
      </c>
      <c r="E1391" s="12">
        <f t="shared" si="147"/>
        <v>6.2045577625686903</v>
      </c>
      <c r="F1391" s="12">
        <f t="shared" si="148"/>
        <v>4.962844630259907</v>
      </c>
      <c r="G1391" s="12">
        <f t="shared" si="149"/>
        <v>1.9073891549087309E-2</v>
      </c>
      <c r="H1391" s="12">
        <f t="shared" si="150"/>
        <v>9.8990144655989045</v>
      </c>
      <c r="I1391" s="12">
        <f t="shared" si="151"/>
        <v>6.3671775354117228</v>
      </c>
      <c r="J1391" s="12">
        <f t="shared" si="152"/>
        <v>4.0628351349291512</v>
      </c>
      <c r="K1391" s="12">
        <f t="shared" si="153"/>
        <v>7.6722275204087991</v>
      </c>
    </row>
    <row r="1392" spans="1:11" x14ac:dyDescent="0.3">
      <c r="A1392" s="3">
        <v>22601</v>
      </c>
      <c r="B1392">
        <v>495</v>
      </c>
      <c r="C1392">
        <v>162</v>
      </c>
      <c r="D1392" s="18">
        <v>4.5569743907153744E-2</v>
      </c>
      <c r="E1392" s="12">
        <f t="shared" si="147"/>
        <v>6.2065759267249279</v>
      </c>
      <c r="F1392" s="12">
        <f t="shared" si="148"/>
        <v>5.0937502008067623</v>
      </c>
      <c r="G1392" s="12">
        <f t="shared" si="149"/>
        <v>4.4561946324615201E-2</v>
      </c>
      <c r="H1392" s="12">
        <f t="shared" si="150"/>
        <v>9.8789398075203358</v>
      </c>
      <c r="I1392" s="12">
        <f t="shared" si="151"/>
        <v>6.5317309834666215</v>
      </c>
      <c r="J1392" s="12">
        <f t="shared" si="152"/>
        <v>4.2873311738010136</v>
      </c>
      <c r="K1392" s="12">
        <f t="shared" si="153"/>
        <v>7.7564554335603573</v>
      </c>
    </row>
    <row r="1393" spans="1:11" x14ac:dyDescent="0.3">
      <c r="A1393" s="3">
        <v>22602</v>
      </c>
      <c r="B1393">
        <v>497</v>
      </c>
      <c r="C1393">
        <v>274</v>
      </c>
      <c r="D1393" s="18">
        <v>-1.6615310585260605E-2</v>
      </c>
      <c r="E1393" s="12">
        <f t="shared" si="147"/>
        <v>6.2106000770246528</v>
      </c>
      <c r="F1393" s="12">
        <f t="shared" si="148"/>
        <v>5.6167710976665717</v>
      </c>
      <c r="G1393" s="12">
        <f t="shared" si="149"/>
        <v>-1.6478786496894354E-2</v>
      </c>
      <c r="H1393" s="12">
        <f t="shared" si="150"/>
        <v>9.8389116259306135</v>
      </c>
      <c r="I1393" s="12">
        <f t="shared" si="151"/>
        <v>7.1891888106890454</v>
      </c>
      <c r="J1393" s="12">
        <f t="shared" si="152"/>
        <v>3.7496909792491033</v>
      </c>
      <c r="K1393" s="12">
        <f t="shared" si="153"/>
        <v>7.8261506520218411</v>
      </c>
    </row>
    <row r="1394" spans="1:11" x14ac:dyDescent="0.3">
      <c r="A1394" s="3">
        <v>22603</v>
      </c>
      <c r="B1394">
        <v>497</v>
      </c>
      <c r="C1394">
        <v>133</v>
      </c>
      <c r="D1394" s="18">
        <v>4.5067503401194468E-2</v>
      </c>
      <c r="E1394" s="12">
        <f t="shared" si="147"/>
        <v>6.2106000770246528</v>
      </c>
      <c r="F1394" s="12">
        <f t="shared" si="148"/>
        <v>4.8978397999509111</v>
      </c>
      <c r="G1394" s="12">
        <f t="shared" si="149"/>
        <v>4.4081479886673595E-2</v>
      </c>
      <c r="H1394" s="12">
        <f t="shared" si="150"/>
        <v>9.8389116259306135</v>
      </c>
      <c r="I1394" s="12">
        <f t="shared" si="151"/>
        <v>6.2854639083836039</v>
      </c>
      <c r="J1394" s="12">
        <f t="shared" si="152"/>
        <v>4.2830992772095042</v>
      </c>
      <c r="K1394" s="12">
        <f t="shared" si="153"/>
        <v>7.6617148409222882</v>
      </c>
    </row>
    <row r="1395" spans="1:11" x14ac:dyDescent="0.3">
      <c r="A1395" s="3">
        <v>22604</v>
      </c>
      <c r="B1395">
        <v>494</v>
      </c>
      <c r="C1395">
        <v>136</v>
      </c>
      <c r="D1395" s="18">
        <v>-7.9070716191313881E-2</v>
      </c>
      <c r="E1395" s="12">
        <f t="shared" si="147"/>
        <v>6.2045577625686903</v>
      </c>
      <c r="F1395" s="12">
        <f t="shared" si="148"/>
        <v>4.9199809258281251</v>
      </c>
      <c r="G1395" s="12">
        <f t="shared" si="149"/>
        <v>-7.6100222767279874E-2</v>
      </c>
      <c r="H1395" s="12">
        <f t="shared" si="150"/>
        <v>9.8990144655989045</v>
      </c>
      <c r="I1395" s="12">
        <f t="shared" si="151"/>
        <v>6.3132961739754574</v>
      </c>
      <c r="J1395" s="12">
        <f t="shared" si="152"/>
        <v>3.224551795720513</v>
      </c>
      <c r="K1395" s="12">
        <f t="shared" si="153"/>
        <v>7.4884064441361922</v>
      </c>
    </row>
    <row r="1396" spans="1:11" x14ac:dyDescent="0.3">
      <c r="A1396" s="3">
        <v>22605</v>
      </c>
      <c r="B1396">
        <v>494</v>
      </c>
      <c r="C1396">
        <v>345</v>
      </c>
      <c r="D1396" s="18">
        <v>0.25116969499977759</v>
      </c>
      <c r="E1396" s="12">
        <f t="shared" si="147"/>
        <v>6.2045577625686903</v>
      </c>
      <c r="F1396" s="12">
        <f t="shared" si="148"/>
        <v>5.8464387750577247</v>
      </c>
      <c r="G1396" s="12">
        <f t="shared" si="149"/>
        <v>0.22407886976732302</v>
      </c>
      <c r="H1396" s="12">
        <f t="shared" si="150"/>
        <v>9.8990144655989045</v>
      </c>
      <c r="I1396" s="12">
        <f t="shared" si="151"/>
        <v>7.4778901093701977</v>
      </c>
      <c r="J1396" s="12">
        <f t="shared" si="152"/>
        <v>5.8684968837101774</v>
      </c>
      <c r="K1396" s="12">
        <f t="shared" si="153"/>
        <v>8.366573642352547</v>
      </c>
    </row>
    <row r="1397" spans="1:11" x14ac:dyDescent="0.3">
      <c r="A1397" s="3">
        <v>22606</v>
      </c>
      <c r="B1397">
        <v>494</v>
      </c>
      <c r="C1397">
        <v>169</v>
      </c>
      <c r="D1397" s="18">
        <v>0.45375835018260746</v>
      </c>
      <c r="E1397" s="12">
        <f t="shared" si="147"/>
        <v>6.2045577625686903</v>
      </c>
      <c r="F1397" s="12">
        <f t="shared" si="148"/>
        <v>5.1357984370502621</v>
      </c>
      <c r="G1397" s="12">
        <f t="shared" si="149"/>
        <v>0.37415216872597445</v>
      </c>
      <c r="H1397" s="12">
        <f t="shared" si="150"/>
        <v>9.8990144655989045</v>
      </c>
      <c r="I1397" s="12">
        <f t="shared" si="151"/>
        <v>6.5845872693342908</v>
      </c>
      <c r="J1397" s="12">
        <f t="shared" si="152"/>
        <v>7.1903263231618668</v>
      </c>
      <c r="K1397" s="12">
        <f t="shared" si="153"/>
        <v>8.3629486782321134</v>
      </c>
    </row>
    <row r="1398" spans="1:11" x14ac:dyDescent="0.3">
      <c r="A1398" s="3">
        <v>22607</v>
      </c>
      <c r="B1398">
        <v>490</v>
      </c>
      <c r="C1398">
        <v>425</v>
      </c>
      <c r="D1398" s="18">
        <v>0.37598928026216555</v>
      </c>
      <c r="E1398" s="12">
        <f t="shared" si="147"/>
        <v>6.1964441277945204</v>
      </c>
      <c r="F1398" s="12">
        <f t="shared" si="148"/>
        <v>6.0544393462693709</v>
      </c>
      <c r="G1398" s="12">
        <f t="shared" si="149"/>
        <v>0.31917294897365867</v>
      </c>
      <c r="H1398" s="12">
        <f t="shared" si="150"/>
        <v>9.979720707141464</v>
      </c>
      <c r="I1398" s="12">
        <f t="shared" si="151"/>
        <v>7.7393550038531558</v>
      </c>
      <c r="J1398" s="12">
        <f t="shared" si="152"/>
        <v>6.7060752822973759</v>
      </c>
      <c r="K1398" s="12">
        <f t="shared" si="153"/>
        <v>8.652881911186153</v>
      </c>
    </row>
    <row r="1399" spans="1:11" x14ac:dyDescent="0.3">
      <c r="A1399" s="3">
        <v>22608</v>
      </c>
      <c r="B1399">
        <v>496</v>
      </c>
      <c r="C1399">
        <v>133</v>
      </c>
      <c r="D1399" s="18">
        <v>-2.5687523095319603E-2</v>
      </c>
      <c r="E1399" s="12">
        <f t="shared" si="147"/>
        <v>6.2085900260966289</v>
      </c>
      <c r="F1399" s="12">
        <f t="shared" si="148"/>
        <v>4.8978397999509111</v>
      </c>
      <c r="G1399" s="12">
        <f t="shared" si="149"/>
        <v>-2.5363141974625539E-2</v>
      </c>
      <c r="H1399" s="12">
        <f t="shared" si="150"/>
        <v>9.8589055818116922</v>
      </c>
      <c r="I1399" s="12">
        <f t="shared" si="151"/>
        <v>6.2854639083836039</v>
      </c>
      <c r="J1399" s="12">
        <f t="shared" si="152"/>
        <v>3.6714385339273372</v>
      </c>
      <c r="K1399" s="12">
        <f t="shared" si="153"/>
        <v>7.5493796702063953</v>
      </c>
    </row>
    <row r="1400" spans="1:11" x14ac:dyDescent="0.3">
      <c r="A1400" s="3">
        <v>22609</v>
      </c>
      <c r="B1400">
        <v>504</v>
      </c>
      <c r="C1400">
        <v>141</v>
      </c>
      <c r="D1400" s="18">
        <v>-2.3830949993926938E-2</v>
      </c>
      <c r="E1400" s="12">
        <f t="shared" si="147"/>
        <v>6.2245584292753602</v>
      </c>
      <c r="F1400" s="12">
        <f t="shared" si="148"/>
        <v>4.9558270576012609</v>
      </c>
      <c r="G1400" s="12">
        <f t="shared" si="149"/>
        <v>-2.3551425092253508E-2</v>
      </c>
      <c r="H1400" s="12">
        <f t="shared" si="150"/>
        <v>9.7000680398392021</v>
      </c>
      <c r="I1400" s="12">
        <f t="shared" si="151"/>
        <v>6.3583561707201213</v>
      </c>
      <c r="J1400" s="12">
        <f t="shared" si="152"/>
        <v>3.6873959409257058</v>
      </c>
      <c r="K1400" s="12">
        <f t="shared" si="153"/>
        <v>7.4950200593207779</v>
      </c>
    </row>
    <row r="1401" spans="1:11" x14ac:dyDescent="0.3">
      <c r="A1401" s="3">
        <v>22610</v>
      </c>
      <c r="B1401">
        <v>507</v>
      </c>
      <c r="C1401">
        <v>199</v>
      </c>
      <c r="D1401" s="18">
        <v>-1.9376576692478574E-2</v>
      </c>
      <c r="E1401" s="12">
        <f t="shared" si="147"/>
        <v>6.230481447578482</v>
      </c>
      <c r="F1401" s="12">
        <f t="shared" si="148"/>
        <v>5.2983173665480363</v>
      </c>
      <c r="G1401" s="12">
        <f t="shared" si="149"/>
        <v>-1.919124111663276E-2</v>
      </c>
      <c r="H1401" s="12">
        <f t="shared" si="150"/>
        <v>9.641151837774677</v>
      </c>
      <c r="I1401" s="12">
        <f t="shared" si="151"/>
        <v>6.7888799523066892</v>
      </c>
      <c r="J1401" s="12">
        <f t="shared" si="152"/>
        <v>3.725799971358787</v>
      </c>
      <c r="K1401" s="12">
        <f t="shared" si="153"/>
        <v>7.6023998988511021</v>
      </c>
    </row>
    <row r="1402" spans="1:11" x14ac:dyDescent="0.3">
      <c r="A1402" s="3">
        <v>22611</v>
      </c>
      <c r="B1402">
        <v>495</v>
      </c>
      <c r="C1402">
        <v>58</v>
      </c>
      <c r="D1402" s="18">
        <v>0.2803787208286036</v>
      </c>
      <c r="E1402" s="12">
        <f t="shared" si="147"/>
        <v>6.2065759267249279</v>
      </c>
      <c r="F1402" s="12">
        <f t="shared" si="148"/>
        <v>4.0775374439057197</v>
      </c>
      <c r="G1402" s="12">
        <f t="shared" si="149"/>
        <v>0.24715590981630509</v>
      </c>
      <c r="H1402" s="12">
        <f t="shared" si="150"/>
        <v>9.8789398075203358</v>
      </c>
      <c r="I1402" s="12">
        <f t="shared" si="151"/>
        <v>5.2543116008774957</v>
      </c>
      <c r="J1402" s="12">
        <f t="shared" si="152"/>
        <v>6.0717569647759948</v>
      </c>
      <c r="K1402" s="12">
        <f t="shared" si="153"/>
        <v>7.7301147769786152</v>
      </c>
    </row>
    <row r="1403" spans="1:11" x14ac:dyDescent="0.3">
      <c r="A1403" s="3">
        <v>22613</v>
      </c>
      <c r="B1403">
        <v>495</v>
      </c>
      <c r="C1403">
        <v>170</v>
      </c>
      <c r="D1403" s="18">
        <v>-3.5664546790504813E-2</v>
      </c>
      <c r="E1403" s="12">
        <f t="shared" si="147"/>
        <v>6.2065759267249279</v>
      </c>
      <c r="F1403" s="12">
        <f t="shared" si="148"/>
        <v>5.1416635565026603</v>
      </c>
      <c r="G1403" s="12">
        <f t="shared" si="149"/>
        <v>-3.5043294869612919E-2</v>
      </c>
      <c r="H1403" s="12">
        <f t="shared" si="150"/>
        <v>9.8789398075203358</v>
      </c>
      <c r="I1403" s="12">
        <f t="shared" si="151"/>
        <v>6.5919599550428831</v>
      </c>
      <c r="J1403" s="12">
        <f t="shared" si="152"/>
        <v>3.5861767907406743</v>
      </c>
      <c r="K1403" s="12">
        <f t="shared" si="153"/>
        <v>7.6342932484211676</v>
      </c>
    </row>
    <row r="1404" spans="1:11" x14ac:dyDescent="0.3">
      <c r="A1404" s="3">
        <v>22614</v>
      </c>
      <c r="B1404">
        <v>497</v>
      </c>
      <c r="C1404">
        <v>217</v>
      </c>
      <c r="D1404" s="18">
        <v>-1.9137785936700853E-2</v>
      </c>
      <c r="E1404" s="12">
        <f t="shared" si="147"/>
        <v>6.2106000770246528</v>
      </c>
      <c r="F1404" s="12">
        <f t="shared" si="148"/>
        <v>5.3844950627890888</v>
      </c>
      <c r="G1404" s="12">
        <f t="shared" si="149"/>
        <v>-1.8956961916792414E-2</v>
      </c>
      <c r="H1404" s="12">
        <f t="shared" si="150"/>
        <v>9.8389116259306135</v>
      </c>
      <c r="I1404" s="12">
        <f t="shared" si="151"/>
        <v>6.897208704113452</v>
      </c>
      <c r="J1404" s="12">
        <f t="shared" si="152"/>
        <v>3.7278634772958794</v>
      </c>
      <c r="K1404" s="12">
        <f t="shared" si="153"/>
        <v>7.7341911196585178</v>
      </c>
    </row>
    <row r="1405" spans="1:11" x14ac:dyDescent="0.3">
      <c r="A1405" s="3">
        <v>22615</v>
      </c>
      <c r="B1405">
        <v>500</v>
      </c>
      <c r="C1405">
        <v>100</v>
      </c>
      <c r="D1405" s="18">
        <v>-2.6650807339830933E-2</v>
      </c>
      <c r="E1405" s="12">
        <f t="shared" si="147"/>
        <v>6.2166061010848646</v>
      </c>
      <c r="F1405" s="12">
        <f t="shared" si="148"/>
        <v>4.6151205168412597</v>
      </c>
      <c r="G1405" s="12">
        <f t="shared" si="149"/>
        <v>-2.6301860801792479E-2</v>
      </c>
      <c r="H1405" s="12">
        <f t="shared" si="150"/>
        <v>9.7791697664551265</v>
      </c>
      <c r="I1405" s="12">
        <f t="shared" si="151"/>
        <v>5.9300746558639768</v>
      </c>
      <c r="J1405" s="12">
        <f t="shared" si="152"/>
        <v>3.6631703996907552</v>
      </c>
      <c r="K1405" s="12">
        <f t="shared" si="153"/>
        <v>7.4012413599249074</v>
      </c>
    </row>
    <row r="1406" spans="1:11" x14ac:dyDescent="0.3">
      <c r="A1406" s="3">
        <v>22616</v>
      </c>
      <c r="B1406">
        <v>494</v>
      </c>
      <c r="C1406">
        <v>556</v>
      </c>
      <c r="D1406" s="18">
        <v>-2.7052974787992054E-2</v>
      </c>
      <c r="E1406" s="12">
        <f t="shared" si="147"/>
        <v>6.2045577625686903</v>
      </c>
      <c r="F1406" s="12">
        <f t="shared" si="148"/>
        <v>6.3225652399272843</v>
      </c>
      <c r="G1406" s="12">
        <f t="shared" si="149"/>
        <v>-2.6693511688158544E-2</v>
      </c>
      <c r="H1406" s="12">
        <f t="shared" si="150"/>
        <v>9.8990144655989045</v>
      </c>
      <c r="I1406" s="12">
        <f t="shared" si="151"/>
        <v>8.0763997921680915</v>
      </c>
      <c r="J1406" s="12">
        <f t="shared" si="152"/>
        <v>3.6597207809032812</v>
      </c>
      <c r="K1406" s="12">
        <f t="shared" si="153"/>
        <v>8.1043713266305364</v>
      </c>
    </row>
    <row r="1407" spans="1:11" x14ac:dyDescent="0.3">
      <c r="A1407" s="3">
        <v>22617</v>
      </c>
      <c r="B1407">
        <v>494</v>
      </c>
      <c r="C1407">
        <v>466</v>
      </c>
      <c r="D1407" s="18">
        <v>1</v>
      </c>
      <c r="E1407" s="12">
        <f t="shared" si="147"/>
        <v>6.2045577625686903</v>
      </c>
      <c r="F1407" s="12">
        <f t="shared" si="148"/>
        <v>6.1463292576688975</v>
      </c>
      <c r="G1407" s="12">
        <f t="shared" si="149"/>
        <v>0.69314718055994529</v>
      </c>
      <c r="H1407" s="12">
        <f t="shared" si="150"/>
        <v>9.8990144655989045</v>
      </c>
      <c r="I1407" s="12">
        <f t="shared" si="151"/>
        <v>7.8548642346604041</v>
      </c>
      <c r="J1407" s="12">
        <f t="shared" si="152"/>
        <v>10</v>
      </c>
      <c r="K1407" s="12">
        <f t="shared" si="153"/>
        <v>9.305966503197574</v>
      </c>
    </row>
    <row r="1408" spans="1:11" x14ac:dyDescent="0.3">
      <c r="A1408" s="3">
        <v>22618</v>
      </c>
      <c r="B1408">
        <v>496</v>
      </c>
      <c r="C1408">
        <v>28</v>
      </c>
      <c r="D1408" s="18">
        <v>1</v>
      </c>
      <c r="E1408" s="12">
        <f t="shared" si="147"/>
        <v>6.2085900260966289</v>
      </c>
      <c r="F1408" s="12">
        <f t="shared" si="148"/>
        <v>3.3672958299864741</v>
      </c>
      <c r="G1408" s="12">
        <f t="shared" si="149"/>
        <v>0.69314718055994529</v>
      </c>
      <c r="H1408" s="12">
        <f t="shared" si="150"/>
        <v>9.8589055818116922</v>
      </c>
      <c r="I1408" s="12">
        <f t="shared" si="151"/>
        <v>4.3615099726942592</v>
      </c>
      <c r="J1408" s="12">
        <f t="shared" si="152"/>
        <v>10</v>
      </c>
      <c r="K1408" s="12">
        <f t="shared" si="153"/>
        <v>8.2379057827141242</v>
      </c>
    </row>
    <row r="1409" spans="1:11" x14ac:dyDescent="0.3">
      <c r="A1409" s="3">
        <v>22619</v>
      </c>
      <c r="B1409">
        <v>494</v>
      </c>
      <c r="C1409">
        <v>434</v>
      </c>
      <c r="D1409" s="18">
        <v>0.15840374443405769</v>
      </c>
      <c r="E1409" s="12">
        <f t="shared" si="147"/>
        <v>6.2045577625686903</v>
      </c>
      <c r="F1409" s="12">
        <f t="shared" si="148"/>
        <v>6.0753460310886842</v>
      </c>
      <c r="G1409" s="12">
        <f t="shared" si="149"/>
        <v>0.1470429750629941</v>
      </c>
      <c r="H1409" s="12">
        <f t="shared" si="150"/>
        <v>9.8990144655989045</v>
      </c>
      <c r="I1409" s="12">
        <f t="shared" si="151"/>
        <v>7.7656355285095424</v>
      </c>
      <c r="J1409" s="12">
        <f t="shared" si="152"/>
        <v>5.1899730275594678</v>
      </c>
      <c r="K1409" s="12">
        <f t="shared" si="153"/>
        <v>8.3171924968642088</v>
      </c>
    </row>
    <row r="1410" spans="1:11" x14ac:dyDescent="0.3">
      <c r="A1410" s="3">
        <v>22620</v>
      </c>
      <c r="B1410">
        <v>494</v>
      </c>
      <c r="C1410">
        <v>475</v>
      </c>
      <c r="D1410" s="18">
        <v>-3.3245944375844327E-2</v>
      </c>
      <c r="E1410" s="12">
        <f t="shared" ref="E1410:E1473" si="154">IF(B1410&lt;=0,-1*LOG(1-B1410,EXP(1)),LOG(1+B1410,EXP(1)))</f>
        <v>6.2045577625686903</v>
      </c>
      <c r="F1410" s="12">
        <f t="shared" ref="F1410:F1473" si="155">IF(C1410&lt;=0,-1*LOG(1-C1410,EXP(1)),LOG(1+C1410,EXP(1)))</f>
        <v>6.1654178542314204</v>
      </c>
      <c r="G1410" s="12">
        <f t="shared" ref="G1410:G1473" si="156">IF(D1410&lt;=0,-1*LOG(1-D1410,EXP(1)),LOG(1+D1410,EXP(1)))</f>
        <v>-3.2705249287889995E-2</v>
      </c>
      <c r="H1410" s="12">
        <f t="shared" ref="H1410:H1473" si="157">1+9*((MAX(E$2:E$3765)-E1410)/(MAX(E$2:E$3765)-MIN(E$2:E$3765)))</f>
        <v>9.8990144655989045</v>
      </c>
      <c r="I1410" s="12">
        <f t="shared" ref="I1410:I1473" si="158">1+9*((F1410-MIN(F$2:F$3765))/(MAX(F$2:F$3765)-MIN(F$2:F$3765)))</f>
        <v>7.8788593509092406</v>
      </c>
      <c r="J1410" s="12">
        <f t="shared" ref="J1410:J1473" si="159">1+9*((G1410-MIN(G$2:G$3765))/(MAX(G$2:G$3765)-MIN(G$2:G$3765)))</f>
        <v>3.6067700441851316</v>
      </c>
      <c r="K1410" s="12">
        <f t="shared" ref="K1410:K1473" si="160">0.5*H1410+0.3*I1410+0.2*J1410</f>
        <v>8.0345190469092511</v>
      </c>
    </row>
    <row r="1411" spans="1:11" x14ac:dyDescent="0.3">
      <c r="A1411" s="3">
        <v>22621</v>
      </c>
      <c r="B1411">
        <v>494</v>
      </c>
      <c r="C1411">
        <v>629</v>
      </c>
      <c r="D1411" s="18">
        <v>-4.856133946183247E-2</v>
      </c>
      <c r="E1411" s="12">
        <f t="shared" si="154"/>
        <v>6.2045577625686903</v>
      </c>
      <c r="F1411" s="12">
        <f t="shared" si="155"/>
        <v>6.4457198193855785</v>
      </c>
      <c r="G1411" s="12">
        <f t="shared" si="156"/>
        <v>-4.741907175817666E-2</v>
      </c>
      <c r="H1411" s="12">
        <f t="shared" si="157"/>
        <v>9.8990144655989045</v>
      </c>
      <c r="I1411" s="12">
        <f t="shared" si="158"/>
        <v>8.2312099397344216</v>
      </c>
      <c r="J1411" s="12">
        <f t="shared" si="159"/>
        <v>3.4771722820046032</v>
      </c>
      <c r="K1411" s="12">
        <f t="shared" si="160"/>
        <v>8.1143046711206992</v>
      </c>
    </row>
    <row r="1412" spans="1:11" x14ac:dyDescent="0.3">
      <c r="A1412" s="3">
        <v>22622</v>
      </c>
      <c r="B1412">
        <v>496</v>
      </c>
      <c r="C1412">
        <v>268</v>
      </c>
      <c r="D1412" s="18">
        <v>0.33999200844741884</v>
      </c>
      <c r="E1412" s="12">
        <f t="shared" si="154"/>
        <v>6.2085900260966289</v>
      </c>
      <c r="F1412" s="12">
        <f t="shared" si="155"/>
        <v>5.5947113796018391</v>
      </c>
      <c r="G1412" s="12">
        <f t="shared" si="156"/>
        <v>0.29266365009982637</v>
      </c>
      <c r="H1412" s="12">
        <f t="shared" si="157"/>
        <v>9.8589055818116922</v>
      </c>
      <c r="I1412" s="12">
        <f t="shared" si="158"/>
        <v>7.1614588779176103</v>
      </c>
      <c r="J1412" s="12">
        <f t="shared" si="159"/>
        <v>6.4725842354969085</v>
      </c>
      <c r="K1412" s="12">
        <f t="shared" si="160"/>
        <v>8.3724073013805107</v>
      </c>
    </row>
    <row r="1413" spans="1:11" x14ac:dyDescent="0.3">
      <c r="A1413" s="3">
        <v>22623</v>
      </c>
      <c r="B1413">
        <v>494</v>
      </c>
      <c r="C1413">
        <v>217</v>
      </c>
      <c r="D1413" s="18">
        <v>4.3611605920334431E-2</v>
      </c>
      <c r="E1413" s="12">
        <f t="shared" si="154"/>
        <v>6.2045577625686903</v>
      </c>
      <c r="F1413" s="12">
        <f t="shared" si="155"/>
        <v>5.3844950627890888</v>
      </c>
      <c r="G1413" s="12">
        <f t="shared" si="156"/>
        <v>4.2687395261463458E-2</v>
      </c>
      <c r="H1413" s="12">
        <f t="shared" si="157"/>
        <v>9.8990144655989045</v>
      </c>
      <c r="I1413" s="12">
        <f t="shared" si="158"/>
        <v>6.897208704113452</v>
      </c>
      <c r="J1413" s="12">
        <f t="shared" si="159"/>
        <v>4.2708203301118104</v>
      </c>
      <c r="K1413" s="12">
        <f t="shared" si="160"/>
        <v>7.8728339100558493</v>
      </c>
    </row>
    <row r="1414" spans="1:11" x14ac:dyDescent="0.3">
      <c r="A1414" s="3">
        <v>22624</v>
      </c>
      <c r="B1414">
        <v>494</v>
      </c>
      <c r="C1414">
        <v>711</v>
      </c>
      <c r="D1414" s="18">
        <v>0.30315516184597047</v>
      </c>
      <c r="E1414" s="12">
        <f t="shared" si="154"/>
        <v>6.2045577625686903</v>
      </c>
      <c r="F1414" s="12">
        <f t="shared" si="155"/>
        <v>6.5680779114119758</v>
      </c>
      <c r="G1414" s="12">
        <f t="shared" si="156"/>
        <v>0.26478837151825019</v>
      </c>
      <c r="H1414" s="12">
        <f t="shared" si="157"/>
        <v>9.8990144655989045</v>
      </c>
      <c r="I1414" s="12">
        <f t="shared" si="158"/>
        <v>8.385018871289061</v>
      </c>
      <c r="J1414" s="12">
        <f t="shared" si="159"/>
        <v>6.2270617866821034</v>
      </c>
      <c r="K1414" s="12">
        <f t="shared" si="160"/>
        <v>8.7104252515225902</v>
      </c>
    </row>
    <row r="1415" spans="1:11" x14ac:dyDescent="0.3">
      <c r="A1415" s="3">
        <v>22625</v>
      </c>
      <c r="B1415">
        <v>496</v>
      </c>
      <c r="C1415">
        <v>540</v>
      </c>
      <c r="D1415" s="18">
        <v>0.32738723903687511</v>
      </c>
      <c r="E1415" s="12">
        <f t="shared" si="154"/>
        <v>6.2085900260966289</v>
      </c>
      <c r="F1415" s="12">
        <f t="shared" si="155"/>
        <v>6.2934192788464811</v>
      </c>
      <c r="G1415" s="12">
        <f t="shared" si="156"/>
        <v>0.28321252818104803</v>
      </c>
      <c r="H1415" s="12">
        <f t="shared" si="157"/>
        <v>9.8589055818116922</v>
      </c>
      <c r="I1415" s="12">
        <f t="shared" si="158"/>
        <v>8.0397621733663502</v>
      </c>
      <c r="J1415" s="12">
        <f t="shared" si="159"/>
        <v>6.3893397724593477</v>
      </c>
      <c r="K1415" s="12">
        <f t="shared" si="160"/>
        <v>8.6192493974076196</v>
      </c>
    </row>
    <row r="1416" spans="1:11" x14ac:dyDescent="0.3">
      <c r="A1416" s="3">
        <v>22626</v>
      </c>
      <c r="B1416">
        <v>497</v>
      </c>
      <c r="C1416">
        <v>230</v>
      </c>
      <c r="D1416" s="18">
        <v>0.11621549204161422</v>
      </c>
      <c r="E1416" s="12">
        <f t="shared" si="154"/>
        <v>6.2106000770246528</v>
      </c>
      <c r="F1416" s="12">
        <f t="shared" si="155"/>
        <v>5.4424177105217932</v>
      </c>
      <c r="G1416" s="12">
        <f t="shared" si="156"/>
        <v>0.10994393854627442</v>
      </c>
      <c r="H1416" s="12">
        <f t="shared" si="157"/>
        <v>9.8389116259306135</v>
      </c>
      <c r="I1416" s="12">
        <f t="shared" si="158"/>
        <v>6.9700197492436837</v>
      </c>
      <c r="J1416" s="12">
        <f t="shared" si="159"/>
        <v>4.8632087131653101</v>
      </c>
      <c r="K1416" s="12">
        <f t="shared" si="160"/>
        <v>7.983103480371474</v>
      </c>
    </row>
    <row r="1417" spans="1:11" x14ac:dyDescent="0.3">
      <c r="A1417" s="3">
        <v>22627</v>
      </c>
      <c r="B1417">
        <v>496</v>
      </c>
      <c r="C1417">
        <v>355</v>
      </c>
      <c r="D1417" s="18">
        <v>0.41762332766679794</v>
      </c>
      <c r="E1417" s="12">
        <f t="shared" si="154"/>
        <v>6.2085900260966289</v>
      </c>
      <c r="F1417" s="12">
        <f t="shared" si="155"/>
        <v>5.8749307308520304</v>
      </c>
      <c r="G1417" s="12">
        <f t="shared" si="156"/>
        <v>0.34898175648017987</v>
      </c>
      <c r="H1417" s="12">
        <f t="shared" si="157"/>
        <v>9.8589055818116922</v>
      </c>
      <c r="I1417" s="12">
        <f t="shared" si="158"/>
        <v>7.5137056178179655</v>
      </c>
      <c r="J1417" s="12">
        <f t="shared" si="159"/>
        <v>6.9686280454502967</v>
      </c>
      <c r="K1417" s="12">
        <f t="shared" si="160"/>
        <v>8.5772900853412963</v>
      </c>
    </row>
    <row r="1418" spans="1:11" x14ac:dyDescent="0.3">
      <c r="A1418" s="3">
        <v>22628</v>
      </c>
      <c r="B1418">
        <v>504</v>
      </c>
      <c r="C1418">
        <v>209</v>
      </c>
      <c r="D1418" s="18">
        <v>0.25470852783929643</v>
      </c>
      <c r="E1418" s="12">
        <f t="shared" si="154"/>
        <v>6.2245584292753602</v>
      </c>
      <c r="F1418" s="12">
        <f t="shared" si="155"/>
        <v>5.3471075307174685</v>
      </c>
      <c r="G1418" s="12">
        <f t="shared" si="156"/>
        <v>0.2269032968762052</v>
      </c>
      <c r="H1418" s="12">
        <f t="shared" si="157"/>
        <v>9.7000680398392021</v>
      </c>
      <c r="I1418" s="12">
        <f t="shared" si="158"/>
        <v>6.8502111066013871</v>
      </c>
      <c r="J1418" s="12">
        <f t="shared" si="159"/>
        <v>5.8933741332143308</v>
      </c>
      <c r="K1418" s="12">
        <f t="shared" si="160"/>
        <v>8.0837721785428833</v>
      </c>
    </row>
    <row r="1419" spans="1:11" x14ac:dyDescent="0.3">
      <c r="A1419" s="3">
        <v>22629</v>
      </c>
      <c r="B1419">
        <v>496</v>
      </c>
      <c r="C1419">
        <v>1002</v>
      </c>
      <c r="D1419" s="18">
        <v>-5.1576244340044777E-2</v>
      </c>
      <c r="E1419" s="12">
        <f t="shared" si="154"/>
        <v>6.2085900260966289</v>
      </c>
      <c r="F1419" s="12">
        <f t="shared" si="155"/>
        <v>6.9107507879619359</v>
      </c>
      <c r="G1419" s="12">
        <f t="shared" si="156"/>
        <v>-5.0290223603258459E-2</v>
      </c>
      <c r="H1419" s="12">
        <f t="shared" si="157"/>
        <v>9.8589055818116922</v>
      </c>
      <c r="I1419" s="12">
        <f t="shared" si="158"/>
        <v>8.8157721475295361</v>
      </c>
      <c r="J1419" s="12">
        <f t="shared" si="159"/>
        <v>3.4518834860608902</v>
      </c>
      <c r="K1419" s="12">
        <f t="shared" si="160"/>
        <v>8.2645611323768851</v>
      </c>
    </row>
    <row r="1420" spans="1:11" x14ac:dyDescent="0.3">
      <c r="A1420" s="3">
        <v>22630</v>
      </c>
      <c r="B1420">
        <v>494</v>
      </c>
      <c r="C1420">
        <v>942</v>
      </c>
      <c r="D1420" s="18">
        <v>-5.0074187928463472E-2</v>
      </c>
      <c r="E1420" s="12">
        <f t="shared" si="154"/>
        <v>6.2045577625686903</v>
      </c>
      <c r="F1420" s="12">
        <f t="shared" si="155"/>
        <v>6.8490662826334576</v>
      </c>
      <c r="G1420" s="12">
        <f t="shared" si="156"/>
        <v>-4.8860816843438203E-2</v>
      </c>
      <c r="H1420" s="12">
        <f t="shared" si="157"/>
        <v>9.8990144655989045</v>
      </c>
      <c r="I1420" s="12">
        <f t="shared" si="158"/>
        <v>8.7382322995233839</v>
      </c>
      <c r="J1420" s="12">
        <f t="shared" si="159"/>
        <v>3.4644735467125338</v>
      </c>
      <c r="K1420" s="12">
        <f t="shared" si="160"/>
        <v>8.263871631998974</v>
      </c>
    </row>
    <row r="1421" spans="1:11" x14ac:dyDescent="0.3">
      <c r="A1421" s="3">
        <v>22631</v>
      </c>
      <c r="B1421">
        <v>494</v>
      </c>
      <c r="C1421">
        <v>437</v>
      </c>
      <c r="D1421" s="18">
        <v>-4.0436839822235136E-2</v>
      </c>
      <c r="E1421" s="12">
        <f t="shared" si="154"/>
        <v>6.2045577625686903</v>
      </c>
      <c r="F1421" s="12">
        <f t="shared" si="155"/>
        <v>6.0822189103764464</v>
      </c>
      <c r="G1421" s="12">
        <f t="shared" si="156"/>
        <v>-3.9640663252504274E-2</v>
      </c>
      <c r="H1421" s="12">
        <f t="shared" si="157"/>
        <v>9.8990144655989045</v>
      </c>
      <c r="I1421" s="12">
        <f t="shared" si="158"/>
        <v>7.774275007946069</v>
      </c>
      <c r="J1421" s="12">
        <f t="shared" si="159"/>
        <v>3.5456836656166342</v>
      </c>
      <c r="K1421" s="12">
        <f t="shared" si="160"/>
        <v>7.9909264683065988</v>
      </c>
    </row>
    <row r="1422" spans="1:11" x14ac:dyDescent="0.3">
      <c r="A1422" s="3">
        <v>22632</v>
      </c>
      <c r="B1422">
        <v>503</v>
      </c>
      <c r="C1422">
        <v>255</v>
      </c>
      <c r="D1422" s="18">
        <v>-2.7984793063710788E-2</v>
      </c>
      <c r="E1422" s="12">
        <f t="shared" si="154"/>
        <v>6.2225762680713688</v>
      </c>
      <c r="F1422" s="12">
        <f t="shared" si="155"/>
        <v>5.5451774444795623</v>
      </c>
      <c r="G1422" s="12">
        <f t="shared" si="156"/>
        <v>-2.7600374183978694E-2</v>
      </c>
      <c r="H1422" s="12">
        <f t="shared" si="157"/>
        <v>9.7197845769225459</v>
      </c>
      <c r="I1422" s="12">
        <f t="shared" si="158"/>
        <v>7.0991927742976664</v>
      </c>
      <c r="J1422" s="12">
        <f t="shared" si="159"/>
        <v>3.6517332337991157</v>
      </c>
      <c r="K1422" s="12">
        <f t="shared" si="160"/>
        <v>7.7199967675103967</v>
      </c>
    </row>
    <row r="1423" spans="1:11" x14ac:dyDescent="0.3">
      <c r="A1423" s="3">
        <v>22633</v>
      </c>
      <c r="B1423">
        <v>497</v>
      </c>
      <c r="C1423">
        <v>325</v>
      </c>
      <c r="D1423" s="18">
        <v>2.2553136160823464E-2</v>
      </c>
      <c r="E1423" s="12">
        <f t="shared" si="154"/>
        <v>6.2106000770246528</v>
      </c>
      <c r="F1423" s="12">
        <f t="shared" si="155"/>
        <v>5.7868973813667077</v>
      </c>
      <c r="G1423" s="12">
        <f t="shared" si="156"/>
        <v>2.2302574490037811E-2</v>
      </c>
      <c r="H1423" s="12">
        <f t="shared" si="157"/>
        <v>9.8389116259306135</v>
      </c>
      <c r="I1423" s="12">
        <f t="shared" si="158"/>
        <v>7.403044236937717</v>
      </c>
      <c r="J1423" s="12">
        <f t="shared" si="159"/>
        <v>4.0912730262237229</v>
      </c>
      <c r="K1423" s="12">
        <f t="shared" si="160"/>
        <v>7.9586236892913664</v>
      </c>
    </row>
    <row r="1424" spans="1:11" x14ac:dyDescent="0.3">
      <c r="A1424" s="3">
        <v>22634</v>
      </c>
      <c r="B1424">
        <v>496</v>
      </c>
      <c r="C1424">
        <v>238</v>
      </c>
      <c r="D1424" s="18">
        <v>0.20200154876350834</v>
      </c>
      <c r="E1424" s="12">
        <f t="shared" si="154"/>
        <v>6.2085900260966289</v>
      </c>
      <c r="F1424" s="12">
        <f t="shared" si="155"/>
        <v>5.476463551931511</v>
      </c>
      <c r="G1424" s="12">
        <f t="shared" si="156"/>
        <v>0.18398812460096134</v>
      </c>
      <c r="H1424" s="12">
        <f t="shared" si="157"/>
        <v>9.8589055818116922</v>
      </c>
      <c r="I1424" s="12">
        <f t="shared" si="158"/>
        <v>7.0128167102323982</v>
      </c>
      <c r="J1424" s="12">
        <f t="shared" si="159"/>
        <v>5.5153819220336633</v>
      </c>
      <c r="K1424" s="12">
        <f t="shared" si="160"/>
        <v>8.1363741883822982</v>
      </c>
    </row>
    <row r="1425" spans="1:11" x14ac:dyDescent="0.3">
      <c r="A1425" s="3">
        <v>22635</v>
      </c>
      <c r="B1425">
        <v>496</v>
      </c>
      <c r="C1425">
        <v>199</v>
      </c>
      <c r="D1425" s="18">
        <v>0.19232548934680216</v>
      </c>
      <c r="E1425" s="12">
        <f t="shared" si="154"/>
        <v>6.2085900260966289</v>
      </c>
      <c r="F1425" s="12">
        <f t="shared" si="155"/>
        <v>5.2983173665480363</v>
      </c>
      <c r="G1425" s="12">
        <f t="shared" si="156"/>
        <v>0.17590559290119512</v>
      </c>
      <c r="H1425" s="12">
        <f t="shared" si="157"/>
        <v>9.8589055818116922</v>
      </c>
      <c r="I1425" s="12">
        <f t="shared" si="158"/>
        <v>6.7888799523066892</v>
      </c>
      <c r="J1425" s="12">
        <f t="shared" si="159"/>
        <v>5.4441918541122787</v>
      </c>
      <c r="K1425" s="12">
        <f t="shared" si="160"/>
        <v>8.0549551474203085</v>
      </c>
    </row>
    <row r="1426" spans="1:11" x14ac:dyDescent="0.3">
      <c r="A1426" s="3">
        <v>22636</v>
      </c>
      <c r="B1426">
        <v>494</v>
      </c>
      <c r="C1426">
        <v>222</v>
      </c>
      <c r="D1426" s="18">
        <v>0.37778473322195383</v>
      </c>
      <c r="E1426" s="12">
        <f t="shared" si="154"/>
        <v>6.2045577625686903</v>
      </c>
      <c r="F1426" s="12">
        <f t="shared" si="155"/>
        <v>5.4071717714601188</v>
      </c>
      <c r="G1426" s="12">
        <f t="shared" si="156"/>
        <v>0.32047694356828604</v>
      </c>
      <c r="H1426" s="12">
        <f t="shared" si="157"/>
        <v>9.8990144655989045</v>
      </c>
      <c r="I1426" s="12">
        <f t="shared" si="158"/>
        <v>6.9257142183308069</v>
      </c>
      <c r="J1426" s="12">
        <f t="shared" si="159"/>
        <v>6.7175607261173269</v>
      </c>
      <c r="K1426" s="12">
        <f t="shared" si="160"/>
        <v>8.3707336435221595</v>
      </c>
    </row>
    <row r="1427" spans="1:11" x14ac:dyDescent="0.3">
      <c r="A1427" s="3">
        <v>22637</v>
      </c>
      <c r="B1427">
        <v>496</v>
      </c>
      <c r="C1427">
        <v>372</v>
      </c>
      <c r="D1427" s="18">
        <v>-9.7321613404743282E-2</v>
      </c>
      <c r="E1427" s="12">
        <f t="shared" si="154"/>
        <v>6.2085900260966289</v>
      </c>
      <c r="F1427" s="12">
        <f t="shared" si="155"/>
        <v>5.9215784196438159</v>
      </c>
      <c r="G1427" s="12">
        <f t="shared" si="156"/>
        <v>-9.2872313717329874E-2</v>
      </c>
      <c r="H1427" s="12">
        <f t="shared" si="157"/>
        <v>9.8589055818116922</v>
      </c>
      <c r="I1427" s="12">
        <f t="shared" si="158"/>
        <v>7.5723435963425896</v>
      </c>
      <c r="J1427" s="12">
        <f t="shared" si="159"/>
        <v>3.0768250266498498</v>
      </c>
      <c r="K1427" s="12">
        <f t="shared" si="160"/>
        <v>7.8165208751385933</v>
      </c>
    </row>
    <row r="1428" spans="1:11" x14ac:dyDescent="0.3">
      <c r="A1428" s="3">
        <v>22638</v>
      </c>
      <c r="B1428">
        <v>494</v>
      </c>
      <c r="C1428">
        <v>46</v>
      </c>
      <c r="D1428" s="18">
        <v>-6.8226093913192204E-2</v>
      </c>
      <c r="E1428" s="12">
        <f t="shared" si="154"/>
        <v>6.2045577625686903</v>
      </c>
      <c r="F1428" s="12">
        <f t="shared" si="155"/>
        <v>3.8501476017100584</v>
      </c>
      <c r="G1428" s="12">
        <f t="shared" si="156"/>
        <v>-6.5999416553646439E-2</v>
      </c>
      <c r="H1428" s="12">
        <f t="shared" si="157"/>
        <v>9.8990144655989045</v>
      </c>
      <c r="I1428" s="12">
        <f t="shared" si="158"/>
        <v>4.9684736305784218</v>
      </c>
      <c r="J1428" s="12">
        <f t="shared" si="159"/>
        <v>3.3135186079917345</v>
      </c>
      <c r="K1428" s="12">
        <f t="shared" si="160"/>
        <v>7.102753043571326</v>
      </c>
    </row>
    <row r="1429" spans="1:11" x14ac:dyDescent="0.3">
      <c r="A1429" s="3">
        <v>22639</v>
      </c>
      <c r="B1429">
        <v>500</v>
      </c>
      <c r="C1429">
        <v>150</v>
      </c>
      <c r="D1429" s="18">
        <v>-1.6750834665079064E-2</v>
      </c>
      <c r="E1429" s="12">
        <f t="shared" si="154"/>
        <v>6.2166061010848646</v>
      </c>
      <c r="F1429" s="12">
        <f t="shared" si="155"/>
        <v>5.0172798368149243</v>
      </c>
      <c r="G1429" s="12">
        <f t="shared" si="156"/>
        <v>-1.661208671961683E-2</v>
      </c>
      <c r="H1429" s="12">
        <f t="shared" si="157"/>
        <v>9.7791697664551265</v>
      </c>
      <c r="I1429" s="12">
        <f t="shared" si="158"/>
        <v>6.4356047298908345</v>
      </c>
      <c r="J1429" s="12">
        <f t="shared" si="159"/>
        <v>3.7485168852570165</v>
      </c>
      <c r="K1429" s="12">
        <f t="shared" si="160"/>
        <v>7.569969679246217</v>
      </c>
    </row>
    <row r="1430" spans="1:11" x14ac:dyDescent="0.3">
      <c r="A1430" s="3">
        <v>22640</v>
      </c>
      <c r="B1430">
        <v>494</v>
      </c>
      <c r="C1430">
        <v>62</v>
      </c>
      <c r="D1430" s="18">
        <v>-2.4527301275597189E-2</v>
      </c>
      <c r="E1430" s="12">
        <f t="shared" si="154"/>
        <v>6.2045577625686903</v>
      </c>
      <c r="F1430" s="12">
        <f t="shared" si="155"/>
        <v>4.1431347263915326</v>
      </c>
      <c r="G1430" s="12">
        <f t="shared" si="156"/>
        <v>-2.4231336731796449E-2</v>
      </c>
      <c r="H1430" s="12">
        <f t="shared" si="157"/>
        <v>9.8990144655989045</v>
      </c>
      <c r="I1430" s="12">
        <f t="shared" si="158"/>
        <v>5.3367699635810766</v>
      </c>
      <c r="J1430" s="12">
        <f t="shared" si="159"/>
        <v>3.6814073524985176</v>
      </c>
      <c r="K1430" s="12">
        <f t="shared" si="160"/>
        <v>7.2868196923734789</v>
      </c>
    </row>
    <row r="1431" spans="1:11" x14ac:dyDescent="0.3">
      <c r="A1431" s="3">
        <v>22641</v>
      </c>
      <c r="B1431">
        <v>494</v>
      </c>
      <c r="C1431">
        <v>34</v>
      </c>
      <c r="D1431" s="18">
        <v>4.5015893124164368E-2</v>
      </c>
      <c r="E1431" s="12">
        <f t="shared" si="154"/>
        <v>6.2045577625686903</v>
      </c>
      <c r="F1431" s="12">
        <f t="shared" si="155"/>
        <v>3.5553480614894135</v>
      </c>
      <c r="G1431" s="12">
        <f t="shared" si="156"/>
        <v>4.4032094032380571E-2</v>
      </c>
      <c r="H1431" s="12">
        <f t="shared" si="157"/>
        <v>9.8990144655989045</v>
      </c>
      <c r="I1431" s="12">
        <f t="shared" si="158"/>
        <v>4.5978990199972589</v>
      </c>
      <c r="J1431" s="12">
        <f t="shared" si="159"/>
        <v>4.2826642919286453</v>
      </c>
      <c r="K1431" s="12">
        <f t="shared" si="160"/>
        <v>7.1854097971843593</v>
      </c>
    </row>
    <row r="1432" spans="1:11" x14ac:dyDescent="0.3">
      <c r="A1432" s="3">
        <v>22642</v>
      </c>
      <c r="B1432">
        <v>496</v>
      </c>
      <c r="C1432">
        <v>43</v>
      </c>
      <c r="D1432" s="18">
        <v>-2.0348401055187277E-2</v>
      </c>
      <c r="E1432" s="12">
        <f t="shared" si="154"/>
        <v>6.2085900260966289</v>
      </c>
      <c r="F1432" s="12">
        <f t="shared" si="155"/>
        <v>3.784189633918261</v>
      </c>
      <c r="G1432" s="12">
        <f t="shared" si="156"/>
        <v>-2.0144138636491303E-2</v>
      </c>
      <c r="H1432" s="12">
        <f t="shared" si="157"/>
        <v>9.8589055818116922</v>
      </c>
      <c r="I1432" s="12">
        <f t="shared" si="158"/>
        <v>4.8855618722667362</v>
      </c>
      <c r="J1432" s="12">
        <f t="shared" si="159"/>
        <v>3.7174069527254288</v>
      </c>
      <c r="K1432" s="12">
        <f t="shared" si="160"/>
        <v>7.1386027431309529</v>
      </c>
    </row>
    <row r="1433" spans="1:11" x14ac:dyDescent="0.3">
      <c r="A1433" s="3">
        <v>22643</v>
      </c>
      <c r="B1433">
        <v>494</v>
      </c>
      <c r="C1433">
        <v>49</v>
      </c>
      <c r="D1433" s="18">
        <v>-2.8991060946376636E-2</v>
      </c>
      <c r="E1433" s="12">
        <f t="shared" si="154"/>
        <v>6.2045577625686903</v>
      </c>
      <c r="F1433" s="12">
        <f t="shared" si="155"/>
        <v>3.912023005428146</v>
      </c>
      <c r="G1433" s="12">
        <f t="shared" si="156"/>
        <v>-2.857876968723717E-2</v>
      </c>
      <c r="H1433" s="12">
        <f t="shared" si="157"/>
        <v>9.8990144655989045</v>
      </c>
      <c r="I1433" s="12">
        <f t="shared" si="158"/>
        <v>5.0462534453644992</v>
      </c>
      <c r="J1433" s="12">
        <f t="shared" si="159"/>
        <v>3.6431156316766327</v>
      </c>
      <c r="K1433" s="12">
        <f t="shared" si="160"/>
        <v>7.1920063927441289</v>
      </c>
    </row>
    <row r="1434" spans="1:11" x14ac:dyDescent="0.3">
      <c r="A1434" s="3">
        <v>22644</v>
      </c>
      <c r="B1434">
        <v>494</v>
      </c>
      <c r="C1434">
        <v>295</v>
      </c>
      <c r="D1434" s="18">
        <v>-5.9698526845665768E-2</v>
      </c>
      <c r="E1434" s="12">
        <f t="shared" si="154"/>
        <v>6.2045577625686903</v>
      </c>
      <c r="F1434" s="12">
        <f t="shared" si="155"/>
        <v>5.6903594543240601</v>
      </c>
      <c r="G1434" s="12">
        <f t="shared" si="156"/>
        <v>-5.7984459036005187E-2</v>
      </c>
      <c r="H1434" s="12">
        <f t="shared" si="157"/>
        <v>9.8990144655989045</v>
      </c>
      <c r="I1434" s="12">
        <f t="shared" si="158"/>
        <v>7.2816922677542983</v>
      </c>
      <c r="J1434" s="12">
        <f t="shared" si="159"/>
        <v>3.3841134898014018</v>
      </c>
      <c r="K1434" s="12">
        <f t="shared" si="160"/>
        <v>7.810837611086022</v>
      </c>
    </row>
    <row r="1435" spans="1:11" x14ac:dyDescent="0.3">
      <c r="A1435" s="3">
        <v>22645</v>
      </c>
      <c r="B1435">
        <v>496</v>
      </c>
      <c r="C1435">
        <v>365</v>
      </c>
      <c r="D1435" s="18">
        <v>-1.3114034364567598E-2</v>
      </c>
      <c r="E1435" s="12">
        <f t="shared" si="154"/>
        <v>6.2085900260966289</v>
      </c>
      <c r="F1435" s="12">
        <f t="shared" si="155"/>
        <v>5.9026333334013659</v>
      </c>
      <c r="G1435" s="12">
        <f t="shared" si="156"/>
        <v>-1.3028789873230846E-2</v>
      </c>
      <c r="H1435" s="12">
        <f t="shared" si="157"/>
        <v>9.8589055818116922</v>
      </c>
      <c r="I1435" s="12">
        <f t="shared" si="158"/>
        <v>7.5485288782074536</v>
      </c>
      <c r="J1435" s="12">
        <f t="shared" si="159"/>
        <v>3.7800781776035812</v>
      </c>
      <c r="K1435" s="12">
        <f t="shared" si="160"/>
        <v>7.950027089888799</v>
      </c>
    </row>
    <row r="1436" spans="1:11" x14ac:dyDescent="0.3">
      <c r="A1436" s="3">
        <v>22646</v>
      </c>
      <c r="B1436">
        <v>494</v>
      </c>
      <c r="C1436">
        <v>427</v>
      </c>
      <c r="D1436" s="18">
        <v>-8.7579580136318072E-2</v>
      </c>
      <c r="E1436" s="12">
        <f t="shared" si="154"/>
        <v>6.2045577625686903</v>
      </c>
      <c r="F1436" s="12">
        <f t="shared" si="155"/>
        <v>6.0591231955817966</v>
      </c>
      <c r="G1436" s="12">
        <f t="shared" si="156"/>
        <v>-8.395465844023034E-2</v>
      </c>
      <c r="H1436" s="12">
        <f t="shared" si="157"/>
        <v>9.8990144655989045</v>
      </c>
      <c r="I1436" s="12">
        <f t="shared" si="158"/>
        <v>7.745242786560258</v>
      </c>
      <c r="J1436" s="12">
        <f t="shared" si="159"/>
        <v>3.155370773014762</v>
      </c>
      <c r="K1436" s="12">
        <f t="shared" si="160"/>
        <v>7.9041542233704822</v>
      </c>
    </row>
    <row r="1437" spans="1:11" x14ac:dyDescent="0.3">
      <c r="A1437" s="3">
        <v>22647</v>
      </c>
      <c r="B1437">
        <v>497</v>
      </c>
      <c r="C1437">
        <v>55</v>
      </c>
      <c r="D1437" s="18">
        <v>-0.10600761712018403</v>
      </c>
      <c r="E1437" s="12">
        <f t="shared" si="154"/>
        <v>6.2106000770246528</v>
      </c>
      <c r="F1437" s="12">
        <f t="shared" si="155"/>
        <v>4.0253516907351496</v>
      </c>
      <c r="G1437" s="12">
        <f t="shared" si="156"/>
        <v>-0.10075679016520116</v>
      </c>
      <c r="H1437" s="12">
        <f t="shared" si="157"/>
        <v>9.8389116259306135</v>
      </c>
      <c r="I1437" s="12">
        <f t="shared" si="158"/>
        <v>5.1887120577282957</v>
      </c>
      <c r="J1437" s="12">
        <f t="shared" si="159"/>
        <v>3.0073794080369662</v>
      </c>
      <c r="K1437" s="12">
        <f t="shared" si="160"/>
        <v>7.0775453118911882</v>
      </c>
    </row>
    <row r="1438" spans="1:11" x14ac:dyDescent="0.3">
      <c r="A1438" s="3">
        <v>22649</v>
      </c>
      <c r="B1438">
        <v>494</v>
      </c>
      <c r="C1438">
        <v>247</v>
      </c>
      <c r="D1438" s="18">
        <v>8.4562706964649362E-2</v>
      </c>
      <c r="E1438" s="12">
        <f t="shared" si="154"/>
        <v>6.2045577625686903</v>
      </c>
      <c r="F1438" s="12">
        <f t="shared" si="155"/>
        <v>5.5134287461649825</v>
      </c>
      <c r="G1438" s="12">
        <f t="shared" si="156"/>
        <v>8.1176870696342843E-2</v>
      </c>
      <c r="H1438" s="12">
        <f t="shared" si="157"/>
        <v>9.8990144655989045</v>
      </c>
      <c r="I1438" s="12">
        <f t="shared" si="158"/>
        <v>7.0592834124798749</v>
      </c>
      <c r="J1438" s="12">
        <f t="shared" si="159"/>
        <v>4.6098314806089666</v>
      </c>
      <c r="K1438" s="12">
        <f t="shared" si="160"/>
        <v>7.9892585526652073</v>
      </c>
    </row>
    <row r="1439" spans="1:11" x14ac:dyDescent="0.3">
      <c r="A1439" s="3">
        <v>22650</v>
      </c>
      <c r="B1439">
        <v>495</v>
      </c>
      <c r="C1439">
        <v>145</v>
      </c>
      <c r="D1439" s="18">
        <v>-4.1745412312437093E-2</v>
      </c>
      <c r="E1439" s="12">
        <f t="shared" si="154"/>
        <v>6.2065759267249279</v>
      </c>
      <c r="F1439" s="12">
        <f t="shared" si="155"/>
        <v>4.9836066217083363</v>
      </c>
      <c r="G1439" s="12">
        <f t="shared" si="156"/>
        <v>-4.0897587482974652E-2</v>
      </c>
      <c r="H1439" s="12">
        <f t="shared" si="157"/>
        <v>9.8789398075203358</v>
      </c>
      <c r="I1439" s="12">
        <f t="shared" si="158"/>
        <v>6.3932761748130345</v>
      </c>
      <c r="J1439" s="12">
        <f t="shared" si="159"/>
        <v>3.5346128124900313</v>
      </c>
      <c r="K1439" s="12">
        <f t="shared" si="160"/>
        <v>7.5643753187020843</v>
      </c>
    </row>
    <row r="1440" spans="1:11" x14ac:dyDescent="0.3">
      <c r="A1440" s="3">
        <v>22651</v>
      </c>
      <c r="B1440">
        <v>494</v>
      </c>
      <c r="C1440">
        <v>165</v>
      </c>
      <c r="D1440" s="18">
        <v>-4.1326220537209198E-2</v>
      </c>
      <c r="E1440" s="12">
        <f t="shared" si="154"/>
        <v>6.2045577625686903</v>
      </c>
      <c r="F1440" s="12">
        <f t="shared" si="155"/>
        <v>5.1119877883565437</v>
      </c>
      <c r="G1440" s="12">
        <f t="shared" si="156"/>
        <v>-4.0495112815972435E-2</v>
      </c>
      <c r="H1440" s="12">
        <f t="shared" si="157"/>
        <v>9.8990144655989045</v>
      </c>
      <c r="I1440" s="12">
        <f t="shared" si="158"/>
        <v>6.5546563479334106</v>
      </c>
      <c r="J1440" s="12">
        <f t="shared" si="159"/>
        <v>3.538157765970555</v>
      </c>
      <c r="K1440" s="12">
        <f t="shared" si="160"/>
        <v>7.6235356903735862</v>
      </c>
    </row>
    <row r="1441" spans="1:11" x14ac:dyDescent="0.3">
      <c r="A1441" s="3">
        <v>22652</v>
      </c>
      <c r="B1441">
        <v>494</v>
      </c>
      <c r="C1441">
        <v>543</v>
      </c>
      <c r="D1441" s="18">
        <v>7.7476799913941659E-3</v>
      </c>
      <c r="E1441" s="12">
        <f t="shared" si="154"/>
        <v>6.2045577625686903</v>
      </c>
      <c r="F1441" s="12">
        <f t="shared" si="155"/>
        <v>6.2989492468559423</v>
      </c>
      <c r="G1441" s="12">
        <f t="shared" si="156"/>
        <v>7.717820845675176E-3</v>
      </c>
      <c r="H1441" s="12">
        <f t="shared" si="157"/>
        <v>9.8990144655989045</v>
      </c>
      <c r="I1441" s="12">
        <f t="shared" si="158"/>
        <v>8.0467135605364213</v>
      </c>
      <c r="J1441" s="12">
        <f t="shared" si="159"/>
        <v>3.9628120883484215</v>
      </c>
      <c r="K1441" s="12">
        <f t="shared" si="160"/>
        <v>8.1560837186300628</v>
      </c>
    </row>
    <row r="1442" spans="1:11" x14ac:dyDescent="0.3">
      <c r="A1442" s="3">
        <v>22653</v>
      </c>
      <c r="B1442">
        <v>496</v>
      </c>
      <c r="C1442">
        <v>241</v>
      </c>
      <c r="D1442" s="18">
        <v>1.3649390974109495E-2</v>
      </c>
      <c r="E1442" s="12">
        <f t="shared" si="154"/>
        <v>6.2085900260966289</v>
      </c>
      <c r="F1442" s="12">
        <f t="shared" si="155"/>
        <v>5.4889377261566867</v>
      </c>
      <c r="G1442" s="12">
        <f t="shared" si="156"/>
        <v>1.3557077107251096E-2</v>
      </c>
      <c r="H1442" s="12">
        <f t="shared" si="157"/>
        <v>9.8589055818116922</v>
      </c>
      <c r="I1442" s="12">
        <f t="shared" si="158"/>
        <v>7.0284972375912815</v>
      </c>
      <c r="J1442" s="12">
        <f t="shared" si="159"/>
        <v>4.0142436280334408</v>
      </c>
      <c r="K1442" s="12">
        <f t="shared" si="160"/>
        <v>7.8408506877899189</v>
      </c>
    </row>
    <row r="1443" spans="1:11" x14ac:dyDescent="0.3">
      <c r="A1443" s="3">
        <v>22654</v>
      </c>
      <c r="B1443">
        <v>494</v>
      </c>
      <c r="C1443">
        <v>344</v>
      </c>
      <c r="D1443" s="18">
        <v>7.4645442871781167E-2</v>
      </c>
      <c r="E1443" s="12">
        <f t="shared" si="154"/>
        <v>6.2045577625686903</v>
      </c>
      <c r="F1443" s="12">
        <f t="shared" si="155"/>
        <v>5.8435444170313602</v>
      </c>
      <c r="G1443" s="12">
        <f t="shared" si="156"/>
        <v>7.1990786592465064E-2</v>
      </c>
      <c r="H1443" s="12">
        <f t="shared" si="157"/>
        <v>9.8990144655989045</v>
      </c>
      <c r="I1443" s="12">
        <f t="shared" si="158"/>
        <v>7.4742517875542962</v>
      </c>
      <c r="J1443" s="12">
        <f t="shared" si="159"/>
        <v>4.5289214420741946</v>
      </c>
      <c r="K1443" s="12">
        <f t="shared" si="160"/>
        <v>8.09756705748058</v>
      </c>
    </row>
    <row r="1444" spans="1:11" x14ac:dyDescent="0.3">
      <c r="A1444" s="3">
        <v>22655</v>
      </c>
      <c r="B1444">
        <v>497</v>
      </c>
      <c r="C1444">
        <v>45</v>
      </c>
      <c r="D1444" s="18">
        <v>0.10974627459344971</v>
      </c>
      <c r="E1444" s="12">
        <f t="shared" si="154"/>
        <v>6.2106000770246528</v>
      </c>
      <c r="F1444" s="12">
        <f t="shared" si="155"/>
        <v>3.8286413964890951</v>
      </c>
      <c r="G1444" s="12">
        <f t="shared" si="156"/>
        <v>0.10413140774817931</v>
      </c>
      <c r="H1444" s="12">
        <f t="shared" si="157"/>
        <v>9.8389116259306135</v>
      </c>
      <c r="I1444" s="12">
        <f t="shared" si="158"/>
        <v>4.9414394852101076</v>
      </c>
      <c r="J1444" s="12">
        <f t="shared" si="159"/>
        <v>4.8120125684816459</v>
      </c>
      <c r="K1444" s="12">
        <f t="shared" si="160"/>
        <v>7.3642901722246679</v>
      </c>
    </row>
    <row r="1445" spans="1:11" x14ac:dyDescent="0.3">
      <c r="A1445" s="3">
        <v>22656</v>
      </c>
      <c r="B1445">
        <v>502</v>
      </c>
      <c r="C1445">
        <v>20</v>
      </c>
      <c r="D1445" s="18">
        <v>0.19397147678760288</v>
      </c>
      <c r="E1445" s="12">
        <f t="shared" si="154"/>
        <v>6.2205901700997392</v>
      </c>
      <c r="F1445" s="12">
        <f t="shared" si="155"/>
        <v>3.044522437723423</v>
      </c>
      <c r="G1445" s="12">
        <f t="shared" si="156"/>
        <v>0.17728512589746639</v>
      </c>
      <c r="H1445" s="12">
        <f t="shared" si="157"/>
        <v>9.7395402729930431</v>
      </c>
      <c r="I1445" s="12">
        <f t="shared" si="158"/>
        <v>3.9557711304480425</v>
      </c>
      <c r="J1445" s="12">
        <f t="shared" si="159"/>
        <v>5.4563426320309327</v>
      </c>
      <c r="K1445" s="12">
        <f t="shared" si="160"/>
        <v>7.1477700020371211</v>
      </c>
    </row>
    <row r="1446" spans="1:11" x14ac:dyDescent="0.3">
      <c r="A1446" s="3">
        <v>22659</v>
      </c>
      <c r="B1446">
        <v>495</v>
      </c>
      <c r="C1446">
        <v>768</v>
      </c>
      <c r="D1446" s="18">
        <v>-6.891000148907675E-2</v>
      </c>
      <c r="E1446" s="12">
        <f t="shared" si="154"/>
        <v>6.2065759267249279</v>
      </c>
      <c r="F1446" s="12">
        <f t="shared" si="155"/>
        <v>6.6450909695056444</v>
      </c>
      <c r="G1446" s="12">
        <f t="shared" si="156"/>
        <v>-6.6639439059186859E-2</v>
      </c>
      <c r="H1446" s="12">
        <f t="shared" si="157"/>
        <v>9.8789398075203358</v>
      </c>
      <c r="I1446" s="12">
        <f t="shared" si="158"/>
        <v>8.4818273126840698</v>
      </c>
      <c r="J1446" s="12">
        <f t="shared" si="159"/>
        <v>3.3078813587568257</v>
      </c>
      <c r="K1446" s="12">
        <f t="shared" si="160"/>
        <v>8.1455943693167541</v>
      </c>
    </row>
    <row r="1447" spans="1:11" x14ac:dyDescent="0.3">
      <c r="A1447" s="3">
        <v>22660</v>
      </c>
      <c r="B1447">
        <v>495</v>
      </c>
      <c r="C1447">
        <v>113</v>
      </c>
      <c r="D1447" s="18">
        <v>0.33404607513756984</v>
      </c>
      <c r="E1447" s="12">
        <f t="shared" si="154"/>
        <v>6.2065759267249279</v>
      </c>
      <c r="F1447" s="12">
        <f t="shared" si="155"/>
        <v>4.7361984483944957</v>
      </c>
      <c r="G1447" s="12">
        <f t="shared" si="156"/>
        <v>0.28821648598060706</v>
      </c>
      <c r="H1447" s="12">
        <f t="shared" si="157"/>
        <v>9.8789398075203358</v>
      </c>
      <c r="I1447" s="12">
        <f t="shared" si="158"/>
        <v>6.0822743753809441</v>
      </c>
      <c r="J1447" s="12">
        <f t="shared" si="159"/>
        <v>6.4334140933353963</v>
      </c>
      <c r="K1447" s="12">
        <f t="shared" si="160"/>
        <v>8.0508350350415299</v>
      </c>
    </row>
    <row r="1448" spans="1:11" x14ac:dyDescent="0.3">
      <c r="A1448" s="3">
        <v>22661</v>
      </c>
      <c r="B1448">
        <v>496</v>
      </c>
      <c r="C1448">
        <v>444</v>
      </c>
      <c r="D1448" s="18">
        <v>-1.3069357636069777E-2</v>
      </c>
      <c r="E1448" s="12">
        <f t="shared" si="154"/>
        <v>6.2085900260966289</v>
      </c>
      <c r="F1448" s="12">
        <f t="shared" si="155"/>
        <v>6.0980742821662401</v>
      </c>
      <c r="G1448" s="12">
        <f t="shared" si="156"/>
        <v>-1.2984690480568304E-2</v>
      </c>
      <c r="H1448" s="12">
        <f t="shared" si="157"/>
        <v>9.8589055818116922</v>
      </c>
      <c r="I1448" s="12">
        <f t="shared" si="158"/>
        <v>7.7942058335580242</v>
      </c>
      <c r="J1448" s="12">
        <f t="shared" si="159"/>
        <v>3.7804666003002754</v>
      </c>
      <c r="K1448" s="12">
        <f t="shared" si="160"/>
        <v>8.0238078610333083</v>
      </c>
    </row>
    <row r="1449" spans="1:11" x14ac:dyDescent="0.3">
      <c r="A1449" s="3">
        <v>22662</v>
      </c>
      <c r="B1449">
        <v>497</v>
      </c>
      <c r="C1449">
        <v>773</v>
      </c>
      <c r="D1449" s="18">
        <v>-2.0919421504118629E-2</v>
      </c>
      <c r="E1449" s="12">
        <f t="shared" si="154"/>
        <v>6.2106000770246528</v>
      </c>
      <c r="F1449" s="12">
        <f t="shared" si="155"/>
        <v>6.6515718735897273</v>
      </c>
      <c r="G1449" s="12">
        <f t="shared" si="156"/>
        <v>-2.0703614916394789E-2</v>
      </c>
      <c r="H1449" s="12">
        <f t="shared" si="157"/>
        <v>9.8389116259306135</v>
      </c>
      <c r="I1449" s="12">
        <f t="shared" si="158"/>
        <v>8.489974063881089</v>
      </c>
      <c r="J1449" s="12">
        <f t="shared" si="159"/>
        <v>3.7124791459631141</v>
      </c>
      <c r="K1449" s="12">
        <f t="shared" si="160"/>
        <v>8.2089438613222576</v>
      </c>
    </row>
    <row r="1450" spans="1:11" x14ac:dyDescent="0.3">
      <c r="A1450" s="3">
        <v>22663</v>
      </c>
      <c r="B1450">
        <v>491</v>
      </c>
      <c r="C1450">
        <v>491</v>
      </c>
      <c r="D1450" s="18">
        <v>-4.4910636411643917E-2</v>
      </c>
      <c r="E1450" s="12">
        <f t="shared" si="154"/>
        <v>6.1984787164923079</v>
      </c>
      <c r="F1450" s="12">
        <f t="shared" si="155"/>
        <v>6.1984787164923079</v>
      </c>
      <c r="G1450" s="12">
        <f t="shared" si="156"/>
        <v>-4.3931366364568278E-2</v>
      </c>
      <c r="H1450" s="12">
        <f t="shared" si="157"/>
        <v>9.9594826743172433</v>
      </c>
      <c r="I1450" s="12">
        <f t="shared" si="158"/>
        <v>7.9204181543884999</v>
      </c>
      <c r="J1450" s="12">
        <f t="shared" si="159"/>
        <v>3.5078916151397812</v>
      </c>
      <c r="K1450" s="12">
        <f t="shared" si="160"/>
        <v>8.0574451065031276</v>
      </c>
    </row>
    <row r="1451" spans="1:11" x14ac:dyDescent="0.3">
      <c r="A1451" s="3">
        <v>22664</v>
      </c>
      <c r="B1451">
        <v>497</v>
      </c>
      <c r="C1451">
        <v>180</v>
      </c>
      <c r="D1451" s="18">
        <v>-9.8296536313627725E-2</v>
      </c>
      <c r="E1451" s="12">
        <f t="shared" si="154"/>
        <v>6.2106000770246528</v>
      </c>
      <c r="F1451" s="12">
        <f t="shared" si="155"/>
        <v>5.1984970312658261</v>
      </c>
      <c r="G1451" s="12">
        <f t="shared" si="156"/>
        <v>-9.3760376127528702E-2</v>
      </c>
      <c r="H1451" s="12">
        <f t="shared" si="157"/>
        <v>9.8389116259306135</v>
      </c>
      <c r="I1451" s="12">
        <f t="shared" si="158"/>
        <v>6.6634018669351853</v>
      </c>
      <c r="J1451" s="12">
        <f t="shared" si="159"/>
        <v>3.0690030686732035</v>
      </c>
      <c r="K1451" s="12">
        <f t="shared" si="160"/>
        <v>7.5322769867805039</v>
      </c>
    </row>
    <row r="1452" spans="1:11" x14ac:dyDescent="0.3">
      <c r="A1452" s="3">
        <v>22665</v>
      </c>
      <c r="B1452">
        <v>496</v>
      </c>
      <c r="C1452">
        <v>418</v>
      </c>
      <c r="D1452" s="18">
        <v>0.25455230386765909</v>
      </c>
      <c r="E1452" s="12">
        <f t="shared" si="154"/>
        <v>6.2085900260966289</v>
      </c>
      <c r="F1452" s="12">
        <f t="shared" si="155"/>
        <v>6.0378709199221374</v>
      </c>
      <c r="G1452" s="12">
        <f t="shared" si="156"/>
        <v>0.22677877895454071</v>
      </c>
      <c r="H1452" s="12">
        <f t="shared" si="157"/>
        <v>9.8589055818116922</v>
      </c>
      <c r="I1452" s="12">
        <f t="shared" si="158"/>
        <v>7.7185278406324347</v>
      </c>
      <c r="J1452" s="12">
        <f t="shared" si="159"/>
        <v>5.8922773927832388</v>
      </c>
      <c r="K1452" s="12">
        <f t="shared" si="160"/>
        <v>8.4234666216522243</v>
      </c>
    </row>
    <row r="1453" spans="1:11" x14ac:dyDescent="0.3">
      <c r="A1453" s="3">
        <v>22666</v>
      </c>
      <c r="B1453">
        <v>494</v>
      </c>
      <c r="C1453">
        <v>1229</v>
      </c>
      <c r="D1453" s="18">
        <v>0.36177324208649603</v>
      </c>
      <c r="E1453" s="12">
        <f t="shared" si="154"/>
        <v>6.2045577625686903</v>
      </c>
      <c r="F1453" s="12">
        <f t="shared" si="155"/>
        <v>7.114769448366463</v>
      </c>
      <c r="G1453" s="12">
        <f t="shared" si="156"/>
        <v>0.30878770494322388</v>
      </c>
      <c r="H1453" s="12">
        <f t="shared" si="157"/>
        <v>9.8990144655989045</v>
      </c>
      <c r="I1453" s="12">
        <f t="shared" si="158"/>
        <v>9.0722316235996541</v>
      </c>
      <c r="J1453" s="12">
        <f t="shared" si="159"/>
        <v>6.6146031723979268</v>
      </c>
      <c r="K1453" s="12">
        <f t="shared" si="160"/>
        <v>8.9940973543589333</v>
      </c>
    </row>
    <row r="1454" spans="1:11" x14ac:dyDescent="0.3">
      <c r="A1454" s="3">
        <v>22667</v>
      </c>
      <c r="B1454">
        <v>495</v>
      </c>
      <c r="C1454">
        <v>495</v>
      </c>
      <c r="D1454" s="18">
        <v>-1.4822148680035136E-4</v>
      </c>
      <c r="E1454" s="12">
        <f t="shared" si="154"/>
        <v>6.2065759267249279</v>
      </c>
      <c r="F1454" s="12">
        <f t="shared" si="155"/>
        <v>6.2065759267249279</v>
      </c>
      <c r="G1454" s="12">
        <f t="shared" si="156"/>
        <v>-1.4821050308103144E-4</v>
      </c>
      <c r="H1454" s="12">
        <f t="shared" si="157"/>
        <v>9.8789398075203358</v>
      </c>
      <c r="I1454" s="12">
        <f t="shared" si="158"/>
        <v>7.9305966659509712</v>
      </c>
      <c r="J1454" s="12">
        <f t="shared" si="159"/>
        <v>3.8935289321801774</v>
      </c>
      <c r="K1454" s="12">
        <f t="shared" si="160"/>
        <v>8.0973546899814952</v>
      </c>
    </row>
    <row r="1455" spans="1:11" x14ac:dyDescent="0.3">
      <c r="A1455" s="3">
        <v>22668</v>
      </c>
      <c r="B1455">
        <v>496</v>
      </c>
      <c r="C1455">
        <v>403</v>
      </c>
      <c r="D1455" s="18">
        <v>0.28270692385286389</v>
      </c>
      <c r="E1455" s="12">
        <f t="shared" si="154"/>
        <v>6.2085900260966289</v>
      </c>
      <c r="F1455" s="12">
        <f t="shared" si="155"/>
        <v>6.0014148779611505</v>
      </c>
      <c r="G1455" s="12">
        <f t="shared" si="156"/>
        <v>0.24897262918300916</v>
      </c>
      <c r="H1455" s="12">
        <f t="shared" si="157"/>
        <v>9.8589055818116922</v>
      </c>
      <c r="I1455" s="12">
        <f t="shared" si="158"/>
        <v>7.6727011628061677</v>
      </c>
      <c r="J1455" s="12">
        <f t="shared" si="159"/>
        <v>6.0877584331170951</v>
      </c>
      <c r="K1455" s="12">
        <f t="shared" si="160"/>
        <v>8.448814826371116</v>
      </c>
    </row>
    <row r="1456" spans="1:11" x14ac:dyDescent="0.3">
      <c r="A1456" s="3">
        <v>22669</v>
      </c>
      <c r="B1456">
        <v>496</v>
      </c>
      <c r="C1456">
        <v>249</v>
      </c>
      <c r="D1456" s="18">
        <v>0.18772479008895826</v>
      </c>
      <c r="E1456" s="12">
        <f t="shared" si="154"/>
        <v>6.2085900260966289</v>
      </c>
      <c r="F1456" s="12">
        <f t="shared" si="155"/>
        <v>5.521460917862246</v>
      </c>
      <c r="G1456" s="12">
        <f t="shared" si="156"/>
        <v>0.17203953592927604</v>
      </c>
      <c r="H1456" s="12">
        <f t="shared" si="157"/>
        <v>9.8589055818116922</v>
      </c>
      <c r="I1456" s="12">
        <f t="shared" si="158"/>
        <v>7.0693801680467487</v>
      </c>
      <c r="J1456" s="12">
        <f t="shared" si="159"/>
        <v>5.4101400410613234</v>
      </c>
      <c r="K1456" s="12">
        <f t="shared" si="160"/>
        <v>8.1322948495321352</v>
      </c>
    </row>
    <row r="1457" spans="1:11" x14ac:dyDescent="0.3">
      <c r="A1457" s="3">
        <v>22670</v>
      </c>
      <c r="B1457">
        <v>497</v>
      </c>
      <c r="C1457">
        <v>328</v>
      </c>
      <c r="D1457" s="18">
        <v>-3.6484964109836801E-2</v>
      </c>
      <c r="E1457" s="12">
        <f t="shared" si="154"/>
        <v>6.2106000770246528</v>
      </c>
      <c r="F1457" s="12">
        <f t="shared" si="155"/>
        <v>5.7960577507653719</v>
      </c>
      <c r="G1457" s="12">
        <f t="shared" si="156"/>
        <v>-3.583514638214623E-2</v>
      </c>
      <c r="H1457" s="12">
        <f t="shared" si="157"/>
        <v>9.8389116259306135</v>
      </c>
      <c r="I1457" s="12">
        <f t="shared" si="158"/>
        <v>7.4145591813645266</v>
      </c>
      <c r="J1457" s="12">
        <f t="shared" si="159"/>
        <v>3.5792022479792118</v>
      </c>
      <c r="K1457" s="12">
        <f t="shared" si="160"/>
        <v>7.8596640169705072</v>
      </c>
    </row>
    <row r="1458" spans="1:11" x14ac:dyDescent="0.3">
      <c r="A1458" s="3">
        <v>22671</v>
      </c>
      <c r="B1458">
        <v>497</v>
      </c>
      <c r="C1458">
        <v>152</v>
      </c>
      <c r="D1458" s="18">
        <v>-9.0173825469185426E-2</v>
      </c>
      <c r="E1458" s="12">
        <f t="shared" si="154"/>
        <v>6.2106000770246528</v>
      </c>
      <c r="F1458" s="12">
        <f t="shared" si="155"/>
        <v>5.0304379213924353</v>
      </c>
      <c r="G1458" s="12">
        <f t="shared" si="156"/>
        <v>-8.633715643410958E-2</v>
      </c>
      <c r="H1458" s="12">
        <f t="shared" si="157"/>
        <v>9.8389116259306135</v>
      </c>
      <c r="I1458" s="12">
        <f t="shared" si="158"/>
        <v>6.4521449594470131</v>
      </c>
      <c r="J1458" s="12">
        <f t="shared" si="159"/>
        <v>3.1343859875159645</v>
      </c>
      <c r="K1458" s="12">
        <f t="shared" si="160"/>
        <v>7.4819764983026031</v>
      </c>
    </row>
    <row r="1459" spans="1:11" x14ac:dyDescent="0.3">
      <c r="A1459" s="3">
        <v>22672</v>
      </c>
      <c r="B1459">
        <v>496</v>
      </c>
      <c r="C1459">
        <v>247</v>
      </c>
      <c r="D1459" s="18">
        <v>-4.0065768905219795E-3</v>
      </c>
      <c r="E1459" s="12">
        <f t="shared" si="154"/>
        <v>6.2085900260966289</v>
      </c>
      <c r="F1459" s="12">
        <f t="shared" si="155"/>
        <v>5.5134287461649825</v>
      </c>
      <c r="G1459" s="12">
        <f t="shared" si="156"/>
        <v>-3.9985719358526812E-3</v>
      </c>
      <c r="H1459" s="12">
        <f t="shared" si="157"/>
        <v>9.8589055818116922</v>
      </c>
      <c r="I1459" s="12">
        <f t="shared" si="158"/>
        <v>7.0592834124798749</v>
      </c>
      <c r="J1459" s="12">
        <f t="shared" si="159"/>
        <v>3.8596153637460673</v>
      </c>
      <c r="K1459" s="12">
        <f t="shared" si="160"/>
        <v>7.8191608873990219</v>
      </c>
    </row>
    <row r="1460" spans="1:11" x14ac:dyDescent="0.3">
      <c r="A1460" s="3">
        <v>22673</v>
      </c>
      <c r="B1460">
        <v>500</v>
      </c>
      <c r="C1460">
        <v>155</v>
      </c>
      <c r="D1460" s="18">
        <v>-2.4342978627813296E-2</v>
      </c>
      <c r="E1460" s="12">
        <f t="shared" si="154"/>
        <v>6.2166061010848646</v>
      </c>
      <c r="F1460" s="12">
        <f t="shared" si="155"/>
        <v>5.0498560072495371</v>
      </c>
      <c r="G1460" s="12">
        <f t="shared" si="156"/>
        <v>-2.4051410603637923E-2</v>
      </c>
      <c r="H1460" s="12">
        <f t="shared" si="157"/>
        <v>9.7791697664551265</v>
      </c>
      <c r="I1460" s="12">
        <f t="shared" si="158"/>
        <v>6.4765542566913075</v>
      </c>
      <c r="J1460" s="12">
        <f t="shared" si="159"/>
        <v>3.6829921224394515</v>
      </c>
      <c r="K1460" s="12">
        <f t="shared" si="160"/>
        <v>7.5691495847228456</v>
      </c>
    </row>
    <row r="1461" spans="1:11" x14ac:dyDescent="0.3">
      <c r="A1461" s="3">
        <v>22674</v>
      </c>
      <c r="B1461">
        <v>496</v>
      </c>
      <c r="C1461">
        <v>207</v>
      </c>
      <c r="D1461" s="18">
        <v>-2.2292799085368596E-2</v>
      </c>
      <c r="E1461" s="12">
        <f t="shared" si="154"/>
        <v>6.2085900260966289</v>
      </c>
      <c r="F1461" s="12">
        <f t="shared" si="155"/>
        <v>5.3375380797013179</v>
      </c>
      <c r="G1461" s="12">
        <f t="shared" si="156"/>
        <v>-2.2047946918958457E-2</v>
      </c>
      <c r="H1461" s="12">
        <f t="shared" si="157"/>
        <v>9.8589055818116922</v>
      </c>
      <c r="I1461" s="12">
        <f t="shared" si="158"/>
        <v>6.838181930500463</v>
      </c>
      <c r="J1461" s="12">
        <f t="shared" si="159"/>
        <v>3.7006384146023987</v>
      </c>
      <c r="K1461" s="12">
        <f t="shared" si="160"/>
        <v>7.7210350529764638</v>
      </c>
    </row>
    <row r="1462" spans="1:11" x14ac:dyDescent="0.3">
      <c r="A1462" s="3">
        <v>22675</v>
      </c>
      <c r="B1462">
        <v>496</v>
      </c>
      <c r="C1462">
        <v>177</v>
      </c>
      <c r="D1462" s="18">
        <v>-1.7036688492444121E-2</v>
      </c>
      <c r="E1462" s="12">
        <f t="shared" si="154"/>
        <v>6.2085900260966289</v>
      </c>
      <c r="F1462" s="12">
        <f t="shared" si="155"/>
        <v>5.181783550292085</v>
      </c>
      <c r="G1462" s="12">
        <f t="shared" si="156"/>
        <v>-1.689319162953748E-2</v>
      </c>
      <c r="H1462" s="12">
        <f t="shared" si="157"/>
        <v>9.8589055818116922</v>
      </c>
      <c r="I1462" s="12">
        <f t="shared" si="158"/>
        <v>6.6423923643468701</v>
      </c>
      <c r="J1462" s="12">
        <f t="shared" si="159"/>
        <v>3.7460409435133091</v>
      </c>
      <c r="K1462" s="12">
        <f t="shared" si="160"/>
        <v>7.6713786889125686</v>
      </c>
    </row>
    <row r="1463" spans="1:11" x14ac:dyDescent="0.3">
      <c r="A1463" s="3">
        <v>22676</v>
      </c>
      <c r="B1463">
        <v>496</v>
      </c>
      <c r="C1463">
        <v>234</v>
      </c>
      <c r="D1463" s="18">
        <v>-3.9645004982987106E-2</v>
      </c>
      <c r="E1463" s="12">
        <f t="shared" si="154"/>
        <v>6.2085900260966289</v>
      </c>
      <c r="F1463" s="12">
        <f t="shared" si="155"/>
        <v>5.4595855141441589</v>
      </c>
      <c r="G1463" s="12">
        <f t="shared" si="156"/>
        <v>-3.8879313520545578E-2</v>
      </c>
      <c r="H1463" s="12">
        <f t="shared" si="157"/>
        <v>9.8589055818116922</v>
      </c>
      <c r="I1463" s="12">
        <f t="shared" si="158"/>
        <v>6.9916003532606723</v>
      </c>
      <c r="J1463" s="12">
        <f t="shared" si="159"/>
        <v>3.5523895519828623</v>
      </c>
      <c r="K1463" s="12">
        <f t="shared" si="160"/>
        <v>7.7374108072806207</v>
      </c>
    </row>
    <row r="1464" spans="1:11" x14ac:dyDescent="0.3">
      <c r="A1464" s="3">
        <v>22677</v>
      </c>
      <c r="B1464">
        <v>496</v>
      </c>
      <c r="C1464">
        <v>220</v>
      </c>
      <c r="D1464" s="18">
        <v>-5.6618550547455827E-2</v>
      </c>
      <c r="E1464" s="12">
        <f t="shared" si="154"/>
        <v>6.2085900260966289</v>
      </c>
      <c r="F1464" s="12">
        <f t="shared" si="155"/>
        <v>5.3981627015177525</v>
      </c>
      <c r="G1464" s="12">
        <f t="shared" si="156"/>
        <v>-5.5073762424789931E-2</v>
      </c>
      <c r="H1464" s="12">
        <f t="shared" si="157"/>
        <v>9.8589055818116922</v>
      </c>
      <c r="I1464" s="12">
        <f t="shared" si="158"/>
        <v>6.9143894632681224</v>
      </c>
      <c r="J1464" s="12">
        <f t="shared" si="159"/>
        <v>3.4097505917823252</v>
      </c>
      <c r="K1464" s="12">
        <f t="shared" si="160"/>
        <v>7.6857197482427484</v>
      </c>
    </row>
    <row r="1465" spans="1:11" x14ac:dyDescent="0.3">
      <c r="A1465" s="3">
        <v>22678</v>
      </c>
      <c r="B1465">
        <v>496</v>
      </c>
      <c r="C1465">
        <v>186</v>
      </c>
      <c r="D1465" s="18">
        <v>6.8304326032346176E-3</v>
      </c>
      <c r="E1465" s="12">
        <f t="shared" si="154"/>
        <v>6.2085900260966289</v>
      </c>
      <c r="F1465" s="12">
        <f t="shared" si="155"/>
        <v>5.2311086168545868</v>
      </c>
      <c r="G1465" s="12">
        <f t="shared" si="156"/>
        <v>6.8072108814273072E-3</v>
      </c>
      <c r="H1465" s="12">
        <f t="shared" si="157"/>
        <v>9.8589055818116922</v>
      </c>
      <c r="I1465" s="12">
        <f t="shared" si="158"/>
        <v>6.7043959119765857</v>
      </c>
      <c r="J1465" s="12">
        <f t="shared" si="159"/>
        <v>3.9547915339463189</v>
      </c>
      <c r="K1465" s="12">
        <f t="shared" si="160"/>
        <v>7.7317298712880858</v>
      </c>
    </row>
    <row r="1466" spans="1:11" x14ac:dyDescent="0.3">
      <c r="A1466" s="3">
        <v>22679</v>
      </c>
      <c r="B1466">
        <v>494</v>
      </c>
      <c r="C1466">
        <v>176</v>
      </c>
      <c r="D1466" s="18">
        <v>-5.8159914767691558E-3</v>
      </c>
      <c r="E1466" s="12">
        <f t="shared" si="154"/>
        <v>6.2045577625686903</v>
      </c>
      <c r="F1466" s="12">
        <f t="shared" si="155"/>
        <v>5.1761497325738288</v>
      </c>
      <c r="G1466" s="12">
        <f t="shared" si="156"/>
        <v>-5.7991438903905578E-3</v>
      </c>
      <c r="H1466" s="12">
        <f t="shared" si="157"/>
        <v>9.8990144655989045</v>
      </c>
      <c r="I1466" s="12">
        <f t="shared" si="158"/>
        <v>6.6353104340105293</v>
      </c>
      <c r="J1466" s="12">
        <f t="shared" si="159"/>
        <v>3.843756120070648</v>
      </c>
      <c r="K1466" s="12">
        <f t="shared" si="160"/>
        <v>7.7088515870167411</v>
      </c>
    </row>
    <row r="1467" spans="1:11" x14ac:dyDescent="0.3">
      <c r="A1467" s="3">
        <v>22680</v>
      </c>
      <c r="B1467">
        <v>496</v>
      </c>
      <c r="C1467">
        <v>192</v>
      </c>
      <c r="D1467" s="18">
        <v>2.6405656831498554E-3</v>
      </c>
      <c r="E1467" s="12">
        <f t="shared" si="154"/>
        <v>6.2085900260966289</v>
      </c>
      <c r="F1467" s="12">
        <f t="shared" si="155"/>
        <v>5.2626901889048856</v>
      </c>
      <c r="G1467" s="12">
        <f t="shared" si="156"/>
        <v>2.6370855146491453E-3</v>
      </c>
      <c r="H1467" s="12">
        <f t="shared" si="157"/>
        <v>9.8589055818116922</v>
      </c>
      <c r="I1467" s="12">
        <f t="shared" si="158"/>
        <v>6.7440951895104693</v>
      </c>
      <c r="J1467" s="12">
        <f t="shared" si="159"/>
        <v>3.9180615192517636</v>
      </c>
      <c r="K1467" s="12">
        <f t="shared" si="160"/>
        <v>7.7362936516093388</v>
      </c>
    </row>
    <row r="1468" spans="1:11" x14ac:dyDescent="0.3">
      <c r="A1468" s="3">
        <v>22681</v>
      </c>
      <c r="B1468">
        <v>494</v>
      </c>
      <c r="C1468">
        <v>149</v>
      </c>
      <c r="D1468" s="18">
        <v>-1.9820999211063436E-2</v>
      </c>
      <c r="E1468" s="12">
        <f t="shared" si="154"/>
        <v>6.2045577625686903</v>
      </c>
      <c r="F1468" s="12">
        <f t="shared" si="155"/>
        <v>5.0106352940962555</v>
      </c>
      <c r="G1468" s="12">
        <f t="shared" si="156"/>
        <v>-1.9627120926292051E-2</v>
      </c>
      <c r="H1468" s="12">
        <f t="shared" si="157"/>
        <v>9.8990144655989045</v>
      </c>
      <c r="I1468" s="12">
        <f t="shared" si="158"/>
        <v>6.4272522784975328</v>
      </c>
      <c r="J1468" s="12">
        <f t="shared" si="159"/>
        <v>3.7219607889827868</v>
      </c>
      <c r="K1468" s="12">
        <f t="shared" si="160"/>
        <v>7.6220750741452701</v>
      </c>
    </row>
    <row r="1469" spans="1:11" x14ac:dyDescent="0.3">
      <c r="A1469" s="3">
        <v>22682</v>
      </c>
      <c r="B1469">
        <v>496</v>
      </c>
      <c r="C1469">
        <v>134</v>
      </c>
      <c r="D1469" s="18">
        <v>-5.6971740747392818E-3</v>
      </c>
      <c r="E1469" s="12">
        <f t="shared" si="154"/>
        <v>6.2085900260966289</v>
      </c>
      <c r="F1469" s="12">
        <f t="shared" si="155"/>
        <v>4.9052747784384296</v>
      </c>
      <c r="G1469" s="12">
        <f t="shared" si="156"/>
        <v>-5.6810065555692717E-3</v>
      </c>
      <c r="H1469" s="12">
        <f t="shared" si="157"/>
        <v>9.8589055818116922</v>
      </c>
      <c r="I1469" s="12">
        <f t="shared" si="158"/>
        <v>6.2948099686102559</v>
      </c>
      <c r="J1469" s="12">
        <f t="shared" si="159"/>
        <v>3.8447966609806481</v>
      </c>
      <c r="K1469" s="12">
        <f t="shared" si="160"/>
        <v>7.5868551136850524</v>
      </c>
    </row>
    <row r="1470" spans="1:11" x14ac:dyDescent="0.3">
      <c r="A1470" s="3">
        <v>22683</v>
      </c>
      <c r="B1470">
        <v>496</v>
      </c>
      <c r="C1470">
        <v>139</v>
      </c>
      <c r="D1470" s="18">
        <v>-1.0232575137475941E-2</v>
      </c>
      <c r="E1470" s="12">
        <f t="shared" si="154"/>
        <v>6.2085900260966289</v>
      </c>
      <c r="F1470" s="12">
        <f t="shared" si="155"/>
        <v>4.9416424226093039</v>
      </c>
      <c r="G1470" s="12">
        <f t="shared" si="156"/>
        <v>-1.0180576757887761E-2</v>
      </c>
      <c r="H1470" s="12">
        <f t="shared" si="157"/>
        <v>9.8589055818116922</v>
      </c>
      <c r="I1470" s="12">
        <f t="shared" si="158"/>
        <v>6.3405255269394489</v>
      </c>
      <c r="J1470" s="12">
        <f t="shared" si="159"/>
        <v>3.8051649316885312</v>
      </c>
      <c r="K1470" s="12">
        <f t="shared" si="160"/>
        <v>7.5926434353253871</v>
      </c>
    </row>
    <row r="1471" spans="1:11" x14ac:dyDescent="0.3">
      <c r="A1471" s="3">
        <v>22684</v>
      </c>
      <c r="B1471">
        <v>500</v>
      </c>
      <c r="C1471">
        <v>115</v>
      </c>
      <c r="D1471" s="18">
        <v>-1.7256260992233454E-2</v>
      </c>
      <c r="E1471" s="12">
        <f t="shared" si="154"/>
        <v>6.2166061010848646</v>
      </c>
      <c r="F1471" s="12">
        <f t="shared" si="155"/>
        <v>4.7535901911063645</v>
      </c>
      <c r="G1471" s="12">
        <f t="shared" si="156"/>
        <v>-1.7109062702283049E-2</v>
      </c>
      <c r="H1471" s="12">
        <f t="shared" si="157"/>
        <v>9.7791697664551265</v>
      </c>
      <c r="I1471" s="12">
        <f t="shared" si="158"/>
        <v>6.1041364796364492</v>
      </c>
      <c r="J1471" s="12">
        <f t="shared" si="159"/>
        <v>3.7441395743752879</v>
      </c>
      <c r="K1471" s="12">
        <f t="shared" si="160"/>
        <v>7.4696537419935556</v>
      </c>
    </row>
    <row r="1472" spans="1:11" x14ac:dyDescent="0.3">
      <c r="A1472" s="3">
        <v>22685</v>
      </c>
      <c r="B1472">
        <v>495</v>
      </c>
      <c r="C1472">
        <v>121</v>
      </c>
      <c r="D1472" s="18">
        <v>-6.8339413564693554E-3</v>
      </c>
      <c r="E1472" s="12">
        <f t="shared" si="154"/>
        <v>6.2065759267249279</v>
      </c>
      <c r="F1472" s="12">
        <f t="shared" si="155"/>
        <v>4.8040210447332568</v>
      </c>
      <c r="G1472" s="12">
        <f t="shared" si="156"/>
        <v>-6.8106958248766768E-3</v>
      </c>
      <c r="H1472" s="12">
        <f t="shared" si="157"/>
        <v>9.8789398075203358</v>
      </c>
      <c r="I1472" s="12">
        <f t="shared" si="158"/>
        <v>6.1675300450744199</v>
      </c>
      <c r="J1472" s="12">
        <f t="shared" si="159"/>
        <v>3.8348464796761466</v>
      </c>
      <c r="K1472" s="12">
        <f t="shared" si="160"/>
        <v>7.5566982132177234</v>
      </c>
    </row>
    <row r="1473" spans="1:11" x14ac:dyDescent="0.3">
      <c r="A1473" s="3">
        <v>22686</v>
      </c>
      <c r="B1473">
        <v>496</v>
      </c>
      <c r="C1473">
        <v>189</v>
      </c>
      <c r="D1473" s="18">
        <v>-3.062580155582955E-2</v>
      </c>
      <c r="E1473" s="12">
        <f t="shared" si="154"/>
        <v>6.2085900260966289</v>
      </c>
      <c r="F1473" s="12">
        <f t="shared" si="155"/>
        <v>5.2470240721604862</v>
      </c>
      <c r="G1473" s="12">
        <f t="shared" si="156"/>
        <v>-3.0166192069039009E-2</v>
      </c>
      <c r="H1473" s="12">
        <f t="shared" si="157"/>
        <v>9.8589055818116922</v>
      </c>
      <c r="I1473" s="12">
        <f t="shared" si="158"/>
        <v>6.72440226493016</v>
      </c>
      <c r="J1473" s="12">
        <f t="shared" si="159"/>
        <v>3.6291337864605264</v>
      </c>
      <c r="K1473" s="12">
        <f t="shared" si="160"/>
        <v>7.6726002276769991</v>
      </c>
    </row>
    <row r="1474" spans="1:11" x14ac:dyDescent="0.3">
      <c r="A1474" s="3">
        <v>22687</v>
      </c>
      <c r="B1474">
        <v>645</v>
      </c>
      <c r="C1474">
        <v>51</v>
      </c>
      <c r="D1474" s="18">
        <v>0.28552952376829704</v>
      </c>
      <c r="E1474" s="12">
        <f t="shared" ref="E1474:E1537" si="161">IF(B1474&lt;=0,-1*LOG(1-B1474,EXP(1)),LOG(1+B1474,EXP(1)))</f>
        <v>6.4707995037826018</v>
      </c>
      <c r="F1474" s="12">
        <f t="shared" ref="F1474:F1537" si="162">IF(C1474&lt;=0,-1*LOG(1-C1474,EXP(1)),LOG(1+C1474,EXP(1)))</f>
        <v>3.9512437185814275</v>
      </c>
      <c r="G1474" s="12">
        <f t="shared" ref="G1474:G1537" si="163">IF(D1474&lt;=0,-1*LOG(1-D1474,EXP(1)),LOG(1+D1474,EXP(1)))</f>
        <v>0.25117071421876602</v>
      </c>
      <c r="H1474" s="12">
        <f t="shared" ref="H1474:H1537" si="164">1+9*((MAX(E$2:E$3765)-E1474)/(MAX(E$2:E$3765)-MIN(E$2:E$3765)))</f>
        <v>7.2507106075638408</v>
      </c>
      <c r="I1474" s="12">
        <f t="shared" ref="I1474:I1537" si="165">1+9*((F1474-MIN(F$2:F$3765))/(MAX(F$2:F$3765)-MIN(F$2:F$3765)))</f>
        <v>5.095555423558273</v>
      </c>
      <c r="J1474" s="12">
        <f t="shared" ref="J1474:J1537" si="166">1+9*((G1474-MIN(G$2:G$3765))/(MAX(G$2:G$3765)-MIN(G$2:G$3765)))</f>
        <v>6.1071189291603138</v>
      </c>
      <c r="K1474" s="12">
        <f t="shared" ref="K1474:K1537" si="167">0.5*H1474+0.3*I1474+0.2*J1474</f>
        <v>6.3754457166814653</v>
      </c>
    </row>
    <row r="1475" spans="1:11" x14ac:dyDescent="0.3">
      <c r="A1475" s="3">
        <v>22688</v>
      </c>
      <c r="B1475">
        <v>496</v>
      </c>
      <c r="C1475">
        <v>22</v>
      </c>
      <c r="D1475" s="18">
        <v>0.26354270744724273</v>
      </c>
      <c r="E1475" s="12">
        <f t="shared" si="161"/>
        <v>6.2085900260966289</v>
      </c>
      <c r="F1475" s="12">
        <f t="shared" si="162"/>
        <v>3.1354942159291497</v>
      </c>
      <c r="G1475" s="12">
        <f t="shared" si="163"/>
        <v>0.23391944818286195</v>
      </c>
      <c r="H1475" s="12">
        <f t="shared" si="164"/>
        <v>9.8589055818116922</v>
      </c>
      <c r="I1475" s="12">
        <f t="shared" si="165"/>
        <v>4.0701262317390121</v>
      </c>
      <c r="J1475" s="12">
        <f t="shared" si="166"/>
        <v>5.955171637588121</v>
      </c>
      <c r="K1475" s="12">
        <f t="shared" si="167"/>
        <v>7.3415249879451743</v>
      </c>
    </row>
    <row r="1476" spans="1:11" x14ac:dyDescent="0.3">
      <c r="A1476" s="3">
        <v>22689</v>
      </c>
      <c r="B1476">
        <v>497</v>
      </c>
      <c r="C1476">
        <v>118</v>
      </c>
      <c r="D1476" s="18">
        <v>0.24316871404130805</v>
      </c>
      <c r="E1476" s="12">
        <f t="shared" si="161"/>
        <v>6.2106000770246528</v>
      </c>
      <c r="F1476" s="12">
        <f t="shared" si="162"/>
        <v>4.7791234931115296</v>
      </c>
      <c r="G1476" s="12">
        <f t="shared" si="163"/>
        <v>0.21766353464639676</v>
      </c>
      <c r="H1476" s="12">
        <f t="shared" si="164"/>
        <v>9.8389116259306135</v>
      </c>
      <c r="I1476" s="12">
        <f t="shared" si="165"/>
        <v>6.1362328439670488</v>
      </c>
      <c r="J1476" s="12">
        <f t="shared" si="166"/>
        <v>5.8119913035328192</v>
      </c>
      <c r="K1476" s="12">
        <f t="shared" si="167"/>
        <v>7.9227239268619858</v>
      </c>
    </row>
    <row r="1477" spans="1:11" x14ac:dyDescent="0.3">
      <c r="A1477" s="3">
        <v>22690</v>
      </c>
      <c r="B1477">
        <v>494</v>
      </c>
      <c r="C1477">
        <v>328</v>
      </c>
      <c r="D1477" s="18">
        <v>0.36101527829923574</v>
      </c>
      <c r="E1477" s="12">
        <f t="shared" si="161"/>
        <v>6.2045577625686903</v>
      </c>
      <c r="F1477" s="12">
        <f t="shared" si="162"/>
        <v>5.7960577507653719</v>
      </c>
      <c r="G1477" s="12">
        <f t="shared" si="163"/>
        <v>0.30823094939561918</v>
      </c>
      <c r="H1477" s="12">
        <f t="shared" si="164"/>
        <v>9.8990144655989045</v>
      </c>
      <c r="I1477" s="12">
        <f t="shared" si="165"/>
        <v>7.4145591813645266</v>
      </c>
      <c r="J1477" s="12">
        <f t="shared" si="166"/>
        <v>6.6096993295524076</v>
      </c>
      <c r="K1477" s="12">
        <f t="shared" si="167"/>
        <v>8.4958148531192919</v>
      </c>
    </row>
    <row r="1478" spans="1:11" x14ac:dyDescent="0.3">
      <c r="A1478" s="3">
        <v>22691</v>
      </c>
      <c r="B1478">
        <v>496</v>
      </c>
      <c r="C1478">
        <v>134</v>
      </c>
      <c r="D1478" s="18">
        <v>0.14580187937970962</v>
      </c>
      <c r="E1478" s="12">
        <f t="shared" si="161"/>
        <v>6.2085900260966289</v>
      </c>
      <c r="F1478" s="12">
        <f t="shared" si="162"/>
        <v>4.9052747784384296</v>
      </c>
      <c r="G1478" s="12">
        <f t="shared" si="163"/>
        <v>0.13610472322463943</v>
      </c>
      <c r="H1478" s="12">
        <f t="shared" si="164"/>
        <v>9.8589055818116922</v>
      </c>
      <c r="I1478" s="12">
        <f t="shared" si="165"/>
        <v>6.2948099686102559</v>
      </c>
      <c r="J1478" s="12">
        <f t="shared" si="166"/>
        <v>5.0936300845016396</v>
      </c>
      <c r="K1478" s="12">
        <f t="shared" si="167"/>
        <v>7.8366217983892508</v>
      </c>
    </row>
    <row r="1479" spans="1:11" x14ac:dyDescent="0.3">
      <c r="A1479" s="3">
        <v>22692</v>
      </c>
      <c r="B1479">
        <v>494</v>
      </c>
      <c r="C1479">
        <v>526</v>
      </c>
      <c r="D1479" s="18">
        <v>0.23568439871813174</v>
      </c>
      <c r="E1479" s="12">
        <f t="shared" si="161"/>
        <v>6.2045577625686903</v>
      </c>
      <c r="F1479" s="12">
        <f t="shared" si="162"/>
        <v>6.2672005485413624</v>
      </c>
      <c r="G1479" s="12">
        <f t="shared" si="163"/>
        <v>0.21162498558754023</v>
      </c>
      <c r="H1479" s="12">
        <f t="shared" si="164"/>
        <v>9.8990144655989045</v>
      </c>
      <c r="I1479" s="12">
        <f t="shared" si="165"/>
        <v>8.0068041987186298</v>
      </c>
      <c r="J1479" s="12">
        <f t="shared" si="166"/>
        <v>5.7588044143729489</v>
      </c>
      <c r="K1479" s="12">
        <f t="shared" si="167"/>
        <v>8.503309375289632</v>
      </c>
    </row>
    <row r="1480" spans="1:11" x14ac:dyDescent="0.3">
      <c r="A1480" s="3">
        <v>22693</v>
      </c>
      <c r="B1480">
        <v>496</v>
      </c>
      <c r="C1480">
        <v>355</v>
      </c>
      <c r="D1480" s="18">
        <v>-4.1173712552570345E-2</v>
      </c>
      <c r="E1480" s="12">
        <f t="shared" si="161"/>
        <v>6.2085900260966289</v>
      </c>
      <c r="F1480" s="12">
        <f t="shared" si="162"/>
        <v>5.8749307308520304</v>
      </c>
      <c r="G1480" s="12">
        <f t="shared" si="163"/>
        <v>-4.0348646559250793E-2</v>
      </c>
      <c r="H1480" s="12">
        <f t="shared" si="164"/>
        <v>9.8589055818116922</v>
      </c>
      <c r="I1480" s="12">
        <f t="shared" si="165"/>
        <v>7.5137056178179655</v>
      </c>
      <c r="J1480" s="12">
        <f t="shared" si="166"/>
        <v>3.5394478249708188</v>
      </c>
      <c r="K1480" s="12">
        <f t="shared" si="167"/>
        <v>7.8914540412454004</v>
      </c>
    </row>
    <row r="1481" spans="1:11" x14ac:dyDescent="0.3">
      <c r="A1481" s="3">
        <v>22694</v>
      </c>
      <c r="B1481">
        <v>494</v>
      </c>
      <c r="C1481">
        <v>351</v>
      </c>
      <c r="D1481" s="18">
        <v>-9.8690922259330825E-3</v>
      </c>
      <c r="E1481" s="12">
        <f t="shared" si="161"/>
        <v>6.2045577625686903</v>
      </c>
      <c r="F1481" s="12">
        <f t="shared" si="162"/>
        <v>5.8636311755980968</v>
      </c>
      <c r="G1481" s="12">
        <f t="shared" si="163"/>
        <v>-9.8207107953592818E-3</v>
      </c>
      <c r="H1481" s="12">
        <f t="shared" si="164"/>
        <v>9.8990144655989045</v>
      </c>
      <c r="I1481" s="12">
        <f t="shared" si="165"/>
        <v>7.4995016326800217</v>
      </c>
      <c r="J1481" s="12">
        <f t="shared" si="166"/>
        <v>3.8083345922932326</v>
      </c>
      <c r="K1481" s="12">
        <f t="shared" si="167"/>
        <v>7.9610246410621057</v>
      </c>
    </row>
    <row r="1482" spans="1:11" x14ac:dyDescent="0.3">
      <c r="A1482" s="3">
        <v>22695</v>
      </c>
      <c r="B1482">
        <v>496</v>
      </c>
      <c r="C1482">
        <v>110</v>
      </c>
      <c r="D1482" s="18">
        <v>9.4356564560173425E-3</v>
      </c>
      <c r="E1482" s="12">
        <f t="shared" si="161"/>
        <v>6.2085900260966289</v>
      </c>
      <c r="F1482" s="12">
        <f t="shared" si="162"/>
        <v>4.7095302013123339</v>
      </c>
      <c r="G1482" s="12">
        <f t="shared" si="163"/>
        <v>9.3914187067282041E-3</v>
      </c>
      <c r="H1482" s="12">
        <f t="shared" si="164"/>
        <v>9.8589055818116922</v>
      </c>
      <c r="I1482" s="12">
        <f t="shared" si="165"/>
        <v>6.0487513404740456</v>
      </c>
      <c r="J1482" s="12">
        <f t="shared" si="166"/>
        <v>3.9775529578961271</v>
      </c>
      <c r="K1482" s="12">
        <f t="shared" si="167"/>
        <v>7.5395887846272851</v>
      </c>
    </row>
    <row r="1483" spans="1:11" x14ac:dyDescent="0.3">
      <c r="A1483" s="3">
        <v>22696</v>
      </c>
      <c r="B1483">
        <v>500</v>
      </c>
      <c r="C1483">
        <v>130</v>
      </c>
      <c r="D1483" s="18">
        <v>-2.2351588947928235E-2</v>
      </c>
      <c r="E1483" s="12">
        <f t="shared" si="161"/>
        <v>6.2166061010848646</v>
      </c>
      <c r="F1483" s="12">
        <f t="shared" si="162"/>
        <v>4.8751973232011512</v>
      </c>
      <c r="G1483" s="12">
        <f t="shared" si="163"/>
        <v>-2.2105453117023974E-2</v>
      </c>
      <c r="H1483" s="12">
        <f t="shared" si="164"/>
        <v>9.7791697664551265</v>
      </c>
      <c r="I1483" s="12">
        <f t="shared" si="165"/>
        <v>6.257001425036937</v>
      </c>
      <c r="J1483" s="12">
        <f t="shared" si="166"/>
        <v>3.7001319062089575</v>
      </c>
      <c r="K1483" s="12">
        <f t="shared" si="167"/>
        <v>7.5067116919804358</v>
      </c>
    </row>
    <row r="1484" spans="1:11" x14ac:dyDescent="0.3">
      <c r="A1484" s="3">
        <v>22697</v>
      </c>
      <c r="B1484">
        <v>496</v>
      </c>
      <c r="C1484">
        <v>1156</v>
      </c>
      <c r="D1484" s="18">
        <v>0.43743730548332227</v>
      </c>
      <c r="E1484" s="12">
        <f t="shared" si="161"/>
        <v>6.2085900260966289</v>
      </c>
      <c r="F1484" s="12">
        <f t="shared" si="162"/>
        <v>7.0535857271936768</v>
      </c>
      <c r="G1484" s="12">
        <f t="shared" si="163"/>
        <v>0.36286187916144946</v>
      </c>
      <c r="H1484" s="12">
        <f t="shared" si="164"/>
        <v>9.8589055818116922</v>
      </c>
      <c r="I1484" s="12">
        <f t="shared" si="165"/>
        <v>8.9953212809629548</v>
      </c>
      <c r="J1484" s="12">
        <f t="shared" si="166"/>
        <v>7.090882669761303</v>
      </c>
      <c r="K1484" s="12">
        <f t="shared" si="167"/>
        <v>9.0462257091469933</v>
      </c>
    </row>
    <row r="1485" spans="1:11" x14ac:dyDescent="0.3">
      <c r="A1485" s="3">
        <v>22698</v>
      </c>
      <c r="B1485">
        <v>497</v>
      </c>
      <c r="C1485">
        <v>869</v>
      </c>
      <c r="D1485" s="18">
        <v>0.31576414983226136</v>
      </c>
      <c r="E1485" s="12">
        <f t="shared" si="161"/>
        <v>6.2106000770246528</v>
      </c>
      <c r="F1485" s="12">
        <f t="shared" si="162"/>
        <v>6.7684932116486296</v>
      </c>
      <c r="G1485" s="12">
        <f t="shared" si="163"/>
        <v>0.2744175993890699</v>
      </c>
      <c r="H1485" s="12">
        <f t="shared" si="164"/>
        <v>9.8389116259306135</v>
      </c>
      <c r="I1485" s="12">
        <f t="shared" si="165"/>
        <v>8.6369487819806388</v>
      </c>
      <c r="J1485" s="12">
        <f t="shared" si="166"/>
        <v>6.3118749877455729</v>
      </c>
      <c r="K1485" s="12">
        <f t="shared" si="167"/>
        <v>8.7729154451086124</v>
      </c>
    </row>
    <row r="1486" spans="1:11" x14ac:dyDescent="0.3">
      <c r="A1486" s="3">
        <v>22699</v>
      </c>
      <c r="B1486">
        <v>490</v>
      </c>
      <c r="C1486">
        <v>1207</v>
      </c>
      <c r="D1486" s="18">
        <v>0.31432844690390571</v>
      </c>
      <c r="E1486" s="12">
        <f t="shared" si="161"/>
        <v>6.1964441277945204</v>
      </c>
      <c r="F1486" s="12">
        <f t="shared" si="162"/>
        <v>7.0967213784947605</v>
      </c>
      <c r="G1486" s="12">
        <f t="shared" si="163"/>
        <v>0.27332584841973817</v>
      </c>
      <c r="H1486" s="12">
        <f t="shared" si="164"/>
        <v>9.979720707141464</v>
      </c>
      <c r="I1486" s="12">
        <f t="shared" si="165"/>
        <v>9.0495444903041218</v>
      </c>
      <c r="J1486" s="12">
        <f t="shared" si="166"/>
        <v>6.3022589628975387</v>
      </c>
      <c r="K1486" s="12">
        <f t="shared" si="167"/>
        <v>8.9651754932414764</v>
      </c>
    </row>
    <row r="1487" spans="1:11" x14ac:dyDescent="0.3">
      <c r="A1487" s="3">
        <v>22700</v>
      </c>
      <c r="B1487">
        <v>497</v>
      </c>
      <c r="C1487">
        <v>70</v>
      </c>
      <c r="D1487" s="18">
        <v>-9.316727687082843E-2</v>
      </c>
      <c r="E1487" s="12">
        <f t="shared" si="161"/>
        <v>6.2106000770246528</v>
      </c>
      <c r="F1487" s="12">
        <f t="shared" si="162"/>
        <v>4.2626798770413155</v>
      </c>
      <c r="G1487" s="12">
        <f t="shared" si="163"/>
        <v>-8.9079241282041546E-2</v>
      </c>
      <c r="H1487" s="12">
        <f t="shared" si="164"/>
        <v>9.8389116259306135</v>
      </c>
      <c r="I1487" s="12">
        <f t="shared" si="165"/>
        <v>5.4870429172490258</v>
      </c>
      <c r="J1487" s="12">
        <f t="shared" si="166"/>
        <v>3.1102339997698332</v>
      </c>
      <c r="K1487" s="12">
        <f t="shared" si="167"/>
        <v>7.1876154880939804</v>
      </c>
    </row>
    <row r="1488" spans="1:11" x14ac:dyDescent="0.3">
      <c r="A1488" s="3">
        <v>22701</v>
      </c>
      <c r="B1488">
        <v>497</v>
      </c>
      <c r="C1488">
        <v>115</v>
      </c>
      <c r="D1488" s="18">
        <v>-0.17421230696704909</v>
      </c>
      <c r="E1488" s="12">
        <f t="shared" si="161"/>
        <v>6.2106000770246528</v>
      </c>
      <c r="F1488" s="12">
        <f t="shared" si="162"/>
        <v>4.7535901911063645</v>
      </c>
      <c r="G1488" s="12">
        <f t="shared" si="163"/>
        <v>-0.16059754574363408</v>
      </c>
      <c r="H1488" s="12">
        <f t="shared" si="164"/>
        <v>9.8389116259306135</v>
      </c>
      <c r="I1488" s="12">
        <f t="shared" si="165"/>
        <v>6.1041364796364492</v>
      </c>
      <c r="J1488" s="12">
        <f t="shared" si="166"/>
        <v>2.480308483685532</v>
      </c>
      <c r="K1488" s="12">
        <f t="shared" si="167"/>
        <v>7.2467584535933476</v>
      </c>
    </row>
    <row r="1489" spans="1:11" x14ac:dyDescent="0.3">
      <c r="A1489" s="3">
        <v>22702</v>
      </c>
      <c r="B1489">
        <v>496</v>
      </c>
      <c r="C1489">
        <v>55</v>
      </c>
      <c r="D1489" s="18">
        <v>-3.9303004446851246E-2</v>
      </c>
      <c r="E1489" s="12">
        <f t="shared" si="161"/>
        <v>6.2085900260966289</v>
      </c>
      <c r="F1489" s="12">
        <f t="shared" si="162"/>
        <v>4.0253516907351496</v>
      </c>
      <c r="G1489" s="12">
        <f t="shared" si="163"/>
        <v>-3.8550300445019191E-2</v>
      </c>
      <c r="H1489" s="12">
        <f t="shared" si="164"/>
        <v>9.8589055818116922</v>
      </c>
      <c r="I1489" s="12">
        <f t="shared" si="165"/>
        <v>5.1887120577282957</v>
      </c>
      <c r="J1489" s="12">
        <f t="shared" si="166"/>
        <v>3.5552874636847642</v>
      </c>
      <c r="K1489" s="12">
        <f t="shared" si="167"/>
        <v>7.1971239009612873</v>
      </c>
    </row>
    <row r="1490" spans="1:11" x14ac:dyDescent="0.3">
      <c r="A1490" s="3">
        <v>22703</v>
      </c>
      <c r="B1490">
        <v>496</v>
      </c>
      <c r="C1490">
        <v>112</v>
      </c>
      <c r="D1490" s="18">
        <v>8.8288140070320709E-2</v>
      </c>
      <c r="E1490" s="12">
        <f t="shared" si="161"/>
        <v>6.2085900260966289</v>
      </c>
      <c r="F1490" s="12">
        <f t="shared" si="162"/>
        <v>4.7273878187123408</v>
      </c>
      <c r="G1490" s="12">
        <f t="shared" si="163"/>
        <v>8.4605947994708802E-2</v>
      </c>
      <c r="H1490" s="12">
        <f t="shared" si="164"/>
        <v>9.8589055818116922</v>
      </c>
      <c r="I1490" s="12">
        <f t="shared" si="165"/>
        <v>6.0711990675260008</v>
      </c>
      <c r="J1490" s="12">
        <f t="shared" si="166"/>
        <v>4.6400344238013087</v>
      </c>
      <c r="K1490" s="12">
        <f t="shared" si="167"/>
        <v>7.6788193959239077</v>
      </c>
    </row>
    <row r="1491" spans="1:11" x14ac:dyDescent="0.3">
      <c r="A1491" s="3">
        <v>22704</v>
      </c>
      <c r="B1491">
        <v>503</v>
      </c>
      <c r="C1491">
        <v>193</v>
      </c>
      <c r="D1491" s="18">
        <v>4.5498528710193175E-3</v>
      </c>
      <c r="E1491" s="12">
        <f t="shared" si="161"/>
        <v>6.2225762680713688</v>
      </c>
      <c r="F1491" s="12">
        <f t="shared" si="162"/>
        <v>5.2678581590633282</v>
      </c>
      <c r="G1491" s="12">
        <f t="shared" si="163"/>
        <v>4.5395335794451101E-3</v>
      </c>
      <c r="H1491" s="12">
        <f t="shared" si="164"/>
        <v>9.7197845769225459</v>
      </c>
      <c r="I1491" s="12">
        <f t="shared" si="165"/>
        <v>6.7505915311517297</v>
      </c>
      <c r="J1491" s="12">
        <f t="shared" si="166"/>
        <v>3.9348180767241758</v>
      </c>
      <c r="K1491" s="12">
        <f t="shared" si="167"/>
        <v>7.6720333631516269</v>
      </c>
    </row>
    <row r="1492" spans="1:11" x14ac:dyDescent="0.3">
      <c r="A1492" s="3">
        <v>22705</v>
      </c>
      <c r="B1492">
        <v>508</v>
      </c>
      <c r="C1492">
        <v>84</v>
      </c>
      <c r="D1492" s="18">
        <v>-4.1787533405280982E-3</v>
      </c>
      <c r="E1492" s="12">
        <f t="shared" si="161"/>
        <v>6.2324480165505225</v>
      </c>
      <c r="F1492" s="12">
        <f t="shared" si="162"/>
        <v>4.4426512564903167</v>
      </c>
      <c r="G1492" s="12">
        <f t="shared" si="163"/>
        <v>-4.1700465979131766E-3</v>
      </c>
      <c r="H1492" s="12">
        <f t="shared" si="164"/>
        <v>9.6215903964619791</v>
      </c>
      <c r="I1492" s="12">
        <f t="shared" si="165"/>
        <v>5.7132740158631954</v>
      </c>
      <c r="J1492" s="12">
        <f t="shared" si="166"/>
        <v>3.8581050334074631</v>
      </c>
      <c r="K1492" s="12">
        <f t="shared" si="167"/>
        <v>7.2963984096714407</v>
      </c>
    </row>
    <row r="1493" spans="1:11" x14ac:dyDescent="0.3">
      <c r="A1493" s="3">
        <v>22706</v>
      </c>
      <c r="B1493">
        <v>494</v>
      </c>
      <c r="C1493">
        <v>82</v>
      </c>
      <c r="D1493" s="18">
        <v>-7.6977467205796559E-3</v>
      </c>
      <c r="E1493" s="12">
        <f t="shared" si="161"/>
        <v>6.2045577625686903</v>
      </c>
      <c r="F1493" s="12">
        <f t="shared" si="162"/>
        <v>4.4188406077965983</v>
      </c>
      <c r="G1493" s="12">
        <f t="shared" si="163"/>
        <v>-7.6682702399748035E-3</v>
      </c>
      <c r="H1493" s="12">
        <f t="shared" si="164"/>
        <v>9.8990144655989045</v>
      </c>
      <c r="I1493" s="12">
        <f t="shared" si="165"/>
        <v>5.6833430944623151</v>
      </c>
      <c r="J1493" s="12">
        <f t="shared" si="166"/>
        <v>3.8272930566737675</v>
      </c>
      <c r="K1493" s="12">
        <f t="shared" si="167"/>
        <v>7.4199687724728998</v>
      </c>
    </row>
    <row r="1494" spans="1:11" x14ac:dyDescent="0.3">
      <c r="A1494" s="3">
        <v>22707</v>
      </c>
      <c r="B1494">
        <v>498</v>
      </c>
      <c r="C1494">
        <v>54</v>
      </c>
      <c r="D1494" s="18">
        <v>-9.0761997106230431E-3</v>
      </c>
      <c r="E1494" s="12">
        <f t="shared" si="161"/>
        <v>6.2126060957515188</v>
      </c>
      <c r="F1494" s="12">
        <f t="shared" si="162"/>
        <v>4.0073331852324712</v>
      </c>
      <c r="G1494" s="12">
        <f t="shared" si="163"/>
        <v>-9.035258550327838E-3</v>
      </c>
      <c r="H1494" s="12">
        <f t="shared" si="164"/>
        <v>9.8189577783129263</v>
      </c>
      <c r="I1494" s="12">
        <f t="shared" si="165"/>
        <v>5.1660620880067958</v>
      </c>
      <c r="J1494" s="12">
        <f t="shared" si="166"/>
        <v>3.8152527709963744</v>
      </c>
      <c r="K1494" s="12">
        <f t="shared" si="167"/>
        <v>7.2223480697577767</v>
      </c>
    </row>
    <row r="1495" spans="1:11" x14ac:dyDescent="0.3">
      <c r="A1495" s="3">
        <v>22708</v>
      </c>
      <c r="B1495">
        <v>502</v>
      </c>
      <c r="C1495">
        <v>112</v>
      </c>
      <c r="D1495" s="18">
        <v>8.8882573698615183E-3</v>
      </c>
      <c r="E1495" s="12">
        <f t="shared" si="161"/>
        <v>6.2205901700997392</v>
      </c>
      <c r="F1495" s="12">
        <f t="shared" si="162"/>
        <v>4.7273878187123408</v>
      </c>
      <c r="G1495" s="12">
        <f t="shared" si="163"/>
        <v>8.8489893218034691E-3</v>
      </c>
      <c r="H1495" s="12">
        <f t="shared" si="164"/>
        <v>9.7395402729930431</v>
      </c>
      <c r="I1495" s="12">
        <f t="shared" si="165"/>
        <v>6.0711990675260008</v>
      </c>
      <c r="J1495" s="12">
        <f t="shared" si="166"/>
        <v>3.9727752983471438</v>
      </c>
      <c r="K1495" s="12">
        <f t="shared" si="167"/>
        <v>7.4856849164237502</v>
      </c>
    </row>
    <row r="1496" spans="1:11" x14ac:dyDescent="0.3">
      <c r="A1496" s="3">
        <v>22709</v>
      </c>
      <c r="B1496">
        <v>548</v>
      </c>
      <c r="C1496">
        <v>48</v>
      </c>
      <c r="D1496" s="18">
        <v>-8.9560451569662518E-3</v>
      </c>
      <c r="E1496" s="12">
        <f t="shared" si="161"/>
        <v>6.3080984415095305</v>
      </c>
      <c r="F1496" s="12">
        <f t="shared" si="162"/>
        <v>3.8918202981106265</v>
      </c>
      <c r="G1496" s="12">
        <f t="shared" si="163"/>
        <v>-8.916177644555167E-3</v>
      </c>
      <c r="H1496" s="12">
        <f t="shared" si="164"/>
        <v>8.8690963984604938</v>
      </c>
      <c r="I1496" s="12">
        <f t="shared" si="165"/>
        <v>5.0208578481011132</v>
      </c>
      <c r="J1496" s="12">
        <f t="shared" si="166"/>
        <v>3.8163016227775981</v>
      </c>
      <c r="K1496" s="12">
        <f t="shared" si="167"/>
        <v>6.7040658782161007</v>
      </c>
    </row>
    <row r="1497" spans="1:11" x14ac:dyDescent="0.3">
      <c r="A1497" s="3">
        <v>22710</v>
      </c>
      <c r="B1497">
        <v>498</v>
      </c>
      <c r="C1497">
        <v>125</v>
      </c>
      <c r="D1497" s="18">
        <v>-3.1976542875666739E-3</v>
      </c>
      <c r="E1497" s="12">
        <f t="shared" si="161"/>
        <v>6.2126060957515188</v>
      </c>
      <c r="F1497" s="12">
        <f t="shared" si="162"/>
        <v>4.836281906951478</v>
      </c>
      <c r="G1497" s="12">
        <f t="shared" si="163"/>
        <v>-3.1925526636885303E-3</v>
      </c>
      <c r="H1497" s="12">
        <f t="shared" si="164"/>
        <v>9.8189577783129263</v>
      </c>
      <c r="I1497" s="12">
        <f t="shared" si="165"/>
        <v>6.208083217052172</v>
      </c>
      <c r="J1497" s="12">
        <f t="shared" si="166"/>
        <v>3.8667146946070856</v>
      </c>
      <c r="K1497" s="12">
        <f t="shared" si="167"/>
        <v>7.5452467931935319</v>
      </c>
    </row>
    <row r="1498" spans="1:11" x14ac:dyDescent="0.3">
      <c r="A1498" s="3">
        <v>22711</v>
      </c>
      <c r="B1498">
        <v>497</v>
      </c>
      <c r="C1498">
        <v>140</v>
      </c>
      <c r="D1498" s="18">
        <v>8.0362589933048907E-4</v>
      </c>
      <c r="E1498" s="12">
        <f t="shared" si="161"/>
        <v>6.2106000770246528</v>
      </c>
      <c r="F1498" s="12">
        <f t="shared" si="162"/>
        <v>4.9487598903781684</v>
      </c>
      <c r="G1498" s="12">
        <f t="shared" si="163"/>
        <v>8.0330316493100982E-4</v>
      </c>
      <c r="H1498" s="12">
        <f t="shared" si="164"/>
        <v>9.8389116259306135</v>
      </c>
      <c r="I1498" s="12">
        <f t="shared" si="165"/>
        <v>6.3494724637114563</v>
      </c>
      <c r="J1498" s="12">
        <f t="shared" si="166"/>
        <v>3.90190976199565</v>
      </c>
      <c r="K1498" s="12">
        <f t="shared" si="167"/>
        <v>7.6046795044778737</v>
      </c>
    </row>
    <row r="1499" spans="1:11" x14ac:dyDescent="0.3">
      <c r="A1499" s="3">
        <v>22712</v>
      </c>
      <c r="B1499">
        <v>504</v>
      </c>
      <c r="C1499">
        <v>336</v>
      </c>
      <c r="D1499" s="18">
        <v>-2.5480107600156017E-2</v>
      </c>
      <c r="E1499" s="12">
        <f t="shared" si="161"/>
        <v>6.2245584292753602</v>
      </c>
      <c r="F1499" s="12">
        <f t="shared" si="162"/>
        <v>5.8200829303523616</v>
      </c>
      <c r="G1499" s="12">
        <f t="shared" si="163"/>
        <v>-2.5160900585119897E-2</v>
      </c>
      <c r="H1499" s="12">
        <f t="shared" si="164"/>
        <v>9.7000680398392021</v>
      </c>
      <c r="I1499" s="12">
        <f t="shared" si="165"/>
        <v>7.4447597765314244</v>
      </c>
      <c r="J1499" s="12">
        <f t="shared" si="166"/>
        <v>3.6732198542846506</v>
      </c>
      <c r="K1499" s="12">
        <f t="shared" si="167"/>
        <v>7.8181059237359589</v>
      </c>
    </row>
    <row r="1500" spans="1:11" x14ac:dyDescent="0.3">
      <c r="A1500" s="3">
        <v>22713</v>
      </c>
      <c r="B1500">
        <v>494</v>
      </c>
      <c r="C1500">
        <v>249</v>
      </c>
      <c r="D1500" s="18">
        <v>-2.3849212596089412E-2</v>
      </c>
      <c r="E1500" s="12">
        <f t="shared" si="161"/>
        <v>6.2045577625686903</v>
      </c>
      <c r="F1500" s="12">
        <f t="shared" si="162"/>
        <v>5.521460917862246</v>
      </c>
      <c r="G1500" s="12">
        <f t="shared" si="163"/>
        <v>-2.3569262450349428E-2</v>
      </c>
      <c r="H1500" s="12">
        <f t="shared" si="164"/>
        <v>9.8990144655989045</v>
      </c>
      <c r="I1500" s="12">
        <f t="shared" si="165"/>
        <v>7.0693801680467487</v>
      </c>
      <c r="J1500" s="12">
        <f t="shared" si="166"/>
        <v>3.6872388313984494</v>
      </c>
      <c r="K1500" s="12">
        <f t="shared" si="167"/>
        <v>7.8077690494931673</v>
      </c>
    </row>
    <row r="1501" spans="1:11" x14ac:dyDescent="0.3">
      <c r="A1501" s="3">
        <v>22714</v>
      </c>
      <c r="B1501">
        <v>497</v>
      </c>
      <c r="C1501">
        <v>263</v>
      </c>
      <c r="D1501" s="18">
        <v>-1.8043184709774309E-2</v>
      </c>
      <c r="E1501" s="12">
        <f t="shared" si="161"/>
        <v>6.2106000770246528</v>
      </c>
      <c r="F1501" s="12">
        <f t="shared" si="162"/>
        <v>5.575949103146316</v>
      </c>
      <c r="G1501" s="12">
        <f t="shared" si="163"/>
        <v>-1.7882338358024729E-2</v>
      </c>
      <c r="H1501" s="12">
        <f t="shared" si="164"/>
        <v>9.8389116259306135</v>
      </c>
      <c r="I1501" s="12">
        <f t="shared" si="165"/>
        <v>7.1378739588708644</v>
      </c>
      <c r="J1501" s="12">
        <f t="shared" si="166"/>
        <v>3.7373286457579842</v>
      </c>
      <c r="K1501" s="12">
        <f t="shared" si="167"/>
        <v>7.8082837297781635</v>
      </c>
    </row>
    <row r="1502" spans="1:11" x14ac:dyDescent="0.3">
      <c r="A1502" s="3">
        <v>22715</v>
      </c>
      <c r="B1502">
        <v>510</v>
      </c>
      <c r="C1502">
        <v>154</v>
      </c>
      <c r="D1502" s="18">
        <v>4.1276493980421831E-3</v>
      </c>
      <c r="E1502" s="12">
        <f t="shared" si="161"/>
        <v>6.2363695902037044</v>
      </c>
      <c r="F1502" s="12">
        <f t="shared" si="162"/>
        <v>5.0434251169192468</v>
      </c>
      <c r="G1502" s="12">
        <f t="shared" si="163"/>
        <v>4.1191540225299396E-3</v>
      </c>
      <c r="H1502" s="12">
        <f t="shared" si="164"/>
        <v>9.5825825437190595</v>
      </c>
      <c r="I1502" s="12">
        <f t="shared" si="165"/>
        <v>6.468470374748839</v>
      </c>
      <c r="J1502" s="12">
        <f t="shared" si="166"/>
        <v>3.9311154189034321</v>
      </c>
      <c r="K1502" s="12">
        <f t="shared" si="167"/>
        <v>7.5180554680648672</v>
      </c>
    </row>
    <row r="1503" spans="1:11" x14ac:dyDescent="0.3">
      <c r="A1503" s="3">
        <v>22716</v>
      </c>
      <c r="B1503">
        <v>497</v>
      </c>
      <c r="C1503">
        <v>332</v>
      </c>
      <c r="D1503" s="18">
        <v>-1.7211710652283708E-2</v>
      </c>
      <c r="E1503" s="12">
        <f t="shared" si="161"/>
        <v>6.2106000770246528</v>
      </c>
      <c r="F1503" s="12">
        <f t="shared" si="162"/>
        <v>5.8081424899804439</v>
      </c>
      <c r="G1503" s="12">
        <f t="shared" si="163"/>
        <v>-1.7065267134520067E-2</v>
      </c>
      <c r="H1503" s="12">
        <f t="shared" si="164"/>
        <v>9.8389116259306135</v>
      </c>
      <c r="I1503" s="12">
        <f t="shared" si="165"/>
        <v>7.4297501736070801</v>
      </c>
      <c r="J1503" s="12">
        <f t="shared" si="166"/>
        <v>3.7445253210150189</v>
      </c>
      <c r="K1503" s="12">
        <f t="shared" si="167"/>
        <v>7.897285929250434</v>
      </c>
    </row>
    <row r="1504" spans="1:11" x14ac:dyDescent="0.3">
      <c r="A1504" s="3">
        <v>22717</v>
      </c>
      <c r="B1504">
        <v>500</v>
      </c>
      <c r="C1504">
        <v>150</v>
      </c>
      <c r="D1504" s="18">
        <v>-2.433149893940556E-3</v>
      </c>
      <c r="E1504" s="12">
        <f t="shared" si="161"/>
        <v>6.2166061010848646</v>
      </c>
      <c r="F1504" s="12">
        <f t="shared" si="162"/>
        <v>5.0172798368149243</v>
      </c>
      <c r="G1504" s="12">
        <f t="shared" si="163"/>
        <v>-2.4301945775850133E-3</v>
      </c>
      <c r="H1504" s="12">
        <f t="shared" si="164"/>
        <v>9.7791697664551265</v>
      </c>
      <c r="I1504" s="12">
        <f t="shared" si="165"/>
        <v>6.4356047298908345</v>
      </c>
      <c r="J1504" s="12">
        <f t="shared" si="166"/>
        <v>3.8734294624479211</v>
      </c>
      <c r="K1504" s="12">
        <f t="shared" si="167"/>
        <v>7.5949521946843976</v>
      </c>
    </row>
    <row r="1505" spans="1:11" x14ac:dyDescent="0.3">
      <c r="A1505" s="3">
        <v>22718</v>
      </c>
      <c r="B1505">
        <v>494</v>
      </c>
      <c r="C1505">
        <v>196</v>
      </c>
      <c r="D1505" s="18">
        <v>-1.0297433090075679E-2</v>
      </c>
      <c r="E1505" s="12">
        <f t="shared" si="161"/>
        <v>6.2045577625686903</v>
      </c>
      <c r="F1505" s="12">
        <f t="shared" si="162"/>
        <v>5.2832037287379885</v>
      </c>
      <c r="G1505" s="12">
        <f t="shared" si="163"/>
        <v>-1.0244775708022499E-2</v>
      </c>
      <c r="H1505" s="12">
        <f t="shared" si="164"/>
        <v>9.8990144655989045</v>
      </c>
      <c r="I1505" s="12">
        <f t="shared" si="165"/>
        <v>6.7698815154647214</v>
      </c>
      <c r="J1505" s="12">
        <f t="shared" si="166"/>
        <v>3.8045994742563378</v>
      </c>
      <c r="K1505" s="12">
        <f t="shared" si="167"/>
        <v>7.7413915822901362</v>
      </c>
    </row>
    <row r="1506" spans="1:11" x14ac:dyDescent="0.3">
      <c r="A1506" s="3">
        <v>22719</v>
      </c>
      <c r="B1506">
        <v>494</v>
      </c>
      <c r="C1506">
        <v>170</v>
      </c>
      <c r="D1506" s="18">
        <v>-4.6310652081699856E-2</v>
      </c>
      <c r="E1506" s="12">
        <f t="shared" si="161"/>
        <v>6.2045577625686903</v>
      </c>
      <c r="F1506" s="12">
        <f t="shared" si="162"/>
        <v>5.1416635565026603</v>
      </c>
      <c r="G1506" s="12">
        <f t="shared" si="163"/>
        <v>-4.5270312067654674E-2</v>
      </c>
      <c r="H1506" s="12">
        <f t="shared" si="164"/>
        <v>9.8990144655989045</v>
      </c>
      <c r="I1506" s="12">
        <f t="shared" si="165"/>
        <v>6.5919599550428831</v>
      </c>
      <c r="J1506" s="12">
        <f t="shared" si="166"/>
        <v>3.4960983257242231</v>
      </c>
      <c r="K1506" s="12">
        <f t="shared" si="167"/>
        <v>7.6263148844571615</v>
      </c>
    </row>
    <row r="1507" spans="1:11" x14ac:dyDescent="0.3">
      <c r="A1507" s="3">
        <v>22720</v>
      </c>
      <c r="B1507">
        <v>494</v>
      </c>
      <c r="C1507">
        <v>1569</v>
      </c>
      <c r="D1507" s="18">
        <v>0.41412293449555598</v>
      </c>
      <c r="E1507" s="12">
        <f t="shared" si="161"/>
        <v>6.2045577625686903</v>
      </c>
      <c r="F1507" s="12">
        <f t="shared" si="162"/>
        <v>7.3588308983423536</v>
      </c>
      <c r="G1507" s="12">
        <f t="shared" si="163"/>
        <v>0.34650950463975944</v>
      </c>
      <c r="H1507" s="12">
        <f t="shared" si="164"/>
        <v>9.8990144655989045</v>
      </c>
      <c r="I1507" s="12">
        <f t="shared" si="165"/>
        <v>9.379026460236771</v>
      </c>
      <c r="J1507" s="12">
        <f t="shared" si="166"/>
        <v>6.9468527177465527</v>
      </c>
      <c r="K1507" s="12">
        <f t="shared" si="167"/>
        <v>9.1525857144197929</v>
      </c>
    </row>
    <row r="1508" spans="1:11" x14ac:dyDescent="0.3">
      <c r="A1508" s="3">
        <v>22721</v>
      </c>
      <c r="B1508">
        <v>494</v>
      </c>
      <c r="C1508">
        <v>346</v>
      </c>
      <c r="D1508" s="18">
        <v>9.432266124593694E-2</v>
      </c>
      <c r="E1508" s="12">
        <f t="shared" si="161"/>
        <v>6.2045577625686903</v>
      </c>
      <c r="F1508" s="12">
        <f t="shared" si="162"/>
        <v>5.8493247799468593</v>
      </c>
      <c r="G1508" s="12">
        <f t="shared" si="163"/>
        <v>9.0135597667884537E-2</v>
      </c>
      <c r="H1508" s="12">
        <f t="shared" si="164"/>
        <v>9.8990144655989045</v>
      </c>
      <c r="I1508" s="12">
        <f t="shared" si="165"/>
        <v>7.481517930964241</v>
      </c>
      <c r="J1508" s="12">
        <f t="shared" si="166"/>
        <v>4.6887389820310315</v>
      </c>
      <c r="K1508" s="12">
        <f t="shared" si="167"/>
        <v>8.1317104084949303</v>
      </c>
    </row>
    <row r="1509" spans="1:11" x14ac:dyDescent="0.3">
      <c r="A1509" s="3">
        <v>22722</v>
      </c>
      <c r="B1509">
        <v>494</v>
      </c>
      <c r="C1509">
        <v>1049</v>
      </c>
      <c r="D1509" s="18">
        <v>0.34711365819256385</v>
      </c>
      <c r="E1509" s="12">
        <f t="shared" si="161"/>
        <v>6.2045577625686903</v>
      </c>
      <c r="F1509" s="12">
        <f t="shared" si="162"/>
        <v>6.956545443151569</v>
      </c>
      <c r="G1509" s="12">
        <f t="shared" si="163"/>
        <v>0.29796427263065062</v>
      </c>
      <c r="H1509" s="12">
        <f t="shared" si="164"/>
        <v>9.8990144655989045</v>
      </c>
      <c r="I1509" s="12">
        <f t="shared" si="165"/>
        <v>8.8733378292836385</v>
      </c>
      <c r="J1509" s="12">
        <f t="shared" si="166"/>
        <v>6.519271547345733</v>
      </c>
      <c r="K1509" s="12">
        <f t="shared" si="167"/>
        <v>8.9153628910536895</v>
      </c>
    </row>
    <row r="1510" spans="1:11" x14ac:dyDescent="0.3">
      <c r="A1510" s="3">
        <v>22723</v>
      </c>
      <c r="B1510">
        <v>494</v>
      </c>
      <c r="C1510">
        <v>355</v>
      </c>
      <c r="D1510" s="18">
        <v>0.3549002177173527</v>
      </c>
      <c r="E1510" s="12">
        <f t="shared" si="161"/>
        <v>6.2045577625686903</v>
      </c>
      <c r="F1510" s="12">
        <f t="shared" si="162"/>
        <v>5.8749307308520304</v>
      </c>
      <c r="G1510" s="12">
        <f t="shared" si="163"/>
        <v>0.30372781155910755</v>
      </c>
      <c r="H1510" s="12">
        <f t="shared" si="164"/>
        <v>9.8990144655989045</v>
      </c>
      <c r="I1510" s="12">
        <f t="shared" si="165"/>
        <v>7.5137056178179655</v>
      </c>
      <c r="J1510" s="12">
        <f t="shared" si="166"/>
        <v>6.5700361769229056</v>
      </c>
      <c r="K1510" s="12">
        <f t="shared" si="167"/>
        <v>8.5176261535294238</v>
      </c>
    </row>
    <row r="1511" spans="1:11" x14ac:dyDescent="0.3">
      <c r="A1511" s="3">
        <v>22725</v>
      </c>
      <c r="B1511">
        <v>496</v>
      </c>
      <c r="C1511">
        <v>423</v>
      </c>
      <c r="D1511" s="18">
        <v>0.17363941029021329</v>
      </c>
      <c r="E1511" s="12">
        <f t="shared" si="161"/>
        <v>6.2085900260966289</v>
      </c>
      <c r="F1511" s="12">
        <f t="shared" si="162"/>
        <v>6.0497334552319577</v>
      </c>
      <c r="G1511" s="12">
        <f t="shared" si="163"/>
        <v>0.16010952796636549</v>
      </c>
      <c r="H1511" s="12">
        <f t="shared" si="164"/>
        <v>9.8589055818116922</v>
      </c>
      <c r="I1511" s="12">
        <f t="shared" si="165"/>
        <v>7.7334395138312875</v>
      </c>
      <c r="J1511" s="12">
        <f t="shared" si="166"/>
        <v>5.3050618169688883</v>
      </c>
      <c r="K1511" s="12">
        <f t="shared" si="167"/>
        <v>8.3104970084490102</v>
      </c>
    </row>
    <row r="1512" spans="1:11" x14ac:dyDescent="0.3">
      <c r="A1512" s="3">
        <v>22726</v>
      </c>
      <c r="B1512">
        <v>496</v>
      </c>
      <c r="C1512">
        <v>948</v>
      </c>
      <c r="D1512" s="18">
        <v>4.9214333038021925E-2</v>
      </c>
      <c r="E1512" s="12">
        <f t="shared" si="161"/>
        <v>6.2085900260966289</v>
      </c>
      <c r="F1512" s="12">
        <f t="shared" si="162"/>
        <v>6.8554087986099281</v>
      </c>
      <c r="G1512" s="12">
        <f t="shared" si="163"/>
        <v>4.8041629837994405E-2</v>
      </c>
      <c r="H1512" s="12">
        <f t="shared" si="164"/>
        <v>9.8589055818116922</v>
      </c>
      <c r="I1512" s="12">
        <f t="shared" si="165"/>
        <v>8.7462050914291183</v>
      </c>
      <c r="J1512" s="12">
        <f t="shared" si="166"/>
        <v>4.317979851079885</v>
      </c>
      <c r="K1512" s="12">
        <f t="shared" si="167"/>
        <v>8.4169102885505591</v>
      </c>
    </row>
    <row r="1513" spans="1:11" x14ac:dyDescent="0.3">
      <c r="A1513" s="3">
        <v>22727</v>
      </c>
      <c r="B1513">
        <v>494</v>
      </c>
      <c r="C1513">
        <v>1117</v>
      </c>
      <c r="D1513" s="18">
        <v>7.8297236045799815E-2</v>
      </c>
      <c r="E1513" s="12">
        <f t="shared" si="161"/>
        <v>6.2045577625686903</v>
      </c>
      <c r="F1513" s="12">
        <f t="shared" si="162"/>
        <v>7.0192966537150445</v>
      </c>
      <c r="G1513" s="12">
        <f t="shared" si="163"/>
        <v>7.5383163651004614E-2</v>
      </c>
      <c r="H1513" s="12">
        <f t="shared" si="164"/>
        <v>9.8990144655989045</v>
      </c>
      <c r="I1513" s="12">
        <f t="shared" si="165"/>
        <v>8.9522185677021984</v>
      </c>
      <c r="J1513" s="12">
        <f t="shared" si="166"/>
        <v>4.5588011335104017</v>
      </c>
      <c r="K1513" s="12">
        <f t="shared" si="167"/>
        <v>8.5469330298121911</v>
      </c>
    </row>
    <row r="1514" spans="1:11" x14ac:dyDescent="0.3">
      <c r="A1514" s="3">
        <v>22728</v>
      </c>
      <c r="B1514">
        <v>495</v>
      </c>
      <c r="C1514">
        <v>804</v>
      </c>
      <c r="D1514" s="18">
        <v>0.16325824107122283</v>
      </c>
      <c r="E1514" s="12">
        <f t="shared" si="161"/>
        <v>6.2065759267249279</v>
      </c>
      <c r="F1514" s="12">
        <f t="shared" si="162"/>
        <v>6.6908422774185636</v>
      </c>
      <c r="G1514" s="12">
        <f t="shared" si="163"/>
        <v>0.15122489624039087</v>
      </c>
      <c r="H1514" s="12">
        <f t="shared" si="164"/>
        <v>9.8789398075203358</v>
      </c>
      <c r="I1514" s="12">
        <f t="shared" si="165"/>
        <v>8.5393385052073665</v>
      </c>
      <c r="J1514" s="12">
        <f t="shared" si="166"/>
        <v>5.2268069384823734</v>
      </c>
      <c r="K1514" s="12">
        <f t="shared" si="167"/>
        <v>8.5466328430188518</v>
      </c>
    </row>
    <row r="1515" spans="1:11" x14ac:dyDescent="0.3">
      <c r="A1515" s="3">
        <v>22729</v>
      </c>
      <c r="B1515">
        <v>496</v>
      </c>
      <c r="C1515">
        <v>501</v>
      </c>
      <c r="D1515" s="18">
        <v>0.31978424314133491</v>
      </c>
      <c r="E1515" s="12">
        <f t="shared" si="161"/>
        <v>6.2085900260966289</v>
      </c>
      <c r="F1515" s="12">
        <f t="shared" si="162"/>
        <v>6.2186001196917289</v>
      </c>
      <c r="G1515" s="12">
        <f t="shared" si="163"/>
        <v>0.27746827107286309</v>
      </c>
      <c r="H1515" s="12">
        <f t="shared" si="164"/>
        <v>9.8589055818116922</v>
      </c>
      <c r="I1515" s="12">
        <f t="shared" si="165"/>
        <v>7.9457115491793848</v>
      </c>
      <c r="J1515" s="12">
        <f t="shared" si="166"/>
        <v>6.3387449750765654</v>
      </c>
      <c r="K1515" s="12">
        <f t="shared" si="167"/>
        <v>8.5809152506749751</v>
      </c>
    </row>
    <row r="1516" spans="1:11" x14ac:dyDescent="0.3">
      <c r="A1516" s="3">
        <v>22730</v>
      </c>
      <c r="B1516">
        <v>496</v>
      </c>
      <c r="C1516">
        <v>555</v>
      </c>
      <c r="D1516" s="18">
        <v>0.28920323992105496</v>
      </c>
      <c r="E1516" s="12">
        <f t="shared" si="161"/>
        <v>6.2085900260966289</v>
      </c>
      <c r="F1516" s="12">
        <f t="shared" si="162"/>
        <v>6.3207682942505823</v>
      </c>
      <c r="G1516" s="12">
        <f t="shared" si="163"/>
        <v>0.25402438408122435</v>
      </c>
      <c r="H1516" s="12">
        <f t="shared" si="164"/>
        <v>9.8589055818116922</v>
      </c>
      <c r="I1516" s="12">
        <f t="shared" si="165"/>
        <v>8.0741409608148231</v>
      </c>
      <c r="J1516" s="12">
        <f t="shared" si="166"/>
        <v>6.1322537456856221</v>
      </c>
      <c r="K1516" s="12">
        <f t="shared" si="167"/>
        <v>8.5781458282874183</v>
      </c>
    </row>
    <row r="1517" spans="1:11" x14ac:dyDescent="0.3">
      <c r="A1517" s="3">
        <v>22731</v>
      </c>
      <c r="B1517">
        <v>496</v>
      </c>
      <c r="C1517">
        <v>117</v>
      </c>
      <c r="D1517" s="18">
        <v>4.3481132919099164E-2</v>
      </c>
      <c r="E1517" s="12">
        <f t="shared" si="161"/>
        <v>6.2085900260966289</v>
      </c>
      <c r="F1517" s="12">
        <f t="shared" si="162"/>
        <v>4.7706846244656651</v>
      </c>
      <c r="G1517" s="12">
        <f t="shared" si="163"/>
        <v>4.2562366795811504E-2</v>
      </c>
      <c r="H1517" s="12">
        <f t="shared" si="164"/>
        <v>9.8589055818116922</v>
      </c>
      <c r="I1517" s="12">
        <f t="shared" si="165"/>
        <v>6.1256248543485912</v>
      </c>
      <c r="J1517" s="12">
        <f t="shared" si="166"/>
        <v>4.2697190928643112</v>
      </c>
      <c r="K1517" s="12">
        <f t="shared" si="167"/>
        <v>7.6210840657832852</v>
      </c>
    </row>
    <row r="1518" spans="1:11" x14ac:dyDescent="0.3">
      <c r="A1518" s="3">
        <v>22732</v>
      </c>
      <c r="B1518">
        <v>496</v>
      </c>
      <c r="C1518">
        <v>153</v>
      </c>
      <c r="D1518" s="18">
        <v>-2.1459410618153603E-2</v>
      </c>
      <c r="E1518" s="12">
        <f t="shared" si="161"/>
        <v>6.2085900260966289</v>
      </c>
      <c r="F1518" s="12">
        <f t="shared" si="162"/>
        <v>5.0369526024136295</v>
      </c>
      <c r="G1518" s="12">
        <f t="shared" si="163"/>
        <v>-2.1232399408404223E-2</v>
      </c>
      <c r="H1518" s="12">
        <f t="shared" si="164"/>
        <v>9.8589055818116922</v>
      </c>
      <c r="I1518" s="12">
        <f t="shared" si="165"/>
        <v>6.4603341695817456</v>
      </c>
      <c r="J1518" s="12">
        <f t="shared" si="166"/>
        <v>3.7078216691600208</v>
      </c>
      <c r="K1518" s="12">
        <f t="shared" si="167"/>
        <v>7.6091173756123736</v>
      </c>
    </row>
    <row r="1519" spans="1:11" x14ac:dyDescent="0.3">
      <c r="A1519" s="3">
        <v>22733</v>
      </c>
      <c r="B1519">
        <v>495</v>
      </c>
      <c r="C1519">
        <v>148</v>
      </c>
      <c r="D1519" s="18">
        <v>-5.4669917109423961E-2</v>
      </c>
      <c r="E1519" s="12">
        <f t="shared" si="161"/>
        <v>6.2065759267249279</v>
      </c>
      <c r="F1519" s="12">
        <f t="shared" si="162"/>
        <v>5.0039463059454592</v>
      </c>
      <c r="G1519" s="12">
        <f t="shared" si="163"/>
        <v>-5.3227843194707844E-2</v>
      </c>
      <c r="H1519" s="12">
        <f t="shared" si="164"/>
        <v>9.8789398075203358</v>
      </c>
      <c r="I1519" s="12">
        <f t="shared" si="165"/>
        <v>6.418843957448904</v>
      </c>
      <c r="J1519" s="12">
        <f t="shared" si="166"/>
        <v>3.4260092493723389</v>
      </c>
      <c r="K1519" s="12">
        <f t="shared" si="167"/>
        <v>7.5503249408693067</v>
      </c>
    </row>
    <row r="1520" spans="1:11" x14ac:dyDescent="0.3">
      <c r="A1520" s="3">
        <v>22734</v>
      </c>
      <c r="B1520">
        <v>496</v>
      </c>
      <c r="C1520">
        <v>347</v>
      </c>
      <c r="D1520" s="18">
        <v>8.0031016782958847E-2</v>
      </c>
      <c r="E1520" s="12">
        <f t="shared" si="161"/>
        <v>6.2085900260966289</v>
      </c>
      <c r="F1520" s="12">
        <f t="shared" si="162"/>
        <v>5.8522024797744745</v>
      </c>
      <c r="G1520" s="12">
        <f t="shared" si="163"/>
        <v>7.6989759967219087E-2</v>
      </c>
      <c r="H1520" s="12">
        <f t="shared" si="164"/>
        <v>9.8589055818116922</v>
      </c>
      <c r="I1520" s="12">
        <f t="shared" si="165"/>
        <v>7.4851353127694837</v>
      </c>
      <c r="J1520" s="12">
        <f t="shared" si="166"/>
        <v>4.5729518606738795</v>
      </c>
      <c r="K1520" s="12">
        <f t="shared" si="167"/>
        <v>8.0895837568714661</v>
      </c>
    </row>
    <row r="1521" spans="1:11" x14ac:dyDescent="0.3">
      <c r="A1521" s="3">
        <v>22735</v>
      </c>
      <c r="B1521">
        <v>496</v>
      </c>
      <c r="C1521">
        <v>103</v>
      </c>
      <c r="D1521" s="18">
        <v>-4.0738537691258209E-2</v>
      </c>
      <c r="E1521" s="12">
        <f t="shared" si="161"/>
        <v>6.2085900260966289</v>
      </c>
      <c r="F1521" s="12">
        <f t="shared" si="162"/>
        <v>4.6443908991413725</v>
      </c>
      <c r="G1521" s="12">
        <f t="shared" si="163"/>
        <v>-3.9930593524019155E-2</v>
      </c>
      <c r="H1521" s="12">
        <f t="shared" si="164"/>
        <v>9.8589055818116922</v>
      </c>
      <c r="I1521" s="12">
        <f t="shared" si="165"/>
        <v>5.9668686770293675</v>
      </c>
      <c r="J1521" s="12">
        <f t="shared" si="166"/>
        <v>3.5431299910393719</v>
      </c>
      <c r="K1521" s="12">
        <f t="shared" si="167"/>
        <v>7.4281393922225307</v>
      </c>
    </row>
    <row r="1522" spans="1:11" x14ac:dyDescent="0.3">
      <c r="A1522" s="3">
        <v>22736</v>
      </c>
      <c r="B1522">
        <v>496</v>
      </c>
      <c r="C1522">
        <v>170</v>
      </c>
      <c r="D1522" s="18">
        <v>1.4501007501590791E-2</v>
      </c>
      <c r="E1522" s="12">
        <f t="shared" si="161"/>
        <v>6.2085900260966289</v>
      </c>
      <c r="F1522" s="12">
        <f t="shared" si="162"/>
        <v>5.1416635565026603</v>
      </c>
      <c r="G1522" s="12">
        <f t="shared" si="163"/>
        <v>1.4396873384856583E-2</v>
      </c>
      <c r="H1522" s="12">
        <f t="shared" si="164"/>
        <v>9.8589055818116922</v>
      </c>
      <c r="I1522" s="12">
        <f t="shared" si="165"/>
        <v>6.5919599550428831</v>
      </c>
      <c r="J1522" s="12">
        <f t="shared" si="166"/>
        <v>4.0216404631172535</v>
      </c>
      <c r="K1522" s="12">
        <f t="shared" si="167"/>
        <v>7.7113688700421621</v>
      </c>
    </row>
    <row r="1523" spans="1:11" x14ac:dyDescent="0.3">
      <c r="A1523" s="3">
        <v>22737</v>
      </c>
      <c r="B1523">
        <v>496</v>
      </c>
      <c r="C1523">
        <v>205</v>
      </c>
      <c r="D1523" s="18">
        <v>1.7039132419266224E-2</v>
      </c>
      <c r="E1523" s="12">
        <f t="shared" si="161"/>
        <v>6.2085900260966289</v>
      </c>
      <c r="F1523" s="12">
        <f t="shared" si="162"/>
        <v>5.3278761687895813</v>
      </c>
      <c r="G1523" s="12">
        <f t="shared" si="163"/>
        <v>1.6895594614516608E-2</v>
      </c>
      <c r="H1523" s="12">
        <f t="shared" si="164"/>
        <v>9.8589055818116922</v>
      </c>
      <c r="I1523" s="12">
        <f t="shared" si="165"/>
        <v>6.8260365286762035</v>
      </c>
      <c r="J1523" s="12">
        <f t="shared" si="166"/>
        <v>4.0436489303480405</v>
      </c>
      <c r="K1523" s="12">
        <f t="shared" si="167"/>
        <v>7.7859935355783145</v>
      </c>
    </row>
    <row r="1524" spans="1:11" x14ac:dyDescent="0.3">
      <c r="A1524" s="3">
        <v>22738</v>
      </c>
      <c r="B1524">
        <v>494</v>
      </c>
      <c r="C1524">
        <v>218</v>
      </c>
      <c r="D1524" s="18">
        <v>2.2943305205776601E-2</v>
      </c>
      <c r="E1524" s="12">
        <f t="shared" si="161"/>
        <v>6.2045577625686903</v>
      </c>
      <c r="F1524" s="12">
        <f t="shared" si="162"/>
        <v>5.389071729816501</v>
      </c>
      <c r="G1524" s="12">
        <f t="shared" si="163"/>
        <v>2.2684065302531534E-2</v>
      </c>
      <c r="H1524" s="12">
        <f t="shared" si="164"/>
        <v>9.8990144655989045</v>
      </c>
      <c r="I1524" s="12">
        <f t="shared" si="165"/>
        <v>6.9029617544749735</v>
      </c>
      <c r="J1524" s="12">
        <f t="shared" si="166"/>
        <v>4.0946331561757772</v>
      </c>
      <c r="K1524" s="12">
        <f t="shared" si="167"/>
        <v>7.8393223903771005</v>
      </c>
    </row>
    <row r="1525" spans="1:11" x14ac:dyDescent="0.3">
      <c r="A1525" s="3">
        <v>22739</v>
      </c>
      <c r="B1525">
        <v>494</v>
      </c>
      <c r="C1525">
        <v>253</v>
      </c>
      <c r="D1525" s="18">
        <v>-3.7996462589305821E-3</v>
      </c>
      <c r="E1525" s="12">
        <f t="shared" si="161"/>
        <v>6.2045577625686903</v>
      </c>
      <c r="F1525" s="12">
        <f t="shared" si="162"/>
        <v>5.5373342670185366</v>
      </c>
      <c r="G1525" s="12">
        <f t="shared" si="163"/>
        <v>-3.7924458366920015E-3</v>
      </c>
      <c r="H1525" s="12">
        <f t="shared" si="164"/>
        <v>9.8990144655989045</v>
      </c>
      <c r="I1525" s="12">
        <f t="shared" si="165"/>
        <v>7.0893335919150786</v>
      </c>
      <c r="J1525" s="12">
        <f t="shared" si="166"/>
        <v>3.8614309002072531</v>
      </c>
      <c r="K1525" s="12">
        <f t="shared" si="167"/>
        <v>7.8485934904154258</v>
      </c>
    </row>
    <row r="1526" spans="1:11" x14ac:dyDescent="0.3">
      <c r="A1526" s="3">
        <v>22740</v>
      </c>
      <c r="B1526">
        <v>494</v>
      </c>
      <c r="C1526">
        <v>224</v>
      </c>
      <c r="D1526" s="18">
        <v>-5.0467240085512295E-2</v>
      </c>
      <c r="E1526" s="12">
        <f t="shared" si="161"/>
        <v>6.2045577625686903</v>
      </c>
      <c r="F1526" s="12">
        <f t="shared" si="162"/>
        <v>5.4161004022044201</v>
      </c>
      <c r="G1526" s="12">
        <f t="shared" si="163"/>
        <v>-4.9235055748126706E-2</v>
      </c>
      <c r="H1526" s="12">
        <f t="shared" si="164"/>
        <v>9.8990144655989045</v>
      </c>
      <c r="I1526" s="12">
        <f t="shared" si="165"/>
        <v>6.9369378581594727</v>
      </c>
      <c r="J1526" s="12">
        <f t="shared" si="166"/>
        <v>3.4611772907826786</v>
      </c>
      <c r="K1526" s="12">
        <f t="shared" si="167"/>
        <v>7.7228240484038304</v>
      </c>
    </row>
    <row r="1527" spans="1:11" x14ac:dyDescent="0.3">
      <c r="A1527" s="3">
        <v>22741</v>
      </c>
      <c r="B1527">
        <v>494</v>
      </c>
      <c r="C1527">
        <v>244</v>
      </c>
      <c r="D1527" s="18">
        <v>-3.5084069089922162E-2</v>
      </c>
      <c r="E1527" s="12">
        <f t="shared" si="161"/>
        <v>6.2045577625686903</v>
      </c>
      <c r="F1527" s="12">
        <f t="shared" si="162"/>
        <v>5.5012582105447274</v>
      </c>
      <c r="G1527" s="12">
        <f t="shared" si="163"/>
        <v>-3.4482649592503162E-2</v>
      </c>
      <c r="H1527" s="12">
        <f t="shared" si="164"/>
        <v>9.8990144655989045</v>
      </c>
      <c r="I1527" s="12">
        <f t="shared" si="165"/>
        <v>7.0439845707833637</v>
      </c>
      <c r="J1527" s="12">
        <f t="shared" si="166"/>
        <v>3.5911148939043658</v>
      </c>
      <c r="K1527" s="12">
        <f t="shared" si="167"/>
        <v>7.7809255828153345</v>
      </c>
    </row>
    <row r="1528" spans="1:11" x14ac:dyDescent="0.3">
      <c r="A1528" s="3">
        <v>22742</v>
      </c>
      <c r="B1528">
        <v>498</v>
      </c>
      <c r="C1528">
        <v>102</v>
      </c>
      <c r="D1528" s="18">
        <v>-5.3605874817407209E-2</v>
      </c>
      <c r="E1528" s="12">
        <f t="shared" si="161"/>
        <v>6.2126060957515188</v>
      </c>
      <c r="F1528" s="12">
        <f t="shared" si="162"/>
        <v>4.6347289882296359</v>
      </c>
      <c r="G1528" s="12">
        <f t="shared" si="163"/>
        <v>-5.2218447378054707E-2</v>
      </c>
      <c r="H1528" s="12">
        <f t="shared" si="164"/>
        <v>9.8189577783129263</v>
      </c>
      <c r="I1528" s="12">
        <f t="shared" si="165"/>
        <v>5.954723275205108</v>
      </c>
      <c r="J1528" s="12">
        <f t="shared" si="166"/>
        <v>3.434899898913395</v>
      </c>
      <c r="K1528" s="12">
        <f t="shared" si="167"/>
        <v>7.3828758515006747</v>
      </c>
    </row>
    <row r="1529" spans="1:11" x14ac:dyDescent="0.3">
      <c r="A1529" s="3">
        <v>22743</v>
      </c>
      <c r="B1529">
        <v>500</v>
      </c>
      <c r="C1529">
        <v>213</v>
      </c>
      <c r="D1529" s="18">
        <v>0.24778608328443621</v>
      </c>
      <c r="E1529" s="12">
        <f t="shared" si="161"/>
        <v>6.2166061010848646</v>
      </c>
      <c r="F1529" s="12">
        <f t="shared" si="162"/>
        <v>5.3659760150218512</v>
      </c>
      <c r="G1529" s="12">
        <f t="shared" si="163"/>
        <v>0.22137084763061973</v>
      </c>
      <c r="H1529" s="12">
        <f t="shared" si="164"/>
        <v>9.7791697664551265</v>
      </c>
      <c r="I1529" s="12">
        <f t="shared" si="165"/>
        <v>6.8739295330891634</v>
      </c>
      <c r="J1529" s="12">
        <f t="shared" si="166"/>
        <v>5.8446449166526167</v>
      </c>
      <c r="K1529" s="12">
        <f t="shared" si="167"/>
        <v>8.120692726484835</v>
      </c>
    </row>
    <row r="1530" spans="1:11" x14ac:dyDescent="0.3">
      <c r="A1530" s="3">
        <v>22744</v>
      </c>
      <c r="B1530">
        <v>498</v>
      </c>
      <c r="C1530">
        <v>184</v>
      </c>
      <c r="D1530" s="18">
        <v>5.7347774917706302E-3</v>
      </c>
      <c r="E1530" s="12">
        <f t="shared" si="161"/>
        <v>6.2126060957515188</v>
      </c>
      <c r="F1530" s="12">
        <f t="shared" si="162"/>
        <v>5.2203558250783244</v>
      </c>
      <c r="G1530" s="12">
        <f t="shared" si="163"/>
        <v>5.7183962539942082E-3</v>
      </c>
      <c r="H1530" s="12">
        <f t="shared" si="164"/>
        <v>9.8189577783129263</v>
      </c>
      <c r="I1530" s="12">
        <f t="shared" si="165"/>
        <v>6.6908792300232616</v>
      </c>
      <c r="J1530" s="12">
        <f t="shared" si="166"/>
        <v>3.9452013720811947</v>
      </c>
      <c r="K1530" s="12">
        <f t="shared" si="167"/>
        <v>7.7057829325796803</v>
      </c>
    </row>
    <row r="1531" spans="1:11" x14ac:dyDescent="0.3">
      <c r="A1531" s="3">
        <v>22745</v>
      </c>
      <c r="B1531">
        <v>495</v>
      </c>
      <c r="C1531">
        <v>409</v>
      </c>
      <c r="D1531" s="18">
        <v>1.0295291448276145E-2</v>
      </c>
      <c r="E1531" s="12">
        <f t="shared" si="161"/>
        <v>6.2065759267249279</v>
      </c>
      <c r="F1531" s="12">
        <f t="shared" si="162"/>
        <v>6.0161571596983539</v>
      </c>
      <c r="G1531" s="12">
        <f t="shared" si="163"/>
        <v>1.0242655892610468E-2</v>
      </c>
      <c r="H1531" s="12">
        <f t="shared" si="164"/>
        <v>9.8789398075203358</v>
      </c>
      <c r="I1531" s="12">
        <f t="shared" si="165"/>
        <v>7.6912327904666213</v>
      </c>
      <c r="J1531" s="12">
        <f t="shared" si="166"/>
        <v>3.985050563266721</v>
      </c>
      <c r="K1531" s="12">
        <f t="shared" si="167"/>
        <v>8.0438498535534979</v>
      </c>
    </row>
    <row r="1532" spans="1:11" x14ac:dyDescent="0.3">
      <c r="A1532" s="3">
        <v>22746</v>
      </c>
      <c r="B1532">
        <v>494</v>
      </c>
      <c r="C1532">
        <v>318</v>
      </c>
      <c r="D1532" s="18">
        <v>-3.2024622938827282E-2</v>
      </c>
      <c r="E1532" s="12">
        <f t="shared" si="161"/>
        <v>6.2045577625686903</v>
      </c>
      <c r="F1532" s="12">
        <f t="shared" si="162"/>
        <v>5.7651911027848444</v>
      </c>
      <c r="G1532" s="12">
        <f t="shared" si="163"/>
        <v>-3.1522526211587257E-2</v>
      </c>
      <c r="H1532" s="12">
        <f t="shared" si="164"/>
        <v>9.8990144655989045</v>
      </c>
      <c r="I1532" s="12">
        <f t="shared" si="165"/>
        <v>7.3757585914899</v>
      </c>
      <c r="J1532" s="12">
        <f t="shared" si="166"/>
        <v>3.617187341544648</v>
      </c>
      <c r="K1532" s="12">
        <f t="shared" si="167"/>
        <v>7.8856722785553526</v>
      </c>
    </row>
    <row r="1533" spans="1:11" x14ac:dyDescent="0.3">
      <c r="A1533" s="3">
        <v>22747</v>
      </c>
      <c r="B1533">
        <v>498</v>
      </c>
      <c r="C1533">
        <v>224</v>
      </c>
      <c r="D1533" s="18">
        <v>-4.8056922021282797E-2</v>
      </c>
      <c r="E1533" s="12">
        <f t="shared" si="161"/>
        <v>6.2126060957515188</v>
      </c>
      <c r="F1533" s="12">
        <f t="shared" si="162"/>
        <v>5.4161004022044201</v>
      </c>
      <c r="G1533" s="12">
        <f t="shared" si="163"/>
        <v>-4.693789932965349E-2</v>
      </c>
      <c r="H1533" s="12">
        <f t="shared" si="164"/>
        <v>9.8189577783129263</v>
      </c>
      <c r="I1533" s="12">
        <f t="shared" si="165"/>
        <v>6.9369378581594727</v>
      </c>
      <c r="J1533" s="12">
        <f t="shared" si="166"/>
        <v>3.4814103968850501</v>
      </c>
      <c r="K1533" s="12">
        <f t="shared" si="167"/>
        <v>7.6868423259813152</v>
      </c>
    </row>
    <row r="1534" spans="1:11" x14ac:dyDescent="0.3">
      <c r="A1534" s="3">
        <v>22748</v>
      </c>
      <c r="B1534">
        <v>494</v>
      </c>
      <c r="C1534">
        <v>414</v>
      </c>
      <c r="D1534" s="18">
        <v>-3.882817120287865E-3</v>
      </c>
      <c r="E1534" s="12">
        <f t="shared" si="161"/>
        <v>6.2045577625686903</v>
      </c>
      <c r="F1534" s="12">
        <f t="shared" si="162"/>
        <v>6.0282785202306979</v>
      </c>
      <c r="G1534" s="12">
        <f t="shared" si="163"/>
        <v>-3.8752984420436756E-3</v>
      </c>
      <c r="H1534" s="12">
        <f t="shared" si="164"/>
        <v>9.8990144655989045</v>
      </c>
      <c r="I1534" s="12">
        <f t="shared" si="165"/>
        <v>7.7064698171445638</v>
      </c>
      <c r="J1534" s="12">
        <f t="shared" si="166"/>
        <v>3.8607011433907577</v>
      </c>
      <c r="K1534" s="12">
        <f t="shared" si="167"/>
        <v>8.0335884066209733</v>
      </c>
    </row>
    <row r="1535" spans="1:11" x14ac:dyDescent="0.3">
      <c r="A1535" s="3">
        <v>22749</v>
      </c>
      <c r="B1535">
        <v>497</v>
      </c>
      <c r="C1535">
        <v>439</v>
      </c>
      <c r="D1535" s="18">
        <v>0.18134904404360205</v>
      </c>
      <c r="E1535" s="12">
        <f t="shared" si="161"/>
        <v>6.2106000770246528</v>
      </c>
      <c r="F1535" s="12">
        <f t="shared" si="162"/>
        <v>6.0867747269123065</v>
      </c>
      <c r="G1535" s="12">
        <f t="shared" si="163"/>
        <v>0.1666570431202668</v>
      </c>
      <c r="H1535" s="12">
        <f t="shared" si="164"/>
        <v>9.8389116259306135</v>
      </c>
      <c r="I1535" s="12">
        <f t="shared" si="165"/>
        <v>7.7800018484200804</v>
      </c>
      <c r="J1535" s="12">
        <f t="shared" si="166"/>
        <v>5.3627316246277941</v>
      </c>
      <c r="K1535" s="12">
        <f t="shared" si="167"/>
        <v>8.3260026924168891</v>
      </c>
    </row>
    <row r="1536" spans="1:11" x14ac:dyDescent="0.3">
      <c r="A1536" s="3">
        <v>22750</v>
      </c>
      <c r="B1536">
        <v>497</v>
      </c>
      <c r="C1536">
        <v>384</v>
      </c>
      <c r="D1536" s="18">
        <v>0.25212768412042291</v>
      </c>
      <c r="E1536" s="12">
        <f t="shared" si="161"/>
        <v>6.2106000770246528</v>
      </c>
      <c r="F1536" s="12">
        <f t="shared" si="162"/>
        <v>5.9532433342877846</v>
      </c>
      <c r="G1536" s="12">
        <f t="shared" si="163"/>
        <v>0.22484425159962337</v>
      </c>
      <c r="H1536" s="12">
        <f t="shared" si="164"/>
        <v>9.8389116259306135</v>
      </c>
      <c r="I1536" s="12">
        <f t="shared" si="165"/>
        <v>7.6121476387929006</v>
      </c>
      <c r="J1536" s="12">
        <f t="shared" si="166"/>
        <v>5.8752382843815578</v>
      </c>
      <c r="K1536" s="12">
        <f t="shared" si="167"/>
        <v>8.3781477614794877</v>
      </c>
    </row>
    <row r="1537" spans="1:11" x14ac:dyDescent="0.3">
      <c r="A1537" s="3">
        <v>22751</v>
      </c>
      <c r="B1537">
        <v>494</v>
      </c>
      <c r="C1537">
        <v>265</v>
      </c>
      <c r="D1537" s="18">
        <v>0.37762831476068531</v>
      </c>
      <c r="E1537" s="12">
        <f t="shared" si="161"/>
        <v>6.2045577625686903</v>
      </c>
      <c r="F1537" s="12">
        <f t="shared" si="162"/>
        <v>5.5834963087816991</v>
      </c>
      <c r="G1537" s="12">
        <f t="shared" si="163"/>
        <v>0.32036340816817527</v>
      </c>
      <c r="H1537" s="12">
        <f t="shared" si="164"/>
        <v>9.8990144655989045</v>
      </c>
      <c r="I1537" s="12">
        <f t="shared" si="165"/>
        <v>7.1473610930340143</v>
      </c>
      <c r="J1537" s="12">
        <f t="shared" si="166"/>
        <v>6.7165607185521727</v>
      </c>
      <c r="K1537" s="12">
        <f t="shared" si="167"/>
        <v>8.4370277044200908</v>
      </c>
    </row>
    <row r="1538" spans="1:11" x14ac:dyDescent="0.3">
      <c r="A1538" s="3">
        <v>22752</v>
      </c>
      <c r="B1538">
        <v>494</v>
      </c>
      <c r="C1538">
        <v>382</v>
      </c>
      <c r="D1538" s="18">
        <v>0.39119849777638804</v>
      </c>
      <c r="E1538" s="12">
        <f t="shared" ref="E1538:E1601" si="168">IF(B1538&lt;=0,-1*LOG(1-B1538,EXP(1)),LOG(1+B1538,EXP(1)))</f>
        <v>6.2045577625686903</v>
      </c>
      <c r="F1538" s="12">
        <f t="shared" ref="F1538:F1601" si="169">IF(C1538&lt;=0,-1*LOG(1-C1538,EXP(1)),LOG(1+C1538,EXP(1)))</f>
        <v>5.9480349891806457</v>
      </c>
      <c r="G1538" s="12">
        <f t="shared" ref="G1538:G1601" si="170">IF(D1538&lt;=0,-1*LOG(1-D1538,EXP(1)),LOG(1+D1538,EXP(1)))</f>
        <v>0.33016560425314684</v>
      </c>
      <c r="H1538" s="12">
        <f t="shared" ref="H1538:H1601" si="171">1+9*((MAX(E$2:E$3765)-E1538)/(MAX(E$2:E$3765)-MIN(E$2:E$3765)))</f>
        <v>9.8990144655989045</v>
      </c>
      <c r="I1538" s="12">
        <f t="shared" ref="I1538:I1601" si="172">1+9*((F1538-MIN(F$2:F$3765))/(MAX(F$2:F$3765)-MIN(F$2:F$3765)))</f>
        <v>7.6056005442539956</v>
      </c>
      <c r="J1538" s="12">
        <f t="shared" ref="J1538:J1601" si="173">1+9*((G1538-MIN(G$2:G$3765))/(MAX(G$2:G$3765)-MIN(G$2:G$3765)))</f>
        <v>6.8028974050000626</v>
      </c>
      <c r="K1538" s="12">
        <f t="shared" ref="K1538:K1601" si="174">0.5*H1538+0.3*I1538+0.2*J1538</f>
        <v>8.5917668770756634</v>
      </c>
    </row>
    <row r="1539" spans="1:11" x14ac:dyDescent="0.3">
      <c r="A1539" s="3">
        <v>22753</v>
      </c>
      <c r="B1539">
        <v>497</v>
      </c>
      <c r="C1539">
        <v>211</v>
      </c>
      <c r="D1539" s="18">
        <v>1.1374326075467367E-2</v>
      </c>
      <c r="E1539" s="12">
        <f t="shared" si="168"/>
        <v>6.2106000770246528</v>
      </c>
      <c r="F1539" s="12">
        <f t="shared" si="169"/>
        <v>5.3565862746720123</v>
      </c>
      <c r="G1539" s="12">
        <f t="shared" si="170"/>
        <v>1.1310124800784738E-2</v>
      </c>
      <c r="H1539" s="12">
        <f t="shared" si="171"/>
        <v>9.8389116259306135</v>
      </c>
      <c r="I1539" s="12">
        <f t="shared" si="172"/>
        <v>6.8621262603601911</v>
      </c>
      <c r="J1539" s="12">
        <f t="shared" si="173"/>
        <v>3.9944527143376645</v>
      </c>
      <c r="K1539" s="12">
        <f t="shared" si="174"/>
        <v>7.7769842339408974</v>
      </c>
    </row>
    <row r="1540" spans="1:11" x14ac:dyDescent="0.3">
      <c r="A1540" s="3">
        <v>22754</v>
      </c>
      <c r="B1540">
        <v>496</v>
      </c>
      <c r="C1540">
        <v>267</v>
      </c>
      <c r="D1540" s="18">
        <v>-1.8700745725854409E-2</v>
      </c>
      <c r="E1540" s="12">
        <f t="shared" si="168"/>
        <v>6.2085900260966289</v>
      </c>
      <c r="F1540" s="12">
        <f t="shared" si="169"/>
        <v>5.5909869805108565</v>
      </c>
      <c r="G1540" s="12">
        <f t="shared" si="170"/>
        <v>-1.8528036650382482E-2</v>
      </c>
      <c r="H1540" s="12">
        <f t="shared" si="171"/>
        <v>9.8589055818116922</v>
      </c>
      <c r="I1540" s="12">
        <f t="shared" si="172"/>
        <v>7.1567771618547003</v>
      </c>
      <c r="J1540" s="12">
        <f t="shared" si="173"/>
        <v>3.7316414048046331</v>
      </c>
      <c r="K1540" s="12">
        <f t="shared" si="174"/>
        <v>7.8228142204231821</v>
      </c>
    </row>
    <row r="1541" spans="1:11" x14ac:dyDescent="0.3">
      <c r="A1541" s="3">
        <v>22755</v>
      </c>
      <c r="B1541">
        <v>494</v>
      </c>
      <c r="C1541">
        <v>264</v>
      </c>
      <c r="D1541" s="18">
        <v>-5.7061125650363191E-3</v>
      </c>
      <c r="E1541" s="12">
        <f t="shared" si="168"/>
        <v>6.2045577625686903</v>
      </c>
      <c r="F1541" s="12">
        <f t="shared" si="169"/>
        <v>5.579729825986222</v>
      </c>
      <c r="G1541" s="12">
        <f t="shared" si="170"/>
        <v>-5.689894370714519E-3</v>
      </c>
      <c r="H1541" s="12">
        <f t="shared" si="171"/>
        <v>9.8990144655989045</v>
      </c>
      <c r="I1541" s="12">
        <f t="shared" si="172"/>
        <v>7.1426264761002507</v>
      </c>
      <c r="J1541" s="12">
        <f t="shared" si="173"/>
        <v>3.8447183780629475</v>
      </c>
      <c r="K1541" s="12">
        <f t="shared" si="174"/>
        <v>7.861238851242117</v>
      </c>
    </row>
    <row r="1542" spans="1:11" x14ac:dyDescent="0.3">
      <c r="A1542" s="3">
        <v>22756</v>
      </c>
      <c r="B1542">
        <v>494</v>
      </c>
      <c r="C1542">
        <v>125</v>
      </c>
      <c r="D1542" s="18">
        <v>-1.2319664452265693E-2</v>
      </c>
      <c r="E1542" s="12">
        <f t="shared" si="168"/>
        <v>6.2045577625686903</v>
      </c>
      <c r="F1542" s="12">
        <f t="shared" si="169"/>
        <v>4.836281906951478</v>
      </c>
      <c r="G1542" s="12">
        <f t="shared" si="170"/>
        <v>-1.2244394952285464E-2</v>
      </c>
      <c r="H1542" s="12">
        <f t="shared" si="171"/>
        <v>9.8990144655989045</v>
      </c>
      <c r="I1542" s="12">
        <f t="shared" si="172"/>
        <v>6.208083217052172</v>
      </c>
      <c r="J1542" s="12">
        <f t="shared" si="173"/>
        <v>3.7869870435101518</v>
      </c>
      <c r="K1542" s="12">
        <f t="shared" si="174"/>
        <v>7.5693296066171341</v>
      </c>
    </row>
    <row r="1543" spans="1:11" x14ac:dyDescent="0.3">
      <c r="A1543" s="3">
        <v>22757</v>
      </c>
      <c r="B1543">
        <v>494</v>
      </c>
      <c r="C1543">
        <v>156</v>
      </c>
      <c r="D1543" s="18">
        <v>-1.5412315368033289E-2</v>
      </c>
      <c r="E1543" s="12">
        <f t="shared" si="168"/>
        <v>6.2045577625686903</v>
      </c>
      <c r="F1543" s="12">
        <f t="shared" si="169"/>
        <v>5.0562458053483077</v>
      </c>
      <c r="G1543" s="12">
        <f t="shared" si="170"/>
        <v>-1.5294752045387569E-2</v>
      </c>
      <c r="H1543" s="12">
        <f t="shared" si="171"/>
        <v>9.8990144655989045</v>
      </c>
      <c r="I1543" s="12">
        <f t="shared" si="172"/>
        <v>6.484586484083426</v>
      </c>
      <c r="J1543" s="12">
        <f t="shared" si="173"/>
        <v>3.760119827060052</v>
      </c>
      <c r="K1543" s="12">
        <f t="shared" si="174"/>
        <v>7.6469071434364899</v>
      </c>
    </row>
    <row r="1544" spans="1:11" x14ac:dyDescent="0.3">
      <c r="A1544" s="3">
        <v>22758</v>
      </c>
      <c r="B1544">
        <v>494</v>
      </c>
      <c r="C1544">
        <v>179</v>
      </c>
      <c r="D1544" s="18">
        <v>-1.2593072917902326E-2</v>
      </c>
      <c r="E1544" s="12">
        <f t="shared" si="168"/>
        <v>6.2045577625686903</v>
      </c>
      <c r="F1544" s="12">
        <f t="shared" si="169"/>
        <v>5.1929568508902104</v>
      </c>
      <c r="G1544" s="12">
        <f t="shared" si="170"/>
        <v>-1.2514439643350233E-2</v>
      </c>
      <c r="H1544" s="12">
        <f t="shared" si="171"/>
        <v>9.8990144655989045</v>
      </c>
      <c r="I1544" s="12">
        <f t="shared" si="172"/>
        <v>6.6564376424194123</v>
      </c>
      <c r="J1544" s="12">
        <f t="shared" si="173"/>
        <v>3.784608518981845</v>
      </c>
      <c r="K1544" s="12">
        <f t="shared" si="174"/>
        <v>7.7033602293216443</v>
      </c>
    </row>
    <row r="1545" spans="1:11" x14ac:dyDescent="0.3">
      <c r="A1545" s="3">
        <v>22759</v>
      </c>
      <c r="B1545">
        <v>494</v>
      </c>
      <c r="C1545">
        <v>459</v>
      </c>
      <c r="D1545" s="18">
        <v>-1.5650055767404858E-2</v>
      </c>
      <c r="E1545" s="12">
        <f t="shared" si="168"/>
        <v>6.2045577625686903</v>
      </c>
      <c r="F1545" s="12">
        <f t="shared" si="169"/>
        <v>6.131226489483141</v>
      </c>
      <c r="G1545" s="12">
        <f t="shared" si="170"/>
        <v>-1.5528856525718723E-2</v>
      </c>
      <c r="H1545" s="12">
        <f t="shared" si="171"/>
        <v>9.8990144655989045</v>
      </c>
      <c r="I1545" s="12">
        <f t="shared" si="172"/>
        <v>7.8358794613634526</v>
      </c>
      <c r="J1545" s="12">
        <f t="shared" si="173"/>
        <v>3.7580578600335621</v>
      </c>
      <c r="K1545" s="12">
        <f t="shared" si="174"/>
        <v>8.0518826432152011</v>
      </c>
    </row>
    <row r="1546" spans="1:11" x14ac:dyDescent="0.3">
      <c r="A1546" s="3">
        <v>22760</v>
      </c>
      <c r="B1546">
        <v>494</v>
      </c>
      <c r="C1546">
        <v>106</v>
      </c>
      <c r="D1546" s="18">
        <v>0.33180665547761157</v>
      </c>
      <c r="E1546" s="12">
        <f t="shared" si="168"/>
        <v>6.2045577625686903</v>
      </c>
      <c r="F1546" s="12">
        <f t="shared" si="169"/>
        <v>4.6728288344619058</v>
      </c>
      <c r="G1546" s="12">
        <f t="shared" si="170"/>
        <v>0.28653640803706532</v>
      </c>
      <c r="H1546" s="12">
        <f t="shared" si="171"/>
        <v>9.8990144655989045</v>
      </c>
      <c r="I1546" s="12">
        <f t="shared" si="172"/>
        <v>6.002616279618068</v>
      </c>
      <c r="J1546" s="12">
        <f t="shared" si="173"/>
        <v>6.4186161479196784</v>
      </c>
      <c r="K1546" s="12">
        <f t="shared" si="174"/>
        <v>8.0340153462688075</v>
      </c>
    </row>
    <row r="1547" spans="1:11" x14ac:dyDescent="0.3">
      <c r="A1547" s="3">
        <v>22761</v>
      </c>
      <c r="B1547">
        <v>508</v>
      </c>
      <c r="C1547">
        <v>33</v>
      </c>
      <c r="D1547" s="18">
        <v>0.35323529461855196</v>
      </c>
      <c r="E1547" s="12">
        <f t="shared" si="168"/>
        <v>6.2324480165505225</v>
      </c>
      <c r="F1547" s="12">
        <f t="shared" si="169"/>
        <v>3.5263605246161616</v>
      </c>
      <c r="G1547" s="12">
        <f t="shared" si="170"/>
        <v>0.30249823992136943</v>
      </c>
      <c r="H1547" s="12">
        <f t="shared" si="171"/>
        <v>9.6215903964619791</v>
      </c>
      <c r="I1547" s="12">
        <f t="shared" si="172"/>
        <v>4.5614605466520413</v>
      </c>
      <c r="J1547" s="12">
        <f t="shared" si="173"/>
        <v>6.5592062424845032</v>
      </c>
      <c r="K1547" s="12">
        <f t="shared" si="174"/>
        <v>7.4910746107235022</v>
      </c>
    </row>
    <row r="1548" spans="1:11" x14ac:dyDescent="0.3">
      <c r="A1548" s="3">
        <v>22762</v>
      </c>
      <c r="B1548">
        <v>500</v>
      </c>
      <c r="C1548">
        <v>144</v>
      </c>
      <c r="D1548" s="18">
        <v>0.24234012976175973</v>
      </c>
      <c r="E1548" s="12">
        <f t="shared" si="168"/>
        <v>6.2166061010848646</v>
      </c>
      <c r="F1548" s="12">
        <f t="shared" si="169"/>
        <v>4.9767337424205742</v>
      </c>
      <c r="G1548" s="12">
        <f t="shared" si="170"/>
        <v>0.21699680251039288</v>
      </c>
      <c r="H1548" s="12">
        <f t="shared" si="171"/>
        <v>9.7791697664551265</v>
      </c>
      <c r="I1548" s="12">
        <f t="shared" si="172"/>
        <v>6.3846366953765079</v>
      </c>
      <c r="J1548" s="12">
        <f t="shared" si="173"/>
        <v>5.8061187987520642</v>
      </c>
      <c r="K1548" s="12">
        <f t="shared" si="174"/>
        <v>7.9661996515909284</v>
      </c>
    </row>
    <row r="1549" spans="1:11" x14ac:dyDescent="0.3">
      <c r="A1549" s="3">
        <v>22763</v>
      </c>
      <c r="B1549">
        <v>500</v>
      </c>
      <c r="C1549">
        <v>122</v>
      </c>
      <c r="D1549" s="18">
        <v>0.27243244824369167</v>
      </c>
      <c r="E1549" s="12">
        <f t="shared" si="168"/>
        <v>6.2166061010848646</v>
      </c>
      <c r="F1549" s="12">
        <f t="shared" si="169"/>
        <v>4.8121843553724171</v>
      </c>
      <c r="G1549" s="12">
        <f t="shared" si="170"/>
        <v>0.24093038217386237</v>
      </c>
      <c r="H1549" s="12">
        <f t="shared" si="171"/>
        <v>9.7791697664551265</v>
      </c>
      <c r="I1549" s="12">
        <f t="shared" si="172"/>
        <v>6.177791647446309</v>
      </c>
      <c r="J1549" s="12">
        <f t="shared" si="173"/>
        <v>6.0169231884080316</v>
      </c>
      <c r="K1549" s="12">
        <f t="shared" si="174"/>
        <v>7.9463070151430628</v>
      </c>
    </row>
    <row r="1550" spans="1:11" x14ac:dyDescent="0.3">
      <c r="A1550" s="3">
        <v>22764</v>
      </c>
      <c r="B1550">
        <v>717</v>
      </c>
      <c r="C1550">
        <v>6</v>
      </c>
      <c r="D1550" s="18">
        <v>-0.18524673647013534</v>
      </c>
      <c r="E1550" s="12">
        <f t="shared" si="168"/>
        <v>6.576469569048224</v>
      </c>
      <c r="F1550" s="12">
        <f t="shared" si="169"/>
        <v>1.9459101490553132</v>
      </c>
      <c r="G1550" s="12">
        <f t="shared" si="170"/>
        <v>-0.16995096934355605</v>
      </c>
      <c r="H1550" s="12">
        <f t="shared" si="171"/>
        <v>6.1996115565817416</v>
      </c>
      <c r="I1550" s="12">
        <f t="shared" si="172"/>
        <v>2.5747722973150093</v>
      </c>
      <c r="J1550" s="12">
        <f t="shared" si="173"/>
        <v>2.3979245369086604</v>
      </c>
      <c r="K1550" s="12">
        <f t="shared" si="174"/>
        <v>4.3518223748671057</v>
      </c>
    </row>
    <row r="1551" spans="1:11" x14ac:dyDescent="0.3">
      <c r="A1551" s="3">
        <v>22765</v>
      </c>
      <c r="B1551">
        <v>508</v>
      </c>
      <c r="C1551">
        <v>1</v>
      </c>
      <c r="D1551" s="18">
        <v>9.0359210171696389E-2</v>
      </c>
      <c r="E1551" s="12">
        <f t="shared" si="168"/>
        <v>6.2324480165505225</v>
      </c>
      <c r="F1551" s="12">
        <f t="shared" si="169"/>
        <v>0.69314718055994529</v>
      </c>
      <c r="G1551" s="12">
        <f t="shared" si="170"/>
        <v>8.6507192567410365E-2</v>
      </c>
      <c r="H1551" s="12">
        <f t="shared" si="171"/>
        <v>9.6215903964619791</v>
      </c>
      <c r="I1551" s="12">
        <f t="shared" si="172"/>
        <v>1</v>
      </c>
      <c r="J1551" s="12">
        <f t="shared" si="173"/>
        <v>4.6567803810450901</v>
      </c>
      <c r="K1551" s="12">
        <f t="shared" si="174"/>
        <v>6.0421512744400072</v>
      </c>
    </row>
    <row r="1552" spans="1:11" x14ac:dyDescent="0.3">
      <c r="A1552" s="3">
        <v>22766</v>
      </c>
      <c r="B1552">
        <v>494</v>
      </c>
      <c r="C1552">
        <v>586</v>
      </c>
      <c r="D1552" s="18">
        <v>4.5890361584648098E-2</v>
      </c>
      <c r="E1552" s="12">
        <f t="shared" si="168"/>
        <v>6.2045577625686903</v>
      </c>
      <c r="F1552" s="12">
        <f t="shared" si="169"/>
        <v>6.3750248198280968</v>
      </c>
      <c r="G1552" s="12">
        <f t="shared" si="170"/>
        <v>4.4868543308381525E-2</v>
      </c>
      <c r="H1552" s="12">
        <f t="shared" si="171"/>
        <v>9.8990144655989045</v>
      </c>
      <c r="I1552" s="12">
        <f t="shared" si="172"/>
        <v>8.1423435462812925</v>
      </c>
      <c r="J1552" s="12">
        <f t="shared" si="173"/>
        <v>4.2900316469831292</v>
      </c>
      <c r="K1552" s="12">
        <f t="shared" si="174"/>
        <v>8.2502166260804657</v>
      </c>
    </row>
    <row r="1553" spans="1:11" x14ac:dyDescent="0.3">
      <c r="A1553" s="3">
        <v>22767</v>
      </c>
      <c r="B1553">
        <v>501</v>
      </c>
      <c r="C1553">
        <v>260</v>
      </c>
      <c r="D1553" s="18">
        <v>0.16244910644904964</v>
      </c>
      <c r="E1553" s="12">
        <f t="shared" si="168"/>
        <v>6.2186001196917289</v>
      </c>
      <c r="F1553" s="12">
        <f t="shared" si="169"/>
        <v>5.5645204073226937</v>
      </c>
      <c r="G1553" s="12">
        <f t="shared" si="170"/>
        <v>0.15052907812236149</v>
      </c>
      <c r="H1553" s="12">
        <f t="shared" si="171"/>
        <v>9.759335283907518</v>
      </c>
      <c r="I1553" s="12">
        <f t="shared" si="172"/>
        <v>7.1235076389603265</v>
      </c>
      <c r="J1553" s="12">
        <f t="shared" si="173"/>
        <v>5.2206782475073812</v>
      </c>
      <c r="K1553" s="12">
        <f t="shared" si="174"/>
        <v>8.0608555831433328</v>
      </c>
    </row>
    <row r="1554" spans="1:11" x14ac:dyDescent="0.3">
      <c r="A1554" s="3">
        <v>22768</v>
      </c>
      <c r="B1554">
        <v>496</v>
      </c>
      <c r="C1554">
        <v>284</v>
      </c>
      <c r="D1554" s="18">
        <v>0.36156974294320038</v>
      </c>
      <c r="E1554" s="12">
        <f t="shared" si="168"/>
        <v>6.2085900260966289</v>
      </c>
      <c r="F1554" s="12">
        <f t="shared" si="169"/>
        <v>5.6524891802686508</v>
      </c>
      <c r="G1554" s="12">
        <f t="shared" si="170"/>
        <v>0.30863825689735297</v>
      </c>
      <c r="H1554" s="12">
        <f t="shared" si="171"/>
        <v>9.8589055818116922</v>
      </c>
      <c r="I1554" s="12">
        <f t="shared" si="172"/>
        <v>7.2340878445920991</v>
      </c>
      <c r="J1554" s="12">
        <f t="shared" si="173"/>
        <v>6.6132868501202715</v>
      </c>
      <c r="K1554" s="12">
        <f t="shared" si="174"/>
        <v>8.4223365143075313</v>
      </c>
    </row>
    <row r="1555" spans="1:11" x14ac:dyDescent="0.3">
      <c r="A1555" s="3">
        <v>22769</v>
      </c>
      <c r="B1555">
        <v>500</v>
      </c>
      <c r="C1555">
        <v>7</v>
      </c>
      <c r="D1555" s="18">
        <v>0.27478783262851708</v>
      </c>
      <c r="E1555" s="12">
        <f t="shared" si="168"/>
        <v>6.2166061010848646</v>
      </c>
      <c r="F1555" s="12">
        <f t="shared" si="169"/>
        <v>2.0794415416798357</v>
      </c>
      <c r="G1555" s="12">
        <f t="shared" si="170"/>
        <v>0.24277975898185605</v>
      </c>
      <c r="H1555" s="12">
        <f t="shared" si="171"/>
        <v>9.7791697664551265</v>
      </c>
      <c r="I1555" s="12">
        <f t="shared" si="172"/>
        <v>2.74262650694219</v>
      </c>
      <c r="J1555" s="12">
        <f t="shared" si="173"/>
        <v>6.0332122999715674</v>
      </c>
      <c r="K1555" s="12">
        <f t="shared" si="174"/>
        <v>6.9190152953045336</v>
      </c>
    </row>
    <row r="1556" spans="1:11" x14ac:dyDescent="0.3">
      <c r="A1556" s="3">
        <v>22770</v>
      </c>
      <c r="B1556">
        <v>500</v>
      </c>
      <c r="C1556">
        <v>75</v>
      </c>
      <c r="D1556" s="18">
        <v>0.16316122047166989</v>
      </c>
      <c r="E1556" s="12">
        <f t="shared" si="168"/>
        <v>6.2166061010848646</v>
      </c>
      <c r="F1556" s="12">
        <f t="shared" si="169"/>
        <v>4.3307333402863311</v>
      </c>
      <c r="G1556" s="12">
        <f t="shared" si="170"/>
        <v>0.15114148858221657</v>
      </c>
      <c r="H1556" s="12">
        <f t="shared" si="171"/>
        <v>9.7791697664551265</v>
      </c>
      <c r="I1556" s="12">
        <f t="shared" si="172"/>
        <v>5.5725887957190059</v>
      </c>
      <c r="J1556" s="12">
        <f t="shared" si="173"/>
        <v>5.2260722928204491</v>
      </c>
      <c r="K1556" s="12">
        <f t="shared" si="174"/>
        <v>7.6065759805073547</v>
      </c>
    </row>
    <row r="1557" spans="1:11" x14ac:dyDescent="0.3">
      <c r="A1557" s="3">
        <v>22771</v>
      </c>
      <c r="B1557">
        <v>494</v>
      </c>
      <c r="C1557">
        <v>529</v>
      </c>
      <c r="D1557" s="18">
        <v>-1.0489172020516414E-4</v>
      </c>
      <c r="E1557" s="12">
        <f t="shared" si="168"/>
        <v>6.2045577625686903</v>
      </c>
      <c r="F1557" s="12">
        <f t="shared" si="169"/>
        <v>6.2728770065461674</v>
      </c>
      <c r="G1557" s="12">
        <f t="shared" si="170"/>
        <v>-1.04886219453282E-4</v>
      </c>
      <c r="H1557" s="12">
        <f t="shared" si="171"/>
        <v>9.8990144655989045</v>
      </c>
      <c r="I1557" s="12">
        <f t="shared" si="172"/>
        <v>8.0139397295713461</v>
      </c>
      <c r="J1557" s="12">
        <f t="shared" si="173"/>
        <v>3.8939105278000494</v>
      </c>
      <c r="K1557" s="12">
        <f t="shared" si="174"/>
        <v>8.1324712572308666</v>
      </c>
    </row>
    <row r="1558" spans="1:11" x14ac:dyDescent="0.3">
      <c r="A1558" s="3">
        <v>22772</v>
      </c>
      <c r="B1558">
        <v>494</v>
      </c>
      <c r="C1558">
        <v>293</v>
      </c>
      <c r="D1558" s="18">
        <v>1.7506093082210926E-2</v>
      </c>
      <c r="E1558" s="12">
        <f t="shared" si="168"/>
        <v>6.2045577625686903</v>
      </c>
      <c r="F1558" s="12">
        <f t="shared" si="169"/>
        <v>5.6835797673386814</v>
      </c>
      <c r="G1558" s="12">
        <f t="shared" si="170"/>
        <v>1.7354626603868391E-2</v>
      </c>
      <c r="H1558" s="12">
        <f t="shared" si="171"/>
        <v>9.8990144655989045</v>
      </c>
      <c r="I1558" s="12">
        <f t="shared" si="172"/>
        <v>7.2731699347052423</v>
      </c>
      <c r="J1558" s="12">
        <f t="shared" si="173"/>
        <v>4.0476920346269862</v>
      </c>
      <c r="K1558" s="12">
        <f t="shared" si="174"/>
        <v>7.9409966201364215</v>
      </c>
    </row>
    <row r="1559" spans="1:11" x14ac:dyDescent="0.3">
      <c r="A1559" s="3">
        <v>22773</v>
      </c>
      <c r="B1559">
        <v>494</v>
      </c>
      <c r="C1559">
        <v>235</v>
      </c>
      <c r="D1559" s="18">
        <v>-6.2725739605022099E-3</v>
      </c>
      <c r="E1559" s="12">
        <f t="shared" si="168"/>
        <v>6.2045577625686903</v>
      </c>
      <c r="F1559" s="12">
        <f t="shared" si="169"/>
        <v>5.4638318050256105</v>
      </c>
      <c r="G1559" s="12">
        <f t="shared" si="170"/>
        <v>-6.2529832485707735E-3</v>
      </c>
      <c r="H1559" s="12">
        <f t="shared" si="171"/>
        <v>9.8990144655989045</v>
      </c>
      <c r="I1559" s="12">
        <f t="shared" si="172"/>
        <v>6.9969381078196875</v>
      </c>
      <c r="J1559" s="12">
        <f t="shared" si="173"/>
        <v>3.8397587519273002</v>
      </c>
      <c r="K1559" s="12">
        <f t="shared" si="174"/>
        <v>7.8165404155308185</v>
      </c>
    </row>
    <row r="1560" spans="1:11" x14ac:dyDescent="0.3">
      <c r="A1560" s="3">
        <v>22774</v>
      </c>
      <c r="B1560">
        <v>494</v>
      </c>
      <c r="C1560">
        <v>154</v>
      </c>
      <c r="D1560" s="18">
        <v>6.3125027451274313E-4</v>
      </c>
      <c r="E1560" s="12">
        <f t="shared" si="168"/>
        <v>6.2045577625686903</v>
      </c>
      <c r="F1560" s="12">
        <f t="shared" si="169"/>
        <v>5.0434251169192468</v>
      </c>
      <c r="G1560" s="12">
        <f t="shared" si="170"/>
        <v>6.3105111986472523E-4</v>
      </c>
      <c r="H1560" s="12">
        <f t="shared" si="171"/>
        <v>9.8990144655989045</v>
      </c>
      <c r="I1560" s="12">
        <f t="shared" si="172"/>
        <v>6.468470374748839</v>
      </c>
      <c r="J1560" s="12">
        <f t="shared" si="173"/>
        <v>3.9003925845513328</v>
      </c>
      <c r="K1560" s="12">
        <f t="shared" si="174"/>
        <v>7.6701268621343708</v>
      </c>
    </row>
    <row r="1561" spans="1:11" x14ac:dyDescent="0.3">
      <c r="A1561" s="3">
        <v>22775</v>
      </c>
      <c r="B1561">
        <v>494</v>
      </c>
      <c r="C1561">
        <v>256</v>
      </c>
      <c r="D1561" s="18">
        <v>-1.212459782838515E-2</v>
      </c>
      <c r="E1561" s="12">
        <f t="shared" si="168"/>
        <v>6.2045577625686903</v>
      </c>
      <c r="F1561" s="12">
        <f t="shared" si="169"/>
        <v>5.5490760848952201</v>
      </c>
      <c r="G1561" s="12">
        <f t="shared" si="170"/>
        <v>-1.2051683670361092E-2</v>
      </c>
      <c r="H1561" s="12">
        <f t="shared" si="171"/>
        <v>9.8990144655989045</v>
      </c>
      <c r="I1561" s="12">
        <f t="shared" si="172"/>
        <v>7.1040935185550937</v>
      </c>
      <c r="J1561" s="12">
        <f t="shared" si="173"/>
        <v>3.788684423707227</v>
      </c>
      <c r="K1561" s="12">
        <f t="shared" si="174"/>
        <v>7.8384721731074265</v>
      </c>
    </row>
    <row r="1562" spans="1:11" x14ac:dyDescent="0.3">
      <c r="A1562" s="3">
        <v>22776</v>
      </c>
      <c r="B1562">
        <v>496</v>
      </c>
      <c r="C1562">
        <v>632</v>
      </c>
      <c r="D1562" s="18">
        <v>0.27038440247436979</v>
      </c>
      <c r="E1562" s="12">
        <f t="shared" si="168"/>
        <v>6.2085900260966289</v>
      </c>
      <c r="F1562" s="12">
        <f t="shared" si="169"/>
        <v>6.4504704221441758</v>
      </c>
      <c r="G1562" s="12">
        <f t="shared" si="170"/>
        <v>0.23931953378609516</v>
      </c>
      <c r="H1562" s="12">
        <f t="shared" si="171"/>
        <v>9.8589055818116922</v>
      </c>
      <c r="I1562" s="12">
        <f t="shared" si="172"/>
        <v>8.2371816341474293</v>
      </c>
      <c r="J1562" s="12">
        <f t="shared" si="173"/>
        <v>6.0027350094566874</v>
      </c>
      <c r="K1562" s="12">
        <f t="shared" si="174"/>
        <v>8.6011542830414118</v>
      </c>
    </row>
    <row r="1563" spans="1:11" x14ac:dyDescent="0.3">
      <c r="A1563" s="3">
        <v>22777</v>
      </c>
      <c r="B1563">
        <v>494</v>
      </c>
      <c r="C1563">
        <v>72</v>
      </c>
      <c r="D1563" s="18">
        <v>0.43665921543692215</v>
      </c>
      <c r="E1563" s="12">
        <f t="shared" si="168"/>
        <v>6.2045577625686903</v>
      </c>
      <c r="F1563" s="12">
        <f t="shared" si="169"/>
        <v>4.290459441148391</v>
      </c>
      <c r="G1563" s="12">
        <f t="shared" si="170"/>
        <v>0.36232042896327715</v>
      </c>
      <c r="H1563" s="12">
        <f t="shared" si="171"/>
        <v>9.8990144655989045</v>
      </c>
      <c r="I1563" s="12">
        <f t="shared" si="172"/>
        <v>5.521962921341939</v>
      </c>
      <c r="J1563" s="12">
        <f t="shared" si="173"/>
        <v>7.0861136347836799</v>
      </c>
      <c r="K1563" s="12">
        <f t="shared" si="174"/>
        <v>8.0233188361587704</v>
      </c>
    </row>
    <row r="1564" spans="1:11" x14ac:dyDescent="0.3">
      <c r="A1564" s="3">
        <v>22778</v>
      </c>
      <c r="B1564">
        <v>494</v>
      </c>
      <c r="C1564">
        <v>166</v>
      </c>
      <c r="D1564" s="18">
        <v>0.33361950108530353</v>
      </c>
      <c r="E1564" s="12">
        <f t="shared" si="168"/>
        <v>6.2045577625686903</v>
      </c>
      <c r="F1564" s="12">
        <f t="shared" si="169"/>
        <v>5.1179938124167554</v>
      </c>
      <c r="G1564" s="12">
        <f t="shared" si="170"/>
        <v>0.28789667523693357</v>
      </c>
      <c r="H1564" s="12">
        <f t="shared" si="171"/>
        <v>9.8990144655989045</v>
      </c>
      <c r="I1564" s="12">
        <f t="shared" si="172"/>
        <v>6.5622061562729641</v>
      </c>
      <c r="J1564" s="12">
        <f t="shared" si="173"/>
        <v>6.4305972347804508</v>
      </c>
      <c r="K1564" s="12">
        <f t="shared" si="174"/>
        <v>8.2042885266374306</v>
      </c>
    </row>
    <row r="1565" spans="1:11" x14ac:dyDescent="0.3">
      <c r="A1565" s="3">
        <v>22779</v>
      </c>
      <c r="B1565">
        <v>498</v>
      </c>
      <c r="C1565">
        <v>147</v>
      </c>
      <c r="D1565" s="18">
        <v>0.36578504113970839</v>
      </c>
      <c r="E1565" s="12">
        <f t="shared" si="168"/>
        <v>6.2126060957515188</v>
      </c>
      <c r="F1565" s="12">
        <f t="shared" si="169"/>
        <v>4.9972122737641147</v>
      </c>
      <c r="G1565" s="12">
        <f t="shared" si="170"/>
        <v>0.3117293850318848</v>
      </c>
      <c r="H1565" s="12">
        <f t="shared" si="171"/>
        <v>9.8189577783129263</v>
      </c>
      <c r="I1565" s="12">
        <f t="shared" si="172"/>
        <v>6.4103790142832029</v>
      </c>
      <c r="J1565" s="12">
        <f t="shared" si="173"/>
        <v>6.6405131735082001</v>
      </c>
      <c r="K1565" s="12">
        <f t="shared" si="174"/>
        <v>8.160695228143064</v>
      </c>
    </row>
    <row r="1566" spans="1:11" x14ac:dyDescent="0.3">
      <c r="A1566" s="3">
        <v>22780</v>
      </c>
      <c r="B1566">
        <v>501</v>
      </c>
      <c r="C1566">
        <v>136</v>
      </c>
      <c r="D1566" s="18">
        <v>0.18635020465099272</v>
      </c>
      <c r="E1566" s="12">
        <f t="shared" si="168"/>
        <v>6.2186001196917289</v>
      </c>
      <c r="F1566" s="12">
        <f t="shared" si="169"/>
        <v>4.9199809258281251</v>
      </c>
      <c r="G1566" s="12">
        <f t="shared" si="170"/>
        <v>0.1708815391561192</v>
      </c>
      <c r="H1566" s="12">
        <f t="shared" si="171"/>
        <v>9.759335283907518</v>
      </c>
      <c r="I1566" s="12">
        <f t="shared" si="172"/>
        <v>6.3132961739754574</v>
      </c>
      <c r="J1566" s="12">
        <f t="shared" si="173"/>
        <v>5.3999405303144421</v>
      </c>
      <c r="K1566" s="12">
        <f t="shared" si="174"/>
        <v>7.8536446002092841</v>
      </c>
    </row>
    <row r="1567" spans="1:11" x14ac:dyDescent="0.3">
      <c r="A1567" s="3">
        <v>22781</v>
      </c>
      <c r="B1567">
        <v>497</v>
      </c>
      <c r="C1567">
        <v>251</v>
      </c>
      <c r="D1567" s="18">
        <v>0.3744022965330277</v>
      </c>
      <c r="E1567" s="12">
        <f t="shared" si="168"/>
        <v>6.2106000770246528</v>
      </c>
      <c r="F1567" s="12">
        <f t="shared" si="169"/>
        <v>5.5294290875114234</v>
      </c>
      <c r="G1567" s="12">
        <f t="shared" si="170"/>
        <v>0.31801894318143153</v>
      </c>
      <c r="H1567" s="12">
        <f t="shared" si="171"/>
        <v>9.8389116259306135</v>
      </c>
      <c r="I1567" s="12">
        <f t="shared" si="172"/>
        <v>7.0793964705232675</v>
      </c>
      <c r="J1567" s="12">
        <f t="shared" si="173"/>
        <v>6.6959109236802989</v>
      </c>
      <c r="K1567" s="12">
        <f t="shared" si="174"/>
        <v>8.382456938858347</v>
      </c>
    </row>
    <row r="1568" spans="1:11" x14ac:dyDescent="0.3">
      <c r="A1568" s="3">
        <v>22782</v>
      </c>
      <c r="B1568">
        <v>494</v>
      </c>
      <c r="C1568">
        <v>91</v>
      </c>
      <c r="D1568" s="18">
        <v>0.12316224072209943</v>
      </c>
      <c r="E1568" s="12">
        <f t="shared" si="168"/>
        <v>6.2045577625686903</v>
      </c>
      <c r="F1568" s="12">
        <f t="shared" si="169"/>
        <v>4.5217885770490405</v>
      </c>
      <c r="G1568" s="12">
        <f t="shared" si="170"/>
        <v>0.11614813613360225</v>
      </c>
      <c r="H1568" s="12">
        <f t="shared" si="171"/>
        <v>9.8990144655989045</v>
      </c>
      <c r="I1568" s="12">
        <f t="shared" si="172"/>
        <v>5.812752738681203</v>
      </c>
      <c r="J1568" s="12">
        <f t="shared" si="173"/>
        <v>4.9178546167071815</v>
      </c>
      <c r="K1568" s="12">
        <f t="shared" si="174"/>
        <v>7.6769039777452495</v>
      </c>
    </row>
    <row r="1569" spans="1:11" x14ac:dyDescent="0.3">
      <c r="A1569" s="3">
        <v>22783</v>
      </c>
      <c r="B1569">
        <v>496</v>
      </c>
      <c r="C1569">
        <v>41</v>
      </c>
      <c r="D1569" s="18">
        <v>0.4285335138903954</v>
      </c>
      <c r="E1569" s="12">
        <f t="shared" si="168"/>
        <v>6.2085900260966289</v>
      </c>
      <c r="F1569" s="12">
        <f t="shared" si="169"/>
        <v>3.7376696182833684</v>
      </c>
      <c r="G1569" s="12">
        <f t="shared" si="170"/>
        <v>0.35664840330980979</v>
      </c>
      <c r="H1569" s="12">
        <f t="shared" si="171"/>
        <v>9.8589055818116922</v>
      </c>
      <c r="I1569" s="12">
        <f t="shared" si="172"/>
        <v>4.8270843839191384</v>
      </c>
      <c r="J1569" s="12">
        <f t="shared" si="173"/>
        <v>7.0361550442675602</v>
      </c>
      <c r="K1569" s="12">
        <f t="shared" si="174"/>
        <v>7.7848091149350997</v>
      </c>
    </row>
    <row r="1570" spans="1:11" x14ac:dyDescent="0.3">
      <c r="A1570" s="3">
        <v>22784</v>
      </c>
      <c r="B1570">
        <v>494</v>
      </c>
      <c r="C1570">
        <v>327</v>
      </c>
      <c r="D1570" s="18">
        <v>0.23845584741829096</v>
      </c>
      <c r="E1570" s="12">
        <f t="shared" si="168"/>
        <v>6.2045577625686903</v>
      </c>
      <c r="F1570" s="12">
        <f t="shared" si="169"/>
        <v>5.7930136083841441</v>
      </c>
      <c r="G1570" s="12">
        <f t="shared" si="170"/>
        <v>0.21386531926601071</v>
      </c>
      <c r="H1570" s="12">
        <f t="shared" si="171"/>
        <v>9.8990144655989045</v>
      </c>
      <c r="I1570" s="12">
        <f t="shared" si="172"/>
        <v>7.4107325747265627</v>
      </c>
      <c r="J1570" s="12">
        <f t="shared" si="173"/>
        <v>5.7785370319068203</v>
      </c>
      <c r="K1570" s="12">
        <f t="shared" si="174"/>
        <v>8.3284344115987849</v>
      </c>
    </row>
    <row r="1571" spans="1:11" x14ac:dyDescent="0.3">
      <c r="A1571" s="3">
        <v>22785</v>
      </c>
      <c r="B1571">
        <v>494</v>
      </c>
      <c r="C1571">
        <v>70</v>
      </c>
      <c r="D1571" s="18">
        <v>6.1848870995180438E-2</v>
      </c>
      <c r="E1571" s="12">
        <f t="shared" si="168"/>
        <v>6.2045577625686903</v>
      </c>
      <c r="F1571" s="12">
        <f t="shared" si="169"/>
        <v>4.2626798770413155</v>
      </c>
      <c r="G1571" s="12">
        <f t="shared" si="170"/>
        <v>6.0011606662379514E-2</v>
      </c>
      <c r="H1571" s="12">
        <f t="shared" si="171"/>
        <v>9.8990144655989045</v>
      </c>
      <c r="I1571" s="12">
        <f t="shared" si="172"/>
        <v>5.4870429172490258</v>
      </c>
      <c r="J1571" s="12">
        <f t="shared" si="173"/>
        <v>4.423410116595579</v>
      </c>
      <c r="K1571" s="12">
        <f t="shared" si="174"/>
        <v>7.4803021312932758</v>
      </c>
    </row>
    <row r="1572" spans="1:11" x14ac:dyDescent="0.3">
      <c r="A1572" s="3">
        <v>22786</v>
      </c>
      <c r="B1572">
        <v>494</v>
      </c>
      <c r="C1572">
        <v>51</v>
      </c>
      <c r="D1572" s="18">
        <v>0.2625679274782301</v>
      </c>
      <c r="E1572" s="12">
        <f t="shared" si="168"/>
        <v>6.2045577625686903</v>
      </c>
      <c r="F1572" s="12">
        <f t="shared" si="169"/>
        <v>3.9512437185814275</v>
      </c>
      <c r="G1572" s="12">
        <f t="shared" si="170"/>
        <v>0.23314768466315008</v>
      </c>
      <c r="H1572" s="12">
        <f t="shared" si="171"/>
        <v>9.8990144655989045</v>
      </c>
      <c r="I1572" s="12">
        <f t="shared" si="172"/>
        <v>5.095555423558273</v>
      </c>
      <c r="J1572" s="12">
        <f t="shared" si="173"/>
        <v>5.948374027701961</v>
      </c>
      <c r="K1572" s="12">
        <f t="shared" si="174"/>
        <v>7.6678486654073268</v>
      </c>
    </row>
    <row r="1573" spans="1:11" x14ac:dyDescent="0.3">
      <c r="A1573" s="3">
        <v>22788</v>
      </c>
      <c r="B1573">
        <v>496</v>
      </c>
      <c r="C1573">
        <v>86</v>
      </c>
      <c r="D1573" s="18">
        <v>0.40050992001129448</v>
      </c>
      <c r="E1573" s="12">
        <f t="shared" si="168"/>
        <v>6.2085900260966289</v>
      </c>
      <c r="F1573" s="12">
        <f t="shared" si="169"/>
        <v>4.4659081186545837</v>
      </c>
      <c r="G1573" s="12">
        <f t="shared" si="170"/>
        <v>0.33683639888558203</v>
      </c>
      <c r="H1573" s="12">
        <f t="shared" si="171"/>
        <v>9.8589055818116922</v>
      </c>
      <c r="I1573" s="12">
        <f t="shared" si="172"/>
        <v>5.742508805827292</v>
      </c>
      <c r="J1573" s="12">
        <f t="shared" si="173"/>
        <v>6.8616530450164692</v>
      </c>
      <c r="K1573" s="12">
        <f t="shared" si="174"/>
        <v>8.0245360416573277</v>
      </c>
    </row>
    <row r="1574" spans="1:11" x14ac:dyDescent="0.3">
      <c r="A1574" s="3">
        <v>22789</v>
      </c>
      <c r="B1574">
        <v>494</v>
      </c>
      <c r="C1574">
        <v>173</v>
      </c>
      <c r="D1574" s="18">
        <v>-1.2836461312289906E-3</v>
      </c>
      <c r="E1574" s="12">
        <f t="shared" si="168"/>
        <v>6.2045577625686903</v>
      </c>
      <c r="F1574" s="12">
        <f t="shared" si="169"/>
        <v>5.1590552992145291</v>
      </c>
      <c r="G1574" s="12">
        <f t="shared" si="170"/>
        <v>-1.2828229618972282E-3</v>
      </c>
      <c r="H1574" s="12">
        <f t="shared" si="171"/>
        <v>9.8990144655989045</v>
      </c>
      <c r="I1574" s="12">
        <f t="shared" si="172"/>
        <v>6.6138220592983874</v>
      </c>
      <c r="J1574" s="12">
        <f t="shared" si="173"/>
        <v>3.8835353879531982</v>
      </c>
      <c r="K1574" s="12">
        <f t="shared" si="174"/>
        <v>7.7103609281796084</v>
      </c>
    </row>
    <row r="1575" spans="1:11" x14ac:dyDescent="0.3">
      <c r="A1575" s="3">
        <v>22791</v>
      </c>
      <c r="B1575">
        <v>494</v>
      </c>
      <c r="C1575">
        <v>348</v>
      </c>
      <c r="D1575" s="18">
        <v>-3.5295611356885644E-2</v>
      </c>
      <c r="E1575" s="12">
        <f t="shared" si="168"/>
        <v>6.2045577625686903</v>
      </c>
      <c r="F1575" s="12">
        <f t="shared" si="169"/>
        <v>5.855071922202427</v>
      </c>
      <c r="G1575" s="12">
        <f t="shared" si="170"/>
        <v>-3.46870007747501E-2</v>
      </c>
      <c r="H1575" s="12">
        <f t="shared" si="171"/>
        <v>9.8990144655989045</v>
      </c>
      <c r="I1575" s="12">
        <f t="shared" si="172"/>
        <v>7.4887423146987526</v>
      </c>
      <c r="J1575" s="12">
        <f t="shared" si="173"/>
        <v>3.5893149907200206</v>
      </c>
      <c r="K1575" s="12">
        <f t="shared" si="174"/>
        <v>7.9139929253530825</v>
      </c>
    </row>
    <row r="1576" spans="1:11" x14ac:dyDescent="0.3">
      <c r="A1576" s="3">
        <v>22792</v>
      </c>
      <c r="B1576">
        <v>497</v>
      </c>
      <c r="C1576">
        <v>191</v>
      </c>
      <c r="D1576" s="18">
        <v>3.6273807411253051E-2</v>
      </c>
      <c r="E1576" s="12">
        <f t="shared" si="168"/>
        <v>6.2106000770246528</v>
      </c>
      <c r="F1576" s="12">
        <f t="shared" si="169"/>
        <v>5.2574953720277815</v>
      </c>
      <c r="G1576" s="12">
        <f t="shared" si="170"/>
        <v>3.5631401786088535E-2</v>
      </c>
      <c r="H1576" s="12">
        <f t="shared" si="171"/>
        <v>9.8389116259306135</v>
      </c>
      <c r="I1576" s="12">
        <f t="shared" si="172"/>
        <v>6.7375651004885109</v>
      </c>
      <c r="J1576" s="12">
        <f t="shared" si="173"/>
        <v>4.2086719002109021</v>
      </c>
      <c r="K1576" s="12">
        <f t="shared" si="174"/>
        <v>7.78245972315404</v>
      </c>
    </row>
    <row r="1577" spans="1:11" x14ac:dyDescent="0.3">
      <c r="A1577" s="3">
        <v>22794</v>
      </c>
      <c r="B1577">
        <v>500</v>
      </c>
      <c r="C1577">
        <v>213</v>
      </c>
      <c r="D1577" s="18">
        <v>0.20357672110516767</v>
      </c>
      <c r="E1577" s="12">
        <f t="shared" si="168"/>
        <v>6.2166061010848646</v>
      </c>
      <c r="F1577" s="12">
        <f t="shared" si="169"/>
        <v>5.3659760150218512</v>
      </c>
      <c r="G1577" s="12">
        <f t="shared" si="170"/>
        <v>0.18529772453085303</v>
      </c>
      <c r="H1577" s="12">
        <f t="shared" si="171"/>
        <v>9.7791697664551265</v>
      </c>
      <c r="I1577" s="12">
        <f t="shared" si="172"/>
        <v>6.8739295330891634</v>
      </c>
      <c r="J1577" s="12">
        <f t="shared" si="173"/>
        <v>5.5269167370423711</v>
      </c>
      <c r="K1577" s="12">
        <f t="shared" si="174"/>
        <v>8.0571470905627862</v>
      </c>
    </row>
    <row r="1578" spans="1:11" x14ac:dyDescent="0.3">
      <c r="A1578" s="3">
        <v>22795</v>
      </c>
      <c r="B1578">
        <v>494</v>
      </c>
      <c r="C1578">
        <v>376</v>
      </c>
      <c r="D1578" s="18">
        <v>0.3140847146624221</v>
      </c>
      <c r="E1578" s="12">
        <f t="shared" si="168"/>
        <v>6.2045577625686903</v>
      </c>
      <c r="F1578" s="12">
        <f t="shared" si="169"/>
        <v>5.9322451874480109</v>
      </c>
      <c r="G1578" s="12">
        <f t="shared" si="170"/>
        <v>0.27314038880802571</v>
      </c>
      <c r="H1578" s="12">
        <f t="shared" si="171"/>
        <v>9.8990144655989045</v>
      </c>
      <c r="I1578" s="12">
        <f t="shared" si="172"/>
        <v>7.5857521427814367</v>
      </c>
      <c r="J1578" s="12">
        <f t="shared" si="173"/>
        <v>6.3006254546299667</v>
      </c>
      <c r="K1578" s="12">
        <f t="shared" si="174"/>
        <v>8.485357966559878</v>
      </c>
    </row>
    <row r="1579" spans="1:11" x14ac:dyDescent="0.3">
      <c r="A1579" s="3">
        <v>22796</v>
      </c>
      <c r="B1579">
        <v>501</v>
      </c>
      <c r="C1579">
        <v>273</v>
      </c>
      <c r="D1579" s="18">
        <v>0.23246372291934853</v>
      </c>
      <c r="E1579" s="12">
        <f t="shared" si="168"/>
        <v>6.2186001196917289</v>
      </c>
      <c r="F1579" s="12">
        <f t="shared" si="169"/>
        <v>5.6131281063880705</v>
      </c>
      <c r="G1579" s="12">
        <f t="shared" si="170"/>
        <v>0.20901519276469024</v>
      </c>
      <c r="H1579" s="12">
        <f t="shared" si="171"/>
        <v>9.759335283907518</v>
      </c>
      <c r="I1579" s="12">
        <f t="shared" si="172"/>
        <v>7.1846094274465528</v>
      </c>
      <c r="J1579" s="12">
        <f t="shared" si="173"/>
        <v>5.7358176405227708</v>
      </c>
      <c r="K1579" s="12">
        <f t="shared" si="174"/>
        <v>8.1822139982922799</v>
      </c>
    </row>
    <row r="1580" spans="1:11" x14ac:dyDescent="0.3">
      <c r="A1580" s="3">
        <v>22797</v>
      </c>
      <c r="B1580">
        <v>494</v>
      </c>
      <c r="C1580">
        <v>107</v>
      </c>
      <c r="D1580" s="18">
        <v>0.43598829484451357</v>
      </c>
      <c r="E1580" s="12">
        <f t="shared" si="168"/>
        <v>6.2045577625686903</v>
      </c>
      <c r="F1580" s="12">
        <f t="shared" si="169"/>
        <v>4.6821312271242199</v>
      </c>
      <c r="G1580" s="12">
        <f t="shared" si="170"/>
        <v>0.36185331937032744</v>
      </c>
      <c r="H1580" s="12">
        <f t="shared" si="171"/>
        <v>9.8990144655989045</v>
      </c>
      <c r="I1580" s="12">
        <f t="shared" si="172"/>
        <v>6.0143097528701972</v>
      </c>
      <c r="J1580" s="12">
        <f t="shared" si="173"/>
        <v>7.0819993838430015</v>
      </c>
      <c r="K1580" s="12">
        <f t="shared" si="174"/>
        <v>8.1702000354291116</v>
      </c>
    </row>
    <row r="1581" spans="1:11" x14ac:dyDescent="0.3">
      <c r="A1581" s="3">
        <v>22798</v>
      </c>
      <c r="B1581">
        <v>494</v>
      </c>
      <c r="C1581">
        <v>272</v>
      </c>
      <c r="D1581" s="18">
        <v>-4.1727869044085361E-2</v>
      </c>
      <c r="E1581" s="12">
        <f t="shared" si="168"/>
        <v>6.2045577625686903</v>
      </c>
      <c r="F1581" s="12">
        <f t="shared" si="169"/>
        <v>5.6094717951849598</v>
      </c>
      <c r="G1581" s="12">
        <f t="shared" si="170"/>
        <v>-4.0880747076611899E-2</v>
      </c>
      <c r="H1581" s="12">
        <f t="shared" si="171"/>
        <v>9.8990144655989045</v>
      </c>
      <c r="I1581" s="12">
        <f t="shared" si="172"/>
        <v>7.1800133005352214</v>
      </c>
      <c r="J1581" s="12">
        <f t="shared" si="173"/>
        <v>3.5347611409738935</v>
      </c>
      <c r="K1581" s="12">
        <f t="shared" si="174"/>
        <v>7.8104634511547975</v>
      </c>
    </row>
    <row r="1582" spans="1:11" x14ac:dyDescent="0.3">
      <c r="A1582" s="3">
        <v>22799</v>
      </c>
      <c r="B1582">
        <v>515</v>
      </c>
      <c r="C1582">
        <v>103</v>
      </c>
      <c r="D1582" s="18">
        <v>0.19878970336681201</v>
      </c>
      <c r="E1582" s="12">
        <f t="shared" si="168"/>
        <v>6.2461067654815627</v>
      </c>
      <c r="F1582" s="12">
        <f t="shared" si="169"/>
        <v>4.6443908991413725</v>
      </c>
      <c r="G1582" s="12">
        <f t="shared" si="170"/>
        <v>0.18131246730671099</v>
      </c>
      <c r="H1582" s="12">
        <f t="shared" si="171"/>
        <v>9.485726961505911</v>
      </c>
      <c r="I1582" s="12">
        <f t="shared" si="172"/>
        <v>5.9668686770293675</v>
      </c>
      <c r="J1582" s="12">
        <f t="shared" si="173"/>
        <v>5.4918150210195238</v>
      </c>
      <c r="K1582" s="12">
        <f t="shared" si="174"/>
        <v>7.6312870880656707</v>
      </c>
    </row>
    <row r="1583" spans="1:11" x14ac:dyDescent="0.3">
      <c r="A1583" s="3">
        <v>22800</v>
      </c>
      <c r="B1583">
        <v>494</v>
      </c>
      <c r="C1583">
        <v>205</v>
      </c>
      <c r="D1583" s="18">
        <v>1.9696940820828096E-2</v>
      </c>
      <c r="E1583" s="12">
        <f t="shared" si="168"/>
        <v>6.2045577625686903</v>
      </c>
      <c r="F1583" s="12">
        <f t="shared" si="169"/>
        <v>5.3278761687895813</v>
      </c>
      <c r="G1583" s="12">
        <f t="shared" si="170"/>
        <v>1.9505466305900342E-2</v>
      </c>
      <c r="H1583" s="12">
        <f t="shared" si="171"/>
        <v>9.8990144655989045</v>
      </c>
      <c r="I1583" s="12">
        <f t="shared" si="172"/>
        <v>6.8260365286762035</v>
      </c>
      <c r="J1583" s="12">
        <f t="shared" si="173"/>
        <v>4.0666363988637633</v>
      </c>
      <c r="K1583" s="12">
        <f t="shared" si="174"/>
        <v>7.8106454711750652</v>
      </c>
    </row>
    <row r="1584" spans="1:11" x14ac:dyDescent="0.3">
      <c r="A1584" s="3">
        <v>22801</v>
      </c>
      <c r="B1584">
        <v>496</v>
      </c>
      <c r="C1584">
        <v>227</v>
      </c>
      <c r="D1584" s="18">
        <v>0.10117621596139827</v>
      </c>
      <c r="E1584" s="12">
        <f t="shared" si="168"/>
        <v>6.2085900260966289</v>
      </c>
      <c r="F1584" s="12">
        <f t="shared" si="169"/>
        <v>5.4293456289544411</v>
      </c>
      <c r="G1584" s="12">
        <f t="shared" si="170"/>
        <v>9.6378895761566968E-2</v>
      </c>
      <c r="H1584" s="12">
        <f t="shared" si="171"/>
        <v>9.8589055818116922</v>
      </c>
      <c r="I1584" s="12">
        <f t="shared" si="172"/>
        <v>6.9535876288520395</v>
      </c>
      <c r="J1584" s="12">
        <f t="shared" si="173"/>
        <v>4.7437292786178729</v>
      </c>
      <c r="K1584" s="12">
        <f t="shared" si="174"/>
        <v>7.9642749352850322</v>
      </c>
    </row>
    <row r="1585" spans="1:11" x14ac:dyDescent="0.3">
      <c r="A1585" s="3">
        <v>22802</v>
      </c>
      <c r="B1585">
        <v>494</v>
      </c>
      <c r="C1585">
        <v>42</v>
      </c>
      <c r="D1585" s="18">
        <v>0.17556524804130311</v>
      </c>
      <c r="E1585" s="12">
        <f t="shared" si="168"/>
        <v>6.2045577625686903</v>
      </c>
      <c r="F1585" s="12">
        <f t="shared" si="169"/>
        <v>3.7612001156935624</v>
      </c>
      <c r="G1585" s="12">
        <f t="shared" si="170"/>
        <v>0.16174909408562702</v>
      </c>
      <c r="H1585" s="12">
        <f t="shared" si="171"/>
        <v>9.8990144655989045</v>
      </c>
      <c r="I1585" s="12">
        <f t="shared" si="172"/>
        <v>4.8566631441439245</v>
      </c>
      <c r="J1585" s="12">
        <f t="shared" si="173"/>
        <v>5.3195029386034873</v>
      </c>
      <c r="K1585" s="12">
        <f t="shared" si="174"/>
        <v>7.4704067637633269</v>
      </c>
    </row>
    <row r="1586" spans="1:11" x14ac:dyDescent="0.3">
      <c r="A1586" s="3">
        <v>22803</v>
      </c>
      <c r="B1586">
        <v>497</v>
      </c>
      <c r="C1586">
        <v>30</v>
      </c>
      <c r="D1586" s="18">
        <v>0.25837863842394743</v>
      </c>
      <c r="E1586" s="12">
        <f t="shared" si="168"/>
        <v>6.2106000770246528</v>
      </c>
      <c r="F1586" s="12">
        <f t="shared" si="169"/>
        <v>3.4339872044851463</v>
      </c>
      <c r="G1586" s="12">
        <f t="shared" si="170"/>
        <v>0.22982409743026941</v>
      </c>
      <c r="H1586" s="12">
        <f t="shared" si="171"/>
        <v>9.8389116259306135</v>
      </c>
      <c r="I1586" s="12">
        <f t="shared" si="172"/>
        <v>4.4453436520665894</v>
      </c>
      <c r="J1586" s="12">
        <f t="shared" si="173"/>
        <v>5.9191002296346724</v>
      </c>
      <c r="K1586" s="12">
        <f t="shared" si="174"/>
        <v>7.4368789545122187</v>
      </c>
    </row>
    <row r="1587" spans="1:11" x14ac:dyDescent="0.3">
      <c r="A1587" s="3">
        <v>22804</v>
      </c>
      <c r="B1587">
        <v>494</v>
      </c>
      <c r="C1587">
        <v>569</v>
      </c>
      <c r="D1587" s="18">
        <v>-4.5628782505602337E-2</v>
      </c>
      <c r="E1587" s="12">
        <f t="shared" si="168"/>
        <v>6.2045577625686903</v>
      </c>
      <c r="F1587" s="12">
        <f t="shared" si="169"/>
        <v>6.3456363608285962</v>
      </c>
      <c r="G1587" s="12">
        <f t="shared" si="170"/>
        <v>-4.4618410211442271E-2</v>
      </c>
      <c r="H1587" s="12">
        <f t="shared" si="171"/>
        <v>9.8990144655989045</v>
      </c>
      <c r="I1587" s="12">
        <f t="shared" si="172"/>
        <v>8.1054010980631936</v>
      </c>
      <c r="J1587" s="12">
        <f t="shared" si="173"/>
        <v>3.5018402069992676</v>
      </c>
      <c r="K1587" s="12">
        <f t="shared" si="174"/>
        <v>8.0814956036182632</v>
      </c>
    </row>
    <row r="1588" spans="1:11" x14ac:dyDescent="0.3">
      <c r="A1588" s="3">
        <v>22805</v>
      </c>
      <c r="B1588">
        <v>494</v>
      </c>
      <c r="C1588">
        <v>217</v>
      </c>
      <c r="D1588" s="18">
        <v>-5.9744741415548135E-2</v>
      </c>
      <c r="E1588" s="12">
        <f t="shared" si="168"/>
        <v>6.2045577625686903</v>
      </c>
      <c r="F1588" s="12">
        <f t="shared" si="169"/>
        <v>5.3844950627890888</v>
      </c>
      <c r="G1588" s="12">
        <f t="shared" si="170"/>
        <v>-5.8028069139263609E-2</v>
      </c>
      <c r="H1588" s="12">
        <f t="shared" si="171"/>
        <v>9.8990144655989045</v>
      </c>
      <c r="I1588" s="12">
        <f t="shared" si="172"/>
        <v>6.897208704113452</v>
      </c>
      <c r="J1588" s="12">
        <f t="shared" si="173"/>
        <v>3.3837293767130339</v>
      </c>
      <c r="K1588" s="12">
        <f t="shared" si="174"/>
        <v>7.6954157193760944</v>
      </c>
    </row>
    <row r="1589" spans="1:11" x14ac:dyDescent="0.3">
      <c r="A1589" s="3">
        <v>22806</v>
      </c>
      <c r="B1589">
        <v>641</v>
      </c>
      <c r="C1589">
        <v>39</v>
      </c>
      <c r="D1589" s="18">
        <v>-4.3702076305735846E-2</v>
      </c>
      <c r="E1589" s="12">
        <f t="shared" si="168"/>
        <v>6.4645883036899612</v>
      </c>
      <c r="F1589" s="12">
        <f t="shared" si="169"/>
        <v>3.6888794541139363</v>
      </c>
      <c r="G1589" s="12">
        <f t="shared" si="170"/>
        <v>-4.2774081212145876E-2</v>
      </c>
      <c r="H1589" s="12">
        <f t="shared" si="171"/>
        <v>7.3124933509209464</v>
      </c>
      <c r="I1589" s="12">
        <f t="shared" si="172"/>
        <v>4.7657532296244405</v>
      </c>
      <c r="J1589" s="12">
        <f t="shared" si="173"/>
        <v>3.518084858007946</v>
      </c>
      <c r="K1589" s="12">
        <f t="shared" si="174"/>
        <v>5.789589615949394</v>
      </c>
    </row>
    <row r="1590" spans="1:11" x14ac:dyDescent="0.3">
      <c r="A1590" s="3">
        <v>22807</v>
      </c>
      <c r="B1590">
        <v>494</v>
      </c>
      <c r="C1590">
        <v>209</v>
      </c>
      <c r="D1590" s="18">
        <v>0.25325816953859115</v>
      </c>
      <c r="E1590" s="12">
        <f t="shared" si="168"/>
        <v>6.2045577625686903</v>
      </c>
      <c r="F1590" s="12">
        <f t="shared" si="169"/>
        <v>5.3471075307174685</v>
      </c>
      <c r="G1590" s="12">
        <f t="shared" si="170"/>
        <v>0.22574669582252815</v>
      </c>
      <c r="H1590" s="12">
        <f t="shared" si="171"/>
        <v>9.8990144655989045</v>
      </c>
      <c r="I1590" s="12">
        <f t="shared" si="172"/>
        <v>6.8502111066013871</v>
      </c>
      <c r="J1590" s="12">
        <f t="shared" si="173"/>
        <v>5.8831869158141705</v>
      </c>
      <c r="K1590" s="12">
        <f t="shared" si="174"/>
        <v>8.1812079479427027</v>
      </c>
    </row>
    <row r="1591" spans="1:11" x14ac:dyDescent="0.3">
      <c r="A1591" s="3">
        <v>22808</v>
      </c>
      <c r="B1591">
        <v>498</v>
      </c>
      <c r="C1591">
        <v>103</v>
      </c>
      <c r="D1591" s="18">
        <v>-2.4099357302060525E-3</v>
      </c>
      <c r="E1591" s="12">
        <f t="shared" si="168"/>
        <v>6.2126060957515188</v>
      </c>
      <c r="F1591" s="12">
        <f t="shared" si="169"/>
        <v>4.6443908991413725</v>
      </c>
      <c r="G1591" s="12">
        <f t="shared" si="170"/>
        <v>-2.407036492144906E-3</v>
      </c>
      <c r="H1591" s="12">
        <f t="shared" si="171"/>
        <v>9.8189577783129263</v>
      </c>
      <c r="I1591" s="12">
        <f t="shared" si="172"/>
        <v>5.9668686770293675</v>
      </c>
      <c r="J1591" s="12">
        <f t="shared" si="173"/>
        <v>3.8736334363680553</v>
      </c>
      <c r="K1591" s="12">
        <f t="shared" si="174"/>
        <v>7.4742661795388852</v>
      </c>
    </row>
    <row r="1592" spans="1:11" x14ac:dyDescent="0.3">
      <c r="A1592" s="3">
        <v>22809</v>
      </c>
      <c r="B1592">
        <v>497</v>
      </c>
      <c r="C1592">
        <v>157</v>
      </c>
      <c r="D1592" s="18">
        <v>-2.9182652995152825E-2</v>
      </c>
      <c r="E1592" s="12">
        <f t="shared" si="168"/>
        <v>6.2106000770246528</v>
      </c>
      <c r="F1592" s="12">
        <f t="shared" si="169"/>
        <v>5.0625950330269669</v>
      </c>
      <c r="G1592" s="12">
        <f t="shared" si="170"/>
        <v>-2.8764946439988306E-2</v>
      </c>
      <c r="H1592" s="12">
        <f t="shared" si="171"/>
        <v>9.8389116259306135</v>
      </c>
      <c r="I1592" s="12">
        <f t="shared" si="172"/>
        <v>6.4925677128626473</v>
      </c>
      <c r="J1592" s="12">
        <f t="shared" si="173"/>
        <v>3.6414758069080984</v>
      </c>
      <c r="K1592" s="12">
        <f t="shared" si="174"/>
        <v>7.5955212882057204</v>
      </c>
    </row>
    <row r="1593" spans="1:11" x14ac:dyDescent="0.3">
      <c r="A1593" s="3">
        <v>22810</v>
      </c>
      <c r="B1593">
        <v>496</v>
      </c>
      <c r="C1593">
        <v>124</v>
      </c>
      <c r="D1593" s="18">
        <v>-7.3527079116595256E-2</v>
      </c>
      <c r="E1593" s="12">
        <f t="shared" si="168"/>
        <v>6.2085900260966289</v>
      </c>
      <c r="F1593" s="12">
        <f t="shared" si="169"/>
        <v>4.8283137373023015</v>
      </c>
      <c r="G1593" s="12">
        <f t="shared" si="170"/>
        <v>-7.0949563092231563E-2</v>
      </c>
      <c r="H1593" s="12">
        <f t="shared" si="171"/>
        <v>9.8589055818116922</v>
      </c>
      <c r="I1593" s="12">
        <f t="shared" si="172"/>
        <v>6.1980669145756551</v>
      </c>
      <c r="J1593" s="12">
        <f t="shared" si="173"/>
        <v>3.2699182509015334</v>
      </c>
      <c r="K1593" s="12">
        <f t="shared" si="174"/>
        <v>7.4428565154588497</v>
      </c>
    </row>
    <row r="1594" spans="1:11" x14ac:dyDescent="0.3">
      <c r="A1594" s="3">
        <v>22811</v>
      </c>
      <c r="B1594">
        <v>500</v>
      </c>
      <c r="C1594">
        <v>100</v>
      </c>
      <c r="D1594" s="18">
        <v>0.25501748583736417</v>
      </c>
      <c r="E1594" s="12">
        <f t="shared" si="168"/>
        <v>6.2166061010848646</v>
      </c>
      <c r="F1594" s="12">
        <f t="shared" si="169"/>
        <v>4.6151205168412597</v>
      </c>
      <c r="G1594" s="12">
        <f t="shared" si="170"/>
        <v>0.22714950542482351</v>
      </c>
      <c r="H1594" s="12">
        <f t="shared" si="171"/>
        <v>9.7791697664551265</v>
      </c>
      <c r="I1594" s="12">
        <f t="shared" si="172"/>
        <v>5.9300746558639768</v>
      </c>
      <c r="J1594" s="12">
        <f t="shared" si="173"/>
        <v>5.895542711569485</v>
      </c>
      <c r="K1594" s="12">
        <f t="shared" si="174"/>
        <v>7.8477158223006533</v>
      </c>
    </row>
    <row r="1595" spans="1:11" x14ac:dyDescent="0.3">
      <c r="A1595" s="3">
        <v>22812</v>
      </c>
      <c r="B1595">
        <v>496</v>
      </c>
      <c r="C1595">
        <v>143</v>
      </c>
      <c r="D1595" s="18">
        <v>4.6283242849298918E-2</v>
      </c>
      <c r="E1595" s="12">
        <f t="shared" si="168"/>
        <v>6.2085900260966289</v>
      </c>
      <c r="F1595" s="12">
        <f t="shared" si="169"/>
        <v>4.9698132995760007</v>
      </c>
      <c r="G1595" s="12">
        <f t="shared" si="170"/>
        <v>4.5244115649449669E-2</v>
      </c>
      <c r="H1595" s="12">
        <f t="shared" si="171"/>
        <v>9.8589055818116922</v>
      </c>
      <c r="I1595" s="12">
        <f t="shared" si="172"/>
        <v>6.3759374266793536</v>
      </c>
      <c r="J1595" s="12">
        <f t="shared" si="173"/>
        <v>4.2933396476768735</v>
      </c>
      <c r="K1595" s="12">
        <f t="shared" si="174"/>
        <v>7.7009019484450265</v>
      </c>
    </row>
    <row r="1596" spans="1:11" x14ac:dyDescent="0.3">
      <c r="A1596" s="3">
        <v>22813</v>
      </c>
      <c r="B1596">
        <v>496</v>
      </c>
      <c r="C1596">
        <v>214</v>
      </c>
      <c r="D1596" s="18">
        <v>-1.6768205185579334E-2</v>
      </c>
      <c r="E1596" s="12">
        <f t="shared" si="168"/>
        <v>6.2085900260966289</v>
      </c>
      <c r="F1596" s="12">
        <f t="shared" si="169"/>
        <v>5.3706380281276624</v>
      </c>
      <c r="G1596" s="12">
        <f t="shared" si="170"/>
        <v>-1.6629170917168198E-2</v>
      </c>
      <c r="H1596" s="12">
        <f t="shared" si="171"/>
        <v>9.8589055818116922</v>
      </c>
      <c r="I1596" s="12">
        <f t="shared" si="172"/>
        <v>6.8797898668261732</v>
      </c>
      <c r="J1596" s="12">
        <f t="shared" si="173"/>
        <v>3.7483664094866462</v>
      </c>
      <c r="K1596" s="12">
        <f t="shared" si="174"/>
        <v>7.743063032851027</v>
      </c>
    </row>
    <row r="1597" spans="1:11" x14ac:dyDescent="0.3">
      <c r="A1597" s="3">
        <v>22814</v>
      </c>
      <c r="B1597">
        <v>497</v>
      </c>
      <c r="C1597">
        <v>243</v>
      </c>
      <c r="D1597" s="18">
        <v>-8.0526151418898999E-3</v>
      </c>
      <c r="E1597" s="12">
        <f t="shared" si="168"/>
        <v>6.2106000770246528</v>
      </c>
      <c r="F1597" s="12">
        <f t="shared" si="169"/>
        <v>5.4971682252932021</v>
      </c>
      <c r="G1597" s="12">
        <f t="shared" si="170"/>
        <v>-8.0203658483301993E-3</v>
      </c>
      <c r="H1597" s="12">
        <f t="shared" si="171"/>
        <v>9.8389116259306135</v>
      </c>
      <c r="I1597" s="12">
        <f t="shared" si="172"/>
        <v>7.0388432985455163</v>
      </c>
      <c r="J1597" s="12">
        <f t="shared" si="173"/>
        <v>3.8241918365109848</v>
      </c>
      <c r="K1597" s="12">
        <f t="shared" si="174"/>
        <v>7.7959471698311589</v>
      </c>
    </row>
    <row r="1598" spans="1:11" x14ac:dyDescent="0.3">
      <c r="A1598" s="3">
        <v>22815</v>
      </c>
      <c r="B1598">
        <v>494</v>
      </c>
      <c r="C1598">
        <v>281</v>
      </c>
      <c r="D1598" s="18">
        <v>1.5532233720528621E-3</v>
      </c>
      <c r="E1598" s="12">
        <f t="shared" si="168"/>
        <v>6.2045577625686903</v>
      </c>
      <c r="F1598" s="12">
        <f t="shared" si="169"/>
        <v>5.6419070709381138</v>
      </c>
      <c r="G1598" s="12">
        <f t="shared" si="170"/>
        <v>1.5520183682297215E-3</v>
      </c>
      <c r="H1598" s="12">
        <f t="shared" si="171"/>
        <v>9.8990144655989045</v>
      </c>
      <c r="I1598" s="12">
        <f t="shared" si="172"/>
        <v>7.2207857171825518</v>
      </c>
      <c r="J1598" s="12">
        <f t="shared" si="173"/>
        <v>3.9085043647954318</v>
      </c>
      <c r="K1598" s="12">
        <f t="shared" si="174"/>
        <v>7.8974438209133035</v>
      </c>
    </row>
    <row r="1599" spans="1:11" x14ac:dyDescent="0.3">
      <c r="A1599" s="3">
        <v>22816</v>
      </c>
      <c r="B1599">
        <v>497</v>
      </c>
      <c r="C1599">
        <v>199</v>
      </c>
      <c r="D1599" s="18">
        <v>3.8157388302877987E-2</v>
      </c>
      <c r="E1599" s="12">
        <f t="shared" si="168"/>
        <v>6.2106000770246528</v>
      </c>
      <c r="F1599" s="12">
        <f t="shared" si="169"/>
        <v>5.2983173665480363</v>
      </c>
      <c r="G1599" s="12">
        <f t="shared" si="170"/>
        <v>3.7447399745590582E-2</v>
      </c>
      <c r="H1599" s="12">
        <f t="shared" si="171"/>
        <v>9.8389116259306135</v>
      </c>
      <c r="I1599" s="12">
        <f t="shared" si="172"/>
        <v>6.7888799523066892</v>
      </c>
      <c r="J1599" s="12">
        <f t="shared" si="173"/>
        <v>4.2246670144751359</v>
      </c>
      <c r="K1599" s="12">
        <f t="shared" si="174"/>
        <v>7.8010532015523406</v>
      </c>
    </row>
    <row r="1600" spans="1:11" x14ac:dyDescent="0.3">
      <c r="A1600" s="3">
        <v>22817</v>
      </c>
      <c r="B1600">
        <v>497</v>
      </c>
      <c r="C1600">
        <v>340</v>
      </c>
      <c r="D1600" s="18">
        <v>-5.7824183918595614E-4</v>
      </c>
      <c r="E1600" s="12">
        <f t="shared" si="168"/>
        <v>6.2106000770246528</v>
      </c>
      <c r="F1600" s="12">
        <f t="shared" si="169"/>
        <v>5.8318824772835169</v>
      </c>
      <c r="G1600" s="12">
        <f t="shared" si="170"/>
        <v>-5.7807472179342747E-4</v>
      </c>
      <c r="H1600" s="12">
        <f t="shared" si="171"/>
        <v>9.8389116259306135</v>
      </c>
      <c r="I1600" s="12">
        <f t="shared" si="172"/>
        <v>7.4595922708622302</v>
      </c>
      <c r="J1600" s="12">
        <f t="shared" si="173"/>
        <v>3.8897427344807616</v>
      </c>
      <c r="K1600" s="12">
        <f t="shared" si="174"/>
        <v>7.9352820411201286</v>
      </c>
    </row>
    <row r="1601" spans="1:11" x14ac:dyDescent="0.3">
      <c r="A1601" s="3">
        <v>22818</v>
      </c>
      <c r="B1601">
        <v>496</v>
      </c>
      <c r="C1601">
        <v>187</v>
      </c>
      <c r="D1601" s="18">
        <v>2.0502362031562093E-2</v>
      </c>
      <c r="E1601" s="12">
        <f t="shared" si="168"/>
        <v>6.2085900260966289</v>
      </c>
      <c r="F1601" s="12">
        <f t="shared" si="169"/>
        <v>5.2364419628299492</v>
      </c>
      <c r="G1601" s="12">
        <f t="shared" si="170"/>
        <v>2.0295017847702195E-2</v>
      </c>
      <c r="H1601" s="12">
        <f t="shared" si="171"/>
        <v>9.8589055818116922</v>
      </c>
      <c r="I1601" s="12">
        <f t="shared" si="172"/>
        <v>6.7111001375206127</v>
      </c>
      <c r="J1601" s="12">
        <f t="shared" si="173"/>
        <v>4.0735906837309583</v>
      </c>
      <c r="K1601" s="12">
        <f t="shared" si="174"/>
        <v>7.7575009689082215</v>
      </c>
    </row>
    <row r="1602" spans="1:11" x14ac:dyDescent="0.3">
      <c r="A1602" s="3">
        <v>22819</v>
      </c>
      <c r="B1602">
        <v>491</v>
      </c>
      <c r="C1602">
        <v>299</v>
      </c>
      <c r="D1602" s="18">
        <v>3.0322171897095712E-3</v>
      </c>
      <c r="E1602" s="12">
        <f t="shared" ref="E1602:E1665" si="175">IF(B1602&lt;=0,-1*LOG(1-B1602,EXP(1)),LOG(1+B1602,EXP(1)))</f>
        <v>6.1984787164923079</v>
      </c>
      <c r="F1602" s="12">
        <f t="shared" ref="F1602:F1665" si="176">IF(C1602&lt;=0,-1*LOG(1-C1602,EXP(1)),LOG(1+C1602,EXP(1)))</f>
        <v>5.7037824746562009</v>
      </c>
      <c r="G1602" s="12">
        <f t="shared" ref="G1602:G1665" si="177">IF(D1602&lt;=0,-1*LOG(1-D1602,EXP(1)),LOG(1+D1602,EXP(1)))</f>
        <v>3.0276292911635451E-3</v>
      </c>
      <c r="H1602" s="12">
        <f t="shared" ref="H1602:H1665" si="178">1+9*((MAX(E$2:E$3765)-E1602)/(MAX(E$2:E$3765)-MIN(E$2:E$3765)))</f>
        <v>9.9594826743172433</v>
      </c>
      <c r="I1602" s="12">
        <f t="shared" ref="I1602:I1665" si="179">1+9*((F1602-MIN(F$2:F$3765))/(MAX(F$2:F$3765)-MIN(F$2:F$3765)))</f>
        <v>7.2985655319686282</v>
      </c>
      <c r="J1602" s="12">
        <f t="shared" ref="J1602:J1665" si="180">1+9*((G1602-MIN(G$2:G$3765))/(MAX(G$2:G$3765)-MIN(G$2:G$3765)))</f>
        <v>3.9215013867350104</v>
      </c>
      <c r="K1602" s="12">
        <f t="shared" ref="K1602:K1665" si="181">0.5*H1602+0.3*I1602+0.2*J1602</f>
        <v>7.9536112740962128</v>
      </c>
    </row>
    <row r="1603" spans="1:11" x14ac:dyDescent="0.3">
      <c r="A1603" s="3">
        <v>22820</v>
      </c>
      <c r="B1603">
        <v>504</v>
      </c>
      <c r="C1603">
        <v>84</v>
      </c>
      <c r="D1603" s="18">
        <v>-5.7958922373603314E-3</v>
      </c>
      <c r="E1603" s="12">
        <f t="shared" si="175"/>
        <v>6.2245584292753602</v>
      </c>
      <c r="F1603" s="12">
        <f t="shared" si="176"/>
        <v>4.4426512564903167</v>
      </c>
      <c r="G1603" s="12">
        <f t="shared" si="177"/>
        <v>-5.7791606723829369E-3</v>
      </c>
      <c r="H1603" s="12">
        <f t="shared" si="178"/>
        <v>9.7000680398392021</v>
      </c>
      <c r="I1603" s="12">
        <f t="shared" si="179"/>
        <v>5.7132740158631954</v>
      </c>
      <c r="J1603" s="12">
        <f t="shared" si="180"/>
        <v>3.843932130100685</v>
      </c>
      <c r="K1603" s="12">
        <f t="shared" si="181"/>
        <v>7.3328026506986967</v>
      </c>
    </row>
    <row r="1604" spans="1:11" x14ac:dyDescent="0.3">
      <c r="A1604" s="3">
        <v>22821</v>
      </c>
      <c r="B1604">
        <v>494</v>
      </c>
      <c r="C1604">
        <v>143</v>
      </c>
      <c r="D1604" s="18">
        <v>-1.2536251044979174E-3</v>
      </c>
      <c r="E1604" s="12">
        <f t="shared" si="175"/>
        <v>6.2045577625686903</v>
      </c>
      <c r="F1604" s="12">
        <f t="shared" si="176"/>
        <v>4.9698132995760007</v>
      </c>
      <c r="G1604" s="12">
        <f t="shared" si="177"/>
        <v>-1.252839972652068E-3</v>
      </c>
      <c r="H1604" s="12">
        <f t="shared" si="178"/>
        <v>9.8990144655989045</v>
      </c>
      <c r="I1604" s="12">
        <f t="shared" si="179"/>
        <v>6.3759374266793536</v>
      </c>
      <c r="J1604" s="12">
        <f t="shared" si="180"/>
        <v>3.8837994748903286</v>
      </c>
      <c r="K1604" s="12">
        <f t="shared" si="181"/>
        <v>7.6390483557813242</v>
      </c>
    </row>
    <row r="1605" spans="1:11" x14ac:dyDescent="0.3">
      <c r="A1605" s="3">
        <v>22822</v>
      </c>
      <c r="B1605">
        <v>497</v>
      </c>
      <c r="C1605">
        <v>201</v>
      </c>
      <c r="D1605" s="18">
        <v>0.24849363103524791</v>
      </c>
      <c r="E1605" s="12">
        <f t="shared" si="175"/>
        <v>6.2106000770246528</v>
      </c>
      <c r="F1605" s="12">
        <f t="shared" si="176"/>
        <v>5.3082676974012051</v>
      </c>
      <c r="G1605" s="12">
        <f t="shared" si="177"/>
        <v>0.22193772943132553</v>
      </c>
      <c r="H1605" s="12">
        <f t="shared" si="178"/>
        <v>9.8389116259306135</v>
      </c>
      <c r="I1605" s="12">
        <f t="shared" si="179"/>
        <v>6.8013879093350722</v>
      </c>
      <c r="J1605" s="12">
        <f t="shared" si="180"/>
        <v>5.8496379504438485</v>
      </c>
      <c r="K1605" s="12">
        <f t="shared" si="181"/>
        <v>8.1297997758545986</v>
      </c>
    </row>
    <row r="1606" spans="1:11" x14ac:dyDescent="0.3">
      <c r="A1606" s="3">
        <v>22823</v>
      </c>
      <c r="B1606">
        <v>496</v>
      </c>
      <c r="C1606">
        <v>12</v>
      </c>
      <c r="D1606" s="18">
        <v>0.1802273443587083</v>
      </c>
      <c r="E1606" s="12">
        <f t="shared" si="175"/>
        <v>6.2085900260966289</v>
      </c>
      <c r="F1606" s="12">
        <f t="shared" si="176"/>
        <v>2.5649493574615367</v>
      </c>
      <c r="G1606" s="12">
        <f t="shared" si="177"/>
        <v>0.16570708463088132</v>
      </c>
      <c r="H1606" s="12">
        <f t="shared" si="178"/>
        <v>9.8589055818116922</v>
      </c>
      <c r="I1606" s="12">
        <f t="shared" si="179"/>
        <v>3.3529289166160821</v>
      </c>
      <c r="J1606" s="12">
        <f t="shared" si="180"/>
        <v>5.3543644926580169</v>
      </c>
      <c r="K1606" s="12">
        <f t="shared" si="181"/>
        <v>7.006204364422274</v>
      </c>
    </row>
    <row r="1607" spans="1:11" x14ac:dyDescent="0.3">
      <c r="A1607" s="3">
        <v>22824</v>
      </c>
      <c r="B1607">
        <v>508</v>
      </c>
      <c r="C1607">
        <v>48</v>
      </c>
      <c r="D1607" s="18">
        <v>0.39822409636708922</v>
      </c>
      <c r="E1607" s="12">
        <f t="shared" si="175"/>
        <v>6.2324480165505225</v>
      </c>
      <c r="F1607" s="12">
        <f t="shared" si="176"/>
        <v>3.8918202981106265</v>
      </c>
      <c r="G1607" s="12">
        <f t="shared" si="177"/>
        <v>0.33520292879583008</v>
      </c>
      <c r="H1607" s="12">
        <f t="shared" si="178"/>
        <v>9.6215903964619791</v>
      </c>
      <c r="I1607" s="12">
        <f t="shared" si="179"/>
        <v>5.0208578481011132</v>
      </c>
      <c r="J1607" s="12">
        <f t="shared" si="180"/>
        <v>6.8472656165526438</v>
      </c>
      <c r="K1607" s="12">
        <f t="shared" si="181"/>
        <v>7.6865056759718522</v>
      </c>
    </row>
    <row r="1608" spans="1:11" x14ac:dyDescent="0.3">
      <c r="A1608" s="3">
        <v>22825</v>
      </c>
      <c r="B1608">
        <v>497</v>
      </c>
      <c r="C1608">
        <v>30</v>
      </c>
      <c r="D1608" s="18">
        <v>0.29901871225744037</v>
      </c>
      <c r="E1608" s="12">
        <f t="shared" si="175"/>
        <v>6.2106000770246528</v>
      </c>
      <c r="F1608" s="12">
        <f t="shared" si="176"/>
        <v>3.4339872044851463</v>
      </c>
      <c r="G1608" s="12">
        <f t="shared" si="177"/>
        <v>0.26160914270975999</v>
      </c>
      <c r="H1608" s="12">
        <f t="shared" si="178"/>
        <v>9.8389116259306135</v>
      </c>
      <c r="I1608" s="12">
        <f t="shared" si="179"/>
        <v>4.4453436520665894</v>
      </c>
      <c r="J1608" s="12">
        <f t="shared" si="180"/>
        <v>6.1990594820551275</v>
      </c>
      <c r="K1608" s="12">
        <f t="shared" si="181"/>
        <v>7.4928708049963095</v>
      </c>
    </row>
    <row r="1609" spans="1:11" x14ac:dyDescent="0.3">
      <c r="A1609" s="3">
        <v>22826</v>
      </c>
      <c r="B1609">
        <v>523</v>
      </c>
      <c r="C1609">
        <v>40</v>
      </c>
      <c r="D1609" s="18">
        <v>0.40520745469093666</v>
      </c>
      <c r="E1609" s="12">
        <f t="shared" si="175"/>
        <v>6.261491684321042</v>
      </c>
      <c r="F1609" s="12">
        <f t="shared" si="176"/>
        <v>3.713572066704308</v>
      </c>
      <c r="G1609" s="12">
        <f t="shared" si="177"/>
        <v>0.34018494647014053</v>
      </c>
      <c r="H1609" s="12">
        <f t="shared" si="178"/>
        <v>9.3326933322471035</v>
      </c>
      <c r="I1609" s="12">
        <f t="shared" si="179"/>
        <v>4.7967928143132763</v>
      </c>
      <c r="J1609" s="12">
        <f t="shared" si="180"/>
        <v>6.8911466911706318</v>
      </c>
      <c r="K1609" s="12">
        <f t="shared" si="181"/>
        <v>7.483613848651661</v>
      </c>
    </row>
    <row r="1610" spans="1:11" x14ac:dyDescent="0.3">
      <c r="A1610" s="3">
        <v>22827</v>
      </c>
      <c r="B1610">
        <v>555</v>
      </c>
      <c r="C1610">
        <v>28</v>
      </c>
      <c r="D1610" s="18">
        <v>0.33842912720123175</v>
      </c>
      <c r="E1610" s="12">
        <f t="shared" si="175"/>
        <v>6.3207682942505823</v>
      </c>
      <c r="F1610" s="12">
        <f t="shared" si="176"/>
        <v>3.3672958299864741</v>
      </c>
      <c r="G1610" s="12">
        <f t="shared" si="177"/>
        <v>0.29149663315632679</v>
      </c>
      <c r="H1610" s="12">
        <f t="shared" si="178"/>
        <v>8.7430695037223565</v>
      </c>
      <c r="I1610" s="12">
        <f t="shared" si="179"/>
        <v>4.3615099726942592</v>
      </c>
      <c r="J1610" s="12">
        <f t="shared" si="180"/>
        <v>6.4623052760620148</v>
      </c>
      <c r="K1610" s="12">
        <f t="shared" si="181"/>
        <v>6.9724487988818584</v>
      </c>
    </row>
    <row r="1611" spans="1:11" x14ac:dyDescent="0.3">
      <c r="A1611" s="3">
        <v>22828</v>
      </c>
      <c r="B1611">
        <v>721</v>
      </c>
      <c r="C1611">
        <v>8</v>
      </c>
      <c r="D1611" s="18">
        <v>0.22790223417043382</v>
      </c>
      <c r="E1611" s="12">
        <f t="shared" si="175"/>
        <v>6.5820251388928259</v>
      </c>
      <c r="F1611" s="12">
        <f t="shared" si="176"/>
        <v>2.1972245773362196</v>
      </c>
      <c r="G1611" s="12">
        <f t="shared" si="177"/>
        <v>0.20530721268787358</v>
      </c>
      <c r="H1611" s="12">
        <f t="shared" si="178"/>
        <v>6.1443503605500434</v>
      </c>
      <c r="I1611" s="12">
        <f t="shared" si="179"/>
        <v>2.8906844127949727</v>
      </c>
      <c r="J1611" s="12">
        <f t="shared" si="180"/>
        <v>5.7031581517233203</v>
      </c>
      <c r="K1611" s="12">
        <f t="shared" si="181"/>
        <v>5.0800121344581779</v>
      </c>
    </row>
    <row r="1612" spans="1:11" x14ac:dyDescent="0.3">
      <c r="A1612" s="3">
        <v>22829</v>
      </c>
      <c r="B1612">
        <v>497</v>
      </c>
      <c r="C1612">
        <v>135</v>
      </c>
      <c r="D1612" s="18">
        <v>0.30745401191635896</v>
      </c>
      <c r="E1612" s="12">
        <f t="shared" si="175"/>
        <v>6.2106000770246528</v>
      </c>
      <c r="F1612" s="12">
        <f t="shared" si="176"/>
        <v>4.9126548857360524</v>
      </c>
      <c r="G1612" s="12">
        <f t="shared" si="177"/>
        <v>0.26808174380786354</v>
      </c>
      <c r="H1612" s="12">
        <f t="shared" si="178"/>
        <v>9.8389116259306135</v>
      </c>
      <c r="I1612" s="12">
        <f t="shared" si="179"/>
        <v>6.3040870535942313</v>
      </c>
      <c r="J1612" s="12">
        <f t="shared" si="180"/>
        <v>6.256069454786239</v>
      </c>
      <c r="K1612" s="12">
        <f t="shared" si="181"/>
        <v>8.0618958200008244</v>
      </c>
    </row>
    <row r="1613" spans="1:11" x14ac:dyDescent="0.3">
      <c r="A1613" s="3">
        <v>22830</v>
      </c>
      <c r="B1613">
        <v>501</v>
      </c>
      <c r="C1613">
        <v>3</v>
      </c>
      <c r="D1613" s="18">
        <v>-4.6473686113734258E-2</v>
      </c>
      <c r="E1613" s="12">
        <f t="shared" si="175"/>
        <v>6.2186001196917289</v>
      </c>
      <c r="F1613" s="12">
        <f t="shared" si="176"/>
        <v>1.3862943611198906</v>
      </c>
      <c r="G1613" s="12">
        <f t="shared" si="177"/>
        <v>-4.5426117928190526E-2</v>
      </c>
      <c r="H1613" s="12">
        <f t="shared" si="178"/>
        <v>9.759335283907518</v>
      </c>
      <c r="I1613" s="12">
        <f t="shared" si="179"/>
        <v>1.8713132534710952</v>
      </c>
      <c r="J1613" s="12">
        <f t="shared" si="180"/>
        <v>3.494726004500365</v>
      </c>
      <c r="K1613" s="12">
        <f t="shared" si="181"/>
        <v>6.1400068188951602</v>
      </c>
    </row>
    <row r="1614" spans="1:11" x14ac:dyDescent="0.3">
      <c r="A1614" s="3">
        <v>22831</v>
      </c>
      <c r="B1614">
        <v>500</v>
      </c>
      <c r="C1614">
        <v>144</v>
      </c>
      <c r="D1614" s="18">
        <v>1.1641941256869542E-2</v>
      </c>
      <c r="E1614" s="12">
        <f t="shared" si="175"/>
        <v>6.2166061010848646</v>
      </c>
      <c r="F1614" s="12">
        <f t="shared" si="176"/>
        <v>4.9767337424205742</v>
      </c>
      <c r="G1614" s="12">
        <f t="shared" si="177"/>
        <v>1.1574695271408E-2</v>
      </c>
      <c r="H1614" s="12">
        <f t="shared" si="178"/>
        <v>9.7791697664551265</v>
      </c>
      <c r="I1614" s="12">
        <f t="shared" si="179"/>
        <v>6.3846366953765079</v>
      </c>
      <c r="J1614" s="12">
        <f t="shared" si="180"/>
        <v>3.9967830225224388</v>
      </c>
      <c r="K1614" s="12">
        <f t="shared" si="181"/>
        <v>7.6043324963450027</v>
      </c>
    </row>
    <row r="1615" spans="1:11" x14ac:dyDescent="0.3">
      <c r="A1615" s="3">
        <v>22832</v>
      </c>
      <c r="B1615">
        <v>500</v>
      </c>
      <c r="C1615">
        <v>91</v>
      </c>
      <c r="D1615" s="18">
        <v>0.27446726781703995</v>
      </c>
      <c r="E1615" s="12">
        <f t="shared" si="175"/>
        <v>6.2166061010848646</v>
      </c>
      <c r="F1615" s="12">
        <f t="shared" si="176"/>
        <v>4.5217885770490405</v>
      </c>
      <c r="G1615" s="12">
        <f t="shared" si="177"/>
        <v>0.24252826213235607</v>
      </c>
      <c r="H1615" s="12">
        <f t="shared" si="178"/>
        <v>9.7791697664551265</v>
      </c>
      <c r="I1615" s="12">
        <f t="shared" si="179"/>
        <v>5.812752738681203</v>
      </c>
      <c r="J1615" s="12">
        <f t="shared" si="180"/>
        <v>6.0309971428323212</v>
      </c>
      <c r="K1615" s="12">
        <f t="shared" si="181"/>
        <v>7.8396101333983879</v>
      </c>
    </row>
    <row r="1616" spans="1:11" x14ac:dyDescent="0.3">
      <c r="A1616" s="3">
        <v>22833</v>
      </c>
      <c r="B1616">
        <v>678</v>
      </c>
      <c r="C1616">
        <v>6</v>
      </c>
      <c r="D1616" s="18">
        <v>0.41335879174598339</v>
      </c>
      <c r="E1616" s="12">
        <f t="shared" si="175"/>
        <v>6.5206211275586963</v>
      </c>
      <c r="F1616" s="12">
        <f t="shared" si="176"/>
        <v>1.9459101490553132</v>
      </c>
      <c r="G1616" s="12">
        <f t="shared" si="177"/>
        <v>0.34596899344134247</v>
      </c>
      <c r="H1616" s="12">
        <f t="shared" si="178"/>
        <v>6.7551354289377628</v>
      </c>
      <c r="I1616" s="12">
        <f t="shared" si="179"/>
        <v>2.5747722973150093</v>
      </c>
      <c r="J1616" s="12">
        <f t="shared" si="180"/>
        <v>6.9420919533775525</v>
      </c>
      <c r="K1616" s="12">
        <f t="shared" si="181"/>
        <v>5.5384177943388941</v>
      </c>
    </row>
    <row r="1617" spans="1:11" x14ac:dyDescent="0.3">
      <c r="A1617" s="3">
        <v>22834</v>
      </c>
      <c r="B1617">
        <v>494</v>
      </c>
      <c r="C1617">
        <v>316</v>
      </c>
      <c r="D1617" s="18">
        <v>-0.10078365074889792</v>
      </c>
      <c r="E1617" s="12">
        <f t="shared" si="175"/>
        <v>6.2045577625686903</v>
      </c>
      <c r="F1617" s="12">
        <f t="shared" si="176"/>
        <v>5.7589017738772803</v>
      </c>
      <c r="G1617" s="12">
        <f t="shared" si="177"/>
        <v>-9.6022335932667041E-2</v>
      </c>
      <c r="H1617" s="12">
        <f t="shared" si="178"/>
        <v>9.8990144655989045</v>
      </c>
      <c r="I1617" s="12">
        <f t="shared" si="179"/>
        <v>7.3678526578205563</v>
      </c>
      <c r="J1617" s="12">
        <f t="shared" si="180"/>
        <v>3.04907997054692</v>
      </c>
      <c r="K1617" s="12">
        <f t="shared" si="181"/>
        <v>7.7696790242550033</v>
      </c>
    </row>
    <row r="1618" spans="1:11" x14ac:dyDescent="0.3">
      <c r="A1618" s="3">
        <v>22835</v>
      </c>
      <c r="B1618">
        <v>494</v>
      </c>
      <c r="C1618">
        <v>601</v>
      </c>
      <c r="D1618" s="18">
        <v>0.1567401840458664</v>
      </c>
      <c r="E1618" s="12">
        <f t="shared" si="175"/>
        <v>6.2045577625686903</v>
      </c>
      <c r="F1618" s="12">
        <f t="shared" si="176"/>
        <v>6.4002574453088208</v>
      </c>
      <c r="G1618" s="12">
        <f t="shared" si="177"/>
        <v>0.14560586296465902</v>
      </c>
      <c r="H1618" s="12">
        <f t="shared" si="178"/>
        <v>9.8990144655989045</v>
      </c>
      <c r="I1618" s="12">
        <f t="shared" si="179"/>
        <v>8.1740619484011248</v>
      </c>
      <c r="J1618" s="12">
        <f t="shared" si="180"/>
        <v>5.1773150991168153</v>
      </c>
      <c r="K1618" s="12">
        <f t="shared" si="181"/>
        <v>8.437188837143152</v>
      </c>
    </row>
    <row r="1619" spans="1:11" x14ac:dyDescent="0.3">
      <c r="A1619" s="3">
        <v>22837</v>
      </c>
      <c r="B1619">
        <v>496</v>
      </c>
      <c r="C1619">
        <v>139</v>
      </c>
      <c r="D1619" s="18">
        <v>0.26651537911144285</v>
      </c>
      <c r="E1619" s="12">
        <f t="shared" si="175"/>
        <v>6.2085900260966289</v>
      </c>
      <c r="F1619" s="12">
        <f t="shared" si="176"/>
        <v>4.9416424226093039</v>
      </c>
      <c r="G1619" s="12">
        <f t="shared" si="177"/>
        <v>0.23626933338740116</v>
      </c>
      <c r="H1619" s="12">
        <f t="shared" si="178"/>
        <v>9.8589055818116922</v>
      </c>
      <c r="I1619" s="12">
        <f t="shared" si="179"/>
        <v>6.3405255269394489</v>
      </c>
      <c r="J1619" s="12">
        <f t="shared" si="180"/>
        <v>5.9758691731540434</v>
      </c>
      <c r="K1619" s="12">
        <f t="shared" si="181"/>
        <v>8.0267842836184897</v>
      </c>
    </row>
    <row r="1620" spans="1:11" x14ac:dyDescent="0.3">
      <c r="A1620" s="3">
        <v>22838</v>
      </c>
      <c r="B1620">
        <v>496</v>
      </c>
      <c r="C1620">
        <v>166</v>
      </c>
      <c r="D1620" s="18">
        <v>0.28837892000128595</v>
      </c>
      <c r="E1620" s="12">
        <f t="shared" si="175"/>
        <v>6.2085900260966289</v>
      </c>
      <c r="F1620" s="12">
        <f t="shared" si="176"/>
        <v>5.1179938124167554</v>
      </c>
      <c r="G1620" s="12">
        <f t="shared" si="177"/>
        <v>0.25338477696360223</v>
      </c>
      <c r="H1620" s="12">
        <f t="shared" si="178"/>
        <v>9.8589055818116922</v>
      </c>
      <c r="I1620" s="12">
        <f t="shared" si="179"/>
        <v>6.5622061562729641</v>
      </c>
      <c r="J1620" s="12">
        <f t="shared" si="180"/>
        <v>6.12662015514272</v>
      </c>
      <c r="K1620" s="12">
        <f t="shared" si="181"/>
        <v>8.123438668816279</v>
      </c>
    </row>
    <row r="1621" spans="1:11" x14ac:dyDescent="0.3">
      <c r="A1621" s="3">
        <v>22839</v>
      </c>
      <c r="B1621">
        <v>496</v>
      </c>
      <c r="C1621">
        <v>220</v>
      </c>
      <c r="D1621" s="18">
        <v>0.15171669115090741</v>
      </c>
      <c r="E1621" s="12">
        <f t="shared" si="175"/>
        <v>6.2085900260966289</v>
      </c>
      <c r="F1621" s="12">
        <f t="shared" si="176"/>
        <v>5.3981627015177525</v>
      </c>
      <c r="G1621" s="12">
        <f t="shared" si="177"/>
        <v>0.14125360420810129</v>
      </c>
      <c r="H1621" s="12">
        <f t="shared" si="178"/>
        <v>9.8589055818116922</v>
      </c>
      <c r="I1621" s="12">
        <f t="shared" si="179"/>
        <v>6.9143894632681224</v>
      </c>
      <c r="J1621" s="12">
        <f t="shared" si="180"/>
        <v>5.1389808731589079</v>
      </c>
      <c r="K1621" s="12">
        <f t="shared" si="181"/>
        <v>8.0315658045180651</v>
      </c>
    </row>
    <row r="1622" spans="1:11" x14ac:dyDescent="0.3">
      <c r="A1622" s="3">
        <v>22840</v>
      </c>
      <c r="B1622">
        <v>494</v>
      </c>
      <c r="C1622">
        <v>304</v>
      </c>
      <c r="D1622" s="18">
        <v>0.33535722964380271</v>
      </c>
      <c r="E1622" s="12">
        <f t="shared" si="175"/>
        <v>6.2045577625686903</v>
      </c>
      <c r="F1622" s="12">
        <f t="shared" si="176"/>
        <v>5.7203117766074119</v>
      </c>
      <c r="G1622" s="12">
        <f t="shared" si="177"/>
        <v>0.28919884380516364</v>
      </c>
      <c r="H1622" s="12">
        <f t="shared" si="178"/>
        <v>9.8990144655989045</v>
      </c>
      <c r="I1622" s="12">
        <f t="shared" si="179"/>
        <v>7.3193435142855749</v>
      </c>
      <c r="J1622" s="12">
        <f t="shared" si="180"/>
        <v>6.4420665951567404</v>
      </c>
      <c r="K1622" s="12">
        <f t="shared" si="181"/>
        <v>8.4337236061164731</v>
      </c>
    </row>
    <row r="1623" spans="1:11" x14ac:dyDescent="0.3">
      <c r="A1623" s="3">
        <v>22841</v>
      </c>
      <c r="B1623">
        <v>497</v>
      </c>
      <c r="C1623">
        <v>244</v>
      </c>
      <c r="D1623" s="18">
        <v>0.30230286099583215</v>
      </c>
      <c r="E1623" s="12">
        <f t="shared" si="175"/>
        <v>6.2106000770246528</v>
      </c>
      <c r="F1623" s="12">
        <f t="shared" si="176"/>
        <v>5.5012582105447274</v>
      </c>
      <c r="G1623" s="12">
        <f t="shared" si="177"/>
        <v>0.2641341288683457</v>
      </c>
      <c r="H1623" s="12">
        <f t="shared" si="178"/>
        <v>9.8389116259306135</v>
      </c>
      <c r="I1623" s="12">
        <f t="shared" si="179"/>
        <v>7.0439845707833637</v>
      </c>
      <c r="J1623" s="12">
        <f t="shared" si="180"/>
        <v>6.2212992879485558</v>
      </c>
      <c r="K1623" s="12">
        <f t="shared" si="181"/>
        <v>8.2769110417900276</v>
      </c>
    </row>
    <row r="1624" spans="1:11" x14ac:dyDescent="0.3">
      <c r="A1624" s="3">
        <v>22842</v>
      </c>
      <c r="B1624">
        <v>497</v>
      </c>
      <c r="C1624">
        <v>183</v>
      </c>
      <c r="D1624" s="18">
        <v>6.9692409648908271E-2</v>
      </c>
      <c r="E1624" s="12">
        <f t="shared" si="175"/>
        <v>6.2106000770246528</v>
      </c>
      <c r="F1624" s="12">
        <f t="shared" si="176"/>
        <v>5.2149357576089859</v>
      </c>
      <c r="G1624" s="12">
        <f t="shared" si="177"/>
        <v>6.737113952923611E-2</v>
      </c>
      <c r="H1624" s="12">
        <f t="shared" si="178"/>
        <v>9.8389116259306135</v>
      </c>
      <c r="I1624" s="12">
        <f t="shared" si="179"/>
        <v>6.6840659921522985</v>
      </c>
      <c r="J1624" s="12">
        <f t="shared" si="180"/>
        <v>4.4882320887353639</v>
      </c>
      <c r="K1624" s="12">
        <f t="shared" si="181"/>
        <v>7.8223220283580694</v>
      </c>
    </row>
    <row r="1625" spans="1:11" x14ac:dyDescent="0.3">
      <c r="A1625" s="3">
        <v>22843</v>
      </c>
      <c r="B1625">
        <v>497</v>
      </c>
      <c r="C1625">
        <v>150</v>
      </c>
      <c r="D1625" s="18">
        <v>0.16303975098503601</v>
      </c>
      <c r="E1625" s="12">
        <f t="shared" si="175"/>
        <v>6.2106000770246528</v>
      </c>
      <c r="F1625" s="12">
        <f t="shared" si="176"/>
        <v>5.0172798368149243</v>
      </c>
      <c r="G1625" s="12">
        <f t="shared" si="177"/>
        <v>0.15103705264720088</v>
      </c>
      <c r="H1625" s="12">
        <f t="shared" si="178"/>
        <v>9.8389116259306135</v>
      </c>
      <c r="I1625" s="12">
        <f t="shared" si="179"/>
        <v>6.4356047298908345</v>
      </c>
      <c r="J1625" s="12">
        <f t="shared" si="180"/>
        <v>5.2251524323629379</v>
      </c>
      <c r="K1625" s="12">
        <f t="shared" si="181"/>
        <v>7.8951677184051441</v>
      </c>
    </row>
    <row r="1626" spans="1:11" x14ac:dyDescent="0.3">
      <c r="A1626" s="3">
        <v>22844</v>
      </c>
      <c r="B1626">
        <v>496</v>
      </c>
      <c r="C1626">
        <v>467</v>
      </c>
      <c r="D1626" s="18">
        <v>0.29967139289334815</v>
      </c>
      <c r="E1626" s="12">
        <f t="shared" si="175"/>
        <v>6.2085900260966289</v>
      </c>
      <c r="F1626" s="12">
        <f t="shared" si="176"/>
        <v>6.1484682959176471</v>
      </c>
      <c r="G1626" s="12">
        <f t="shared" si="177"/>
        <v>0.262111457817158</v>
      </c>
      <c r="H1626" s="12">
        <f t="shared" si="178"/>
        <v>9.8589055818116922</v>
      </c>
      <c r="I1626" s="12">
        <f t="shared" si="179"/>
        <v>7.8575530898243411</v>
      </c>
      <c r="J1626" s="12">
        <f t="shared" si="180"/>
        <v>6.2034838193719413</v>
      </c>
      <c r="K1626" s="12">
        <f t="shared" si="181"/>
        <v>8.5274154817275374</v>
      </c>
    </row>
    <row r="1627" spans="1:11" x14ac:dyDescent="0.3">
      <c r="A1627" s="3">
        <v>22845</v>
      </c>
      <c r="B1627">
        <v>494</v>
      </c>
      <c r="C1627">
        <v>365</v>
      </c>
      <c r="D1627" s="18">
        <v>0.21426195617210528</v>
      </c>
      <c r="E1627" s="12">
        <f t="shared" si="175"/>
        <v>6.2045577625686903</v>
      </c>
      <c r="F1627" s="12">
        <f t="shared" si="176"/>
        <v>5.9026333334013659</v>
      </c>
      <c r="G1627" s="12">
        <f t="shared" si="177"/>
        <v>0.19413644874422542</v>
      </c>
      <c r="H1627" s="12">
        <f t="shared" si="178"/>
        <v>9.8990144655989045</v>
      </c>
      <c r="I1627" s="12">
        <f t="shared" si="179"/>
        <v>7.5485288782074536</v>
      </c>
      <c r="J1627" s="12">
        <f t="shared" si="180"/>
        <v>5.6047672671066771</v>
      </c>
      <c r="K1627" s="12">
        <f t="shared" si="181"/>
        <v>8.3350193496830247</v>
      </c>
    </row>
    <row r="1628" spans="1:11" x14ac:dyDescent="0.3">
      <c r="A1628" s="3">
        <v>22846</v>
      </c>
      <c r="B1628">
        <v>497</v>
      </c>
      <c r="C1628">
        <v>287</v>
      </c>
      <c r="D1628" s="18">
        <v>0.2712245435259632</v>
      </c>
      <c r="E1628" s="12">
        <f t="shared" si="175"/>
        <v>6.2106000770246528</v>
      </c>
      <c r="F1628" s="12">
        <f t="shared" si="176"/>
        <v>5.6629604801359461</v>
      </c>
      <c r="G1628" s="12">
        <f t="shared" si="177"/>
        <v>0.23998064342179684</v>
      </c>
      <c r="H1628" s="12">
        <f t="shared" si="178"/>
        <v>9.8389116259306135</v>
      </c>
      <c r="I1628" s="12">
        <f t="shared" si="179"/>
        <v>7.247250680150449</v>
      </c>
      <c r="J1628" s="12">
        <f t="shared" si="180"/>
        <v>6.008557991860882</v>
      </c>
      <c r="K1628" s="12">
        <f t="shared" si="181"/>
        <v>8.2953426153826175</v>
      </c>
    </row>
    <row r="1629" spans="1:11" x14ac:dyDescent="0.3">
      <c r="A1629" s="3">
        <v>22847</v>
      </c>
      <c r="B1629">
        <v>496</v>
      </c>
      <c r="C1629">
        <v>407</v>
      </c>
      <c r="D1629" s="18">
        <v>0.41253919006467576</v>
      </c>
      <c r="E1629" s="12">
        <f t="shared" si="175"/>
        <v>6.2085900260966289</v>
      </c>
      <c r="F1629" s="12">
        <f t="shared" si="176"/>
        <v>6.0112671744041615</v>
      </c>
      <c r="G1629" s="12">
        <f t="shared" si="177"/>
        <v>0.34538892883210015</v>
      </c>
      <c r="H1629" s="12">
        <f t="shared" si="178"/>
        <v>9.8589055818116922</v>
      </c>
      <c r="I1629" s="12">
        <f t="shared" si="179"/>
        <v>7.685085886727264</v>
      </c>
      <c r="J1629" s="12">
        <f t="shared" si="180"/>
        <v>6.9369828068298265</v>
      </c>
      <c r="K1629" s="12">
        <f t="shared" si="181"/>
        <v>8.622375118289991</v>
      </c>
    </row>
    <row r="1630" spans="1:11" x14ac:dyDescent="0.3">
      <c r="A1630" s="3">
        <v>22848</v>
      </c>
      <c r="B1630">
        <v>498</v>
      </c>
      <c r="C1630">
        <v>147</v>
      </c>
      <c r="D1630" s="18">
        <v>0.39094370213085294</v>
      </c>
      <c r="E1630" s="12">
        <f t="shared" si="175"/>
        <v>6.2126060957515188</v>
      </c>
      <c r="F1630" s="12">
        <f t="shared" si="176"/>
        <v>4.9972122737641147</v>
      </c>
      <c r="G1630" s="12">
        <f t="shared" si="177"/>
        <v>0.32998243917534753</v>
      </c>
      <c r="H1630" s="12">
        <f t="shared" si="178"/>
        <v>9.8189577783129263</v>
      </c>
      <c r="I1630" s="12">
        <f t="shared" si="179"/>
        <v>6.4103790142832029</v>
      </c>
      <c r="J1630" s="12">
        <f t="shared" si="180"/>
        <v>6.801284106739848</v>
      </c>
      <c r="K1630" s="12">
        <f t="shared" si="181"/>
        <v>8.1928494147893929</v>
      </c>
    </row>
    <row r="1631" spans="1:11" x14ac:dyDescent="0.3">
      <c r="A1631" s="3">
        <v>22849</v>
      </c>
      <c r="B1631">
        <v>497</v>
      </c>
      <c r="C1631">
        <v>173</v>
      </c>
      <c r="D1631" s="18">
        <v>0.4226803748221265</v>
      </c>
      <c r="E1631" s="12">
        <f t="shared" si="175"/>
        <v>6.2106000770246528</v>
      </c>
      <c r="F1631" s="12">
        <f t="shared" si="176"/>
        <v>5.1590552992145291</v>
      </c>
      <c r="G1631" s="12">
        <f t="shared" si="177"/>
        <v>0.35254268026067848</v>
      </c>
      <c r="H1631" s="12">
        <f t="shared" si="178"/>
        <v>9.8389116259306135</v>
      </c>
      <c r="I1631" s="12">
        <f t="shared" si="179"/>
        <v>6.6138220592983874</v>
      </c>
      <c r="J1631" s="12">
        <f t="shared" si="180"/>
        <v>6.9999922782443225</v>
      </c>
      <c r="K1631" s="12">
        <f t="shared" si="181"/>
        <v>8.3036008864036877</v>
      </c>
    </row>
    <row r="1632" spans="1:11" x14ac:dyDescent="0.3">
      <c r="A1632" s="3">
        <v>22851</v>
      </c>
      <c r="B1632">
        <v>492</v>
      </c>
      <c r="C1632">
        <v>424</v>
      </c>
      <c r="D1632" s="18">
        <v>-1.7947299711318754E-2</v>
      </c>
      <c r="E1632" s="12">
        <f t="shared" si="175"/>
        <v>6.2005091740426899</v>
      </c>
      <c r="F1632" s="12">
        <f t="shared" si="176"/>
        <v>6.0520891689244172</v>
      </c>
      <c r="G1632" s="12">
        <f t="shared" si="177"/>
        <v>-1.7788148331833387E-2</v>
      </c>
      <c r="H1632" s="12">
        <f t="shared" si="178"/>
        <v>9.9392857339737191</v>
      </c>
      <c r="I1632" s="12">
        <f t="shared" si="179"/>
        <v>7.736400738545445</v>
      </c>
      <c r="J1632" s="12">
        <f t="shared" si="180"/>
        <v>3.7381582613550712</v>
      </c>
      <c r="K1632" s="12">
        <f t="shared" si="181"/>
        <v>8.0381947408215062</v>
      </c>
    </row>
    <row r="1633" spans="1:11" x14ac:dyDescent="0.3">
      <c r="A1633" s="3">
        <v>22852</v>
      </c>
      <c r="B1633">
        <v>500</v>
      </c>
      <c r="C1633">
        <v>129</v>
      </c>
      <c r="D1633" s="18">
        <v>0.29879488092513562</v>
      </c>
      <c r="E1633" s="12">
        <f t="shared" si="175"/>
        <v>6.2166061010848646</v>
      </c>
      <c r="F1633" s="12">
        <f t="shared" si="176"/>
        <v>4.8675344504555822</v>
      </c>
      <c r="G1633" s="12">
        <f t="shared" si="177"/>
        <v>0.2614368198506864</v>
      </c>
      <c r="H1633" s="12">
        <f t="shared" si="178"/>
        <v>9.7791697664551265</v>
      </c>
      <c r="I1633" s="12">
        <f t="shared" si="179"/>
        <v>6.2473688927694271</v>
      </c>
      <c r="J1633" s="12">
        <f t="shared" si="180"/>
        <v>6.1975416808886674</v>
      </c>
      <c r="K1633" s="12">
        <f t="shared" si="181"/>
        <v>8.0033038872361253</v>
      </c>
    </row>
    <row r="1634" spans="1:11" x14ac:dyDescent="0.3">
      <c r="A1634" s="3">
        <v>22853</v>
      </c>
      <c r="B1634">
        <v>497</v>
      </c>
      <c r="C1634">
        <v>128</v>
      </c>
      <c r="D1634" s="18">
        <v>-2.6934466747486993E-2</v>
      </c>
      <c r="E1634" s="12">
        <f t="shared" si="175"/>
        <v>6.2106000770246528</v>
      </c>
      <c r="F1634" s="12">
        <f t="shared" si="176"/>
        <v>4.8598124043616719</v>
      </c>
      <c r="G1634" s="12">
        <f t="shared" si="177"/>
        <v>-2.6578118537995979E-2</v>
      </c>
      <c r="H1634" s="12">
        <f t="shared" si="178"/>
        <v>9.8389116259306135</v>
      </c>
      <c r="I1634" s="12">
        <f t="shared" si="179"/>
        <v>6.237661977276959</v>
      </c>
      <c r="J1634" s="12">
        <f t="shared" si="180"/>
        <v>3.6607371513306282</v>
      </c>
      <c r="K1634" s="12">
        <f t="shared" si="181"/>
        <v>7.5229018364145208</v>
      </c>
    </row>
    <row r="1635" spans="1:11" x14ac:dyDescent="0.3">
      <c r="A1635" s="3">
        <v>22854</v>
      </c>
      <c r="B1635">
        <v>494</v>
      </c>
      <c r="C1635">
        <v>230</v>
      </c>
      <c r="D1635" s="18">
        <v>0.34327508602076168</v>
      </c>
      <c r="E1635" s="12">
        <f t="shared" si="175"/>
        <v>6.2045577625686903</v>
      </c>
      <c r="F1635" s="12">
        <f t="shared" si="176"/>
        <v>5.4424177105217932</v>
      </c>
      <c r="G1635" s="12">
        <f t="shared" si="177"/>
        <v>0.29511072606808625</v>
      </c>
      <c r="H1635" s="12">
        <f t="shared" si="178"/>
        <v>9.8990144655989045</v>
      </c>
      <c r="I1635" s="12">
        <f t="shared" si="179"/>
        <v>6.9700197492436837</v>
      </c>
      <c r="J1635" s="12">
        <f t="shared" si="180"/>
        <v>6.4941378168325983</v>
      </c>
      <c r="K1635" s="12">
        <f t="shared" si="181"/>
        <v>8.3393407209390773</v>
      </c>
    </row>
    <row r="1636" spans="1:11" x14ac:dyDescent="0.3">
      <c r="A1636" s="3">
        <v>22855</v>
      </c>
      <c r="B1636">
        <v>494</v>
      </c>
      <c r="C1636">
        <v>325</v>
      </c>
      <c r="D1636" s="18">
        <v>-1.8656636094017961E-2</v>
      </c>
      <c r="E1636" s="12">
        <f t="shared" si="175"/>
        <v>6.2045577625686903</v>
      </c>
      <c r="F1636" s="12">
        <f t="shared" si="176"/>
        <v>5.7868973813667077</v>
      </c>
      <c r="G1636" s="12">
        <f t="shared" si="177"/>
        <v>-1.848473582134097E-2</v>
      </c>
      <c r="H1636" s="12">
        <f t="shared" si="178"/>
        <v>9.8990144655989045</v>
      </c>
      <c r="I1636" s="12">
        <f t="shared" si="179"/>
        <v>7.403044236937717</v>
      </c>
      <c r="J1636" s="12">
        <f t="shared" si="180"/>
        <v>3.7320227938390373</v>
      </c>
      <c r="K1636" s="12">
        <f t="shared" si="181"/>
        <v>7.9168250626485746</v>
      </c>
    </row>
    <row r="1637" spans="1:11" x14ac:dyDescent="0.3">
      <c r="A1637" s="3">
        <v>22856</v>
      </c>
      <c r="B1637">
        <v>507</v>
      </c>
      <c r="C1637">
        <v>39</v>
      </c>
      <c r="D1637" s="18">
        <v>0.29125550159512725</v>
      </c>
      <c r="E1637" s="12">
        <f t="shared" si="175"/>
        <v>6.230481447578482</v>
      </c>
      <c r="F1637" s="12">
        <f t="shared" si="176"/>
        <v>3.6888794541139363</v>
      </c>
      <c r="G1637" s="12">
        <f t="shared" si="177"/>
        <v>0.2556150021164989</v>
      </c>
      <c r="H1637" s="12">
        <f t="shared" si="178"/>
        <v>9.641151837774677</v>
      </c>
      <c r="I1637" s="12">
        <f t="shared" si="179"/>
        <v>4.7657532296244405</v>
      </c>
      <c r="J1637" s="12">
        <f t="shared" si="180"/>
        <v>6.1462637378730269</v>
      </c>
      <c r="K1637" s="12">
        <f t="shared" si="181"/>
        <v>7.4795546353492757</v>
      </c>
    </row>
    <row r="1638" spans="1:11" x14ac:dyDescent="0.3">
      <c r="A1638" s="3">
        <v>22857</v>
      </c>
      <c r="B1638">
        <v>498</v>
      </c>
      <c r="C1638">
        <v>87</v>
      </c>
      <c r="D1638" s="18">
        <v>-6.5732664046165165E-2</v>
      </c>
      <c r="E1638" s="12">
        <f t="shared" si="175"/>
        <v>6.2126060957515188</v>
      </c>
      <c r="F1638" s="12">
        <f t="shared" si="176"/>
        <v>4.4773368144782069</v>
      </c>
      <c r="G1638" s="12">
        <f t="shared" si="177"/>
        <v>-6.3662510095194344E-2</v>
      </c>
      <c r="H1638" s="12">
        <f t="shared" si="178"/>
        <v>9.8189577783129263</v>
      </c>
      <c r="I1638" s="12">
        <f t="shared" si="179"/>
        <v>5.7568751257378326</v>
      </c>
      <c r="J1638" s="12">
        <f t="shared" si="180"/>
        <v>3.3341018281612187</v>
      </c>
      <c r="K1638" s="12">
        <f t="shared" si="181"/>
        <v>7.3033617925100565</v>
      </c>
    </row>
    <row r="1639" spans="1:11" x14ac:dyDescent="0.3">
      <c r="A1639" s="3">
        <v>22858</v>
      </c>
      <c r="B1639">
        <v>501</v>
      </c>
      <c r="C1639">
        <v>195</v>
      </c>
      <c r="D1639" s="18">
        <v>-3.1396949609069663E-2</v>
      </c>
      <c r="E1639" s="12">
        <f t="shared" si="175"/>
        <v>6.2186001196917289</v>
      </c>
      <c r="F1639" s="12">
        <f t="shared" si="176"/>
        <v>5.2781146592305168</v>
      </c>
      <c r="G1639" s="12">
        <f t="shared" si="177"/>
        <v>-3.091414510569182E-2</v>
      </c>
      <c r="H1639" s="12">
        <f t="shared" si="178"/>
        <v>9.759335283907518</v>
      </c>
      <c r="I1639" s="12">
        <f t="shared" si="179"/>
        <v>6.7634843550433033</v>
      </c>
      <c r="J1639" s="12">
        <f t="shared" si="180"/>
        <v>3.6225458967424009</v>
      </c>
      <c r="K1639" s="12">
        <f t="shared" si="181"/>
        <v>7.6332221278152304</v>
      </c>
    </row>
    <row r="1640" spans="1:11" x14ac:dyDescent="0.3">
      <c r="A1640" s="3">
        <v>22859</v>
      </c>
      <c r="B1640">
        <v>496</v>
      </c>
      <c r="C1640">
        <v>228</v>
      </c>
      <c r="D1640" s="18">
        <v>-4.0624947605120698E-2</v>
      </c>
      <c r="E1640" s="12">
        <f t="shared" si="175"/>
        <v>6.2085900260966289</v>
      </c>
      <c r="F1640" s="12">
        <f t="shared" si="176"/>
        <v>5.43372200355424</v>
      </c>
      <c r="G1640" s="12">
        <f t="shared" si="177"/>
        <v>-3.9821443837236875E-2</v>
      </c>
      <c r="H1640" s="12">
        <f t="shared" si="178"/>
        <v>9.8589055818116922</v>
      </c>
      <c r="I1640" s="12">
        <f t="shared" si="179"/>
        <v>6.9590889037585875</v>
      </c>
      <c r="J1640" s="12">
        <f t="shared" si="180"/>
        <v>3.5440913697143057</v>
      </c>
      <c r="K1640" s="12">
        <f t="shared" si="181"/>
        <v>7.725997735976283</v>
      </c>
    </row>
    <row r="1641" spans="1:11" x14ac:dyDescent="0.3">
      <c r="A1641" s="3">
        <v>22860</v>
      </c>
      <c r="B1641">
        <v>564</v>
      </c>
      <c r="C1641">
        <v>152</v>
      </c>
      <c r="D1641" s="18">
        <v>-8.2441106108083861E-2</v>
      </c>
      <c r="E1641" s="12">
        <f t="shared" si="175"/>
        <v>6.3368257311464413</v>
      </c>
      <c r="F1641" s="12">
        <f t="shared" si="176"/>
        <v>5.0304379213924353</v>
      </c>
      <c r="G1641" s="12">
        <f t="shared" si="177"/>
        <v>-7.9218773971599418E-2</v>
      </c>
      <c r="H1641" s="12">
        <f t="shared" si="178"/>
        <v>8.5833463442824893</v>
      </c>
      <c r="I1641" s="12">
        <f t="shared" si="179"/>
        <v>6.4521449594470131</v>
      </c>
      <c r="J1641" s="12">
        <f t="shared" si="180"/>
        <v>3.1970839328900778</v>
      </c>
      <c r="K1641" s="12">
        <f t="shared" si="181"/>
        <v>6.866733446553364</v>
      </c>
    </row>
    <row r="1642" spans="1:11" x14ac:dyDescent="0.3">
      <c r="A1642" s="3">
        <v>22861</v>
      </c>
      <c r="B1642">
        <v>561</v>
      </c>
      <c r="C1642">
        <v>72</v>
      </c>
      <c r="D1642" s="18">
        <v>2.6280563257286109E-3</v>
      </c>
      <c r="E1642" s="12">
        <f t="shared" si="175"/>
        <v>6.3315018498936908</v>
      </c>
      <c r="F1642" s="12">
        <f t="shared" si="176"/>
        <v>4.290459441148391</v>
      </c>
      <c r="G1642" s="12">
        <f t="shared" si="177"/>
        <v>2.6246090241838597E-3</v>
      </c>
      <c r="H1642" s="12">
        <f t="shared" si="178"/>
        <v>8.6363029362770227</v>
      </c>
      <c r="I1642" s="12">
        <f t="shared" si="179"/>
        <v>5.521962921341939</v>
      </c>
      <c r="J1642" s="12">
        <f t="shared" si="180"/>
        <v>3.9179516276687005</v>
      </c>
      <c r="K1642" s="12">
        <f t="shared" si="181"/>
        <v>6.7583306700748338</v>
      </c>
    </row>
    <row r="1643" spans="1:11" x14ac:dyDescent="0.3">
      <c r="A1643" s="3">
        <v>22862</v>
      </c>
      <c r="B1643">
        <v>497</v>
      </c>
      <c r="C1643">
        <v>83</v>
      </c>
      <c r="D1643" s="18">
        <v>0.17463619387406273</v>
      </c>
      <c r="E1643" s="12">
        <f t="shared" si="175"/>
        <v>6.2106000770246528</v>
      </c>
      <c r="F1643" s="12">
        <f t="shared" si="176"/>
        <v>4.4308167988433134</v>
      </c>
      <c r="G1643" s="12">
        <f t="shared" si="177"/>
        <v>0.16095847741842159</v>
      </c>
      <c r="H1643" s="12">
        <f t="shared" si="178"/>
        <v>9.8389116259306135</v>
      </c>
      <c r="I1643" s="12">
        <f t="shared" si="179"/>
        <v>5.698397637390233</v>
      </c>
      <c r="J1643" s="12">
        <f t="shared" si="180"/>
        <v>5.3125392722265579</v>
      </c>
      <c r="K1643" s="12">
        <f t="shared" si="181"/>
        <v>7.6914829586276889</v>
      </c>
    </row>
    <row r="1644" spans="1:11" x14ac:dyDescent="0.3">
      <c r="A1644" s="3">
        <v>22863</v>
      </c>
      <c r="B1644">
        <v>500</v>
      </c>
      <c r="C1644">
        <v>132</v>
      </c>
      <c r="D1644" s="18">
        <v>3.7964592923147494E-2</v>
      </c>
      <c r="E1644" s="12">
        <f t="shared" si="175"/>
        <v>6.2166061010848646</v>
      </c>
      <c r="F1644" s="12">
        <f t="shared" si="176"/>
        <v>4.8903491282217537</v>
      </c>
      <c r="G1644" s="12">
        <f t="shared" si="177"/>
        <v>3.7261673297888466E-2</v>
      </c>
      <c r="H1644" s="12">
        <f t="shared" si="178"/>
        <v>9.7791697664551265</v>
      </c>
      <c r="I1644" s="12">
        <f t="shared" si="179"/>
        <v>6.2760478395629189</v>
      </c>
      <c r="J1644" s="12">
        <f t="shared" si="180"/>
        <v>4.2230311559449314</v>
      </c>
      <c r="K1644" s="12">
        <f t="shared" si="181"/>
        <v>7.6170054662854252</v>
      </c>
    </row>
    <row r="1645" spans="1:11" x14ac:dyDescent="0.3">
      <c r="A1645" s="3">
        <v>22865</v>
      </c>
      <c r="B1645">
        <v>500</v>
      </c>
      <c r="C1645">
        <v>479</v>
      </c>
      <c r="D1645" s="18">
        <v>1.2332948397749321E-2</v>
      </c>
      <c r="E1645" s="12">
        <f t="shared" si="175"/>
        <v>6.2166061010848646</v>
      </c>
      <c r="F1645" s="12">
        <f t="shared" si="176"/>
        <v>6.1737861039019366</v>
      </c>
      <c r="G1645" s="12">
        <f t="shared" si="177"/>
        <v>1.2257517149544876E-2</v>
      </c>
      <c r="H1645" s="12">
        <f t="shared" si="178"/>
        <v>9.7791697664551265</v>
      </c>
      <c r="I1645" s="12">
        <f t="shared" si="179"/>
        <v>7.889378569699665</v>
      </c>
      <c r="J1645" s="12">
        <f t="shared" si="180"/>
        <v>4.0027972440174411</v>
      </c>
      <c r="K1645" s="12">
        <f t="shared" si="181"/>
        <v>8.056957902940951</v>
      </c>
    </row>
    <row r="1646" spans="1:11" x14ac:dyDescent="0.3">
      <c r="A1646" s="3">
        <v>22866</v>
      </c>
      <c r="B1646">
        <v>507</v>
      </c>
      <c r="C1646">
        <v>395</v>
      </c>
      <c r="D1646" s="18">
        <v>2.6065695448101951E-2</v>
      </c>
      <c r="E1646" s="12">
        <f t="shared" si="175"/>
        <v>6.230481447578482</v>
      </c>
      <c r="F1646" s="12">
        <f t="shared" si="176"/>
        <v>5.9814142112544806</v>
      </c>
      <c r="G1646" s="12">
        <f t="shared" si="177"/>
        <v>2.573177534987469E-2</v>
      </c>
      <c r="H1646" s="12">
        <f t="shared" si="178"/>
        <v>9.641151837774677</v>
      </c>
      <c r="I1646" s="12">
        <f t="shared" si="179"/>
        <v>7.6475595385328035</v>
      </c>
      <c r="J1646" s="12">
        <f t="shared" si="180"/>
        <v>4.1214770577321813</v>
      </c>
      <c r="K1646" s="12">
        <f t="shared" si="181"/>
        <v>7.9391391919936156</v>
      </c>
    </row>
    <row r="1647" spans="1:11" x14ac:dyDescent="0.3">
      <c r="A1647" s="3">
        <v>22867</v>
      </c>
      <c r="B1647">
        <v>496</v>
      </c>
      <c r="C1647">
        <v>396</v>
      </c>
      <c r="D1647" s="18">
        <v>4.7140382593832464E-2</v>
      </c>
      <c r="E1647" s="12">
        <f t="shared" si="175"/>
        <v>6.2085900260966289</v>
      </c>
      <c r="F1647" s="12">
        <f t="shared" si="176"/>
        <v>5.9839362806871907</v>
      </c>
      <c r="G1647" s="12">
        <f t="shared" si="177"/>
        <v>4.6063003696774713E-2</v>
      </c>
      <c r="H1647" s="12">
        <f t="shared" si="178"/>
        <v>9.8589055818116922</v>
      </c>
      <c r="I1647" s="12">
        <f t="shared" si="179"/>
        <v>7.6507298789518758</v>
      </c>
      <c r="J1647" s="12">
        <f t="shared" si="180"/>
        <v>4.3005523253222657</v>
      </c>
      <c r="K1647" s="12">
        <f t="shared" si="181"/>
        <v>8.0847822196558621</v>
      </c>
    </row>
    <row r="1648" spans="1:11" x14ac:dyDescent="0.3">
      <c r="A1648" s="3">
        <v>22868</v>
      </c>
      <c r="B1648">
        <v>502</v>
      </c>
      <c r="C1648">
        <v>21</v>
      </c>
      <c r="D1648" s="18">
        <v>-8.1231648159059588E-2</v>
      </c>
      <c r="E1648" s="12">
        <f t="shared" si="175"/>
        <v>6.2205901700997392</v>
      </c>
      <c r="F1648" s="12">
        <f t="shared" si="176"/>
        <v>3.0910424533583161</v>
      </c>
      <c r="G1648" s="12">
        <f t="shared" si="177"/>
        <v>-7.8100806319042662E-2</v>
      </c>
      <c r="H1648" s="12">
        <f t="shared" si="178"/>
        <v>9.7395402729930431</v>
      </c>
      <c r="I1648" s="12">
        <f t="shared" si="179"/>
        <v>4.0142486187956408</v>
      </c>
      <c r="J1648" s="12">
        <f t="shared" si="180"/>
        <v>3.2069308714578204</v>
      </c>
      <c r="K1648" s="12">
        <f t="shared" si="181"/>
        <v>6.7154308964267777</v>
      </c>
    </row>
    <row r="1649" spans="1:11" x14ac:dyDescent="0.3">
      <c r="A1649" s="3">
        <v>22869</v>
      </c>
      <c r="B1649">
        <v>497</v>
      </c>
      <c r="C1649">
        <v>49</v>
      </c>
      <c r="D1649" s="18">
        <v>-4.7372354224615519E-2</v>
      </c>
      <c r="E1649" s="12">
        <f t="shared" si="175"/>
        <v>6.2106000770246528</v>
      </c>
      <c r="F1649" s="12">
        <f t="shared" si="176"/>
        <v>3.912023005428146</v>
      </c>
      <c r="G1649" s="12">
        <f t="shared" si="177"/>
        <v>-4.6284507846789169E-2</v>
      </c>
      <c r="H1649" s="12">
        <f t="shared" si="178"/>
        <v>9.8389116259306135</v>
      </c>
      <c r="I1649" s="12">
        <f t="shared" si="179"/>
        <v>5.0462534453644992</v>
      </c>
      <c r="J1649" s="12">
        <f t="shared" si="180"/>
        <v>3.4871653986310638</v>
      </c>
      <c r="K1649" s="12">
        <f t="shared" si="181"/>
        <v>7.130764926300869</v>
      </c>
    </row>
    <row r="1650" spans="1:11" x14ac:dyDescent="0.3">
      <c r="A1650" s="3">
        <v>22870</v>
      </c>
      <c r="B1650">
        <v>502</v>
      </c>
      <c r="C1650">
        <v>42</v>
      </c>
      <c r="D1650" s="18">
        <v>-6.1152699549214463E-2</v>
      </c>
      <c r="E1650" s="12">
        <f t="shared" si="175"/>
        <v>6.2205901700997392</v>
      </c>
      <c r="F1650" s="12">
        <f t="shared" si="176"/>
        <v>3.7612001156935624</v>
      </c>
      <c r="G1650" s="12">
        <f t="shared" si="177"/>
        <v>-5.935576968083587E-2</v>
      </c>
      <c r="H1650" s="12">
        <f t="shared" si="178"/>
        <v>9.7395402729930431</v>
      </c>
      <c r="I1650" s="12">
        <f t="shared" si="179"/>
        <v>4.8566631441439245</v>
      </c>
      <c r="J1650" s="12">
        <f t="shared" si="180"/>
        <v>3.3720351334678735</v>
      </c>
      <c r="K1650" s="12">
        <f t="shared" si="181"/>
        <v>7.0011761064332738</v>
      </c>
    </row>
    <row r="1651" spans="1:11" x14ac:dyDescent="0.3">
      <c r="A1651" s="3">
        <v>22871</v>
      </c>
      <c r="B1651">
        <v>502</v>
      </c>
      <c r="C1651">
        <v>33</v>
      </c>
      <c r="D1651" s="18">
        <v>-4.1704781965439142E-2</v>
      </c>
      <c r="E1651" s="12">
        <f t="shared" si="175"/>
        <v>6.2205901700997392</v>
      </c>
      <c r="F1651" s="12">
        <f t="shared" si="176"/>
        <v>3.5263605246161616</v>
      </c>
      <c r="G1651" s="12">
        <f t="shared" si="177"/>
        <v>-4.0858584537653959E-2</v>
      </c>
      <c r="H1651" s="12">
        <f t="shared" si="178"/>
        <v>9.7395402729930431</v>
      </c>
      <c r="I1651" s="12">
        <f t="shared" si="179"/>
        <v>4.5614605466520413</v>
      </c>
      <c r="J1651" s="12">
        <f t="shared" si="180"/>
        <v>3.5349563462279314</v>
      </c>
      <c r="K1651" s="12">
        <f t="shared" si="181"/>
        <v>6.9451995697377198</v>
      </c>
    </row>
    <row r="1652" spans="1:11" x14ac:dyDescent="0.3">
      <c r="A1652" s="3">
        <v>22872</v>
      </c>
      <c r="B1652">
        <v>502</v>
      </c>
      <c r="C1652">
        <v>35</v>
      </c>
      <c r="D1652" s="18">
        <v>-2.4769272045590353E-2</v>
      </c>
      <c r="E1652" s="12">
        <f t="shared" si="175"/>
        <v>6.2205901700997392</v>
      </c>
      <c r="F1652" s="12">
        <f t="shared" si="176"/>
        <v>3.5835189384561099</v>
      </c>
      <c r="G1652" s="12">
        <f t="shared" si="177"/>
        <v>-2.4467486808137585E-2</v>
      </c>
      <c r="H1652" s="12">
        <f t="shared" si="178"/>
        <v>9.7395402729930431</v>
      </c>
      <c r="I1652" s="12">
        <f t="shared" si="179"/>
        <v>4.6333109197371627</v>
      </c>
      <c r="J1652" s="12">
        <f t="shared" si="180"/>
        <v>3.6793273680828853</v>
      </c>
      <c r="K1652" s="12">
        <f t="shared" si="181"/>
        <v>6.9956288860342468</v>
      </c>
    </row>
    <row r="1653" spans="1:11" x14ac:dyDescent="0.3">
      <c r="A1653" s="3">
        <v>22873</v>
      </c>
      <c r="B1653">
        <v>496</v>
      </c>
      <c r="C1653">
        <v>33</v>
      </c>
      <c r="D1653" s="18">
        <v>3.2894297990762447E-2</v>
      </c>
      <c r="E1653" s="12">
        <f t="shared" si="175"/>
        <v>6.2085900260966289</v>
      </c>
      <c r="F1653" s="12">
        <f t="shared" si="176"/>
        <v>3.5263605246161616</v>
      </c>
      <c r="G1653" s="12">
        <f t="shared" si="177"/>
        <v>3.2364859626756046E-2</v>
      </c>
      <c r="H1653" s="12">
        <f t="shared" si="178"/>
        <v>9.8589055818116922</v>
      </c>
      <c r="I1653" s="12">
        <f t="shared" si="179"/>
        <v>4.5614605466520413</v>
      </c>
      <c r="J1653" s="12">
        <f t="shared" si="180"/>
        <v>4.1799005490020154</v>
      </c>
      <c r="K1653" s="12">
        <f t="shared" si="181"/>
        <v>7.1338710647018608</v>
      </c>
    </row>
    <row r="1654" spans="1:11" x14ac:dyDescent="0.3">
      <c r="A1654" s="3">
        <v>22874</v>
      </c>
      <c r="B1654">
        <v>500</v>
      </c>
      <c r="C1654">
        <v>24</v>
      </c>
      <c r="D1654" s="18">
        <v>-3.9308356392329935E-2</v>
      </c>
      <c r="E1654" s="12">
        <f t="shared" si="175"/>
        <v>6.2166061010848646</v>
      </c>
      <c r="F1654" s="12">
        <f t="shared" si="176"/>
        <v>3.2188758248682006</v>
      </c>
      <c r="G1654" s="12">
        <f t="shared" si="177"/>
        <v>-3.8555449984350718E-2</v>
      </c>
      <c r="H1654" s="12">
        <f t="shared" si="178"/>
        <v>9.7791697664551265</v>
      </c>
      <c r="I1654" s="12">
        <f t="shared" si="179"/>
        <v>4.1749401918934037</v>
      </c>
      <c r="J1654" s="12">
        <f t="shared" si="180"/>
        <v>3.555242107097448</v>
      </c>
      <c r="K1654" s="12">
        <f t="shared" si="181"/>
        <v>6.8531153622150738</v>
      </c>
    </row>
    <row r="1655" spans="1:11" x14ac:dyDescent="0.3">
      <c r="A1655" s="3">
        <v>22875</v>
      </c>
      <c r="B1655">
        <v>502</v>
      </c>
      <c r="C1655">
        <v>30</v>
      </c>
      <c r="D1655" s="18">
        <v>0.39611931429324981</v>
      </c>
      <c r="E1655" s="12">
        <f t="shared" si="175"/>
        <v>6.2205901700997392</v>
      </c>
      <c r="F1655" s="12">
        <f t="shared" si="176"/>
        <v>3.4339872044851463</v>
      </c>
      <c r="G1655" s="12">
        <f t="shared" si="177"/>
        <v>0.33369646937937986</v>
      </c>
      <c r="H1655" s="12">
        <f t="shared" si="178"/>
        <v>9.7395402729930431</v>
      </c>
      <c r="I1655" s="12">
        <f t="shared" si="179"/>
        <v>4.4453436520665894</v>
      </c>
      <c r="J1655" s="12">
        <f t="shared" si="180"/>
        <v>6.8339968844076164</v>
      </c>
      <c r="K1655" s="12">
        <f t="shared" si="181"/>
        <v>7.5701726089980221</v>
      </c>
    </row>
    <row r="1656" spans="1:11" x14ac:dyDescent="0.3">
      <c r="A1656" s="3">
        <v>22876</v>
      </c>
      <c r="B1656">
        <v>502</v>
      </c>
      <c r="C1656">
        <v>21</v>
      </c>
      <c r="D1656" s="18">
        <v>-3.6443785680734329E-2</v>
      </c>
      <c r="E1656" s="12">
        <f t="shared" si="175"/>
        <v>6.2205901700997392</v>
      </c>
      <c r="F1656" s="12">
        <f t="shared" si="176"/>
        <v>3.0910424533583161</v>
      </c>
      <c r="G1656" s="12">
        <f t="shared" si="177"/>
        <v>-3.5795416672080568E-2</v>
      </c>
      <c r="H1656" s="12">
        <f t="shared" si="178"/>
        <v>9.7395402729930431</v>
      </c>
      <c r="I1656" s="12">
        <f t="shared" si="179"/>
        <v>4.0142486187956408</v>
      </c>
      <c r="J1656" s="12">
        <f t="shared" si="180"/>
        <v>3.5795521829826407</v>
      </c>
      <c r="K1656" s="12">
        <f t="shared" si="181"/>
        <v>6.7899551587317415</v>
      </c>
    </row>
    <row r="1657" spans="1:11" x14ac:dyDescent="0.3">
      <c r="A1657" s="3">
        <v>22877</v>
      </c>
      <c r="B1657">
        <v>502</v>
      </c>
      <c r="C1657">
        <v>24</v>
      </c>
      <c r="D1657" s="18">
        <v>2.5301163971721916E-2</v>
      </c>
      <c r="E1657" s="12">
        <f t="shared" si="175"/>
        <v>6.2205901700997392</v>
      </c>
      <c r="F1657" s="12">
        <f t="shared" si="176"/>
        <v>3.2188758248682006</v>
      </c>
      <c r="G1657" s="12">
        <f t="shared" si="177"/>
        <v>2.4986387943163643E-2</v>
      </c>
      <c r="H1657" s="12">
        <f t="shared" si="178"/>
        <v>9.7395402729930431</v>
      </c>
      <c r="I1657" s="12">
        <f t="shared" si="179"/>
        <v>4.1749401918934037</v>
      </c>
      <c r="J1657" s="12">
        <f t="shared" si="180"/>
        <v>4.1149117658060099</v>
      </c>
      <c r="K1657" s="12">
        <f t="shared" si="181"/>
        <v>6.9452345472257448</v>
      </c>
    </row>
    <row r="1658" spans="1:11" x14ac:dyDescent="0.3">
      <c r="A1658" s="3">
        <v>22878</v>
      </c>
      <c r="B1658">
        <v>502</v>
      </c>
      <c r="C1658">
        <v>41</v>
      </c>
      <c r="D1658" s="18">
        <v>-5.5889617028815758E-2</v>
      </c>
      <c r="E1658" s="12">
        <f t="shared" si="175"/>
        <v>6.2205901700997392</v>
      </c>
      <c r="F1658" s="12">
        <f t="shared" si="176"/>
        <v>3.7376696182833684</v>
      </c>
      <c r="G1658" s="12">
        <f t="shared" si="177"/>
        <v>-5.4383650491725673E-2</v>
      </c>
      <c r="H1658" s="12">
        <f t="shared" si="178"/>
        <v>9.7395402729930431</v>
      </c>
      <c r="I1658" s="12">
        <f t="shared" si="179"/>
        <v>4.8270843839191384</v>
      </c>
      <c r="J1658" s="12">
        <f t="shared" si="180"/>
        <v>3.4158290232952662</v>
      </c>
      <c r="K1658" s="12">
        <f t="shared" si="181"/>
        <v>7.0010612563313162</v>
      </c>
    </row>
    <row r="1659" spans="1:11" x14ac:dyDescent="0.3">
      <c r="A1659" s="3">
        <v>22879</v>
      </c>
      <c r="B1659">
        <v>500</v>
      </c>
      <c r="C1659">
        <v>21</v>
      </c>
      <c r="D1659" s="18">
        <v>-9.0777843742562814E-2</v>
      </c>
      <c r="E1659" s="12">
        <f t="shared" si="175"/>
        <v>6.2166061010848646</v>
      </c>
      <c r="F1659" s="12">
        <f t="shared" si="176"/>
        <v>3.0910424533583161</v>
      </c>
      <c r="G1659" s="12">
        <f t="shared" si="177"/>
        <v>-8.689105984916215E-2</v>
      </c>
      <c r="H1659" s="12">
        <f t="shared" si="178"/>
        <v>9.7791697664551265</v>
      </c>
      <c r="I1659" s="12">
        <f t="shared" si="179"/>
        <v>4.0142486187956408</v>
      </c>
      <c r="J1659" s="12">
        <f t="shared" si="180"/>
        <v>3.1295072659465064</v>
      </c>
      <c r="K1659" s="12">
        <f t="shared" si="181"/>
        <v>6.7197609220555563</v>
      </c>
    </row>
    <row r="1660" spans="1:11" x14ac:dyDescent="0.3">
      <c r="A1660" s="3">
        <v>22880</v>
      </c>
      <c r="B1660">
        <v>500</v>
      </c>
      <c r="C1660">
        <v>31</v>
      </c>
      <c r="D1660" s="18">
        <v>-0.10924015590019436</v>
      </c>
      <c r="E1660" s="12">
        <f t="shared" si="175"/>
        <v>6.2166061010848646</v>
      </c>
      <c r="F1660" s="12">
        <f t="shared" si="176"/>
        <v>3.4657359027997265</v>
      </c>
      <c r="G1660" s="12">
        <f t="shared" si="177"/>
        <v>-0.10367523668279847</v>
      </c>
      <c r="H1660" s="12">
        <f t="shared" si="178"/>
        <v>9.7791697664551265</v>
      </c>
      <c r="I1660" s="12">
        <f t="shared" si="179"/>
        <v>4.4852530138843809</v>
      </c>
      <c r="J1660" s="12">
        <f t="shared" si="180"/>
        <v>2.9816740457160629</v>
      </c>
      <c r="K1660" s="12">
        <f t="shared" si="181"/>
        <v>6.8314955965360902</v>
      </c>
    </row>
    <row r="1661" spans="1:11" x14ac:dyDescent="0.3">
      <c r="A1661" s="3">
        <v>22881</v>
      </c>
      <c r="B1661">
        <v>503</v>
      </c>
      <c r="C1661">
        <v>37</v>
      </c>
      <c r="D1661" s="18">
        <v>-5.7627669850668327E-2</v>
      </c>
      <c r="E1661" s="12">
        <f t="shared" si="175"/>
        <v>6.2225762680713688</v>
      </c>
      <c r="F1661" s="12">
        <f t="shared" si="176"/>
        <v>3.6375861597263857</v>
      </c>
      <c r="G1661" s="12">
        <f t="shared" si="177"/>
        <v>-5.6028352642434304E-2</v>
      </c>
      <c r="H1661" s="12">
        <f t="shared" si="178"/>
        <v>9.7197845769225459</v>
      </c>
      <c r="I1661" s="12">
        <f t="shared" si="179"/>
        <v>4.7012755422479104</v>
      </c>
      <c r="J1661" s="12">
        <f t="shared" si="180"/>
        <v>3.4013426640493405</v>
      </c>
      <c r="K1661" s="12">
        <f t="shared" si="181"/>
        <v>6.9505434839455145</v>
      </c>
    </row>
    <row r="1662" spans="1:11" x14ac:dyDescent="0.3">
      <c r="A1662" s="3">
        <v>22882</v>
      </c>
      <c r="B1662">
        <v>500</v>
      </c>
      <c r="C1662">
        <v>50</v>
      </c>
      <c r="D1662" s="18">
        <v>-3.9789064829981777E-2</v>
      </c>
      <c r="E1662" s="12">
        <f t="shared" si="175"/>
        <v>6.2166061010848646</v>
      </c>
      <c r="F1662" s="12">
        <f t="shared" si="176"/>
        <v>3.9318256327243257</v>
      </c>
      <c r="G1662" s="12">
        <f t="shared" si="177"/>
        <v>-3.9017870303197547E-2</v>
      </c>
      <c r="H1662" s="12">
        <f t="shared" si="178"/>
        <v>9.7791697664551265</v>
      </c>
      <c r="I1662" s="12">
        <f t="shared" si="179"/>
        <v>5.0711461263139785</v>
      </c>
      <c r="J1662" s="12">
        <f t="shared" si="180"/>
        <v>3.5511691587775687</v>
      </c>
      <c r="K1662" s="12">
        <f t="shared" si="181"/>
        <v>7.1211625528772702</v>
      </c>
    </row>
    <row r="1663" spans="1:11" x14ac:dyDescent="0.3">
      <c r="A1663" s="3">
        <v>22883</v>
      </c>
      <c r="B1663">
        <v>503</v>
      </c>
      <c r="C1663">
        <v>39</v>
      </c>
      <c r="D1663" s="18">
        <v>-0.10545085767567811</v>
      </c>
      <c r="E1663" s="12">
        <f t="shared" si="175"/>
        <v>6.2225762680713688</v>
      </c>
      <c r="F1663" s="12">
        <f t="shared" si="176"/>
        <v>3.6888794541139363</v>
      </c>
      <c r="G1663" s="12">
        <f t="shared" si="177"/>
        <v>-0.10025326774991321</v>
      </c>
      <c r="H1663" s="12">
        <f t="shared" si="178"/>
        <v>9.7197845769225459</v>
      </c>
      <c r="I1663" s="12">
        <f t="shared" si="179"/>
        <v>4.7657532296244405</v>
      </c>
      <c r="J1663" s="12">
        <f t="shared" si="180"/>
        <v>3.0118143791915268</v>
      </c>
      <c r="K1663" s="12">
        <f t="shared" si="181"/>
        <v>6.8919811331869107</v>
      </c>
    </row>
    <row r="1664" spans="1:11" x14ac:dyDescent="0.3">
      <c r="A1664" s="3">
        <v>22884</v>
      </c>
      <c r="B1664">
        <v>503</v>
      </c>
      <c r="C1664">
        <v>45</v>
      </c>
      <c r="D1664" s="18">
        <v>-6.0653985161337111E-2</v>
      </c>
      <c r="E1664" s="12">
        <f t="shared" si="175"/>
        <v>6.2225762680713688</v>
      </c>
      <c r="F1664" s="12">
        <f t="shared" si="176"/>
        <v>3.8286413964890951</v>
      </c>
      <c r="G1664" s="12">
        <f t="shared" si="177"/>
        <v>-5.8885685011337098E-2</v>
      </c>
      <c r="H1664" s="12">
        <f t="shared" si="178"/>
        <v>9.7197845769225459</v>
      </c>
      <c r="I1664" s="12">
        <f t="shared" si="179"/>
        <v>4.9414394852101076</v>
      </c>
      <c r="J1664" s="12">
        <f t="shared" si="180"/>
        <v>3.3761755885620843</v>
      </c>
      <c r="K1664" s="12">
        <f t="shared" si="181"/>
        <v>7.0175592517367225</v>
      </c>
    </row>
    <row r="1665" spans="1:11" x14ac:dyDescent="0.3">
      <c r="A1665" s="3">
        <v>22885</v>
      </c>
      <c r="B1665">
        <v>503</v>
      </c>
      <c r="C1665">
        <v>33</v>
      </c>
      <c r="D1665" s="18">
        <v>0.33310891413068427</v>
      </c>
      <c r="E1665" s="12">
        <f t="shared" si="175"/>
        <v>6.2225762680713688</v>
      </c>
      <c r="F1665" s="12">
        <f t="shared" si="176"/>
        <v>3.5263605246161616</v>
      </c>
      <c r="G1665" s="12">
        <f t="shared" si="177"/>
        <v>0.2875137438833355</v>
      </c>
      <c r="H1665" s="12">
        <f t="shared" si="178"/>
        <v>9.7197845769225459</v>
      </c>
      <c r="I1665" s="12">
        <f t="shared" si="179"/>
        <v>4.5614605466520413</v>
      </c>
      <c r="J1665" s="12">
        <f t="shared" si="180"/>
        <v>6.4272244166976398</v>
      </c>
      <c r="K1665" s="12">
        <f t="shared" si="181"/>
        <v>7.5137753357964128</v>
      </c>
    </row>
    <row r="1666" spans="1:11" x14ac:dyDescent="0.3">
      <c r="A1666" s="3">
        <v>22886</v>
      </c>
      <c r="B1666">
        <v>503</v>
      </c>
      <c r="C1666">
        <v>29</v>
      </c>
      <c r="D1666" s="18">
        <v>-8.4784844794551541E-3</v>
      </c>
      <c r="E1666" s="12">
        <f t="shared" ref="E1666:E1729" si="182">IF(B1666&lt;=0,-1*LOG(1-B1666,EXP(1)),LOG(1+B1666,EXP(1)))</f>
        <v>6.2225762680713688</v>
      </c>
      <c r="F1666" s="12">
        <f t="shared" ref="F1666:F1729" si="183">IF(C1666&lt;=0,-1*LOG(1-C1666,EXP(1)),LOG(1+C1666,EXP(1)))</f>
        <v>3.4011973816621555</v>
      </c>
      <c r="G1666" s="12">
        <f t="shared" ref="G1666:G1729" si="184">IF(D1666&lt;=0,-1*LOG(1-D1666,EXP(1)),LOG(1+D1666,EXP(1)))</f>
        <v>-8.442744004537886E-3</v>
      </c>
      <c r="H1666" s="12">
        <f t="shared" ref="H1666:H1729" si="185">1+9*((MAX(E$2:E$3765)-E1666)/(MAX(E$2:E$3765)-MIN(E$2:E$3765)))</f>
        <v>9.7197845769225459</v>
      </c>
      <c r="I1666" s="12">
        <f t="shared" ref="I1666:I1729" si="186">1+9*((F1666-MIN(F$2:F$3765))/(MAX(F$2:F$3765)-MIN(F$2:F$3765)))</f>
        <v>4.4041255558152841</v>
      </c>
      <c r="J1666" s="12">
        <f t="shared" ref="J1666:J1729" si="187">1+9*((G1666-MIN(G$2:G$3765))/(MAX(G$2:G$3765)-MIN(G$2:G$3765)))</f>
        <v>3.8204715752431198</v>
      </c>
      <c r="K1666" s="12">
        <f t="shared" ref="K1666:K1729" si="188">0.5*H1666+0.3*I1666+0.2*J1666</f>
        <v>6.9452242702544815</v>
      </c>
    </row>
    <row r="1667" spans="1:11" x14ac:dyDescent="0.3">
      <c r="A1667" s="3">
        <v>22887</v>
      </c>
      <c r="B1667">
        <v>503</v>
      </c>
      <c r="C1667">
        <v>25</v>
      </c>
      <c r="D1667" s="18">
        <v>-0.11649914120195598</v>
      </c>
      <c r="E1667" s="12">
        <f t="shared" si="182"/>
        <v>6.2225762680713688</v>
      </c>
      <c r="F1667" s="12">
        <f t="shared" si="183"/>
        <v>3.2580965380214821</v>
      </c>
      <c r="G1667" s="12">
        <f t="shared" si="184"/>
        <v>-0.11019802311010037</v>
      </c>
      <c r="H1667" s="12">
        <f t="shared" si="185"/>
        <v>9.7197845769225459</v>
      </c>
      <c r="I1667" s="12">
        <f t="shared" si="186"/>
        <v>4.2242421700871784</v>
      </c>
      <c r="J1667" s="12">
        <f t="shared" si="187"/>
        <v>2.9242220460153092</v>
      </c>
      <c r="K1667" s="12">
        <f t="shared" si="188"/>
        <v>6.7120093486904882</v>
      </c>
    </row>
    <row r="1668" spans="1:11" x14ac:dyDescent="0.3">
      <c r="A1668" s="3">
        <v>22888</v>
      </c>
      <c r="B1668">
        <v>503</v>
      </c>
      <c r="C1668">
        <v>21</v>
      </c>
      <c r="D1668" s="18">
        <v>-3.7188454790931899E-2</v>
      </c>
      <c r="E1668" s="12">
        <f t="shared" si="182"/>
        <v>6.2225762680713688</v>
      </c>
      <c r="F1668" s="12">
        <f t="shared" si="183"/>
        <v>3.0910424533583161</v>
      </c>
      <c r="G1668" s="12">
        <f t="shared" si="184"/>
        <v>-3.6513643489425589E-2</v>
      </c>
      <c r="H1668" s="12">
        <f t="shared" si="185"/>
        <v>9.7197845769225459</v>
      </c>
      <c r="I1668" s="12">
        <f t="shared" si="186"/>
        <v>4.0142486187956408</v>
      </c>
      <c r="J1668" s="12">
        <f t="shared" si="187"/>
        <v>3.5732261185997158</v>
      </c>
      <c r="K1668" s="12">
        <f t="shared" si="188"/>
        <v>6.778812097819908</v>
      </c>
    </row>
    <row r="1669" spans="1:11" x14ac:dyDescent="0.3">
      <c r="A1669" s="3">
        <v>22889</v>
      </c>
      <c r="B1669">
        <v>500</v>
      </c>
      <c r="C1669">
        <v>34</v>
      </c>
      <c r="D1669" s="18">
        <v>6.1296224257060231E-2</v>
      </c>
      <c r="E1669" s="12">
        <f t="shared" si="182"/>
        <v>6.2166061010848646</v>
      </c>
      <c r="F1669" s="12">
        <f t="shared" si="183"/>
        <v>3.5553480614894135</v>
      </c>
      <c r="G1669" s="12">
        <f t="shared" si="184"/>
        <v>5.9491014120836072E-2</v>
      </c>
      <c r="H1669" s="12">
        <f t="shared" si="185"/>
        <v>9.7791697664551265</v>
      </c>
      <c r="I1669" s="12">
        <f t="shared" si="186"/>
        <v>4.5978990199972589</v>
      </c>
      <c r="J1669" s="12">
        <f t="shared" si="187"/>
        <v>4.4188247936091045</v>
      </c>
      <c r="K1669" s="12">
        <f t="shared" si="188"/>
        <v>7.1527195479485624</v>
      </c>
    </row>
    <row r="1670" spans="1:11" x14ac:dyDescent="0.3">
      <c r="A1670" s="3">
        <v>22890</v>
      </c>
      <c r="B1670">
        <v>496</v>
      </c>
      <c r="C1670">
        <v>178</v>
      </c>
      <c r="D1670" s="18">
        <v>0.32611101563074707</v>
      </c>
      <c r="E1670" s="12">
        <f t="shared" si="182"/>
        <v>6.2085900260966289</v>
      </c>
      <c r="F1670" s="12">
        <f t="shared" si="183"/>
        <v>5.1873858058407549</v>
      </c>
      <c r="G1670" s="12">
        <f t="shared" si="184"/>
        <v>0.28225061045429684</v>
      </c>
      <c r="H1670" s="12">
        <f t="shared" si="185"/>
        <v>9.8589055818116922</v>
      </c>
      <c r="I1670" s="12">
        <f t="shared" si="186"/>
        <v>6.6494346197953371</v>
      </c>
      <c r="J1670" s="12">
        <f t="shared" si="187"/>
        <v>6.3808673048160491</v>
      </c>
      <c r="K1670" s="12">
        <f t="shared" si="188"/>
        <v>8.2004566378076582</v>
      </c>
    </row>
    <row r="1671" spans="1:11" x14ac:dyDescent="0.3">
      <c r="A1671" s="3">
        <v>22891</v>
      </c>
      <c r="B1671">
        <v>494</v>
      </c>
      <c r="C1671">
        <v>176</v>
      </c>
      <c r="D1671" s="18">
        <v>2.1592777567121243E-2</v>
      </c>
      <c r="E1671" s="12">
        <f t="shared" si="182"/>
        <v>6.2045577625686903</v>
      </c>
      <c r="F1671" s="12">
        <f t="shared" si="183"/>
        <v>5.1761497325738288</v>
      </c>
      <c r="G1671" s="12">
        <f t="shared" si="184"/>
        <v>2.1362955984421495E-2</v>
      </c>
      <c r="H1671" s="12">
        <f t="shared" si="185"/>
        <v>9.8990144655989045</v>
      </c>
      <c r="I1671" s="12">
        <f t="shared" si="186"/>
        <v>6.6353104340105293</v>
      </c>
      <c r="J1671" s="12">
        <f t="shared" si="187"/>
        <v>4.0829969677163431</v>
      </c>
      <c r="K1671" s="12">
        <f t="shared" si="188"/>
        <v>7.7566997565458795</v>
      </c>
    </row>
    <row r="1672" spans="1:11" x14ac:dyDescent="0.3">
      <c r="A1672" s="3">
        <v>22892</v>
      </c>
      <c r="B1672">
        <v>497</v>
      </c>
      <c r="C1672">
        <v>237</v>
      </c>
      <c r="D1672" s="18">
        <v>7.8053485804992703E-3</v>
      </c>
      <c r="E1672" s="12">
        <f t="shared" si="182"/>
        <v>6.2106000770246528</v>
      </c>
      <c r="F1672" s="12">
        <f t="shared" si="183"/>
        <v>5.472270673671475</v>
      </c>
      <c r="G1672" s="12">
        <f t="shared" si="184"/>
        <v>7.7750444347380139E-3</v>
      </c>
      <c r="H1672" s="12">
        <f t="shared" si="185"/>
        <v>9.8389116259306135</v>
      </c>
      <c r="I1672" s="12">
        <f t="shared" si="186"/>
        <v>7.0075460974381443</v>
      </c>
      <c r="J1672" s="12">
        <f t="shared" si="187"/>
        <v>3.9633161075522323</v>
      </c>
      <c r="K1672" s="12">
        <f t="shared" si="188"/>
        <v>7.8143828637071966</v>
      </c>
    </row>
    <row r="1673" spans="1:11" x14ac:dyDescent="0.3">
      <c r="A1673" s="3">
        <v>22893</v>
      </c>
      <c r="B1673">
        <v>496</v>
      </c>
      <c r="C1673">
        <v>159</v>
      </c>
      <c r="D1673" s="18">
        <v>-1.4541664973053089E-2</v>
      </c>
      <c r="E1673" s="12">
        <f t="shared" si="182"/>
        <v>6.2085900260966289</v>
      </c>
      <c r="F1673" s="12">
        <f t="shared" si="183"/>
        <v>5.0751738152338266</v>
      </c>
      <c r="G1673" s="12">
        <f t="shared" si="184"/>
        <v>-1.4436948906203858E-2</v>
      </c>
      <c r="H1673" s="12">
        <f t="shared" si="185"/>
        <v>9.8589055818116922</v>
      </c>
      <c r="I1673" s="12">
        <f t="shared" si="186"/>
        <v>6.5083797365666305</v>
      </c>
      <c r="J1673" s="12">
        <f t="shared" si="187"/>
        <v>3.7676752646395211</v>
      </c>
      <c r="K1673" s="12">
        <f t="shared" si="188"/>
        <v>7.6355017648037391</v>
      </c>
    </row>
    <row r="1674" spans="1:11" x14ac:dyDescent="0.3">
      <c r="A1674" s="3">
        <v>22894</v>
      </c>
      <c r="B1674">
        <v>500</v>
      </c>
      <c r="C1674">
        <v>157</v>
      </c>
      <c r="D1674" s="18">
        <v>0.24968504250809184</v>
      </c>
      <c r="E1674" s="12">
        <f t="shared" si="182"/>
        <v>6.2166061010848646</v>
      </c>
      <c r="F1674" s="12">
        <f t="shared" si="183"/>
        <v>5.0625950330269669</v>
      </c>
      <c r="G1674" s="12">
        <f t="shared" si="184"/>
        <v>0.22289155357191912</v>
      </c>
      <c r="H1674" s="12">
        <f t="shared" si="185"/>
        <v>9.7791697664551265</v>
      </c>
      <c r="I1674" s="12">
        <f t="shared" si="186"/>
        <v>6.4925677128626473</v>
      </c>
      <c r="J1674" s="12">
        <f t="shared" si="187"/>
        <v>5.8580391306527533</v>
      </c>
      <c r="K1674" s="12">
        <f t="shared" si="188"/>
        <v>8.0089630232169089</v>
      </c>
    </row>
    <row r="1675" spans="1:11" x14ac:dyDescent="0.3">
      <c r="A1675" s="3">
        <v>22895</v>
      </c>
      <c r="B1675">
        <v>497</v>
      </c>
      <c r="C1675">
        <v>311</v>
      </c>
      <c r="D1675" s="18">
        <v>-1.6719129451384158E-2</v>
      </c>
      <c r="E1675" s="12">
        <f t="shared" si="182"/>
        <v>6.2106000770246528</v>
      </c>
      <c r="F1675" s="12">
        <f t="shared" si="183"/>
        <v>5.7430031878094825</v>
      </c>
      <c r="G1675" s="12">
        <f t="shared" si="184"/>
        <v>-1.6580903358901458E-2</v>
      </c>
      <c r="H1675" s="12">
        <f t="shared" si="185"/>
        <v>9.8389116259306135</v>
      </c>
      <c r="I1675" s="12">
        <f t="shared" si="186"/>
        <v>7.347867510162402</v>
      </c>
      <c r="J1675" s="12">
        <f t="shared" si="187"/>
        <v>3.7487915449366573</v>
      </c>
      <c r="K1675" s="12">
        <f t="shared" si="188"/>
        <v>7.8735743750013594</v>
      </c>
    </row>
    <row r="1676" spans="1:11" x14ac:dyDescent="0.3">
      <c r="A1676" s="3">
        <v>22896</v>
      </c>
      <c r="B1676">
        <v>496</v>
      </c>
      <c r="C1676">
        <v>338</v>
      </c>
      <c r="D1676" s="18">
        <v>-9.369656198436431E-5</v>
      </c>
      <c r="E1676" s="12">
        <f t="shared" si="182"/>
        <v>6.2085900260966289</v>
      </c>
      <c r="F1676" s="12">
        <f t="shared" si="183"/>
        <v>5.8260001073804499</v>
      </c>
      <c r="G1676" s="12">
        <f t="shared" si="184"/>
        <v>-9.3692172735741113E-5</v>
      </c>
      <c r="H1676" s="12">
        <f t="shared" si="185"/>
        <v>9.8589055818116922</v>
      </c>
      <c r="I1676" s="12">
        <f t="shared" si="186"/>
        <v>7.4521979006590344</v>
      </c>
      <c r="J1676" s="12">
        <f t="shared" si="187"/>
        <v>3.8940091237568284</v>
      </c>
      <c r="K1676" s="12">
        <f t="shared" si="188"/>
        <v>7.9439139858549215</v>
      </c>
    </row>
    <row r="1677" spans="1:11" x14ac:dyDescent="0.3">
      <c r="A1677" s="3">
        <v>22897</v>
      </c>
      <c r="B1677">
        <v>497</v>
      </c>
      <c r="C1677">
        <v>233</v>
      </c>
      <c r="D1677" s="18">
        <v>-1.5782524862089281E-2</v>
      </c>
      <c r="E1677" s="12">
        <f t="shared" si="182"/>
        <v>6.2106000770246528</v>
      </c>
      <c r="F1677" s="12">
        <f t="shared" si="183"/>
        <v>5.4553211153577017</v>
      </c>
      <c r="G1677" s="12">
        <f t="shared" si="184"/>
        <v>-1.5659275911658832E-2</v>
      </c>
      <c r="H1677" s="12">
        <f t="shared" si="185"/>
        <v>9.8389116259306135</v>
      </c>
      <c r="I1677" s="12">
        <f t="shared" si="186"/>
        <v>6.9862398363532465</v>
      </c>
      <c r="J1677" s="12">
        <f t="shared" si="187"/>
        <v>3.7569091401413024</v>
      </c>
      <c r="K1677" s="12">
        <f t="shared" si="188"/>
        <v>7.7667095918995406</v>
      </c>
    </row>
    <row r="1678" spans="1:11" x14ac:dyDescent="0.3">
      <c r="A1678" s="3">
        <v>22898</v>
      </c>
      <c r="B1678">
        <v>496</v>
      </c>
      <c r="C1678">
        <v>388</v>
      </c>
      <c r="D1678" s="18">
        <v>-3.166474141269051E-2</v>
      </c>
      <c r="E1678" s="12">
        <f t="shared" si="182"/>
        <v>6.2085900260966289</v>
      </c>
      <c r="F1678" s="12">
        <f t="shared" si="183"/>
        <v>5.9635793436184459</v>
      </c>
      <c r="G1678" s="12">
        <f t="shared" si="184"/>
        <v>-3.1173751307765472E-2</v>
      </c>
      <c r="H1678" s="12">
        <f t="shared" si="185"/>
        <v>9.8589055818116922</v>
      </c>
      <c r="I1678" s="12">
        <f t="shared" si="186"/>
        <v>7.6251404088284511</v>
      </c>
      <c r="J1678" s="12">
        <f t="shared" si="187"/>
        <v>3.6202593132998673</v>
      </c>
      <c r="K1678" s="12">
        <f t="shared" si="188"/>
        <v>7.9410467762143551</v>
      </c>
    </row>
    <row r="1679" spans="1:11" x14ac:dyDescent="0.3">
      <c r="A1679" s="3">
        <v>22899</v>
      </c>
      <c r="B1679">
        <v>498</v>
      </c>
      <c r="C1679">
        <v>314</v>
      </c>
      <c r="D1679" s="18">
        <v>1.4840504398301297E-2</v>
      </c>
      <c r="E1679" s="12">
        <f t="shared" si="182"/>
        <v>6.2126060957515188</v>
      </c>
      <c r="F1679" s="12">
        <f t="shared" si="183"/>
        <v>5.7525726388256331</v>
      </c>
      <c r="G1679" s="12">
        <f t="shared" si="184"/>
        <v>1.4731461622358211E-2</v>
      </c>
      <c r="H1679" s="12">
        <f t="shared" si="185"/>
        <v>9.8189577783129263</v>
      </c>
      <c r="I1679" s="12">
        <f t="shared" si="186"/>
        <v>7.3598966862633262</v>
      </c>
      <c r="J1679" s="12">
        <f t="shared" si="187"/>
        <v>4.0245874802448363</v>
      </c>
      <c r="K1679" s="12">
        <f t="shared" si="188"/>
        <v>7.9223653910844281</v>
      </c>
    </row>
    <row r="1680" spans="1:11" x14ac:dyDescent="0.3">
      <c r="A1680" s="3">
        <v>22900</v>
      </c>
      <c r="B1680">
        <v>494</v>
      </c>
      <c r="C1680">
        <v>594</v>
      </c>
      <c r="D1680" s="18">
        <v>-4.1431377275609312E-2</v>
      </c>
      <c r="E1680" s="12">
        <f t="shared" si="182"/>
        <v>6.2045577625686903</v>
      </c>
      <c r="F1680" s="12">
        <f t="shared" si="183"/>
        <v>6.3885614055456301</v>
      </c>
      <c r="G1680" s="12">
        <f t="shared" si="184"/>
        <v>-4.0596091190604283E-2</v>
      </c>
      <c r="H1680" s="12">
        <f t="shared" si="185"/>
        <v>9.8990144655989045</v>
      </c>
      <c r="I1680" s="12">
        <f t="shared" si="186"/>
        <v>8.1593595666493002</v>
      </c>
      <c r="J1680" s="12">
        <f t="shared" si="187"/>
        <v>3.5372683593321823</v>
      </c>
      <c r="K1680" s="12">
        <f t="shared" si="188"/>
        <v>8.1047687746606787</v>
      </c>
    </row>
    <row r="1681" spans="1:11" x14ac:dyDescent="0.3">
      <c r="A1681" s="3">
        <v>22902</v>
      </c>
      <c r="B1681">
        <v>497</v>
      </c>
      <c r="C1681">
        <v>153</v>
      </c>
      <c r="D1681" s="18">
        <v>-0.1271437065464821</v>
      </c>
      <c r="E1681" s="12">
        <f t="shared" si="182"/>
        <v>6.2106000770246528</v>
      </c>
      <c r="F1681" s="12">
        <f t="shared" si="183"/>
        <v>5.0369526024136295</v>
      </c>
      <c r="G1681" s="12">
        <f t="shared" si="184"/>
        <v>-0.11968673939222034</v>
      </c>
      <c r="H1681" s="12">
        <f t="shared" si="185"/>
        <v>9.8389116259306135</v>
      </c>
      <c r="I1681" s="12">
        <f t="shared" si="186"/>
        <v>6.4603341695817456</v>
      </c>
      <c r="J1681" s="12">
        <f t="shared" si="187"/>
        <v>2.8406464558780753</v>
      </c>
      <c r="K1681" s="12">
        <f t="shared" si="188"/>
        <v>7.4256853550154451</v>
      </c>
    </row>
    <row r="1682" spans="1:11" x14ac:dyDescent="0.3">
      <c r="A1682" s="3">
        <v>22903</v>
      </c>
      <c r="B1682">
        <v>500</v>
      </c>
      <c r="C1682">
        <v>51</v>
      </c>
      <c r="D1682" s="18">
        <v>0.14816771979163926</v>
      </c>
      <c r="E1682" s="12">
        <f t="shared" si="182"/>
        <v>6.2166061010848646</v>
      </c>
      <c r="F1682" s="12">
        <f t="shared" si="183"/>
        <v>3.9512437185814275</v>
      </c>
      <c r="G1682" s="12">
        <f t="shared" si="184"/>
        <v>0.13816738460566866</v>
      </c>
      <c r="H1682" s="12">
        <f t="shared" si="185"/>
        <v>9.7791697664551265</v>
      </c>
      <c r="I1682" s="12">
        <f t="shared" si="186"/>
        <v>5.095555423558273</v>
      </c>
      <c r="J1682" s="12">
        <f t="shared" si="187"/>
        <v>5.1117977835925741</v>
      </c>
      <c r="K1682" s="12">
        <f t="shared" si="188"/>
        <v>7.4406110670135597</v>
      </c>
    </row>
    <row r="1683" spans="1:11" x14ac:dyDescent="0.3">
      <c r="A1683" s="3">
        <v>22904</v>
      </c>
      <c r="B1683">
        <v>497</v>
      </c>
      <c r="C1683">
        <v>307</v>
      </c>
      <c r="D1683" s="18">
        <v>1.3637474186398039E-2</v>
      </c>
      <c r="E1683" s="12">
        <f t="shared" si="182"/>
        <v>6.2106000770246528</v>
      </c>
      <c r="F1683" s="12">
        <f t="shared" si="183"/>
        <v>5.730099782973574</v>
      </c>
      <c r="G1683" s="12">
        <f t="shared" si="184"/>
        <v>1.3545320717056459E-2</v>
      </c>
      <c r="H1683" s="12">
        <f t="shared" si="185"/>
        <v>9.8389116259306135</v>
      </c>
      <c r="I1683" s="12">
        <f t="shared" si="186"/>
        <v>7.3316474230528392</v>
      </c>
      <c r="J1683" s="12">
        <f t="shared" si="187"/>
        <v>4.0141400790159354</v>
      </c>
      <c r="K1683" s="12">
        <f t="shared" si="188"/>
        <v>7.9217780556843449</v>
      </c>
    </row>
    <row r="1684" spans="1:11" x14ac:dyDescent="0.3">
      <c r="A1684" s="3">
        <v>22905</v>
      </c>
      <c r="B1684">
        <v>500</v>
      </c>
      <c r="C1684">
        <v>98</v>
      </c>
      <c r="D1684" s="18">
        <v>3.1119501225351703E-2</v>
      </c>
      <c r="E1684" s="12">
        <f t="shared" si="182"/>
        <v>6.2166061010848646</v>
      </c>
      <c r="F1684" s="12">
        <f t="shared" si="183"/>
        <v>4.5951198501345898</v>
      </c>
      <c r="G1684" s="12">
        <f t="shared" si="184"/>
        <v>3.0645106393026943E-2</v>
      </c>
      <c r="H1684" s="12">
        <f t="shared" si="185"/>
        <v>9.7791697664551265</v>
      </c>
      <c r="I1684" s="12">
        <f t="shared" si="186"/>
        <v>5.9049330315906134</v>
      </c>
      <c r="J1684" s="12">
        <f t="shared" si="187"/>
        <v>4.1647531479072892</v>
      </c>
      <c r="K1684" s="12">
        <f t="shared" si="188"/>
        <v>7.4940154222862052</v>
      </c>
    </row>
    <row r="1685" spans="1:11" x14ac:dyDescent="0.3">
      <c r="A1685" s="3">
        <v>22906</v>
      </c>
      <c r="B1685">
        <v>497</v>
      </c>
      <c r="C1685">
        <v>258</v>
      </c>
      <c r="D1685" s="18">
        <v>-6.4748626290762334E-3</v>
      </c>
      <c r="E1685" s="12">
        <f t="shared" si="182"/>
        <v>6.2106000770246528</v>
      </c>
      <c r="F1685" s="12">
        <f t="shared" si="183"/>
        <v>5.5568280616995374</v>
      </c>
      <c r="G1685" s="12">
        <f t="shared" si="184"/>
        <v>-6.4539907526199002E-3</v>
      </c>
      <c r="H1685" s="12">
        <f t="shared" si="185"/>
        <v>9.8389116259306135</v>
      </c>
      <c r="I1685" s="12">
        <f t="shared" si="186"/>
        <v>7.1138380581271159</v>
      </c>
      <c r="J1685" s="12">
        <f t="shared" si="187"/>
        <v>3.8379882995000765</v>
      </c>
      <c r="K1685" s="12">
        <f t="shared" si="188"/>
        <v>7.8212048903034574</v>
      </c>
    </row>
    <row r="1686" spans="1:11" x14ac:dyDescent="0.3">
      <c r="A1686" s="3">
        <v>22907</v>
      </c>
      <c r="B1686">
        <v>497</v>
      </c>
      <c r="C1686">
        <v>793</v>
      </c>
      <c r="D1686" s="18">
        <v>-1.0410303789639731E-2</v>
      </c>
      <c r="E1686" s="12">
        <f t="shared" si="182"/>
        <v>6.2106000770246528</v>
      </c>
      <c r="F1686" s="12">
        <f t="shared" si="183"/>
        <v>6.6770834612471361</v>
      </c>
      <c r="G1686" s="12">
        <f t="shared" si="184"/>
        <v>-1.0356489735362042E-2</v>
      </c>
      <c r="H1686" s="12">
        <f t="shared" si="185"/>
        <v>9.8389116259306135</v>
      </c>
      <c r="I1686" s="12">
        <f t="shared" si="186"/>
        <v>8.5220431324229704</v>
      </c>
      <c r="J1686" s="12">
        <f t="shared" si="187"/>
        <v>3.8036155091462098</v>
      </c>
      <c r="K1686" s="12">
        <f t="shared" si="188"/>
        <v>8.2367918545214405</v>
      </c>
    </row>
    <row r="1687" spans="1:11" x14ac:dyDescent="0.3">
      <c r="A1687" s="3">
        <v>22908</v>
      </c>
      <c r="B1687">
        <v>494</v>
      </c>
      <c r="C1687">
        <v>450</v>
      </c>
      <c r="D1687" s="18">
        <v>-1.5169285274025879E-2</v>
      </c>
      <c r="E1687" s="12">
        <f t="shared" si="182"/>
        <v>6.2045577625686903</v>
      </c>
      <c r="F1687" s="12">
        <f t="shared" si="183"/>
        <v>6.1114673395026786</v>
      </c>
      <c r="G1687" s="12">
        <f t="shared" si="184"/>
        <v>-1.5055382108133274E-2</v>
      </c>
      <c r="H1687" s="12">
        <f t="shared" si="185"/>
        <v>9.8990144655989045</v>
      </c>
      <c r="I1687" s="12">
        <f t="shared" si="186"/>
        <v>7.8110414331089171</v>
      </c>
      <c r="J1687" s="12">
        <f t="shared" si="187"/>
        <v>3.7622281716635086</v>
      </c>
      <c r="K1687" s="12">
        <f t="shared" si="188"/>
        <v>8.0452652970648284</v>
      </c>
    </row>
    <row r="1688" spans="1:11" x14ac:dyDescent="0.3">
      <c r="A1688" s="3">
        <v>22909</v>
      </c>
      <c r="B1688">
        <v>494</v>
      </c>
      <c r="C1688">
        <v>501</v>
      </c>
      <c r="D1688" s="18">
        <v>4.2272138336464024E-2</v>
      </c>
      <c r="E1688" s="12">
        <f t="shared" si="182"/>
        <v>6.2045577625686903</v>
      </c>
      <c r="F1688" s="12">
        <f t="shared" si="183"/>
        <v>6.2186001196917289</v>
      </c>
      <c r="G1688" s="12">
        <f t="shared" si="184"/>
        <v>4.1403078461281162E-2</v>
      </c>
      <c r="H1688" s="12">
        <f t="shared" si="185"/>
        <v>9.8990144655989045</v>
      </c>
      <c r="I1688" s="12">
        <f t="shared" si="186"/>
        <v>7.9457115491793848</v>
      </c>
      <c r="J1688" s="12">
        <f t="shared" si="187"/>
        <v>4.2595082061840808</v>
      </c>
      <c r="K1688" s="12">
        <f t="shared" si="188"/>
        <v>8.1851223387900838</v>
      </c>
    </row>
    <row r="1689" spans="1:11" x14ac:dyDescent="0.3">
      <c r="A1689" s="3">
        <v>22910</v>
      </c>
      <c r="B1689">
        <v>496</v>
      </c>
      <c r="C1689">
        <v>635</v>
      </c>
      <c r="D1689" s="18">
        <v>9.2937313269265236E-3</v>
      </c>
      <c r="E1689" s="12">
        <f t="shared" si="182"/>
        <v>6.2085900260966289</v>
      </c>
      <c r="F1689" s="12">
        <f t="shared" si="183"/>
        <v>6.4551985633401223</v>
      </c>
      <c r="G1689" s="12">
        <f t="shared" si="184"/>
        <v>9.2508103317933792E-3</v>
      </c>
      <c r="H1689" s="12">
        <f t="shared" si="185"/>
        <v>9.8589055818116922</v>
      </c>
      <c r="I1689" s="12">
        <f t="shared" si="186"/>
        <v>8.2431250934932265</v>
      </c>
      <c r="J1689" s="12">
        <f t="shared" si="187"/>
        <v>3.9763144944871658</v>
      </c>
      <c r="K1689" s="12">
        <f t="shared" si="188"/>
        <v>8.1976532178512471</v>
      </c>
    </row>
    <row r="1690" spans="1:11" x14ac:dyDescent="0.3">
      <c r="A1690" s="3">
        <v>22911</v>
      </c>
      <c r="B1690">
        <v>494</v>
      </c>
      <c r="C1690">
        <v>105</v>
      </c>
      <c r="D1690" s="18">
        <v>-5.2536350601818244E-3</v>
      </c>
      <c r="E1690" s="12">
        <f t="shared" si="182"/>
        <v>6.2045577625686903</v>
      </c>
      <c r="F1690" s="12">
        <f t="shared" si="183"/>
        <v>4.6634390941120669</v>
      </c>
      <c r="G1690" s="12">
        <f t="shared" si="184"/>
        <v>-5.2398828644922256E-3</v>
      </c>
      <c r="H1690" s="12">
        <f t="shared" si="185"/>
        <v>9.8990144655989045</v>
      </c>
      <c r="I1690" s="12">
        <f t="shared" si="186"/>
        <v>5.9908130068890957</v>
      </c>
      <c r="J1690" s="12">
        <f t="shared" si="187"/>
        <v>3.8486820308988898</v>
      </c>
      <c r="K1690" s="12">
        <f t="shared" si="188"/>
        <v>7.5164875410459588</v>
      </c>
    </row>
    <row r="1691" spans="1:11" x14ac:dyDescent="0.3">
      <c r="A1691" s="3">
        <v>22912</v>
      </c>
      <c r="B1691">
        <v>502</v>
      </c>
      <c r="C1691">
        <v>113</v>
      </c>
      <c r="D1691" s="18">
        <v>0.38279268685030554</v>
      </c>
      <c r="E1691" s="12">
        <f t="shared" si="182"/>
        <v>6.2205901700997392</v>
      </c>
      <c r="F1691" s="12">
        <f t="shared" si="183"/>
        <v>4.7361984483944957</v>
      </c>
      <c r="G1691" s="12">
        <f t="shared" si="184"/>
        <v>0.32410514039811167</v>
      </c>
      <c r="H1691" s="12">
        <f t="shared" si="185"/>
        <v>9.7395402729930431</v>
      </c>
      <c r="I1691" s="12">
        <f t="shared" si="186"/>
        <v>6.0822743753809441</v>
      </c>
      <c r="J1691" s="12">
        <f t="shared" si="187"/>
        <v>6.7495174926778478</v>
      </c>
      <c r="K1691" s="12">
        <f t="shared" si="188"/>
        <v>8.0443559476463733</v>
      </c>
    </row>
    <row r="1692" spans="1:11" x14ac:dyDescent="0.3">
      <c r="A1692" s="3">
        <v>22913</v>
      </c>
      <c r="B1692">
        <v>493</v>
      </c>
      <c r="C1692">
        <v>131</v>
      </c>
      <c r="D1692" s="18">
        <v>0.19829274141516914</v>
      </c>
      <c r="E1692" s="12">
        <f t="shared" si="182"/>
        <v>6.2025355171879228</v>
      </c>
      <c r="F1692" s="12">
        <f t="shared" si="183"/>
        <v>4.8828019225863706</v>
      </c>
      <c r="G1692" s="12">
        <f t="shared" si="184"/>
        <v>0.18089782828597586</v>
      </c>
      <c r="H1692" s="12">
        <f t="shared" si="185"/>
        <v>9.9191297195758423</v>
      </c>
      <c r="I1692" s="12">
        <f t="shared" si="186"/>
        <v>6.2665607053997698</v>
      </c>
      <c r="J1692" s="12">
        <f t="shared" si="187"/>
        <v>5.4881629252226292</v>
      </c>
      <c r="K1692" s="12">
        <f t="shared" si="188"/>
        <v>7.9371656564523771</v>
      </c>
    </row>
    <row r="1693" spans="1:11" x14ac:dyDescent="0.3">
      <c r="A1693" s="3">
        <v>22914</v>
      </c>
      <c r="B1693">
        <v>497</v>
      </c>
      <c r="C1693">
        <v>185</v>
      </c>
      <c r="D1693" s="18">
        <v>0.32816206050224617</v>
      </c>
      <c r="E1693" s="12">
        <f t="shared" si="182"/>
        <v>6.2106000770246528</v>
      </c>
      <c r="F1693" s="12">
        <f t="shared" si="183"/>
        <v>5.2257466737132017</v>
      </c>
      <c r="G1693" s="12">
        <f t="shared" si="184"/>
        <v>0.28379607711948651</v>
      </c>
      <c r="H1693" s="12">
        <f t="shared" si="185"/>
        <v>9.8389116259306135</v>
      </c>
      <c r="I1693" s="12">
        <f t="shared" si="186"/>
        <v>6.6976557386707185</v>
      </c>
      <c r="J1693" s="12">
        <f t="shared" si="187"/>
        <v>6.3944796086030262</v>
      </c>
      <c r="K1693" s="12">
        <f t="shared" si="188"/>
        <v>8.2076484562871279</v>
      </c>
    </row>
    <row r="1694" spans="1:11" x14ac:dyDescent="0.3">
      <c r="A1694" s="3">
        <v>22915</v>
      </c>
      <c r="B1694">
        <v>496</v>
      </c>
      <c r="C1694">
        <v>192</v>
      </c>
      <c r="D1694" s="18">
        <v>-0.11941546379119471</v>
      </c>
      <c r="E1694" s="12">
        <f t="shared" si="182"/>
        <v>6.2085900260966289</v>
      </c>
      <c r="F1694" s="12">
        <f t="shared" si="183"/>
        <v>5.2626901889048856</v>
      </c>
      <c r="G1694" s="12">
        <f t="shared" si="184"/>
        <v>-0.11280664173667694</v>
      </c>
      <c r="H1694" s="12">
        <f t="shared" si="185"/>
        <v>9.8589055818116922</v>
      </c>
      <c r="I1694" s="12">
        <f t="shared" si="186"/>
        <v>6.7440951895104693</v>
      </c>
      <c r="J1694" s="12">
        <f t="shared" si="187"/>
        <v>2.901245614359329</v>
      </c>
      <c r="K1694" s="12">
        <f t="shared" si="188"/>
        <v>7.532930470630852</v>
      </c>
    </row>
    <row r="1695" spans="1:11" x14ac:dyDescent="0.3">
      <c r="A1695" s="3">
        <v>22916</v>
      </c>
      <c r="B1695">
        <v>494</v>
      </c>
      <c r="C1695">
        <v>305</v>
      </c>
      <c r="D1695" s="18">
        <v>-2.9253063644537315E-2</v>
      </c>
      <c r="E1695" s="12">
        <f t="shared" si="182"/>
        <v>6.2045577625686903</v>
      </c>
      <c r="F1695" s="12">
        <f t="shared" si="183"/>
        <v>5.7235851019523807</v>
      </c>
      <c r="G1695" s="12">
        <f t="shared" si="184"/>
        <v>-2.8833358243031557E-2</v>
      </c>
      <c r="H1695" s="12">
        <f t="shared" si="185"/>
        <v>9.8990144655989045</v>
      </c>
      <c r="I1695" s="12">
        <f t="shared" si="186"/>
        <v>7.3234582129181076</v>
      </c>
      <c r="J1695" s="12">
        <f t="shared" si="187"/>
        <v>3.6408732431216286</v>
      </c>
      <c r="K1695" s="12">
        <f t="shared" si="188"/>
        <v>7.8747193452992104</v>
      </c>
    </row>
    <row r="1696" spans="1:11" x14ac:dyDescent="0.3">
      <c r="A1696" s="3">
        <v>22917</v>
      </c>
      <c r="B1696">
        <v>500</v>
      </c>
      <c r="C1696">
        <v>310</v>
      </c>
      <c r="D1696" s="18">
        <v>-2.0258895401029854E-2</v>
      </c>
      <c r="E1696" s="12">
        <f t="shared" si="182"/>
        <v>6.2166061010848646</v>
      </c>
      <c r="F1696" s="12">
        <f t="shared" si="183"/>
        <v>5.7397929121792339</v>
      </c>
      <c r="G1696" s="12">
        <f t="shared" si="184"/>
        <v>-2.0056414110199275E-2</v>
      </c>
      <c r="H1696" s="12">
        <f t="shared" si="185"/>
        <v>9.7791697664551265</v>
      </c>
      <c r="I1696" s="12">
        <f t="shared" si="186"/>
        <v>7.343832067499747</v>
      </c>
      <c r="J1696" s="12">
        <f t="shared" si="187"/>
        <v>3.7181796208963784</v>
      </c>
      <c r="K1696" s="12">
        <f t="shared" si="188"/>
        <v>7.8363704276567629</v>
      </c>
    </row>
    <row r="1697" spans="1:11" x14ac:dyDescent="0.3">
      <c r="A1697" s="3">
        <v>22918</v>
      </c>
      <c r="B1697">
        <v>494</v>
      </c>
      <c r="C1697">
        <v>306</v>
      </c>
      <c r="D1697" s="18">
        <v>-2.2151281073595964E-2</v>
      </c>
      <c r="E1697" s="12">
        <f t="shared" si="182"/>
        <v>6.2045577625686903</v>
      </c>
      <c r="F1697" s="12">
        <f t="shared" si="183"/>
        <v>5.7268477475871968</v>
      </c>
      <c r="G1697" s="12">
        <f t="shared" si="184"/>
        <v>-2.1909505360813653E-2</v>
      </c>
      <c r="H1697" s="12">
        <f t="shared" si="185"/>
        <v>9.8990144655989045</v>
      </c>
      <c r="I1697" s="12">
        <f t="shared" si="186"/>
        <v>7.3275594867351614</v>
      </c>
      <c r="J1697" s="12">
        <f t="shared" si="187"/>
        <v>3.7018577929226542</v>
      </c>
      <c r="K1697" s="12">
        <f t="shared" si="188"/>
        <v>7.8881466374045317</v>
      </c>
    </row>
    <row r="1698" spans="1:11" x14ac:dyDescent="0.3">
      <c r="A1698" s="3">
        <v>22919</v>
      </c>
      <c r="B1698">
        <v>494</v>
      </c>
      <c r="C1698">
        <v>304</v>
      </c>
      <c r="D1698" s="18">
        <v>-5.4446384217181152E-3</v>
      </c>
      <c r="E1698" s="12">
        <f t="shared" si="182"/>
        <v>6.2045577625686903</v>
      </c>
      <c r="F1698" s="12">
        <f t="shared" si="183"/>
        <v>5.7203117766074119</v>
      </c>
      <c r="G1698" s="12">
        <f t="shared" si="184"/>
        <v>-5.4298699596521584E-3</v>
      </c>
      <c r="H1698" s="12">
        <f t="shared" si="185"/>
        <v>9.8990144655989045</v>
      </c>
      <c r="I1698" s="12">
        <f t="shared" si="186"/>
        <v>7.3193435142855749</v>
      </c>
      <c r="J1698" s="12">
        <f t="shared" si="187"/>
        <v>3.8470086450451708</v>
      </c>
      <c r="K1698" s="12">
        <f t="shared" si="188"/>
        <v>7.9147120160941586</v>
      </c>
    </row>
    <row r="1699" spans="1:11" x14ac:dyDescent="0.3">
      <c r="A1699" s="3">
        <v>22920</v>
      </c>
      <c r="B1699">
        <v>498</v>
      </c>
      <c r="C1699">
        <v>310</v>
      </c>
      <c r="D1699" s="18">
        <v>-8.7972532738230993E-3</v>
      </c>
      <c r="E1699" s="12">
        <f t="shared" si="182"/>
        <v>6.2126060957515188</v>
      </c>
      <c r="F1699" s="12">
        <f t="shared" si="183"/>
        <v>5.7397929121792339</v>
      </c>
      <c r="G1699" s="12">
        <f t="shared" si="184"/>
        <v>-8.758782899028577E-3</v>
      </c>
      <c r="H1699" s="12">
        <f t="shared" si="185"/>
        <v>9.8189577783129263</v>
      </c>
      <c r="I1699" s="12">
        <f t="shared" si="186"/>
        <v>7.343832067499747</v>
      </c>
      <c r="J1699" s="12">
        <f t="shared" si="187"/>
        <v>3.8176879387291738</v>
      </c>
      <c r="K1699" s="12">
        <f t="shared" si="188"/>
        <v>7.8761660971522218</v>
      </c>
    </row>
    <row r="1700" spans="1:11" x14ac:dyDescent="0.3">
      <c r="A1700" s="3">
        <v>22921</v>
      </c>
      <c r="B1700">
        <v>500</v>
      </c>
      <c r="C1700">
        <v>264</v>
      </c>
      <c r="D1700" s="18">
        <v>-5.4781369920012301E-3</v>
      </c>
      <c r="E1700" s="12">
        <f t="shared" si="182"/>
        <v>6.2166061010848646</v>
      </c>
      <c r="F1700" s="12">
        <f t="shared" si="183"/>
        <v>5.579729825986222</v>
      </c>
      <c r="G1700" s="12">
        <f t="shared" si="184"/>
        <v>-5.4631865749848523E-3</v>
      </c>
      <c r="H1700" s="12">
        <f t="shared" si="185"/>
        <v>9.7791697664551265</v>
      </c>
      <c r="I1700" s="12">
        <f t="shared" si="186"/>
        <v>7.1426264761002507</v>
      </c>
      <c r="J1700" s="12">
        <f t="shared" si="187"/>
        <v>3.8467151958888239</v>
      </c>
      <c r="K1700" s="12">
        <f t="shared" si="188"/>
        <v>7.8017158652354039</v>
      </c>
    </row>
    <row r="1701" spans="1:11" x14ac:dyDescent="0.3">
      <c r="A1701" s="3">
        <v>22922</v>
      </c>
      <c r="B1701">
        <v>496</v>
      </c>
      <c r="C1701">
        <v>120</v>
      </c>
      <c r="D1701" s="18">
        <v>-0.13650267556037984</v>
      </c>
      <c r="E1701" s="12">
        <f t="shared" si="182"/>
        <v>6.2085900260966289</v>
      </c>
      <c r="F1701" s="12">
        <f t="shared" si="183"/>
        <v>4.7957905455967413</v>
      </c>
      <c r="G1701" s="12">
        <f t="shared" si="184"/>
        <v>-0.12795571851831861</v>
      </c>
      <c r="H1701" s="12">
        <f t="shared" si="185"/>
        <v>9.8589055818116922</v>
      </c>
      <c r="I1701" s="12">
        <f t="shared" si="186"/>
        <v>6.1571839841201861</v>
      </c>
      <c r="J1701" s="12">
        <f t="shared" si="187"/>
        <v>2.7678141791244362</v>
      </c>
      <c r="K1701" s="12">
        <f t="shared" si="188"/>
        <v>7.3301708219667887</v>
      </c>
    </row>
    <row r="1702" spans="1:11" x14ac:dyDescent="0.3">
      <c r="A1702" s="3">
        <v>22923</v>
      </c>
      <c r="B1702">
        <v>500</v>
      </c>
      <c r="C1702">
        <v>80</v>
      </c>
      <c r="D1702" s="18">
        <v>-8.3871116105200191E-3</v>
      </c>
      <c r="E1702" s="12">
        <f t="shared" si="182"/>
        <v>6.2166061010848646</v>
      </c>
      <c r="F1702" s="12">
        <f t="shared" si="183"/>
        <v>4.3944491546724391</v>
      </c>
      <c r="G1702" s="12">
        <f t="shared" si="184"/>
        <v>-8.3521352211119813E-3</v>
      </c>
      <c r="H1702" s="12">
        <f t="shared" si="185"/>
        <v>9.7791697664551265</v>
      </c>
      <c r="I1702" s="12">
        <f t="shared" si="186"/>
        <v>5.6526820790610408</v>
      </c>
      <c r="J1702" s="12">
        <f t="shared" si="187"/>
        <v>3.8212696476399839</v>
      </c>
      <c r="K1702" s="12">
        <f t="shared" si="188"/>
        <v>7.3496434364738725</v>
      </c>
    </row>
    <row r="1703" spans="1:11" x14ac:dyDescent="0.3">
      <c r="A1703" s="3">
        <v>22924</v>
      </c>
      <c r="B1703">
        <v>502</v>
      </c>
      <c r="C1703">
        <v>92</v>
      </c>
      <c r="D1703" s="18">
        <v>-4.8379071794932657E-2</v>
      </c>
      <c r="E1703" s="12">
        <f t="shared" si="182"/>
        <v>6.2205901700997392</v>
      </c>
      <c r="F1703" s="12">
        <f t="shared" si="183"/>
        <v>4.5325994931532563</v>
      </c>
      <c r="G1703" s="12">
        <f t="shared" si="184"/>
        <v>-4.7245230225646251E-2</v>
      </c>
      <c r="H1703" s="12">
        <f t="shared" si="185"/>
        <v>9.7395402729930431</v>
      </c>
      <c r="I1703" s="12">
        <f t="shared" si="186"/>
        <v>5.8263424851996239</v>
      </c>
      <c r="J1703" s="12">
        <f t="shared" si="187"/>
        <v>3.478703459483159</v>
      </c>
      <c r="K1703" s="12">
        <f t="shared" si="188"/>
        <v>7.3134135739530404</v>
      </c>
    </row>
    <row r="1704" spans="1:11" x14ac:dyDescent="0.3">
      <c r="A1704" s="3">
        <v>22925</v>
      </c>
      <c r="B1704">
        <v>496</v>
      </c>
      <c r="C1704">
        <v>234</v>
      </c>
      <c r="D1704" s="18">
        <v>0.34819896217806762</v>
      </c>
      <c r="E1704" s="12">
        <f t="shared" si="182"/>
        <v>6.2085900260966289</v>
      </c>
      <c r="F1704" s="12">
        <f t="shared" si="183"/>
        <v>5.4595855141441589</v>
      </c>
      <c r="G1704" s="12">
        <f t="shared" si="184"/>
        <v>0.29876959965354044</v>
      </c>
      <c r="H1704" s="12">
        <f t="shared" si="185"/>
        <v>9.8589055818116922</v>
      </c>
      <c r="I1704" s="12">
        <f t="shared" si="186"/>
        <v>6.9916003532606723</v>
      </c>
      <c r="J1704" s="12">
        <f t="shared" si="187"/>
        <v>6.5263647809497671</v>
      </c>
      <c r="K1704" s="12">
        <f t="shared" si="188"/>
        <v>8.3322058530740009</v>
      </c>
    </row>
    <row r="1705" spans="1:11" x14ac:dyDescent="0.3">
      <c r="A1705" s="3">
        <v>22926</v>
      </c>
      <c r="B1705">
        <v>494</v>
      </c>
      <c r="C1705">
        <v>270</v>
      </c>
      <c r="D1705" s="18">
        <v>0.42607497853617154</v>
      </c>
      <c r="E1705" s="12">
        <f t="shared" si="182"/>
        <v>6.2045577625686903</v>
      </c>
      <c r="F1705" s="12">
        <f t="shared" si="183"/>
        <v>5.602118820879701</v>
      </c>
      <c r="G1705" s="12">
        <f t="shared" si="184"/>
        <v>0.35492590022847809</v>
      </c>
      <c r="H1705" s="12">
        <f t="shared" si="185"/>
        <v>9.8990144655989045</v>
      </c>
      <c r="I1705" s="12">
        <f t="shared" si="186"/>
        <v>7.1707703227892408</v>
      </c>
      <c r="J1705" s="12">
        <f t="shared" si="187"/>
        <v>7.0209834228115824</v>
      </c>
      <c r="K1705" s="12">
        <f t="shared" si="188"/>
        <v>8.5049350141985407</v>
      </c>
    </row>
    <row r="1706" spans="1:11" x14ac:dyDescent="0.3">
      <c r="A1706" s="3">
        <v>22927</v>
      </c>
      <c r="B1706">
        <v>494</v>
      </c>
      <c r="C1706">
        <v>188</v>
      </c>
      <c r="D1706" s="18">
        <v>0.22086968357591269</v>
      </c>
      <c r="E1706" s="12">
        <f t="shared" si="182"/>
        <v>6.2045577625686903</v>
      </c>
      <c r="F1706" s="12">
        <f t="shared" si="183"/>
        <v>5.2417470150596426</v>
      </c>
      <c r="G1706" s="12">
        <f t="shared" si="184"/>
        <v>0.19956346017453835</v>
      </c>
      <c r="H1706" s="12">
        <f t="shared" si="185"/>
        <v>9.8990144655989045</v>
      </c>
      <c r="I1706" s="12">
        <f t="shared" si="186"/>
        <v>6.7177687967141102</v>
      </c>
      <c r="J1706" s="12">
        <f t="shared" si="187"/>
        <v>5.6525677987575804</v>
      </c>
      <c r="K1706" s="12">
        <f t="shared" si="188"/>
        <v>8.0953514315652022</v>
      </c>
    </row>
    <row r="1707" spans="1:11" x14ac:dyDescent="0.3">
      <c r="A1707" s="3">
        <v>22928</v>
      </c>
      <c r="B1707">
        <v>499</v>
      </c>
      <c r="C1707">
        <v>118</v>
      </c>
      <c r="D1707" s="18">
        <v>0.15302129284767102</v>
      </c>
      <c r="E1707" s="12">
        <f t="shared" si="182"/>
        <v>6.2146080984221914</v>
      </c>
      <c r="F1707" s="12">
        <f t="shared" si="183"/>
        <v>4.7791234931115296</v>
      </c>
      <c r="G1707" s="12">
        <f t="shared" si="184"/>
        <v>0.14238570846043658</v>
      </c>
      <c r="H1707" s="12">
        <f t="shared" si="185"/>
        <v>9.7990438783648379</v>
      </c>
      <c r="I1707" s="12">
        <f t="shared" si="186"/>
        <v>6.1362328439670488</v>
      </c>
      <c r="J1707" s="12">
        <f t="shared" si="187"/>
        <v>5.1489523253735854</v>
      </c>
      <c r="K1707" s="12">
        <f t="shared" si="188"/>
        <v>7.7701822574472512</v>
      </c>
    </row>
    <row r="1708" spans="1:11" x14ac:dyDescent="0.3">
      <c r="A1708" s="3">
        <v>22930</v>
      </c>
      <c r="B1708">
        <v>494</v>
      </c>
      <c r="C1708">
        <v>235</v>
      </c>
      <c r="D1708" s="18">
        <v>-6.1163863666857429E-2</v>
      </c>
      <c r="E1708" s="12">
        <f t="shared" si="182"/>
        <v>6.2045577625686903</v>
      </c>
      <c r="F1708" s="12">
        <f t="shared" si="183"/>
        <v>5.4638318050256105</v>
      </c>
      <c r="G1708" s="12">
        <f t="shared" si="184"/>
        <v>-5.9366290371138733E-2</v>
      </c>
      <c r="H1708" s="12">
        <f t="shared" si="185"/>
        <v>9.8990144655989045</v>
      </c>
      <c r="I1708" s="12">
        <f t="shared" si="186"/>
        <v>6.9969381078196875</v>
      </c>
      <c r="J1708" s="12">
        <f t="shared" si="187"/>
        <v>3.3719424683618073</v>
      </c>
      <c r="K1708" s="12">
        <f t="shared" si="188"/>
        <v>7.7229771588177192</v>
      </c>
    </row>
    <row r="1709" spans="1:11" x14ac:dyDescent="0.3">
      <c r="A1709" s="3">
        <v>22931</v>
      </c>
      <c r="B1709">
        <v>497</v>
      </c>
      <c r="C1709">
        <v>170</v>
      </c>
      <c r="D1709" s="18">
        <v>7.5899662907353352E-3</v>
      </c>
      <c r="E1709" s="12">
        <f t="shared" si="182"/>
        <v>6.2106000770246528</v>
      </c>
      <c r="F1709" s="12">
        <f t="shared" si="183"/>
        <v>5.1416635565026603</v>
      </c>
      <c r="G1709" s="12">
        <f t="shared" si="184"/>
        <v>7.5613074184865559E-3</v>
      </c>
      <c r="H1709" s="12">
        <f t="shared" si="185"/>
        <v>9.8389116259306135</v>
      </c>
      <c r="I1709" s="12">
        <f t="shared" si="186"/>
        <v>6.5919599550428831</v>
      </c>
      <c r="J1709" s="12">
        <f t="shared" si="187"/>
        <v>3.9614335349537608</v>
      </c>
      <c r="K1709" s="12">
        <f t="shared" si="188"/>
        <v>7.6893305064689237</v>
      </c>
    </row>
    <row r="1710" spans="1:11" x14ac:dyDescent="0.3">
      <c r="A1710" s="3">
        <v>22932</v>
      </c>
      <c r="B1710">
        <v>500</v>
      </c>
      <c r="C1710">
        <v>86</v>
      </c>
      <c r="D1710" s="18">
        <v>-2.3475332506586712E-2</v>
      </c>
      <c r="E1710" s="12">
        <f t="shared" si="182"/>
        <v>6.2166061010848646</v>
      </c>
      <c r="F1710" s="12">
        <f t="shared" si="183"/>
        <v>4.4659081186545837</v>
      </c>
      <c r="G1710" s="12">
        <f t="shared" si="184"/>
        <v>-2.3204024711610462E-2</v>
      </c>
      <c r="H1710" s="12">
        <f t="shared" si="185"/>
        <v>9.7791697664551265</v>
      </c>
      <c r="I1710" s="12">
        <f t="shared" si="186"/>
        <v>5.742508805827292</v>
      </c>
      <c r="J1710" s="12">
        <f t="shared" si="187"/>
        <v>3.6904558060289387</v>
      </c>
      <c r="K1710" s="12">
        <f t="shared" si="188"/>
        <v>7.3504286861815391</v>
      </c>
    </row>
    <row r="1711" spans="1:11" x14ac:dyDescent="0.3">
      <c r="A1711" s="3">
        <v>22933</v>
      </c>
      <c r="B1711">
        <v>496</v>
      </c>
      <c r="C1711">
        <v>186</v>
      </c>
      <c r="D1711" s="18">
        <v>0.45904647864776044</v>
      </c>
      <c r="E1711" s="12">
        <f t="shared" si="182"/>
        <v>6.2085900260966289</v>
      </c>
      <c r="F1711" s="12">
        <f t="shared" si="183"/>
        <v>5.2311086168545868</v>
      </c>
      <c r="G1711" s="12">
        <f t="shared" si="184"/>
        <v>0.37778312554301485</v>
      </c>
      <c r="H1711" s="12">
        <f t="shared" si="185"/>
        <v>9.8589055818116922</v>
      </c>
      <c r="I1711" s="12">
        <f t="shared" si="186"/>
        <v>6.7043959119765857</v>
      </c>
      <c r="J1711" s="12">
        <f t="shared" si="187"/>
        <v>7.2223073993922497</v>
      </c>
      <c r="K1711" s="12">
        <f t="shared" si="188"/>
        <v>8.3852330443772711</v>
      </c>
    </row>
    <row r="1712" spans="1:11" x14ac:dyDescent="0.3">
      <c r="A1712" s="3">
        <v>22934</v>
      </c>
      <c r="B1712">
        <v>496</v>
      </c>
      <c r="C1712">
        <v>118</v>
      </c>
      <c r="D1712" s="18">
        <v>-7.3031069947662078E-2</v>
      </c>
      <c r="E1712" s="12">
        <f t="shared" si="182"/>
        <v>6.2085900260966289</v>
      </c>
      <c r="F1712" s="12">
        <f t="shared" si="183"/>
        <v>4.7791234931115296</v>
      </c>
      <c r="G1712" s="12">
        <f t="shared" si="184"/>
        <v>-7.0487419378140029E-2</v>
      </c>
      <c r="H1712" s="12">
        <f t="shared" si="185"/>
        <v>9.8589055818116922</v>
      </c>
      <c r="I1712" s="12">
        <f t="shared" si="186"/>
        <v>6.1362328439670488</v>
      </c>
      <c r="J1712" s="12">
        <f t="shared" si="187"/>
        <v>3.2739887629165461</v>
      </c>
      <c r="K1712" s="12">
        <f t="shared" si="188"/>
        <v>7.4251203966792705</v>
      </c>
    </row>
    <row r="1713" spans="1:11" x14ac:dyDescent="0.3">
      <c r="A1713" s="3">
        <v>22935</v>
      </c>
      <c r="B1713">
        <v>500</v>
      </c>
      <c r="C1713">
        <v>76</v>
      </c>
      <c r="D1713" s="18">
        <v>-3.2970935527051319E-2</v>
      </c>
      <c r="E1713" s="12">
        <f t="shared" si="182"/>
        <v>6.2166061010848646</v>
      </c>
      <c r="F1713" s="12">
        <f t="shared" si="183"/>
        <v>4.3438054218536841</v>
      </c>
      <c r="G1713" s="12">
        <f t="shared" si="184"/>
        <v>-3.2439053756247734E-2</v>
      </c>
      <c r="H1713" s="12">
        <f t="shared" si="185"/>
        <v>9.7791697664551265</v>
      </c>
      <c r="I1713" s="12">
        <f t="shared" si="186"/>
        <v>5.5890209161106501</v>
      </c>
      <c r="J1713" s="12">
        <f t="shared" si="187"/>
        <v>3.6091146657321813</v>
      </c>
      <c r="K1713" s="12">
        <f t="shared" si="188"/>
        <v>7.288114091207194</v>
      </c>
    </row>
    <row r="1714" spans="1:11" x14ac:dyDescent="0.3">
      <c r="A1714" s="3">
        <v>22936</v>
      </c>
      <c r="B1714">
        <v>500</v>
      </c>
      <c r="C1714">
        <v>62</v>
      </c>
      <c r="D1714" s="18">
        <v>0.24297794287785862</v>
      </c>
      <c r="E1714" s="12">
        <f t="shared" si="182"/>
        <v>6.2166061010848646</v>
      </c>
      <c r="F1714" s="12">
        <f t="shared" si="183"/>
        <v>4.1431347263915326</v>
      </c>
      <c r="G1714" s="12">
        <f t="shared" si="184"/>
        <v>0.21751006730102279</v>
      </c>
      <c r="H1714" s="12">
        <f t="shared" si="185"/>
        <v>9.7791697664551265</v>
      </c>
      <c r="I1714" s="12">
        <f t="shared" si="186"/>
        <v>5.3367699635810766</v>
      </c>
      <c r="J1714" s="12">
        <f t="shared" si="187"/>
        <v>5.8106395796984165</v>
      </c>
      <c r="K1714" s="12">
        <f t="shared" si="188"/>
        <v>7.652743788241569</v>
      </c>
    </row>
    <row r="1715" spans="1:11" x14ac:dyDescent="0.3">
      <c r="A1715" s="3">
        <v>22937</v>
      </c>
      <c r="B1715">
        <v>496</v>
      </c>
      <c r="C1715">
        <v>203</v>
      </c>
      <c r="D1715" s="18">
        <v>-1.990660307392568E-3</v>
      </c>
      <c r="E1715" s="12">
        <f t="shared" si="182"/>
        <v>6.2085900260966289</v>
      </c>
      <c r="F1715" s="12">
        <f t="shared" si="183"/>
        <v>5.3181199938442161</v>
      </c>
      <c r="G1715" s="12">
        <f t="shared" si="184"/>
        <v>-1.9886815687252856E-3</v>
      </c>
      <c r="H1715" s="12">
        <f t="shared" si="185"/>
        <v>9.8589055818116922</v>
      </c>
      <c r="I1715" s="12">
        <f t="shared" si="186"/>
        <v>6.8137726332561686</v>
      </c>
      <c r="J1715" s="12">
        <f t="shared" si="187"/>
        <v>3.8773182614352244</v>
      </c>
      <c r="K1715" s="12">
        <f t="shared" si="188"/>
        <v>7.7490482331697415</v>
      </c>
    </row>
    <row r="1716" spans="1:11" x14ac:dyDescent="0.3">
      <c r="A1716" s="3">
        <v>22938</v>
      </c>
      <c r="B1716">
        <v>493</v>
      </c>
      <c r="C1716">
        <v>221</v>
      </c>
      <c r="D1716" s="18">
        <v>-6.9759897673096882E-3</v>
      </c>
      <c r="E1716" s="12">
        <f t="shared" si="182"/>
        <v>6.2025355171879228</v>
      </c>
      <c r="F1716" s="12">
        <f t="shared" si="183"/>
        <v>5.4026773818722793</v>
      </c>
      <c r="G1716" s="12">
        <f t="shared" si="184"/>
        <v>-6.9517701227838589E-3</v>
      </c>
      <c r="H1716" s="12">
        <f t="shared" si="185"/>
        <v>9.9191297195758423</v>
      </c>
      <c r="I1716" s="12">
        <f t="shared" si="186"/>
        <v>6.9200645939451411</v>
      </c>
      <c r="J1716" s="12">
        <f t="shared" si="187"/>
        <v>3.8336039124678716</v>
      </c>
      <c r="K1716" s="12">
        <f t="shared" si="188"/>
        <v>7.8023050204650373</v>
      </c>
    </row>
    <row r="1717" spans="1:11" x14ac:dyDescent="0.3">
      <c r="A1717" s="3">
        <v>22939</v>
      </c>
      <c r="B1717">
        <v>497</v>
      </c>
      <c r="C1717">
        <v>137</v>
      </c>
      <c r="D1717" s="18">
        <v>0.29382437273261525</v>
      </c>
      <c r="E1717" s="12">
        <f t="shared" si="182"/>
        <v>6.2106000770246528</v>
      </c>
      <c r="F1717" s="12">
        <f t="shared" si="183"/>
        <v>4.9272536851572051</v>
      </c>
      <c r="G1717" s="12">
        <f t="shared" si="184"/>
        <v>0.25760246254941305</v>
      </c>
      <c r="H1717" s="12">
        <f t="shared" si="185"/>
        <v>9.8389116259306135</v>
      </c>
      <c r="I1717" s="12">
        <f t="shared" si="186"/>
        <v>6.3224383183431412</v>
      </c>
      <c r="J1717" s="12">
        <f t="shared" si="187"/>
        <v>6.1637690751195615</v>
      </c>
      <c r="K1717" s="12">
        <f t="shared" si="188"/>
        <v>8.0489411234921615</v>
      </c>
    </row>
    <row r="1718" spans="1:11" x14ac:dyDescent="0.3">
      <c r="A1718" s="3">
        <v>22940</v>
      </c>
      <c r="B1718">
        <v>496</v>
      </c>
      <c r="C1718">
        <v>241</v>
      </c>
      <c r="D1718" s="18">
        <v>0.38377409215847835</v>
      </c>
      <c r="E1718" s="12">
        <f t="shared" si="182"/>
        <v>6.2085900260966289</v>
      </c>
      <c r="F1718" s="12">
        <f t="shared" si="183"/>
        <v>5.4889377261566867</v>
      </c>
      <c r="G1718" s="12">
        <f t="shared" si="184"/>
        <v>0.32481461566311198</v>
      </c>
      <c r="H1718" s="12">
        <f t="shared" si="185"/>
        <v>9.8589055818116922</v>
      </c>
      <c r="I1718" s="12">
        <f t="shared" si="186"/>
        <v>7.0284972375912815</v>
      </c>
      <c r="J1718" s="12">
        <f t="shared" si="187"/>
        <v>6.7557664743311303</v>
      </c>
      <c r="K1718" s="12">
        <f t="shared" si="188"/>
        <v>8.3891552570494561</v>
      </c>
    </row>
    <row r="1719" spans="1:11" x14ac:dyDescent="0.3">
      <c r="A1719" s="3">
        <v>22941</v>
      </c>
      <c r="B1719">
        <v>496</v>
      </c>
      <c r="C1719">
        <v>234</v>
      </c>
      <c r="D1719" s="18">
        <v>0.39735796366502341</v>
      </c>
      <c r="E1719" s="12">
        <f t="shared" si="182"/>
        <v>6.2085900260966289</v>
      </c>
      <c r="F1719" s="12">
        <f t="shared" si="183"/>
        <v>5.4595855141441589</v>
      </c>
      <c r="G1719" s="12">
        <f t="shared" si="184"/>
        <v>0.33458328486395472</v>
      </c>
      <c r="H1719" s="12">
        <f t="shared" si="185"/>
        <v>9.8589055818116922</v>
      </c>
      <c r="I1719" s="12">
        <f t="shared" si="186"/>
        <v>6.9916003532606723</v>
      </c>
      <c r="J1719" s="12">
        <f t="shared" si="187"/>
        <v>6.8418078595977834</v>
      </c>
      <c r="K1719" s="12">
        <f t="shared" si="188"/>
        <v>8.3952944688036055</v>
      </c>
    </row>
    <row r="1720" spans="1:11" x14ac:dyDescent="0.3">
      <c r="A1720" s="3">
        <v>22942</v>
      </c>
      <c r="B1720">
        <v>497</v>
      </c>
      <c r="C1720">
        <v>116</v>
      </c>
      <c r="D1720" s="18">
        <v>0.18383405290413399</v>
      </c>
      <c r="E1720" s="12">
        <f t="shared" si="182"/>
        <v>6.2106000770246528</v>
      </c>
      <c r="F1720" s="12">
        <f t="shared" si="183"/>
        <v>4.7621739347977563</v>
      </c>
      <c r="G1720" s="12">
        <f t="shared" si="184"/>
        <v>0.16875836861860369</v>
      </c>
      <c r="H1720" s="12">
        <f t="shared" si="185"/>
        <v>9.8389116259306135</v>
      </c>
      <c r="I1720" s="12">
        <f t="shared" si="186"/>
        <v>6.1149265828821502</v>
      </c>
      <c r="J1720" s="12">
        <f t="shared" si="187"/>
        <v>5.381239873096014</v>
      </c>
      <c r="K1720" s="12">
        <f t="shared" si="188"/>
        <v>7.8301817624491541</v>
      </c>
    </row>
    <row r="1721" spans="1:11" x14ac:dyDescent="0.3">
      <c r="A1721" s="3">
        <v>22943</v>
      </c>
      <c r="B1721">
        <v>497</v>
      </c>
      <c r="C1721">
        <v>164</v>
      </c>
      <c r="D1721" s="18">
        <v>0.34511636434532755</v>
      </c>
      <c r="E1721" s="12">
        <f t="shared" si="182"/>
        <v>6.2106000770246528</v>
      </c>
      <c r="F1721" s="12">
        <f t="shared" si="183"/>
        <v>5.1059454739005803</v>
      </c>
      <c r="G1721" s="12">
        <f t="shared" si="184"/>
        <v>0.29648052555336751</v>
      </c>
      <c r="H1721" s="12">
        <f t="shared" si="185"/>
        <v>9.8389116259306135</v>
      </c>
      <c r="I1721" s="12">
        <f t="shared" si="186"/>
        <v>6.5470609211398285</v>
      </c>
      <c r="J1721" s="12">
        <f t="shared" si="187"/>
        <v>6.5062028630357167</v>
      </c>
      <c r="K1721" s="12">
        <f t="shared" si="188"/>
        <v>8.1848146619143982</v>
      </c>
    </row>
    <row r="1722" spans="1:11" x14ac:dyDescent="0.3">
      <c r="A1722" s="3">
        <v>22944</v>
      </c>
      <c r="B1722">
        <v>500</v>
      </c>
      <c r="C1722">
        <v>88</v>
      </c>
      <c r="D1722" s="18">
        <v>0.11363734565285122</v>
      </c>
      <c r="E1722" s="12">
        <f t="shared" si="182"/>
        <v>6.2166061010848646</v>
      </c>
      <c r="F1722" s="12">
        <f t="shared" si="183"/>
        <v>4.4886363697321396</v>
      </c>
      <c r="G1722" s="12">
        <f t="shared" si="184"/>
        <v>0.1076315460027002</v>
      </c>
      <c r="H1722" s="12">
        <f t="shared" si="185"/>
        <v>9.7791697664551265</v>
      </c>
      <c r="I1722" s="12">
        <f t="shared" si="186"/>
        <v>5.7710791108757746</v>
      </c>
      <c r="J1722" s="12">
        <f t="shared" si="187"/>
        <v>4.8428414089154899</v>
      </c>
      <c r="K1722" s="12">
        <f t="shared" si="188"/>
        <v>7.5894768982733929</v>
      </c>
    </row>
    <row r="1723" spans="1:11" x14ac:dyDescent="0.3">
      <c r="A1723" s="3">
        <v>22945</v>
      </c>
      <c r="B1723">
        <v>494</v>
      </c>
      <c r="C1723">
        <v>132</v>
      </c>
      <c r="D1723" s="18">
        <v>-4.3927821618882784E-2</v>
      </c>
      <c r="E1723" s="12">
        <f t="shared" si="182"/>
        <v>6.2045577625686903</v>
      </c>
      <c r="F1723" s="12">
        <f t="shared" si="183"/>
        <v>4.8903491282217537</v>
      </c>
      <c r="G1723" s="12">
        <f t="shared" si="184"/>
        <v>-4.2990350690036767E-2</v>
      </c>
      <c r="H1723" s="12">
        <f t="shared" si="185"/>
        <v>9.8990144655989045</v>
      </c>
      <c r="I1723" s="12">
        <f t="shared" si="186"/>
        <v>6.2760478395629189</v>
      </c>
      <c r="J1723" s="12">
        <f t="shared" si="187"/>
        <v>3.5161799797603521</v>
      </c>
      <c r="K1723" s="12">
        <f t="shared" si="188"/>
        <v>7.5355575806203987</v>
      </c>
    </row>
    <row r="1724" spans="1:11" x14ac:dyDescent="0.3">
      <c r="A1724" s="3">
        <v>22946</v>
      </c>
      <c r="B1724">
        <v>507</v>
      </c>
      <c r="C1724">
        <v>112</v>
      </c>
      <c r="D1724" s="18">
        <v>0.44025500099981646</v>
      </c>
      <c r="E1724" s="12">
        <f t="shared" si="182"/>
        <v>6.230481447578482</v>
      </c>
      <c r="F1724" s="12">
        <f t="shared" si="183"/>
        <v>4.7273878187123408</v>
      </c>
      <c r="G1724" s="12">
        <f t="shared" si="184"/>
        <v>0.364820181938034</v>
      </c>
      <c r="H1724" s="12">
        <f t="shared" si="185"/>
        <v>9.641151837774677</v>
      </c>
      <c r="I1724" s="12">
        <f t="shared" si="186"/>
        <v>6.0711990675260008</v>
      </c>
      <c r="J1724" s="12">
        <f t="shared" si="187"/>
        <v>7.108131189514058</v>
      </c>
      <c r="K1724" s="12">
        <f t="shared" si="188"/>
        <v>8.0635618770479507</v>
      </c>
    </row>
    <row r="1725" spans="1:11" x14ac:dyDescent="0.3">
      <c r="A1725" s="3">
        <v>22948</v>
      </c>
      <c r="B1725">
        <v>494</v>
      </c>
      <c r="C1725">
        <v>132</v>
      </c>
      <c r="D1725" s="18">
        <v>-8.9868016357598737E-2</v>
      </c>
      <c r="E1725" s="12">
        <f t="shared" si="182"/>
        <v>6.2045577625686903</v>
      </c>
      <c r="F1725" s="12">
        <f t="shared" si="183"/>
        <v>4.8903491282217537</v>
      </c>
      <c r="G1725" s="12">
        <f t="shared" si="184"/>
        <v>-8.60566029991017E-2</v>
      </c>
      <c r="H1725" s="12">
        <f t="shared" si="185"/>
        <v>9.8990144655989045</v>
      </c>
      <c r="I1725" s="12">
        <f t="shared" si="186"/>
        <v>6.2760478395629189</v>
      </c>
      <c r="J1725" s="12">
        <f t="shared" si="187"/>
        <v>3.1368570719280884</v>
      </c>
      <c r="K1725" s="12">
        <f t="shared" si="188"/>
        <v>7.4596929990539458</v>
      </c>
    </row>
    <row r="1726" spans="1:11" x14ac:dyDescent="0.3">
      <c r="A1726" s="3">
        <v>22949</v>
      </c>
      <c r="B1726">
        <v>494</v>
      </c>
      <c r="C1726">
        <v>122</v>
      </c>
      <c r="D1726" s="18">
        <v>1.0439097976897745E-3</v>
      </c>
      <c r="E1726" s="12">
        <f t="shared" si="182"/>
        <v>6.2045577625686903</v>
      </c>
      <c r="F1726" s="12">
        <f t="shared" si="183"/>
        <v>4.8121843553724171</v>
      </c>
      <c r="G1726" s="12">
        <f t="shared" si="184"/>
        <v>1.0433653027596826E-3</v>
      </c>
      <c r="H1726" s="12">
        <f t="shared" si="185"/>
        <v>9.8990144655989045</v>
      </c>
      <c r="I1726" s="12">
        <f t="shared" si="186"/>
        <v>6.177791647446309</v>
      </c>
      <c r="J1726" s="12">
        <f t="shared" si="187"/>
        <v>3.9040242034271468</v>
      </c>
      <c r="K1726" s="12">
        <f t="shared" si="188"/>
        <v>7.5836495677187745</v>
      </c>
    </row>
    <row r="1727" spans="1:11" x14ac:dyDescent="0.3">
      <c r="A1727" s="3">
        <v>22950</v>
      </c>
      <c r="B1727">
        <v>563</v>
      </c>
      <c r="C1727">
        <v>152</v>
      </c>
      <c r="D1727" s="18">
        <v>-3.9890281927170458E-2</v>
      </c>
      <c r="E1727" s="12">
        <f t="shared" si="182"/>
        <v>6.3350542514980592</v>
      </c>
      <c r="F1727" s="12">
        <f t="shared" si="183"/>
        <v>5.0304379213924353</v>
      </c>
      <c r="G1727" s="12">
        <f t="shared" si="184"/>
        <v>-3.9115209441008901E-2</v>
      </c>
      <c r="H1727" s="12">
        <f t="shared" si="185"/>
        <v>8.6009672341018337</v>
      </c>
      <c r="I1727" s="12">
        <f t="shared" si="186"/>
        <v>6.4521449594470131</v>
      </c>
      <c r="J1727" s="12">
        <f t="shared" si="187"/>
        <v>3.550311806144804</v>
      </c>
      <c r="K1727" s="12">
        <f t="shared" si="188"/>
        <v>6.9461894661139816</v>
      </c>
    </row>
    <row r="1728" spans="1:11" x14ac:dyDescent="0.3">
      <c r="A1728" s="3">
        <v>22951</v>
      </c>
      <c r="B1728">
        <v>494</v>
      </c>
      <c r="C1728">
        <v>487</v>
      </c>
      <c r="D1728" s="18">
        <v>-1.7608851274477873E-2</v>
      </c>
      <c r="E1728" s="12">
        <f t="shared" si="182"/>
        <v>6.2045577625686903</v>
      </c>
      <c r="F1728" s="12">
        <f t="shared" si="183"/>
        <v>6.1903154058531475</v>
      </c>
      <c r="G1728" s="12">
        <f t="shared" si="184"/>
        <v>-1.7455611752288915E-2</v>
      </c>
      <c r="H1728" s="12">
        <f t="shared" si="185"/>
        <v>9.8990144655989045</v>
      </c>
      <c r="I1728" s="12">
        <f t="shared" si="186"/>
        <v>7.9101565520166108</v>
      </c>
      <c r="J1728" s="12">
        <f t="shared" si="187"/>
        <v>3.7410872077005335</v>
      </c>
      <c r="K1728" s="12">
        <f t="shared" si="188"/>
        <v>8.0707716399445424</v>
      </c>
    </row>
    <row r="1729" spans="1:11" x14ac:dyDescent="0.3">
      <c r="A1729" s="3">
        <v>22952</v>
      </c>
      <c r="B1729">
        <v>494</v>
      </c>
      <c r="C1729">
        <v>495</v>
      </c>
      <c r="D1729" s="18">
        <v>7.7452790401698777E-3</v>
      </c>
      <c r="E1729" s="12">
        <f t="shared" si="182"/>
        <v>6.2045577625686903</v>
      </c>
      <c r="F1729" s="12">
        <f t="shared" si="183"/>
        <v>6.2065759267249279</v>
      </c>
      <c r="G1729" s="12">
        <f t="shared" si="184"/>
        <v>7.7154383504017274E-3</v>
      </c>
      <c r="H1729" s="12">
        <f t="shared" si="185"/>
        <v>9.8990144655989045</v>
      </c>
      <c r="I1729" s="12">
        <f t="shared" si="186"/>
        <v>7.9305966659509712</v>
      </c>
      <c r="J1729" s="12">
        <f t="shared" si="187"/>
        <v>3.9627911035868841</v>
      </c>
      <c r="K1729" s="12">
        <f t="shared" si="188"/>
        <v>8.1212444533021202</v>
      </c>
    </row>
    <row r="1730" spans="1:11" x14ac:dyDescent="0.3">
      <c r="A1730" s="3">
        <v>22953</v>
      </c>
      <c r="B1730">
        <v>497</v>
      </c>
      <c r="C1730">
        <v>109</v>
      </c>
      <c r="D1730" s="18">
        <v>-5.0216310841871585E-3</v>
      </c>
      <c r="E1730" s="12">
        <f t="shared" ref="E1730:E1793" si="189">IF(B1730&lt;=0,-1*LOG(1-B1730,EXP(1)),LOG(1+B1730,EXP(1)))</f>
        <v>6.2106000770246528</v>
      </c>
      <c r="F1730" s="12">
        <f t="shared" ref="F1730:F1793" si="190">IF(C1730&lt;=0,-1*LOG(1-C1730,EXP(1)),LOG(1+C1730,EXP(1)))</f>
        <v>4.7004803657924166</v>
      </c>
      <c r="G1730" s="12">
        <f t="shared" ref="G1730:G1793" si="191">IF(D1730&lt;=0,-1*LOG(1-D1730,EXP(1)),LOG(1+D1730,EXP(1)))</f>
        <v>-5.0090647462653929E-3</v>
      </c>
      <c r="H1730" s="12">
        <f t="shared" ref="H1730:H1793" si="192">1+9*((MAX(E$2:E$3765)-E1730)/(MAX(E$2:E$3765)-MIN(E$2:E$3765)))</f>
        <v>9.8389116259306135</v>
      </c>
      <c r="I1730" s="12">
        <f t="shared" ref="I1730:I1793" si="193">1+9*((F1730-MIN(F$2:F$3765))/(MAX(F$2:F$3765)-MIN(F$2:F$3765)))</f>
        <v>6.0373753414778912</v>
      </c>
      <c r="J1730" s="12">
        <f t="shared" ref="J1730:J1793" si="194">1+9*((G1730-MIN(G$2:G$3765))/(MAX(G$2:G$3765)-MIN(G$2:G$3765)))</f>
        <v>3.8507150520022315</v>
      </c>
      <c r="K1730" s="12">
        <f t="shared" ref="K1730:K1793" si="195">0.5*H1730+0.3*I1730+0.2*J1730</f>
        <v>7.5008114258091201</v>
      </c>
    </row>
    <row r="1731" spans="1:11" x14ac:dyDescent="0.3">
      <c r="A1731" s="3">
        <v>22954</v>
      </c>
      <c r="B1731">
        <v>496</v>
      </c>
      <c r="C1731">
        <v>41</v>
      </c>
      <c r="D1731" s="18">
        <v>5.0344834248896089E-3</v>
      </c>
      <c r="E1731" s="12">
        <f t="shared" si="189"/>
        <v>6.2085900260966289</v>
      </c>
      <c r="F1731" s="12">
        <f t="shared" si="190"/>
        <v>3.7376696182833684</v>
      </c>
      <c r="G1731" s="12">
        <f t="shared" si="191"/>
        <v>5.0218527879623276E-3</v>
      </c>
      <c r="H1731" s="12">
        <f t="shared" si="192"/>
        <v>9.8589055818116922</v>
      </c>
      <c r="I1731" s="12">
        <f t="shared" si="193"/>
        <v>4.8270843839191384</v>
      </c>
      <c r="J1731" s="12">
        <f t="shared" si="194"/>
        <v>3.9390662923191884</v>
      </c>
      <c r="K1731" s="12">
        <f t="shared" si="195"/>
        <v>7.1653913645454255</v>
      </c>
    </row>
    <row r="1732" spans="1:11" x14ac:dyDescent="0.3">
      <c r="A1732" s="3">
        <v>22955</v>
      </c>
      <c r="B1732">
        <v>501</v>
      </c>
      <c r="C1732">
        <v>129</v>
      </c>
      <c r="D1732" s="18">
        <v>-2.1026484131782402E-2</v>
      </c>
      <c r="E1732" s="12">
        <f t="shared" si="189"/>
        <v>6.2186001196917289</v>
      </c>
      <c r="F1732" s="12">
        <f t="shared" si="190"/>
        <v>4.8675344504555822</v>
      </c>
      <c r="G1732" s="12">
        <f t="shared" si="191"/>
        <v>-2.0808478250400265E-2</v>
      </c>
      <c r="H1732" s="12">
        <f t="shared" si="192"/>
        <v>9.759335283907518</v>
      </c>
      <c r="I1732" s="12">
        <f t="shared" si="193"/>
        <v>6.2473688927694271</v>
      </c>
      <c r="J1732" s="12">
        <f t="shared" si="194"/>
        <v>3.7115555210213733</v>
      </c>
      <c r="K1732" s="12">
        <f t="shared" si="195"/>
        <v>7.4961894139888621</v>
      </c>
    </row>
    <row r="1733" spans="1:11" x14ac:dyDescent="0.3">
      <c r="A1733" s="3">
        <v>22956</v>
      </c>
      <c r="B1733">
        <v>498</v>
      </c>
      <c r="C1733">
        <v>218</v>
      </c>
      <c r="D1733" s="18">
        <v>-7.7640734979173925E-2</v>
      </c>
      <c r="E1733" s="12">
        <f t="shared" si="189"/>
        <v>6.2126060957515188</v>
      </c>
      <c r="F1733" s="12">
        <f t="shared" si="190"/>
        <v>5.389071729816501</v>
      </c>
      <c r="G1733" s="12">
        <f t="shared" si="191"/>
        <v>-7.4774146976368777E-2</v>
      </c>
      <c r="H1733" s="12">
        <f t="shared" si="192"/>
        <v>9.8189577783129263</v>
      </c>
      <c r="I1733" s="12">
        <f t="shared" si="193"/>
        <v>6.9029617544749735</v>
      </c>
      <c r="J1733" s="12">
        <f t="shared" si="194"/>
        <v>3.236231728336997</v>
      </c>
      <c r="K1733" s="12">
        <f t="shared" si="195"/>
        <v>7.627613761166355</v>
      </c>
    </row>
    <row r="1734" spans="1:11" x14ac:dyDescent="0.3">
      <c r="A1734" s="3">
        <v>22957</v>
      </c>
      <c r="B1734">
        <v>569</v>
      </c>
      <c r="C1734">
        <v>326</v>
      </c>
      <c r="D1734" s="18">
        <v>-3.4708053005548689E-2</v>
      </c>
      <c r="E1734" s="12">
        <f t="shared" si="189"/>
        <v>6.3456363608285962</v>
      </c>
      <c r="F1734" s="12">
        <f t="shared" si="190"/>
        <v>5.7899601708972535</v>
      </c>
      <c r="G1734" s="12">
        <f t="shared" si="191"/>
        <v>-3.4119312536094355E-2</v>
      </c>
      <c r="H1734" s="12">
        <f t="shared" si="192"/>
        <v>8.4957071015680192</v>
      </c>
      <c r="I1734" s="12">
        <f t="shared" si="193"/>
        <v>7.4068942837753911</v>
      </c>
      <c r="J1734" s="12">
        <f t="shared" si="194"/>
        <v>3.5943151275297831</v>
      </c>
      <c r="K1734" s="12">
        <f t="shared" si="195"/>
        <v>7.1887848614225831</v>
      </c>
    </row>
    <row r="1735" spans="1:11" x14ac:dyDescent="0.3">
      <c r="A1735" s="3">
        <v>22959</v>
      </c>
      <c r="B1735">
        <v>501</v>
      </c>
      <c r="C1735">
        <v>120</v>
      </c>
      <c r="D1735" s="18">
        <v>-3.0391247024574974E-3</v>
      </c>
      <c r="E1735" s="12">
        <f t="shared" si="189"/>
        <v>6.2186001196917289</v>
      </c>
      <c r="F1735" s="12">
        <f t="shared" si="190"/>
        <v>4.7957905455967413</v>
      </c>
      <c r="G1735" s="12">
        <f t="shared" si="191"/>
        <v>-3.0345158984379636E-3</v>
      </c>
      <c r="H1735" s="12">
        <f t="shared" si="192"/>
        <v>9.759335283907518</v>
      </c>
      <c r="I1735" s="12">
        <f t="shared" si="193"/>
        <v>6.1571839841201861</v>
      </c>
      <c r="J1735" s="12">
        <f t="shared" si="194"/>
        <v>3.8681066653991811</v>
      </c>
      <c r="K1735" s="12">
        <f t="shared" si="195"/>
        <v>7.5004441702696507</v>
      </c>
    </row>
    <row r="1736" spans="1:11" x14ac:dyDescent="0.3">
      <c r="A1736" s="3">
        <v>22960</v>
      </c>
      <c r="B1736">
        <v>494</v>
      </c>
      <c r="C1736">
        <v>1305</v>
      </c>
      <c r="D1736" s="18">
        <v>0.32401198513579199</v>
      </c>
      <c r="E1736" s="12">
        <f t="shared" si="189"/>
        <v>6.2045577625686903</v>
      </c>
      <c r="F1736" s="12">
        <f t="shared" si="190"/>
        <v>7.1747243098363764</v>
      </c>
      <c r="G1736" s="12">
        <f t="shared" si="191"/>
        <v>0.28066650969121104</v>
      </c>
      <c r="H1736" s="12">
        <f t="shared" si="192"/>
        <v>9.8990144655989045</v>
      </c>
      <c r="I1736" s="12">
        <f t="shared" si="193"/>
        <v>9.1475972412835613</v>
      </c>
      <c r="J1736" s="12">
        <f t="shared" si="194"/>
        <v>6.3669147160595267</v>
      </c>
      <c r="K1736" s="12">
        <f t="shared" si="195"/>
        <v>8.9671693483964248</v>
      </c>
    </row>
    <row r="1737" spans="1:11" x14ac:dyDescent="0.3">
      <c r="A1737" s="3">
        <v>22961</v>
      </c>
      <c r="B1737">
        <v>494</v>
      </c>
      <c r="C1737">
        <v>1232</v>
      </c>
      <c r="D1737" s="18">
        <v>-1.4388337173694969E-2</v>
      </c>
      <c r="E1737" s="12">
        <f t="shared" si="189"/>
        <v>6.2045577625686903</v>
      </c>
      <c r="F1737" s="12">
        <f t="shared" si="190"/>
        <v>7.1172055031643442</v>
      </c>
      <c r="G1737" s="12">
        <f t="shared" si="191"/>
        <v>-1.4285807369051171E-2</v>
      </c>
      <c r="H1737" s="12">
        <f t="shared" si="192"/>
        <v>9.8990144655989045</v>
      </c>
      <c r="I1737" s="12">
        <f t="shared" si="193"/>
        <v>9.0752938402415246</v>
      </c>
      <c r="J1737" s="12">
        <f t="shared" si="194"/>
        <v>3.7690065030058308</v>
      </c>
      <c r="K1737" s="12">
        <f t="shared" si="195"/>
        <v>8.4258966854730755</v>
      </c>
    </row>
    <row r="1738" spans="1:11" x14ac:dyDescent="0.3">
      <c r="A1738" s="3">
        <v>22962</v>
      </c>
      <c r="B1738">
        <v>494</v>
      </c>
      <c r="C1738">
        <v>395</v>
      </c>
      <c r="D1738" s="18">
        <v>-2.2306853872457816E-2</v>
      </c>
      <c r="E1738" s="12">
        <f t="shared" si="189"/>
        <v>6.2045577625686903</v>
      </c>
      <c r="F1738" s="12">
        <f t="shared" si="190"/>
        <v>5.9814142112544806</v>
      </c>
      <c r="G1738" s="12">
        <f t="shared" si="191"/>
        <v>-2.2061695123472877E-2</v>
      </c>
      <c r="H1738" s="12">
        <f t="shared" si="192"/>
        <v>9.8990144655989045</v>
      </c>
      <c r="I1738" s="12">
        <f t="shared" si="193"/>
        <v>7.6475595385328035</v>
      </c>
      <c r="J1738" s="12">
        <f t="shared" si="194"/>
        <v>3.7005173218990808</v>
      </c>
      <c r="K1738" s="12">
        <f t="shared" si="195"/>
        <v>7.983878558739109</v>
      </c>
    </row>
    <row r="1739" spans="1:11" x14ac:dyDescent="0.3">
      <c r="A1739" s="3">
        <v>22963</v>
      </c>
      <c r="B1739">
        <v>496</v>
      </c>
      <c r="C1739">
        <v>334</v>
      </c>
      <c r="D1739" s="18">
        <v>-3.1307433061167803E-2</v>
      </c>
      <c r="E1739" s="12">
        <f t="shared" si="189"/>
        <v>6.2085900260966289</v>
      </c>
      <c r="F1739" s="12">
        <f t="shared" si="190"/>
        <v>5.8141305318250662</v>
      </c>
      <c r="G1739" s="12">
        <f t="shared" si="191"/>
        <v>-3.0827349781349603E-2</v>
      </c>
      <c r="H1739" s="12">
        <f t="shared" si="192"/>
        <v>9.8589055818116922</v>
      </c>
      <c r="I1739" s="12">
        <f t="shared" si="193"/>
        <v>7.4372773775947589</v>
      </c>
      <c r="J1739" s="12">
        <f t="shared" si="194"/>
        <v>3.6233103806027436</v>
      </c>
      <c r="K1739" s="12">
        <f t="shared" si="195"/>
        <v>7.885298080304822</v>
      </c>
    </row>
    <row r="1740" spans="1:11" x14ac:dyDescent="0.3">
      <c r="A1740" s="3">
        <v>22964</v>
      </c>
      <c r="B1740">
        <v>497</v>
      </c>
      <c r="C1740">
        <v>382</v>
      </c>
      <c r="D1740" s="18">
        <v>-6.1348742043007554E-2</v>
      </c>
      <c r="E1740" s="12">
        <f t="shared" si="189"/>
        <v>6.2106000770246528</v>
      </c>
      <c r="F1740" s="12">
        <f t="shared" si="190"/>
        <v>5.9480349891806457</v>
      </c>
      <c r="G1740" s="12">
        <f t="shared" si="191"/>
        <v>-5.9540497465240719E-2</v>
      </c>
      <c r="H1740" s="12">
        <f t="shared" si="192"/>
        <v>9.8389116259306135</v>
      </c>
      <c r="I1740" s="12">
        <f t="shared" si="193"/>
        <v>7.6056005442539956</v>
      </c>
      <c r="J1740" s="12">
        <f t="shared" si="194"/>
        <v>3.3704080710563362</v>
      </c>
      <c r="K1740" s="12">
        <f t="shared" si="195"/>
        <v>7.8752175904527721</v>
      </c>
    </row>
    <row r="1741" spans="1:11" x14ac:dyDescent="0.3">
      <c r="A1741" s="3">
        <v>22965</v>
      </c>
      <c r="B1741">
        <v>495</v>
      </c>
      <c r="C1741">
        <v>250</v>
      </c>
      <c r="D1741" s="18">
        <v>-2.7612160245332154E-2</v>
      </c>
      <c r="E1741" s="12">
        <f t="shared" si="189"/>
        <v>6.2065759267249279</v>
      </c>
      <c r="F1741" s="12">
        <f t="shared" si="190"/>
        <v>5.5254529391317835</v>
      </c>
      <c r="G1741" s="12">
        <f t="shared" si="191"/>
        <v>-2.7237819820526733E-2</v>
      </c>
      <c r="H1741" s="12">
        <f t="shared" si="192"/>
        <v>9.8789398075203358</v>
      </c>
      <c r="I1741" s="12">
        <f t="shared" si="193"/>
        <v>7.0743982957082885</v>
      </c>
      <c r="J1741" s="12">
        <f t="shared" si="194"/>
        <v>3.6549265735493432</v>
      </c>
      <c r="K1741" s="12">
        <f t="shared" si="195"/>
        <v>7.7927747071825229</v>
      </c>
    </row>
    <row r="1742" spans="1:11" x14ac:dyDescent="0.3">
      <c r="A1742" s="3">
        <v>22966</v>
      </c>
      <c r="B1742">
        <v>494</v>
      </c>
      <c r="C1742">
        <v>708</v>
      </c>
      <c r="D1742" s="18">
        <v>-2.3007298459053725E-2</v>
      </c>
      <c r="E1742" s="12">
        <f t="shared" si="189"/>
        <v>6.2045577625686903</v>
      </c>
      <c r="F1742" s="12">
        <f t="shared" si="190"/>
        <v>6.5638555265321274</v>
      </c>
      <c r="G1742" s="12">
        <f t="shared" si="191"/>
        <v>-2.2746621312616379E-2</v>
      </c>
      <c r="H1742" s="12">
        <f t="shared" si="192"/>
        <v>9.8990144655989045</v>
      </c>
      <c r="I1742" s="12">
        <f t="shared" si="193"/>
        <v>8.3797111675138023</v>
      </c>
      <c r="J1742" s="12">
        <f t="shared" si="194"/>
        <v>3.6944845658595744</v>
      </c>
      <c r="K1742" s="12">
        <f t="shared" si="195"/>
        <v>8.2023174962255077</v>
      </c>
    </row>
    <row r="1743" spans="1:11" x14ac:dyDescent="0.3">
      <c r="A1743" s="3">
        <v>22967</v>
      </c>
      <c r="B1743">
        <v>533</v>
      </c>
      <c r="C1743">
        <v>211</v>
      </c>
      <c r="D1743" s="18">
        <v>-1.5614290169308678E-2</v>
      </c>
      <c r="E1743" s="12">
        <f t="shared" si="189"/>
        <v>6.280395838960195</v>
      </c>
      <c r="F1743" s="12">
        <f t="shared" si="190"/>
        <v>5.3565862746720123</v>
      </c>
      <c r="G1743" s="12">
        <f t="shared" si="191"/>
        <v>-1.5493641416300295E-2</v>
      </c>
      <c r="H1743" s="12">
        <f t="shared" si="192"/>
        <v>9.1446539007308534</v>
      </c>
      <c r="I1743" s="12">
        <f t="shared" si="193"/>
        <v>6.8621262603601911</v>
      </c>
      <c r="J1743" s="12">
        <f t="shared" si="194"/>
        <v>3.7583680309211607</v>
      </c>
      <c r="K1743" s="12">
        <f t="shared" si="195"/>
        <v>7.3826384346577161</v>
      </c>
    </row>
    <row r="1744" spans="1:11" x14ac:dyDescent="0.3">
      <c r="A1744" s="3">
        <v>22968</v>
      </c>
      <c r="B1744">
        <v>494</v>
      </c>
      <c r="C1744">
        <v>221</v>
      </c>
      <c r="D1744" s="18">
        <v>0.17222537419725864</v>
      </c>
      <c r="E1744" s="12">
        <f t="shared" si="189"/>
        <v>6.2045577625686903</v>
      </c>
      <c r="F1744" s="12">
        <f t="shared" si="190"/>
        <v>5.4026773818722793</v>
      </c>
      <c r="G1744" s="12">
        <f t="shared" si="191"/>
        <v>0.15890397147089769</v>
      </c>
      <c r="H1744" s="12">
        <f t="shared" si="192"/>
        <v>9.8990144655989045</v>
      </c>
      <c r="I1744" s="12">
        <f t="shared" si="193"/>
        <v>6.9200645939451411</v>
      </c>
      <c r="J1744" s="12">
        <f t="shared" si="194"/>
        <v>5.29444340531479</v>
      </c>
      <c r="K1744" s="12">
        <f t="shared" si="195"/>
        <v>8.0844152920459535</v>
      </c>
    </row>
    <row r="1745" spans="1:11" x14ac:dyDescent="0.3">
      <c r="A1745" s="3">
        <v>22969</v>
      </c>
      <c r="B1745">
        <v>495</v>
      </c>
      <c r="C1745">
        <v>758</v>
      </c>
      <c r="D1745" s="18">
        <v>-1.8050943560994848E-2</v>
      </c>
      <c r="E1745" s="12">
        <f t="shared" si="189"/>
        <v>6.2065759267249279</v>
      </c>
      <c r="F1745" s="12">
        <f t="shared" si="190"/>
        <v>6.6320017773956303</v>
      </c>
      <c r="G1745" s="12">
        <f t="shared" si="191"/>
        <v>-1.7889959666993412E-2</v>
      </c>
      <c r="H1745" s="12">
        <f t="shared" si="192"/>
        <v>9.8789398075203358</v>
      </c>
      <c r="I1745" s="12">
        <f t="shared" si="193"/>
        <v>8.4653736836676874</v>
      </c>
      <c r="J1745" s="12">
        <f t="shared" si="194"/>
        <v>3.7372615180901589</v>
      </c>
      <c r="K1745" s="12">
        <f t="shared" si="195"/>
        <v>8.2265343124785062</v>
      </c>
    </row>
    <row r="1746" spans="1:11" x14ac:dyDescent="0.3">
      <c r="A1746" s="3">
        <v>22970</v>
      </c>
      <c r="B1746">
        <v>494</v>
      </c>
      <c r="C1746">
        <v>388</v>
      </c>
      <c r="D1746" s="18">
        <v>-2.1779463357005098E-2</v>
      </c>
      <c r="E1746" s="12">
        <f t="shared" si="189"/>
        <v>6.2045577625686903</v>
      </c>
      <c r="F1746" s="12">
        <f t="shared" si="190"/>
        <v>5.9635793436184459</v>
      </c>
      <c r="G1746" s="12">
        <f t="shared" si="191"/>
        <v>-2.1545679216796423E-2</v>
      </c>
      <c r="H1746" s="12">
        <f t="shared" si="192"/>
        <v>9.8990144655989045</v>
      </c>
      <c r="I1746" s="12">
        <f t="shared" si="193"/>
        <v>7.6251404088284511</v>
      </c>
      <c r="J1746" s="12">
        <f t="shared" si="194"/>
        <v>3.7050623343790035</v>
      </c>
      <c r="K1746" s="12">
        <f t="shared" si="195"/>
        <v>7.978061822323788</v>
      </c>
    </row>
    <row r="1747" spans="1:11" x14ac:dyDescent="0.3">
      <c r="A1747" s="3">
        <v>22971</v>
      </c>
      <c r="B1747">
        <v>497</v>
      </c>
      <c r="C1747">
        <v>329</v>
      </c>
      <c r="D1747" s="18">
        <v>-2.9712817727965399E-2</v>
      </c>
      <c r="E1747" s="12">
        <f t="shared" si="189"/>
        <v>6.2106000770246528</v>
      </c>
      <c r="F1747" s="12">
        <f t="shared" si="190"/>
        <v>5.7990926544605257</v>
      </c>
      <c r="G1747" s="12">
        <f t="shared" si="191"/>
        <v>-2.9279945624812318E-2</v>
      </c>
      <c r="H1747" s="12">
        <f t="shared" si="192"/>
        <v>9.8389116259306135</v>
      </c>
      <c r="I1747" s="12">
        <f t="shared" si="193"/>
        <v>7.4183741746109249</v>
      </c>
      <c r="J1747" s="12">
        <f t="shared" si="194"/>
        <v>3.6369397496046494</v>
      </c>
      <c r="K1747" s="12">
        <f t="shared" si="195"/>
        <v>7.8723560152695136</v>
      </c>
    </row>
    <row r="1748" spans="1:11" x14ac:dyDescent="0.3">
      <c r="A1748" s="3">
        <v>22972</v>
      </c>
      <c r="B1748">
        <v>497</v>
      </c>
      <c r="C1748">
        <v>239</v>
      </c>
      <c r="D1748" s="18">
        <v>-4.4392170898512773E-2</v>
      </c>
      <c r="E1748" s="12">
        <f t="shared" si="189"/>
        <v>6.2106000770246528</v>
      </c>
      <c r="F1748" s="12">
        <f t="shared" si="190"/>
        <v>5.4806389233419912</v>
      </c>
      <c r="G1748" s="12">
        <f t="shared" si="191"/>
        <v>-4.343506154751714E-2</v>
      </c>
      <c r="H1748" s="12">
        <f t="shared" si="192"/>
        <v>9.8389116259306135</v>
      </c>
      <c r="I1748" s="12">
        <f t="shared" si="193"/>
        <v>7.0180653162285696</v>
      </c>
      <c r="J1748" s="12">
        <f t="shared" si="194"/>
        <v>3.5122630144671234</v>
      </c>
      <c r="K1748" s="12">
        <f t="shared" si="195"/>
        <v>7.7273280107273026</v>
      </c>
    </row>
    <row r="1749" spans="1:11" x14ac:dyDescent="0.3">
      <c r="A1749" s="3">
        <v>22973</v>
      </c>
      <c r="B1749">
        <v>497</v>
      </c>
      <c r="C1749">
        <v>157</v>
      </c>
      <c r="D1749" s="18">
        <v>-1.2199067365537698E-2</v>
      </c>
      <c r="E1749" s="12">
        <f t="shared" si="189"/>
        <v>6.2106000770246528</v>
      </c>
      <c r="F1749" s="12">
        <f t="shared" si="190"/>
        <v>5.0625950330269669</v>
      </c>
      <c r="G1749" s="12">
        <f t="shared" si="191"/>
        <v>-1.2125258403953983E-2</v>
      </c>
      <c r="H1749" s="12">
        <f t="shared" si="192"/>
        <v>9.8389116259306135</v>
      </c>
      <c r="I1749" s="12">
        <f t="shared" si="193"/>
        <v>6.4925677128626473</v>
      </c>
      <c r="J1749" s="12">
        <f t="shared" si="194"/>
        <v>3.788036385385035</v>
      </c>
      <c r="K1749" s="12">
        <f t="shared" si="195"/>
        <v>7.6248334039011079</v>
      </c>
    </row>
    <row r="1750" spans="1:11" x14ac:dyDescent="0.3">
      <c r="A1750" s="3">
        <v>22974</v>
      </c>
      <c r="B1750">
        <v>500</v>
      </c>
      <c r="C1750">
        <v>218</v>
      </c>
      <c r="D1750" s="18">
        <v>2.092436148919153E-2</v>
      </c>
      <c r="E1750" s="12">
        <f t="shared" si="189"/>
        <v>6.2166061010848646</v>
      </c>
      <c r="F1750" s="12">
        <f t="shared" si="190"/>
        <v>5.389071729816501</v>
      </c>
      <c r="G1750" s="12">
        <f t="shared" si="191"/>
        <v>2.070845366568027E-2</v>
      </c>
      <c r="H1750" s="12">
        <f t="shared" si="192"/>
        <v>9.7791697664551265</v>
      </c>
      <c r="I1750" s="12">
        <f t="shared" si="193"/>
        <v>6.9029617544749735</v>
      </c>
      <c r="J1750" s="12">
        <f t="shared" si="194"/>
        <v>4.0772321818476733</v>
      </c>
      <c r="K1750" s="12">
        <f t="shared" si="195"/>
        <v>7.7759198459395895</v>
      </c>
    </row>
    <row r="1751" spans="1:11" x14ac:dyDescent="0.3">
      <c r="A1751" s="3">
        <v>22975</v>
      </c>
      <c r="B1751">
        <v>497</v>
      </c>
      <c r="C1751">
        <v>212</v>
      </c>
      <c r="D1751" s="18">
        <v>-2.9563994320708799E-2</v>
      </c>
      <c r="E1751" s="12">
        <f t="shared" si="189"/>
        <v>6.2106000770246528</v>
      </c>
      <c r="F1751" s="12">
        <f t="shared" si="190"/>
        <v>5.3612921657094255</v>
      </c>
      <c r="G1751" s="12">
        <f t="shared" si="191"/>
        <v>-2.9135406137313836E-2</v>
      </c>
      <c r="H1751" s="12">
        <f t="shared" si="192"/>
        <v>9.8389116259306135</v>
      </c>
      <c r="I1751" s="12">
        <f t="shared" si="193"/>
        <v>6.8680417503820594</v>
      </c>
      <c r="J1751" s="12">
        <f t="shared" si="194"/>
        <v>3.6382128378293004</v>
      </c>
      <c r="K1751" s="12">
        <f t="shared" si="195"/>
        <v>7.7075109056457851</v>
      </c>
    </row>
    <row r="1752" spans="1:11" x14ac:dyDescent="0.3">
      <c r="A1752" s="3">
        <v>22976</v>
      </c>
      <c r="B1752">
        <v>495</v>
      </c>
      <c r="C1752">
        <v>156</v>
      </c>
      <c r="D1752" s="18">
        <v>-1.7543455925160847E-2</v>
      </c>
      <c r="E1752" s="12">
        <f t="shared" si="189"/>
        <v>6.2065759267249279</v>
      </c>
      <c r="F1752" s="12">
        <f t="shared" si="190"/>
        <v>5.0562458053483077</v>
      </c>
      <c r="G1752" s="12">
        <f t="shared" si="191"/>
        <v>-1.7391345948586455E-2</v>
      </c>
      <c r="H1752" s="12">
        <f t="shared" si="192"/>
        <v>9.8789398075203358</v>
      </c>
      <c r="I1752" s="12">
        <f t="shared" si="193"/>
        <v>6.484586484083426</v>
      </c>
      <c r="J1752" s="12">
        <f t="shared" si="194"/>
        <v>3.7416532539717453</v>
      </c>
      <c r="K1752" s="12">
        <f t="shared" si="195"/>
        <v>7.6331764997795446</v>
      </c>
    </row>
    <row r="1753" spans="1:11" x14ac:dyDescent="0.3">
      <c r="A1753" s="3">
        <v>22977</v>
      </c>
      <c r="B1753">
        <v>496</v>
      </c>
      <c r="C1753">
        <v>159</v>
      </c>
      <c r="D1753" s="18">
        <v>3.6258015504275036E-2</v>
      </c>
      <c r="E1753" s="12">
        <f t="shared" si="189"/>
        <v>6.2085900260966289</v>
      </c>
      <c r="F1753" s="12">
        <f t="shared" si="190"/>
        <v>5.0751738152338266</v>
      </c>
      <c r="G1753" s="12">
        <f t="shared" si="191"/>
        <v>3.5616162544110617E-2</v>
      </c>
      <c r="H1753" s="12">
        <f t="shared" si="192"/>
        <v>9.8589055818116922</v>
      </c>
      <c r="I1753" s="12">
        <f t="shared" si="193"/>
        <v>6.5083797365666305</v>
      </c>
      <c r="J1753" s="12">
        <f t="shared" si="194"/>
        <v>4.2085376746103389</v>
      </c>
      <c r="K1753" s="12">
        <f t="shared" si="195"/>
        <v>7.7236742467979029</v>
      </c>
    </row>
    <row r="1754" spans="1:11" x14ac:dyDescent="0.3">
      <c r="A1754" s="3">
        <v>22978</v>
      </c>
      <c r="B1754">
        <v>519</v>
      </c>
      <c r="C1754">
        <v>273</v>
      </c>
      <c r="D1754" s="18">
        <v>0.29348724513323982</v>
      </c>
      <c r="E1754" s="12">
        <f t="shared" si="189"/>
        <v>6.253828811575473</v>
      </c>
      <c r="F1754" s="12">
        <f t="shared" si="190"/>
        <v>5.6131281063880705</v>
      </c>
      <c r="G1754" s="12">
        <f t="shared" si="191"/>
        <v>0.2573418618556616</v>
      </c>
      <c r="H1754" s="12">
        <f t="shared" si="192"/>
        <v>9.4089158485332227</v>
      </c>
      <c r="I1754" s="12">
        <f t="shared" si="193"/>
        <v>7.1846094274465528</v>
      </c>
      <c r="J1754" s="12">
        <f t="shared" si="194"/>
        <v>6.1614737323015367</v>
      </c>
      <c r="K1754" s="12">
        <f t="shared" si="195"/>
        <v>8.0921354989608858</v>
      </c>
    </row>
    <row r="1755" spans="1:11" x14ac:dyDescent="0.3">
      <c r="A1755" s="3">
        <v>22979</v>
      </c>
      <c r="B1755">
        <v>506</v>
      </c>
      <c r="C1755">
        <v>441</v>
      </c>
      <c r="D1755" s="18">
        <v>-1.472018793749966E-2</v>
      </c>
      <c r="E1755" s="12">
        <f t="shared" si="189"/>
        <v>6.2285110035911835</v>
      </c>
      <c r="F1755" s="12">
        <f t="shared" si="190"/>
        <v>6.0913098820776979</v>
      </c>
      <c r="G1755" s="12">
        <f t="shared" si="191"/>
        <v>-1.46128975790192E-2</v>
      </c>
      <c r="H1755" s="12">
        <f t="shared" si="192"/>
        <v>9.660751823824242</v>
      </c>
      <c r="I1755" s="12">
        <f t="shared" si="193"/>
        <v>7.7857027167392179</v>
      </c>
      <c r="J1755" s="12">
        <f t="shared" si="194"/>
        <v>3.7661255276964836</v>
      </c>
      <c r="K1755" s="12">
        <f t="shared" si="195"/>
        <v>7.9193118324731833</v>
      </c>
    </row>
    <row r="1756" spans="1:11" x14ac:dyDescent="0.3">
      <c r="A1756" s="3">
        <v>22980</v>
      </c>
      <c r="B1756">
        <v>527</v>
      </c>
      <c r="C1756">
        <v>339</v>
      </c>
      <c r="D1756" s="18">
        <v>3.7433051730867972E-3</v>
      </c>
      <c r="E1756" s="12">
        <f t="shared" si="189"/>
        <v>6.2690962837062614</v>
      </c>
      <c r="F1756" s="12">
        <f t="shared" si="190"/>
        <v>5.8289456176102075</v>
      </c>
      <c r="G1756" s="12">
        <f t="shared" si="191"/>
        <v>3.7363164414845633E-3</v>
      </c>
      <c r="H1756" s="12">
        <f t="shared" si="192"/>
        <v>9.2570504604762682</v>
      </c>
      <c r="I1756" s="12">
        <f t="shared" si="193"/>
        <v>7.4559005228053854</v>
      </c>
      <c r="J1756" s="12">
        <f t="shared" si="194"/>
        <v>3.9277434267591556</v>
      </c>
      <c r="K1756" s="12">
        <f t="shared" si="195"/>
        <v>7.65084407243158</v>
      </c>
    </row>
    <row r="1757" spans="1:11" x14ac:dyDescent="0.3">
      <c r="A1757" s="3">
        <v>22981</v>
      </c>
      <c r="B1757">
        <v>534</v>
      </c>
      <c r="C1757">
        <v>116</v>
      </c>
      <c r="D1757" s="18">
        <v>1.2384387794037428E-2</v>
      </c>
      <c r="E1757" s="12">
        <f t="shared" si="189"/>
        <v>6.2822667468960063</v>
      </c>
      <c r="F1757" s="12">
        <f t="shared" si="190"/>
        <v>4.7621739347977563</v>
      </c>
      <c r="G1757" s="12">
        <f t="shared" si="191"/>
        <v>1.230832858418798E-2</v>
      </c>
      <c r="H1757" s="12">
        <f t="shared" si="192"/>
        <v>9.1260439987603874</v>
      </c>
      <c r="I1757" s="12">
        <f t="shared" si="193"/>
        <v>6.1149265828821502</v>
      </c>
      <c r="J1757" s="12">
        <f t="shared" si="194"/>
        <v>4.0032447856563476</v>
      </c>
      <c r="K1757" s="12">
        <f t="shared" si="195"/>
        <v>7.1981489313761085</v>
      </c>
    </row>
    <row r="1758" spans="1:11" x14ac:dyDescent="0.3">
      <c r="A1758" s="3">
        <v>22982</v>
      </c>
      <c r="B1758">
        <v>548</v>
      </c>
      <c r="C1758">
        <v>252</v>
      </c>
      <c r="D1758" s="18">
        <v>-3.9013454213386325E-2</v>
      </c>
      <c r="E1758" s="12">
        <f t="shared" si="189"/>
        <v>6.3080984415095305</v>
      </c>
      <c r="F1758" s="12">
        <f t="shared" si="190"/>
        <v>5.5333894887275203</v>
      </c>
      <c r="G1758" s="12">
        <f t="shared" si="191"/>
        <v>-3.827166122803987E-2</v>
      </c>
      <c r="H1758" s="12">
        <f t="shared" si="192"/>
        <v>8.8690963984604938</v>
      </c>
      <c r="I1758" s="12">
        <f t="shared" si="193"/>
        <v>7.0843748505346538</v>
      </c>
      <c r="J1758" s="12">
        <f t="shared" si="194"/>
        <v>3.5577416878708434</v>
      </c>
      <c r="K1758" s="12">
        <f t="shared" si="195"/>
        <v>7.2714089919648117</v>
      </c>
    </row>
    <row r="1759" spans="1:11" x14ac:dyDescent="0.3">
      <c r="A1759" s="3">
        <v>22983</v>
      </c>
      <c r="B1759">
        <v>496</v>
      </c>
      <c r="C1759">
        <v>500</v>
      </c>
      <c r="D1759" s="18">
        <v>-7.2230823473085487E-3</v>
      </c>
      <c r="E1759" s="12">
        <f t="shared" si="189"/>
        <v>6.2085900260966289</v>
      </c>
      <c r="F1759" s="12">
        <f t="shared" si="190"/>
        <v>6.2166061010848646</v>
      </c>
      <c r="G1759" s="12">
        <f t="shared" si="191"/>
        <v>-7.1971208278449961E-3</v>
      </c>
      <c r="H1759" s="12">
        <f t="shared" si="192"/>
        <v>9.8589055818116922</v>
      </c>
      <c r="I1759" s="12">
        <f t="shared" si="193"/>
        <v>7.943204989405996</v>
      </c>
      <c r="J1759" s="12">
        <f t="shared" si="194"/>
        <v>3.831442889906294</v>
      </c>
      <c r="K1759" s="12">
        <f t="shared" si="195"/>
        <v>8.0787028657089035</v>
      </c>
    </row>
    <row r="1760" spans="1:11" x14ac:dyDescent="0.3">
      <c r="A1760" s="3">
        <v>22984</v>
      </c>
      <c r="B1760">
        <v>495</v>
      </c>
      <c r="C1760">
        <v>194</v>
      </c>
      <c r="D1760" s="18">
        <v>-1.355989017488644E-2</v>
      </c>
      <c r="E1760" s="12">
        <f t="shared" si="189"/>
        <v>6.2065759267249279</v>
      </c>
      <c r="F1760" s="12">
        <f t="shared" si="190"/>
        <v>5.2729995585637468</v>
      </c>
      <c r="G1760" s="12">
        <f t="shared" si="191"/>
        <v>-1.3468777591149205E-2</v>
      </c>
      <c r="H1760" s="12">
        <f t="shared" si="192"/>
        <v>9.8789398075203358</v>
      </c>
      <c r="I1760" s="12">
        <f t="shared" si="193"/>
        <v>6.7570544724313661</v>
      </c>
      <c r="J1760" s="12">
        <f t="shared" si="194"/>
        <v>3.7762028132144643</v>
      </c>
      <c r="K1760" s="12">
        <f t="shared" si="195"/>
        <v>7.7218268081324704</v>
      </c>
    </row>
    <row r="1761" spans="1:11" x14ac:dyDescent="0.3">
      <c r="A1761" s="3">
        <v>22985</v>
      </c>
      <c r="B1761">
        <v>494</v>
      </c>
      <c r="C1761">
        <v>126</v>
      </c>
      <c r="D1761" s="18">
        <v>-1.8125536038263741E-3</v>
      </c>
      <c r="E1761" s="12">
        <f t="shared" si="189"/>
        <v>6.2045577625686903</v>
      </c>
      <c r="F1761" s="12">
        <f t="shared" si="190"/>
        <v>4.8441870864585912</v>
      </c>
      <c r="G1761" s="12">
        <f t="shared" si="191"/>
        <v>-1.8109129108066391E-3</v>
      </c>
      <c r="H1761" s="12">
        <f t="shared" si="192"/>
        <v>9.8990144655989045</v>
      </c>
      <c r="I1761" s="12">
        <f t="shared" si="193"/>
        <v>6.2180203384439823</v>
      </c>
      <c r="J1761" s="12">
        <f t="shared" si="194"/>
        <v>3.8788840286108592</v>
      </c>
      <c r="K1761" s="12">
        <f t="shared" si="195"/>
        <v>7.5906901400548188</v>
      </c>
    </row>
    <row r="1762" spans="1:11" x14ac:dyDescent="0.3">
      <c r="A1762" s="3">
        <v>22986</v>
      </c>
      <c r="B1762">
        <v>499</v>
      </c>
      <c r="C1762">
        <v>195</v>
      </c>
      <c r="D1762" s="18">
        <v>-2.1520718694799336E-4</v>
      </c>
      <c r="E1762" s="12">
        <f t="shared" si="189"/>
        <v>6.2146080984221914</v>
      </c>
      <c r="F1762" s="12">
        <f t="shared" si="190"/>
        <v>5.2781146592305168</v>
      </c>
      <c r="G1762" s="12">
        <f t="shared" si="191"/>
        <v>-2.1518403320308158E-4</v>
      </c>
      <c r="H1762" s="12">
        <f t="shared" si="192"/>
        <v>9.7990438783648379</v>
      </c>
      <c r="I1762" s="12">
        <f t="shared" si="193"/>
        <v>6.7634843550433033</v>
      </c>
      <c r="J1762" s="12">
        <f t="shared" si="194"/>
        <v>3.892939036546553</v>
      </c>
      <c r="K1762" s="12">
        <f t="shared" si="195"/>
        <v>7.7071550530047208</v>
      </c>
    </row>
    <row r="1763" spans="1:11" x14ac:dyDescent="0.3">
      <c r="A1763" s="3">
        <v>22987</v>
      </c>
      <c r="B1763">
        <v>678</v>
      </c>
      <c r="C1763">
        <v>4</v>
      </c>
      <c r="D1763" s="18">
        <v>8.4701274790704908E-6</v>
      </c>
      <c r="E1763" s="12">
        <f t="shared" si="189"/>
        <v>6.5206211275586963</v>
      </c>
      <c r="F1763" s="12">
        <f t="shared" si="190"/>
        <v>1.6094379124341003</v>
      </c>
      <c r="G1763" s="12">
        <f t="shared" si="191"/>
        <v>8.470091607849326E-6</v>
      </c>
      <c r="H1763" s="12">
        <f t="shared" si="192"/>
        <v>6.7551354289377628</v>
      </c>
      <c r="I1763" s="12">
        <f t="shared" si="193"/>
        <v>2.1518134692111541</v>
      </c>
      <c r="J1763" s="12">
        <f t="shared" si="194"/>
        <v>3.8949089579681604</v>
      </c>
      <c r="K1763" s="12">
        <f t="shared" si="195"/>
        <v>4.8020935468258603</v>
      </c>
    </row>
    <row r="1764" spans="1:11" x14ac:dyDescent="0.3">
      <c r="A1764" s="3">
        <v>22988</v>
      </c>
      <c r="B1764">
        <v>494</v>
      </c>
      <c r="C1764">
        <v>408</v>
      </c>
      <c r="D1764" s="18">
        <v>-2.0865136888303635E-2</v>
      </c>
      <c r="E1764" s="12">
        <f t="shared" si="189"/>
        <v>6.2045577625686903</v>
      </c>
      <c r="F1764" s="12">
        <f t="shared" si="190"/>
        <v>6.0137151560428022</v>
      </c>
      <c r="G1764" s="12">
        <f t="shared" si="191"/>
        <v>-2.0650441220272365E-2</v>
      </c>
      <c r="H1764" s="12">
        <f t="shared" si="192"/>
        <v>9.8990144655989045</v>
      </c>
      <c r="I1764" s="12">
        <f t="shared" si="193"/>
        <v>7.6881630958768117</v>
      </c>
      <c r="J1764" s="12">
        <f t="shared" si="194"/>
        <v>3.71294749414648</v>
      </c>
      <c r="K1764" s="12">
        <f t="shared" si="195"/>
        <v>7.9985456603917919</v>
      </c>
    </row>
    <row r="1765" spans="1:11" x14ac:dyDescent="0.3">
      <c r="A1765" s="3">
        <v>22989</v>
      </c>
      <c r="B1765">
        <v>507</v>
      </c>
      <c r="C1765">
        <v>441</v>
      </c>
      <c r="D1765" s="18">
        <v>-2.3070923735838772E-2</v>
      </c>
      <c r="E1765" s="12">
        <f t="shared" si="189"/>
        <v>6.230481447578482</v>
      </c>
      <c r="F1765" s="12">
        <f t="shared" si="190"/>
        <v>6.0913098820776979</v>
      </c>
      <c r="G1765" s="12">
        <f t="shared" si="191"/>
        <v>-2.2808813731376807E-2</v>
      </c>
      <c r="H1765" s="12">
        <f t="shared" si="192"/>
        <v>9.641151837774677</v>
      </c>
      <c r="I1765" s="12">
        <f t="shared" si="193"/>
        <v>7.7857027167392179</v>
      </c>
      <c r="J1765" s="12">
        <f t="shared" si="194"/>
        <v>3.6939367817394237</v>
      </c>
      <c r="K1765" s="12">
        <f t="shared" si="195"/>
        <v>7.8950740902569887</v>
      </c>
    </row>
    <row r="1766" spans="1:11" x14ac:dyDescent="0.3">
      <c r="A1766" s="3">
        <v>22990</v>
      </c>
      <c r="B1766">
        <v>547</v>
      </c>
      <c r="C1766">
        <v>189</v>
      </c>
      <c r="D1766" s="18">
        <v>6.4958874328432489E-2</v>
      </c>
      <c r="E1766" s="12">
        <f t="shared" si="189"/>
        <v>6.3062752869480159</v>
      </c>
      <c r="F1766" s="12">
        <f t="shared" si="190"/>
        <v>5.2470240721604862</v>
      </c>
      <c r="G1766" s="12">
        <f t="shared" si="191"/>
        <v>6.2936182761730783E-2</v>
      </c>
      <c r="H1766" s="12">
        <f t="shared" si="192"/>
        <v>8.8872312981086061</v>
      </c>
      <c r="I1766" s="12">
        <f t="shared" si="193"/>
        <v>6.72440226493016</v>
      </c>
      <c r="J1766" s="12">
        <f t="shared" si="194"/>
        <v>4.4491694676118074</v>
      </c>
      <c r="K1766" s="12">
        <f t="shared" si="195"/>
        <v>7.3507702220557123</v>
      </c>
    </row>
    <row r="1767" spans="1:11" x14ac:dyDescent="0.3">
      <c r="A1767" s="3">
        <v>22991</v>
      </c>
      <c r="B1767">
        <v>513</v>
      </c>
      <c r="C1767">
        <v>265</v>
      </c>
      <c r="D1767" s="18">
        <v>-5.5504124370068086E-3</v>
      </c>
      <c r="E1767" s="12">
        <f t="shared" si="189"/>
        <v>6.2422232654551655</v>
      </c>
      <c r="F1767" s="12">
        <f t="shared" si="190"/>
        <v>5.5834963087816991</v>
      </c>
      <c r="G1767" s="12">
        <f t="shared" si="191"/>
        <v>-5.5350656590059943E-3</v>
      </c>
      <c r="H1767" s="12">
        <f t="shared" si="192"/>
        <v>9.5243560962752927</v>
      </c>
      <c r="I1767" s="12">
        <f t="shared" si="193"/>
        <v>7.1473610930340143</v>
      </c>
      <c r="J1767" s="12">
        <f t="shared" si="194"/>
        <v>3.846082092665271</v>
      </c>
      <c r="K1767" s="12">
        <f t="shared" si="195"/>
        <v>7.6756027945809047</v>
      </c>
    </row>
    <row r="1768" spans="1:11" x14ac:dyDescent="0.3">
      <c r="A1768" s="3">
        <v>22992</v>
      </c>
      <c r="B1768">
        <v>524</v>
      </c>
      <c r="C1768">
        <v>344</v>
      </c>
      <c r="D1768" s="18">
        <v>-6.4484932773285583E-2</v>
      </c>
      <c r="E1768" s="12">
        <f t="shared" si="189"/>
        <v>6.2633982625916236</v>
      </c>
      <c r="F1768" s="12">
        <f t="shared" si="190"/>
        <v>5.8435444170313602</v>
      </c>
      <c r="G1768" s="12">
        <f t="shared" si="191"/>
        <v>-6.2491050975306585E-2</v>
      </c>
      <c r="H1768" s="12">
        <f t="shared" si="192"/>
        <v>9.3137286178240171</v>
      </c>
      <c r="I1768" s="12">
        <f t="shared" si="193"/>
        <v>7.4742517875542962</v>
      </c>
      <c r="J1768" s="12">
        <f t="shared" si="194"/>
        <v>3.3444199138068766</v>
      </c>
      <c r="K1768" s="12">
        <f t="shared" si="195"/>
        <v>7.5680238279396725</v>
      </c>
    </row>
    <row r="1769" spans="1:11" x14ac:dyDescent="0.3">
      <c r="A1769" s="3">
        <v>22993</v>
      </c>
      <c r="B1769">
        <v>498</v>
      </c>
      <c r="C1769">
        <v>1202</v>
      </c>
      <c r="D1769" s="18">
        <v>-1.3553029505622906E-2</v>
      </c>
      <c r="E1769" s="12">
        <f t="shared" si="189"/>
        <v>6.2126060957515188</v>
      </c>
      <c r="F1769" s="12">
        <f t="shared" si="190"/>
        <v>7.0925737159746784</v>
      </c>
      <c r="G1769" s="12">
        <f t="shared" si="191"/>
        <v>-1.3462008684299682E-2</v>
      </c>
      <c r="H1769" s="12">
        <f t="shared" si="192"/>
        <v>9.8189577783129263</v>
      </c>
      <c r="I1769" s="12">
        <f t="shared" si="193"/>
        <v>9.0443307154724124</v>
      </c>
      <c r="J1769" s="12">
        <f t="shared" si="194"/>
        <v>3.7762624330163121</v>
      </c>
      <c r="K1769" s="12">
        <f t="shared" si="195"/>
        <v>8.3780305904014494</v>
      </c>
    </row>
    <row r="1770" spans="1:11" x14ac:dyDescent="0.3">
      <c r="A1770" s="3">
        <v>22994</v>
      </c>
      <c r="B1770">
        <v>516</v>
      </c>
      <c r="C1770">
        <v>234</v>
      </c>
      <c r="D1770" s="18">
        <v>-1.5498640643333039E-2</v>
      </c>
      <c r="E1770" s="12">
        <f t="shared" si="189"/>
        <v>6.2480428745084291</v>
      </c>
      <c r="F1770" s="12">
        <f t="shared" si="190"/>
        <v>5.4595855141441589</v>
      </c>
      <c r="G1770" s="12">
        <f t="shared" si="191"/>
        <v>-1.5379763429167156E-2</v>
      </c>
      <c r="H1770" s="12">
        <f t="shared" si="192"/>
        <v>9.4664685049541752</v>
      </c>
      <c r="I1770" s="12">
        <f t="shared" si="193"/>
        <v>6.9916003532606723</v>
      </c>
      <c r="J1770" s="12">
        <f t="shared" si="194"/>
        <v>3.7593710559558775</v>
      </c>
      <c r="K1770" s="12">
        <f t="shared" si="195"/>
        <v>7.5825885696464645</v>
      </c>
    </row>
    <row r="1771" spans="1:11" x14ac:dyDescent="0.3">
      <c r="A1771" s="3">
        <v>22995</v>
      </c>
      <c r="B1771">
        <v>510</v>
      </c>
      <c r="C1771">
        <v>288</v>
      </c>
      <c r="D1771" s="18">
        <v>-3.7126575532051014E-3</v>
      </c>
      <c r="E1771" s="12">
        <f t="shared" si="189"/>
        <v>6.2363695902037044</v>
      </c>
      <c r="F1771" s="12">
        <f t="shared" si="190"/>
        <v>5.6664266881124323</v>
      </c>
      <c r="G1771" s="12">
        <f t="shared" si="191"/>
        <v>-3.7057826510023496E-3</v>
      </c>
      <c r="H1771" s="12">
        <f t="shared" si="192"/>
        <v>9.5825825437190595</v>
      </c>
      <c r="I1771" s="12">
        <f t="shared" si="193"/>
        <v>7.2516078398329862</v>
      </c>
      <c r="J1771" s="12">
        <f t="shared" si="194"/>
        <v>3.8621942202045885</v>
      </c>
      <c r="K1771" s="12">
        <f t="shared" si="195"/>
        <v>7.7392124678503436</v>
      </c>
    </row>
    <row r="1772" spans="1:11" x14ac:dyDescent="0.3">
      <c r="A1772" s="3">
        <v>22996</v>
      </c>
      <c r="B1772">
        <v>489</v>
      </c>
      <c r="C1772">
        <v>444</v>
      </c>
      <c r="D1772" s="18">
        <v>-5.2292910974521926E-3</v>
      </c>
      <c r="E1772" s="12">
        <f t="shared" si="189"/>
        <v>6.1944053911046719</v>
      </c>
      <c r="F1772" s="12">
        <f t="shared" si="190"/>
        <v>6.0980742821662401</v>
      </c>
      <c r="G1772" s="12">
        <f t="shared" si="191"/>
        <v>-5.2156658344305494E-3</v>
      </c>
      <c r="H1772" s="12">
        <f t="shared" si="192"/>
        <v>10</v>
      </c>
      <c r="I1772" s="12">
        <f t="shared" si="193"/>
        <v>7.7942058335580242</v>
      </c>
      <c r="J1772" s="12">
        <f t="shared" si="194"/>
        <v>3.8488953318890973</v>
      </c>
      <c r="K1772" s="12">
        <f t="shared" si="195"/>
        <v>8.1080408164452251</v>
      </c>
    </row>
    <row r="1773" spans="1:11" x14ac:dyDescent="0.3">
      <c r="A1773" s="3">
        <v>22997</v>
      </c>
      <c r="B1773">
        <v>511</v>
      </c>
      <c r="C1773">
        <v>224</v>
      </c>
      <c r="D1773" s="18">
        <v>-1.8352562175831372E-3</v>
      </c>
      <c r="E1773" s="12">
        <f t="shared" si="189"/>
        <v>6.2383246250395077</v>
      </c>
      <c r="F1773" s="12">
        <f t="shared" si="190"/>
        <v>5.4161004022044201</v>
      </c>
      <c r="G1773" s="12">
        <f t="shared" si="191"/>
        <v>-1.8335741925412697E-3</v>
      </c>
      <c r="H1773" s="12">
        <f t="shared" si="192"/>
        <v>9.5631358323407305</v>
      </c>
      <c r="I1773" s="12">
        <f t="shared" si="193"/>
        <v>6.9369378581594727</v>
      </c>
      <c r="J1773" s="12">
        <f t="shared" si="194"/>
        <v>3.8786844304842081</v>
      </c>
      <c r="K1773" s="12">
        <f t="shared" si="195"/>
        <v>7.638386159715048</v>
      </c>
    </row>
    <row r="1774" spans="1:11" x14ac:dyDescent="0.3">
      <c r="A1774" s="3">
        <v>22998</v>
      </c>
      <c r="B1774">
        <v>514</v>
      </c>
      <c r="C1774">
        <v>589</v>
      </c>
      <c r="D1774" s="18">
        <v>-8.888008468755558E-3</v>
      </c>
      <c r="E1774" s="12">
        <f t="shared" si="189"/>
        <v>6.2441669006637364</v>
      </c>
      <c r="F1774" s="12">
        <f t="shared" si="190"/>
        <v>6.3801225368997647</v>
      </c>
      <c r="G1774" s="12">
        <f t="shared" si="191"/>
        <v>-8.848742613473945E-3</v>
      </c>
      <c r="H1774" s="12">
        <f t="shared" si="192"/>
        <v>9.5050227768716482</v>
      </c>
      <c r="I1774" s="12">
        <f t="shared" si="193"/>
        <v>8.1487515770308399</v>
      </c>
      <c r="J1774" s="12">
        <f t="shared" si="194"/>
        <v>3.8168955832619211</v>
      </c>
      <c r="K1774" s="12">
        <f t="shared" si="195"/>
        <v>7.9605159781974599</v>
      </c>
    </row>
    <row r="1775" spans="1:11" x14ac:dyDescent="0.3">
      <c r="A1775" s="3">
        <v>22999</v>
      </c>
      <c r="B1775">
        <v>514</v>
      </c>
      <c r="C1775">
        <v>245</v>
      </c>
      <c r="D1775" s="18">
        <v>4.472750633714195E-3</v>
      </c>
      <c r="E1775" s="12">
        <f t="shared" si="189"/>
        <v>6.2441669006637364</v>
      </c>
      <c r="F1775" s="12">
        <f t="shared" si="190"/>
        <v>5.5053315359323625</v>
      </c>
      <c r="G1775" s="12">
        <f t="shared" si="191"/>
        <v>4.4627776114350729E-3</v>
      </c>
      <c r="H1775" s="12">
        <f t="shared" si="192"/>
        <v>9.5050227768716482</v>
      </c>
      <c r="I1775" s="12">
        <f t="shared" si="193"/>
        <v>7.0491049009174045</v>
      </c>
      <c r="J1775" s="12">
        <f t="shared" si="194"/>
        <v>3.9341420184321736</v>
      </c>
      <c r="K1775" s="12">
        <f t="shared" si="195"/>
        <v>7.6540712623974798</v>
      </c>
    </row>
    <row r="1776" spans="1:11" x14ac:dyDescent="0.3">
      <c r="A1776" s="3">
        <v>23000</v>
      </c>
      <c r="B1776">
        <v>525</v>
      </c>
      <c r="C1776">
        <v>311</v>
      </c>
      <c r="D1776" s="18">
        <v>-5.1674358454213733E-3</v>
      </c>
      <c r="E1776" s="12">
        <f t="shared" si="189"/>
        <v>6.2653012127377101</v>
      </c>
      <c r="F1776" s="12">
        <f t="shared" si="190"/>
        <v>5.7430031878094825</v>
      </c>
      <c r="G1776" s="12">
        <f t="shared" si="191"/>
        <v>-5.1541304655937526E-3</v>
      </c>
      <c r="H1776" s="12">
        <f t="shared" si="192"/>
        <v>9.2947999923179196</v>
      </c>
      <c r="I1776" s="12">
        <f t="shared" si="193"/>
        <v>7.347867510162402</v>
      </c>
      <c r="J1776" s="12">
        <f t="shared" si="194"/>
        <v>3.8494373287843504</v>
      </c>
      <c r="K1776" s="12">
        <f t="shared" si="195"/>
        <v>7.621647714964551</v>
      </c>
    </row>
    <row r="1777" spans="1:11" x14ac:dyDescent="0.3">
      <c r="A1777" s="3">
        <v>23002</v>
      </c>
      <c r="B1777">
        <v>512</v>
      </c>
      <c r="C1777">
        <v>206</v>
      </c>
      <c r="D1777" s="18">
        <v>-1.0806393371217984E-2</v>
      </c>
      <c r="E1777" s="12">
        <f t="shared" si="189"/>
        <v>6.2402758451707694</v>
      </c>
      <c r="F1777" s="12">
        <f t="shared" si="190"/>
        <v>5.3327187932653688</v>
      </c>
      <c r="G1777" s="12">
        <f t="shared" si="191"/>
        <v>-1.0748421572462823E-2</v>
      </c>
      <c r="H1777" s="12">
        <f t="shared" si="192"/>
        <v>9.5437270657891915</v>
      </c>
      <c r="I1777" s="12">
        <f t="shared" si="193"/>
        <v>6.8321238980050794</v>
      </c>
      <c r="J1777" s="12">
        <f t="shared" si="194"/>
        <v>3.8001634157749504</v>
      </c>
      <c r="K1777" s="12">
        <f t="shared" si="195"/>
        <v>7.5815333854511096</v>
      </c>
    </row>
    <row r="1778" spans="1:11" x14ac:dyDescent="0.3">
      <c r="A1778" s="3">
        <v>23003</v>
      </c>
      <c r="B1778">
        <v>525</v>
      </c>
      <c r="C1778">
        <v>71</v>
      </c>
      <c r="D1778" s="18">
        <v>1</v>
      </c>
      <c r="E1778" s="12">
        <f t="shared" si="189"/>
        <v>6.2653012127377101</v>
      </c>
      <c r="F1778" s="12">
        <f t="shared" si="190"/>
        <v>4.2766661190160553</v>
      </c>
      <c r="G1778" s="12">
        <f t="shared" si="191"/>
        <v>0.69314718055994529</v>
      </c>
      <c r="H1778" s="12">
        <f t="shared" si="192"/>
        <v>9.2947999923179196</v>
      </c>
      <c r="I1778" s="12">
        <f t="shared" si="193"/>
        <v>5.5046241732082581</v>
      </c>
      <c r="J1778" s="12">
        <f t="shared" si="194"/>
        <v>10</v>
      </c>
      <c r="K1778" s="12">
        <f t="shared" si="195"/>
        <v>8.2987872481214371</v>
      </c>
    </row>
    <row r="1779" spans="1:11" x14ac:dyDescent="0.3">
      <c r="A1779" s="3">
        <v>23004</v>
      </c>
      <c r="B1779">
        <v>502</v>
      </c>
      <c r="C1779">
        <v>225</v>
      </c>
      <c r="D1779" s="18">
        <v>-2.3104764997072712E-2</v>
      </c>
      <c r="E1779" s="12">
        <f t="shared" si="189"/>
        <v>6.2205901700997392</v>
      </c>
      <c r="F1779" s="12">
        <f t="shared" si="190"/>
        <v>5.4205349992722862</v>
      </c>
      <c r="G1779" s="12">
        <f t="shared" si="191"/>
        <v>-2.2841891302792974E-2</v>
      </c>
      <c r="H1779" s="12">
        <f t="shared" si="192"/>
        <v>9.7395402729930431</v>
      </c>
      <c r="I1779" s="12">
        <f t="shared" si="193"/>
        <v>6.9425123209970963</v>
      </c>
      <c r="J1779" s="12">
        <f t="shared" si="194"/>
        <v>3.6936454380561252</v>
      </c>
      <c r="K1779" s="12">
        <f t="shared" si="195"/>
        <v>7.6912529204068756</v>
      </c>
    </row>
    <row r="1780" spans="1:11" x14ac:dyDescent="0.3">
      <c r="A1780" s="3">
        <v>23005</v>
      </c>
      <c r="B1780">
        <v>504</v>
      </c>
      <c r="C1780">
        <v>202</v>
      </c>
      <c r="D1780" s="18">
        <v>1</v>
      </c>
      <c r="E1780" s="12">
        <f t="shared" si="189"/>
        <v>6.2245584292753602</v>
      </c>
      <c r="F1780" s="12">
        <f t="shared" si="190"/>
        <v>5.3132059790417872</v>
      </c>
      <c r="G1780" s="12">
        <f t="shared" si="191"/>
        <v>0.69314718055994529</v>
      </c>
      <c r="H1780" s="12">
        <f t="shared" si="192"/>
        <v>9.7000680398392021</v>
      </c>
      <c r="I1780" s="12">
        <f t="shared" si="193"/>
        <v>6.8075955234803622</v>
      </c>
      <c r="J1780" s="12">
        <f t="shared" si="194"/>
        <v>10</v>
      </c>
      <c r="K1780" s="12">
        <f t="shared" si="195"/>
        <v>8.8923126769637086</v>
      </c>
    </row>
    <row r="1781" spans="1:11" x14ac:dyDescent="0.3">
      <c r="A1781" s="3">
        <v>23006</v>
      </c>
      <c r="B1781">
        <v>505</v>
      </c>
      <c r="C1781">
        <v>192</v>
      </c>
      <c r="D1781" s="18">
        <v>-7.9280051509594725E-3</v>
      </c>
      <c r="E1781" s="12">
        <f t="shared" si="189"/>
        <v>6.2265366692874657</v>
      </c>
      <c r="F1781" s="12">
        <f t="shared" si="190"/>
        <v>5.2626901889048856</v>
      </c>
      <c r="G1781" s="12">
        <f t="shared" si="191"/>
        <v>-7.8967436370501708E-3</v>
      </c>
      <c r="H1781" s="12">
        <f t="shared" si="192"/>
        <v>9.6803905068111664</v>
      </c>
      <c r="I1781" s="12">
        <f t="shared" si="193"/>
        <v>6.7440951895104693</v>
      </c>
      <c r="J1781" s="12">
        <f t="shared" si="194"/>
        <v>3.8252806876215684</v>
      </c>
      <c r="K1781" s="12">
        <f t="shared" si="195"/>
        <v>7.6284799477830365</v>
      </c>
    </row>
    <row r="1782" spans="1:11" x14ac:dyDescent="0.3">
      <c r="A1782" s="3">
        <v>23007</v>
      </c>
      <c r="B1782">
        <v>506</v>
      </c>
      <c r="C1782">
        <v>212</v>
      </c>
      <c r="D1782" s="18">
        <v>0.3158103626518019</v>
      </c>
      <c r="E1782" s="12">
        <f t="shared" si="189"/>
        <v>6.2285110035911835</v>
      </c>
      <c r="F1782" s="12">
        <f t="shared" si="190"/>
        <v>5.3612921657094255</v>
      </c>
      <c r="G1782" s="12">
        <f t="shared" si="191"/>
        <v>0.27445272119111347</v>
      </c>
      <c r="H1782" s="12">
        <f t="shared" si="192"/>
        <v>9.660751823824242</v>
      </c>
      <c r="I1782" s="12">
        <f t="shared" si="193"/>
        <v>6.8680417503820594</v>
      </c>
      <c r="J1782" s="12">
        <f t="shared" si="194"/>
        <v>6.312184336791872</v>
      </c>
      <c r="K1782" s="12">
        <f t="shared" si="195"/>
        <v>8.1532253043851135</v>
      </c>
    </row>
    <row r="1783" spans="1:11" x14ac:dyDescent="0.3">
      <c r="A1783" s="3">
        <v>23008</v>
      </c>
      <c r="B1783">
        <v>532</v>
      </c>
      <c r="C1783">
        <v>167</v>
      </c>
      <c r="D1783" s="18">
        <v>0.39576149629407775</v>
      </c>
      <c r="E1783" s="12">
        <f t="shared" si="189"/>
        <v>6.2785214241658442</v>
      </c>
      <c r="F1783" s="12">
        <f t="shared" si="190"/>
        <v>5.1239639794032588</v>
      </c>
      <c r="G1783" s="12">
        <f t="shared" si="191"/>
        <v>0.33344014181713266</v>
      </c>
      <c r="H1783" s="12">
        <f t="shared" si="192"/>
        <v>9.1632986853870992</v>
      </c>
      <c r="I1783" s="12">
        <f t="shared" si="193"/>
        <v>6.5697108908613284</v>
      </c>
      <c r="J1783" s="12">
        <f t="shared" si="194"/>
        <v>6.8317391788712385</v>
      </c>
      <c r="K1783" s="12">
        <f t="shared" si="195"/>
        <v>7.9189104457261958</v>
      </c>
    </row>
    <row r="1784" spans="1:11" x14ac:dyDescent="0.3">
      <c r="A1784" s="3">
        <v>23009</v>
      </c>
      <c r="B1784">
        <v>552</v>
      </c>
      <c r="C1784">
        <v>121</v>
      </c>
      <c r="D1784" s="18">
        <v>6.4256394737419759E-2</v>
      </c>
      <c r="E1784" s="12">
        <f t="shared" si="189"/>
        <v>6.315358001522335</v>
      </c>
      <c r="F1784" s="12">
        <f t="shared" si="190"/>
        <v>4.8040210447332568</v>
      </c>
      <c r="G1784" s="12">
        <f t="shared" si="191"/>
        <v>6.2276334387818683E-2</v>
      </c>
      <c r="H1784" s="12">
        <f t="shared" si="192"/>
        <v>8.7968856297737741</v>
      </c>
      <c r="I1784" s="12">
        <f t="shared" si="193"/>
        <v>6.1675300450744199</v>
      </c>
      <c r="J1784" s="12">
        <f t="shared" si="194"/>
        <v>4.4433575942654926</v>
      </c>
      <c r="K1784" s="12">
        <f t="shared" si="195"/>
        <v>7.1373733472623115</v>
      </c>
    </row>
    <row r="1785" spans="1:11" x14ac:dyDescent="0.3">
      <c r="A1785" s="3">
        <v>23010</v>
      </c>
      <c r="B1785">
        <v>557</v>
      </c>
      <c r="C1785">
        <v>138</v>
      </c>
      <c r="D1785" s="18">
        <v>0.45106822522992551</v>
      </c>
      <c r="E1785" s="12">
        <f t="shared" si="189"/>
        <v>6.3243589623813108</v>
      </c>
      <c r="F1785" s="12">
        <f t="shared" si="190"/>
        <v>4.9344739331306915</v>
      </c>
      <c r="G1785" s="12">
        <f t="shared" si="191"/>
        <v>0.37229999225216748</v>
      </c>
      <c r="H1785" s="12">
        <f t="shared" si="192"/>
        <v>8.7073531648035409</v>
      </c>
      <c r="I1785" s="12">
        <f t="shared" si="193"/>
        <v>6.3315144538726322</v>
      </c>
      <c r="J1785" s="12">
        <f t="shared" si="194"/>
        <v>7.1740125524436493</v>
      </c>
      <c r="K1785" s="12">
        <f t="shared" si="195"/>
        <v>7.6879334290522898</v>
      </c>
    </row>
    <row r="1786" spans="1:11" x14ac:dyDescent="0.3">
      <c r="A1786" s="3">
        <v>23012</v>
      </c>
      <c r="B1786">
        <v>525</v>
      </c>
      <c r="C1786">
        <v>210</v>
      </c>
      <c r="D1786" s="18">
        <v>3.3067210792428088E-2</v>
      </c>
      <c r="E1786" s="12">
        <f t="shared" si="189"/>
        <v>6.2653012127377101</v>
      </c>
      <c r="F1786" s="12">
        <f t="shared" si="190"/>
        <v>5.3518581334760666</v>
      </c>
      <c r="G1786" s="12">
        <f t="shared" si="191"/>
        <v>3.2532251711588495E-2</v>
      </c>
      <c r="H1786" s="12">
        <f t="shared" si="192"/>
        <v>9.2947999923179196</v>
      </c>
      <c r="I1786" s="12">
        <f t="shared" si="193"/>
        <v>6.8561828010143975</v>
      </c>
      <c r="J1786" s="12">
        <f t="shared" si="194"/>
        <v>4.1813749204404917</v>
      </c>
      <c r="K1786" s="12">
        <f t="shared" si="195"/>
        <v>7.5405298205513773</v>
      </c>
    </row>
    <row r="1787" spans="1:11" x14ac:dyDescent="0.3">
      <c r="A1787" s="3">
        <v>23013</v>
      </c>
      <c r="B1787">
        <v>503</v>
      </c>
      <c r="C1787">
        <v>182</v>
      </c>
      <c r="D1787" s="18">
        <v>0.20464279966463916</v>
      </c>
      <c r="E1787" s="12">
        <f t="shared" si="189"/>
        <v>6.2225762680713688</v>
      </c>
      <c r="F1787" s="12">
        <f t="shared" si="190"/>
        <v>5.2094861528414214</v>
      </c>
      <c r="G1787" s="12">
        <f t="shared" si="191"/>
        <v>0.1861830911844462</v>
      </c>
      <c r="H1787" s="12">
        <f t="shared" si="192"/>
        <v>9.7197845769225459</v>
      </c>
      <c r="I1787" s="12">
        <f t="shared" si="193"/>
        <v>6.677215624736359</v>
      </c>
      <c r="J1787" s="12">
        <f t="shared" si="194"/>
        <v>5.5347149510854354</v>
      </c>
      <c r="K1787" s="12">
        <f t="shared" si="195"/>
        <v>7.9699999660992678</v>
      </c>
    </row>
    <row r="1788" spans="1:11" x14ac:dyDescent="0.3">
      <c r="A1788" s="3">
        <v>23014</v>
      </c>
      <c r="B1788">
        <v>518</v>
      </c>
      <c r="C1788">
        <v>177</v>
      </c>
      <c r="D1788" s="18">
        <v>0.14098213125091541</v>
      </c>
      <c r="E1788" s="12">
        <f t="shared" si="189"/>
        <v>6.2519038831658884</v>
      </c>
      <c r="F1788" s="12">
        <f t="shared" si="190"/>
        <v>5.181783550292085</v>
      </c>
      <c r="G1788" s="12">
        <f t="shared" si="191"/>
        <v>0.13188941015337965</v>
      </c>
      <c r="H1788" s="12">
        <f t="shared" si="192"/>
        <v>9.4280630915999968</v>
      </c>
      <c r="I1788" s="12">
        <f t="shared" si="193"/>
        <v>6.6423923643468701</v>
      </c>
      <c r="J1788" s="12">
        <f t="shared" si="194"/>
        <v>5.0565020613772074</v>
      </c>
      <c r="K1788" s="12">
        <f t="shared" si="195"/>
        <v>7.7180496673795007</v>
      </c>
    </row>
    <row r="1789" spans="1:11" x14ac:dyDescent="0.3">
      <c r="A1789" s="3">
        <v>23015</v>
      </c>
      <c r="B1789">
        <v>546</v>
      </c>
      <c r="C1789">
        <v>18</v>
      </c>
      <c r="D1789" s="18">
        <v>9.4267181679110454E-2</v>
      </c>
      <c r="E1789" s="12">
        <f t="shared" si="189"/>
        <v>6.3044488024219811</v>
      </c>
      <c r="F1789" s="12">
        <f t="shared" si="190"/>
        <v>2.9444389791664403</v>
      </c>
      <c r="G1789" s="12">
        <f t="shared" si="191"/>
        <v>9.0084898751394887E-2</v>
      </c>
      <c r="H1789" s="12">
        <f t="shared" si="192"/>
        <v>8.9053993208795106</v>
      </c>
      <c r="I1789" s="12">
        <f t="shared" si="193"/>
        <v>3.8299622887768145</v>
      </c>
      <c r="J1789" s="12">
        <f t="shared" si="194"/>
        <v>4.6882924314398906</v>
      </c>
      <c r="K1789" s="12">
        <f t="shared" si="195"/>
        <v>6.5393468333607778</v>
      </c>
    </row>
    <row r="1790" spans="1:11" x14ac:dyDescent="0.3">
      <c r="A1790" s="3">
        <v>23016</v>
      </c>
      <c r="B1790">
        <v>572</v>
      </c>
      <c r="C1790">
        <v>24</v>
      </c>
      <c r="D1790" s="18">
        <v>0.22544645992101198</v>
      </c>
      <c r="E1790" s="12">
        <f t="shared" si="189"/>
        <v>6.3508857167147399</v>
      </c>
      <c r="F1790" s="12">
        <f t="shared" si="190"/>
        <v>3.2188758248682006</v>
      </c>
      <c r="G1790" s="12">
        <f t="shared" si="191"/>
        <v>0.20330523467671885</v>
      </c>
      <c r="H1790" s="12">
        <f t="shared" si="192"/>
        <v>8.4434918126276415</v>
      </c>
      <c r="I1790" s="12">
        <f t="shared" si="193"/>
        <v>4.1749401918934037</v>
      </c>
      <c r="J1790" s="12">
        <f t="shared" si="194"/>
        <v>5.6855249452126246</v>
      </c>
      <c r="K1790" s="12">
        <f t="shared" si="195"/>
        <v>6.611332952924367</v>
      </c>
    </row>
    <row r="1791" spans="1:11" x14ac:dyDescent="0.3">
      <c r="A1791" s="3">
        <v>23017</v>
      </c>
      <c r="B1791">
        <v>533</v>
      </c>
      <c r="C1791">
        <v>19</v>
      </c>
      <c r="D1791" s="18">
        <v>0.14552489609453648</v>
      </c>
      <c r="E1791" s="12">
        <f t="shared" si="189"/>
        <v>6.280395838960195</v>
      </c>
      <c r="F1791" s="12">
        <f t="shared" si="190"/>
        <v>2.9957322735539909</v>
      </c>
      <c r="G1791" s="12">
        <f t="shared" si="191"/>
        <v>0.13586295649849026</v>
      </c>
      <c r="H1791" s="12">
        <f t="shared" si="192"/>
        <v>9.1446539007308534</v>
      </c>
      <c r="I1791" s="12">
        <f t="shared" si="193"/>
        <v>3.8944399761533446</v>
      </c>
      <c r="J1791" s="12">
        <f t="shared" si="194"/>
        <v>5.0915006292399685</v>
      </c>
      <c r="K1791" s="12">
        <f t="shared" si="195"/>
        <v>6.7589590690594239</v>
      </c>
    </row>
    <row r="1792" spans="1:11" x14ac:dyDescent="0.3">
      <c r="A1792" s="3">
        <v>23018</v>
      </c>
      <c r="B1792">
        <v>541</v>
      </c>
      <c r="C1792">
        <v>20</v>
      </c>
      <c r="D1792" s="18">
        <v>-2.000143611375016E-2</v>
      </c>
      <c r="E1792" s="12">
        <f t="shared" si="189"/>
        <v>6.2952660014396464</v>
      </c>
      <c r="F1792" s="12">
        <f t="shared" si="190"/>
        <v>3.044522437723423</v>
      </c>
      <c r="G1792" s="12">
        <f t="shared" si="191"/>
        <v>-1.9804035249845565E-2</v>
      </c>
      <c r="H1792" s="12">
        <f t="shared" si="192"/>
        <v>8.996740547684162</v>
      </c>
      <c r="I1792" s="12">
        <f t="shared" si="193"/>
        <v>3.9557711304480425</v>
      </c>
      <c r="J1792" s="12">
        <f t="shared" si="194"/>
        <v>3.720402546692144</v>
      </c>
      <c r="K1792" s="12">
        <f t="shared" si="195"/>
        <v>6.4291821223149226</v>
      </c>
    </row>
    <row r="1793" spans="1:11" x14ac:dyDescent="0.3">
      <c r="A1793" s="3">
        <v>23019</v>
      </c>
      <c r="B1793">
        <v>541</v>
      </c>
      <c r="C1793">
        <v>25</v>
      </c>
      <c r="D1793" s="18">
        <v>0.25220509193855423</v>
      </c>
      <c r="E1793" s="12">
        <f t="shared" si="189"/>
        <v>6.2952660014396464</v>
      </c>
      <c r="F1793" s="12">
        <f t="shared" si="190"/>
        <v>3.2580965380214821</v>
      </c>
      <c r="G1793" s="12">
        <f t="shared" si="191"/>
        <v>0.22490607071479513</v>
      </c>
      <c r="H1793" s="12">
        <f t="shared" si="192"/>
        <v>8.996740547684162</v>
      </c>
      <c r="I1793" s="12">
        <f t="shared" si="193"/>
        <v>4.2242421700871784</v>
      </c>
      <c r="J1793" s="12">
        <f t="shared" si="194"/>
        <v>5.8757827804839406</v>
      </c>
      <c r="K1793" s="12">
        <f t="shared" si="195"/>
        <v>6.9407994809650226</v>
      </c>
    </row>
    <row r="1794" spans="1:11" x14ac:dyDescent="0.3">
      <c r="A1794" s="3">
        <v>23020</v>
      </c>
      <c r="B1794">
        <v>496</v>
      </c>
      <c r="C1794">
        <v>67</v>
      </c>
      <c r="D1794" s="18">
        <v>0.34988238286870654</v>
      </c>
      <c r="E1794" s="12">
        <f t="shared" ref="E1794:E1857" si="196">IF(B1794&lt;=0,-1*LOG(1-B1794,EXP(1)),LOG(1+B1794,EXP(1)))</f>
        <v>6.2085900260966289</v>
      </c>
      <c r="F1794" s="12">
        <f t="shared" ref="F1794:F1857" si="197">IF(C1794&lt;=0,-1*LOG(1-C1794,EXP(1)),LOG(1+C1794,EXP(1)))</f>
        <v>4.219507705176107</v>
      </c>
      <c r="G1794" s="12">
        <f t="shared" ref="G1794:G1857" si="198">IF(D1794&lt;=0,-1*LOG(1-D1794,EXP(1)),LOG(1+D1794,EXP(1)))</f>
        <v>0.30001746485388114</v>
      </c>
      <c r="H1794" s="12">
        <f t="shared" ref="H1794:H1857" si="199">1+9*((MAX(E$2:E$3765)-E1794)/(MAX(E$2:E$3765)-MIN(E$2:E$3765)))</f>
        <v>9.8589055818116922</v>
      </c>
      <c r="I1794" s="12">
        <f t="shared" ref="I1794:I1857" si="200">1+9*((F1794-MIN(F$2:F$3765))/(MAX(F$2:F$3765)-MIN(F$2:F$3765)))</f>
        <v>5.4327738001231358</v>
      </c>
      <c r="J1794" s="12">
        <f t="shared" ref="J1794:J1857" si="201">1+9*((G1794-MIN(G$2:G$3765))/(MAX(G$2:G$3765)-MIN(G$2:G$3765)))</f>
        <v>6.5373558431155425</v>
      </c>
      <c r="K1794" s="12">
        <f t="shared" ref="K1794:K1857" si="202">0.5*H1794+0.3*I1794+0.2*J1794</f>
        <v>7.8667560995658956</v>
      </c>
    </row>
    <row r="1795" spans="1:11" x14ac:dyDescent="0.3">
      <c r="A1795" s="3">
        <v>23021</v>
      </c>
      <c r="B1795">
        <v>516</v>
      </c>
      <c r="C1795">
        <v>28</v>
      </c>
      <c r="D1795" s="18">
        <v>0.25511789552815656</v>
      </c>
      <c r="E1795" s="12">
        <f t="shared" si="196"/>
        <v>6.2480428745084291</v>
      </c>
      <c r="F1795" s="12">
        <f t="shared" si="197"/>
        <v>3.3672958299864741</v>
      </c>
      <c r="G1795" s="12">
        <f t="shared" si="198"/>
        <v>0.22722950883148543</v>
      </c>
      <c r="H1795" s="12">
        <f t="shared" si="199"/>
        <v>9.4664685049541752</v>
      </c>
      <c r="I1795" s="12">
        <f t="shared" si="200"/>
        <v>4.3615099726942592</v>
      </c>
      <c r="J1795" s="12">
        <f t="shared" si="201"/>
        <v>5.8962473729510636</v>
      </c>
      <c r="K1795" s="12">
        <f t="shared" si="202"/>
        <v>7.2209367188755778</v>
      </c>
    </row>
    <row r="1796" spans="1:11" x14ac:dyDescent="0.3">
      <c r="A1796" s="3">
        <v>23022</v>
      </c>
      <c r="B1796">
        <v>504</v>
      </c>
      <c r="C1796">
        <v>20</v>
      </c>
      <c r="D1796" s="18">
        <v>-7.8066965194152835E-3</v>
      </c>
      <c r="E1796" s="12">
        <f t="shared" si="196"/>
        <v>6.2245584292753602</v>
      </c>
      <c r="F1796" s="12">
        <f t="shared" si="197"/>
        <v>3.044522437723423</v>
      </c>
      <c r="G1796" s="12">
        <f t="shared" si="198"/>
        <v>-7.7763819331115903E-3</v>
      </c>
      <c r="H1796" s="12">
        <f t="shared" si="199"/>
        <v>9.7000680398392021</v>
      </c>
      <c r="I1796" s="12">
        <f t="shared" si="200"/>
        <v>3.9557711304480425</v>
      </c>
      <c r="J1796" s="12">
        <f t="shared" si="201"/>
        <v>3.8263408205349689</v>
      </c>
      <c r="K1796" s="12">
        <f t="shared" si="202"/>
        <v>6.8020335231610076</v>
      </c>
    </row>
    <row r="1797" spans="1:11" x14ac:dyDescent="0.3">
      <c r="A1797" s="3">
        <v>23023</v>
      </c>
      <c r="B1797">
        <v>507</v>
      </c>
      <c r="C1797">
        <v>23</v>
      </c>
      <c r="D1797" s="18">
        <v>2.5438919331437827E-3</v>
      </c>
      <c r="E1797" s="12">
        <f t="shared" si="196"/>
        <v>6.230481447578482</v>
      </c>
      <c r="F1797" s="12">
        <f t="shared" si="197"/>
        <v>3.1780538303479458</v>
      </c>
      <c r="G1797" s="12">
        <f t="shared" si="198"/>
        <v>2.5406617171139004E-3</v>
      </c>
      <c r="H1797" s="12">
        <f t="shared" si="199"/>
        <v>9.641151837774677</v>
      </c>
      <c r="I1797" s="12">
        <f t="shared" si="200"/>
        <v>4.1236253400752245</v>
      </c>
      <c r="J1797" s="12">
        <f t="shared" si="201"/>
        <v>3.917212228837478</v>
      </c>
      <c r="K1797" s="12">
        <f t="shared" si="202"/>
        <v>6.8411059666774019</v>
      </c>
    </row>
    <row r="1798" spans="1:11" x14ac:dyDescent="0.3">
      <c r="A1798" s="3">
        <v>23024</v>
      </c>
      <c r="B1798">
        <v>494</v>
      </c>
      <c r="C1798">
        <v>12</v>
      </c>
      <c r="D1798" s="18">
        <v>-7.0502850240241499E-2</v>
      </c>
      <c r="E1798" s="12">
        <f t="shared" si="196"/>
        <v>6.2045577625686903</v>
      </c>
      <c r="F1798" s="12">
        <f t="shared" si="197"/>
        <v>2.5649493574615367</v>
      </c>
      <c r="G1798" s="12">
        <f t="shared" si="198"/>
        <v>-6.8128491575808928E-2</v>
      </c>
      <c r="H1798" s="12">
        <f t="shared" si="199"/>
        <v>9.8990144655989045</v>
      </c>
      <c r="I1798" s="12">
        <f t="shared" si="200"/>
        <v>3.3529289166160821</v>
      </c>
      <c r="J1798" s="12">
        <f t="shared" si="201"/>
        <v>3.2947659447090341</v>
      </c>
      <c r="K1798" s="12">
        <f t="shared" si="202"/>
        <v>6.6143390967260833</v>
      </c>
    </row>
    <row r="1799" spans="1:11" x14ac:dyDescent="0.3">
      <c r="A1799" s="3">
        <v>23025</v>
      </c>
      <c r="B1799">
        <v>523</v>
      </c>
      <c r="C1799">
        <v>44</v>
      </c>
      <c r="D1799" s="18">
        <v>9.437948639394525E-4</v>
      </c>
      <c r="E1799" s="12">
        <f t="shared" si="196"/>
        <v>6.261491684321042</v>
      </c>
      <c r="F1799" s="12">
        <f t="shared" si="197"/>
        <v>3.8066624897703196</v>
      </c>
      <c r="G1799" s="12">
        <f t="shared" si="198"/>
        <v>9.4334976959669563E-4</v>
      </c>
      <c r="H1799" s="12">
        <f t="shared" si="199"/>
        <v>9.3326933322471035</v>
      </c>
      <c r="I1799" s="12">
        <f t="shared" si="200"/>
        <v>4.9138111354772214</v>
      </c>
      <c r="J1799" s="12">
        <f t="shared" si="201"/>
        <v>3.9031432773926387</v>
      </c>
      <c r="K1799" s="12">
        <f t="shared" si="202"/>
        <v>6.9211186622452461</v>
      </c>
    </row>
    <row r="1800" spans="1:11" x14ac:dyDescent="0.3">
      <c r="A1800" s="3">
        <v>23026</v>
      </c>
      <c r="B1800">
        <v>538</v>
      </c>
      <c r="C1800">
        <v>54</v>
      </c>
      <c r="D1800" s="18">
        <v>-6.8637504390703749E-2</v>
      </c>
      <c r="E1800" s="12">
        <f t="shared" si="196"/>
        <v>6.2897155709089976</v>
      </c>
      <c r="F1800" s="12">
        <f t="shared" si="197"/>
        <v>4.0073331852324712</v>
      </c>
      <c r="G1800" s="12">
        <f t="shared" si="198"/>
        <v>-6.6384476679076432E-2</v>
      </c>
      <c r="H1800" s="12">
        <f t="shared" si="199"/>
        <v>9.0519506230128925</v>
      </c>
      <c r="I1800" s="12">
        <f t="shared" si="200"/>
        <v>5.1660620880067958</v>
      </c>
      <c r="J1800" s="12">
        <f t="shared" si="201"/>
        <v>3.3101270399161069</v>
      </c>
      <c r="K1800" s="12">
        <f t="shared" si="202"/>
        <v>6.7378193458917064</v>
      </c>
    </row>
    <row r="1801" spans="1:11" x14ac:dyDescent="0.3">
      <c r="A1801" s="3">
        <v>23027</v>
      </c>
      <c r="B1801">
        <v>503</v>
      </c>
      <c r="C1801">
        <v>32</v>
      </c>
      <c r="D1801" s="18">
        <v>-2.2512258889556731E-2</v>
      </c>
      <c r="E1801" s="12">
        <f t="shared" si="196"/>
        <v>6.2225762680713688</v>
      </c>
      <c r="F1801" s="12">
        <f t="shared" si="197"/>
        <v>3.4965075614664802</v>
      </c>
      <c r="G1801" s="12">
        <f t="shared" si="198"/>
        <v>-2.2262597996991516E-2</v>
      </c>
      <c r="H1801" s="12">
        <f t="shared" si="199"/>
        <v>9.7197845769225459</v>
      </c>
      <c r="I1801" s="12">
        <f t="shared" si="200"/>
        <v>4.5239341984575798</v>
      </c>
      <c r="J1801" s="12">
        <f t="shared" si="201"/>
        <v>3.6987477910462903</v>
      </c>
      <c r="K1801" s="12">
        <f t="shared" si="202"/>
        <v>6.9568221062078051</v>
      </c>
    </row>
    <row r="1802" spans="1:11" x14ac:dyDescent="0.3">
      <c r="A1802" s="3">
        <v>23028</v>
      </c>
      <c r="B1802">
        <v>505</v>
      </c>
      <c r="C1802">
        <v>133</v>
      </c>
      <c r="D1802" s="18">
        <v>-6.4893889452831656E-3</v>
      </c>
      <c r="E1802" s="12">
        <f t="shared" si="196"/>
        <v>6.2265366692874657</v>
      </c>
      <c r="F1802" s="12">
        <f t="shared" si="197"/>
        <v>4.8978397999509111</v>
      </c>
      <c r="G1802" s="12">
        <f t="shared" si="198"/>
        <v>-6.4684235138531797E-3</v>
      </c>
      <c r="H1802" s="12">
        <f t="shared" si="199"/>
        <v>9.6803905068111664</v>
      </c>
      <c r="I1802" s="12">
        <f t="shared" si="200"/>
        <v>6.2854639083836039</v>
      </c>
      <c r="J1802" s="12">
        <f t="shared" si="201"/>
        <v>3.8378611772949727</v>
      </c>
      <c r="K1802" s="12">
        <f t="shared" si="202"/>
        <v>7.4934066613796597</v>
      </c>
    </row>
    <row r="1803" spans="1:11" x14ac:dyDescent="0.3">
      <c r="A1803" s="3">
        <v>23029</v>
      </c>
      <c r="B1803">
        <v>500</v>
      </c>
      <c r="C1803">
        <v>145</v>
      </c>
      <c r="D1803" s="18">
        <v>-3.4828765089984316E-2</v>
      </c>
      <c r="E1803" s="12">
        <f t="shared" si="196"/>
        <v>6.2166061010848646</v>
      </c>
      <c r="F1803" s="12">
        <f t="shared" si="197"/>
        <v>4.9836066217083363</v>
      </c>
      <c r="G1803" s="12">
        <f t="shared" si="198"/>
        <v>-3.4235968672401931E-2</v>
      </c>
      <c r="H1803" s="12">
        <f t="shared" si="199"/>
        <v>9.7791697664551265</v>
      </c>
      <c r="I1803" s="12">
        <f t="shared" si="200"/>
        <v>6.3932761748130345</v>
      </c>
      <c r="J1803" s="12">
        <f t="shared" si="201"/>
        <v>3.5932876328566201</v>
      </c>
      <c r="K1803" s="12">
        <f t="shared" si="202"/>
        <v>7.5262252622427974</v>
      </c>
    </row>
    <row r="1804" spans="1:11" x14ac:dyDescent="0.3">
      <c r="A1804" s="3">
        <v>23031</v>
      </c>
      <c r="B1804">
        <v>511</v>
      </c>
      <c r="C1804">
        <v>144</v>
      </c>
      <c r="D1804" s="18">
        <v>-5.4177439438851123E-2</v>
      </c>
      <c r="E1804" s="12">
        <f t="shared" si="196"/>
        <v>6.2383246250395077</v>
      </c>
      <c r="F1804" s="12">
        <f t="shared" si="197"/>
        <v>4.9767337424205742</v>
      </c>
      <c r="G1804" s="12">
        <f t="shared" si="198"/>
        <v>-5.2760784563843761E-2</v>
      </c>
      <c r="H1804" s="12">
        <f t="shared" si="199"/>
        <v>9.5631358323407305</v>
      </c>
      <c r="I1804" s="12">
        <f t="shared" si="200"/>
        <v>6.3846366953765079</v>
      </c>
      <c r="J1804" s="12">
        <f t="shared" si="201"/>
        <v>3.4301230514444603</v>
      </c>
      <c r="K1804" s="12">
        <f t="shared" si="202"/>
        <v>7.3829835350722091</v>
      </c>
    </row>
    <row r="1805" spans="1:11" x14ac:dyDescent="0.3">
      <c r="A1805" s="3">
        <v>23032</v>
      </c>
      <c r="B1805">
        <v>495</v>
      </c>
      <c r="C1805">
        <v>184</v>
      </c>
      <c r="D1805" s="18">
        <v>-0.116525850811145</v>
      </c>
      <c r="E1805" s="12">
        <f t="shared" si="196"/>
        <v>6.2065759267249279</v>
      </c>
      <c r="F1805" s="12">
        <f t="shared" si="197"/>
        <v>5.2203558250783244</v>
      </c>
      <c r="G1805" s="12">
        <f t="shared" si="198"/>
        <v>-0.11022194546590548</v>
      </c>
      <c r="H1805" s="12">
        <f t="shared" si="199"/>
        <v>9.8789398075203358</v>
      </c>
      <c r="I1805" s="12">
        <f t="shared" si="200"/>
        <v>6.6908792300232616</v>
      </c>
      <c r="J1805" s="12">
        <f t="shared" si="201"/>
        <v>2.9240113404841876</v>
      </c>
      <c r="K1805" s="12">
        <f t="shared" si="202"/>
        <v>7.5315359408639848</v>
      </c>
    </row>
    <row r="1806" spans="1:11" x14ac:dyDescent="0.3">
      <c r="A1806" s="3">
        <v>23033</v>
      </c>
      <c r="B1806">
        <v>565</v>
      </c>
      <c r="C1806">
        <v>69</v>
      </c>
      <c r="D1806" s="18">
        <v>-0.14805676769838341</v>
      </c>
      <c r="E1806" s="12">
        <f t="shared" si="196"/>
        <v>6.3385940782031831</v>
      </c>
      <c r="F1806" s="12">
        <f t="shared" si="197"/>
        <v>4.2484952420493594</v>
      </c>
      <c r="G1806" s="12">
        <f t="shared" si="198"/>
        <v>-0.13807074588942234</v>
      </c>
      <c r="H1806" s="12">
        <f t="shared" si="199"/>
        <v>8.5657566143199304</v>
      </c>
      <c r="I1806" s="12">
        <f t="shared" si="200"/>
        <v>5.4692122734683544</v>
      </c>
      <c r="J1806" s="12">
        <f t="shared" si="201"/>
        <v>2.6787221084312454</v>
      </c>
      <c r="K1806" s="12">
        <f t="shared" si="202"/>
        <v>6.4593864108867205</v>
      </c>
    </row>
    <row r="1807" spans="1:11" x14ac:dyDescent="0.3">
      <c r="A1807" s="3">
        <v>23034</v>
      </c>
      <c r="B1807">
        <v>516</v>
      </c>
      <c r="C1807">
        <v>82</v>
      </c>
      <c r="D1807" s="18">
        <v>-1.4142444986232102E-2</v>
      </c>
      <c r="E1807" s="12">
        <f t="shared" si="196"/>
        <v>6.2480428745084291</v>
      </c>
      <c r="F1807" s="12">
        <f t="shared" si="197"/>
        <v>4.4188406077965983</v>
      </c>
      <c r="G1807" s="12">
        <f t="shared" si="198"/>
        <v>-1.4043373593010198E-2</v>
      </c>
      <c r="H1807" s="12">
        <f t="shared" si="199"/>
        <v>9.4664685049541752</v>
      </c>
      <c r="I1807" s="12">
        <f t="shared" si="200"/>
        <v>5.6833430944623151</v>
      </c>
      <c r="J1807" s="12">
        <f t="shared" si="201"/>
        <v>3.7711418335710407</v>
      </c>
      <c r="K1807" s="12">
        <f t="shared" si="202"/>
        <v>7.1924655475299897</v>
      </c>
    </row>
    <row r="1808" spans="1:11" x14ac:dyDescent="0.3">
      <c r="A1808" s="3">
        <v>23035</v>
      </c>
      <c r="B1808">
        <v>500</v>
      </c>
      <c r="C1808">
        <v>158</v>
      </c>
      <c r="D1808" s="18">
        <v>-4.4087454155756232E-2</v>
      </c>
      <c r="E1808" s="12">
        <f t="shared" si="196"/>
        <v>6.2166061010848646</v>
      </c>
      <c r="F1808" s="12">
        <f t="shared" si="197"/>
        <v>5.0689042022202315</v>
      </c>
      <c r="G1808" s="12">
        <f t="shared" si="198"/>
        <v>-4.3143254300500401E-2</v>
      </c>
      <c r="H1808" s="12">
        <f t="shared" si="199"/>
        <v>9.7791697664551265</v>
      </c>
      <c r="I1808" s="12">
        <f t="shared" si="200"/>
        <v>6.5004985865510347</v>
      </c>
      <c r="J1808" s="12">
        <f t="shared" si="201"/>
        <v>3.5148332212422697</v>
      </c>
      <c r="K1808" s="12">
        <f t="shared" si="202"/>
        <v>7.5427011034413276</v>
      </c>
    </row>
    <row r="1809" spans="1:11" x14ac:dyDescent="0.3">
      <c r="A1809" s="3">
        <v>23036</v>
      </c>
      <c r="B1809">
        <v>590</v>
      </c>
      <c r="C1809">
        <v>16</v>
      </c>
      <c r="D1809" s="18">
        <v>-2.2633779222149535E-2</v>
      </c>
      <c r="E1809" s="12">
        <f t="shared" si="196"/>
        <v>6.3818160174060985</v>
      </c>
      <c r="F1809" s="12">
        <f t="shared" si="197"/>
        <v>2.8332133440562162</v>
      </c>
      <c r="G1809" s="12">
        <f t="shared" si="198"/>
        <v>-2.2381435801697179E-2</v>
      </c>
      <c r="H1809" s="12">
        <f t="shared" si="199"/>
        <v>8.1358284301781669</v>
      </c>
      <c r="I1809" s="12">
        <f t="shared" si="200"/>
        <v>3.6901472931809449</v>
      </c>
      <c r="J1809" s="12">
        <f t="shared" si="201"/>
        <v>3.6977010804730588</v>
      </c>
      <c r="K1809" s="12">
        <f t="shared" si="202"/>
        <v>5.9144986191379783</v>
      </c>
    </row>
    <row r="1810" spans="1:11" x14ac:dyDescent="0.3">
      <c r="A1810" s="3">
        <v>23037</v>
      </c>
      <c r="B1810">
        <v>529</v>
      </c>
      <c r="C1810">
        <v>17</v>
      </c>
      <c r="D1810" s="18">
        <v>-1.2473323656894932E-2</v>
      </c>
      <c r="E1810" s="12">
        <f t="shared" si="196"/>
        <v>6.2728770065461674</v>
      </c>
      <c r="F1810" s="12">
        <f t="shared" si="197"/>
        <v>2.8903717578961645</v>
      </c>
      <c r="G1810" s="12">
        <f t="shared" si="198"/>
        <v>-1.2396172645932922E-2</v>
      </c>
      <c r="H1810" s="12">
        <f t="shared" si="199"/>
        <v>9.2194436493224909</v>
      </c>
      <c r="I1810" s="12">
        <f t="shared" si="200"/>
        <v>3.7619976662660672</v>
      </c>
      <c r="J1810" s="12">
        <f t="shared" si="201"/>
        <v>3.7856502019460132</v>
      </c>
      <c r="K1810" s="12">
        <f t="shared" si="202"/>
        <v>6.4954511649302678</v>
      </c>
    </row>
    <row r="1811" spans="1:11" x14ac:dyDescent="0.3">
      <c r="A1811" s="3">
        <v>23038</v>
      </c>
      <c r="B1811">
        <v>876</v>
      </c>
      <c r="C1811">
        <v>6</v>
      </c>
      <c r="D1811" s="18">
        <v>-3.4172615711408113E-3</v>
      </c>
      <c r="E1811" s="12">
        <f t="shared" si="196"/>
        <v>6.776506992372183</v>
      </c>
      <c r="F1811" s="12">
        <f t="shared" si="197"/>
        <v>1.9459101490553132</v>
      </c>
      <c r="G1811" s="12">
        <f t="shared" si="198"/>
        <v>-3.4114360007107369E-3</v>
      </c>
      <c r="H1811" s="12">
        <f t="shared" si="199"/>
        <v>4.2098413668104868</v>
      </c>
      <c r="I1811" s="12">
        <f t="shared" si="200"/>
        <v>2.5747722973150093</v>
      </c>
      <c r="J1811" s="12">
        <f t="shared" si="201"/>
        <v>3.8647867937700342</v>
      </c>
      <c r="K1811" s="12">
        <f t="shared" si="202"/>
        <v>3.6503097313537531</v>
      </c>
    </row>
    <row r="1812" spans="1:11" x14ac:dyDescent="0.3">
      <c r="A1812" s="3">
        <v>23039</v>
      </c>
      <c r="B1812">
        <v>671</v>
      </c>
      <c r="C1812">
        <v>21</v>
      </c>
      <c r="D1812" s="18">
        <v>-4.5039508597010093E-2</v>
      </c>
      <c r="E1812" s="12">
        <f t="shared" si="196"/>
        <v>6.5102583405231496</v>
      </c>
      <c r="F1812" s="12">
        <f t="shared" si="197"/>
        <v>3.0910424533583161</v>
      </c>
      <c r="G1812" s="12">
        <f t="shared" si="198"/>
        <v>-4.4054691971963648E-2</v>
      </c>
      <c r="H1812" s="12">
        <f t="shared" si="199"/>
        <v>6.8582139648619416</v>
      </c>
      <c r="I1812" s="12">
        <f t="shared" si="200"/>
        <v>4.0142486187956408</v>
      </c>
      <c r="J1812" s="12">
        <f t="shared" si="201"/>
        <v>3.5068053764842402</v>
      </c>
      <c r="K1812" s="12">
        <f t="shared" si="202"/>
        <v>5.3347426433665115</v>
      </c>
    </row>
    <row r="1813" spans="1:11" x14ac:dyDescent="0.3">
      <c r="A1813" s="3">
        <v>23040</v>
      </c>
      <c r="B1813">
        <v>546</v>
      </c>
      <c r="C1813">
        <v>36</v>
      </c>
      <c r="D1813" s="18">
        <v>0.21242263295002164</v>
      </c>
      <c r="E1813" s="12">
        <f t="shared" si="196"/>
        <v>6.3044488024219811</v>
      </c>
      <c r="F1813" s="12">
        <f t="shared" si="197"/>
        <v>3.6109179126442243</v>
      </c>
      <c r="G1813" s="12">
        <f t="shared" si="198"/>
        <v>0.19262053391742123</v>
      </c>
      <c r="H1813" s="12">
        <f t="shared" si="199"/>
        <v>8.9053993208795106</v>
      </c>
      <c r="I1813" s="12">
        <f t="shared" si="200"/>
        <v>4.667752507341012</v>
      </c>
      <c r="J1813" s="12">
        <f t="shared" si="201"/>
        <v>5.5914152527265371</v>
      </c>
      <c r="K1813" s="12">
        <f t="shared" si="202"/>
        <v>6.9713084631873663</v>
      </c>
    </row>
    <row r="1814" spans="1:11" x14ac:dyDescent="0.3">
      <c r="A1814" s="3">
        <v>23041</v>
      </c>
      <c r="B1814">
        <v>550</v>
      </c>
      <c r="C1814">
        <v>53</v>
      </c>
      <c r="D1814" s="18">
        <v>-0.10118784063426767</v>
      </c>
      <c r="E1814" s="12">
        <f t="shared" si="196"/>
        <v>6.3117348091529148</v>
      </c>
      <c r="F1814" s="12">
        <f t="shared" si="197"/>
        <v>3.9889840465642745</v>
      </c>
      <c r="G1814" s="12">
        <f t="shared" si="198"/>
        <v>-9.6389452302239442E-2</v>
      </c>
      <c r="H1814" s="12">
        <f t="shared" si="199"/>
        <v>8.8329254869599136</v>
      </c>
      <c r="I1814" s="12">
        <f t="shared" si="200"/>
        <v>5.1429964993991018</v>
      </c>
      <c r="J1814" s="12">
        <f t="shared" si="201"/>
        <v>3.0458464491385642</v>
      </c>
      <c r="K1814" s="12">
        <f t="shared" si="202"/>
        <v>6.5685309831273999</v>
      </c>
    </row>
    <row r="1815" spans="1:11" x14ac:dyDescent="0.3">
      <c r="A1815" s="3">
        <v>23042</v>
      </c>
      <c r="B1815">
        <v>543</v>
      </c>
      <c r="C1815">
        <v>28</v>
      </c>
      <c r="D1815" s="18">
        <v>2.0654426329404545E-2</v>
      </c>
      <c r="E1815" s="12">
        <f t="shared" si="196"/>
        <v>6.2989492468559423</v>
      </c>
      <c r="F1815" s="12">
        <f t="shared" si="197"/>
        <v>3.3672958299864741</v>
      </c>
      <c r="G1815" s="12">
        <f t="shared" si="198"/>
        <v>2.0444016003053081E-2</v>
      </c>
      <c r="H1815" s="12">
        <f t="shared" si="199"/>
        <v>8.9601033434591884</v>
      </c>
      <c r="I1815" s="12">
        <f t="shared" si="200"/>
        <v>4.3615099726942592</v>
      </c>
      <c r="J1815" s="12">
        <f t="shared" si="201"/>
        <v>4.0749030434214113</v>
      </c>
      <c r="K1815" s="12">
        <f t="shared" si="202"/>
        <v>6.6034852722221533</v>
      </c>
    </row>
    <row r="1816" spans="1:11" x14ac:dyDescent="0.3">
      <c r="A1816" s="3">
        <v>23043</v>
      </c>
      <c r="B1816">
        <v>585</v>
      </c>
      <c r="C1816">
        <v>25</v>
      </c>
      <c r="D1816" s="18">
        <v>0.24046918699845249</v>
      </c>
      <c r="E1816" s="12">
        <f t="shared" si="196"/>
        <v>6.3733197895770122</v>
      </c>
      <c r="F1816" s="12">
        <f t="shared" si="197"/>
        <v>3.2580965380214821</v>
      </c>
      <c r="G1816" s="12">
        <f t="shared" si="198"/>
        <v>0.21548968466222276</v>
      </c>
      <c r="H1816" s="12">
        <f t="shared" si="199"/>
        <v>8.2203403208979484</v>
      </c>
      <c r="I1816" s="12">
        <f t="shared" si="200"/>
        <v>4.2242421700871784</v>
      </c>
      <c r="J1816" s="12">
        <f t="shared" si="201"/>
        <v>5.7928442672114251</v>
      </c>
      <c r="K1816" s="12">
        <f t="shared" si="202"/>
        <v>6.536011664917412</v>
      </c>
    </row>
    <row r="1817" spans="1:11" x14ac:dyDescent="0.3">
      <c r="A1817" s="3">
        <v>23044</v>
      </c>
      <c r="B1817">
        <v>604</v>
      </c>
      <c r="C1817">
        <v>27</v>
      </c>
      <c r="D1817" s="18">
        <v>0.21890602390395655</v>
      </c>
      <c r="E1817" s="12">
        <f t="shared" si="196"/>
        <v>6.4052284580308418</v>
      </c>
      <c r="F1817" s="12">
        <f t="shared" si="197"/>
        <v>3.3322045101752038</v>
      </c>
      <c r="G1817" s="12">
        <f t="shared" si="198"/>
        <v>0.19795375474961135</v>
      </c>
      <c r="H1817" s="12">
        <f t="shared" si="199"/>
        <v>7.9029451243906337</v>
      </c>
      <c r="I1817" s="12">
        <f t="shared" si="200"/>
        <v>4.3173988042571985</v>
      </c>
      <c r="J1817" s="12">
        <f t="shared" si="201"/>
        <v>5.638389686899723</v>
      </c>
      <c r="K1817" s="12">
        <f t="shared" si="202"/>
        <v>6.3743701408524212</v>
      </c>
    </row>
    <row r="1818" spans="1:11" x14ac:dyDescent="0.3">
      <c r="A1818" s="3">
        <v>23045</v>
      </c>
      <c r="B1818">
        <v>543</v>
      </c>
      <c r="C1818">
        <v>24</v>
      </c>
      <c r="D1818" s="18">
        <v>0.26614973968797806</v>
      </c>
      <c r="E1818" s="12">
        <f t="shared" si="196"/>
        <v>6.2989492468559423</v>
      </c>
      <c r="F1818" s="12">
        <f t="shared" si="197"/>
        <v>3.2188758248682006</v>
      </c>
      <c r="G1818" s="12">
        <f t="shared" si="198"/>
        <v>0.23598059452232895</v>
      </c>
      <c r="H1818" s="12">
        <f t="shared" si="199"/>
        <v>8.9601033434591884</v>
      </c>
      <c r="I1818" s="12">
        <f t="shared" si="200"/>
        <v>4.1749401918934037</v>
      </c>
      <c r="J1818" s="12">
        <f t="shared" si="201"/>
        <v>5.973325992356294</v>
      </c>
      <c r="K1818" s="12">
        <f t="shared" si="202"/>
        <v>6.9271989277688739</v>
      </c>
    </row>
    <row r="1819" spans="1:11" x14ac:dyDescent="0.3">
      <c r="A1819" s="3">
        <v>23046</v>
      </c>
      <c r="B1819">
        <v>538</v>
      </c>
      <c r="C1819">
        <v>34</v>
      </c>
      <c r="D1819" s="18">
        <v>1.3988269167374797E-2</v>
      </c>
      <c r="E1819" s="12">
        <f t="shared" si="196"/>
        <v>6.2897155709089976</v>
      </c>
      <c r="F1819" s="12">
        <f t="shared" si="197"/>
        <v>3.5553480614894135</v>
      </c>
      <c r="G1819" s="12">
        <f t="shared" si="198"/>
        <v>1.3891336233604803E-2</v>
      </c>
      <c r="H1819" s="12">
        <f t="shared" si="199"/>
        <v>9.0519506230128925</v>
      </c>
      <c r="I1819" s="12">
        <f t="shared" si="200"/>
        <v>4.5978990199972589</v>
      </c>
      <c r="J1819" s="12">
        <f t="shared" si="201"/>
        <v>4.0171877463855097</v>
      </c>
      <c r="K1819" s="12">
        <f t="shared" si="202"/>
        <v>6.7087825667827259</v>
      </c>
    </row>
    <row r="1820" spans="1:11" x14ac:dyDescent="0.3">
      <c r="A1820" s="3">
        <v>23047</v>
      </c>
      <c r="B1820">
        <v>517</v>
      </c>
      <c r="C1820">
        <v>30</v>
      </c>
      <c r="D1820" s="18">
        <v>0.41967736551000112</v>
      </c>
      <c r="E1820" s="12">
        <f t="shared" si="196"/>
        <v>6.2499752422594828</v>
      </c>
      <c r="F1820" s="12">
        <f t="shared" si="197"/>
        <v>3.4339872044851463</v>
      </c>
      <c r="G1820" s="12">
        <f t="shared" si="198"/>
        <v>0.35042963841033731</v>
      </c>
      <c r="H1820" s="12">
        <f t="shared" si="199"/>
        <v>9.44724726283442</v>
      </c>
      <c r="I1820" s="12">
        <f t="shared" si="200"/>
        <v>4.4453436520665894</v>
      </c>
      <c r="J1820" s="12">
        <f t="shared" si="201"/>
        <v>6.9813808334106611</v>
      </c>
      <c r="K1820" s="12">
        <f t="shared" si="202"/>
        <v>7.4535028937193193</v>
      </c>
    </row>
    <row r="1821" spans="1:11" x14ac:dyDescent="0.3">
      <c r="A1821" s="3">
        <v>23048</v>
      </c>
      <c r="B1821">
        <v>537</v>
      </c>
      <c r="C1821">
        <v>88</v>
      </c>
      <c r="D1821" s="18">
        <v>0.24605892672469176</v>
      </c>
      <c r="E1821" s="12">
        <f t="shared" si="196"/>
        <v>6.2878585601617845</v>
      </c>
      <c r="F1821" s="12">
        <f t="shared" si="197"/>
        <v>4.4886363697321396</v>
      </c>
      <c r="G1821" s="12">
        <f t="shared" si="198"/>
        <v>0.21998571196344219</v>
      </c>
      <c r="H1821" s="12">
        <f t="shared" si="199"/>
        <v>9.070422289791491</v>
      </c>
      <c r="I1821" s="12">
        <f t="shared" si="200"/>
        <v>5.7710791108757746</v>
      </c>
      <c r="J1821" s="12">
        <f t="shared" si="201"/>
        <v>5.8324447910125832</v>
      </c>
      <c r="K1821" s="12">
        <f t="shared" si="202"/>
        <v>7.4330238363609942</v>
      </c>
    </row>
    <row r="1822" spans="1:11" x14ac:dyDescent="0.3">
      <c r="A1822" s="3">
        <v>23049</v>
      </c>
      <c r="B1822">
        <v>506</v>
      </c>
      <c r="C1822">
        <v>247</v>
      </c>
      <c r="D1822" s="18">
        <v>0.20110141458625147</v>
      </c>
      <c r="E1822" s="12">
        <f t="shared" si="196"/>
        <v>6.2285110035911835</v>
      </c>
      <c r="F1822" s="12">
        <f t="shared" si="197"/>
        <v>5.5134287461649825</v>
      </c>
      <c r="G1822" s="12">
        <f t="shared" si="198"/>
        <v>0.18323898131989319</v>
      </c>
      <c r="H1822" s="12">
        <f t="shared" si="199"/>
        <v>9.660751823824242</v>
      </c>
      <c r="I1822" s="12">
        <f t="shared" si="200"/>
        <v>7.0592834124798749</v>
      </c>
      <c r="J1822" s="12">
        <f t="shared" si="201"/>
        <v>5.5087835487710333</v>
      </c>
      <c r="K1822" s="12">
        <f t="shared" si="202"/>
        <v>8.0499176454102912</v>
      </c>
    </row>
    <row r="1823" spans="1:11" x14ac:dyDescent="0.3">
      <c r="A1823" s="3">
        <v>23050</v>
      </c>
      <c r="B1823">
        <v>500</v>
      </c>
      <c r="C1823">
        <v>261</v>
      </c>
      <c r="D1823" s="18">
        <v>0.20371721372110335</v>
      </c>
      <c r="E1823" s="12">
        <f t="shared" si="196"/>
        <v>6.2166061010848646</v>
      </c>
      <c r="F1823" s="12">
        <f t="shared" si="197"/>
        <v>5.5683445037610966</v>
      </c>
      <c r="G1823" s="12">
        <f t="shared" si="198"/>
        <v>0.18541444697514023</v>
      </c>
      <c r="H1823" s="12">
        <f t="shared" si="199"/>
        <v>9.7791697664551265</v>
      </c>
      <c r="I1823" s="12">
        <f t="shared" si="200"/>
        <v>7.1283146785080316</v>
      </c>
      <c r="J1823" s="12">
        <f t="shared" si="201"/>
        <v>5.5279448157490707</v>
      </c>
      <c r="K1823" s="12">
        <f t="shared" si="202"/>
        <v>8.1336682499297872</v>
      </c>
    </row>
    <row r="1824" spans="1:11" x14ac:dyDescent="0.3">
      <c r="A1824" s="3">
        <v>23051</v>
      </c>
      <c r="B1824">
        <v>504</v>
      </c>
      <c r="C1824">
        <v>218</v>
      </c>
      <c r="D1824" s="18">
        <v>0.13435311706939693</v>
      </c>
      <c r="E1824" s="12">
        <f t="shared" si="196"/>
        <v>6.2245584292753602</v>
      </c>
      <c r="F1824" s="12">
        <f t="shared" si="197"/>
        <v>5.389071729816501</v>
      </c>
      <c r="G1824" s="12">
        <f t="shared" si="198"/>
        <v>0.12606254754728824</v>
      </c>
      <c r="H1824" s="12">
        <f t="shared" si="199"/>
        <v>9.7000680398392021</v>
      </c>
      <c r="I1824" s="12">
        <f t="shared" si="200"/>
        <v>6.9029617544749735</v>
      </c>
      <c r="J1824" s="12">
        <f t="shared" si="201"/>
        <v>5.0051796836736697</v>
      </c>
      <c r="K1824" s="12">
        <f t="shared" si="202"/>
        <v>7.9219584829968266</v>
      </c>
    </row>
    <row r="1825" spans="1:11" x14ac:dyDescent="0.3">
      <c r="A1825" s="3">
        <v>23052</v>
      </c>
      <c r="B1825">
        <v>505</v>
      </c>
      <c r="C1825">
        <v>362</v>
      </c>
      <c r="D1825" s="18">
        <v>0.33226011957463453</v>
      </c>
      <c r="E1825" s="12">
        <f t="shared" si="196"/>
        <v>6.2265366692874657</v>
      </c>
      <c r="F1825" s="12">
        <f t="shared" si="197"/>
        <v>5.8944028342648505</v>
      </c>
      <c r="G1825" s="12">
        <f t="shared" si="198"/>
        <v>0.28687683801851233</v>
      </c>
      <c r="H1825" s="12">
        <f t="shared" si="199"/>
        <v>9.6803905068111664</v>
      </c>
      <c r="I1825" s="12">
        <f t="shared" si="200"/>
        <v>7.5381828172532197</v>
      </c>
      <c r="J1825" s="12">
        <f t="shared" si="201"/>
        <v>6.4216146184981975</v>
      </c>
      <c r="K1825" s="12">
        <f t="shared" si="202"/>
        <v>8.3859730222811883</v>
      </c>
    </row>
    <row r="1826" spans="1:11" x14ac:dyDescent="0.3">
      <c r="A1826" s="3">
        <v>23053</v>
      </c>
      <c r="B1826">
        <v>508</v>
      </c>
      <c r="C1826">
        <v>224</v>
      </c>
      <c r="D1826" s="18">
        <v>0.19181742678325114</v>
      </c>
      <c r="E1826" s="12">
        <f t="shared" si="196"/>
        <v>6.2324480165505225</v>
      </c>
      <c r="F1826" s="12">
        <f t="shared" si="197"/>
        <v>5.4161004022044201</v>
      </c>
      <c r="G1826" s="12">
        <f t="shared" si="198"/>
        <v>0.17547939146183986</v>
      </c>
      <c r="H1826" s="12">
        <f t="shared" si="199"/>
        <v>9.6215903964619791</v>
      </c>
      <c r="I1826" s="12">
        <f t="shared" si="200"/>
        <v>6.9369378581594727</v>
      </c>
      <c r="J1826" s="12">
        <f t="shared" si="201"/>
        <v>5.4404379177785964</v>
      </c>
      <c r="K1826" s="12">
        <f t="shared" si="202"/>
        <v>7.9799641392345499</v>
      </c>
    </row>
    <row r="1827" spans="1:11" x14ac:dyDescent="0.3">
      <c r="A1827" s="3">
        <v>23054</v>
      </c>
      <c r="B1827">
        <v>526</v>
      </c>
      <c r="C1827">
        <v>166</v>
      </c>
      <c r="D1827" s="18">
        <v>0.43704154827159625</v>
      </c>
      <c r="E1827" s="12">
        <f t="shared" si="196"/>
        <v>6.2672005485413624</v>
      </c>
      <c r="F1827" s="12">
        <f t="shared" si="197"/>
        <v>5.1179938124167554</v>
      </c>
      <c r="G1827" s="12">
        <f t="shared" si="198"/>
        <v>0.36258651988113361</v>
      </c>
      <c r="H1827" s="12">
        <f t="shared" si="199"/>
        <v>9.2759073186387937</v>
      </c>
      <c r="I1827" s="12">
        <f t="shared" si="200"/>
        <v>6.5622061562729641</v>
      </c>
      <c r="J1827" s="12">
        <f t="shared" si="201"/>
        <v>7.0884573349037812</v>
      </c>
      <c r="K1827" s="12">
        <f t="shared" si="202"/>
        <v>8.0243069731820427</v>
      </c>
    </row>
    <row r="1828" spans="1:11" x14ac:dyDescent="0.3">
      <c r="A1828" s="3">
        <v>23055</v>
      </c>
      <c r="B1828">
        <v>544</v>
      </c>
      <c r="C1828">
        <v>46</v>
      </c>
      <c r="D1828" s="18">
        <v>9.1202440887730885E-2</v>
      </c>
      <c r="E1828" s="12">
        <f t="shared" si="196"/>
        <v>6.300785794663244</v>
      </c>
      <c r="F1828" s="12">
        <f t="shared" si="197"/>
        <v>3.8501476017100584</v>
      </c>
      <c r="G1828" s="12">
        <f t="shared" si="198"/>
        <v>8.728024498847628E-2</v>
      </c>
      <c r="H1828" s="12">
        <f t="shared" si="199"/>
        <v>8.9418352213331573</v>
      </c>
      <c r="I1828" s="12">
        <f t="shared" si="200"/>
        <v>4.9684736305784218</v>
      </c>
      <c r="J1828" s="12">
        <f t="shared" si="201"/>
        <v>4.6635893434354339</v>
      </c>
      <c r="K1828" s="12">
        <f t="shared" si="202"/>
        <v>6.8941775685271924</v>
      </c>
    </row>
    <row r="1829" spans="1:11" x14ac:dyDescent="0.3">
      <c r="A1829" s="3">
        <v>23056</v>
      </c>
      <c r="B1829">
        <v>550</v>
      </c>
      <c r="C1829">
        <v>50</v>
      </c>
      <c r="D1829" s="18">
        <v>0.38711958014970643</v>
      </c>
      <c r="E1829" s="12">
        <f t="shared" si="196"/>
        <v>6.3117348091529148</v>
      </c>
      <c r="F1829" s="12">
        <f t="shared" si="197"/>
        <v>3.9318256327243257</v>
      </c>
      <c r="G1829" s="12">
        <f t="shared" si="198"/>
        <v>0.32722935257653291</v>
      </c>
      <c r="H1829" s="12">
        <f t="shared" si="199"/>
        <v>8.8329254869599136</v>
      </c>
      <c r="I1829" s="12">
        <f t="shared" si="200"/>
        <v>5.0711461263139785</v>
      </c>
      <c r="J1829" s="12">
        <f t="shared" si="201"/>
        <v>6.7770352167579224</v>
      </c>
      <c r="K1829" s="12">
        <f t="shared" si="202"/>
        <v>7.2932136247257358</v>
      </c>
    </row>
    <row r="1830" spans="1:11" x14ac:dyDescent="0.3">
      <c r="A1830" s="3">
        <v>23057</v>
      </c>
      <c r="B1830">
        <v>568</v>
      </c>
      <c r="C1830">
        <v>53</v>
      </c>
      <c r="D1830" s="18">
        <v>0.18952112427426537</v>
      </c>
      <c r="E1830" s="12">
        <f t="shared" si="196"/>
        <v>6.3438804341263308</v>
      </c>
      <c r="F1830" s="12">
        <f t="shared" si="197"/>
        <v>3.9889840465642745</v>
      </c>
      <c r="G1830" s="12">
        <f t="shared" si="198"/>
        <v>0.17355080955591112</v>
      </c>
      <c r="H1830" s="12">
        <f t="shared" si="199"/>
        <v>8.513173286392508</v>
      </c>
      <c r="I1830" s="12">
        <f t="shared" si="200"/>
        <v>5.1429964993991018</v>
      </c>
      <c r="J1830" s="12">
        <f t="shared" si="201"/>
        <v>5.4234511762506932</v>
      </c>
      <c r="K1830" s="12">
        <f t="shared" si="202"/>
        <v>6.8841758282661232</v>
      </c>
    </row>
    <row r="1831" spans="1:11" x14ac:dyDescent="0.3">
      <c r="A1831" s="3">
        <v>23058</v>
      </c>
      <c r="B1831">
        <v>874</v>
      </c>
      <c r="C1831">
        <v>40</v>
      </c>
      <c r="D1831" s="18">
        <v>-4.6593983054080246E-2</v>
      </c>
      <c r="E1831" s="12">
        <f t="shared" si="196"/>
        <v>6.7742238863576141</v>
      </c>
      <c r="F1831" s="12">
        <f t="shared" si="197"/>
        <v>3.713572066704308</v>
      </c>
      <c r="G1831" s="12">
        <f t="shared" si="198"/>
        <v>-4.5541065898818033E-2</v>
      </c>
      <c r="H1831" s="12">
        <f t="shared" si="199"/>
        <v>4.2325513988254446</v>
      </c>
      <c r="I1831" s="12">
        <f t="shared" si="200"/>
        <v>4.7967928143132763</v>
      </c>
      <c r="J1831" s="12">
        <f t="shared" si="201"/>
        <v>3.4937135551663729</v>
      </c>
      <c r="K1831" s="12">
        <f t="shared" si="202"/>
        <v>4.2540562547399805</v>
      </c>
    </row>
    <row r="1832" spans="1:11" x14ac:dyDescent="0.3">
      <c r="A1832" s="3">
        <v>23060</v>
      </c>
      <c r="B1832">
        <v>501</v>
      </c>
      <c r="C1832">
        <v>48</v>
      </c>
      <c r="D1832" s="18">
        <v>-1.9574485700399172E-2</v>
      </c>
      <c r="E1832" s="12">
        <f t="shared" si="196"/>
        <v>6.2186001196917289</v>
      </c>
      <c r="F1832" s="12">
        <f t="shared" si="197"/>
        <v>3.8918202981106265</v>
      </c>
      <c r="G1832" s="12">
        <f t="shared" si="198"/>
        <v>-1.9385369374237908E-2</v>
      </c>
      <c r="H1832" s="12">
        <f t="shared" si="199"/>
        <v>9.759335283907518</v>
      </c>
      <c r="I1832" s="12">
        <f t="shared" si="200"/>
        <v>5.0208578481011132</v>
      </c>
      <c r="J1832" s="12">
        <f t="shared" si="201"/>
        <v>3.7240901105926647</v>
      </c>
      <c r="K1832" s="12">
        <f t="shared" si="202"/>
        <v>7.1307430185026259</v>
      </c>
    </row>
    <row r="1833" spans="1:11" x14ac:dyDescent="0.3">
      <c r="A1833" s="3">
        <v>23061</v>
      </c>
      <c r="B1833">
        <v>505</v>
      </c>
      <c r="C1833">
        <v>127</v>
      </c>
      <c r="D1833" s="18">
        <v>-3.0230122971434136E-2</v>
      </c>
      <c r="E1833" s="12">
        <f t="shared" si="196"/>
        <v>6.2265366692874657</v>
      </c>
      <c r="F1833" s="12">
        <f t="shared" si="197"/>
        <v>4.8520302639196169</v>
      </c>
      <c r="G1833" s="12">
        <f t="shared" si="198"/>
        <v>-2.9782197647548133E-2</v>
      </c>
      <c r="H1833" s="12">
        <f t="shared" si="199"/>
        <v>9.6803905068111664</v>
      </c>
      <c r="I1833" s="12">
        <f t="shared" si="200"/>
        <v>6.2278795208265709</v>
      </c>
      <c r="J1833" s="12">
        <f t="shared" si="201"/>
        <v>3.6325159679307411</v>
      </c>
      <c r="K1833" s="12">
        <f t="shared" si="202"/>
        <v>7.435062303239703</v>
      </c>
    </row>
    <row r="1834" spans="1:11" x14ac:dyDescent="0.3">
      <c r="A1834" s="3">
        <v>23064</v>
      </c>
      <c r="B1834">
        <v>502</v>
      </c>
      <c r="C1834">
        <v>23</v>
      </c>
      <c r="D1834" s="18">
        <v>0.32057025776902381</v>
      </c>
      <c r="E1834" s="12">
        <f t="shared" si="196"/>
        <v>6.2205901700997392</v>
      </c>
      <c r="F1834" s="12">
        <f t="shared" si="197"/>
        <v>3.1780538303479458</v>
      </c>
      <c r="G1834" s="12">
        <f t="shared" si="198"/>
        <v>0.27806365676871353</v>
      </c>
      <c r="H1834" s="12">
        <f t="shared" si="199"/>
        <v>9.7395402729930431</v>
      </c>
      <c r="I1834" s="12">
        <f t="shared" si="200"/>
        <v>4.1236253400752245</v>
      </c>
      <c r="J1834" s="12">
        <f t="shared" si="201"/>
        <v>6.3439890681035367</v>
      </c>
      <c r="K1834" s="12">
        <f t="shared" si="202"/>
        <v>7.3756555521397971</v>
      </c>
    </row>
    <row r="1835" spans="1:11" x14ac:dyDescent="0.3">
      <c r="A1835" s="3">
        <v>23065</v>
      </c>
      <c r="B1835">
        <v>509</v>
      </c>
      <c r="C1835">
        <v>118</v>
      </c>
      <c r="D1835" s="18">
        <v>0.42513346709561511</v>
      </c>
      <c r="E1835" s="12">
        <f t="shared" si="196"/>
        <v>6.2344107257183712</v>
      </c>
      <c r="F1835" s="12">
        <f t="shared" si="197"/>
        <v>4.7791234931115296</v>
      </c>
      <c r="G1835" s="12">
        <f t="shared" si="198"/>
        <v>0.35426547045441492</v>
      </c>
      <c r="H1835" s="12">
        <f t="shared" si="199"/>
        <v>9.6020673485818246</v>
      </c>
      <c r="I1835" s="12">
        <f t="shared" si="200"/>
        <v>6.1362328439670488</v>
      </c>
      <c r="J1835" s="12">
        <f t="shared" si="201"/>
        <v>7.0151664285554114</v>
      </c>
      <c r="K1835" s="12">
        <f t="shared" si="202"/>
        <v>8.0449368131921091</v>
      </c>
    </row>
    <row r="1836" spans="1:11" x14ac:dyDescent="0.3">
      <c r="A1836" s="3">
        <v>23066</v>
      </c>
      <c r="B1836">
        <v>510</v>
      </c>
      <c r="C1836">
        <v>103</v>
      </c>
      <c r="D1836" s="18">
        <v>0.38994738857975825</v>
      </c>
      <c r="E1836" s="12">
        <f t="shared" si="196"/>
        <v>6.2363695902037044</v>
      </c>
      <c r="F1836" s="12">
        <f t="shared" si="197"/>
        <v>4.6443908991413725</v>
      </c>
      <c r="G1836" s="12">
        <f t="shared" si="198"/>
        <v>0.32926589648365323</v>
      </c>
      <c r="H1836" s="12">
        <f t="shared" si="199"/>
        <v>9.5825825437190595</v>
      </c>
      <c r="I1836" s="12">
        <f t="shared" si="200"/>
        <v>5.9668686770293675</v>
      </c>
      <c r="J1836" s="12">
        <f t="shared" si="201"/>
        <v>6.7949728759541079</v>
      </c>
      <c r="K1836" s="12">
        <f t="shared" si="202"/>
        <v>7.9403464501591614</v>
      </c>
    </row>
    <row r="1837" spans="1:11" x14ac:dyDescent="0.3">
      <c r="A1837" s="3">
        <v>23067</v>
      </c>
      <c r="B1837">
        <v>531</v>
      </c>
      <c r="C1837">
        <v>86</v>
      </c>
      <c r="D1837" s="18">
        <v>0.295666231962745</v>
      </c>
      <c r="E1837" s="12">
        <f t="shared" si="196"/>
        <v>6.2766434893416445</v>
      </c>
      <c r="F1837" s="12">
        <f t="shared" si="197"/>
        <v>4.4659081186545837</v>
      </c>
      <c r="G1837" s="12">
        <f t="shared" si="198"/>
        <v>0.25902502769593477</v>
      </c>
      <c r="H1837" s="12">
        <f t="shared" si="199"/>
        <v>9.1819784837440022</v>
      </c>
      <c r="I1837" s="12">
        <f t="shared" si="200"/>
        <v>5.742508805827292</v>
      </c>
      <c r="J1837" s="12">
        <f t="shared" si="201"/>
        <v>6.1762988755787926</v>
      </c>
      <c r="K1837" s="12">
        <f t="shared" si="202"/>
        <v>7.5490016587359472</v>
      </c>
    </row>
    <row r="1838" spans="1:11" x14ac:dyDescent="0.3">
      <c r="A1838" s="3">
        <v>23068</v>
      </c>
      <c r="B1838">
        <v>527</v>
      </c>
      <c r="C1838">
        <v>157</v>
      </c>
      <c r="D1838" s="18">
        <v>-4.6093956240513136E-2</v>
      </c>
      <c r="E1838" s="12">
        <f t="shared" si="196"/>
        <v>6.2690962837062614</v>
      </c>
      <c r="F1838" s="12">
        <f t="shared" si="197"/>
        <v>5.0625950330269669</v>
      </c>
      <c r="G1838" s="12">
        <f t="shared" si="198"/>
        <v>-4.5063185930482634E-2</v>
      </c>
      <c r="H1838" s="12">
        <f t="shared" si="199"/>
        <v>9.2570504604762682</v>
      </c>
      <c r="I1838" s="12">
        <f t="shared" si="200"/>
        <v>6.4925677128626473</v>
      </c>
      <c r="J1838" s="12">
        <f t="shared" si="201"/>
        <v>3.49792267041241</v>
      </c>
      <c r="K1838" s="12">
        <f t="shared" si="202"/>
        <v>7.2758800781794104</v>
      </c>
    </row>
    <row r="1839" spans="1:11" x14ac:dyDescent="0.3">
      <c r="A1839" s="3">
        <v>23069</v>
      </c>
      <c r="B1839">
        <v>531</v>
      </c>
      <c r="C1839">
        <v>34</v>
      </c>
      <c r="D1839" s="18">
        <v>0.20480956882032611</v>
      </c>
      <c r="E1839" s="12">
        <f t="shared" si="196"/>
        <v>6.2766434893416445</v>
      </c>
      <c r="F1839" s="12">
        <f t="shared" si="197"/>
        <v>3.5553480614894135</v>
      </c>
      <c r="G1839" s="12">
        <f t="shared" si="198"/>
        <v>0.18632152027989929</v>
      </c>
      <c r="H1839" s="12">
        <f t="shared" si="199"/>
        <v>9.1819784837440022</v>
      </c>
      <c r="I1839" s="12">
        <f t="shared" si="200"/>
        <v>4.5978990199972589</v>
      </c>
      <c r="J1839" s="12">
        <f t="shared" si="201"/>
        <v>5.535934219635644</v>
      </c>
      <c r="K1839" s="12">
        <f t="shared" si="202"/>
        <v>7.0775457917983076</v>
      </c>
    </row>
    <row r="1840" spans="1:11" x14ac:dyDescent="0.3">
      <c r="A1840" s="3">
        <v>23070</v>
      </c>
      <c r="B1840">
        <v>551</v>
      </c>
      <c r="C1840">
        <v>38</v>
      </c>
      <c r="D1840" s="18">
        <v>6.7776073291160033E-2</v>
      </c>
      <c r="E1840" s="12">
        <f t="shared" si="196"/>
        <v>6.313548046277095</v>
      </c>
      <c r="F1840" s="12">
        <f t="shared" si="197"/>
        <v>3.6635616461296463</v>
      </c>
      <c r="G1840" s="12">
        <f t="shared" si="198"/>
        <v>6.5578049351309203E-2</v>
      </c>
      <c r="H1840" s="12">
        <f t="shared" si="199"/>
        <v>8.8148892359588338</v>
      </c>
      <c r="I1840" s="12">
        <f t="shared" si="200"/>
        <v>4.7339277497491157</v>
      </c>
      <c r="J1840" s="12">
        <f t="shared" si="201"/>
        <v>4.4724387437418045</v>
      </c>
      <c r="K1840" s="12">
        <f t="shared" si="202"/>
        <v>6.722110691652512</v>
      </c>
    </row>
    <row r="1841" spans="1:11" x14ac:dyDescent="0.3">
      <c r="A1841" s="3">
        <v>23071</v>
      </c>
      <c r="B1841">
        <v>549</v>
      </c>
      <c r="C1841">
        <v>25</v>
      </c>
      <c r="D1841" s="18">
        <v>0.10555224301249606</v>
      </c>
      <c r="E1841" s="12">
        <f t="shared" si="196"/>
        <v>6.3099182782265162</v>
      </c>
      <c r="F1841" s="12">
        <f t="shared" si="197"/>
        <v>3.2580965380214821</v>
      </c>
      <c r="G1841" s="12">
        <f t="shared" si="198"/>
        <v>0.10034497755968906</v>
      </c>
      <c r="H1841" s="12">
        <f t="shared" si="199"/>
        <v>8.8509945013777411</v>
      </c>
      <c r="I1841" s="12">
        <f t="shared" si="200"/>
        <v>4.2242421700871784</v>
      </c>
      <c r="J1841" s="12">
        <f t="shared" si="201"/>
        <v>4.7786620995554312</v>
      </c>
      <c r="K1841" s="12">
        <f t="shared" si="202"/>
        <v>6.6485023216261103</v>
      </c>
    </row>
    <row r="1842" spans="1:11" x14ac:dyDescent="0.3">
      <c r="A1842" s="3">
        <v>23072</v>
      </c>
      <c r="B1842">
        <v>575</v>
      </c>
      <c r="C1842">
        <v>36</v>
      </c>
      <c r="D1842" s="18">
        <v>5.1710981610215118E-2</v>
      </c>
      <c r="E1842" s="12">
        <f t="shared" si="196"/>
        <v>6.3561076606958915</v>
      </c>
      <c r="F1842" s="12">
        <f t="shared" si="197"/>
        <v>3.6109179126442243</v>
      </c>
      <c r="G1842" s="12">
        <f t="shared" si="198"/>
        <v>5.0418344260002107E-2</v>
      </c>
      <c r="H1842" s="12">
        <f t="shared" si="199"/>
        <v>8.3915491896239267</v>
      </c>
      <c r="I1842" s="12">
        <f t="shared" si="200"/>
        <v>4.667752507341012</v>
      </c>
      <c r="J1842" s="12">
        <f t="shared" si="201"/>
        <v>4.3389136955011027</v>
      </c>
      <c r="K1842" s="12">
        <f t="shared" si="202"/>
        <v>6.4638830861144871</v>
      </c>
    </row>
    <row r="1843" spans="1:11" x14ac:dyDescent="0.3">
      <c r="A1843" s="3">
        <v>23073</v>
      </c>
      <c r="B1843">
        <v>516</v>
      </c>
      <c r="C1843">
        <v>65</v>
      </c>
      <c r="D1843" s="18">
        <v>-1.7270272202232356E-2</v>
      </c>
      <c r="E1843" s="12">
        <f t="shared" si="196"/>
        <v>6.2480428745084291</v>
      </c>
      <c r="F1843" s="12">
        <f t="shared" si="197"/>
        <v>4.1896547420264252</v>
      </c>
      <c r="G1843" s="12">
        <f t="shared" si="198"/>
        <v>-1.7122836137792991E-2</v>
      </c>
      <c r="H1843" s="12">
        <f t="shared" si="199"/>
        <v>9.4664685049541752</v>
      </c>
      <c r="I1843" s="12">
        <f t="shared" si="200"/>
        <v>5.3952474519286744</v>
      </c>
      <c r="J1843" s="12">
        <f t="shared" si="201"/>
        <v>3.7440182594400815</v>
      </c>
      <c r="K1843" s="12">
        <f t="shared" si="202"/>
        <v>7.1006121399437063</v>
      </c>
    </row>
    <row r="1844" spans="1:11" x14ac:dyDescent="0.3">
      <c r="A1844" s="3">
        <v>23074</v>
      </c>
      <c r="B1844">
        <v>873</v>
      </c>
      <c r="C1844">
        <v>36</v>
      </c>
      <c r="D1844" s="18">
        <v>-5.5705750215701233E-2</v>
      </c>
      <c r="E1844" s="12">
        <f t="shared" si="196"/>
        <v>6.7730803756555353</v>
      </c>
      <c r="F1844" s="12">
        <f t="shared" si="197"/>
        <v>3.6109179126442243</v>
      </c>
      <c r="G1844" s="12">
        <f t="shared" si="198"/>
        <v>-5.4209500826092459E-2</v>
      </c>
      <c r="H1844" s="12">
        <f t="shared" si="199"/>
        <v>4.243925888002881</v>
      </c>
      <c r="I1844" s="12">
        <f t="shared" si="200"/>
        <v>4.667752507341012</v>
      </c>
      <c r="J1844" s="12">
        <f t="shared" si="201"/>
        <v>3.4173629147769748</v>
      </c>
      <c r="K1844" s="12">
        <f t="shared" si="202"/>
        <v>4.2057612791591392</v>
      </c>
    </row>
    <row r="1845" spans="1:11" x14ac:dyDescent="0.3">
      <c r="A1845" s="3">
        <v>23075</v>
      </c>
      <c r="B1845">
        <v>536</v>
      </c>
      <c r="C1845">
        <v>87</v>
      </c>
      <c r="D1845" s="18">
        <v>0.42133788391894128</v>
      </c>
      <c r="E1845" s="12">
        <f t="shared" si="196"/>
        <v>6.2859980945088649</v>
      </c>
      <c r="F1845" s="12">
        <f t="shared" si="197"/>
        <v>4.4773368144782069</v>
      </c>
      <c r="G1845" s="12">
        <f t="shared" si="198"/>
        <v>0.35159859982183378</v>
      </c>
      <c r="H1845" s="12">
        <f t="shared" si="199"/>
        <v>9.0889283224815713</v>
      </c>
      <c r="I1845" s="12">
        <f t="shared" si="200"/>
        <v>5.7568751257378326</v>
      </c>
      <c r="J1845" s="12">
        <f t="shared" si="201"/>
        <v>6.9916769195100601</v>
      </c>
      <c r="K1845" s="12">
        <f t="shared" si="202"/>
        <v>7.6698620828641477</v>
      </c>
    </row>
    <row r="1846" spans="1:11" x14ac:dyDescent="0.3">
      <c r="A1846" s="3">
        <v>23076</v>
      </c>
      <c r="B1846">
        <v>511</v>
      </c>
      <c r="C1846">
        <v>305</v>
      </c>
      <c r="D1846" s="18">
        <v>-1.6400568995752405E-2</v>
      </c>
      <c r="E1846" s="12">
        <f t="shared" si="196"/>
        <v>6.2383246250395077</v>
      </c>
      <c r="F1846" s="12">
        <f t="shared" si="197"/>
        <v>5.7235851019523807</v>
      </c>
      <c r="G1846" s="12">
        <f t="shared" si="198"/>
        <v>-1.6267532278505203E-2</v>
      </c>
      <c r="H1846" s="12">
        <f t="shared" si="199"/>
        <v>9.5631358323407305</v>
      </c>
      <c r="I1846" s="12">
        <f t="shared" si="200"/>
        <v>7.3234582129181076</v>
      </c>
      <c r="J1846" s="12">
        <f t="shared" si="201"/>
        <v>3.7515516836316474</v>
      </c>
      <c r="K1846" s="12">
        <f t="shared" si="202"/>
        <v>7.7289157167721267</v>
      </c>
    </row>
    <row r="1847" spans="1:11" x14ac:dyDescent="0.3">
      <c r="A1847" s="3">
        <v>23077</v>
      </c>
      <c r="B1847">
        <v>507</v>
      </c>
      <c r="C1847">
        <v>346</v>
      </c>
      <c r="D1847" s="18">
        <v>5.196171601678333E-2</v>
      </c>
      <c r="E1847" s="12">
        <f t="shared" si="196"/>
        <v>6.230481447578482</v>
      </c>
      <c r="F1847" s="12">
        <f t="shared" si="197"/>
        <v>5.8493247799468593</v>
      </c>
      <c r="G1847" s="12">
        <f t="shared" si="198"/>
        <v>5.0656722034299842E-2</v>
      </c>
      <c r="H1847" s="12">
        <f t="shared" si="199"/>
        <v>9.641151837774677</v>
      </c>
      <c r="I1847" s="12">
        <f t="shared" si="200"/>
        <v>7.481517930964241</v>
      </c>
      <c r="J1847" s="12">
        <f t="shared" si="201"/>
        <v>4.3410133012401921</v>
      </c>
      <c r="K1847" s="12">
        <f t="shared" si="202"/>
        <v>7.9332339584246494</v>
      </c>
    </row>
    <row r="1848" spans="1:11" x14ac:dyDescent="0.3">
      <c r="A1848" s="3">
        <v>23078</v>
      </c>
      <c r="B1848">
        <v>519</v>
      </c>
      <c r="C1848">
        <v>284</v>
      </c>
      <c r="D1848" s="18">
        <v>7.7605835912776858E-4</v>
      </c>
      <c r="E1848" s="12">
        <f t="shared" si="196"/>
        <v>6.253828811575473</v>
      </c>
      <c r="F1848" s="12">
        <f t="shared" si="197"/>
        <v>5.6524891802686508</v>
      </c>
      <c r="G1848" s="12">
        <f t="shared" si="198"/>
        <v>7.7575738154685517E-4</v>
      </c>
      <c r="H1848" s="12">
        <f t="shared" si="199"/>
        <v>9.4089158485332227</v>
      </c>
      <c r="I1848" s="12">
        <f t="shared" si="200"/>
        <v>7.2340878445920991</v>
      </c>
      <c r="J1848" s="12">
        <f t="shared" si="201"/>
        <v>3.9016671417050146</v>
      </c>
      <c r="K1848" s="12">
        <f t="shared" si="202"/>
        <v>7.6550177059852444</v>
      </c>
    </row>
    <row r="1849" spans="1:11" x14ac:dyDescent="0.3">
      <c r="A1849" s="3">
        <v>23079</v>
      </c>
      <c r="B1849">
        <v>528</v>
      </c>
      <c r="C1849">
        <v>104</v>
      </c>
      <c r="D1849" s="18">
        <v>0.291565364233972</v>
      </c>
      <c r="E1849" s="12">
        <f t="shared" si="196"/>
        <v>6.2709884318582994</v>
      </c>
      <c r="F1849" s="12">
        <f t="shared" si="197"/>
        <v>4.6539603501575231</v>
      </c>
      <c r="G1849" s="12">
        <f t="shared" si="198"/>
        <v>0.2558549433717604</v>
      </c>
      <c r="H1849" s="12">
        <f t="shared" si="199"/>
        <v>9.2382292822937302</v>
      </c>
      <c r="I1849" s="12">
        <f t="shared" si="200"/>
        <v>5.9788978531302917</v>
      </c>
      <c r="J1849" s="12">
        <f t="shared" si="201"/>
        <v>6.1483771145839032</v>
      </c>
      <c r="K1849" s="12">
        <f t="shared" si="202"/>
        <v>7.6424594200027336</v>
      </c>
    </row>
    <row r="1850" spans="1:11" x14ac:dyDescent="0.3">
      <c r="A1850" s="3">
        <v>23080</v>
      </c>
      <c r="B1850">
        <v>505</v>
      </c>
      <c r="C1850">
        <v>243</v>
      </c>
      <c r="D1850" s="18">
        <v>0.22309995395987856</v>
      </c>
      <c r="E1850" s="12">
        <f t="shared" si="196"/>
        <v>6.2265366692874657</v>
      </c>
      <c r="F1850" s="12">
        <f t="shared" si="197"/>
        <v>5.4971682252932021</v>
      </c>
      <c r="G1850" s="12">
        <f t="shared" si="198"/>
        <v>0.20138858186902331</v>
      </c>
      <c r="H1850" s="12">
        <f t="shared" si="199"/>
        <v>9.6803905068111664</v>
      </c>
      <c r="I1850" s="12">
        <f t="shared" si="200"/>
        <v>7.0388432985455163</v>
      </c>
      <c r="J1850" s="12">
        <f t="shared" si="201"/>
        <v>5.668643273896012</v>
      </c>
      <c r="K1850" s="12">
        <f t="shared" si="202"/>
        <v>8.0855768977484406</v>
      </c>
    </row>
    <row r="1851" spans="1:11" x14ac:dyDescent="0.3">
      <c r="A1851" s="3">
        <v>23081</v>
      </c>
      <c r="B1851">
        <v>505</v>
      </c>
      <c r="C1851">
        <v>126</v>
      </c>
      <c r="D1851" s="18">
        <v>0.20579489329970382</v>
      </c>
      <c r="E1851" s="12">
        <f t="shared" si="196"/>
        <v>6.2265366692874657</v>
      </c>
      <c r="F1851" s="12">
        <f t="shared" si="197"/>
        <v>4.8441870864585912</v>
      </c>
      <c r="G1851" s="12">
        <f t="shared" si="198"/>
        <v>0.18713901195033686</v>
      </c>
      <c r="H1851" s="12">
        <f t="shared" si="199"/>
        <v>9.6803905068111664</v>
      </c>
      <c r="I1851" s="12">
        <f t="shared" si="200"/>
        <v>6.2180203384439823</v>
      </c>
      <c r="J1851" s="12">
        <f t="shared" si="201"/>
        <v>5.5431345981439417</v>
      </c>
      <c r="K1851" s="12">
        <f t="shared" si="202"/>
        <v>7.814228274567566</v>
      </c>
    </row>
    <row r="1852" spans="1:11" x14ac:dyDescent="0.3">
      <c r="A1852" s="3">
        <v>23082</v>
      </c>
      <c r="B1852">
        <v>529</v>
      </c>
      <c r="C1852">
        <v>275</v>
      </c>
      <c r="D1852" s="18">
        <v>0.18354682953717297</v>
      </c>
      <c r="E1852" s="12">
        <f t="shared" si="196"/>
        <v>6.2728770065461674</v>
      </c>
      <c r="F1852" s="12">
        <f t="shared" si="197"/>
        <v>5.6204008657171496</v>
      </c>
      <c r="G1852" s="12">
        <f t="shared" si="198"/>
        <v>0.16851571787279368</v>
      </c>
      <c r="H1852" s="12">
        <f t="shared" si="199"/>
        <v>9.2194436493224909</v>
      </c>
      <c r="I1852" s="12">
        <f t="shared" si="200"/>
        <v>7.1937515718142366</v>
      </c>
      <c r="J1852" s="12">
        <f t="shared" si="201"/>
        <v>5.379102631484467</v>
      </c>
      <c r="K1852" s="12">
        <f t="shared" si="202"/>
        <v>7.8436678225024101</v>
      </c>
    </row>
    <row r="1853" spans="1:11" x14ac:dyDescent="0.3">
      <c r="A1853" s="3">
        <v>23083</v>
      </c>
      <c r="B1853">
        <v>532</v>
      </c>
      <c r="C1853">
        <v>202</v>
      </c>
      <c r="D1853" s="18">
        <v>0.19905869439575849</v>
      </c>
      <c r="E1853" s="12">
        <f t="shared" si="196"/>
        <v>6.2785214241658442</v>
      </c>
      <c r="F1853" s="12">
        <f t="shared" si="197"/>
        <v>5.3132059790417872</v>
      </c>
      <c r="G1853" s="12">
        <f t="shared" si="198"/>
        <v>0.18153682763768583</v>
      </c>
      <c r="H1853" s="12">
        <f t="shared" si="199"/>
        <v>9.1632986853870992</v>
      </c>
      <c r="I1853" s="12">
        <f t="shared" si="200"/>
        <v>6.8075955234803622</v>
      </c>
      <c r="J1853" s="12">
        <f t="shared" si="201"/>
        <v>5.4937911626288942</v>
      </c>
      <c r="K1853" s="12">
        <f t="shared" si="202"/>
        <v>7.7226862322634373</v>
      </c>
    </row>
    <row r="1854" spans="1:11" x14ac:dyDescent="0.3">
      <c r="A1854" s="3">
        <v>23084</v>
      </c>
      <c r="B1854">
        <v>499</v>
      </c>
      <c r="C1854">
        <v>931</v>
      </c>
      <c r="D1854" s="18">
        <v>-3.6711186012634754E-2</v>
      </c>
      <c r="E1854" s="12">
        <f t="shared" si="196"/>
        <v>6.2146080984221914</v>
      </c>
      <c r="F1854" s="12">
        <f t="shared" si="197"/>
        <v>6.837332814685591</v>
      </c>
      <c r="G1854" s="12">
        <f t="shared" si="198"/>
        <v>-3.6053381307657215E-2</v>
      </c>
      <c r="H1854" s="12">
        <f t="shared" si="199"/>
        <v>9.7990438783648379</v>
      </c>
      <c r="I1854" s="12">
        <f t="shared" si="200"/>
        <v>8.7234828690721251</v>
      </c>
      <c r="J1854" s="12">
        <f t="shared" si="201"/>
        <v>3.5772800582808535</v>
      </c>
      <c r="K1854" s="12">
        <f t="shared" si="202"/>
        <v>8.2320228115602276</v>
      </c>
    </row>
    <row r="1855" spans="1:11" x14ac:dyDescent="0.3">
      <c r="A1855" s="3">
        <v>23085</v>
      </c>
      <c r="B1855">
        <v>600</v>
      </c>
      <c r="C1855">
        <v>67</v>
      </c>
      <c r="D1855" s="18">
        <v>0.44976153802977409</v>
      </c>
      <c r="E1855" s="12">
        <f t="shared" si="196"/>
        <v>6.3985949345352076</v>
      </c>
      <c r="F1855" s="12">
        <f t="shared" si="197"/>
        <v>4.219507705176107</v>
      </c>
      <c r="G1855" s="12">
        <f t="shared" si="198"/>
        <v>0.37139908637683466</v>
      </c>
      <c r="H1855" s="12">
        <f t="shared" si="199"/>
        <v>7.9689287142881327</v>
      </c>
      <c r="I1855" s="12">
        <f t="shared" si="200"/>
        <v>5.4327738001231358</v>
      </c>
      <c r="J1855" s="12">
        <f t="shared" si="201"/>
        <v>7.1660774706106185</v>
      </c>
      <c r="K1855" s="12">
        <f t="shared" si="202"/>
        <v>7.0475119913031303</v>
      </c>
    </row>
    <row r="1856" spans="1:11" x14ac:dyDescent="0.3">
      <c r="A1856" s="3">
        <v>23086</v>
      </c>
      <c r="B1856">
        <v>547</v>
      </c>
      <c r="C1856">
        <v>46</v>
      </c>
      <c r="D1856" s="18">
        <v>-2.5269130319145336E-2</v>
      </c>
      <c r="E1856" s="12">
        <f t="shared" si="196"/>
        <v>6.3062752869480159</v>
      </c>
      <c r="F1856" s="12">
        <f t="shared" si="197"/>
        <v>3.8501476017100584</v>
      </c>
      <c r="G1856" s="12">
        <f t="shared" si="198"/>
        <v>-2.4955144290928408E-2</v>
      </c>
      <c r="H1856" s="12">
        <f t="shared" si="199"/>
        <v>8.8872312981086061</v>
      </c>
      <c r="I1856" s="12">
        <f t="shared" si="200"/>
        <v>4.9684736305784218</v>
      </c>
      <c r="J1856" s="12">
        <f t="shared" si="201"/>
        <v>3.6750321335435325</v>
      </c>
      <c r="K1856" s="12">
        <f t="shared" si="202"/>
        <v>6.6691641649365367</v>
      </c>
    </row>
    <row r="1857" spans="1:11" x14ac:dyDescent="0.3">
      <c r="A1857" s="3">
        <v>23087</v>
      </c>
      <c r="B1857">
        <v>511</v>
      </c>
      <c r="C1857">
        <v>65</v>
      </c>
      <c r="D1857" s="18">
        <v>-3.7816902243679111E-2</v>
      </c>
      <c r="E1857" s="12">
        <f t="shared" si="196"/>
        <v>6.2383246250395077</v>
      </c>
      <c r="F1857" s="12">
        <f t="shared" si="197"/>
        <v>4.1896547420264252</v>
      </c>
      <c r="G1857" s="12">
        <f t="shared" si="198"/>
        <v>-3.7119374428704506E-2</v>
      </c>
      <c r="H1857" s="12">
        <f t="shared" si="199"/>
        <v>9.5631358323407305</v>
      </c>
      <c r="I1857" s="12">
        <f t="shared" si="200"/>
        <v>5.3952474519286744</v>
      </c>
      <c r="J1857" s="12">
        <f t="shared" si="201"/>
        <v>3.5678909057838362</v>
      </c>
      <c r="K1857" s="12">
        <f t="shared" si="202"/>
        <v>7.1137203329057348</v>
      </c>
    </row>
    <row r="1858" spans="1:11" x14ac:dyDescent="0.3">
      <c r="A1858" s="3">
        <v>23088</v>
      </c>
      <c r="B1858">
        <v>553</v>
      </c>
      <c r="C1858">
        <v>83</v>
      </c>
      <c r="D1858" s="18">
        <v>9.8986744770001734E-3</v>
      </c>
      <c r="E1858" s="12">
        <f t="shared" ref="E1858:E1921" si="203">IF(B1858&lt;=0,-1*LOG(1-B1858,EXP(1)),LOG(1+B1858,EXP(1)))</f>
        <v>6.3171646867472839</v>
      </c>
      <c r="F1858" s="12">
        <f t="shared" ref="F1858:F1921" si="204">IF(C1858&lt;=0,-1*LOG(1-C1858,EXP(1)),LOG(1+C1858,EXP(1)))</f>
        <v>4.4308167988433134</v>
      </c>
      <c r="G1858" s="12">
        <f t="shared" ref="G1858:G1921" si="205">IF(D1858&lt;=0,-1*LOG(1-D1858,EXP(1)),LOG(1+D1858,EXP(1)))</f>
        <v>9.8500035205497626E-3</v>
      </c>
      <c r="H1858" s="12">
        <f t="shared" ref="H1858:H1921" si="206">1+9*((MAX(E$2:E$3765)-E1858)/(MAX(E$2:E$3765)-MIN(E$2:E$3765)))</f>
        <v>8.7789145504468742</v>
      </c>
      <c r="I1858" s="12">
        <f t="shared" ref="I1858:I1921" si="207">1+9*((F1858-MIN(F$2:F$3765))/(MAX(F$2:F$3765)-MIN(F$2:F$3765)))</f>
        <v>5.698397637390233</v>
      </c>
      <c r="J1858" s="12">
        <f t="shared" ref="J1858:J1921" si="208">1+9*((G1858-MIN(G$2:G$3765))/(MAX(G$2:G$3765)-MIN(G$2:G$3765)))</f>
        <v>3.9815921235012079</v>
      </c>
      <c r="K1858" s="12">
        <f t="shared" ref="K1858:K1921" si="209">0.5*H1858+0.3*I1858+0.2*J1858</f>
        <v>6.8952949911407488</v>
      </c>
    </row>
    <row r="1859" spans="1:11" x14ac:dyDescent="0.3">
      <c r="A1859" s="3">
        <v>23089</v>
      </c>
      <c r="B1859">
        <v>503</v>
      </c>
      <c r="C1859">
        <v>201</v>
      </c>
      <c r="D1859" s="18">
        <v>-7.2086163610148316E-2</v>
      </c>
      <c r="E1859" s="12">
        <f t="shared" si="203"/>
        <v>6.2225762680713688</v>
      </c>
      <c r="F1859" s="12">
        <f t="shared" si="204"/>
        <v>5.3082676974012051</v>
      </c>
      <c r="G1859" s="12">
        <f t="shared" si="205"/>
        <v>-6.9606435920596399E-2</v>
      </c>
      <c r="H1859" s="12">
        <f t="shared" si="206"/>
        <v>9.7197845769225459</v>
      </c>
      <c r="I1859" s="12">
        <f t="shared" si="207"/>
        <v>6.8013879093350722</v>
      </c>
      <c r="J1859" s="12">
        <f t="shared" si="208"/>
        <v>3.2817483702413099</v>
      </c>
      <c r="K1859" s="12">
        <f t="shared" si="209"/>
        <v>7.5566583353100567</v>
      </c>
    </row>
    <row r="1860" spans="1:11" x14ac:dyDescent="0.3">
      <c r="A1860" s="3">
        <v>23090</v>
      </c>
      <c r="B1860">
        <v>512</v>
      </c>
      <c r="C1860">
        <v>132</v>
      </c>
      <c r="D1860" s="18">
        <v>-3.162632362618599E-2</v>
      </c>
      <c r="E1860" s="12">
        <f t="shared" si="203"/>
        <v>6.2402758451707694</v>
      </c>
      <c r="F1860" s="12">
        <f t="shared" si="204"/>
        <v>4.8903491282217537</v>
      </c>
      <c r="G1860" s="12">
        <f t="shared" si="205"/>
        <v>-3.1136511979626181E-2</v>
      </c>
      <c r="H1860" s="12">
        <f t="shared" si="206"/>
        <v>9.5437270657891915</v>
      </c>
      <c r="I1860" s="12">
        <f t="shared" si="207"/>
        <v>6.2760478395629189</v>
      </c>
      <c r="J1860" s="12">
        <f t="shared" si="208"/>
        <v>3.6205873132877495</v>
      </c>
      <c r="K1860" s="12">
        <f t="shared" si="209"/>
        <v>7.3787953474210211</v>
      </c>
    </row>
    <row r="1861" spans="1:11" x14ac:dyDescent="0.3">
      <c r="A1861" s="3">
        <v>23091</v>
      </c>
      <c r="B1861">
        <v>496</v>
      </c>
      <c r="C1861">
        <v>230</v>
      </c>
      <c r="D1861" s="18">
        <v>0.34007357174491798</v>
      </c>
      <c r="E1861" s="12">
        <f t="shared" si="203"/>
        <v>6.2085900260966289</v>
      </c>
      <c r="F1861" s="12">
        <f t="shared" si="204"/>
        <v>5.4424177105217932</v>
      </c>
      <c r="G1861" s="12">
        <f t="shared" si="205"/>
        <v>0.29272451674288696</v>
      </c>
      <c r="H1861" s="12">
        <f t="shared" si="206"/>
        <v>9.8589055818116922</v>
      </c>
      <c r="I1861" s="12">
        <f t="shared" si="207"/>
        <v>6.9700197492436837</v>
      </c>
      <c r="J1861" s="12">
        <f t="shared" si="208"/>
        <v>6.4731203423276131</v>
      </c>
      <c r="K1861" s="12">
        <f t="shared" si="209"/>
        <v>8.3150827841444741</v>
      </c>
    </row>
    <row r="1862" spans="1:11" x14ac:dyDescent="0.3">
      <c r="A1862" s="3">
        <v>23092</v>
      </c>
      <c r="B1862">
        <v>520</v>
      </c>
      <c r="C1862">
        <v>134</v>
      </c>
      <c r="D1862" s="18">
        <v>6.5038249547784602E-2</v>
      </c>
      <c r="E1862" s="12">
        <f t="shared" si="203"/>
        <v>6.2557500417533669</v>
      </c>
      <c r="F1862" s="12">
        <f t="shared" si="204"/>
        <v>4.9052747784384296</v>
      </c>
      <c r="G1862" s="12">
        <f t="shared" si="205"/>
        <v>6.3010713584800149E-2</v>
      </c>
      <c r="H1862" s="12">
        <f t="shared" si="206"/>
        <v>9.3898053917389888</v>
      </c>
      <c r="I1862" s="12">
        <f t="shared" si="207"/>
        <v>6.2948099686102559</v>
      </c>
      <c r="J1862" s="12">
        <f t="shared" si="208"/>
        <v>4.4498259270670415</v>
      </c>
      <c r="K1862" s="12">
        <f t="shared" si="209"/>
        <v>7.4733108718659791</v>
      </c>
    </row>
    <row r="1863" spans="1:11" x14ac:dyDescent="0.3">
      <c r="A1863" s="3">
        <v>23093</v>
      </c>
      <c r="B1863">
        <v>510</v>
      </c>
      <c r="C1863">
        <v>153</v>
      </c>
      <c r="D1863" s="18">
        <v>9.9748726347463515E-4</v>
      </c>
      <c r="E1863" s="12">
        <f t="shared" si="203"/>
        <v>6.2363695902037044</v>
      </c>
      <c r="F1863" s="12">
        <f t="shared" si="204"/>
        <v>5.0369526024136295</v>
      </c>
      <c r="G1863" s="12">
        <f t="shared" si="205"/>
        <v>9.9699010363380348E-4</v>
      </c>
      <c r="H1863" s="12">
        <f t="shared" si="206"/>
        <v>9.5825825437190595</v>
      </c>
      <c r="I1863" s="12">
        <f t="shared" si="207"/>
        <v>6.4603341695817456</v>
      </c>
      <c r="J1863" s="12">
        <f t="shared" si="208"/>
        <v>3.9036157356724543</v>
      </c>
      <c r="K1863" s="12">
        <f t="shared" si="209"/>
        <v>7.5101146698685444</v>
      </c>
    </row>
    <row r="1864" spans="1:11" x14ac:dyDescent="0.3">
      <c r="A1864" s="3">
        <v>23094</v>
      </c>
      <c r="B1864">
        <v>510</v>
      </c>
      <c r="C1864">
        <v>86</v>
      </c>
      <c r="D1864" s="18">
        <v>0.49686169568771898</v>
      </c>
      <c r="E1864" s="12">
        <f t="shared" si="203"/>
        <v>6.2363695902037044</v>
      </c>
      <c r="F1864" s="12">
        <f t="shared" si="204"/>
        <v>4.4659081186545837</v>
      </c>
      <c r="G1864" s="12">
        <f t="shared" si="205"/>
        <v>0.40337071351933518</v>
      </c>
      <c r="H1864" s="12">
        <f t="shared" si="206"/>
        <v>9.5825825437190595</v>
      </c>
      <c r="I1864" s="12">
        <f t="shared" si="207"/>
        <v>5.742508805827292</v>
      </c>
      <c r="J1864" s="12">
        <f t="shared" si="208"/>
        <v>7.4476801159670956</v>
      </c>
      <c r="K1864" s="12">
        <f t="shared" si="209"/>
        <v>8.0035799368011364</v>
      </c>
    </row>
    <row r="1865" spans="1:11" x14ac:dyDescent="0.3">
      <c r="A1865" s="3">
        <v>23096</v>
      </c>
      <c r="B1865">
        <v>525</v>
      </c>
      <c r="C1865">
        <v>136</v>
      </c>
      <c r="D1865" s="18">
        <v>-3.6250728088276084E-2</v>
      </c>
      <c r="E1865" s="12">
        <f t="shared" si="203"/>
        <v>6.2653012127377101</v>
      </c>
      <c r="F1865" s="12">
        <f t="shared" si="204"/>
        <v>4.9199809258281251</v>
      </c>
      <c r="G1865" s="12">
        <f t="shared" si="205"/>
        <v>-3.5609130085481285E-2</v>
      </c>
      <c r="H1865" s="12">
        <f t="shared" si="206"/>
        <v>9.2947999923179196</v>
      </c>
      <c r="I1865" s="12">
        <f t="shared" si="207"/>
        <v>6.3132961739754574</v>
      </c>
      <c r="J1865" s="12">
        <f t="shared" si="208"/>
        <v>3.5811929751558691</v>
      </c>
      <c r="K1865" s="12">
        <f t="shared" si="209"/>
        <v>7.2576274433827699</v>
      </c>
    </row>
    <row r="1866" spans="1:11" x14ac:dyDescent="0.3">
      <c r="A1866" s="3">
        <v>23099</v>
      </c>
      <c r="B1866">
        <v>545</v>
      </c>
      <c r="C1866">
        <v>54</v>
      </c>
      <c r="D1866" s="18">
        <v>0.37518690904217467</v>
      </c>
      <c r="E1866" s="12">
        <f t="shared" si="203"/>
        <v>6.3026189757449051</v>
      </c>
      <c r="F1866" s="12">
        <f t="shared" si="204"/>
        <v>4.0073331852324712</v>
      </c>
      <c r="G1866" s="12">
        <f t="shared" si="205"/>
        <v>0.31858965572922049</v>
      </c>
      <c r="H1866" s="12">
        <f t="shared" si="206"/>
        <v>8.9236005879924019</v>
      </c>
      <c r="I1866" s="12">
        <f t="shared" si="207"/>
        <v>5.1660620880067958</v>
      </c>
      <c r="J1866" s="12">
        <f t="shared" si="208"/>
        <v>6.7009376982788886</v>
      </c>
      <c r="K1866" s="12">
        <f t="shared" si="209"/>
        <v>7.3518064600540178</v>
      </c>
    </row>
    <row r="1867" spans="1:11" x14ac:dyDescent="0.3">
      <c r="A1867" s="3">
        <v>23100</v>
      </c>
      <c r="B1867">
        <v>517</v>
      </c>
      <c r="C1867">
        <v>235</v>
      </c>
      <c r="D1867" s="18">
        <v>2.2479959958867552E-2</v>
      </c>
      <c r="E1867" s="12">
        <f t="shared" si="203"/>
        <v>6.2499752422594828</v>
      </c>
      <c r="F1867" s="12">
        <f t="shared" si="204"/>
        <v>5.4638318050256105</v>
      </c>
      <c r="G1867" s="12">
        <f t="shared" si="205"/>
        <v>2.2231009680523498E-2</v>
      </c>
      <c r="H1867" s="12">
        <f t="shared" si="206"/>
        <v>9.44724726283442</v>
      </c>
      <c r="I1867" s="12">
        <f t="shared" si="207"/>
        <v>6.9969381078196875</v>
      </c>
      <c r="J1867" s="12">
        <f t="shared" si="208"/>
        <v>4.0906426910961473</v>
      </c>
      <c r="K1867" s="12">
        <f t="shared" si="209"/>
        <v>7.6408336019823464</v>
      </c>
    </row>
    <row r="1868" spans="1:11" x14ac:dyDescent="0.3">
      <c r="A1868" s="3">
        <v>23101</v>
      </c>
      <c r="B1868">
        <v>532</v>
      </c>
      <c r="C1868">
        <v>186</v>
      </c>
      <c r="D1868" s="18">
        <v>7.8503365227386244E-3</v>
      </c>
      <c r="E1868" s="12">
        <f t="shared" si="203"/>
        <v>6.2785214241658442</v>
      </c>
      <c r="F1868" s="12">
        <f t="shared" si="204"/>
        <v>5.2311086168545868</v>
      </c>
      <c r="G1868" s="12">
        <f t="shared" si="205"/>
        <v>7.819682953686919E-3</v>
      </c>
      <c r="H1868" s="12">
        <f t="shared" si="206"/>
        <v>9.1632986853870992</v>
      </c>
      <c r="I1868" s="12">
        <f t="shared" si="207"/>
        <v>6.7043959119765857</v>
      </c>
      <c r="J1868" s="12">
        <f t="shared" si="208"/>
        <v>3.9637092788151387</v>
      </c>
      <c r="K1868" s="12">
        <f t="shared" si="209"/>
        <v>7.3857099720495532</v>
      </c>
    </row>
    <row r="1869" spans="1:11" x14ac:dyDescent="0.3">
      <c r="A1869" s="3">
        <v>23102</v>
      </c>
      <c r="B1869">
        <v>504</v>
      </c>
      <c r="C1869">
        <v>143</v>
      </c>
      <c r="D1869" s="18">
        <v>2.4953500547027985E-2</v>
      </c>
      <c r="E1869" s="12">
        <f t="shared" si="203"/>
        <v>6.2245584292753602</v>
      </c>
      <c r="F1869" s="12">
        <f t="shared" si="204"/>
        <v>4.9698132995760007</v>
      </c>
      <c r="G1869" s="12">
        <f t="shared" si="205"/>
        <v>2.4647246241361619E-2</v>
      </c>
      <c r="H1869" s="12">
        <f t="shared" si="206"/>
        <v>9.7000680398392021</v>
      </c>
      <c r="I1869" s="12">
        <f t="shared" si="207"/>
        <v>6.3759374266793536</v>
      </c>
      <c r="J1869" s="12">
        <f t="shared" si="208"/>
        <v>4.1119246422557287</v>
      </c>
      <c r="K1869" s="12">
        <f t="shared" si="209"/>
        <v>7.5852001763745527</v>
      </c>
    </row>
    <row r="1870" spans="1:11" x14ac:dyDescent="0.3">
      <c r="A1870" s="3">
        <v>23103</v>
      </c>
      <c r="B1870">
        <v>509</v>
      </c>
      <c r="C1870">
        <v>316</v>
      </c>
      <c r="D1870" s="18">
        <v>-3.3542427337156754E-2</v>
      </c>
      <c r="E1870" s="12">
        <f t="shared" si="203"/>
        <v>6.2344107257183712</v>
      </c>
      <c r="F1870" s="12">
        <f t="shared" si="204"/>
        <v>5.7589017738772803</v>
      </c>
      <c r="G1870" s="12">
        <f t="shared" si="205"/>
        <v>-3.2992151389144138E-2</v>
      </c>
      <c r="H1870" s="12">
        <f t="shared" si="206"/>
        <v>9.6020673485818246</v>
      </c>
      <c r="I1870" s="12">
        <f t="shared" si="207"/>
        <v>7.3678526578205563</v>
      </c>
      <c r="J1870" s="12">
        <f t="shared" si="208"/>
        <v>3.6042430414050917</v>
      </c>
      <c r="K1870" s="12">
        <f t="shared" si="209"/>
        <v>7.7322380799180976</v>
      </c>
    </row>
    <row r="1871" spans="1:11" x14ac:dyDescent="0.3">
      <c r="A1871" s="3">
        <v>23104</v>
      </c>
      <c r="B1871">
        <v>504</v>
      </c>
      <c r="C1871">
        <v>50</v>
      </c>
      <c r="D1871" s="18">
        <v>-4.4975802055544238E-2</v>
      </c>
      <c r="E1871" s="12">
        <f t="shared" si="203"/>
        <v>6.2245584292753602</v>
      </c>
      <c r="F1871" s="12">
        <f t="shared" si="204"/>
        <v>3.9318256327243257</v>
      </c>
      <c r="G1871" s="12">
        <f t="shared" si="205"/>
        <v>-4.3993729220962785E-2</v>
      </c>
      <c r="H1871" s="12">
        <f t="shared" si="206"/>
        <v>9.7000680398392021</v>
      </c>
      <c r="I1871" s="12">
        <f t="shared" si="207"/>
        <v>5.0711461263139785</v>
      </c>
      <c r="J1871" s="12">
        <f t="shared" si="208"/>
        <v>3.5073423298233219</v>
      </c>
      <c r="K1871" s="12">
        <f t="shared" si="209"/>
        <v>7.0728463237784585</v>
      </c>
    </row>
    <row r="1872" spans="1:11" x14ac:dyDescent="0.3">
      <c r="A1872" s="3">
        <v>23106</v>
      </c>
      <c r="B1872">
        <v>546</v>
      </c>
      <c r="C1872">
        <v>58</v>
      </c>
      <c r="D1872" s="18">
        <v>7.1779654198025347E-4</v>
      </c>
      <c r="E1872" s="12">
        <f t="shared" si="203"/>
        <v>6.3044488024219811</v>
      </c>
      <c r="F1872" s="12">
        <f t="shared" si="204"/>
        <v>4.0775374439057197</v>
      </c>
      <c r="G1872" s="12">
        <f t="shared" si="205"/>
        <v>7.1753904925328353E-4</v>
      </c>
      <c r="H1872" s="12">
        <f t="shared" si="206"/>
        <v>8.9053993208795106</v>
      </c>
      <c r="I1872" s="12">
        <f t="shared" si="207"/>
        <v>5.2543116008774957</v>
      </c>
      <c r="J1872" s="12">
        <f t="shared" si="208"/>
        <v>3.9011543609100601</v>
      </c>
      <c r="K1872" s="12">
        <f t="shared" si="209"/>
        <v>6.8092240128850161</v>
      </c>
    </row>
    <row r="1873" spans="1:11" x14ac:dyDescent="0.3">
      <c r="A1873" s="3">
        <v>23107</v>
      </c>
      <c r="B1873">
        <v>499</v>
      </c>
      <c r="C1873">
        <v>70</v>
      </c>
      <c r="D1873" s="18">
        <v>0.46542995262572667</v>
      </c>
      <c r="E1873" s="12">
        <f t="shared" si="203"/>
        <v>6.2146080984221914</v>
      </c>
      <c r="F1873" s="12">
        <f t="shared" si="204"/>
        <v>4.2626798770413155</v>
      </c>
      <c r="G1873" s="12">
        <f t="shared" si="205"/>
        <v>0.38214868243228689</v>
      </c>
      <c r="H1873" s="12">
        <f t="shared" si="206"/>
        <v>9.7990438783648379</v>
      </c>
      <c r="I1873" s="12">
        <f t="shared" si="207"/>
        <v>5.4870429172490258</v>
      </c>
      <c r="J1873" s="12">
        <f t="shared" si="208"/>
        <v>7.2607587538695775</v>
      </c>
      <c r="K1873" s="12">
        <f t="shared" si="209"/>
        <v>7.997786565131042</v>
      </c>
    </row>
    <row r="1874" spans="1:11" x14ac:dyDescent="0.3">
      <c r="A1874" s="3">
        <v>23108</v>
      </c>
      <c r="B1874">
        <v>507</v>
      </c>
      <c r="C1874">
        <v>383</v>
      </c>
      <c r="D1874" s="18">
        <v>0.22545723660936748</v>
      </c>
      <c r="E1874" s="12">
        <f t="shared" si="203"/>
        <v>6.230481447578482</v>
      </c>
      <c r="F1874" s="12">
        <f t="shared" si="204"/>
        <v>5.9506425525877269</v>
      </c>
      <c r="G1874" s="12">
        <f t="shared" si="205"/>
        <v>0.20331402872959886</v>
      </c>
      <c r="H1874" s="12">
        <f t="shared" si="206"/>
        <v>9.641151837774677</v>
      </c>
      <c r="I1874" s="12">
        <f t="shared" si="207"/>
        <v>7.6088783539596054</v>
      </c>
      <c r="J1874" s="12">
        <f t="shared" si="208"/>
        <v>5.6856024022823997</v>
      </c>
      <c r="K1874" s="12">
        <f t="shared" si="209"/>
        <v>8.2403599055316992</v>
      </c>
    </row>
    <row r="1875" spans="1:11" x14ac:dyDescent="0.3">
      <c r="A1875" s="3">
        <v>23109</v>
      </c>
      <c r="B1875">
        <v>501</v>
      </c>
      <c r="C1875">
        <v>249</v>
      </c>
      <c r="D1875" s="18">
        <v>2.0306261301903727E-2</v>
      </c>
      <c r="E1875" s="12">
        <f t="shared" si="203"/>
        <v>6.2186001196917289</v>
      </c>
      <c r="F1875" s="12">
        <f t="shared" si="204"/>
        <v>5.521460917862246</v>
      </c>
      <c r="G1875" s="12">
        <f t="shared" si="205"/>
        <v>2.010283840665153E-2</v>
      </c>
      <c r="H1875" s="12">
        <f t="shared" si="206"/>
        <v>9.759335283907518</v>
      </c>
      <c r="I1875" s="12">
        <f t="shared" si="207"/>
        <v>7.0693801680467487</v>
      </c>
      <c r="J1875" s="12">
        <f t="shared" si="208"/>
        <v>4.0718979879309662</v>
      </c>
      <c r="K1875" s="12">
        <f t="shared" si="209"/>
        <v>7.8148612899539769</v>
      </c>
    </row>
    <row r="1876" spans="1:11" x14ac:dyDescent="0.3">
      <c r="A1876" s="3">
        <v>23110</v>
      </c>
      <c r="B1876">
        <v>498</v>
      </c>
      <c r="C1876">
        <v>253</v>
      </c>
      <c r="D1876" s="18">
        <v>0.17982466088505444</v>
      </c>
      <c r="E1876" s="12">
        <f t="shared" si="203"/>
        <v>6.2126060957515188</v>
      </c>
      <c r="F1876" s="12">
        <f t="shared" si="204"/>
        <v>5.5373342670185366</v>
      </c>
      <c r="G1876" s="12">
        <f t="shared" si="205"/>
        <v>0.16536583496632568</v>
      </c>
      <c r="H1876" s="12">
        <f t="shared" si="206"/>
        <v>9.8189577783129263</v>
      </c>
      <c r="I1876" s="12">
        <f t="shared" si="207"/>
        <v>7.0893335919150786</v>
      </c>
      <c r="J1876" s="12">
        <f t="shared" si="208"/>
        <v>5.351358802399039</v>
      </c>
      <c r="K1876" s="12">
        <f t="shared" si="209"/>
        <v>8.1065507272107933</v>
      </c>
    </row>
    <row r="1877" spans="1:11" x14ac:dyDescent="0.3">
      <c r="A1877" s="3">
        <v>23111</v>
      </c>
      <c r="B1877">
        <v>508</v>
      </c>
      <c r="C1877">
        <v>135</v>
      </c>
      <c r="D1877" s="18">
        <v>0.29899494004017896</v>
      </c>
      <c r="E1877" s="12">
        <f t="shared" si="203"/>
        <v>6.2324480165505225</v>
      </c>
      <c r="F1877" s="12">
        <f t="shared" si="204"/>
        <v>4.9126548857360524</v>
      </c>
      <c r="G1877" s="12">
        <f t="shared" si="205"/>
        <v>0.26159084240772656</v>
      </c>
      <c r="H1877" s="12">
        <f t="shared" si="206"/>
        <v>9.6215903964619791</v>
      </c>
      <c r="I1877" s="12">
        <f t="shared" si="207"/>
        <v>6.3040870535942313</v>
      </c>
      <c r="J1877" s="12">
        <f t="shared" si="208"/>
        <v>6.1988982949675755</v>
      </c>
      <c r="K1877" s="12">
        <f t="shared" si="209"/>
        <v>7.9418009733027741</v>
      </c>
    </row>
    <row r="1878" spans="1:11" x14ac:dyDescent="0.3">
      <c r="A1878" s="3">
        <v>23112</v>
      </c>
      <c r="B1878">
        <v>498</v>
      </c>
      <c r="C1878">
        <v>237</v>
      </c>
      <c r="D1878" s="18">
        <v>9.6799695373500375E-2</v>
      </c>
      <c r="E1878" s="12">
        <f t="shared" si="203"/>
        <v>6.2126060957515188</v>
      </c>
      <c r="F1878" s="12">
        <f t="shared" si="204"/>
        <v>5.472270673671475</v>
      </c>
      <c r="G1878" s="12">
        <f t="shared" si="205"/>
        <v>9.2396571524773305E-2</v>
      </c>
      <c r="H1878" s="12">
        <f t="shared" si="206"/>
        <v>9.8189577783129263</v>
      </c>
      <c r="I1878" s="12">
        <f t="shared" si="207"/>
        <v>7.0075460974381443</v>
      </c>
      <c r="J1878" s="12">
        <f t="shared" si="208"/>
        <v>4.7086533960314165</v>
      </c>
      <c r="K1878" s="12">
        <f t="shared" si="209"/>
        <v>7.9534733975941894</v>
      </c>
    </row>
    <row r="1879" spans="1:11" x14ac:dyDescent="0.3">
      <c r="A1879" s="3">
        <v>23113</v>
      </c>
      <c r="B1879">
        <v>873</v>
      </c>
      <c r="C1879">
        <v>49</v>
      </c>
      <c r="D1879" s="18">
        <v>1</v>
      </c>
      <c r="E1879" s="12">
        <f t="shared" si="203"/>
        <v>6.7730803756555353</v>
      </c>
      <c r="F1879" s="12">
        <f t="shared" si="204"/>
        <v>3.912023005428146</v>
      </c>
      <c r="G1879" s="12">
        <f t="shared" si="205"/>
        <v>0.69314718055994529</v>
      </c>
      <c r="H1879" s="12">
        <f t="shared" si="206"/>
        <v>4.243925888002881</v>
      </c>
      <c r="I1879" s="12">
        <f t="shared" si="207"/>
        <v>5.0462534453644992</v>
      </c>
      <c r="J1879" s="12">
        <f t="shared" si="208"/>
        <v>10</v>
      </c>
      <c r="K1879" s="12">
        <f t="shared" si="209"/>
        <v>5.6358389776107902</v>
      </c>
    </row>
    <row r="1880" spans="1:11" x14ac:dyDescent="0.3">
      <c r="A1880" s="3">
        <v>23114</v>
      </c>
      <c r="B1880">
        <v>874</v>
      </c>
      <c r="C1880">
        <v>34</v>
      </c>
      <c r="D1880" s="18">
        <v>1</v>
      </c>
      <c r="E1880" s="12">
        <f t="shared" si="203"/>
        <v>6.7742238863576141</v>
      </c>
      <c r="F1880" s="12">
        <f t="shared" si="204"/>
        <v>3.5553480614894135</v>
      </c>
      <c r="G1880" s="12">
        <f t="shared" si="205"/>
        <v>0.69314718055994529</v>
      </c>
      <c r="H1880" s="12">
        <f t="shared" si="206"/>
        <v>4.2325513988254446</v>
      </c>
      <c r="I1880" s="12">
        <f t="shared" si="207"/>
        <v>4.5978990199972589</v>
      </c>
      <c r="J1880" s="12">
        <f t="shared" si="208"/>
        <v>10</v>
      </c>
      <c r="K1880" s="12">
        <f t="shared" si="209"/>
        <v>5.4956454054119002</v>
      </c>
    </row>
    <row r="1881" spans="1:11" x14ac:dyDescent="0.3">
      <c r="A1881" s="3">
        <v>23115</v>
      </c>
      <c r="B1881">
        <v>873</v>
      </c>
      <c r="C1881">
        <v>32</v>
      </c>
      <c r="D1881" s="18">
        <v>1</v>
      </c>
      <c r="E1881" s="12">
        <f t="shared" si="203"/>
        <v>6.7730803756555353</v>
      </c>
      <c r="F1881" s="12">
        <f t="shared" si="204"/>
        <v>3.4965075614664802</v>
      </c>
      <c r="G1881" s="12">
        <f t="shared" si="205"/>
        <v>0.69314718055994529</v>
      </c>
      <c r="H1881" s="12">
        <f t="shared" si="206"/>
        <v>4.243925888002881</v>
      </c>
      <c r="I1881" s="12">
        <f t="shared" si="207"/>
        <v>4.5239341984575798</v>
      </c>
      <c r="J1881" s="12">
        <f t="shared" si="208"/>
        <v>10</v>
      </c>
      <c r="K1881" s="12">
        <f t="shared" si="209"/>
        <v>5.4791432035387144</v>
      </c>
    </row>
    <row r="1882" spans="1:11" x14ac:dyDescent="0.3">
      <c r="A1882" s="3">
        <v>23116</v>
      </c>
      <c r="B1882">
        <v>876</v>
      </c>
      <c r="C1882">
        <v>17</v>
      </c>
      <c r="D1882" s="18">
        <v>1</v>
      </c>
      <c r="E1882" s="12">
        <f t="shared" si="203"/>
        <v>6.776506992372183</v>
      </c>
      <c r="F1882" s="12">
        <f t="shared" si="204"/>
        <v>2.8903717578961645</v>
      </c>
      <c r="G1882" s="12">
        <f t="shared" si="205"/>
        <v>0.69314718055994529</v>
      </c>
      <c r="H1882" s="12">
        <f t="shared" si="206"/>
        <v>4.2098413668104868</v>
      </c>
      <c r="I1882" s="12">
        <f t="shared" si="207"/>
        <v>3.7619976662660672</v>
      </c>
      <c r="J1882" s="12">
        <f t="shared" si="208"/>
        <v>10</v>
      </c>
      <c r="K1882" s="12">
        <f t="shared" si="209"/>
        <v>5.2335199832850634</v>
      </c>
    </row>
    <row r="1883" spans="1:11" x14ac:dyDescent="0.3">
      <c r="A1883" s="3">
        <v>23117</v>
      </c>
      <c r="B1883">
        <v>875</v>
      </c>
      <c r="C1883">
        <v>34</v>
      </c>
      <c r="D1883" s="18">
        <v>1</v>
      </c>
      <c r="E1883" s="12">
        <f t="shared" si="203"/>
        <v>6.7753660909363917</v>
      </c>
      <c r="F1883" s="12">
        <f t="shared" si="204"/>
        <v>3.5553480614894135</v>
      </c>
      <c r="G1883" s="12">
        <f t="shared" si="205"/>
        <v>0.69314718055994529</v>
      </c>
      <c r="H1883" s="12">
        <f t="shared" si="206"/>
        <v>4.221189901643033</v>
      </c>
      <c r="I1883" s="12">
        <f t="shared" si="207"/>
        <v>4.5978990199972589</v>
      </c>
      <c r="J1883" s="12">
        <f t="shared" si="208"/>
        <v>10</v>
      </c>
      <c r="K1883" s="12">
        <f t="shared" si="209"/>
        <v>5.4899646568206943</v>
      </c>
    </row>
    <row r="1884" spans="1:11" x14ac:dyDescent="0.3">
      <c r="A1884" s="3">
        <v>23118</v>
      </c>
      <c r="B1884">
        <v>508</v>
      </c>
      <c r="C1884">
        <v>246</v>
      </c>
      <c r="D1884" s="18">
        <v>0.16296718059468437</v>
      </c>
      <c r="E1884" s="12">
        <f t="shared" si="203"/>
        <v>6.2324480165505225</v>
      </c>
      <c r="F1884" s="12">
        <f t="shared" si="204"/>
        <v>5.5093883366279774</v>
      </c>
      <c r="G1884" s="12">
        <f t="shared" si="205"/>
        <v>0.15097465352930492</v>
      </c>
      <c r="H1884" s="12">
        <f t="shared" si="206"/>
        <v>9.6215903964619791</v>
      </c>
      <c r="I1884" s="12">
        <f t="shared" si="207"/>
        <v>7.0542044588639934</v>
      </c>
      <c r="J1884" s="12">
        <f t="shared" si="208"/>
        <v>5.2246028276590835</v>
      </c>
      <c r="K1884" s="12">
        <f t="shared" si="209"/>
        <v>7.971977101422004</v>
      </c>
    </row>
    <row r="1885" spans="1:11" x14ac:dyDescent="0.3">
      <c r="A1885" s="3">
        <v>23119</v>
      </c>
      <c r="B1885">
        <v>508</v>
      </c>
      <c r="C1885">
        <v>142</v>
      </c>
      <c r="D1885" s="18">
        <v>-1.854298104448306E-2</v>
      </c>
      <c r="E1885" s="12">
        <f t="shared" si="203"/>
        <v>6.2324480165505225</v>
      </c>
      <c r="F1885" s="12">
        <f t="shared" si="204"/>
        <v>4.962844630259907</v>
      </c>
      <c r="G1885" s="12">
        <f t="shared" si="205"/>
        <v>-1.8373156132540099E-2</v>
      </c>
      <c r="H1885" s="12">
        <f t="shared" si="206"/>
        <v>9.6215903964619791</v>
      </c>
      <c r="I1885" s="12">
        <f t="shared" si="207"/>
        <v>6.3671775354117228</v>
      </c>
      <c r="J1885" s="12">
        <f t="shared" si="208"/>
        <v>3.733005575709798</v>
      </c>
      <c r="K1885" s="12">
        <f t="shared" si="209"/>
        <v>7.4675495739964663</v>
      </c>
    </row>
    <row r="1886" spans="1:11" x14ac:dyDescent="0.3">
      <c r="A1886" s="3">
        <v>23120</v>
      </c>
      <c r="B1886">
        <v>506</v>
      </c>
      <c r="C1886">
        <v>85</v>
      </c>
      <c r="D1886" s="18">
        <v>4.8334298004006297E-3</v>
      </c>
      <c r="E1886" s="12">
        <f t="shared" si="203"/>
        <v>6.2285110035911835</v>
      </c>
      <c r="F1886" s="12">
        <f t="shared" si="204"/>
        <v>4.4543472962535073</v>
      </c>
      <c r="G1886" s="12">
        <f t="shared" si="205"/>
        <v>4.8217862822615074E-3</v>
      </c>
      <c r="H1886" s="12">
        <f t="shared" si="206"/>
        <v>9.660751823824242</v>
      </c>
      <c r="I1886" s="12">
        <f t="shared" si="207"/>
        <v>5.7279763976150191</v>
      </c>
      <c r="J1886" s="12">
        <f t="shared" si="208"/>
        <v>3.9373041281039773</v>
      </c>
      <c r="K1886" s="12">
        <f t="shared" si="209"/>
        <v>7.336229656817423</v>
      </c>
    </row>
    <row r="1887" spans="1:11" x14ac:dyDescent="0.3">
      <c r="A1887" s="3">
        <v>23121</v>
      </c>
      <c r="B1887">
        <v>491</v>
      </c>
      <c r="C1887">
        <v>106</v>
      </c>
      <c r="D1887" s="18">
        <v>-1.1947991958461392E-2</v>
      </c>
      <c r="E1887" s="12">
        <f t="shared" si="203"/>
        <v>6.1984787164923079</v>
      </c>
      <c r="F1887" s="12">
        <f t="shared" si="204"/>
        <v>4.6728288344619058</v>
      </c>
      <c r="G1887" s="12">
        <f t="shared" si="205"/>
        <v>-1.1877178199299395E-2</v>
      </c>
      <c r="H1887" s="12">
        <f t="shared" si="206"/>
        <v>9.9594826743172433</v>
      </c>
      <c r="I1887" s="12">
        <f t="shared" si="207"/>
        <v>6.002616279618068</v>
      </c>
      <c r="J1887" s="12">
        <f t="shared" si="208"/>
        <v>3.7902214490847941</v>
      </c>
      <c r="K1887" s="12">
        <f t="shared" si="209"/>
        <v>7.5385705108610006</v>
      </c>
    </row>
    <row r="1888" spans="1:11" x14ac:dyDescent="0.3">
      <c r="A1888" s="3">
        <v>23122</v>
      </c>
      <c r="B1888">
        <v>500</v>
      </c>
      <c r="C1888">
        <v>119</v>
      </c>
      <c r="D1888" s="18">
        <v>-5.349902643198693E-2</v>
      </c>
      <c r="E1888" s="12">
        <f t="shared" si="203"/>
        <v>6.2166061010848646</v>
      </c>
      <c r="F1888" s="12">
        <f t="shared" si="204"/>
        <v>4.7874917427820458</v>
      </c>
      <c r="G1888" s="12">
        <f t="shared" si="205"/>
        <v>-5.2117030134472268E-2</v>
      </c>
      <c r="H1888" s="12">
        <f t="shared" si="206"/>
        <v>9.7791697664551265</v>
      </c>
      <c r="I1888" s="12">
        <f t="shared" si="207"/>
        <v>6.1467520627574741</v>
      </c>
      <c r="J1888" s="12">
        <f t="shared" si="208"/>
        <v>3.435793171062175</v>
      </c>
      <c r="K1888" s="12">
        <f t="shared" si="209"/>
        <v>7.4207691362672401</v>
      </c>
    </row>
    <row r="1889" spans="1:11" x14ac:dyDescent="0.3">
      <c r="A1889" s="3">
        <v>23123</v>
      </c>
      <c r="B1889">
        <v>518</v>
      </c>
      <c r="C1889">
        <v>82</v>
      </c>
      <c r="D1889" s="18">
        <v>7.4969184926978833E-3</v>
      </c>
      <c r="E1889" s="12">
        <f t="shared" si="203"/>
        <v>6.2519038831658884</v>
      </c>
      <c r="F1889" s="12">
        <f t="shared" si="204"/>
        <v>4.4188406077965983</v>
      </c>
      <c r="G1889" s="12">
        <f t="shared" si="205"/>
        <v>7.4689562659817259E-3</v>
      </c>
      <c r="H1889" s="12">
        <f t="shared" si="206"/>
        <v>9.4280630915999968</v>
      </c>
      <c r="I1889" s="12">
        <f t="shared" si="207"/>
        <v>5.6833430944623151</v>
      </c>
      <c r="J1889" s="12">
        <f t="shared" si="208"/>
        <v>3.9606201159578749</v>
      </c>
      <c r="K1889" s="12">
        <f t="shared" si="209"/>
        <v>7.2111584973302678</v>
      </c>
    </row>
    <row r="1890" spans="1:11" x14ac:dyDescent="0.3">
      <c r="A1890" s="3">
        <v>23124</v>
      </c>
      <c r="B1890">
        <v>507</v>
      </c>
      <c r="C1890">
        <v>44</v>
      </c>
      <c r="D1890" s="18">
        <v>-2.2397296261466509E-2</v>
      </c>
      <c r="E1890" s="12">
        <f t="shared" si="203"/>
        <v>6.230481447578482</v>
      </c>
      <c r="F1890" s="12">
        <f t="shared" si="204"/>
        <v>3.8066624897703196</v>
      </c>
      <c r="G1890" s="12">
        <f t="shared" si="205"/>
        <v>-2.2150160135941056E-2</v>
      </c>
      <c r="H1890" s="12">
        <f t="shared" si="206"/>
        <v>9.641151837774677</v>
      </c>
      <c r="I1890" s="12">
        <f t="shared" si="207"/>
        <v>4.9138111354772214</v>
      </c>
      <c r="J1890" s="12">
        <f t="shared" si="208"/>
        <v>3.6997381316057156</v>
      </c>
      <c r="K1890" s="12">
        <f t="shared" si="209"/>
        <v>7.0346668858516477</v>
      </c>
    </row>
    <row r="1891" spans="1:11" x14ac:dyDescent="0.3">
      <c r="A1891" s="3">
        <v>23125</v>
      </c>
      <c r="B1891">
        <v>510</v>
      </c>
      <c r="C1891">
        <v>38</v>
      </c>
      <c r="D1891" s="18">
        <v>-4.9140211603576678E-2</v>
      </c>
      <c r="E1891" s="12">
        <f t="shared" si="203"/>
        <v>6.2363695902037044</v>
      </c>
      <c r="F1891" s="12">
        <f t="shared" si="204"/>
        <v>3.6635616461296463</v>
      </c>
      <c r="G1891" s="12">
        <f t="shared" si="205"/>
        <v>-4.7970982640012157E-2</v>
      </c>
      <c r="H1891" s="12">
        <f t="shared" si="206"/>
        <v>9.5825825437190595</v>
      </c>
      <c r="I1891" s="12">
        <f t="shared" si="207"/>
        <v>4.7339277497491157</v>
      </c>
      <c r="J1891" s="12">
        <f t="shared" si="208"/>
        <v>3.4723111104529276</v>
      </c>
      <c r="K1891" s="12">
        <f t="shared" si="209"/>
        <v>6.9059318188748495</v>
      </c>
    </row>
    <row r="1892" spans="1:11" x14ac:dyDescent="0.3">
      <c r="A1892" s="3">
        <v>23126</v>
      </c>
      <c r="B1892">
        <v>538</v>
      </c>
      <c r="C1892">
        <v>306</v>
      </c>
      <c r="D1892" s="18">
        <v>0.13999341251941555</v>
      </c>
      <c r="E1892" s="12">
        <f t="shared" si="203"/>
        <v>6.2897155709089976</v>
      </c>
      <c r="F1892" s="12">
        <f t="shared" si="204"/>
        <v>5.7268477475871968</v>
      </c>
      <c r="G1892" s="12">
        <f t="shared" si="205"/>
        <v>0.13102248389796781</v>
      </c>
      <c r="H1892" s="12">
        <f t="shared" si="206"/>
        <v>9.0519506230128925</v>
      </c>
      <c r="I1892" s="12">
        <f t="shared" si="207"/>
        <v>7.3275594867351614</v>
      </c>
      <c r="J1892" s="12">
        <f t="shared" si="208"/>
        <v>5.0488662683734642</v>
      </c>
      <c r="K1892" s="12">
        <f t="shared" si="209"/>
        <v>7.7340164112016874</v>
      </c>
    </row>
    <row r="1893" spans="1:11" x14ac:dyDescent="0.3">
      <c r="A1893" s="3">
        <v>23127</v>
      </c>
      <c r="B1893">
        <v>518</v>
      </c>
      <c r="C1893">
        <v>208</v>
      </c>
      <c r="D1893" s="18">
        <v>0.21924042544677302</v>
      </c>
      <c r="E1893" s="12">
        <f t="shared" si="203"/>
        <v>6.2519038831658884</v>
      </c>
      <c r="F1893" s="12">
        <f t="shared" si="204"/>
        <v>5.3423342519648109</v>
      </c>
      <c r="G1893" s="12">
        <f t="shared" si="205"/>
        <v>0.19822806275518851</v>
      </c>
      <c r="H1893" s="12">
        <f t="shared" si="206"/>
        <v>9.4280630915999968</v>
      </c>
      <c r="I1893" s="12">
        <f t="shared" si="207"/>
        <v>6.8442109075724558</v>
      </c>
      <c r="J1893" s="12">
        <f t="shared" si="208"/>
        <v>5.6408057622426719</v>
      </c>
      <c r="K1893" s="12">
        <f t="shared" si="209"/>
        <v>7.8954559705202687</v>
      </c>
    </row>
    <row r="1894" spans="1:11" x14ac:dyDescent="0.3">
      <c r="A1894" s="3">
        <v>23128</v>
      </c>
      <c r="B1894">
        <v>544</v>
      </c>
      <c r="C1894">
        <v>162</v>
      </c>
      <c r="D1894" s="18">
        <v>0.11188919295598994</v>
      </c>
      <c r="E1894" s="12">
        <f t="shared" si="203"/>
        <v>6.300785794663244</v>
      </c>
      <c r="F1894" s="12">
        <f t="shared" si="204"/>
        <v>5.0937502008067623</v>
      </c>
      <c r="G1894" s="12">
        <f t="shared" si="205"/>
        <v>0.10606054424102496</v>
      </c>
      <c r="H1894" s="12">
        <f t="shared" si="206"/>
        <v>8.9418352213331573</v>
      </c>
      <c r="I1894" s="12">
        <f t="shared" si="207"/>
        <v>6.5317309834666215</v>
      </c>
      <c r="J1894" s="12">
        <f t="shared" si="208"/>
        <v>4.8290041947513309</v>
      </c>
      <c r="K1894" s="12">
        <f t="shared" si="209"/>
        <v>7.3962377446568315</v>
      </c>
    </row>
    <row r="1895" spans="1:11" x14ac:dyDescent="0.3">
      <c r="A1895" s="3">
        <v>23129</v>
      </c>
      <c r="B1895">
        <v>581</v>
      </c>
      <c r="C1895">
        <v>131</v>
      </c>
      <c r="D1895" s="18">
        <v>0.30795105509493037</v>
      </c>
      <c r="E1895" s="12">
        <f t="shared" si="203"/>
        <v>6.3664704477314382</v>
      </c>
      <c r="F1895" s="12">
        <f t="shared" si="204"/>
        <v>4.8828019225863706</v>
      </c>
      <c r="G1895" s="12">
        <f t="shared" si="205"/>
        <v>0.26846183268268048</v>
      </c>
      <c r="H1895" s="12">
        <f t="shared" si="206"/>
        <v>8.288470653699747</v>
      </c>
      <c r="I1895" s="12">
        <f t="shared" si="207"/>
        <v>6.2665607053997698</v>
      </c>
      <c r="J1895" s="12">
        <f t="shared" si="208"/>
        <v>6.2594172366223644</v>
      </c>
      <c r="K1895" s="12">
        <f t="shared" si="209"/>
        <v>7.2760869857942767</v>
      </c>
    </row>
    <row r="1896" spans="1:11" x14ac:dyDescent="0.3">
      <c r="A1896" s="3">
        <v>23130</v>
      </c>
      <c r="B1896">
        <v>523</v>
      </c>
      <c r="C1896">
        <v>154</v>
      </c>
      <c r="D1896" s="18">
        <v>0.44724221839554773</v>
      </c>
      <c r="E1896" s="12">
        <f t="shared" si="203"/>
        <v>6.261491684321042</v>
      </c>
      <c r="F1896" s="12">
        <f t="shared" si="204"/>
        <v>5.0434251169192468</v>
      </c>
      <c r="G1896" s="12">
        <f t="shared" si="205"/>
        <v>0.36965982714134216</v>
      </c>
      <c r="H1896" s="12">
        <f t="shared" si="206"/>
        <v>9.3326933322471035</v>
      </c>
      <c r="I1896" s="12">
        <f t="shared" si="207"/>
        <v>6.468470374748839</v>
      </c>
      <c r="J1896" s="12">
        <f t="shared" si="208"/>
        <v>7.1507582627550912</v>
      </c>
      <c r="K1896" s="12">
        <f t="shared" si="209"/>
        <v>8.0370394310992221</v>
      </c>
    </row>
    <row r="1897" spans="1:11" x14ac:dyDescent="0.3">
      <c r="A1897" s="3">
        <v>23131</v>
      </c>
      <c r="B1897">
        <v>507</v>
      </c>
      <c r="C1897">
        <v>110</v>
      </c>
      <c r="D1897" s="18">
        <v>0.47705577102347069</v>
      </c>
      <c r="E1897" s="12">
        <f t="shared" si="203"/>
        <v>6.230481447578482</v>
      </c>
      <c r="F1897" s="12">
        <f t="shared" si="204"/>
        <v>4.7095302013123339</v>
      </c>
      <c r="G1897" s="12">
        <f t="shared" si="205"/>
        <v>0.39005076250019033</v>
      </c>
      <c r="H1897" s="12">
        <f t="shared" si="206"/>
        <v>9.641151837774677</v>
      </c>
      <c r="I1897" s="12">
        <f t="shared" si="207"/>
        <v>6.0487513404740456</v>
      </c>
      <c r="J1897" s="12">
        <f t="shared" si="208"/>
        <v>7.330359423270048</v>
      </c>
      <c r="K1897" s="12">
        <f t="shared" si="209"/>
        <v>8.1012732056835617</v>
      </c>
    </row>
    <row r="1898" spans="1:11" x14ac:dyDescent="0.3">
      <c r="A1898" s="3">
        <v>23132</v>
      </c>
      <c r="B1898">
        <v>530</v>
      </c>
      <c r="C1898">
        <v>161</v>
      </c>
      <c r="D1898" s="18">
        <v>3.3043490818825773E-2</v>
      </c>
      <c r="E1898" s="12">
        <f t="shared" si="203"/>
        <v>6.2747620212419388</v>
      </c>
      <c r="F1898" s="12">
        <f t="shared" si="204"/>
        <v>5.0875963352323836</v>
      </c>
      <c r="G1898" s="12">
        <f t="shared" si="205"/>
        <v>3.2509290721565123E-2</v>
      </c>
      <c r="H1898" s="12">
        <f t="shared" si="206"/>
        <v>9.2006934275559757</v>
      </c>
      <c r="I1898" s="12">
        <f t="shared" si="207"/>
        <v>6.5239953325321345</v>
      </c>
      <c r="J1898" s="12">
        <f t="shared" si="208"/>
        <v>4.181172682515542</v>
      </c>
      <c r="K1898" s="12">
        <f t="shared" si="209"/>
        <v>7.3937798500407368</v>
      </c>
    </row>
    <row r="1899" spans="1:11" x14ac:dyDescent="0.3">
      <c r="A1899" s="3">
        <v>23133</v>
      </c>
      <c r="B1899">
        <v>529</v>
      </c>
      <c r="C1899">
        <v>164</v>
      </c>
      <c r="D1899" s="18">
        <v>7.2460573244417639E-2</v>
      </c>
      <c r="E1899" s="12">
        <f t="shared" si="203"/>
        <v>6.2728770065461674</v>
      </c>
      <c r="F1899" s="12">
        <f t="shared" si="204"/>
        <v>5.1059454739005803</v>
      </c>
      <c r="G1899" s="12">
        <f t="shared" si="205"/>
        <v>6.9955609600646382E-2</v>
      </c>
      <c r="H1899" s="12">
        <f t="shared" si="206"/>
        <v>9.2194436493224909</v>
      </c>
      <c r="I1899" s="12">
        <f t="shared" si="207"/>
        <v>6.5470609211398285</v>
      </c>
      <c r="J1899" s="12">
        <f t="shared" si="208"/>
        <v>4.5109958225206332</v>
      </c>
      <c r="K1899" s="12">
        <f t="shared" si="209"/>
        <v>7.4760392655073211</v>
      </c>
    </row>
    <row r="1900" spans="1:11" x14ac:dyDescent="0.3">
      <c r="A1900" s="3">
        <v>23134</v>
      </c>
      <c r="B1900">
        <v>527</v>
      </c>
      <c r="C1900">
        <v>43</v>
      </c>
      <c r="D1900" s="18">
        <v>0.3268054274557291</v>
      </c>
      <c r="E1900" s="12">
        <f t="shared" si="203"/>
        <v>6.2690962837062614</v>
      </c>
      <c r="F1900" s="12">
        <f t="shared" si="204"/>
        <v>3.784189633918261</v>
      </c>
      <c r="G1900" s="12">
        <f t="shared" si="205"/>
        <v>0.28277411871830643</v>
      </c>
      <c r="H1900" s="12">
        <f t="shared" si="206"/>
        <v>9.2570504604762682</v>
      </c>
      <c r="I1900" s="12">
        <f t="shared" si="207"/>
        <v>4.8855618722667362</v>
      </c>
      <c r="J1900" s="12">
        <f t="shared" si="208"/>
        <v>6.3854783091716936</v>
      </c>
      <c r="K1900" s="12">
        <f t="shared" si="209"/>
        <v>7.3712894537524933</v>
      </c>
    </row>
    <row r="1901" spans="1:11" x14ac:dyDescent="0.3">
      <c r="A1901" s="3">
        <v>23135</v>
      </c>
      <c r="B1901">
        <v>506</v>
      </c>
      <c r="C1901">
        <v>50</v>
      </c>
      <c r="D1901" s="18">
        <v>5.928519130390425E-2</v>
      </c>
      <c r="E1901" s="12">
        <f t="shared" si="203"/>
        <v>6.2285110035911835</v>
      </c>
      <c r="F1901" s="12">
        <f t="shared" si="204"/>
        <v>3.9318256327243257</v>
      </c>
      <c r="G1901" s="12">
        <f t="shared" si="205"/>
        <v>5.7594332822704354E-2</v>
      </c>
      <c r="H1901" s="12">
        <f t="shared" si="206"/>
        <v>9.660751823824242</v>
      </c>
      <c r="I1901" s="12">
        <f t="shared" si="207"/>
        <v>5.0711461263139785</v>
      </c>
      <c r="J1901" s="12">
        <f t="shared" si="208"/>
        <v>4.4021190291958181</v>
      </c>
      <c r="K1901" s="12">
        <f t="shared" si="209"/>
        <v>7.2321435556454778</v>
      </c>
    </row>
    <row r="1902" spans="1:11" x14ac:dyDescent="0.3">
      <c r="A1902" s="3">
        <v>23136</v>
      </c>
      <c r="B1902">
        <v>508</v>
      </c>
      <c r="C1902">
        <v>50</v>
      </c>
      <c r="D1902" s="18">
        <v>0.39870122595969182</v>
      </c>
      <c r="E1902" s="12">
        <f t="shared" si="203"/>
        <v>6.2324480165505225</v>
      </c>
      <c r="F1902" s="12">
        <f t="shared" si="204"/>
        <v>3.9318256327243257</v>
      </c>
      <c r="G1902" s="12">
        <f t="shared" si="205"/>
        <v>0.3355441103021235</v>
      </c>
      <c r="H1902" s="12">
        <f t="shared" si="206"/>
        <v>9.6215903964619791</v>
      </c>
      <c r="I1902" s="12">
        <f t="shared" si="207"/>
        <v>5.0711461263139785</v>
      </c>
      <c r="J1902" s="12">
        <f t="shared" si="208"/>
        <v>6.8502707064809956</v>
      </c>
      <c r="K1902" s="12">
        <f t="shared" si="209"/>
        <v>7.7021931774213819</v>
      </c>
    </row>
    <row r="1903" spans="1:11" x14ac:dyDescent="0.3">
      <c r="A1903" s="3">
        <v>23137</v>
      </c>
      <c r="B1903">
        <v>574</v>
      </c>
      <c r="C1903">
        <v>22</v>
      </c>
      <c r="D1903" s="18">
        <v>8.9058330404086714E-2</v>
      </c>
      <c r="E1903" s="12">
        <f t="shared" si="203"/>
        <v>6.3543700407973507</v>
      </c>
      <c r="F1903" s="12">
        <f t="shared" si="204"/>
        <v>3.1354942159291497</v>
      </c>
      <c r="G1903" s="12">
        <f t="shared" si="205"/>
        <v>8.531340578916935E-2</v>
      </c>
      <c r="H1903" s="12">
        <f t="shared" si="206"/>
        <v>8.408833276860296</v>
      </c>
      <c r="I1903" s="12">
        <f t="shared" si="207"/>
        <v>4.0701262317390121</v>
      </c>
      <c r="J1903" s="12">
        <f t="shared" si="208"/>
        <v>4.6462656357915595</v>
      </c>
      <c r="K1903" s="12">
        <f t="shared" si="209"/>
        <v>6.354707635110163</v>
      </c>
    </row>
    <row r="1904" spans="1:11" x14ac:dyDescent="0.3">
      <c r="A1904" s="3">
        <v>23138</v>
      </c>
      <c r="B1904">
        <v>532</v>
      </c>
      <c r="C1904">
        <v>87</v>
      </c>
      <c r="D1904" s="18">
        <v>-1.0687650575322852E-2</v>
      </c>
      <c r="E1904" s="12">
        <f t="shared" si="203"/>
        <v>6.2785214241658442</v>
      </c>
      <c r="F1904" s="12">
        <f t="shared" si="204"/>
        <v>4.4773368144782069</v>
      </c>
      <c r="G1904" s="12">
        <f t="shared" si="205"/>
        <v>-1.0630941339080758E-2</v>
      </c>
      <c r="H1904" s="12">
        <f t="shared" si="206"/>
        <v>9.1632986853870992</v>
      </c>
      <c r="I1904" s="12">
        <f t="shared" si="207"/>
        <v>5.7568751257378326</v>
      </c>
      <c r="J1904" s="12">
        <f t="shared" si="208"/>
        <v>3.8011981690063088</v>
      </c>
      <c r="K1904" s="12">
        <f t="shared" si="209"/>
        <v>7.0689515142161605</v>
      </c>
    </row>
    <row r="1905" spans="1:11" x14ac:dyDescent="0.3">
      <c r="A1905" s="3">
        <v>23139</v>
      </c>
      <c r="B1905">
        <v>589</v>
      </c>
      <c r="C1905">
        <v>25</v>
      </c>
      <c r="D1905" s="18">
        <v>-2.3147474316197382E-2</v>
      </c>
      <c r="E1905" s="12">
        <f t="shared" si="203"/>
        <v>6.3801225368997647</v>
      </c>
      <c r="F1905" s="12">
        <f t="shared" si="204"/>
        <v>3.2580965380214821</v>
      </c>
      <c r="G1905" s="12">
        <f t="shared" si="205"/>
        <v>-2.2883635246487014E-2</v>
      </c>
      <c r="H1905" s="12">
        <f t="shared" si="206"/>
        <v>8.1526734633348106</v>
      </c>
      <c r="I1905" s="12">
        <f t="shared" si="207"/>
        <v>4.2242421700871784</v>
      </c>
      <c r="J1905" s="12">
        <f t="shared" si="208"/>
        <v>3.6932777619000299</v>
      </c>
      <c r="K1905" s="12">
        <f t="shared" si="209"/>
        <v>6.0822649350735647</v>
      </c>
    </row>
    <row r="1906" spans="1:11" x14ac:dyDescent="0.3">
      <c r="A1906" s="3">
        <v>23140</v>
      </c>
      <c r="B1906">
        <v>554</v>
      </c>
      <c r="C1906">
        <v>53</v>
      </c>
      <c r="D1906" s="18">
        <v>7.8270592216135859E-2</v>
      </c>
      <c r="E1906" s="12">
        <f t="shared" si="203"/>
        <v>6.3189681137464344</v>
      </c>
      <c r="F1906" s="12">
        <f t="shared" si="204"/>
        <v>3.9889840465642745</v>
      </c>
      <c r="G1906" s="12">
        <f t="shared" si="205"/>
        <v>7.5358454175776357E-2</v>
      </c>
      <c r="H1906" s="12">
        <f t="shared" si="206"/>
        <v>8.760975880658437</v>
      </c>
      <c r="I1906" s="12">
        <f t="shared" si="207"/>
        <v>5.1429964993991018</v>
      </c>
      <c r="J1906" s="12">
        <f t="shared" si="208"/>
        <v>4.5585834951162516</v>
      </c>
      <c r="K1906" s="12">
        <f t="shared" si="209"/>
        <v>6.8351035891721992</v>
      </c>
    </row>
    <row r="1907" spans="1:11" x14ac:dyDescent="0.3">
      <c r="A1907" s="3">
        <v>23141</v>
      </c>
      <c r="B1907">
        <v>589</v>
      </c>
      <c r="C1907">
        <v>27</v>
      </c>
      <c r="D1907" s="18">
        <v>0.20745317694049076</v>
      </c>
      <c r="E1907" s="12">
        <f t="shared" si="203"/>
        <v>6.3801225368997647</v>
      </c>
      <c r="F1907" s="12">
        <f t="shared" si="204"/>
        <v>3.3322045101752038</v>
      </c>
      <c r="G1907" s="12">
        <f t="shared" si="205"/>
        <v>0.18851332893187162</v>
      </c>
      <c r="H1907" s="12">
        <f t="shared" si="206"/>
        <v>8.1526734633348106</v>
      </c>
      <c r="I1907" s="12">
        <f t="shared" si="207"/>
        <v>4.3173988042571985</v>
      </c>
      <c r="J1907" s="12">
        <f t="shared" si="208"/>
        <v>5.5552394339670776</v>
      </c>
      <c r="K1907" s="12">
        <f t="shared" si="209"/>
        <v>6.4826042597379807</v>
      </c>
    </row>
    <row r="1908" spans="1:11" x14ac:dyDescent="0.3">
      <c r="A1908" s="3">
        <v>23142</v>
      </c>
      <c r="B1908">
        <v>580</v>
      </c>
      <c r="C1908">
        <v>49</v>
      </c>
      <c r="D1908" s="18">
        <v>0.34086319258358394</v>
      </c>
      <c r="E1908" s="12">
        <f t="shared" si="203"/>
        <v>6.3647507568519108</v>
      </c>
      <c r="F1908" s="12">
        <f t="shared" si="204"/>
        <v>3.912023005428146</v>
      </c>
      <c r="G1908" s="12">
        <f t="shared" si="205"/>
        <v>0.29331358014192366</v>
      </c>
      <c r="H1908" s="12">
        <f t="shared" si="206"/>
        <v>8.3055764011686275</v>
      </c>
      <c r="I1908" s="12">
        <f t="shared" si="207"/>
        <v>5.0462534453644992</v>
      </c>
      <c r="J1908" s="12">
        <f t="shared" si="208"/>
        <v>6.4783087492457856</v>
      </c>
      <c r="K1908" s="12">
        <f t="shared" si="209"/>
        <v>6.9623259840428204</v>
      </c>
    </row>
    <row r="1909" spans="1:11" x14ac:dyDescent="0.3">
      <c r="A1909" s="3">
        <v>23143</v>
      </c>
      <c r="B1909">
        <v>674</v>
      </c>
      <c r="C1909">
        <v>15</v>
      </c>
      <c r="D1909" s="18">
        <v>0.3896700488251662</v>
      </c>
      <c r="E1909" s="12">
        <f t="shared" si="203"/>
        <v>6.5147126908725301</v>
      </c>
      <c r="F1909" s="12">
        <f t="shared" si="204"/>
        <v>2.7725887222397811</v>
      </c>
      <c r="G1909" s="12">
        <f t="shared" si="205"/>
        <v>0.32906634401878515</v>
      </c>
      <c r="H1909" s="12">
        <f t="shared" si="206"/>
        <v>6.813906587808594</v>
      </c>
      <c r="I1909" s="12">
        <f t="shared" si="207"/>
        <v>3.6139397604132855</v>
      </c>
      <c r="J1909" s="12">
        <f t="shared" si="208"/>
        <v>6.7932152393551393</v>
      </c>
      <c r="K1909" s="12">
        <f t="shared" si="209"/>
        <v>5.8497782698993106</v>
      </c>
    </row>
    <row r="1910" spans="1:11" x14ac:dyDescent="0.3">
      <c r="A1910" s="3">
        <v>23144</v>
      </c>
      <c r="B1910">
        <v>503</v>
      </c>
      <c r="C1910">
        <v>299</v>
      </c>
      <c r="D1910" s="18">
        <v>-2.0620720690986988E-2</v>
      </c>
      <c r="E1910" s="12">
        <f t="shared" si="203"/>
        <v>6.2225762680713688</v>
      </c>
      <c r="F1910" s="12">
        <f t="shared" si="204"/>
        <v>5.7037824746562009</v>
      </c>
      <c r="G1910" s="12">
        <f t="shared" si="205"/>
        <v>-2.0410991901946562E-2</v>
      </c>
      <c r="H1910" s="12">
        <f t="shared" si="206"/>
        <v>9.7197845769225459</v>
      </c>
      <c r="I1910" s="12">
        <f t="shared" si="207"/>
        <v>7.2985655319686282</v>
      </c>
      <c r="J1910" s="12">
        <f t="shared" si="208"/>
        <v>3.7150565379298577</v>
      </c>
      <c r="K1910" s="12">
        <f t="shared" si="209"/>
        <v>7.7924732556378338</v>
      </c>
    </row>
    <row r="1911" spans="1:11" x14ac:dyDescent="0.3">
      <c r="A1911" s="3">
        <v>23145</v>
      </c>
      <c r="B1911">
        <v>543</v>
      </c>
      <c r="C1911">
        <v>178</v>
      </c>
      <c r="D1911" s="18">
        <v>-9.1637496912282297E-3</v>
      </c>
      <c r="E1911" s="12">
        <f t="shared" si="203"/>
        <v>6.2989492468559423</v>
      </c>
      <c r="F1911" s="12">
        <f t="shared" si="204"/>
        <v>5.1873858058407549</v>
      </c>
      <c r="G1911" s="12">
        <f t="shared" si="205"/>
        <v>-9.1220172934456632E-3</v>
      </c>
      <c r="H1911" s="12">
        <f t="shared" si="206"/>
        <v>8.9601033434591884</v>
      </c>
      <c r="I1911" s="12">
        <f t="shared" si="207"/>
        <v>6.6494346197953371</v>
      </c>
      <c r="J1911" s="12">
        <f t="shared" si="208"/>
        <v>3.8144886093395129</v>
      </c>
      <c r="K1911" s="12">
        <f t="shared" si="209"/>
        <v>7.2377797795360976</v>
      </c>
    </row>
    <row r="1912" spans="1:11" x14ac:dyDescent="0.3">
      <c r="A1912" s="3">
        <v>23146</v>
      </c>
      <c r="B1912">
        <v>509</v>
      </c>
      <c r="C1912">
        <v>245</v>
      </c>
      <c r="D1912" s="18">
        <v>-5.4946364783412797E-2</v>
      </c>
      <c r="E1912" s="12">
        <f t="shared" si="203"/>
        <v>6.2344107257183712</v>
      </c>
      <c r="F1912" s="12">
        <f t="shared" si="204"/>
        <v>5.5053315359323625</v>
      </c>
      <c r="G1912" s="12">
        <f t="shared" si="205"/>
        <v>-5.3489926567825391E-2</v>
      </c>
      <c r="H1912" s="12">
        <f t="shared" si="206"/>
        <v>9.6020673485818246</v>
      </c>
      <c r="I1912" s="12">
        <f t="shared" si="207"/>
        <v>7.0491049009174045</v>
      </c>
      <c r="J1912" s="12">
        <f t="shared" si="208"/>
        <v>3.4237008472742887</v>
      </c>
      <c r="K1912" s="12">
        <f t="shared" si="209"/>
        <v>7.6005053140209915</v>
      </c>
    </row>
    <row r="1913" spans="1:11" x14ac:dyDescent="0.3">
      <c r="A1913" s="3">
        <v>23147</v>
      </c>
      <c r="B1913">
        <v>502</v>
      </c>
      <c r="C1913">
        <v>280</v>
      </c>
      <c r="D1913" s="18">
        <v>2.2199410815232506E-2</v>
      </c>
      <c r="E1913" s="12">
        <f t="shared" si="203"/>
        <v>6.2205901700997392</v>
      </c>
      <c r="F1913" s="12">
        <f t="shared" si="204"/>
        <v>5.6383546693337454</v>
      </c>
      <c r="G1913" s="12">
        <f t="shared" si="205"/>
        <v>2.1956590962942921E-2</v>
      </c>
      <c r="H1913" s="12">
        <f t="shared" si="206"/>
        <v>9.7395402729930431</v>
      </c>
      <c r="I1913" s="12">
        <f t="shared" si="207"/>
        <v>7.216320208721509</v>
      </c>
      <c r="J1913" s="12">
        <f t="shared" si="208"/>
        <v>4.0882256406138069</v>
      </c>
      <c r="K1913" s="12">
        <f t="shared" si="209"/>
        <v>7.8523113272357357</v>
      </c>
    </row>
    <row r="1914" spans="1:11" x14ac:dyDescent="0.3">
      <c r="A1914" s="3">
        <v>23148</v>
      </c>
      <c r="B1914">
        <v>510</v>
      </c>
      <c r="C1914">
        <v>267</v>
      </c>
      <c r="D1914" s="18">
        <v>5.1345992873660642E-3</v>
      </c>
      <c r="E1914" s="12">
        <f t="shared" si="203"/>
        <v>6.2363695902037044</v>
      </c>
      <c r="F1914" s="12">
        <f t="shared" si="204"/>
        <v>5.5909869805108565</v>
      </c>
      <c r="G1914" s="12">
        <f t="shared" si="205"/>
        <v>5.1214621824359381E-3</v>
      </c>
      <c r="H1914" s="12">
        <f t="shared" si="206"/>
        <v>9.5825825437190595</v>
      </c>
      <c r="I1914" s="12">
        <f t="shared" si="207"/>
        <v>7.1567771618547003</v>
      </c>
      <c r="J1914" s="12">
        <f t="shared" si="208"/>
        <v>3.9399436411279027</v>
      </c>
      <c r="K1914" s="12">
        <f t="shared" si="209"/>
        <v>7.7263131486415206</v>
      </c>
    </row>
    <row r="1915" spans="1:11" x14ac:dyDescent="0.3">
      <c r="A1915" s="3">
        <v>23149</v>
      </c>
      <c r="B1915">
        <v>570</v>
      </c>
      <c r="C1915">
        <v>23</v>
      </c>
      <c r="D1915" s="18">
        <v>1.2007444301200319E-2</v>
      </c>
      <c r="E1915" s="12">
        <f t="shared" si="203"/>
        <v>6.3473892096560105</v>
      </c>
      <c r="F1915" s="12">
        <f t="shared" si="204"/>
        <v>3.1780538303479458</v>
      </c>
      <c r="G1915" s="12">
        <f t="shared" si="205"/>
        <v>1.1935926867072481E-2</v>
      </c>
      <c r="H1915" s="12">
        <f t="shared" si="206"/>
        <v>8.4782715323329754</v>
      </c>
      <c r="I1915" s="12">
        <f t="shared" si="207"/>
        <v>4.1236253400752245</v>
      </c>
      <c r="J1915" s="12">
        <f t="shared" si="208"/>
        <v>3.9999647114765873</v>
      </c>
      <c r="K1915" s="12">
        <f t="shared" si="209"/>
        <v>6.2762163104843731</v>
      </c>
    </row>
    <row r="1916" spans="1:11" x14ac:dyDescent="0.3">
      <c r="A1916" s="3">
        <v>23150</v>
      </c>
      <c r="B1916">
        <v>582</v>
      </c>
      <c r="C1916">
        <v>50</v>
      </c>
      <c r="D1916" s="18">
        <v>5.7877001487537886E-3</v>
      </c>
      <c r="E1916" s="12">
        <f t="shared" si="203"/>
        <v>6.3681871863504922</v>
      </c>
      <c r="F1916" s="12">
        <f t="shared" si="204"/>
        <v>3.9318256327243257</v>
      </c>
      <c r="G1916" s="12">
        <f t="shared" si="205"/>
        <v>5.7710157574635294E-3</v>
      </c>
      <c r="H1916" s="12">
        <f t="shared" si="206"/>
        <v>8.2713942723353941</v>
      </c>
      <c r="I1916" s="12">
        <f t="shared" si="207"/>
        <v>5.0711461263139785</v>
      </c>
      <c r="J1916" s="12">
        <f t="shared" si="208"/>
        <v>3.9456648389954134</v>
      </c>
      <c r="K1916" s="12">
        <f t="shared" si="209"/>
        <v>6.446173941860974</v>
      </c>
    </row>
    <row r="1917" spans="1:11" x14ac:dyDescent="0.3">
      <c r="A1917" s="3">
        <v>23151</v>
      </c>
      <c r="B1917">
        <v>558</v>
      </c>
      <c r="C1917">
        <v>19</v>
      </c>
      <c r="D1917" s="18">
        <v>0.42022138956369376</v>
      </c>
      <c r="E1917" s="12">
        <f t="shared" si="203"/>
        <v>6.3261494731550991</v>
      </c>
      <c r="F1917" s="12">
        <f t="shared" si="204"/>
        <v>2.9957322735539909</v>
      </c>
      <c r="G1917" s="12">
        <f t="shared" si="205"/>
        <v>0.3508127676042041</v>
      </c>
      <c r="H1917" s="12">
        <f t="shared" si="206"/>
        <v>8.6895429725757687</v>
      </c>
      <c r="I1917" s="12">
        <f t="shared" si="207"/>
        <v>3.8944399761533446</v>
      </c>
      <c r="J1917" s="12">
        <f t="shared" si="208"/>
        <v>6.984755394049234</v>
      </c>
      <c r="K1917" s="12">
        <f t="shared" si="209"/>
        <v>6.9100545579437345</v>
      </c>
    </row>
    <row r="1918" spans="1:11" x14ac:dyDescent="0.3">
      <c r="A1918" s="3">
        <v>23152</v>
      </c>
      <c r="B1918">
        <v>523</v>
      </c>
      <c r="C1918">
        <v>173</v>
      </c>
      <c r="D1918" s="18">
        <v>-5.2599922956270369E-2</v>
      </c>
      <c r="E1918" s="12">
        <f t="shared" si="203"/>
        <v>6.261491684321042</v>
      </c>
      <c r="F1918" s="12">
        <f t="shared" si="204"/>
        <v>5.1590552992145291</v>
      </c>
      <c r="G1918" s="12">
        <f t="shared" si="205"/>
        <v>-5.1263220743799888E-2</v>
      </c>
      <c r="H1918" s="12">
        <f t="shared" si="206"/>
        <v>9.3326933322471035</v>
      </c>
      <c r="I1918" s="12">
        <f t="shared" si="207"/>
        <v>6.6138220592983874</v>
      </c>
      <c r="J1918" s="12">
        <f t="shared" si="208"/>
        <v>3.443313432135279</v>
      </c>
      <c r="K1918" s="12">
        <f t="shared" si="209"/>
        <v>7.3391559703401237</v>
      </c>
    </row>
    <row r="1919" spans="1:11" x14ac:dyDescent="0.3">
      <c r="A1919" s="3">
        <v>23153</v>
      </c>
      <c r="B1919">
        <v>506</v>
      </c>
      <c r="C1919">
        <v>87</v>
      </c>
      <c r="D1919" s="18">
        <v>0.28983756172382419</v>
      </c>
      <c r="E1919" s="12">
        <f t="shared" si="203"/>
        <v>6.2285110035911835</v>
      </c>
      <c r="F1919" s="12">
        <f t="shared" si="204"/>
        <v>4.4773368144782069</v>
      </c>
      <c r="G1919" s="12">
        <f t="shared" si="205"/>
        <v>0.25451628930052556</v>
      </c>
      <c r="H1919" s="12">
        <f t="shared" si="206"/>
        <v>9.660751823824242</v>
      </c>
      <c r="I1919" s="12">
        <f t="shared" si="207"/>
        <v>5.7568751257378326</v>
      </c>
      <c r="J1919" s="12">
        <f t="shared" si="208"/>
        <v>6.1365863938302567</v>
      </c>
      <c r="K1919" s="12">
        <f t="shared" si="209"/>
        <v>7.7847557283995226</v>
      </c>
    </row>
    <row r="1920" spans="1:11" x14ac:dyDescent="0.3">
      <c r="A1920" s="3">
        <v>23154</v>
      </c>
      <c r="B1920">
        <v>527</v>
      </c>
      <c r="C1920">
        <v>266</v>
      </c>
      <c r="D1920" s="18">
        <v>3.544324245907018E-3</v>
      </c>
      <c r="E1920" s="12">
        <f t="shared" si="203"/>
        <v>6.2690962837062614</v>
      </c>
      <c r="F1920" s="12">
        <f t="shared" si="204"/>
        <v>5.5872486584002496</v>
      </c>
      <c r="G1920" s="12">
        <f t="shared" si="205"/>
        <v>3.5380579309299874E-3</v>
      </c>
      <c r="H1920" s="12">
        <f t="shared" si="206"/>
        <v>9.2570504604762682</v>
      </c>
      <c r="I1920" s="12">
        <f t="shared" si="207"/>
        <v>7.1520779440088091</v>
      </c>
      <c r="J1920" s="12">
        <f t="shared" si="208"/>
        <v>3.9259971871702923</v>
      </c>
      <c r="K1920" s="12">
        <f t="shared" si="209"/>
        <v>7.559348050874835</v>
      </c>
    </row>
    <row r="1921" spans="1:11" x14ac:dyDescent="0.3">
      <c r="A1921" s="3">
        <v>23155</v>
      </c>
      <c r="B1921">
        <v>542</v>
      </c>
      <c r="C1921">
        <v>161</v>
      </c>
      <c r="D1921" s="18">
        <v>-0.10548913216454145</v>
      </c>
      <c r="E1921" s="12">
        <f t="shared" si="203"/>
        <v>6.2971093199339352</v>
      </c>
      <c r="F1921" s="12">
        <f t="shared" si="204"/>
        <v>5.0875963352323836</v>
      </c>
      <c r="G1921" s="12">
        <f t="shared" si="205"/>
        <v>-0.10028789057011014</v>
      </c>
      <c r="H1921" s="12">
        <f t="shared" si="206"/>
        <v>8.9784050776043962</v>
      </c>
      <c r="I1921" s="12">
        <f t="shared" si="207"/>
        <v>6.5239953325321345</v>
      </c>
      <c r="J1921" s="12">
        <f t="shared" si="208"/>
        <v>3.0115094251235437</v>
      </c>
      <c r="K1921" s="12">
        <f t="shared" si="209"/>
        <v>7.0487030235865475</v>
      </c>
    </row>
    <row r="1922" spans="1:11" x14ac:dyDescent="0.3">
      <c r="A1922" s="3">
        <v>23156</v>
      </c>
      <c r="B1922">
        <v>524</v>
      </c>
      <c r="C1922">
        <v>229</v>
      </c>
      <c r="D1922" s="18">
        <v>-2.553156053696112E-4</v>
      </c>
      <c r="E1922" s="12">
        <f t="shared" ref="E1922:E1985" si="210">IF(B1922&lt;=0,-1*LOG(1-B1922,EXP(1)),LOG(1+B1922,EXP(1)))</f>
        <v>6.2633982625916236</v>
      </c>
      <c r="F1922" s="12">
        <f t="shared" ref="F1922:F1985" si="211">IF(C1922&lt;=0,-1*LOG(1-C1922,EXP(1)),LOG(1+C1922,EXP(1)))</f>
        <v>5.4380793089231956</v>
      </c>
      <c r="G1922" s="12">
        <f t="shared" ref="G1922:G1985" si="212">IF(D1922&lt;=0,-1*LOG(1-D1922,EXP(1)),LOG(1+D1922,EXP(1)))</f>
        <v>-2.5528301788694846E-4</v>
      </c>
      <c r="H1922" s="12">
        <f t="shared" ref="H1922:H1985" si="213">1+9*((MAX(E$2:E$3765)-E1922)/(MAX(E$2:E$3765)-MIN(E$2:E$3765)))</f>
        <v>9.3137286178240171</v>
      </c>
      <c r="I1922" s="12">
        <f t="shared" ref="I1922:I1985" si="214">1+9*((F1922-MIN(F$2:F$3765))/(MAX(F$2:F$3765)-MIN(F$2:F$3765)))</f>
        <v>6.9645662078923571</v>
      </c>
      <c r="J1922" s="12">
        <f t="shared" ref="J1922:J1985" si="215">1+9*((G1922-MIN(G$2:G$3765))/(MAX(G$2:G$3765)-MIN(G$2:G$3765)))</f>
        <v>3.8925858490120944</v>
      </c>
      <c r="K1922" s="12">
        <f t="shared" ref="K1922:K1985" si="216">0.5*H1922+0.3*I1922+0.2*J1922</f>
        <v>7.5247513410821343</v>
      </c>
    </row>
    <row r="1923" spans="1:11" x14ac:dyDescent="0.3">
      <c r="A1923" s="3">
        <v>23157</v>
      </c>
      <c r="B1923">
        <v>577</v>
      </c>
      <c r="C1923">
        <v>135</v>
      </c>
      <c r="D1923" s="18">
        <v>5.9974383921231354E-2</v>
      </c>
      <c r="E1923" s="12">
        <f t="shared" si="210"/>
        <v>6.3595738686723777</v>
      </c>
      <c r="F1923" s="12">
        <f t="shared" si="211"/>
        <v>4.9126548857360524</v>
      </c>
      <c r="G1923" s="12">
        <f t="shared" si="212"/>
        <v>5.8244741719924775E-2</v>
      </c>
      <c r="H1923" s="12">
        <f t="shared" si="213"/>
        <v>8.3570708545776391</v>
      </c>
      <c r="I1923" s="12">
        <f t="shared" si="214"/>
        <v>6.3040870535942313</v>
      </c>
      <c r="J1923" s="12">
        <f t="shared" si="215"/>
        <v>4.4078477606490001</v>
      </c>
      <c r="K1923" s="12">
        <f t="shared" si="216"/>
        <v>6.9513310954968892</v>
      </c>
    </row>
    <row r="1924" spans="1:11" x14ac:dyDescent="0.3">
      <c r="A1924" s="3">
        <v>23158</v>
      </c>
      <c r="B1924">
        <v>506</v>
      </c>
      <c r="C1924">
        <v>266</v>
      </c>
      <c r="D1924" s="18">
        <v>-8.5879621804390377E-2</v>
      </c>
      <c r="E1924" s="12">
        <f t="shared" si="210"/>
        <v>6.2285110035911835</v>
      </c>
      <c r="F1924" s="12">
        <f t="shared" si="211"/>
        <v>5.5872486584002496</v>
      </c>
      <c r="G1924" s="12">
        <f t="shared" si="212"/>
        <v>-8.2390369883942341E-2</v>
      </c>
      <c r="H1924" s="12">
        <f t="shared" si="213"/>
        <v>9.660751823824242</v>
      </c>
      <c r="I1924" s="12">
        <f t="shared" si="214"/>
        <v>7.1520779440088091</v>
      </c>
      <c r="J1924" s="12">
        <f t="shared" si="215"/>
        <v>3.1691488579895486</v>
      </c>
      <c r="K1924" s="12">
        <f t="shared" si="216"/>
        <v>7.6098290667126731</v>
      </c>
    </row>
    <row r="1925" spans="1:11" x14ac:dyDescent="0.3">
      <c r="A1925" s="3">
        <v>23159</v>
      </c>
      <c r="B1925">
        <v>534</v>
      </c>
      <c r="C1925">
        <v>262</v>
      </c>
      <c r="D1925" s="18">
        <v>-2.0279406563229449E-2</v>
      </c>
      <c r="E1925" s="12">
        <f t="shared" si="210"/>
        <v>6.2822667468960063</v>
      </c>
      <c r="F1925" s="12">
        <f t="shared" si="211"/>
        <v>5.5721540321777647</v>
      </c>
      <c r="G1925" s="12">
        <f t="shared" si="212"/>
        <v>-2.0076517787920523E-2</v>
      </c>
      <c r="H1925" s="12">
        <f t="shared" si="213"/>
        <v>9.1260439987603874</v>
      </c>
      <c r="I1925" s="12">
        <f t="shared" si="214"/>
        <v>7.1331034054797495</v>
      </c>
      <c r="J1925" s="12">
        <f t="shared" si="215"/>
        <v>3.7180025498701692</v>
      </c>
      <c r="K1925" s="12">
        <f t="shared" si="216"/>
        <v>7.4465535309981519</v>
      </c>
    </row>
    <row r="1926" spans="1:11" x14ac:dyDescent="0.3">
      <c r="A1926" s="3">
        <v>23160</v>
      </c>
      <c r="B1926">
        <v>538</v>
      </c>
      <c r="C1926">
        <v>77</v>
      </c>
      <c r="D1926" s="18">
        <v>-3.8497153764496285E-2</v>
      </c>
      <c r="E1926" s="12">
        <f t="shared" si="210"/>
        <v>6.2897155709089976</v>
      </c>
      <c r="F1926" s="12">
        <f t="shared" si="211"/>
        <v>4.3567088266895917</v>
      </c>
      <c r="G1926" s="12">
        <f t="shared" si="212"/>
        <v>-3.7774623612408256E-2</v>
      </c>
      <c r="H1926" s="12">
        <f t="shared" si="213"/>
        <v>9.0519506230128925</v>
      </c>
      <c r="I1926" s="12">
        <f t="shared" si="214"/>
        <v>5.605241003220212</v>
      </c>
      <c r="J1926" s="12">
        <f t="shared" si="215"/>
        <v>3.5621195416090878</v>
      </c>
      <c r="K1926" s="12">
        <f t="shared" si="216"/>
        <v>6.9199715207943271</v>
      </c>
    </row>
    <row r="1927" spans="1:11" x14ac:dyDescent="0.3">
      <c r="A1927" s="3">
        <v>23161</v>
      </c>
      <c r="B1927">
        <v>497</v>
      </c>
      <c r="C1927">
        <v>102</v>
      </c>
      <c r="D1927" s="18">
        <v>-3.710602405030846E-2</v>
      </c>
      <c r="E1927" s="12">
        <f t="shared" si="210"/>
        <v>6.2106000770246528</v>
      </c>
      <c r="F1927" s="12">
        <f t="shared" si="211"/>
        <v>4.6347289882296359</v>
      </c>
      <c r="G1927" s="12">
        <f t="shared" si="212"/>
        <v>-3.6434165149674382E-2</v>
      </c>
      <c r="H1927" s="12">
        <f t="shared" si="213"/>
        <v>9.8389116259306135</v>
      </c>
      <c r="I1927" s="12">
        <f t="shared" si="214"/>
        <v>5.954723275205108</v>
      </c>
      <c r="J1927" s="12">
        <f t="shared" si="215"/>
        <v>3.5739261552485462</v>
      </c>
      <c r="K1927" s="12">
        <f t="shared" si="216"/>
        <v>7.4206580265765485</v>
      </c>
    </row>
    <row r="1928" spans="1:11" x14ac:dyDescent="0.3">
      <c r="A1928" s="3">
        <v>23162</v>
      </c>
      <c r="B1928">
        <v>521</v>
      </c>
      <c r="C1928">
        <v>170</v>
      </c>
      <c r="D1928" s="18">
        <v>0.13680599117127445</v>
      </c>
      <c r="E1928" s="12">
        <f t="shared" si="210"/>
        <v>6.2576675878826391</v>
      </c>
      <c r="F1928" s="12">
        <f t="shared" si="211"/>
        <v>5.1416635565026603</v>
      </c>
      <c r="G1928" s="12">
        <f t="shared" si="212"/>
        <v>0.12822256799382839</v>
      </c>
      <c r="H1928" s="12">
        <f t="shared" si="213"/>
        <v>9.3707315801384574</v>
      </c>
      <c r="I1928" s="12">
        <f t="shared" si="214"/>
        <v>6.5919599550428831</v>
      </c>
      <c r="J1928" s="12">
        <f t="shared" si="215"/>
        <v>5.0242049109183977</v>
      </c>
      <c r="K1928" s="12">
        <f t="shared" si="216"/>
        <v>7.6677947587657735</v>
      </c>
    </row>
    <row r="1929" spans="1:11" x14ac:dyDescent="0.3">
      <c r="A1929" s="3">
        <v>23163</v>
      </c>
      <c r="B1929">
        <v>504</v>
      </c>
      <c r="C1929">
        <v>211</v>
      </c>
      <c r="D1929" s="18">
        <v>-4.7526507161202013E-2</v>
      </c>
      <c r="E1929" s="12">
        <f t="shared" si="210"/>
        <v>6.2245584292753602</v>
      </c>
      <c r="F1929" s="12">
        <f t="shared" si="211"/>
        <v>5.3565862746720123</v>
      </c>
      <c r="G1929" s="12">
        <f t="shared" si="212"/>
        <v>-4.6431677659810836E-2</v>
      </c>
      <c r="H1929" s="12">
        <f t="shared" si="213"/>
        <v>9.7000680398392021</v>
      </c>
      <c r="I1929" s="12">
        <f t="shared" si="214"/>
        <v>6.8621262603601911</v>
      </c>
      <c r="J1929" s="12">
        <f t="shared" si="215"/>
        <v>3.4858691427827511</v>
      </c>
      <c r="K1929" s="12">
        <f t="shared" si="216"/>
        <v>7.6058457265842083</v>
      </c>
    </row>
    <row r="1930" spans="1:11" x14ac:dyDescent="0.3">
      <c r="A1930" s="3">
        <v>23164</v>
      </c>
      <c r="B1930">
        <v>542</v>
      </c>
      <c r="C1930">
        <v>87</v>
      </c>
      <c r="D1930" s="18">
        <v>0.38803787858146555</v>
      </c>
      <c r="E1930" s="12">
        <f t="shared" si="210"/>
        <v>6.2971093199339352</v>
      </c>
      <c r="F1930" s="12">
        <f t="shared" si="211"/>
        <v>4.4773368144782069</v>
      </c>
      <c r="G1930" s="12">
        <f t="shared" si="212"/>
        <v>0.32789115175652983</v>
      </c>
      <c r="H1930" s="12">
        <f t="shared" si="213"/>
        <v>8.9784050776043962</v>
      </c>
      <c r="I1930" s="12">
        <f t="shared" si="214"/>
        <v>5.7568751257378326</v>
      </c>
      <c r="J1930" s="12">
        <f t="shared" si="215"/>
        <v>6.7828642725939368</v>
      </c>
      <c r="K1930" s="12">
        <f t="shared" si="216"/>
        <v>7.5728379310423355</v>
      </c>
    </row>
    <row r="1931" spans="1:11" x14ac:dyDescent="0.3">
      <c r="A1931" s="3">
        <v>23165</v>
      </c>
      <c r="B1931">
        <v>504</v>
      </c>
      <c r="C1931">
        <v>277</v>
      </c>
      <c r="D1931" s="18">
        <v>-4.4445119836103504E-2</v>
      </c>
      <c r="E1931" s="12">
        <f t="shared" si="210"/>
        <v>6.2245584292753602</v>
      </c>
      <c r="F1931" s="12">
        <f t="shared" si="211"/>
        <v>5.6276211136906369</v>
      </c>
      <c r="G1931" s="12">
        <f t="shared" si="212"/>
        <v>-4.3485758591118258E-2</v>
      </c>
      <c r="H1931" s="12">
        <f t="shared" si="213"/>
        <v>9.7000680398392021</v>
      </c>
      <c r="I1931" s="12">
        <f t="shared" si="214"/>
        <v>7.2028277073437286</v>
      </c>
      <c r="J1931" s="12">
        <f t="shared" si="215"/>
        <v>3.5118164803721839</v>
      </c>
      <c r="K1931" s="12">
        <f t="shared" si="216"/>
        <v>7.7132456281971562</v>
      </c>
    </row>
    <row r="1932" spans="1:11" x14ac:dyDescent="0.3">
      <c r="A1932" s="3">
        <v>23166</v>
      </c>
      <c r="B1932">
        <v>496</v>
      </c>
      <c r="C1932">
        <v>244</v>
      </c>
      <c r="D1932" s="18">
        <v>-5.1876018182123521E-2</v>
      </c>
      <c r="E1932" s="12">
        <f t="shared" si="210"/>
        <v>6.2085900260966289</v>
      </c>
      <c r="F1932" s="12">
        <f t="shared" si="211"/>
        <v>5.5012582105447274</v>
      </c>
      <c r="G1932" s="12">
        <f t="shared" si="212"/>
        <v>-5.0575253931209894E-2</v>
      </c>
      <c r="H1932" s="12">
        <f t="shared" si="213"/>
        <v>9.8589055818116922</v>
      </c>
      <c r="I1932" s="12">
        <f t="shared" si="214"/>
        <v>7.0439845707833637</v>
      </c>
      <c r="J1932" s="12">
        <f t="shared" si="215"/>
        <v>3.4493729696583251</v>
      </c>
      <c r="K1932" s="12">
        <f t="shared" si="216"/>
        <v>7.7325227560725205</v>
      </c>
    </row>
    <row r="1933" spans="1:11" x14ac:dyDescent="0.3">
      <c r="A1933" s="3">
        <v>23167</v>
      </c>
      <c r="B1933">
        <v>508</v>
      </c>
      <c r="C1933">
        <v>230</v>
      </c>
      <c r="D1933" s="18">
        <v>-7.0169814282912532E-4</v>
      </c>
      <c r="E1933" s="12">
        <f t="shared" si="210"/>
        <v>6.2324480165505225</v>
      </c>
      <c r="F1933" s="12">
        <f t="shared" si="211"/>
        <v>5.4424177105217932</v>
      </c>
      <c r="G1933" s="12">
        <f t="shared" si="212"/>
        <v>-7.0145206779420881E-4</v>
      </c>
      <c r="H1933" s="12">
        <f t="shared" si="213"/>
        <v>9.6215903964619791</v>
      </c>
      <c r="I1933" s="12">
        <f t="shared" si="214"/>
        <v>6.9700197492436837</v>
      </c>
      <c r="J1933" s="12">
        <f t="shared" si="215"/>
        <v>3.8886560401171617</v>
      </c>
      <c r="K1933" s="12">
        <f t="shared" si="216"/>
        <v>7.6795323310275272</v>
      </c>
    </row>
    <row r="1934" spans="1:11" x14ac:dyDescent="0.3">
      <c r="A1934" s="3">
        <v>23168</v>
      </c>
      <c r="B1934">
        <v>511</v>
      </c>
      <c r="C1934">
        <v>316</v>
      </c>
      <c r="D1934" s="18">
        <v>-1.840567055202311E-2</v>
      </c>
      <c r="E1934" s="12">
        <f t="shared" si="210"/>
        <v>6.2383246250395077</v>
      </c>
      <c r="F1934" s="12">
        <f t="shared" si="211"/>
        <v>5.7589017738772803</v>
      </c>
      <c r="G1934" s="12">
        <f t="shared" si="212"/>
        <v>-1.8238336344559306E-2</v>
      </c>
      <c r="H1934" s="12">
        <f t="shared" si="213"/>
        <v>9.5631358323407305</v>
      </c>
      <c r="I1934" s="12">
        <f t="shared" si="214"/>
        <v>7.3678526578205563</v>
      </c>
      <c r="J1934" s="12">
        <f t="shared" si="215"/>
        <v>3.7341930538688728</v>
      </c>
      <c r="K1934" s="12">
        <f t="shared" si="216"/>
        <v>7.7387623242903061</v>
      </c>
    </row>
    <row r="1935" spans="1:11" x14ac:dyDescent="0.3">
      <c r="A1935" s="3">
        <v>23169</v>
      </c>
      <c r="B1935">
        <v>493</v>
      </c>
      <c r="C1935">
        <v>297</v>
      </c>
      <c r="D1935" s="18">
        <v>0.4537030592105189</v>
      </c>
      <c r="E1935" s="12">
        <f t="shared" si="210"/>
        <v>6.2025355171879228</v>
      </c>
      <c r="F1935" s="12">
        <f t="shared" si="211"/>
        <v>5.6970934865054046</v>
      </c>
      <c r="G1935" s="12">
        <f t="shared" si="212"/>
        <v>0.37411413487835976</v>
      </c>
      <c r="H1935" s="12">
        <f t="shared" si="213"/>
        <v>9.9191297195758423</v>
      </c>
      <c r="I1935" s="12">
        <f t="shared" si="214"/>
        <v>7.2901572109199995</v>
      </c>
      <c r="J1935" s="12">
        <f t="shared" si="215"/>
        <v>7.1899913251320937</v>
      </c>
      <c r="K1935" s="12">
        <f t="shared" si="216"/>
        <v>8.5846102880903388</v>
      </c>
    </row>
    <row r="1936" spans="1:11" x14ac:dyDescent="0.3">
      <c r="A1936" s="3">
        <v>23170</v>
      </c>
      <c r="B1936">
        <v>491</v>
      </c>
      <c r="C1936">
        <v>461</v>
      </c>
      <c r="D1936" s="18">
        <v>-3.9070008375079512E-2</v>
      </c>
      <c r="E1936" s="12">
        <f t="shared" si="210"/>
        <v>6.1984787164923079</v>
      </c>
      <c r="F1936" s="12">
        <f t="shared" si="211"/>
        <v>6.1355648910817386</v>
      </c>
      <c r="G1936" s="12">
        <f t="shared" si="212"/>
        <v>-3.8326090381368055E-2</v>
      </c>
      <c r="H1936" s="12">
        <f t="shared" si="213"/>
        <v>9.9594826743172433</v>
      </c>
      <c r="I1936" s="12">
        <f t="shared" si="214"/>
        <v>7.8413330027147783</v>
      </c>
      <c r="J1936" s="12">
        <f t="shared" si="215"/>
        <v>3.557262281755746</v>
      </c>
      <c r="K1936" s="12">
        <f t="shared" si="216"/>
        <v>8.0435936943242048</v>
      </c>
    </row>
    <row r="1937" spans="1:11" x14ac:dyDescent="0.3">
      <c r="A1937" s="3">
        <v>23171</v>
      </c>
      <c r="B1937">
        <v>495</v>
      </c>
      <c r="C1937">
        <v>394</v>
      </c>
      <c r="D1937" s="18">
        <v>-5.1572296349323594E-2</v>
      </c>
      <c r="E1937" s="12">
        <f t="shared" si="210"/>
        <v>6.2065759267249279</v>
      </c>
      <c r="F1937" s="12">
        <f t="shared" si="211"/>
        <v>5.978885764901122</v>
      </c>
      <c r="G1937" s="12">
        <f t="shared" si="212"/>
        <v>-5.0286469241029988E-2</v>
      </c>
      <c r="H1937" s="12">
        <f t="shared" si="213"/>
        <v>9.8789398075203358</v>
      </c>
      <c r="I1937" s="12">
        <f t="shared" si="214"/>
        <v>7.6443811820738015</v>
      </c>
      <c r="J1937" s="12">
        <f t="shared" si="215"/>
        <v>3.4519165540786814</v>
      </c>
      <c r="K1937" s="12">
        <f t="shared" si="216"/>
        <v>7.9231675691980445</v>
      </c>
    </row>
    <row r="1938" spans="1:11" x14ac:dyDescent="0.3">
      <c r="A1938" s="3">
        <v>23172</v>
      </c>
      <c r="B1938">
        <v>532</v>
      </c>
      <c r="C1938">
        <v>320</v>
      </c>
      <c r="D1938" s="18">
        <v>-3.142892760011165E-2</v>
      </c>
      <c r="E1938" s="12">
        <f t="shared" si="210"/>
        <v>6.2785214241658442</v>
      </c>
      <c r="F1938" s="12">
        <f t="shared" si="211"/>
        <v>5.7714411231300158</v>
      </c>
      <c r="G1938" s="12">
        <f t="shared" si="212"/>
        <v>-3.0945149168029713E-2</v>
      </c>
      <c r="H1938" s="12">
        <f t="shared" si="213"/>
        <v>9.1632986853870992</v>
      </c>
      <c r="I1938" s="12">
        <f t="shared" si="214"/>
        <v>7.3836151127511025</v>
      </c>
      <c r="J1938" s="12">
        <f t="shared" si="215"/>
        <v>3.62227281630354</v>
      </c>
      <c r="K1938" s="12">
        <f t="shared" si="216"/>
        <v>7.5211884397795883</v>
      </c>
    </row>
    <row r="1939" spans="1:11" x14ac:dyDescent="0.3">
      <c r="A1939" s="3">
        <v>23173</v>
      </c>
      <c r="B1939">
        <v>510</v>
      </c>
      <c r="C1939">
        <v>415</v>
      </c>
      <c r="D1939" s="18">
        <v>0.18348406857780752</v>
      </c>
      <c r="E1939" s="12">
        <f t="shared" si="210"/>
        <v>6.2363695902037044</v>
      </c>
      <c r="F1939" s="12">
        <f t="shared" si="211"/>
        <v>6.0306852602612633</v>
      </c>
      <c r="G1939" s="12">
        <f t="shared" si="212"/>
        <v>0.1684626886035685</v>
      </c>
      <c r="H1939" s="12">
        <f t="shared" si="213"/>
        <v>9.5825825437190595</v>
      </c>
      <c r="I1939" s="12">
        <f t="shared" si="214"/>
        <v>7.7094951839715593</v>
      </c>
      <c r="J1939" s="12">
        <f t="shared" si="215"/>
        <v>5.3786355553976417</v>
      </c>
      <c r="K1939" s="12">
        <f t="shared" si="216"/>
        <v>8.1798669381305267</v>
      </c>
    </row>
    <row r="1940" spans="1:11" x14ac:dyDescent="0.3">
      <c r="A1940" s="3">
        <v>23174</v>
      </c>
      <c r="B1940">
        <v>510</v>
      </c>
      <c r="C1940">
        <v>326</v>
      </c>
      <c r="D1940" s="18">
        <v>9.2004418116664419E-2</v>
      </c>
      <c r="E1940" s="12">
        <f t="shared" si="210"/>
        <v>6.2363695902037044</v>
      </c>
      <c r="F1940" s="12">
        <f t="shared" si="211"/>
        <v>5.7899601708972535</v>
      </c>
      <c r="G1940" s="12">
        <f t="shared" si="212"/>
        <v>8.8014923208909995E-2</v>
      </c>
      <c r="H1940" s="12">
        <f t="shared" si="213"/>
        <v>9.5825825437190595</v>
      </c>
      <c r="I1940" s="12">
        <f t="shared" si="214"/>
        <v>7.4068942837753911</v>
      </c>
      <c r="J1940" s="12">
        <f t="shared" si="215"/>
        <v>4.6700603100033167</v>
      </c>
      <c r="K1940" s="12">
        <f t="shared" si="216"/>
        <v>7.9473716189928103</v>
      </c>
    </row>
    <row r="1941" spans="1:11" x14ac:dyDescent="0.3">
      <c r="A1941" s="3">
        <v>23175</v>
      </c>
      <c r="B1941">
        <v>510</v>
      </c>
      <c r="C1941">
        <v>331</v>
      </c>
      <c r="D1941" s="18">
        <v>0.16140412794736322</v>
      </c>
      <c r="E1941" s="12">
        <f t="shared" si="210"/>
        <v>6.2363695902037044</v>
      </c>
      <c r="F1941" s="12">
        <f t="shared" si="211"/>
        <v>5.8051349689164882</v>
      </c>
      <c r="G1941" s="12">
        <f t="shared" si="212"/>
        <v>0.14962972823515402</v>
      </c>
      <c r="H1941" s="12">
        <f t="shared" si="213"/>
        <v>9.5825825437190595</v>
      </c>
      <c r="I1941" s="12">
        <f t="shared" si="214"/>
        <v>7.4259696014045051</v>
      </c>
      <c r="J1941" s="12">
        <f t="shared" si="215"/>
        <v>5.2127568706500238</v>
      </c>
      <c r="K1941" s="12">
        <f t="shared" si="216"/>
        <v>8.0616335264108869</v>
      </c>
    </row>
    <row r="1942" spans="1:11" x14ac:dyDescent="0.3">
      <c r="A1942" s="3">
        <v>23176</v>
      </c>
      <c r="B1942">
        <v>520</v>
      </c>
      <c r="C1942">
        <v>262</v>
      </c>
      <c r="D1942" s="18">
        <v>-1.3086543940548055E-2</v>
      </c>
      <c r="E1942" s="12">
        <f t="shared" si="210"/>
        <v>6.2557500417533669</v>
      </c>
      <c r="F1942" s="12">
        <f t="shared" si="211"/>
        <v>5.5721540321777647</v>
      </c>
      <c r="G1942" s="12">
        <f t="shared" si="212"/>
        <v>-1.3001654924879091E-2</v>
      </c>
      <c r="H1942" s="12">
        <f t="shared" si="213"/>
        <v>9.3898053917389888</v>
      </c>
      <c r="I1942" s="12">
        <f t="shared" si="214"/>
        <v>7.1331034054797495</v>
      </c>
      <c r="J1942" s="12">
        <f t="shared" si="215"/>
        <v>3.7803171793035384</v>
      </c>
      <c r="K1942" s="12">
        <f t="shared" si="216"/>
        <v>7.5908971533741267</v>
      </c>
    </row>
    <row r="1943" spans="1:11" x14ac:dyDescent="0.3">
      <c r="A1943" s="3">
        <v>23177</v>
      </c>
      <c r="B1943">
        <v>513</v>
      </c>
      <c r="C1943">
        <v>307</v>
      </c>
      <c r="D1943" s="18">
        <v>-4.3831260638937247E-2</v>
      </c>
      <c r="E1943" s="12">
        <f t="shared" si="210"/>
        <v>6.2422232654551655</v>
      </c>
      <c r="F1943" s="12">
        <f t="shared" si="211"/>
        <v>5.730099782973574</v>
      </c>
      <c r="G1943" s="12">
        <f t="shared" si="212"/>
        <v>-4.2897848656794593E-2</v>
      </c>
      <c r="H1943" s="12">
        <f t="shared" si="213"/>
        <v>9.5243560962752927</v>
      </c>
      <c r="I1943" s="12">
        <f t="shared" si="214"/>
        <v>7.3316474230528392</v>
      </c>
      <c r="J1943" s="12">
        <f t="shared" si="215"/>
        <v>3.5169947276975075</v>
      </c>
      <c r="K1943" s="12">
        <f t="shared" si="216"/>
        <v>7.6650712205930001</v>
      </c>
    </row>
    <row r="1944" spans="1:11" x14ac:dyDescent="0.3">
      <c r="A1944" s="3">
        <v>23178</v>
      </c>
      <c r="B1944">
        <v>551</v>
      </c>
      <c r="C1944">
        <v>81</v>
      </c>
      <c r="D1944" s="18">
        <v>-6.4051287467037477E-2</v>
      </c>
      <c r="E1944" s="12">
        <f t="shared" si="210"/>
        <v>6.313548046277095</v>
      </c>
      <c r="F1944" s="12">
        <f t="shared" si="211"/>
        <v>4.4067192472642533</v>
      </c>
      <c r="G1944" s="12">
        <f t="shared" si="212"/>
        <v>-6.2083592264363219E-2</v>
      </c>
      <c r="H1944" s="12">
        <f t="shared" si="213"/>
        <v>8.8148892359588338</v>
      </c>
      <c r="I1944" s="12">
        <f t="shared" si="214"/>
        <v>5.6681060677843709</v>
      </c>
      <c r="J1944" s="12">
        <f t="shared" si="215"/>
        <v>3.3480087662091575</v>
      </c>
      <c r="K1944" s="12">
        <f t="shared" si="216"/>
        <v>6.7774781915565594</v>
      </c>
    </row>
    <row r="1945" spans="1:11" x14ac:dyDescent="0.3">
      <c r="A1945" s="3">
        <v>23179</v>
      </c>
      <c r="B1945">
        <v>570</v>
      </c>
      <c r="C1945">
        <v>68</v>
      </c>
      <c r="D1945" s="18">
        <v>3.3707089824895106E-2</v>
      </c>
      <c r="E1945" s="12">
        <f t="shared" si="210"/>
        <v>6.3473892096560105</v>
      </c>
      <c r="F1945" s="12">
        <f t="shared" si="211"/>
        <v>4.2341065045972597</v>
      </c>
      <c r="G1945" s="12">
        <f t="shared" si="212"/>
        <v>3.3151457255919781E-2</v>
      </c>
      <c r="H1945" s="12">
        <f t="shared" si="213"/>
        <v>8.4782715323329754</v>
      </c>
      <c r="I1945" s="12">
        <f t="shared" si="214"/>
        <v>5.4511250648720466</v>
      </c>
      <c r="J1945" s="12">
        <f t="shared" si="215"/>
        <v>4.1868288161251233</v>
      </c>
      <c r="K1945" s="12">
        <f t="shared" si="216"/>
        <v>6.7118390488531263</v>
      </c>
    </row>
    <row r="1946" spans="1:11" x14ac:dyDescent="0.3">
      <c r="A1946" s="3">
        <v>23180</v>
      </c>
      <c r="B1946">
        <v>561</v>
      </c>
      <c r="C1946">
        <v>57</v>
      </c>
      <c r="D1946" s="18">
        <v>0.10828360895063907</v>
      </c>
      <c r="E1946" s="12">
        <f t="shared" si="210"/>
        <v>6.3315018498936908</v>
      </c>
      <c r="F1946" s="12">
        <f t="shared" si="211"/>
        <v>4.0604430105464191</v>
      </c>
      <c r="G1946" s="12">
        <f t="shared" si="212"/>
        <v>0.10281252032859725</v>
      </c>
      <c r="H1946" s="12">
        <f t="shared" si="213"/>
        <v>8.6363029362770227</v>
      </c>
      <c r="I1946" s="12">
        <f t="shared" si="214"/>
        <v>5.2328232261653538</v>
      </c>
      <c r="J1946" s="12">
        <f t="shared" si="215"/>
        <v>4.800395950264928</v>
      </c>
      <c r="K1946" s="12">
        <f t="shared" si="216"/>
        <v>6.8480776260411034</v>
      </c>
    </row>
    <row r="1947" spans="1:11" x14ac:dyDescent="0.3">
      <c r="A1947" s="3">
        <v>23181</v>
      </c>
      <c r="B1947">
        <v>503</v>
      </c>
      <c r="C1947">
        <v>103</v>
      </c>
      <c r="D1947" s="18">
        <v>0.14864500121132343</v>
      </c>
      <c r="E1947" s="12">
        <f t="shared" si="210"/>
        <v>6.2225762680713688</v>
      </c>
      <c r="F1947" s="12">
        <f t="shared" si="211"/>
        <v>4.6443908991413725</v>
      </c>
      <c r="G1947" s="12">
        <f t="shared" si="212"/>
        <v>0.13858298786508072</v>
      </c>
      <c r="H1947" s="12">
        <f t="shared" si="213"/>
        <v>9.7197845769225459</v>
      </c>
      <c r="I1947" s="12">
        <f t="shared" si="214"/>
        <v>5.9668686770293675</v>
      </c>
      <c r="J1947" s="12">
        <f t="shared" si="215"/>
        <v>5.1154583722997913</v>
      </c>
      <c r="K1947" s="12">
        <f t="shared" si="216"/>
        <v>7.6730445660300415</v>
      </c>
    </row>
    <row r="1948" spans="1:11" x14ac:dyDescent="0.3">
      <c r="A1948" s="3">
        <v>23182</v>
      </c>
      <c r="B1948">
        <v>508</v>
      </c>
      <c r="C1948">
        <v>486</v>
      </c>
      <c r="D1948" s="18">
        <v>-3.9865811866632808E-2</v>
      </c>
      <c r="E1948" s="12">
        <f t="shared" si="210"/>
        <v>6.2324480165505225</v>
      </c>
      <c r="F1948" s="12">
        <f t="shared" si="211"/>
        <v>6.1882641230825897</v>
      </c>
      <c r="G1948" s="12">
        <f t="shared" si="212"/>
        <v>-3.9091677777260664E-2</v>
      </c>
      <c r="H1948" s="12">
        <f t="shared" si="213"/>
        <v>9.6215903964619791</v>
      </c>
      <c r="I1948" s="12">
        <f t="shared" si="214"/>
        <v>7.9075780089384144</v>
      </c>
      <c r="J1948" s="12">
        <f t="shared" si="215"/>
        <v>3.5505190705024048</v>
      </c>
      <c r="K1948" s="12">
        <f t="shared" si="216"/>
        <v>7.8931724150129945</v>
      </c>
    </row>
    <row r="1949" spans="1:11" x14ac:dyDescent="0.3">
      <c r="A1949" s="3">
        <v>23183</v>
      </c>
      <c r="B1949">
        <v>557</v>
      </c>
      <c r="C1949">
        <v>92</v>
      </c>
      <c r="D1949" s="18">
        <v>2.5696418397668758E-2</v>
      </c>
      <c r="E1949" s="12">
        <f t="shared" si="210"/>
        <v>6.3243589623813108</v>
      </c>
      <c r="F1949" s="12">
        <f t="shared" si="211"/>
        <v>4.5325994931532563</v>
      </c>
      <c r="G1949" s="12">
        <f t="shared" si="212"/>
        <v>2.5371814463640674E-2</v>
      </c>
      <c r="H1949" s="12">
        <f t="shared" si="213"/>
        <v>8.7073531648035409</v>
      </c>
      <c r="I1949" s="12">
        <f t="shared" si="214"/>
        <v>5.8263424851996239</v>
      </c>
      <c r="J1949" s="12">
        <f t="shared" si="215"/>
        <v>4.1183065610497156</v>
      </c>
      <c r="K1949" s="12">
        <f t="shared" si="216"/>
        <v>6.9252406401716016</v>
      </c>
    </row>
    <row r="1950" spans="1:11" x14ac:dyDescent="0.3">
      <c r="A1950" s="3">
        <v>23184</v>
      </c>
      <c r="B1950">
        <v>507</v>
      </c>
      <c r="C1950">
        <v>284</v>
      </c>
      <c r="D1950" s="18">
        <v>0.28620773981623243</v>
      </c>
      <c r="E1950" s="12">
        <f t="shared" si="210"/>
        <v>6.230481447578482</v>
      </c>
      <c r="F1950" s="12">
        <f t="shared" si="211"/>
        <v>5.6524891802686508</v>
      </c>
      <c r="G1950" s="12">
        <f t="shared" si="212"/>
        <v>0.25169815228428033</v>
      </c>
      <c r="H1950" s="12">
        <f t="shared" si="213"/>
        <v>9.641151837774677</v>
      </c>
      <c r="I1950" s="12">
        <f t="shared" si="214"/>
        <v>7.2340878445920991</v>
      </c>
      <c r="J1950" s="12">
        <f t="shared" si="215"/>
        <v>6.1117645467839825</v>
      </c>
      <c r="K1950" s="12">
        <f t="shared" si="216"/>
        <v>8.2131551816217652</v>
      </c>
    </row>
    <row r="1951" spans="1:11" x14ac:dyDescent="0.3">
      <c r="A1951" s="3">
        <v>23185</v>
      </c>
      <c r="B1951">
        <v>626</v>
      </c>
      <c r="C1951">
        <v>28</v>
      </c>
      <c r="D1951" s="18">
        <v>3.2583499035701305E-2</v>
      </c>
      <c r="E1951" s="12">
        <f t="shared" si="210"/>
        <v>6.4409465406329209</v>
      </c>
      <c r="F1951" s="12">
        <f t="shared" si="211"/>
        <v>3.3672958299864741</v>
      </c>
      <c r="G1951" s="12">
        <f t="shared" si="212"/>
        <v>3.2063913319945674E-2</v>
      </c>
      <c r="H1951" s="12">
        <f t="shared" si="213"/>
        <v>7.5476577245809215</v>
      </c>
      <c r="I1951" s="12">
        <f t="shared" si="214"/>
        <v>4.3615099726942592</v>
      </c>
      <c r="J1951" s="12">
        <f t="shared" si="215"/>
        <v>4.1772498463733889</v>
      </c>
      <c r="K1951" s="12">
        <f t="shared" si="216"/>
        <v>5.9177318233734164</v>
      </c>
    </row>
    <row r="1952" spans="1:11" x14ac:dyDescent="0.3">
      <c r="A1952" s="3">
        <v>23186</v>
      </c>
      <c r="B1952">
        <v>591</v>
      </c>
      <c r="C1952">
        <v>64</v>
      </c>
      <c r="D1952" s="18">
        <v>1.5603945822537478E-2</v>
      </c>
      <c r="E1952" s="12">
        <f t="shared" si="210"/>
        <v>6.3835066348840055</v>
      </c>
      <c r="F1952" s="12">
        <f t="shared" si="211"/>
        <v>4.1743872698956368</v>
      </c>
      <c r="G1952" s="12">
        <f t="shared" si="212"/>
        <v>1.5483456054050234E-2</v>
      </c>
      <c r="H1952" s="12">
        <f t="shared" si="213"/>
        <v>8.1190118755358007</v>
      </c>
      <c r="I1952" s="12">
        <f t="shared" si="214"/>
        <v>5.3760556392983325</v>
      </c>
      <c r="J1952" s="12">
        <f t="shared" si="215"/>
        <v>4.0312109661348083</v>
      </c>
      <c r="K1952" s="12">
        <f t="shared" si="216"/>
        <v>6.478564822784362</v>
      </c>
    </row>
    <row r="1953" spans="1:11" x14ac:dyDescent="0.3">
      <c r="A1953" s="3">
        <v>23187</v>
      </c>
      <c r="B1953">
        <v>538</v>
      </c>
      <c r="C1953">
        <v>70</v>
      </c>
      <c r="D1953" s="18">
        <v>3.6749221436184983E-2</v>
      </c>
      <c r="E1953" s="12">
        <f t="shared" si="210"/>
        <v>6.2897155709089976</v>
      </c>
      <c r="F1953" s="12">
        <f t="shared" si="211"/>
        <v>4.2626798770413155</v>
      </c>
      <c r="G1953" s="12">
        <f t="shared" si="212"/>
        <v>3.6090069178250667E-2</v>
      </c>
      <c r="H1953" s="12">
        <f t="shared" si="213"/>
        <v>9.0519506230128925</v>
      </c>
      <c r="I1953" s="12">
        <f t="shared" si="214"/>
        <v>5.4870429172490258</v>
      </c>
      <c r="J1953" s="12">
        <f t="shared" si="215"/>
        <v>4.212711793157105</v>
      </c>
      <c r="K1953" s="12">
        <f t="shared" si="216"/>
        <v>7.014630545312575</v>
      </c>
    </row>
    <row r="1954" spans="1:11" x14ac:dyDescent="0.3">
      <c r="A1954" s="3">
        <v>23188</v>
      </c>
      <c r="B1954">
        <v>504</v>
      </c>
      <c r="C1954">
        <v>292</v>
      </c>
      <c r="D1954" s="18">
        <v>-2.0489997419418739E-2</v>
      </c>
      <c r="E1954" s="12">
        <f t="shared" si="210"/>
        <v>6.2245584292753602</v>
      </c>
      <c r="F1954" s="12">
        <f t="shared" si="211"/>
        <v>5.6801726090170677</v>
      </c>
      <c r="G1954" s="12">
        <f t="shared" si="212"/>
        <v>-2.0282901572904629E-2</v>
      </c>
      <c r="H1954" s="12">
        <f t="shared" si="213"/>
        <v>9.7000680398392021</v>
      </c>
      <c r="I1954" s="12">
        <f t="shared" si="214"/>
        <v>7.2688870027601125</v>
      </c>
      <c r="J1954" s="12">
        <f t="shared" si="215"/>
        <v>3.7161847437400288</v>
      </c>
      <c r="K1954" s="12">
        <f t="shared" si="216"/>
        <v>7.7739370694956405</v>
      </c>
    </row>
    <row r="1955" spans="1:11" x14ac:dyDescent="0.3">
      <c r="A1955" s="3">
        <v>23189</v>
      </c>
      <c r="B1955">
        <v>873</v>
      </c>
      <c r="C1955">
        <v>106</v>
      </c>
      <c r="D1955" s="18">
        <v>0.27647302582177513</v>
      </c>
      <c r="E1955" s="12">
        <f t="shared" si="210"/>
        <v>6.7730803756555353</v>
      </c>
      <c r="F1955" s="12">
        <f t="shared" si="211"/>
        <v>4.6728288344619058</v>
      </c>
      <c r="G1955" s="12">
        <f t="shared" si="212"/>
        <v>0.24410082611833653</v>
      </c>
      <c r="H1955" s="12">
        <f t="shared" si="213"/>
        <v>4.243925888002881</v>
      </c>
      <c r="I1955" s="12">
        <f t="shared" si="214"/>
        <v>6.002616279618068</v>
      </c>
      <c r="J1955" s="12">
        <f t="shared" si="215"/>
        <v>6.0448481168997548</v>
      </c>
      <c r="K1955" s="12">
        <f t="shared" si="216"/>
        <v>5.1317174512668116</v>
      </c>
    </row>
    <row r="1956" spans="1:11" x14ac:dyDescent="0.3">
      <c r="A1956" s="3">
        <v>23190</v>
      </c>
      <c r="B1956">
        <v>497</v>
      </c>
      <c r="C1956">
        <v>191</v>
      </c>
      <c r="D1956" s="18">
        <v>8.0675668837890766E-3</v>
      </c>
      <c r="E1956" s="12">
        <f t="shared" si="210"/>
        <v>6.2106000770246528</v>
      </c>
      <c r="F1956" s="12">
        <f t="shared" si="211"/>
        <v>5.2574953720277815</v>
      </c>
      <c r="G1956" s="12">
        <f t="shared" si="212"/>
        <v>8.0351980414036309E-3</v>
      </c>
      <c r="H1956" s="12">
        <f t="shared" si="213"/>
        <v>9.8389116259306135</v>
      </c>
      <c r="I1956" s="12">
        <f t="shared" si="214"/>
        <v>6.7375651004885109</v>
      </c>
      <c r="J1956" s="12">
        <f t="shared" si="215"/>
        <v>3.9656075124754016</v>
      </c>
      <c r="K1956" s="12">
        <f t="shared" si="216"/>
        <v>7.7338468456069398</v>
      </c>
    </row>
    <row r="1957" spans="1:11" x14ac:dyDescent="0.3">
      <c r="A1957" s="3">
        <v>23191</v>
      </c>
      <c r="B1957">
        <v>497</v>
      </c>
      <c r="C1957">
        <v>260</v>
      </c>
      <c r="D1957" s="18">
        <v>-3.30800150491967E-2</v>
      </c>
      <c r="E1957" s="12">
        <f t="shared" si="210"/>
        <v>6.2106000770246528</v>
      </c>
      <c r="F1957" s="12">
        <f t="shared" si="211"/>
        <v>5.5645204073226937</v>
      </c>
      <c r="G1957" s="12">
        <f t="shared" si="212"/>
        <v>-3.2544646043036571E-2</v>
      </c>
      <c r="H1957" s="12">
        <f t="shared" si="213"/>
        <v>9.8389116259306135</v>
      </c>
      <c r="I1957" s="12">
        <f t="shared" si="214"/>
        <v>7.1235076389603265</v>
      </c>
      <c r="J1957" s="12">
        <f t="shared" si="215"/>
        <v>3.6081846202529051</v>
      </c>
      <c r="K1957" s="12">
        <f t="shared" si="216"/>
        <v>7.7781450287039862</v>
      </c>
    </row>
    <row r="1958" spans="1:11" x14ac:dyDescent="0.3">
      <c r="A1958" s="3">
        <v>23192</v>
      </c>
      <c r="B1958">
        <v>503</v>
      </c>
      <c r="C1958">
        <v>338</v>
      </c>
      <c r="D1958" s="18">
        <v>-1.1222788253106825E-2</v>
      </c>
      <c r="E1958" s="12">
        <f t="shared" si="210"/>
        <v>6.2225762680713688</v>
      </c>
      <c r="F1958" s="12">
        <f t="shared" si="211"/>
        <v>5.8260001073804499</v>
      </c>
      <c r="G1958" s="12">
        <f t="shared" si="212"/>
        <v>-1.1160280008096712E-2</v>
      </c>
      <c r="H1958" s="12">
        <f t="shared" si="213"/>
        <v>9.7197845769225459</v>
      </c>
      <c r="I1958" s="12">
        <f t="shared" si="214"/>
        <v>7.4521979006590344</v>
      </c>
      <c r="J1958" s="12">
        <f t="shared" si="215"/>
        <v>3.7965358110718821</v>
      </c>
      <c r="K1958" s="12">
        <f t="shared" si="216"/>
        <v>7.8548588208733605</v>
      </c>
    </row>
    <row r="1959" spans="1:11" x14ac:dyDescent="0.3">
      <c r="A1959" s="3">
        <v>23193</v>
      </c>
      <c r="B1959">
        <v>508</v>
      </c>
      <c r="C1959">
        <v>191</v>
      </c>
      <c r="D1959" s="18">
        <v>-1.4839189487357947E-2</v>
      </c>
      <c r="E1959" s="12">
        <f t="shared" si="210"/>
        <v>6.2324480165505225</v>
      </c>
      <c r="F1959" s="12">
        <f t="shared" si="211"/>
        <v>5.2574953720277815</v>
      </c>
      <c r="G1959" s="12">
        <f t="shared" si="212"/>
        <v>-1.473016593915517E-2</v>
      </c>
      <c r="H1959" s="12">
        <f t="shared" si="213"/>
        <v>9.6215903964619791</v>
      </c>
      <c r="I1959" s="12">
        <f t="shared" si="214"/>
        <v>6.7375651004885109</v>
      </c>
      <c r="J1959" s="12">
        <f t="shared" si="215"/>
        <v>3.765092640621837</v>
      </c>
      <c r="K1959" s="12">
        <f t="shared" si="216"/>
        <v>7.5850832565019095</v>
      </c>
    </row>
    <row r="1960" spans="1:11" x14ac:dyDescent="0.3">
      <c r="A1960" s="3">
        <v>23194</v>
      </c>
      <c r="B1960">
        <v>506</v>
      </c>
      <c r="C1960">
        <v>243</v>
      </c>
      <c r="D1960" s="18">
        <v>-3.7779635977966755E-2</v>
      </c>
      <c r="E1960" s="12">
        <f t="shared" si="210"/>
        <v>6.2285110035911835</v>
      </c>
      <c r="F1960" s="12">
        <f t="shared" si="211"/>
        <v>5.4971682252932021</v>
      </c>
      <c r="G1960" s="12">
        <f t="shared" si="212"/>
        <v>-3.7083465459856094E-2</v>
      </c>
      <c r="H1960" s="12">
        <f t="shared" si="213"/>
        <v>9.660751823824242</v>
      </c>
      <c r="I1960" s="12">
        <f t="shared" si="214"/>
        <v>7.0388432985455163</v>
      </c>
      <c r="J1960" s="12">
        <f t="shared" si="215"/>
        <v>3.5682071881104962</v>
      </c>
      <c r="K1960" s="12">
        <f t="shared" si="216"/>
        <v>7.6556703390978758</v>
      </c>
    </row>
    <row r="1961" spans="1:11" x14ac:dyDescent="0.3">
      <c r="A1961" s="3">
        <v>23196</v>
      </c>
      <c r="B1961">
        <v>494</v>
      </c>
      <c r="C1961">
        <v>249</v>
      </c>
      <c r="D1961" s="18">
        <v>5.1283649692554058E-3</v>
      </c>
      <c r="E1961" s="12">
        <f t="shared" si="210"/>
        <v>6.2045577625686903</v>
      </c>
      <c r="F1961" s="12">
        <f t="shared" si="211"/>
        <v>5.521460917862246</v>
      </c>
      <c r="G1961" s="12">
        <f t="shared" si="212"/>
        <v>5.115259692292597E-3</v>
      </c>
      <c r="H1961" s="12">
        <f t="shared" si="213"/>
        <v>9.8990144655989045</v>
      </c>
      <c r="I1961" s="12">
        <f t="shared" si="214"/>
        <v>7.0693801680467487</v>
      </c>
      <c r="J1961" s="12">
        <f t="shared" si="215"/>
        <v>3.9398890102633435</v>
      </c>
      <c r="K1961" s="12">
        <f t="shared" si="216"/>
        <v>7.8582990852661458</v>
      </c>
    </row>
    <row r="1962" spans="1:11" x14ac:dyDescent="0.3">
      <c r="A1962" s="3">
        <v>23197</v>
      </c>
      <c r="B1962">
        <v>516</v>
      </c>
      <c r="C1962">
        <v>203</v>
      </c>
      <c r="D1962" s="18">
        <v>-5.8923432472728875E-2</v>
      </c>
      <c r="E1962" s="12">
        <f t="shared" si="210"/>
        <v>6.2480428745084291</v>
      </c>
      <c r="F1962" s="12">
        <f t="shared" si="211"/>
        <v>5.3181199938442161</v>
      </c>
      <c r="G1962" s="12">
        <f t="shared" si="212"/>
        <v>-5.7252762279905105E-2</v>
      </c>
      <c r="H1962" s="12">
        <f t="shared" si="213"/>
        <v>9.4664685049541752</v>
      </c>
      <c r="I1962" s="12">
        <f t="shared" si="214"/>
        <v>6.8137726332561686</v>
      </c>
      <c r="J1962" s="12">
        <f t="shared" si="215"/>
        <v>3.3905581959528326</v>
      </c>
      <c r="K1962" s="12">
        <f t="shared" si="216"/>
        <v>7.4554776816445045</v>
      </c>
    </row>
    <row r="1963" spans="1:11" x14ac:dyDescent="0.3">
      <c r="A1963" s="3">
        <v>23198</v>
      </c>
      <c r="B1963">
        <v>493</v>
      </c>
      <c r="C1963">
        <v>396</v>
      </c>
      <c r="D1963" s="18">
        <v>-3.855101439776442E-2</v>
      </c>
      <c r="E1963" s="12">
        <f t="shared" si="210"/>
        <v>6.2025355171879228</v>
      </c>
      <c r="F1963" s="12">
        <f t="shared" si="211"/>
        <v>5.9839362806871907</v>
      </c>
      <c r="G1963" s="12">
        <f t="shared" si="212"/>
        <v>-3.7826486283775954E-2</v>
      </c>
      <c r="H1963" s="12">
        <f t="shared" si="213"/>
        <v>9.9191297195758423</v>
      </c>
      <c r="I1963" s="12">
        <f t="shared" si="214"/>
        <v>7.6507298789518758</v>
      </c>
      <c r="J1963" s="12">
        <f t="shared" si="215"/>
        <v>3.5616627407904335</v>
      </c>
      <c r="K1963" s="12">
        <f t="shared" si="216"/>
        <v>7.9671163716315707</v>
      </c>
    </row>
    <row r="1964" spans="1:11" x14ac:dyDescent="0.3">
      <c r="A1964" s="3">
        <v>23199</v>
      </c>
      <c r="B1964">
        <v>506</v>
      </c>
      <c r="C1964">
        <v>1039</v>
      </c>
      <c r="D1964" s="18">
        <v>0.38660545735505103</v>
      </c>
      <c r="E1964" s="12">
        <f t="shared" si="210"/>
        <v>6.2285110035911835</v>
      </c>
      <c r="F1964" s="12">
        <f t="shared" si="211"/>
        <v>6.9469759921354184</v>
      </c>
      <c r="G1964" s="12">
        <f t="shared" si="212"/>
        <v>0.326858643300313</v>
      </c>
      <c r="H1964" s="12">
        <f t="shared" si="213"/>
        <v>9.660751823824242</v>
      </c>
      <c r="I1964" s="12">
        <f t="shared" si="214"/>
        <v>8.8613086531827143</v>
      </c>
      <c r="J1964" s="12">
        <f t="shared" si="215"/>
        <v>6.7737700494151269</v>
      </c>
      <c r="K1964" s="12">
        <f t="shared" si="216"/>
        <v>8.8435225177499603</v>
      </c>
    </row>
    <row r="1965" spans="1:11" x14ac:dyDescent="0.3">
      <c r="A1965" s="3">
        <v>23200</v>
      </c>
      <c r="B1965">
        <v>501</v>
      </c>
      <c r="C1965">
        <v>588</v>
      </c>
      <c r="D1965" s="18">
        <v>9.4190276822518956E-3</v>
      </c>
      <c r="E1965" s="12">
        <f t="shared" si="210"/>
        <v>6.2186001196917289</v>
      </c>
      <c r="F1965" s="12">
        <f t="shared" si="211"/>
        <v>6.3784261836515865</v>
      </c>
      <c r="G1965" s="12">
        <f t="shared" si="212"/>
        <v>9.3749452340245575E-3</v>
      </c>
      <c r="H1965" s="12">
        <f t="shared" si="213"/>
        <v>9.759335283907518</v>
      </c>
      <c r="I1965" s="12">
        <f t="shared" si="214"/>
        <v>8.1466191943144999</v>
      </c>
      <c r="J1965" s="12">
        <f t="shared" si="215"/>
        <v>3.9774078613243797</v>
      </c>
      <c r="K1965" s="12">
        <f t="shared" si="216"/>
        <v>8.1191349725129847</v>
      </c>
    </row>
    <row r="1966" spans="1:11" x14ac:dyDescent="0.3">
      <c r="A1966" s="3">
        <v>23201</v>
      </c>
      <c r="B1966">
        <v>495</v>
      </c>
      <c r="C1966">
        <v>928</v>
      </c>
      <c r="D1966" s="18">
        <v>-8.8883646179816669E-3</v>
      </c>
      <c r="E1966" s="12">
        <f t="shared" si="210"/>
        <v>6.2065759267249279</v>
      </c>
      <c r="F1966" s="12">
        <f t="shared" si="211"/>
        <v>6.8341087388138382</v>
      </c>
      <c r="G1966" s="12">
        <f t="shared" si="212"/>
        <v>-8.8490956250671642E-3</v>
      </c>
      <c r="H1966" s="12">
        <f t="shared" si="213"/>
        <v>9.8789398075203358</v>
      </c>
      <c r="I1966" s="12">
        <f t="shared" si="214"/>
        <v>8.7194300789634127</v>
      </c>
      <c r="J1966" s="12">
        <f t="shared" si="215"/>
        <v>3.816892473973863</v>
      </c>
      <c r="K1966" s="12">
        <f t="shared" si="216"/>
        <v>8.3186774222439652</v>
      </c>
    </row>
    <row r="1967" spans="1:11" x14ac:dyDescent="0.3">
      <c r="A1967" s="3">
        <v>23202</v>
      </c>
      <c r="B1967">
        <v>499</v>
      </c>
      <c r="C1967">
        <v>839</v>
      </c>
      <c r="D1967" s="18">
        <v>-8.2823943321738615E-3</v>
      </c>
      <c r="E1967" s="12">
        <f t="shared" si="210"/>
        <v>6.2146080984221914</v>
      </c>
      <c r="F1967" s="12">
        <f t="shared" si="211"/>
        <v>6.7334018918373593</v>
      </c>
      <c r="G1967" s="12">
        <f t="shared" si="212"/>
        <v>-8.2482835209383102E-3</v>
      </c>
      <c r="H1967" s="12">
        <f t="shared" si="213"/>
        <v>9.7990438783648379</v>
      </c>
      <c r="I1967" s="12">
        <f t="shared" si="214"/>
        <v>8.5928376135435798</v>
      </c>
      <c r="J1967" s="12">
        <f t="shared" si="215"/>
        <v>3.8221843622199874</v>
      </c>
      <c r="K1967" s="12">
        <f t="shared" si="216"/>
        <v>8.2418100956894911</v>
      </c>
    </row>
    <row r="1968" spans="1:11" x14ac:dyDescent="0.3">
      <c r="A1968" s="3">
        <v>23203</v>
      </c>
      <c r="B1968">
        <v>496</v>
      </c>
      <c r="C1968">
        <v>1192</v>
      </c>
      <c r="D1968" s="18">
        <v>1.3242385632511261E-2</v>
      </c>
      <c r="E1968" s="12">
        <f t="shared" si="210"/>
        <v>6.2085900260966289</v>
      </c>
      <c r="F1968" s="12">
        <f t="shared" si="211"/>
        <v>7.0842264220979159</v>
      </c>
      <c r="G1968" s="12">
        <f t="shared" si="212"/>
        <v>1.3155471701608664E-2</v>
      </c>
      <c r="H1968" s="12">
        <f t="shared" si="213"/>
        <v>9.8589055818116922</v>
      </c>
      <c r="I1968" s="12">
        <f t="shared" si="214"/>
        <v>9.0338378389385063</v>
      </c>
      <c r="J1968" s="12">
        <f t="shared" si="215"/>
        <v>4.0107063309132691</v>
      </c>
      <c r="K1968" s="12">
        <f t="shared" si="216"/>
        <v>8.4417454087700516</v>
      </c>
    </row>
    <row r="1969" spans="1:11" x14ac:dyDescent="0.3">
      <c r="A1969" s="3">
        <v>23204</v>
      </c>
      <c r="B1969">
        <v>494</v>
      </c>
      <c r="C1969">
        <v>613</v>
      </c>
      <c r="D1969" s="18">
        <v>1.4588045312767431E-2</v>
      </c>
      <c r="E1969" s="12">
        <f t="shared" si="210"/>
        <v>6.2045577625686903</v>
      </c>
      <c r="F1969" s="12">
        <f t="shared" si="211"/>
        <v>6.4199949281471422</v>
      </c>
      <c r="G1969" s="12">
        <f t="shared" si="212"/>
        <v>1.4482663420645544E-2</v>
      </c>
      <c r="H1969" s="12">
        <f t="shared" si="213"/>
        <v>9.8990144655989045</v>
      </c>
      <c r="I1969" s="12">
        <f t="shared" si="214"/>
        <v>8.1988727402062569</v>
      </c>
      <c r="J1969" s="12">
        <f t="shared" si="215"/>
        <v>4.0223960925043887</v>
      </c>
      <c r="K1969" s="12">
        <f t="shared" si="216"/>
        <v>8.2136482733622067</v>
      </c>
    </row>
    <row r="1970" spans="1:11" x14ac:dyDescent="0.3">
      <c r="A1970" s="3">
        <v>23205</v>
      </c>
      <c r="B1970">
        <v>498</v>
      </c>
      <c r="C1970">
        <v>502</v>
      </c>
      <c r="D1970" s="18">
        <v>-9.8645339880307583E-4</v>
      </c>
      <c r="E1970" s="12">
        <f t="shared" si="210"/>
        <v>6.2126060957515188</v>
      </c>
      <c r="F1970" s="12">
        <f t="shared" si="211"/>
        <v>6.2205901700997392</v>
      </c>
      <c r="G1970" s="12">
        <f t="shared" si="212"/>
        <v>-9.8596717338196907E-4</v>
      </c>
      <c r="H1970" s="12">
        <f t="shared" si="213"/>
        <v>9.8189577783129263</v>
      </c>
      <c r="I1970" s="12">
        <f t="shared" si="214"/>
        <v>7.9482131207708235</v>
      </c>
      <c r="J1970" s="12">
        <f t="shared" si="215"/>
        <v>3.8861500617376352</v>
      </c>
      <c r="K1970" s="12">
        <f t="shared" si="216"/>
        <v>8.0711728377352365</v>
      </c>
    </row>
    <row r="1971" spans="1:11" x14ac:dyDescent="0.3">
      <c r="A1971" s="3">
        <v>23206</v>
      </c>
      <c r="B1971">
        <v>493</v>
      </c>
      <c r="C1971">
        <v>1106</v>
      </c>
      <c r="D1971" s="18">
        <v>9.0326191430080709E-4</v>
      </c>
      <c r="E1971" s="12">
        <f t="shared" si="210"/>
        <v>6.2025355171879228</v>
      </c>
      <c r="F1971" s="12">
        <f t="shared" si="211"/>
        <v>7.0094089327086371</v>
      </c>
      <c r="G1971" s="12">
        <f t="shared" si="212"/>
        <v>9.028542187433196E-4</v>
      </c>
      <c r="H1971" s="12">
        <f t="shared" si="213"/>
        <v>9.9191297195758423</v>
      </c>
      <c r="I1971" s="12">
        <f t="shared" si="214"/>
        <v>8.9397893137123781</v>
      </c>
      <c r="J1971" s="12">
        <f t="shared" si="215"/>
        <v>3.9027865969461084</v>
      </c>
      <c r="K1971" s="12">
        <f t="shared" si="216"/>
        <v>8.4220589732908557</v>
      </c>
    </row>
    <row r="1972" spans="1:11" x14ac:dyDescent="0.3">
      <c r="A1972" s="3">
        <v>23207</v>
      </c>
      <c r="B1972">
        <v>493</v>
      </c>
      <c r="C1972">
        <v>805</v>
      </c>
      <c r="D1972" s="18">
        <v>-1.6383767753871542E-3</v>
      </c>
      <c r="E1972" s="12">
        <f t="shared" si="210"/>
        <v>6.2025355171879228</v>
      </c>
      <c r="F1972" s="12">
        <f t="shared" si="211"/>
        <v>6.692083742506628</v>
      </c>
      <c r="G1972" s="12">
        <f t="shared" si="212"/>
        <v>-1.637036100312258E-3</v>
      </c>
      <c r="H1972" s="12">
        <f t="shared" si="213"/>
        <v>9.9191297195758423</v>
      </c>
      <c r="I1972" s="12">
        <f t="shared" si="214"/>
        <v>8.5408990756248624</v>
      </c>
      <c r="J1972" s="12">
        <f t="shared" si="215"/>
        <v>3.8804155168139194</v>
      </c>
      <c r="K1972" s="12">
        <f t="shared" si="216"/>
        <v>8.2979176858381649</v>
      </c>
    </row>
    <row r="1973" spans="1:11" x14ac:dyDescent="0.3">
      <c r="A1973" s="3">
        <v>23208</v>
      </c>
      <c r="B1973">
        <v>495</v>
      </c>
      <c r="C1973">
        <v>698</v>
      </c>
      <c r="D1973" s="18">
        <v>-8.1756240928913537E-3</v>
      </c>
      <c r="E1973" s="12">
        <f t="shared" si="210"/>
        <v>6.2065759267249279</v>
      </c>
      <c r="F1973" s="12">
        <f t="shared" si="211"/>
        <v>6.5496507422338102</v>
      </c>
      <c r="G1973" s="12">
        <f t="shared" si="212"/>
        <v>-8.1423847237338046E-3</v>
      </c>
      <c r="H1973" s="12">
        <f t="shared" si="213"/>
        <v>9.8789398075203358</v>
      </c>
      <c r="I1973" s="12">
        <f t="shared" si="214"/>
        <v>8.3618551952629687</v>
      </c>
      <c r="J1973" s="12">
        <f t="shared" si="215"/>
        <v>3.823117107409963</v>
      </c>
      <c r="K1973" s="12">
        <f t="shared" si="216"/>
        <v>8.2126498838210509</v>
      </c>
    </row>
    <row r="1974" spans="1:11" x14ac:dyDescent="0.3">
      <c r="A1974" s="3">
        <v>23209</v>
      </c>
      <c r="B1974">
        <v>495</v>
      </c>
      <c r="C1974">
        <v>1079</v>
      </c>
      <c r="D1974" s="18">
        <v>2.2720049273861217E-3</v>
      </c>
      <c r="E1974" s="12">
        <f t="shared" si="210"/>
        <v>6.2065759267249279</v>
      </c>
      <c r="F1974" s="12">
        <f t="shared" si="211"/>
        <v>6.9847163201182658</v>
      </c>
      <c r="G1974" s="12">
        <f t="shared" si="212"/>
        <v>2.2694278269095652E-3</v>
      </c>
      <c r="H1974" s="12">
        <f t="shared" si="213"/>
        <v>9.8789398075203358</v>
      </c>
      <c r="I1974" s="12">
        <f t="shared" si="214"/>
        <v>8.9087497290235422</v>
      </c>
      <c r="J1974" s="12">
        <f t="shared" si="215"/>
        <v>3.9148232299713448</v>
      </c>
      <c r="K1974" s="12">
        <f t="shared" si="216"/>
        <v>8.3950594684615005</v>
      </c>
    </row>
    <row r="1975" spans="1:11" x14ac:dyDescent="0.3">
      <c r="A1975" s="3">
        <v>23210</v>
      </c>
      <c r="B1975">
        <v>515</v>
      </c>
      <c r="C1975">
        <v>158</v>
      </c>
      <c r="D1975" s="18">
        <v>-2.0161489054531485E-2</v>
      </c>
      <c r="E1975" s="12">
        <f t="shared" si="210"/>
        <v>6.2461067654815627</v>
      </c>
      <c r="F1975" s="12">
        <f t="shared" si="211"/>
        <v>5.0689042022202315</v>
      </c>
      <c r="G1975" s="12">
        <f t="shared" si="212"/>
        <v>-1.9960937366960946E-2</v>
      </c>
      <c r="H1975" s="12">
        <f t="shared" si="213"/>
        <v>9.485726961505911</v>
      </c>
      <c r="I1975" s="12">
        <f t="shared" si="214"/>
        <v>6.5004985865510347</v>
      </c>
      <c r="J1975" s="12">
        <f t="shared" si="215"/>
        <v>3.7190205697585088</v>
      </c>
      <c r="K1975" s="12">
        <f t="shared" si="216"/>
        <v>7.4368171706699684</v>
      </c>
    </row>
    <row r="1976" spans="1:11" x14ac:dyDescent="0.3">
      <c r="A1976" s="3">
        <v>23211</v>
      </c>
      <c r="B1976">
        <v>522</v>
      </c>
      <c r="C1976">
        <v>133</v>
      </c>
      <c r="D1976" s="18">
        <v>1.5509572135525862E-2</v>
      </c>
      <c r="E1976" s="12">
        <f t="shared" si="210"/>
        <v>6.2595814640649232</v>
      </c>
      <c r="F1976" s="12">
        <f t="shared" si="211"/>
        <v>4.8978397999509111</v>
      </c>
      <c r="G1976" s="12">
        <f t="shared" si="212"/>
        <v>1.5390528025906947E-2</v>
      </c>
      <c r="H1976" s="12">
        <f t="shared" si="213"/>
        <v>9.3516942734628223</v>
      </c>
      <c r="I1976" s="12">
        <f t="shared" si="214"/>
        <v>6.2854639083836039</v>
      </c>
      <c r="J1976" s="12">
        <f t="shared" si="215"/>
        <v>4.0303924660804862</v>
      </c>
      <c r="K1976" s="12">
        <f t="shared" si="216"/>
        <v>7.3675648024625895</v>
      </c>
    </row>
    <row r="1977" spans="1:11" x14ac:dyDescent="0.3">
      <c r="A1977" s="3">
        <v>23212</v>
      </c>
      <c r="B1977">
        <v>507</v>
      </c>
      <c r="C1977">
        <v>155</v>
      </c>
      <c r="D1977" s="18">
        <v>-1.5441783428055172E-2</v>
      </c>
      <c r="E1977" s="12">
        <f t="shared" si="210"/>
        <v>6.230481447578482</v>
      </c>
      <c r="F1977" s="12">
        <f t="shared" si="211"/>
        <v>5.0498560072495371</v>
      </c>
      <c r="G1977" s="12">
        <f t="shared" si="212"/>
        <v>-1.5323772406861537E-2</v>
      </c>
      <c r="H1977" s="12">
        <f t="shared" si="213"/>
        <v>9.641151837774677</v>
      </c>
      <c r="I1977" s="12">
        <f t="shared" si="214"/>
        <v>6.4765542566913075</v>
      </c>
      <c r="J1977" s="12">
        <f t="shared" si="215"/>
        <v>3.7598642188445597</v>
      </c>
      <c r="K1977" s="12">
        <f t="shared" si="216"/>
        <v>7.5155150396636428</v>
      </c>
    </row>
    <row r="1978" spans="1:11" x14ac:dyDescent="0.3">
      <c r="A1978" s="3">
        <v>23213</v>
      </c>
      <c r="B1978">
        <v>582</v>
      </c>
      <c r="C1978">
        <v>117</v>
      </c>
      <c r="D1978" s="18">
        <v>-9.3254336916502624E-3</v>
      </c>
      <c r="E1978" s="12">
        <f t="shared" si="210"/>
        <v>6.3681871863504922</v>
      </c>
      <c r="F1978" s="12">
        <f t="shared" si="211"/>
        <v>4.7706846244656651</v>
      </c>
      <c r="G1978" s="12">
        <f t="shared" si="212"/>
        <v>-9.2822202829873409E-3</v>
      </c>
      <c r="H1978" s="12">
        <f t="shared" si="213"/>
        <v>8.2713942723353941</v>
      </c>
      <c r="I1978" s="12">
        <f t="shared" si="214"/>
        <v>6.1256248543485912</v>
      </c>
      <c r="J1978" s="12">
        <f t="shared" si="215"/>
        <v>3.8130775586773771</v>
      </c>
      <c r="K1978" s="12">
        <f t="shared" si="216"/>
        <v>6.7360001042077498</v>
      </c>
    </row>
    <row r="1979" spans="1:11" x14ac:dyDescent="0.3">
      <c r="A1979" s="3">
        <v>23214</v>
      </c>
      <c r="B1979">
        <v>529</v>
      </c>
      <c r="C1979">
        <v>78</v>
      </c>
      <c r="D1979" s="18">
        <v>5.7621272582706606E-2</v>
      </c>
      <c r="E1979" s="12">
        <f t="shared" si="210"/>
        <v>6.2728770065461674</v>
      </c>
      <c r="F1979" s="12">
        <f t="shared" si="211"/>
        <v>4.3694478524670215</v>
      </c>
      <c r="G1979" s="12">
        <f t="shared" si="212"/>
        <v>5.6022303928419143E-2</v>
      </c>
      <c r="H1979" s="12">
        <f t="shared" si="213"/>
        <v>9.2194436493224909</v>
      </c>
      <c r="I1979" s="12">
        <f t="shared" si="214"/>
        <v>5.6212544593915519</v>
      </c>
      <c r="J1979" s="12">
        <f t="shared" si="215"/>
        <v>4.3882727681583535</v>
      </c>
      <c r="K1979" s="12">
        <f t="shared" si="216"/>
        <v>7.173752716110382</v>
      </c>
    </row>
    <row r="1980" spans="1:11" x14ac:dyDescent="0.3">
      <c r="A1980" s="3">
        <v>23215</v>
      </c>
      <c r="B1980">
        <v>535</v>
      </c>
      <c r="C1980">
        <v>165</v>
      </c>
      <c r="D1980" s="18">
        <v>1.1216891127779727E-2</v>
      </c>
      <c r="E1980" s="12">
        <f t="shared" si="210"/>
        <v>6.2841341610708019</v>
      </c>
      <c r="F1980" s="12">
        <f t="shared" si="211"/>
        <v>5.1119877883565437</v>
      </c>
      <c r="G1980" s="12">
        <f t="shared" si="212"/>
        <v>1.1154448313448601E-2</v>
      </c>
      <c r="H1980" s="12">
        <f t="shared" si="213"/>
        <v>9.1074688491947615</v>
      </c>
      <c r="I1980" s="12">
        <f t="shared" si="214"/>
        <v>6.5546563479334106</v>
      </c>
      <c r="J1980" s="12">
        <f t="shared" si="215"/>
        <v>3.9930815326190032</v>
      </c>
      <c r="K1980" s="12">
        <f t="shared" si="216"/>
        <v>7.3187476355012047</v>
      </c>
    </row>
    <row r="1981" spans="1:11" x14ac:dyDescent="0.3">
      <c r="A1981" s="3">
        <v>23216</v>
      </c>
      <c r="B1981">
        <v>634</v>
      </c>
      <c r="C1981">
        <v>31</v>
      </c>
      <c r="D1981" s="18">
        <v>6.5909579798451518E-3</v>
      </c>
      <c r="E1981" s="12">
        <f t="shared" si="210"/>
        <v>6.4536249988926917</v>
      </c>
      <c r="F1981" s="12">
        <f t="shared" si="211"/>
        <v>3.4657359027997265</v>
      </c>
      <c r="G1981" s="12">
        <f t="shared" si="212"/>
        <v>6.5693325856677962E-3</v>
      </c>
      <c r="H1981" s="12">
        <f t="shared" si="213"/>
        <v>7.4215452308367089</v>
      </c>
      <c r="I1981" s="12">
        <f t="shared" si="214"/>
        <v>4.4852530138843809</v>
      </c>
      <c r="J1981" s="12">
        <f t="shared" si="215"/>
        <v>3.9526963275603504</v>
      </c>
      <c r="K1981" s="12">
        <f t="shared" si="216"/>
        <v>5.8468877850957384</v>
      </c>
    </row>
    <row r="1982" spans="1:11" x14ac:dyDescent="0.3">
      <c r="A1982" s="3">
        <v>23217</v>
      </c>
      <c r="B1982">
        <v>539</v>
      </c>
      <c r="C1982">
        <v>74</v>
      </c>
      <c r="D1982" s="18">
        <v>-1.0815289855059401E-2</v>
      </c>
      <c r="E1982" s="12">
        <f t="shared" si="210"/>
        <v>6.2915691395583204</v>
      </c>
      <c r="F1982" s="12">
        <f t="shared" si="211"/>
        <v>4.3174881135363101</v>
      </c>
      <c r="G1982" s="12">
        <f t="shared" si="212"/>
        <v>-1.0757222906476268E-2</v>
      </c>
      <c r="H1982" s="12">
        <f t="shared" si="213"/>
        <v>9.033513194746563</v>
      </c>
      <c r="I1982" s="12">
        <f t="shared" si="214"/>
        <v>5.5559390250264382</v>
      </c>
      <c r="J1982" s="12">
        <f t="shared" si="215"/>
        <v>3.8000858945737361</v>
      </c>
      <c r="K1982" s="12">
        <f t="shared" si="216"/>
        <v>6.9435554837959605</v>
      </c>
    </row>
    <row r="1983" spans="1:11" x14ac:dyDescent="0.3">
      <c r="A1983" s="3">
        <v>23218</v>
      </c>
      <c r="B1983">
        <v>873</v>
      </c>
      <c r="C1983">
        <v>26</v>
      </c>
      <c r="D1983" s="18">
        <v>-2.7717726630759571E-2</v>
      </c>
      <c r="E1983" s="12">
        <f t="shared" si="210"/>
        <v>6.7730803756555353</v>
      </c>
      <c r="F1983" s="12">
        <f t="shared" si="211"/>
        <v>3.2958368660043291</v>
      </c>
      <c r="G1983" s="12">
        <f t="shared" si="212"/>
        <v>-2.7340544338079243E-2</v>
      </c>
      <c r="H1983" s="12">
        <f t="shared" si="213"/>
        <v>4.243925888002881</v>
      </c>
      <c r="I1983" s="12">
        <f t="shared" si="214"/>
        <v>4.2716832459280063</v>
      </c>
      <c r="J1983" s="12">
        <f t="shared" si="215"/>
        <v>3.6540217870723581</v>
      </c>
      <c r="K1983" s="12">
        <f t="shared" si="216"/>
        <v>4.1342722751943137</v>
      </c>
    </row>
    <row r="1984" spans="1:11" x14ac:dyDescent="0.3">
      <c r="A1984" s="3">
        <v>23219</v>
      </c>
      <c r="B1984">
        <v>873</v>
      </c>
      <c r="C1984">
        <v>45</v>
      </c>
      <c r="D1984" s="18">
        <v>-2.1225143606623396E-2</v>
      </c>
      <c r="E1984" s="12">
        <f t="shared" si="210"/>
        <v>6.7730803756555353</v>
      </c>
      <c r="F1984" s="12">
        <f t="shared" si="211"/>
        <v>3.8286413964890951</v>
      </c>
      <c r="G1984" s="12">
        <f t="shared" si="212"/>
        <v>-2.1003027710191829E-2</v>
      </c>
      <c r="H1984" s="12">
        <f t="shared" si="213"/>
        <v>4.243925888002881</v>
      </c>
      <c r="I1984" s="12">
        <f t="shared" si="214"/>
        <v>4.9414394852101076</v>
      </c>
      <c r="J1984" s="12">
        <f t="shared" si="215"/>
        <v>3.7098419503517985</v>
      </c>
      <c r="K1984" s="12">
        <f t="shared" si="216"/>
        <v>4.3463631796348325</v>
      </c>
    </row>
    <row r="1985" spans="1:11" x14ac:dyDescent="0.3">
      <c r="A1985" s="3">
        <v>23220</v>
      </c>
      <c r="B1985">
        <v>510</v>
      </c>
      <c r="C1985">
        <v>89</v>
      </c>
      <c r="D1985" s="18">
        <v>-1.5957002682688647E-2</v>
      </c>
      <c r="E1985" s="12">
        <f t="shared" si="210"/>
        <v>6.2363695902037044</v>
      </c>
      <c r="F1985" s="12">
        <f t="shared" si="211"/>
        <v>4.499809670330265</v>
      </c>
      <c r="G1985" s="12">
        <f t="shared" si="212"/>
        <v>-1.5831028066561465E-2</v>
      </c>
      <c r="H1985" s="12">
        <f t="shared" si="213"/>
        <v>9.5825825437190595</v>
      </c>
      <c r="I1985" s="12">
        <f t="shared" si="214"/>
        <v>5.7851243889483168</v>
      </c>
      <c r="J1985" s="12">
        <f t="shared" si="215"/>
        <v>3.7553963656756588</v>
      </c>
      <c r="K1985" s="12">
        <f t="shared" si="216"/>
        <v>7.2779078616791564</v>
      </c>
    </row>
    <row r="1986" spans="1:11" x14ac:dyDescent="0.3">
      <c r="A1986" s="3">
        <v>23221</v>
      </c>
      <c r="B1986">
        <v>509</v>
      </c>
      <c r="C1986">
        <v>117</v>
      </c>
      <c r="D1986" s="18">
        <v>3.6463449748472369E-2</v>
      </c>
      <c r="E1986" s="12">
        <f t="shared" ref="E1986:E2049" si="217">IF(B1986&lt;=0,-1*LOG(1-B1986,EXP(1)),LOG(1+B1986,EXP(1)))</f>
        <v>6.2344107257183712</v>
      </c>
      <c r="F1986" s="12">
        <f t="shared" ref="F1986:F2049" si="218">IF(C1986&lt;=0,-1*LOG(1-C1986,EXP(1)),LOG(1+C1986,EXP(1)))</f>
        <v>4.7706846244656651</v>
      </c>
      <c r="G1986" s="12">
        <f t="shared" ref="G1986:G2049" si="219">IF(D1986&lt;=0,-1*LOG(1-D1986,EXP(1)),LOG(1+D1986,EXP(1)))</f>
        <v>3.5814389125263829E-2</v>
      </c>
      <c r="H1986" s="12">
        <f t="shared" ref="H1986:H2049" si="220">1+9*((MAX(E$2:E$3765)-E1986)/(MAX(E$2:E$3765)-MIN(E$2:E$3765)))</f>
        <v>9.6020673485818246</v>
      </c>
      <c r="I1986" s="12">
        <f t="shared" ref="I1986:I2049" si="221">1+9*((F1986-MIN(F$2:F$3765))/(MAX(F$2:F$3765)-MIN(F$2:F$3765)))</f>
        <v>6.1256248543485912</v>
      </c>
      <c r="J1986" s="12">
        <f t="shared" ref="J1986:J2049" si="222">1+9*((G1986-MIN(G$2:G$3765))/(MAX(G$2:G$3765)-MIN(G$2:G$3765)))</f>
        <v>4.2102836329684763</v>
      </c>
      <c r="K1986" s="12">
        <f t="shared" ref="K1986:K2049" si="223">0.5*H1986+0.3*I1986+0.2*J1986</f>
        <v>7.4807778571891852</v>
      </c>
    </row>
    <row r="1987" spans="1:11" x14ac:dyDescent="0.3">
      <c r="A1987" s="3">
        <v>23222</v>
      </c>
      <c r="B1987">
        <v>640</v>
      </c>
      <c r="C1987">
        <v>58</v>
      </c>
      <c r="D1987" s="18">
        <v>-1.5916252708237811E-2</v>
      </c>
      <c r="E1987" s="12">
        <f t="shared" si="217"/>
        <v>6.4630294569206699</v>
      </c>
      <c r="F1987" s="12">
        <f t="shared" si="218"/>
        <v>4.0775374439057197</v>
      </c>
      <c r="G1987" s="12">
        <f t="shared" si="219"/>
        <v>-1.5790917322105951E-2</v>
      </c>
      <c r="H1987" s="12">
        <f t="shared" si="220"/>
        <v>7.327999183681718</v>
      </c>
      <c r="I1987" s="12">
        <f t="shared" si="221"/>
        <v>5.2543116008774957</v>
      </c>
      <c r="J1987" s="12">
        <f t="shared" si="222"/>
        <v>3.7557496567889177</v>
      </c>
      <c r="K1987" s="12">
        <f t="shared" si="223"/>
        <v>5.9914430034618915</v>
      </c>
    </row>
    <row r="1988" spans="1:11" x14ac:dyDescent="0.3">
      <c r="A1988" s="3">
        <v>23223</v>
      </c>
      <c r="B1988">
        <v>532</v>
      </c>
      <c r="C1988">
        <v>73</v>
      </c>
      <c r="D1988" s="18">
        <v>8.3056298744350731E-3</v>
      </c>
      <c r="E1988" s="12">
        <f t="shared" si="217"/>
        <v>6.2785214241658442</v>
      </c>
      <c r="F1988" s="12">
        <f t="shared" si="218"/>
        <v>4.3040650932041702</v>
      </c>
      <c r="G1988" s="12">
        <f t="shared" si="219"/>
        <v>8.2713279325714751E-3</v>
      </c>
      <c r="H1988" s="12">
        <f t="shared" si="220"/>
        <v>9.1632986853870992</v>
      </c>
      <c r="I1988" s="12">
        <f t="shared" si="221"/>
        <v>5.5390657608121083</v>
      </c>
      <c r="J1988" s="12">
        <f t="shared" si="222"/>
        <v>3.9676873191022031</v>
      </c>
      <c r="K1988" s="12">
        <f t="shared" si="223"/>
        <v>7.0369065347576223</v>
      </c>
    </row>
    <row r="1989" spans="1:11" x14ac:dyDescent="0.3">
      <c r="A1989" s="3">
        <v>23224</v>
      </c>
      <c r="B1989">
        <v>873</v>
      </c>
      <c r="C1989">
        <v>64</v>
      </c>
      <c r="D1989" s="18">
        <v>3.7768498134610035E-3</v>
      </c>
      <c r="E1989" s="12">
        <f t="shared" si="217"/>
        <v>6.7730803756555353</v>
      </c>
      <c r="F1989" s="12">
        <f t="shared" si="218"/>
        <v>4.1743872698956368</v>
      </c>
      <c r="G1989" s="12">
        <f t="shared" si="219"/>
        <v>3.7697354238981472E-3</v>
      </c>
      <c r="H1989" s="12">
        <f t="shared" si="220"/>
        <v>4.243925888002881</v>
      </c>
      <c r="I1989" s="12">
        <f t="shared" si="221"/>
        <v>5.3760556392983325</v>
      </c>
      <c r="J1989" s="12">
        <f t="shared" si="222"/>
        <v>3.9280377775537159</v>
      </c>
      <c r="K1989" s="12">
        <f t="shared" si="223"/>
        <v>4.5203871913016833</v>
      </c>
    </row>
    <row r="1990" spans="1:11" x14ac:dyDescent="0.3">
      <c r="A1990" s="3">
        <v>23225</v>
      </c>
      <c r="B1990">
        <v>524</v>
      </c>
      <c r="C1990">
        <v>76</v>
      </c>
      <c r="D1990" s="18">
        <v>-4.0473163692139064E-3</v>
      </c>
      <c r="E1990" s="12">
        <f t="shared" si="217"/>
        <v>6.2633982625916236</v>
      </c>
      <c r="F1990" s="12">
        <f t="shared" si="218"/>
        <v>4.3438054218536841</v>
      </c>
      <c r="G1990" s="12">
        <f t="shared" si="219"/>
        <v>-4.0391480168375715E-3</v>
      </c>
      <c r="H1990" s="12">
        <f t="shared" si="220"/>
        <v>9.3137286178240171</v>
      </c>
      <c r="I1990" s="12">
        <f t="shared" si="221"/>
        <v>5.5890209161106501</v>
      </c>
      <c r="J1990" s="12">
        <f t="shared" si="222"/>
        <v>3.8592579739988198</v>
      </c>
      <c r="K1990" s="12">
        <f t="shared" si="223"/>
        <v>7.1054221785449672</v>
      </c>
    </row>
    <row r="1991" spans="1:11" x14ac:dyDescent="0.3">
      <c r="A1991" s="3">
        <v>23226</v>
      </c>
      <c r="B1991">
        <v>510</v>
      </c>
      <c r="C1991">
        <v>83</v>
      </c>
      <c r="D1991" s="18">
        <v>-8.1826277643152409E-3</v>
      </c>
      <c r="E1991" s="12">
        <f t="shared" si="217"/>
        <v>6.2363695902037044</v>
      </c>
      <c r="F1991" s="12">
        <f t="shared" si="218"/>
        <v>4.4308167988433134</v>
      </c>
      <c r="G1991" s="12">
        <f t="shared" si="219"/>
        <v>-8.1493315759784378E-3</v>
      </c>
      <c r="H1991" s="12">
        <f t="shared" si="220"/>
        <v>9.5825825437190595</v>
      </c>
      <c r="I1991" s="12">
        <f t="shared" si="221"/>
        <v>5.698397637390233</v>
      </c>
      <c r="J1991" s="12">
        <f t="shared" si="222"/>
        <v>3.8230559202842569</v>
      </c>
      <c r="K1991" s="12">
        <f t="shared" si="223"/>
        <v>7.2654217471334519</v>
      </c>
    </row>
    <row r="1992" spans="1:11" x14ac:dyDescent="0.3">
      <c r="A1992" s="3">
        <v>23227</v>
      </c>
      <c r="B1992">
        <v>530</v>
      </c>
      <c r="C1992">
        <v>102</v>
      </c>
      <c r="D1992" s="18">
        <v>6.4888624338486729E-3</v>
      </c>
      <c r="E1992" s="12">
        <f t="shared" si="217"/>
        <v>6.2747620212419388</v>
      </c>
      <c r="F1992" s="12">
        <f t="shared" si="218"/>
        <v>4.6347289882296359</v>
      </c>
      <c r="G1992" s="12">
        <f t="shared" si="219"/>
        <v>6.467900396989806E-3</v>
      </c>
      <c r="H1992" s="12">
        <f t="shared" si="220"/>
        <v>9.2006934275559757</v>
      </c>
      <c r="I1992" s="12">
        <f t="shared" si="221"/>
        <v>5.954723275205108</v>
      </c>
      <c r="J1992" s="12">
        <f t="shared" si="222"/>
        <v>3.9518029237767802</v>
      </c>
      <c r="K1992" s="12">
        <f t="shared" si="223"/>
        <v>7.1771242810948763</v>
      </c>
    </row>
    <row r="1993" spans="1:11" x14ac:dyDescent="0.3">
      <c r="A1993" s="3">
        <v>23228</v>
      </c>
      <c r="B1993">
        <v>507</v>
      </c>
      <c r="C1993">
        <v>99</v>
      </c>
      <c r="D1993" s="18">
        <v>-5.1077786921509168E-3</v>
      </c>
      <c r="E1993" s="12">
        <f t="shared" si="217"/>
        <v>6.230481447578482</v>
      </c>
      <c r="F1993" s="12">
        <f t="shared" si="218"/>
        <v>4.6051701859880918</v>
      </c>
      <c r="G1993" s="12">
        <f t="shared" si="219"/>
        <v>-5.0947782407276326E-3</v>
      </c>
      <c r="H1993" s="12">
        <f t="shared" si="220"/>
        <v>9.641151837774677</v>
      </c>
      <c r="I1993" s="12">
        <f t="shared" si="221"/>
        <v>5.9175666988355946</v>
      </c>
      <c r="J1993" s="12">
        <f t="shared" si="222"/>
        <v>3.8499600967828513</v>
      </c>
      <c r="K1993" s="12">
        <f t="shared" si="223"/>
        <v>7.3658379478945868</v>
      </c>
    </row>
    <row r="1994" spans="1:11" x14ac:dyDescent="0.3">
      <c r="A1994" s="3">
        <v>23229</v>
      </c>
      <c r="B1994">
        <v>493</v>
      </c>
      <c r="C1994">
        <v>231</v>
      </c>
      <c r="D1994" s="18">
        <v>0.18262862287578494</v>
      </c>
      <c r="E1994" s="12">
        <f t="shared" si="217"/>
        <v>6.2025355171879228</v>
      </c>
      <c r="F1994" s="12">
        <f t="shared" si="218"/>
        <v>5.4467373716663099</v>
      </c>
      <c r="G1994" s="12">
        <f t="shared" si="219"/>
        <v>0.16773960745668606</v>
      </c>
      <c r="H1994" s="12">
        <f t="shared" si="220"/>
        <v>9.9191297195758423</v>
      </c>
      <c r="I1994" s="12">
        <f t="shared" si="221"/>
        <v>6.9754497331075447</v>
      </c>
      <c r="J1994" s="12">
        <f t="shared" si="222"/>
        <v>5.3722667346034436</v>
      </c>
      <c r="K1994" s="12">
        <f t="shared" si="223"/>
        <v>8.126653126640873</v>
      </c>
    </row>
    <row r="1995" spans="1:11" x14ac:dyDescent="0.3">
      <c r="A1995" s="3">
        <v>23230</v>
      </c>
      <c r="B1995">
        <v>508</v>
      </c>
      <c r="C1995">
        <v>296</v>
      </c>
      <c r="D1995" s="18">
        <v>-5.9328939316734093E-3</v>
      </c>
      <c r="E1995" s="12">
        <f t="shared" si="217"/>
        <v>6.2324480165505225</v>
      </c>
      <c r="F1995" s="12">
        <f t="shared" si="218"/>
        <v>5.6937321388026998</v>
      </c>
      <c r="G1995" s="12">
        <f t="shared" si="219"/>
        <v>-5.9153636192877789E-3</v>
      </c>
      <c r="H1995" s="12">
        <f t="shared" si="220"/>
        <v>9.6215903964619791</v>
      </c>
      <c r="I1995" s="12">
        <f t="shared" si="221"/>
        <v>7.2859318647236471</v>
      </c>
      <c r="J1995" s="12">
        <f t="shared" si="222"/>
        <v>3.8427324692269105</v>
      </c>
      <c r="K1995" s="12">
        <f t="shared" si="223"/>
        <v>7.7651212514934658</v>
      </c>
    </row>
    <row r="1996" spans="1:11" x14ac:dyDescent="0.3">
      <c r="A1996" s="3">
        <v>23231</v>
      </c>
      <c r="B1996">
        <v>519</v>
      </c>
      <c r="C1996">
        <v>305</v>
      </c>
      <c r="D1996" s="18">
        <v>-5.5798483177857687E-4</v>
      </c>
      <c r="E1996" s="12">
        <f t="shared" si="217"/>
        <v>6.253828811575473</v>
      </c>
      <c r="F1996" s="12">
        <f t="shared" si="218"/>
        <v>5.7235851019523807</v>
      </c>
      <c r="G1996" s="12">
        <f t="shared" si="219"/>
        <v>-5.578292161270012E-4</v>
      </c>
      <c r="H1996" s="12">
        <f t="shared" si="220"/>
        <v>9.4089158485332227</v>
      </c>
      <c r="I1996" s="12">
        <f t="shared" si="221"/>
        <v>7.3234582129181076</v>
      </c>
      <c r="J1996" s="12">
        <f t="shared" si="222"/>
        <v>3.8899210547122234</v>
      </c>
      <c r="K1996" s="12">
        <f t="shared" si="223"/>
        <v>7.6794795990844884</v>
      </c>
    </row>
    <row r="1997" spans="1:11" x14ac:dyDescent="0.3">
      <c r="A1997" s="3">
        <v>23232</v>
      </c>
      <c r="B1997">
        <v>518</v>
      </c>
      <c r="C1997">
        <v>266</v>
      </c>
      <c r="D1997" s="18">
        <v>-3.47469191825331E-3</v>
      </c>
      <c r="E1997" s="12">
        <f t="shared" si="217"/>
        <v>6.2519038831658884</v>
      </c>
      <c r="F1997" s="12">
        <f t="shared" si="218"/>
        <v>5.5872486584002496</v>
      </c>
      <c r="G1997" s="12">
        <f t="shared" si="219"/>
        <v>-3.4686691238277117E-3</v>
      </c>
      <c r="H1997" s="12">
        <f t="shared" si="220"/>
        <v>9.4280630915999968</v>
      </c>
      <c r="I1997" s="12">
        <f t="shared" si="221"/>
        <v>7.1520779440088091</v>
      </c>
      <c r="J1997" s="12">
        <f t="shared" si="222"/>
        <v>3.8642826905913035</v>
      </c>
      <c r="K1997" s="12">
        <f t="shared" si="223"/>
        <v>7.632511467120902</v>
      </c>
    </row>
    <row r="1998" spans="1:11" x14ac:dyDescent="0.3">
      <c r="A1998" s="3">
        <v>23233</v>
      </c>
      <c r="B1998">
        <v>505</v>
      </c>
      <c r="C1998">
        <v>180</v>
      </c>
      <c r="D1998" s="18">
        <v>1.7348642110955989E-3</v>
      </c>
      <c r="E1998" s="12">
        <f t="shared" si="217"/>
        <v>6.2265366692874657</v>
      </c>
      <c r="F1998" s="12">
        <f t="shared" si="218"/>
        <v>5.1984970312658261</v>
      </c>
      <c r="G1998" s="12">
        <f t="shared" si="219"/>
        <v>1.733361072423448E-3</v>
      </c>
      <c r="H1998" s="12">
        <f t="shared" si="220"/>
        <v>9.6803905068111664</v>
      </c>
      <c r="I1998" s="12">
        <f t="shared" si="221"/>
        <v>6.6634018669351853</v>
      </c>
      <c r="J1998" s="12">
        <f t="shared" si="222"/>
        <v>3.9101016117853784</v>
      </c>
      <c r="K1998" s="12">
        <f t="shared" si="223"/>
        <v>7.6212361358432137</v>
      </c>
    </row>
    <row r="1999" spans="1:11" x14ac:dyDescent="0.3">
      <c r="A1999" s="3">
        <v>23234</v>
      </c>
      <c r="B1999">
        <v>567</v>
      </c>
      <c r="C1999">
        <v>234</v>
      </c>
      <c r="D1999" s="18">
        <v>0.3571184048751066</v>
      </c>
      <c r="E1999" s="12">
        <f t="shared" si="217"/>
        <v>6.3421214187211516</v>
      </c>
      <c r="F1999" s="12">
        <f t="shared" si="218"/>
        <v>5.4595855141441589</v>
      </c>
      <c r="G1999" s="12">
        <f t="shared" si="219"/>
        <v>0.3053636319284177</v>
      </c>
      <c r="H1999" s="12">
        <f t="shared" si="220"/>
        <v>8.530670194513073</v>
      </c>
      <c r="I1999" s="12">
        <f t="shared" si="221"/>
        <v>6.9916003532606723</v>
      </c>
      <c r="J1999" s="12">
        <f t="shared" si="222"/>
        <v>6.5844443063957225</v>
      </c>
      <c r="K1999" s="12">
        <f t="shared" si="223"/>
        <v>7.6797040645138832</v>
      </c>
    </row>
    <row r="2000" spans="1:11" x14ac:dyDescent="0.3">
      <c r="A2000" s="3">
        <v>23235</v>
      </c>
      <c r="B2000">
        <v>506</v>
      </c>
      <c r="C2000">
        <v>112</v>
      </c>
      <c r="D2000" s="18">
        <v>0.27312074668525166</v>
      </c>
      <c r="E2000" s="12">
        <f t="shared" si="217"/>
        <v>6.2285110035911835</v>
      </c>
      <c r="F2000" s="12">
        <f t="shared" si="218"/>
        <v>4.7273878187123408</v>
      </c>
      <c r="G2000" s="12">
        <f t="shared" si="219"/>
        <v>0.24147116714720759</v>
      </c>
      <c r="H2000" s="12">
        <f t="shared" si="220"/>
        <v>9.660751823824242</v>
      </c>
      <c r="I2000" s="12">
        <f t="shared" si="221"/>
        <v>6.0711990675260008</v>
      </c>
      <c r="J2000" s="12">
        <f t="shared" si="222"/>
        <v>6.0216863641570892</v>
      </c>
      <c r="K2000" s="12">
        <f t="shared" si="223"/>
        <v>7.8560729050013389</v>
      </c>
    </row>
    <row r="2001" spans="1:11" x14ac:dyDescent="0.3">
      <c r="A2001" s="3">
        <v>23236</v>
      </c>
      <c r="B2001">
        <v>496</v>
      </c>
      <c r="C2001">
        <v>322</v>
      </c>
      <c r="D2001" s="18">
        <v>0.29680815145710521</v>
      </c>
      <c r="E2001" s="12">
        <f t="shared" si="217"/>
        <v>6.2085900260966289</v>
      </c>
      <c r="F2001" s="12">
        <f t="shared" si="218"/>
        <v>5.7776523232226564</v>
      </c>
      <c r="G2001" s="12">
        <f t="shared" si="219"/>
        <v>0.25990597724399156</v>
      </c>
      <c r="H2001" s="12">
        <f t="shared" si="220"/>
        <v>9.8589055818116922</v>
      </c>
      <c r="I2001" s="12">
        <f t="shared" si="221"/>
        <v>7.3914228354288554</v>
      </c>
      <c r="J2001" s="12">
        <f t="shared" si="222"/>
        <v>6.1840581842324527</v>
      </c>
      <c r="K2001" s="12">
        <f t="shared" si="223"/>
        <v>8.3836912783809936</v>
      </c>
    </row>
    <row r="2002" spans="1:11" x14ac:dyDescent="0.3">
      <c r="A2002" s="3">
        <v>23237</v>
      </c>
      <c r="B2002">
        <v>495</v>
      </c>
      <c r="C2002">
        <v>188</v>
      </c>
      <c r="D2002" s="18">
        <v>0.42939704706578419</v>
      </c>
      <c r="E2002" s="12">
        <f t="shared" si="217"/>
        <v>6.2065759267249279</v>
      </c>
      <c r="F2002" s="12">
        <f t="shared" si="218"/>
        <v>5.2417470150596426</v>
      </c>
      <c r="G2002" s="12">
        <f t="shared" si="219"/>
        <v>0.35725270994585284</v>
      </c>
      <c r="H2002" s="12">
        <f t="shared" si="220"/>
        <v>9.8789398075203358</v>
      </c>
      <c r="I2002" s="12">
        <f t="shared" si="221"/>
        <v>6.7177687967141102</v>
      </c>
      <c r="J2002" s="12">
        <f t="shared" si="222"/>
        <v>7.0414777119740766</v>
      </c>
      <c r="K2002" s="12">
        <f t="shared" si="223"/>
        <v>8.3630960851692162</v>
      </c>
    </row>
    <row r="2003" spans="1:11" x14ac:dyDescent="0.3">
      <c r="A2003" s="3">
        <v>23238</v>
      </c>
      <c r="B2003">
        <v>500</v>
      </c>
      <c r="C2003">
        <v>270</v>
      </c>
      <c r="D2003" s="18">
        <v>0.22466620368299858</v>
      </c>
      <c r="E2003" s="12">
        <f t="shared" si="217"/>
        <v>6.2166061010848646</v>
      </c>
      <c r="F2003" s="12">
        <f t="shared" si="218"/>
        <v>5.602118820879701</v>
      </c>
      <c r="G2003" s="12">
        <f t="shared" si="219"/>
        <v>0.20266832007603078</v>
      </c>
      <c r="H2003" s="12">
        <f t="shared" si="220"/>
        <v>9.7791697664551265</v>
      </c>
      <c r="I2003" s="12">
        <f t="shared" si="221"/>
        <v>7.1707703227892408</v>
      </c>
      <c r="J2003" s="12">
        <f t="shared" si="222"/>
        <v>5.6799150700686241</v>
      </c>
      <c r="K2003" s="12">
        <f t="shared" si="223"/>
        <v>8.1767989940780605</v>
      </c>
    </row>
    <row r="2004" spans="1:11" x14ac:dyDescent="0.3">
      <c r="A2004" s="3">
        <v>23239</v>
      </c>
      <c r="B2004">
        <v>493</v>
      </c>
      <c r="C2004">
        <v>178</v>
      </c>
      <c r="D2004" s="18">
        <v>0.22316233701851076</v>
      </c>
      <c r="E2004" s="12">
        <f t="shared" si="217"/>
        <v>6.2025355171879228</v>
      </c>
      <c r="F2004" s="12">
        <f t="shared" si="218"/>
        <v>5.1873858058407549</v>
      </c>
      <c r="G2004" s="12">
        <f t="shared" si="219"/>
        <v>0.20143958462443162</v>
      </c>
      <c r="H2004" s="12">
        <f t="shared" si="220"/>
        <v>9.9191297195758423</v>
      </c>
      <c r="I2004" s="12">
        <f t="shared" si="221"/>
        <v>6.6494346197953371</v>
      </c>
      <c r="J2004" s="12">
        <f t="shared" si="222"/>
        <v>5.6690925006675936</v>
      </c>
      <c r="K2004" s="12">
        <f t="shared" si="223"/>
        <v>8.08821374586004</v>
      </c>
    </row>
    <row r="2005" spans="1:11" x14ac:dyDescent="0.3">
      <c r="A2005" s="3">
        <v>23240</v>
      </c>
      <c r="B2005">
        <v>492</v>
      </c>
      <c r="C2005">
        <v>504</v>
      </c>
      <c r="D2005" s="18">
        <v>0.42913209450095158</v>
      </c>
      <c r="E2005" s="12">
        <f t="shared" si="217"/>
        <v>6.2005091740426899</v>
      </c>
      <c r="F2005" s="12">
        <f t="shared" si="218"/>
        <v>6.2245584292753602</v>
      </c>
      <c r="G2005" s="12">
        <f t="shared" si="219"/>
        <v>0.35706733309470334</v>
      </c>
      <c r="H2005" s="12">
        <f t="shared" si="220"/>
        <v>9.9392857339737191</v>
      </c>
      <c r="I2005" s="12">
        <f t="shared" si="221"/>
        <v>7.9532013785462263</v>
      </c>
      <c r="J2005" s="12">
        <f t="shared" si="222"/>
        <v>7.0398449326526222</v>
      </c>
      <c r="K2005" s="12">
        <f t="shared" si="223"/>
        <v>8.763572267081253</v>
      </c>
    </row>
    <row r="2006" spans="1:11" x14ac:dyDescent="0.3">
      <c r="A2006" s="3">
        <v>23241</v>
      </c>
      <c r="B2006">
        <v>503</v>
      </c>
      <c r="C2006">
        <v>331</v>
      </c>
      <c r="D2006" s="18">
        <v>0.40256968958791989</v>
      </c>
      <c r="E2006" s="12">
        <f t="shared" si="217"/>
        <v>6.2225762680713688</v>
      </c>
      <c r="F2006" s="12">
        <f t="shared" si="218"/>
        <v>5.8051349689164882</v>
      </c>
      <c r="G2006" s="12">
        <f t="shared" si="219"/>
        <v>0.33830604672598363</v>
      </c>
      <c r="H2006" s="12">
        <f t="shared" si="220"/>
        <v>9.7197845769225459</v>
      </c>
      <c r="I2006" s="12">
        <f t="shared" si="221"/>
        <v>7.4259696014045051</v>
      </c>
      <c r="J2006" s="12">
        <f t="shared" si="222"/>
        <v>6.8745975447679193</v>
      </c>
      <c r="K2006" s="12">
        <f t="shared" si="223"/>
        <v>8.4626026778362089</v>
      </c>
    </row>
    <row r="2007" spans="1:11" x14ac:dyDescent="0.3">
      <c r="A2007" s="3">
        <v>23242</v>
      </c>
      <c r="B2007">
        <v>518</v>
      </c>
      <c r="C2007">
        <v>200</v>
      </c>
      <c r="D2007" s="18">
        <v>-2.1370504720405709E-2</v>
      </c>
      <c r="E2007" s="12">
        <f t="shared" si="217"/>
        <v>6.2519038831658884</v>
      </c>
      <c r="F2007" s="12">
        <f t="shared" si="218"/>
        <v>5.3033049080590757</v>
      </c>
      <c r="G2007" s="12">
        <f t="shared" si="219"/>
        <v>-2.1145357509187477E-2</v>
      </c>
      <c r="H2007" s="12">
        <f t="shared" si="220"/>
        <v>9.4280630915999968</v>
      </c>
      <c r="I2007" s="12">
        <f t="shared" si="221"/>
        <v>6.795149488045543</v>
      </c>
      <c r="J2007" s="12">
        <f t="shared" si="222"/>
        <v>3.7085883248252776</v>
      </c>
      <c r="K2007" s="12">
        <f t="shared" si="223"/>
        <v>7.4942940571787169</v>
      </c>
    </row>
    <row r="2008" spans="1:11" x14ac:dyDescent="0.3">
      <c r="A2008" s="3">
        <v>23243</v>
      </c>
      <c r="B2008">
        <v>494</v>
      </c>
      <c r="C2008">
        <v>476</v>
      </c>
      <c r="D2008" s="18">
        <v>0.1587368949677814</v>
      </c>
      <c r="E2008" s="12">
        <f t="shared" si="217"/>
        <v>6.2045577625686903</v>
      </c>
      <c r="F2008" s="12">
        <f t="shared" si="218"/>
        <v>6.1675164908883415</v>
      </c>
      <c r="G2008" s="12">
        <f t="shared" si="219"/>
        <v>0.14733052820530593</v>
      </c>
      <c r="H2008" s="12">
        <f t="shared" si="220"/>
        <v>9.8990144655989045</v>
      </c>
      <c r="I2008" s="12">
        <f t="shared" si="221"/>
        <v>7.8814974196840692</v>
      </c>
      <c r="J2008" s="12">
        <f t="shared" si="222"/>
        <v>5.1925057646389625</v>
      </c>
      <c r="K2008" s="12">
        <f t="shared" si="223"/>
        <v>8.3524576116324667</v>
      </c>
    </row>
    <row r="2009" spans="1:11" x14ac:dyDescent="0.3">
      <c r="A2009" s="3">
        <v>23244</v>
      </c>
      <c r="B2009">
        <v>496</v>
      </c>
      <c r="C2009">
        <v>116</v>
      </c>
      <c r="D2009" s="18">
        <v>9.1048444585098698E-3</v>
      </c>
      <c r="E2009" s="12">
        <f t="shared" si="217"/>
        <v>6.2085900260966289</v>
      </c>
      <c r="F2009" s="12">
        <f t="shared" si="218"/>
        <v>4.7621739347977563</v>
      </c>
      <c r="G2009" s="12">
        <f t="shared" si="219"/>
        <v>9.063645248311606E-3</v>
      </c>
      <c r="H2009" s="12">
        <f t="shared" si="220"/>
        <v>9.8589055818116922</v>
      </c>
      <c r="I2009" s="12">
        <f t="shared" si="221"/>
        <v>6.1149265828821502</v>
      </c>
      <c r="J2009" s="12">
        <f t="shared" si="222"/>
        <v>3.9746659646080982</v>
      </c>
      <c r="K2009" s="12">
        <f t="shared" si="223"/>
        <v>7.5588639586921103</v>
      </c>
    </row>
    <row r="2010" spans="1:11" x14ac:dyDescent="0.3">
      <c r="A2010" s="3">
        <v>23245</v>
      </c>
      <c r="B2010">
        <v>497</v>
      </c>
      <c r="C2010">
        <v>840</v>
      </c>
      <c r="D2010" s="18">
        <v>0.41962480617903908</v>
      </c>
      <c r="E2010" s="12">
        <f t="shared" si="217"/>
        <v>6.2106000770246528</v>
      </c>
      <c r="F2010" s="12">
        <f t="shared" si="218"/>
        <v>6.7345916599729483</v>
      </c>
      <c r="G2010" s="12">
        <f t="shared" si="219"/>
        <v>0.35039261569997415</v>
      </c>
      <c r="H2010" s="12">
        <f t="shared" si="220"/>
        <v>9.8389116259306135</v>
      </c>
      <c r="I2010" s="12">
        <f t="shared" si="221"/>
        <v>8.5943331988596121</v>
      </c>
      <c r="J2010" s="12">
        <f t="shared" si="222"/>
        <v>6.9810547413688013</v>
      </c>
      <c r="K2010" s="12">
        <f t="shared" si="223"/>
        <v>8.89396672089695</v>
      </c>
    </row>
    <row r="2011" spans="1:11" x14ac:dyDescent="0.3">
      <c r="A2011" s="3">
        <v>23247</v>
      </c>
      <c r="B2011">
        <v>565</v>
      </c>
      <c r="C2011">
        <v>261</v>
      </c>
      <c r="D2011" s="18">
        <v>0.38452572589195272</v>
      </c>
      <c r="E2011" s="12">
        <f t="shared" si="217"/>
        <v>6.3385940782031831</v>
      </c>
      <c r="F2011" s="12">
        <f t="shared" si="218"/>
        <v>5.5683445037610966</v>
      </c>
      <c r="G2011" s="12">
        <f t="shared" si="219"/>
        <v>0.32535764481554957</v>
      </c>
      <c r="H2011" s="12">
        <f t="shared" si="220"/>
        <v>8.5657566143199304</v>
      </c>
      <c r="I2011" s="12">
        <f t="shared" si="221"/>
        <v>7.1283146785080316</v>
      </c>
      <c r="J2011" s="12">
        <f t="shared" si="222"/>
        <v>6.760549416567712</v>
      </c>
      <c r="K2011" s="12">
        <f t="shared" si="223"/>
        <v>7.7734825940259169</v>
      </c>
    </row>
    <row r="2012" spans="1:11" x14ac:dyDescent="0.3">
      <c r="A2012" s="3">
        <v>23249</v>
      </c>
      <c r="B2012">
        <v>508</v>
      </c>
      <c r="C2012">
        <v>89</v>
      </c>
      <c r="D2012" s="18">
        <v>2.526914967378276E-2</v>
      </c>
      <c r="E2012" s="12">
        <f t="shared" si="217"/>
        <v>6.2324480165505225</v>
      </c>
      <c r="F2012" s="12">
        <f t="shared" si="218"/>
        <v>4.499809670330265</v>
      </c>
      <c r="G2012" s="12">
        <f t="shared" si="219"/>
        <v>2.4955163168544729E-2</v>
      </c>
      <c r="H2012" s="12">
        <f t="shared" si="220"/>
        <v>9.6215903964619791</v>
      </c>
      <c r="I2012" s="12">
        <f t="shared" si="221"/>
        <v>5.7851243889483168</v>
      </c>
      <c r="J2012" s="12">
        <f t="shared" si="222"/>
        <v>4.1146367413571703</v>
      </c>
      <c r="K2012" s="12">
        <f t="shared" si="223"/>
        <v>7.3692598631869179</v>
      </c>
    </row>
    <row r="2013" spans="1:11" x14ac:dyDescent="0.3">
      <c r="A2013" s="3">
        <v>23250</v>
      </c>
      <c r="B2013">
        <v>493</v>
      </c>
      <c r="C2013">
        <v>114</v>
      </c>
      <c r="D2013" s="18">
        <v>1.5347592077554229E-2</v>
      </c>
      <c r="E2013" s="12">
        <f t="shared" si="217"/>
        <v>6.2025355171879228</v>
      </c>
      <c r="F2013" s="12">
        <f t="shared" si="218"/>
        <v>4.7449321283632502</v>
      </c>
      <c r="G2013" s="12">
        <f t="shared" si="219"/>
        <v>1.5231009118157697E-2</v>
      </c>
      <c r="H2013" s="12">
        <f t="shared" si="220"/>
        <v>9.9191297195758423</v>
      </c>
      <c r="I2013" s="12">
        <f t="shared" si="221"/>
        <v>6.0932529544212626</v>
      </c>
      <c r="J2013" s="12">
        <f t="shared" si="222"/>
        <v>4.0289874407370361</v>
      </c>
      <c r="K2013" s="12">
        <f t="shared" si="223"/>
        <v>7.5933382342617071</v>
      </c>
    </row>
    <row r="2014" spans="1:11" x14ac:dyDescent="0.3">
      <c r="A2014" s="3">
        <v>23251</v>
      </c>
      <c r="B2014">
        <v>504</v>
      </c>
      <c r="C2014">
        <v>128</v>
      </c>
      <c r="D2014" s="18">
        <v>2.1975472283934438E-2</v>
      </c>
      <c r="E2014" s="12">
        <f t="shared" si="217"/>
        <v>6.2245584292753602</v>
      </c>
      <c r="F2014" s="12">
        <f t="shared" si="218"/>
        <v>4.8598124043616719</v>
      </c>
      <c r="G2014" s="12">
        <f t="shared" si="219"/>
        <v>2.1737491771337141E-2</v>
      </c>
      <c r="H2014" s="12">
        <f t="shared" si="220"/>
        <v>9.7000680398392021</v>
      </c>
      <c r="I2014" s="12">
        <f t="shared" si="221"/>
        <v>6.237661977276959</v>
      </c>
      <c r="J2014" s="12">
        <f t="shared" si="222"/>
        <v>4.0862958385528518</v>
      </c>
      <c r="K2014" s="12">
        <f t="shared" si="223"/>
        <v>7.5385917808132596</v>
      </c>
    </row>
    <row r="2015" spans="1:11" x14ac:dyDescent="0.3">
      <c r="A2015" s="3">
        <v>23252</v>
      </c>
      <c r="B2015">
        <v>530</v>
      </c>
      <c r="C2015">
        <v>153</v>
      </c>
      <c r="D2015" s="18">
        <v>0.17430442849170114</v>
      </c>
      <c r="E2015" s="12">
        <f t="shared" si="217"/>
        <v>6.2747620212419388</v>
      </c>
      <c r="F2015" s="12">
        <f t="shared" si="218"/>
        <v>5.0369526024136295</v>
      </c>
      <c r="G2015" s="12">
        <f t="shared" si="219"/>
        <v>0.16067599655755271</v>
      </c>
      <c r="H2015" s="12">
        <f t="shared" si="220"/>
        <v>9.2006934275559757</v>
      </c>
      <c r="I2015" s="12">
        <f t="shared" si="221"/>
        <v>6.4603341695817456</v>
      </c>
      <c r="J2015" s="12">
        <f t="shared" si="222"/>
        <v>5.3100512112552254</v>
      </c>
      <c r="K2015" s="12">
        <f t="shared" si="223"/>
        <v>7.6004572069035561</v>
      </c>
    </row>
    <row r="2016" spans="1:11" x14ac:dyDescent="0.3">
      <c r="A2016" s="3">
        <v>23253</v>
      </c>
      <c r="B2016">
        <v>506</v>
      </c>
      <c r="C2016">
        <v>77</v>
      </c>
      <c r="D2016" s="18">
        <v>0.38188280629784321</v>
      </c>
      <c r="E2016" s="12">
        <f t="shared" si="217"/>
        <v>6.2285110035911835</v>
      </c>
      <c r="F2016" s="12">
        <f t="shared" si="218"/>
        <v>4.3567088266895917</v>
      </c>
      <c r="G2016" s="12">
        <f t="shared" si="219"/>
        <v>0.32344692167582906</v>
      </c>
      <c r="H2016" s="12">
        <f t="shared" si="220"/>
        <v>9.660751823824242</v>
      </c>
      <c r="I2016" s="12">
        <f t="shared" si="221"/>
        <v>5.605241003220212</v>
      </c>
      <c r="J2016" s="12">
        <f t="shared" si="222"/>
        <v>6.7437199731274093</v>
      </c>
      <c r="K2016" s="12">
        <f t="shared" si="223"/>
        <v>7.8606922075036669</v>
      </c>
    </row>
    <row r="2017" spans="1:11" x14ac:dyDescent="0.3">
      <c r="A2017" s="3">
        <v>23254</v>
      </c>
      <c r="B2017">
        <v>500</v>
      </c>
      <c r="C2017">
        <v>320</v>
      </c>
      <c r="D2017" s="18">
        <v>0.14673593303908047</v>
      </c>
      <c r="E2017" s="12">
        <f t="shared" si="217"/>
        <v>6.2166061010848646</v>
      </c>
      <c r="F2017" s="12">
        <f t="shared" si="218"/>
        <v>5.7714411231300158</v>
      </c>
      <c r="G2017" s="12">
        <f t="shared" si="219"/>
        <v>0.1369195876129132</v>
      </c>
      <c r="H2017" s="12">
        <f t="shared" si="220"/>
        <v>9.7791697664551265</v>
      </c>
      <c r="I2017" s="12">
        <f t="shared" si="221"/>
        <v>7.3836151127511025</v>
      </c>
      <c r="J2017" s="12">
        <f t="shared" si="222"/>
        <v>5.100807322191856</v>
      </c>
      <c r="K2017" s="12">
        <f t="shared" si="223"/>
        <v>8.1248308814912651</v>
      </c>
    </row>
    <row r="2018" spans="1:11" x14ac:dyDescent="0.3">
      <c r="A2018" s="3">
        <v>23255</v>
      </c>
      <c r="B2018">
        <v>503</v>
      </c>
      <c r="C2018">
        <v>148</v>
      </c>
      <c r="D2018" s="18">
        <v>2.1211482894763059E-2</v>
      </c>
      <c r="E2018" s="12">
        <f t="shared" si="217"/>
        <v>6.2225762680713688</v>
      </c>
      <c r="F2018" s="12">
        <f t="shared" si="218"/>
        <v>5.0039463059454592</v>
      </c>
      <c r="G2018" s="12">
        <f t="shared" si="219"/>
        <v>2.0989650833099928E-2</v>
      </c>
      <c r="H2018" s="12">
        <f t="shared" si="220"/>
        <v>9.7197845769225459</v>
      </c>
      <c r="I2018" s="12">
        <f t="shared" si="221"/>
        <v>6.418843957448904</v>
      </c>
      <c r="J2018" s="12">
        <f t="shared" si="222"/>
        <v>4.0797089361854866</v>
      </c>
      <c r="K2018" s="12">
        <f t="shared" si="223"/>
        <v>7.6014872629330412</v>
      </c>
    </row>
    <row r="2019" spans="1:11" x14ac:dyDescent="0.3">
      <c r="A2019" s="3">
        <v>23256</v>
      </c>
      <c r="B2019">
        <v>496</v>
      </c>
      <c r="C2019">
        <v>393</v>
      </c>
      <c r="D2019" s="18">
        <v>0.36406333796850637</v>
      </c>
      <c r="E2019" s="12">
        <f t="shared" si="217"/>
        <v>6.2085900260966289</v>
      </c>
      <c r="F2019" s="12">
        <f t="shared" si="218"/>
        <v>5.9763509092979339</v>
      </c>
      <c r="G2019" s="12">
        <f t="shared" si="219"/>
        <v>0.31046799380395945</v>
      </c>
      <c r="H2019" s="12">
        <f t="shared" si="220"/>
        <v>9.8589055818116922</v>
      </c>
      <c r="I2019" s="12">
        <f t="shared" si="221"/>
        <v>7.6411947689358168</v>
      </c>
      <c r="J2019" s="12">
        <f t="shared" si="222"/>
        <v>6.6294029755495529</v>
      </c>
      <c r="K2019" s="12">
        <f t="shared" si="223"/>
        <v>8.5476918166965028</v>
      </c>
    </row>
    <row r="2020" spans="1:11" x14ac:dyDescent="0.3">
      <c r="A2020" s="3">
        <v>23263</v>
      </c>
      <c r="B2020">
        <v>514</v>
      </c>
      <c r="C2020">
        <v>376</v>
      </c>
      <c r="D2020" s="18">
        <v>-1.1752337813829963E-2</v>
      </c>
      <c r="E2020" s="12">
        <f t="shared" si="217"/>
        <v>6.2441669006637364</v>
      </c>
      <c r="F2020" s="12">
        <f t="shared" si="218"/>
        <v>5.9322451874480109</v>
      </c>
      <c r="G2020" s="12">
        <f t="shared" si="219"/>
        <v>-1.1683815434701809E-2</v>
      </c>
      <c r="H2020" s="12">
        <f t="shared" si="220"/>
        <v>9.5050227768716482</v>
      </c>
      <c r="I2020" s="12">
        <f t="shared" si="221"/>
        <v>7.5857521427814367</v>
      </c>
      <c r="J2020" s="12">
        <f t="shared" si="222"/>
        <v>3.7919245674710256</v>
      </c>
      <c r="K2020" s="12">
        <f t="shared" si="223"/>
        <v>7.7866219447644598</v>
      </c>
    </row>
    <row r="2021" spans="1:11" x14ac:dyDescent="0.3">
      <c r="A2021" s="3">
        <v>23264</v>
      </c>
      <c r="B2021">
        <v>491</v>
      </c>
      <c r="C2021">
        <v>242</v>
      </c>
      <c r="D2021" s="18">
        <v>1.3569317249758914E-2</v>
      </c>
      <c r="E2021" s="12">
        <f t="shared" si="217"/>
        <v>6.1984787164923079</v>
      </c>
      <c r="F2021" s="12">
        <f t="shared" si="218"/>
        <v>5.4930614433405482</v>
      </c>
      <c r="G2021" s="12">
        <f t="shared" si="219"/>
        <v>1.347807850284052E-2</v>
      </c>
      <c r="H2021" s="12">
        <f t="shared" si="220"/>
        <v>9.9594826743172433</v>
      </c>
      <c r="I2021" s="12">
        <f t="shared" si="221"/>
        <v>7.0336809121940735</v>
      </c>
      <c r="J2021" s="12">
        <f t="shared" si="222"/>
        <v>4.0135478168417755</v>
      </c>
      <c r="K2021" s="12">
        <f t="shared" si="223"/>
        <v>7.8925551741851994</v>
      </c>
    </row>
    <row r="2022" spans="1:11" x14ac:dyDescent="0.3">
      <c r="A2022" s="3">
        <v>23265</v>
      </c>
      <c r="B2022">
        <v>537</v>
      </c>
      <c r="C2022">
        <v>229</v>
      </c>
      <c r="D2022" s="18">
        <v>5.1223531897931609E-3</v>
      </c>
      <c r="E2022" s="12">
        <f t="shared" si="217"/>
        <v>6.2878585601617845</v>
      </c>
      <c r="F2022" s="12">
        <f t="shared" si="218"/>
        <v>5.4380793089231956</v>
      </c>
      <c r="G2022" s="12">
        <f t="shared" si="219"/>
        <v>5.1092785682388085E-3</v>
      </c>
      <c r="H2022" s="12">
        <f t="shared" si="220"/>
        <v>9.070422289791491</v>
      </c>
      <c r="I2022" s="12">
        <f t="shared" si="221"/>
        <v>6.9645662078923571</v>
      </c>
      <c r="J2022" s="12">
        <f t="shared" si="222"/>
        <v>3.9398363291674374</v>
      </c>
      <c r="K2022" s="12">
        <f t="shared" si="223"/>
        <v>7.4125482730969408</v>
      </c>
    </row>
    <row r="2023" spans="1:11" x14ac:dyDescent="0.3">
      <c r="A2023" s="3">
        <v>23266</v>
      </c>
      <c r="B2023">
        <v>538</v>
      </c>
      <c r="C2023">
        <v>252</v>
      </c>
      <c r="D2023" s="18">
        <v>-2.7652809130926409E-2</v>
      </c>
      <c r="E2023" s="12">
        <f t="shared" si="217"/>
        <v>6.2897155709089976</v>
      </c>
      <c r="F2023" s="12">
        <f t="shared" si="218"/>
        <v>5.5333894887275203</v>
      </c>
      <c r="G2023" s="12">
        <f t="shared" si="219"/>
        <v>-2.7277375679460137E-2</v>
      </c>
      <c r="H2023" s="12">
        <f t="shared" si="220"/>
        <v>9.0519506230128925</v>
      </c>
      <c r="I2023" s="12">
        <f t="shared" si="221"/>
        <v>7.0843748505346538</v>
      </c>
      <c r="J2023" s="12">
        <f t="shared" si="222"/>
        <v>3.6545781698079467</v>
      </c>
      <c r="K2023" s="12">
        <f t="shared" si="223"/>
        <v>7.3822034006284314</v>
      </c>
    </row>
    <row r="2024" spans="1:11" x14ac:dyDescent="0.3">
      <c r="A2024" s="3">
        <v>23267</v>
      </c>
      <c r="B2024">
        <v>552</v>
      </c>
      <c r="C2024">
        <v>92</v>
      </c>
      <c r="D2024" s="18">
        <v>1.5264656655709873E-2</v>
      </c>
      <c r="E2024" s="12">
        <f t="shared" si="217"/>
        <v>6.315358001522335</v>
      </c>
      <c r="F2024" s="12">
        <f t="shared" si="218"/>
        <v>4.5325994931532563</v>
      </c>
      <c r="G2024" s="12">
        <f t="shared" si="219"/>
        <v>1.5149323979163588E-2</v>
      </c>
      <c r="H2024" s="12">
        <f t="shared" si="220"/>
        <v>8.7968856297737741</v>
      </c>
      <c r="I2024" s="12">
        <f t="shared" si="221"/>
        <v>5.8263424851996239</v>
      </c>
      <c r="J2024" s="12">
        <f t="shared" si="222"/>
        <v>4.0282679668383654</v>
      </c>
      <c r="K2024" s="12">
        <f t="shared" si="223"/>
        <v>6.9519991538144481</v>
      </c>
    </row>
    <row r="2025" spans="1:11" x14ac:dyDescent="0.3">
      <c r="A2025" s="3">
        <v>23268</v>
      </c>
      <c r="B2025">
        <v>506</v>
      </c>
      <c r="C2025">
        <v>74</v>
      </c>
      <c r="D2025" s="18">
        <v>1.5469528538518741E-3</v>
      </c>
      <c r="E2025" s="12">
        <f t="shared" si="217"/>
        <v>6.2285110035911835</v>
      </c>
      <c r="F2025" s="12">
        <f t="shared" si="218"/>
        <v>4.3174881135363101</v>
      </c>
      <c r="G2025" s="12">
        <f t="shared" si="219"/>
        <v>1.5457575548412106E-3</v>
      </c>
      <c r="H2025" s="12">
        <f t="shared" si="220"/>
        <v>9.660751823824242</v>
      </c>
      <c r="I2025" s="12">
        <f t="shared" si="221"/>
        <v>5.5559390250264382</v>
      </c>
      <c r="J2025" s="12">
        <f t="shared" si="222"/>
        <v>3.9084492202260166</v>
      </c>
      <c r="K2025" s="12">
        <f t="shared" si="223"/>
        <v>7.2788474634652562</v>
      </c>
    </row>
    <row r="2026" spans="1:11" x14ac:dyDescent="0.3">
      <c r="A2026" s="3">
        <v>23269</v>
      </c>
      <c r="B2026">
        <v>549</v>
      </c>
      <c r="C2026">
        <v>75</v>
      </c>
      <c r="D2026" s="18">
        <v>-2.2345687478742805E-2</v>
      </c>
      <c r="E2026" s="12">
        <f t="shared" si="217"/>
        <v>6.3099182782265162</v>
      </c>
      <c r="F2026" s="12">
        <f t="shared" si="218"/>
        <v>4.3307333402863311</v>
      </c>
      <c r="G2026" s="12">
        <f t="shared" si="219"/>
        <v>-2.2099680654514842E-2</v>
      </c>
      <c r="H2026" s="12">
        <f t="shared" si="220"/>
        <v>8.8509945013777411</v>
      </c>
      <c r="I2026" s="12">
        <f t="shared" si="221"/>
        <v>5.5725887957190059</v>
      </c>
      <c r="J2026" s="12">
        <f t="shared" si="222"/>
        <v>3.7001827494364714</v>
      </c>
      <c r="K2026" s="12">
        <f t="shared" si="223"/>
        <v>6.8373104392918673</v>
      </c>
    </row>
    <row r="2027" spans="1:11" x14ac:dyDescent="0.3">
      <c r="A2027" s="3">
        <v>23270</v>
      </c>
      <c r="B2027">
        <v>536</v>
      </c>
      <c r="C2027">
        <v>109</v>
      </c>
      <c r="D2027" s="18">
        <v>-1.5579025915573719E-2</v>
      </c>
      <c r="E2027" s="12">
        <f t="shared" si="217"/>
        <v>6.2859980945088649</v>
      </c>
      <c r="F2027" s="12">
        <f t="shared" si="218"/>
        <v>4.7004803657924166</v>
      </c>
      <c r="G2027" s="12">
        <f t="shared" si="219"/>
        <v>-1.5458918720573414E-2</v>
      </c>
      <c r="H2027" s="12">
        <f t="shared" si="220"/>
        <v>9.0889283224815713</v>
      </c>
      <c r="I2027" s="12">
        <f t="shared" si="221"/>
        <v>6.0373753414778912</v>
      </c>
      <c r="J2027" s="12">
        <f t="shared" si="222"/>
        <v>3.758673864682045</v>
      </c>
      <c r="K2027" s="12">
        <f t="shared" si="223"/>
        <v>7.1074115366205621</v>
      </c>
    </row>
    <row r="2028" spans="1:11" x14ac:dyDescent="0.3">
      <c r="A2028" s="3">
        <v>23271</v>
      </c>
      <c r="B2028">
        <v>571</v>
      </c>
      <c r="C2028">
        <v>82</v>
      </c>
      <c r="D2028" s="18">
        <v>-1.7333873865288219E-2</v>
      </c>
      <c r="E2028" s="12">
        <f t="shared" si="217"/>
        <v>6.3491389913797978</v>
      </c>
      <c r="F2028" s="12">
        <f t="shared" si="218"/>
        <v>4.4188406077965983</v>
      </c>
      <c r="G2028" s="12">
        <f t="shared" si="219"/>
        <v>-1.7185356076326874E-2</v>
      </c>
      <c r="H2028" s="12">
        <f t="shared" si="220"/>
        <v>8.4608664715461259</v>
      </c>
      <c r="I2028" s="12">
        <f t="shared" si="221"/>
        <v>5.6833430944623151</v>
      </c>
      <c r="J2028" s="12">
        <f t="shared" si="222"/>
        <v>3.7434675905610715</v>
      </c>
      <c r="K2028" s="12">
        <f t="shared" si="223"/>
        <v>6.684129682223972</v>
      </c>
    </row>
    <row r="2029" spans="1:11" x14ac:dyDescent="0.3">
      <c r="A2029" s="3">
        <v>23272</v>
      </c>
      <c r="B2029">
        <v>677</v>
      </c>
      <c r="C2029">
        <v>32</v>
      </c>
      <c r="D2029" s="18">
        <v>-4.8381900018136102E-2</v>
      </c>
      <c r="E2029" s="12">
        <f t="shared" si="217"/>
        <v>6.5191472879403953</v>
      </c>
      <c r="F2029" s="12">
        <f t="shared" si="218"/>
        <v>3.4965075614664802</v>
      </c>
      <c r="G2029" s="12">
        <f t="shared" si="219"/>
        <v>-4.7247927932482114E-2</v>
      </c>
      <c r="H2029" s="12">
        <f t="shared" si="220"/>
        <v>6.7697956964430563</v>
      </c>
      <c r="I2029" s="12">
        <f t="shared" si="221"/>
        <v>4.5239341984575798</v>
      </c>
      <c r="J2029" s="12">
        <f t="shared" si="222"/>
        <v>3.4786796983721597</v>
      </c>
      <c r="K2029" s="12">
        <f t="shared" si="223"/>
        <v>5.4378140474332337</v>
      </c>
    </row>
    <row r="2030" spans="1:11" x14ac:dyDescent="0.3">
      <c r="A2030" s="3">
        <v>23273</v>
      </c>
      <c r="B2030">
        <v>529</v>
      </c>
      <c r="C2030">
        <v>90</v>
      </c>
      <c r="D2030" s="18">
        <v>1.7206568106046483E-2</v>
      </c>
      <c r="E2030" s="12">
        <f t="shared" si="217"/>
        <v>6.2728770065461674</v>
      </c>
      <c r="F2030" s="12">
        <f t="shared" si="218"/>
        <v>4.5108595065168497</v>
      </c>
      <c r="G2030" s="12">
        <f t="shared" si="219"/>
        <v>1.7060211589855535E-2</v>
      </c>
      <c r="H2030" s="12">
        <f t="shared" si="220"/>
        <v>9.2194436493224909</v>
      </c>
      <c r="I2030" s="12">
        <f t="shared" si="221"/>
        <v>5.7990144674021868</v>
      </c>
      <c r="J2030" s="12">
        <f t="shared" si="222"/>
        <v>4.0450988589212535</v>
      </c>
      <c r="K2030" s="12">
        <f t="shared" si="223"/>
        <v>7.1584459366661521</v>
      </c>
    </row>
    <row r="2031" spans="1:11" x14ac:dyDescent="0.3">
      <c r="A2031" s="3">
        <v>23274</v>
      </c>
      <c r="B2031">
        <v>873</v>
      </c>
      <c r="C2031">
        <v>95</v>
      </c>
      <c r="D2031" s="18">
        <v>8.6328195093172948E-3</v>
      </c>
      <c r="E2031" s="12">
        <f t="shared" si="217"/>
        <v>6.7730803756555353</v>
      </c>
      <c r="F2031" s="12">
        <f t="shared" si="218"/>
        <v>4.5643481914678361</v>
      </c>
      <c r="G2031" s="12">
        <f t="shared" si="219"/>
        <v>8.5957697992553525E-3</v>
      </c>
      <c r="H2031" s="12">
        <f t="shared" si="220"/>
        <v>4.243925888002881</v>
      </c>
      <c r="I2031" s="12">
        <f t="shared" si="221"/>
        <v>5.8662518470174154</v>
      </c>
      <c r="J2031" s="12">
        <f t="shared" si="222"/>
        <v>3.9705449680893929</v>
      </c>
      <c r="K2031" s="12">
        <f t="shared" si="223"/>
        <v>4.6759474917245445</v>
      </c>
    </row>
    <row r="2032" spans="1:11" x14ac:dyDescent="0.3">
      <c r="A2032" s="3">
        <v>23275</v>
      </c>
      <c r="B2032">
        <v>547</v>
      </c>
      <c r="C2032">
        <v>259</v>
      </c>
      <c r="D2032" s="18">
        <v>-7.592638778379541E-3</v>
      </c>
      <c r="E2032" s="12">
        <f t="shared" si="217"/>
        <v>6.3062752869480159</v>
      </c>
      <c r="F2032" s="12">
        <f t="shared" si="218"/>
        <v>5.5606816310155276</v>
      </c>
      <c r="G2032" s="12">
        <f t="shared" si="219"/>
        <v>-7.56395977131808E-3</v>
      </c>
      <c r="H2032" s="12">
        <f t="shared" si="220"/>
        <v>8.8872312981086061</v>
      </c>
      <c r="I2032" s="12">
        <f t="shared" si="221"/>
        <v>7.1186821462405234</v>
      </c>
      <c r="J2032" s="12">
        <f t="shared" si="222"/>
        <v>3.8282118120371145</v>
      </c>
      <c r="K2032" s="12">
        <f t="shared" si="223"/>
        <v>7.3448626553338823</v>
      </c>
    </row>
    <row r="2033" spans="1:11" x14ac:dyDescent="0.3">
      <c r="A2033" s="3">
        <v>23280</v>
      </c>
      <c r="B2033">
        <v>494</v>
      </c>
      <c r="C2033">
        <v>154</v>
      </c>
      <c r="D2033" s="18">
        <v>8.4071477768477027E-3</v>
      </c>
      <c r="E2033" s="12">
        <f t="shared" si="217"/>
        <v>6.2045577625686903</v>
      </c>
      <c r="F2033" s="12">
        <f t="shared" si="218"/>
        <v>5.0434251169192468</v>
      </c>
      <c r="G2033" s="12">
        <f t="shared" si="219"/>
        <v>8.3720045421743737E-3</v>
      </c>
      <c r="H2033" s="12">
        <f t="shared" si="220"/>
        <v>9.8990144655989045</v>
      </c>
      <c r="I2033" s="12">
        <f t="shared" si="221"/>
        <v>6.468470374748839</v>
      </c>
      <c r="J2033" s="12">
        <f t="shared" si="222"/>
        <v>3.9685740678267307</v>
      </c>
      <c r="K2033" s="12">
        <f t="shared" si="223"/>
        <v>7.6837631587894499</v>
      </c>
    </row>
    <row r="2034" spans="1:11" x14ac:dyDescent="0.3">
      <c r="A2034" s="3">
        <v>23281</v>
      </c>
      <c r="B2034">
        <v>518</v>
      </c>
      <c r="C2034">
        <v>98</v>
      </c>
      <c r="D2034" s="18">
        <v>-4.9288109397695968E-3</v>
      </c>
      <c r="E2034" s="12">
        <f t="shared" si="217"/>
        <v>6.2519038831658884</v>
      </c>
      <c r="F2034" s="12">
        <f t="shared" si="218"/>
        <v>4.5951198501345898</v>
      </c>
      <c r="G2034" s="12">
        <f t="shared" si="219"/>
        <v>-4.9167041163286785E-3</v>
      </c>
      <c r="H2034" s="12">
        <f t="shared" si="220"/>
        <v>9.4280630915999968</v>
      </c>
      <c r="I2034" s="12">
        <f t="shared" si="221"/>
        <v>5.9049330315906134</v>
      </c>
      <c r="J2034" s="12">
        <f t="shared" si="222"/>
        <v>3.8515285544743159</v>
      </c>
      <c r="K2034" s="12">
        <f t="shared" si="223"/>
        <v>7.2558171661720454</v>
      </c>
    </row>
    <row r="2035" spans="1:11" x14ac:dyDescent="0.3">
      <c r="A2035" s="3">
        <v>23282</v>
      </c>
      <c r="B2035">
        <v>498</v>
      </c>
      <c r="C2035">
        <v>136</v>
      </c>
      <c r="D2035" s="18">
        <v>1.4852173139290199E-2</v>
      </c>
      <c r="E2035" s="12">
        <f t="shared" si="217"/>
        <v>6.2126060957515188</v>
      </c>
      <c r="F2035" s="12">
        <f t="shared" si="218"/>
        <v>4.9199809258281251</v>
      </c>
      <c r="G2035" s="12">
        <f t="shared" si="219"/>
        <v>1.4742959659591194E-2</v>
      </c>
      <c r="H2035" s="12">
        <f t="shared" si="220"/>
        <v>9.8189577783129263</v>
      </c>
      <c r="I2035" s="12">
        <f t="shared" si="221"/>
        <v>6.3132961739754574</v>
      </c>
      <c r="J2035" s="12">
        <f t="shared" si="222"/>
        <v>4.0246887537173057</v>
      </c>
      <c r="K2035" s="12">
        <f t="shared" si="223"/>
        <v>7.6084054920925617</v>
      </c>
    </row>
    <row r="2036" spans="1:11" x14ac:dyDescent="0.3">
      <c r="A2036" s="3">
        <v>23283</v>
      </c>
      <c r="B2036">
        <v>513</v>
      </c>
      <c r="C2036">
        <v>239</v>
      </c>
      <c r="D2036" s="18">
        <v>0.28129242054342041</v>
      </c>
      <c r="E2036" s="12">
        <f t="shared" si="217"/>
        <v>6.2422232654551655</v>
      </c>
      <c r="F2036" s="12">
        <f t="shared" si="218"/>
        <v>5.4806389233419912</v>
      </c>
      <c r="G2036" s="12">
        <f t="shared" si="219"/>
        <v>0.24786927207331572</v>
      </c>
      <c r="H2036" s="12">
        <f t="shared" si="220"/>
        <v>9.5243560962752927</v>
      </c>
      <c r="I2036" s="12">
        <f t="shared" si="221"/>
        <v>7.0180653162285696</v>
      </c>
      <c r="J2036" s="12">
        <f t="shared" si="222"/>
        <v>6.0780401826358892</v>
      </c>
      <c r="K2036" s="12">
        <f t="shared" si="223"/>
        <v>8.0832056795333944</v>
      </c>
    </row>
    <row r="2037" spans="1:11" x14ac:dyDescent="0.3">
      <c r="A2037" s="3">
        <v>23284</v>
      </c>
      <c r="B2037">
        <v>500</v>
      </c>
      <c r="C2037">
        <v>765</v>
      </c>
      <c r="D2037" s="18">
        <v>0.40346530299591349</v>
      </c>
      <c r="E2037" s="12">
        <f t="shared" si="217"/>
        <v>6.2166061010848646</v>
      </c>
      <c r="F2037" s="12">
        <f t="shared" si="218"/>
        <v>6.6411821697405911</v>
      </c>
      <c r="G2037" s="12">
        <f t="shared" si="219"/>
        <v>0.33894439474428939</v>
      </c>
      <c r="H2037" s="12">
        <f t="shared" si="220"/>
        <v>9.7791697664551265</v>
      </c>
      <c r="I2037" s="12">
        <f t="shared" si="221"/>
        <v>8.4769137977250892</v>
      </c>
      <c r="J2037" s="12">
        <f t="shared" si="222"/>
        <v>6.8802200452997733</v>
      </c>
      <c r="K2037" s="12">
        <f t="shared" si="223"/>
        <v>8.8087030316050452</v>
      </c>
    </row>
    <row r="2038" spans="1:11" x14ac:dyDescent="0.3">
      <c r="A2038" s="3">
        <v>23285</v>
      </c>
      <c r="B2038">
        <v>495</v>
      </c>
      <c r="C2038">
        <v>184</v>
      </c>
      <c r="D2038" s="18">
        <v>-8.3809953883833069E-3</v>
      </c>
      <c r="E2038" s="12">
        <f t="shared" si="217"/>
        <v>6.2065759267249279</v>
      </c>
      <c r="F2038" s="12">
        <f t="shared" si="218"/>
        <v>5.2203558250783244</v>
      </c>
      <c r="G2038" s="12">
        <f t="shared" si="219"/>
        <v>-8.3460698513597043E-3</v>
      </c>
      <c r="H2038" s="12">
        <f t="shared" si="220"/>
        <v>9.8789398075203358</v>
      </c>
      <c r="I2038" s="12">
        <f t="shared" si="221"/>
        <v>6.6908792300232616</v>
      </c>
      <c r="J2038" s="12">
        <f t="shared" si="222"/>
        <v>3.8213230707629204</v>
      </c>
      <c r="K2038" s="12">
        <f t="shared" si="223"/>
        <v>7.7109982869197307</v>
      </c>
    </row>
    <row r="2039" spans="1:11" x14ac:dyDescent="0.3">
      <c r="A2039" s="3">
        <v>23286</v>
      </c>
      <c r="B2039">
        <v>498</v>
      </c>
      <c r="C2039">
        <v>214</v>
      </c>
      <c r="D2039" s="18">
        <v>2.3933312979373587E-3</v>
      </c>
      <c r="E2039" s="12">
        <f t="shared" si="217"/>
        <v>6.2126060957515188</v>
      </c>
      <c r="F2039" s="12">
        <f t="shared" si="218"/>
        <v>5.3706380281276624</v>
      </c>
      <c r="G2039" s="12">
        <f t="shared" si="219"/>
        <v>2.3904718420945398E-3</v>
      </c>
      <c r="H2039" s="12">
        <f t="shared" si="220"/>
        <v>9.8189577783129263</v>
      </c>
      <c r="I2039" s="12">
        <f t="shared" si="221"/>
        <v>6.8797898668261732</v>
      </c>
      <c r="J2039" s="12">
        <f t="shared" si="222"/>
        <v>3.9158893726086506</v>
      </c>
      <c r="K2039" s="12">
        <f t="shared" si="223"/>
        <v>7.7565937237260449</v>
      </c>
    </row>
    <row r="2040" spans="1:11" x14ac:dyDescent="0.3">
      <c r="A2040" s="3">
        <v>23287</v>
      </c>
      <c r="B2040">
        <v>511</v>
      </c>
      <c r="C2040">
        <v>183</v>
      </c>
      <c r="D2040" s="18">
        <v>-6.9002831958690529E-3</v>
      </c>
      <c r="E2040" s="12">
        <f t="shared" si="217"/>
        <v>6.2383246250395077</v>
      </c>
      <c r="F2040" s="12">
        <f t="shared" si="218"/>
        <v>5.2149357576089859</v>
      </c>
      <c r="G2040" s="12">
        <f t="shared" si="219"/>
        <v>-6.876585194600774E-3</v>
      </c>
      <c r="H2040" s="12">
        <f t="shared" si="220"/>
        <v>9.5631358323407305</v>
      </c>
      <c r="I2040" s="12">
        <f t="shared" si="221"/>
        <v>6.6840659921522985</v>
      </c>
      <c r="J2040" s="12">
        <f t="shared" si="222"/>
        <v>3.834266133210436</v>
      </c>
      <c r="K2040" s="12">
        <f t="shared" si="223"/>
        <v>7.5536409404581422</v>
      </c>
    </row>
    <row r="2041" spans="1:11" x14ac:dyDescent="0.3">
      <c r="A2041" s="3">
        <v>23288</v>
      </c>
      <c r="B2041">
        <v>499</v>
      </c>
      <c r="C2041">
        <v>174</v>
      </c>
      <c r="D2041" s="18">
        <v>-5.336505492083756E-4</v>
      </c>
      <c r="E2041" s="12">
        <f t="shared" si="217"/>
        <v>6.2146080984221914</v>
      </c>
      <c r="F2041" s="12">
        <f t="shared" si="218"/>
        <v>5.1647859739235145</v>
      </c>
      <c r="G2041" s="12">
        <f t="shared" si="219"/>
        <v>-5.3350820839198089E-4</v>
      </c>
      <c r="H2041" s="12">
        <f t="shared" si="220"/>
        <v>9.7990438783648379</v>
      </c>
      <c r="I2041" s="12">
        <f t="shared" si="221"/>
        <v>6.6210257426795085</v>
      </c>
      <c r="J2041" s="12">
        <f t="shared" si="222"/>
        <v>3.8901352715265687</v>
      </c>
      <c r="K2041" s="12">
        <f t="shared" si="223"/>
        <v>7.6638567162915852</v>
      </c>
    </row>
    <row r="2042" spans="1:11" x14ac:dyDescent="0.3">
      <c r="A2042" s="3">
        <v>23289</v>
      </c>
      <c r="B2042">
        <v>523</v>
      </c>
      <c r="C2042">
        <v>174</v>
      </c>
      <c r="D2042" s="18">
        <v>-1.6552723674525129E-2</v>
      </c>
      <c r="E2042" s="12">
        <f t="shared" si="217"/>
        <v>6.261491684321042</v>
      </c>
      <c r="F2042" s="12">
        <f t="shared" si="218"/>
        <v>5.1647859739235145</v>
      </c>
      <c r="G2042" s="12">
        <f t="shared" si="219"/>
        <v>-1.6417220596092526E-2</v>
      </c>
      <c r="H2042" s="12">
        <f t="shared" si="220"/>
        <v>9.3326933322471035</v>
      </c>
      <c r="I2042" s="12">
        <f t="shared" si="221"/>
        <v>6.6210257426795085</v>
      </c>
      <c r="J2042" s="12">
        <f t="shared" si="222"/>
        <v>3.7502332450666138</v>
      </c>
      <c r="K2042" s="12">
        <f t="shared" si="223"/>
        <v>7.4027010379407265</v>
      </c>
    </row>
    <row r="2043" spans="1:11" x14ac:dyDescent="0.3">
      <c r="A2043" s="3">
        <v>23290</v>
      </c>
      <c r="B2043">
        <v>490</v>
      </c>
      <c r="C2043">
        <v>191</v>
      </c>
      <c r="D2043" s="18">
        <v>-7.1051661451568731E-3</v>
      </c>
      <c r="E2043" s="12">
        <f t="shared" si="217"/>
        <v>6.1964441277945204</v>
      </c>
      <c r="F2043" s="12">
        <f t="shared" si="218"/>
        <v>5.2574953720277815</v>
      </c>
      <c r="G2043" s="12">
        <f t="shared" si="219"/>
        <v>-7.0800433829205514E-3</v>
      </c>
      <c r="H2043" s="12">
        <f t="shared" si="220"/>
        <v>9.979720707141464</v>
      </c>
      <c r="I2043" s="12">
        <f t="shared" si="221"/>
        <v>6.7375651004885109</v>
      </c>
      <c r="J2043" s="12">
        <f t="shared" si="222"/>
        <v>3.8324740954203378</v>
      </c>
      <c r="K2043" s="12">
        <f t="shared" si="223"/>
        <v>7.7776247028013525</v>
      </c>
    </row>
    <row r="2044" spans="1:11" x14ac:dyDescent="0.3">
      <c r="A2044" s="3">
        <v>23291</v>
      </c>
      <c r="B2044">
        <v>509</v>
      </c>
      <c r="C2044">
        <v>171</v>
      </c>
      <c r="D2044" s="18">
        <v>-5.7749493503051388E-3</v>
      </c>
      <c r="E2044" s="12">
        <f t="shared" si="217"/>
        <v>6.2344107257183712</v>
      </c>
      <c r="F2044" s="12">
        <f t="shared" si="218"/>
        <v>5.1474944768134527</v>
      </c>
      <c r="G2044" s="12">
        <f t="shared" si="219"/>
        <v>-5.7583382517920135E-3</v>
      </c>
      <c r="H2044" s="12">
        <f t="shared" si="220"/>
        <v>9.6020673485818246</v>
      </c>
      <c r="I2044" s="12">
        <f t="shared" si="221"/>
        <v>6.5992896510861145</v>
      </c>
      <c r="J2044" s="12">
        <f t="shared" si="222"/>
        <v>3.8441155317366107</v>
      </c>
      <c r="K2044" s="12">
        <f t="shared" si="223"/>
        <v>7.5496436759640693</v>
      </c>
    </row>
    <row r="2045" spans="1:11" x14ac:dyDescent="0.3">
      <c r="A2045" s="3">
        <v>23292</v>
      </c>
      <c r="B2045">
        <v>525</v>
      </c>
      <c r="C2045">
        <v>196</v>
      </c>
      <c r="D2045" s="18">
        <v>-9.7411220964523319E-3</v>
      </c>
      <c r="E2045" s="12">
        <f t="shared" si="217"/>
        <v>6.2653012127377101</v>
      </c>
      <c r="F2045" s="12">
        <f t="shared" si="218"/>
        <v>5.2832037287379885</v>
      </c>
      <c r="G2045" s="12">
        <f t="shared" si="219"/>
        <v>-9.6939832429390367E-3</v>
      </c>
      <c r="H2045" s="12">
        <f t="shared" si="220"/>
        <v>9.2947999923179196</v>
      </c>
      <c r="I2045" s="12">
        <f t="shared" si="221"/>
        <v>6.7698815154647214</v>
      </c>
      <c r="J2045" s="12">
        <f t="shared" si="222"/>
        <v>3.8094507949138259</v>
      </c>
      <c r="K2045" s="12">
        <f t="shared" si="223"/>
        <v>7.4402546097811415</v>
      </c>
    </row>
    <row r="2046" spans="1:11" x14ac:dyDescent="0.3">
      <c r="A2046" s="3">
        <v>23293</v>
      </c>
      <c r="B2046">
        <v>873</v>
      </c>
      <c r="C2046">
        <v>436</v>
      </c>
      <c r="D2046" s="18">
        <v>1.2642683107134442E-2</v>
      </c>
      <c r="E2046" s="12">
        <f t="shared" si="217"/>
        <v>6.7730803756555353</v>
      </c>
      <c r="F2046" s="12">
        <f t="shared" si="218"/>
        <v>6.0799331950955899</v>
      </c>
      <c r="G2046" s="12">
        <f t="shared" si="219"/>
        <v>1.256343165733631E-2</v>
      </c>
      <c r="H2046" s="12">
        <f t="shared" si="220"/>
        <v>4.243925888002881</v>
      </c>
      <c r="I2046" s="12">
        <f t="shared" si="221"/>
        <v>7.7714017739869226</v>
      </c>
      <c r="J2046" s="12">
        <f t="shared" si="222"/>
        <v>4.0054917060247401</v>
      </c>
      <c r="K2046" s="12">
        <f t="shared" si="223"/>
        <v>5.2544818174024659</v>
      </c>
    </row>
    <row r="2047" spans="1:11" x14ac:dyDescent="0.3">
      <c r="A2047" s="3">
        <v>23294</v>
      </c>
      <c r="B2047">
        <v>873</v>
      </c>
      <c r="C2047">
        <v>289</v>
      </c>
      <c r="D2047" s="18">
        <v>-2.7014570680416062E-4</v>
      </c>
      <c r="E2047" s="12">
        <f t="shared" si="217"/>
        <v>6.7730803756555353</v>
      </c>
      <c r="F2047" s="12">
        <f t="shared" si="218"/>
        <v>5.6698809229805196</v>
      </c>
      <c r="G2047" s="12">
        <f t="shared" si="219"/>
        <v>-2.7010922402301437E-4</v>
      </c>
      <c r="H2047" s="12">
        <f t="shared" si="220"/>
        <v>4.243925888002881</v>
      </c>
      <c r="I2047" s="12">
        <f t="shared" si="221"/>
        <v>7.2559499488476034</v>
      </c>
      <c r="J2047" s="12">
        <f t="shared" si="222"/>
        <v>3.8924552613867007</v>
      </c>
      <c r="K2047" s="12">
        <f t="shared" si="223"/>
        <v>5.0772389809330623</v>
      </c>
    </row>
    <row r="2048" spans="1:11" x14ac:dyDescent="0.3">
      <c r="A2048" s="3">
        <v>23295</v>
      </c>
      <c r="B2048">
        <v>873</v>
      </c>
      <c r="C2048">
        <v>348</v>
      </c>
      <c r="D2048" s="18">
        <v>-3.6392045113025533E-3</v>
      </c>
      <c r="E2048" s="12">
        <f t="shared" si="217"/>
        <v>6.7730803756555353</v>
      </c>
      <c r="F2048" s="12">
        <f t="shared" si="218"/>
        <v>5.855071922202427</v>
      </c>
      <c r="G2048" s="12">
        <f t="shared" si="219"/>
        <v>-3.6325986284863484E-3</v>
      </c>
      <c r="H2048" s="12">
        <f t="shared" si="220"/>
        <v>4.243925888002881</v>
      </c>
      <c r="I2048" s="12">
        <f t="shared" si="221"/>
        <v>7.4887423146987526</v>
      </c>
      <c r="J2048" s="12">
        <f t="shared" si="222"/>
        <v>3.8628388171857329</v>
      </c>
      <c r="K2048" s="12">
        <f t="shared" si="223"/>
        <v>5.1411534018482126</v>
      </c>
    </row>
    <row r="2049" spans="1:11" x14ac:dyDescent="0.3">
      <c r="A2049" s="3">
        <v>23296</v>
      </c>
      <c r="B2049">
        <v>874</v>
      </c>
      <c r="C2049">
        <v>317</v>
      </c>
      <c r="D2049" s="18">
        <v>1.9962297115816423E-2</v>
      </c>
      <c r="E2049" s="12">
        <f t="shared" si="217"/>
        <v>6.7742238863576141</v>
      </c>
      <c r="F2049" s="12">
        <f t="shared" si="218"/>
        <v>5.7620513827801769</v>
      </c>
      <c r="G2049" s="12">
        <f t="shared" si="219"/>
        <v>1.9765663001063898E-2</v>
      </c>
      <c r="H2049" s="12">
        <f t="shared" si="220"/>
        <v>4.2325513988254446</v>
      </c>
      <c r="I2049" s="12">
        <f t="shared" si="221"/>
        <v>7.3718118400221302</v>
      </c>
      <c r="J2049" s="12">
        <f t="shared" si="222"/>
        <v>4.0689281833057773</v>
      </c>
      <c r="K2049" s="12">
        <f t="shared" si="223"/>
        <v>5.1416048880805167</v>
      </c>
    </row>
    <row r="2050" spans="1:11" x14ac:dyDescent="0.3">
      <c r="A2050" s="3">
        <v>23297</v>
      </c>
      <c r="B2050">
        <v>889</v>
      </c>
      <c r="C2050">
        <v>134</v>
      </c>
      <c r="D2050" s="18">
        <v>3.8363868325808608E-3</v>
      </c>
      <c r="E2050" s="12">
        <f t="shared" ref="E2050:E2113" si="224">IF(B2050&lt;=0,-1*LOG(1-B2050,EXP(1)),LOG(1+B2050,EXP(1)))</f>
        <v>6.7912214627261855</v>
      </c>
      <c r="F2050" s="12">
        <f t="shared" ref="F2050:F2113" si="225">IF(C2050&lt;=0,-1*LOG(1-C2050,EXP(1)),LOG(1+C2050,EXP(1)))</f>
        <v>4.9052747784384296</v>
      </c>
      <c r="G2050" s="12">
        <f t="shared" ref="G2050:G2113" si="226">IF(D2050&lt;=0,-1*LOG(1-D2050,EXP(1)),LOG(1+D2050,EXP(1)))</f>
        <v>3.8290466677677964E-3</v>
      </c>
      <c r="H2050" s="12">
        <f t="shared" ref="H2050:H2113" si="227">1+9*((MAX(E$2:E$3765)-E2050)/(MAX(E$2:E$3765)-MIN(E$2:E$3765)))</f>
        <v>4.0634766817322809</v>
      </c>
      <c r="I2050" s="12">
        <f t="shared" ref="I2050:I2113" si="228">1+9*((F2050-MIN(F$2:F$3765))/(MAX(F$2:F$3765)-MIN(F$2:F$3765)))</f>
        <v>6.2948099686102559</v>
      </c>
      <c r="J2050" s="12">
        <f t="shared" ref="J2050:J2113" si="229">1+9*((G2050-MIN(G$2:G$3765))/(MAX(G$2:G$3765)-MIN(G$2:G$3765)))</f>
        <v>3.9285601845960176</v>
      </c>
      <c r="K2050" s="12">
        <f t="shared" ref="K2050:K2113" si="230">0.5*H2050+0.3*I2050+0.2*J2050</f>
        <v>4.7058933683684208</v>
      </c>
    </row>
    <row r="2051" spans="1:11" x14ac:dyDescent="0.3">
      <c r="A2051" s="3">
        <v>23298</v>
      </c>
      <c r="B2051">
        <v>491</v>
      </c>
      <c r="C2051">
        <v>1166</v>
      </c>
      <c r="D2051" s="18">
        <v>0.18296302173399623</v>
      </c>
      <c r="E2051" s="12">
        <f t="shared" si="224"/>
        <v>6.1984787164923079</v>
      </c>
      <c r="F2051" s="12">
        <f t="shared" si="225"/>
        <v>7.0621916322865559</v>
      </c>
      <c r="G2051" s="12">
        <f t="shared" si="226"/>
        <v>0.1680223264637476</v>
      </c>
      <c r="H2051" s="12">
        <f t="shared" si="227"/>
        <v>9.9594826743172433</v>
      </c>
      <c r="I2051" s="12">
        <f t="shared" si="228"/>
        <v>9.0061392419614865</v>
      </c>
      <c r="J2051" s="12">
        <f t="shared" si="229"/>
        <v>5.3747568931407699</v>
      </c>
      <c r="K2051" s="12">
        <f t="shared" si="230"/>
        <v>8.7565344883752214</v>
      </c>
    </row>
    <row r="2052" spans="1:11" x14ac:dyDescent="0.3">
      <c r="A2052" s="3">
        <v>23299</v>
      </c>
      <c r="B2052">
        <v>493</v>
      </c>
      <c r="C2052">
        <v>170</v>
      </c>
      <c r="D2052" s="18">
        <v>0.20150011163938317</v>
      </c>
      <c r="E2052" s="12">
        <f t="shared" si="224"/>
        <v>6.2025355171879228</v>
      </c>
      <c r="F2052" s="12">
        <f t="shared" si="225"/>
        <v>5.1416635565026603</v>
      </c>
      <c r="G2052" s="12">
        <f t="shared" si="226"/>
        <v>0.18357086911105563</v>
      </c>
      <c r="H2052" s="12">
        <f t="shared" si="227"/>
        <v>9.9191297195758423</v>
      </c>
      <c r="I2052" s="12">
        <f t="shared" si="228"/>
        <v>6.5919599550428831</v>
      </c>
      <c r="J2052" s="12">
        <f t="shared" si="229"/>
        <v>5.5117067806583666</v>
      </c>
      <c r="K2052" s="12">
        <f t="shared" si="230"/>
        <v>8.0394942024324596</v>
      </c>
    </row>
    <row r="2053" spans="1:11" x14ac:dyDescent="0.3">
      <c r="A2053" s="3">
        <v>23300</v>
      </c>
      <c r="B2053">
        <v>496</v>
      </c>
      <c r="C2053">
        <v>696</v>
      </c>
      <c r="D2053" s="18">
        <v>7.2841830680125562E-3</v>
      </c>
      <c r="E2053" s="12">
        <f t="shared" si="224"/>
        <v>6.2085900260966289</v>
      </c>
      <c r="F2053" s="12">
        <f t="shared" si="225"/>
        <v>6.5467854107605241</v>
      </c>
      <c r="G2053" s="12">
        <f t="shared" si="226"/>
        <v>7.2577815380561626E-3</v>
      </c>
      <c r="H2053" s="12">
        <f t="shared" si="227"/>
        <v>9.8589055818116922</v>
      </c>
      <c r="I2053" s="12">
        <f t="shared" si="228"/>
        <v>8.3582533609653158</v>
      </c>
      <c r="J2053" s="12">
        <f t="shared" si="229"/>
        <v>3.9587601117187661</v>
      </c>
      <c r="K2053" s="12">
        <f t="shared" si="230"/>
        <v>8.2286808215391929</v>
      </c>
    </row>
    <row r="2054" spans="1:11" x14ac:dyDescent="0.3">
      <c r="A2054" s="3">
        <v>23301</v>
      </c>
      <c r="B2054">
        <v>500</v>
      </c>
      <c r="C2054">
        <v>839</v>
      </c>
      <c r="D2054" s="18">
        <v>3.3110251641321961E-3</v>
      </c>
      <c r="E2054" s="12">
        <f t="shared" si="224"/>
        <v>6.2166061010848646</v>
      </c>
      <c r="F2054" s="12">
        <f t="shared" si="225"/>
        <v>6.7334018918373593</v>
      </c>
      <c r="G2054" s="12">
        <f t="shared" si="226"/>
        <v>3.3055557898121718E-3</v>
      </c>
      <c r="H2054" s="12">
        <f t="shared" si="227"/>
        <v>9.7791697664551265</v>
      </c>
      <c r="I2054" s="12">
        <f t="shared" si="228"/>
        <v>8.5928376135435798</v>
      </c>
      <c r="J2054" s="12">
        <f t="shared" si="229"/>
        <v>3.9239493333748632</v>
      </c>
      <c r="K2054" s="12">
        <f t="shared" si="230"/>
        <v>8.2522260339656093</v>
      </c>
    </row>
    <row r="2055" spans="1:11" x14ac:dyDescent="0.3">
      <c r="A2055" s="3">
        <v>23302</v>
      </c>
      <c r="B2055">
        <v>513</v>
      </c>
      <c r="C2055">
        <v>215</v>
      </c>
      <c r="D2055" s="18">
        <v>1.4714320201165624E-2</v>
      </c>
      <c r="E2055" s="12">
        <f t="shared" si="224"/>
        <v>6.2422232654551655</v>
      </c>
      <c r="F2055" s="12">
        <f t="shared" si="225"/>
        <v>5.3752784076841653</v>
      </c>
      <c r="G2055" s="12">
        <f t="shared" si="226"/>
        <v>1.4607114947147695E-2</v>
      </c>
      <c r="H2055" s="12">
        <f t="shared" si="227"/>
        <v>9.5243560962752927</v>
      </c>
      <c r="I2055" s="12">
        <f t="shared" si="228"/>
        <v>6.8856230063412927</v>
      </c>
      <c r="J2055" s="12">
        <f t="shared" si="229"/>
        <v>4.0234922481340494</v>
      </c>
      <c r="K2055" s="12">
        <f t="shared" si="230"/>
        <v>7.6325633996668438</v>
      </c>
    </row>
    <row r="2056" spans="1:11" x14ac:dyDescent="0.3">
      <c r="A2056" s="3">
        <v>23303</v>
      </c>
      <c r="B2056">
        <v>897</v>
      </c>
      <c r="C2056">
        <v>5</v>
      </c>
      <c r="D2056" s="18">
        <v>2.8350005865404069E-2</v>
      </c>
      <c r="E2056" s="12">
        <f t="shared" si="224"/>
        <v>6.8001700683021999</v>
      </c>
      <c r="F2056" s="12">
        <f t="shared" si="225"/>
        <v>1.791759469228055</v>
      </c>
      <c r="G2056" s="12">
        <f t="shared" si="226"/>
        <v>2.795558171703557E-2</v>
      </c>
      <c r="H2056" s="12">
        <f t="shared" si="227"/>
        <v>3.9744649942224983</v>
      </c>
      <c r="I2056" s="12">
        <f t="shared" si="228"/>
        <v>2.3809988331330336</v>
      </c>
      <c r="J2056" s="12">
        <f t="shared" si="229"/>
        <v>4.1410641044896677</v>
      </c>
      <c r="K2056" s="12">
        <f t="shared" si="230"/>
        <v>3.5297449679490924</v>
      </c>
    </row>
    <row r="2057" spans="1:11" x14ac:dyDescent="0.3">
      <c r="A2057" s="3">
        <v>23304</v>
      </c>
      <c r="B2057">
        <v>875</v>
      </c>
      <c r="C2057">
        <v>6</v>
      </c>
      <c r="D2057" s="18">
        <v>3.0871053683557966E-2</v>
      </c>
      <c r="E2057" s="12">
        <f t="shared" si="224"/>
        <v>6.7753660909363917</v>
      </c>
      <c r="F2057" s="12">
        <f t="shared" si="225"/>
        <v>1.9459101490553132</v>
      </c>
      <c r="G2057" s="12">
        <f t="shared" si="226"/>
        <v>3.0404128040915007E-2</v>
      </c>
      <c r="H2057" s="12">
        <f t="shared" si="227"/>
        <v>4.221189901643033</v>
      </c>
      <c r="I2057" s="12">
        <f t="shared" si="228"/>
        <v>2.5747722973150093</v>
      </c>
      <c r="J2057" s="12">
        <f t="shared" si="229"/>
        <v>4.1626306365591521</v>
      </c>
      <c r="K2057" s="12">
        <f t="shared" si="230"/>
        <v>3.7155527673278499</v>
      </c>
    </row>
    <row r="2058" spans="1:11" x14ac:dyDescent="0.3">
      <c r="A2058" s="3">
        <v>23305</v>
      </c>
      <c r="B2058">
        <v>875</v>
      </c>
      <c r="C2058">
        <v>7</v>
      </c>
      <c r="D2058" s="18">
        <v>4.9984186212263576E-4</v>
      </c>
      <c r="E2058" s="12">
        <f t="shared" si="224"/>
        <v>6.7753660909363917</v>
      </c>
      <c r="F2058" s="12">
        <f t="shared" si="225"/>
        <v>2.0794415416798357</v>
      </c>
      <c r="G2058" s="12">
        <f t="shared" si="226"/>
        <v>4.9971698279068801E-4</v>
      </c>
      <c r="H2058" s="12">
        <f t="shared" si="227"/>
        <v>4.221189901643033</v>
      </c>
      <c r="I2058" s="12">
        <f t="shared" si="228"/>
        <v>2.74262650694219</v>
      </c>
      <c r="J2058" s="12">
        <f t="shared" si="229"/>
        <v>3.8992358076296942</v>
      </c>
      <c r="K2058" s="12">
        <f t="shared" si="230"/>
        <v>3.7132300644301126</v>
      </c>
    </row>
    <row r="2059" spans="1:11" x14ac:dyDescent="0.3">
      <c r="A2059" s="3">
        <v>23306</v>
      </c>
      <c r="B2059">
        <v>496</v>
      </c>
      <c r="C2059">
        <v>275</v>
      </c>
      <c r="D2059" s="18">
        <v>1.7909552695483499E-2</v>
      </c>
      <c r="E2059" s="12">
        <f t="shared" si="224"/>
        <v>6.2085900260966289</v>
      </c>
      <c r="F2059" s="12">
        <f t="shared" si="225"/>
        <v>5.6204008657171496</v>
      </c>
      <c r="G2059" s="12">
        <f t="shared" si="226"/>
        <v>1.7751066141310064E-2</v>
      </c>
      <c r="H2059" s="12">
        <f t="shared" si="227"/>
        <v>9.8589055818116922</v>
      </c>
      <c r="I2059" s="12">
        <f t="shared" si="228"/>
        <v>7.1937515718142366</v>
      </c>
      <c r="J2059" s="12">
        <f t="shared" si="229"/>
        <v>4.0511838313369219</v>
      </c>
      <c r="K2059" s="12">
        <f t="shared" si="230"/>
        <v>7.8978150287175017</v>
      </c>
    </row>
    <row r="2060" spans="1:11" x14ac:dyDescent="0.3">
      <c r="A2060" s="3">
        <v>23307</v>
      </c>
      <c r="B2060">
        <v>503</v>
      </c>
      <c r="C2060">
        <v>604</v>
      </c>
      <c r="D2060" s="18">
        <v>6.8217461520342212E-3</v>
      </c>
      <c r="E2060" s="12">
        <f t="shared" si="224"/>
        <v>6.2225762680713688</v>
      </c>
      <c r="F2060" s="12">
        <f t="shared" si="225"/>
        <v>6.4052284580308418</v>
      </c>
      <c r="G2060" s="12">
        <f t="shared" si="226"/>
        <v>6.7985833227135872E-3</v>
      </c>
      <c r="H2060" s="12">
        <f t="shared" si="227"/>
        <v>9.7197845769225459</v>
      </c>
      <c r="I2060" s="12">
        <f t="shared" si="228"/>
        <v>8.1803107068024374</v>
      </c>
      <c r="J2060" s="12">
        <f t="shared" si="229"/>
        <v>3.954715543339212</v>
      </c>
      <c r="K2060" s="12">
        <f t="shared" si="230"/>
        <v>8.1049286091698463</v>
      </c>
    </row>
    <row r="2061" spans="1:11" x14ac:dyDescent="0.3">
      <c r="A2061" s="3">
        <v>23308</v>
      </c>
      <c r="B2061">
        <v>506</v>
      </c>
      <c r="C2061">
        <v>350</v>
      </c>
      <c r="D2061" s="18">
        <v>-2.1253602226714305E-3</v>
      </c>
      <c r="E2061" s="12">
        <f t="shared" si="224"/>
        <v>6.2285110035911835</v>
      </c>
      <c r="F2061" s="12">
        <f t="shared" si="225"/>
        <v>5.8607862234658654</v>
      </c>
      <c r="G2061" s="12">
        <f t="shared" si="226"/>
        <v>-2.1231048397354429E-3</v>
      </c>
      <c r="H2061" s="12">
        <f t="shared" si="227"/>
        <v>9.660751823824242</v>
      </c>
      <c r="I2061" s="12">
        <f t="shared" si="228"/>
        <v>7.4959254160151838</v>
      </c>
      <c r="J2061" s="12">
        <f t="shared" si="229"/>
        <v>3.8761342757548833</v>
      </c>
      <c r="K2061" s="12">
        <f t="shared" si="230"/>
        <v>7.8543803918676529</v>
      </c>
    </row>
    <row r="2062" spans="1:11" x14ac:dyDescent="0.3">
      <c r="A2062" s="3">
        <v>23309</v>
      </c>
      <c r="B2062">
        <v>500</v>
      </c>
      <c r="C2062">
        <v>368</v>
      </c>
      <c r="D2062" s="18">
        <v>-7.0773475835685341E-3</v>
      </c>
      <c r="E2062" s="12">
        <f t="shared" si="224"/>
        <v>6.2166061010848646</v>
      </c>
      <c r="F2062" s="12">
        <f t="shared" si="225"/>
        <v>5.9107966440405271</v>
      </c>
      <c r="G2062" s="12">
        <f t="shared" si="226"/>
        <v>-7.0524207008642375E-3</v>
      </c>
      <c r="H2062" s="12">
        <f t="shared" si="227"/>
        <v>9.7791697664551265</v>
      </c>
      <c r="I2062" s="12">
        <f t="shared" si="228"/>
        <v>7.5587904805793436</v>
      </c>
      <c r="J2062" s="12">
        <f t="shared" si="229"/>
        <v>3.8327173930261877</v>
      </c>
      <c r="K2062" s="12">
        <f t="shared" si="230"/>
        <v>7.9237655060066032</v>
      </c>
    </row>
    <row r="2063" spans="1:11" x14ac:dyDescent="0.3">
      <c r="A2063" s="3">
        <v>23310</v>
      </c>
      <c r="B2063">
        <v>503</v>
      </c>
      <c r="C2063">
        <v>227</v>
      </c>
      <c r="D2063" s="18">
        <v>-3.5326931121127059E-4</v>
      </c>
      <c r="E2063" s="12">
        <f t="shared" si="224"/>
        <v>6.2225762680713688</v>
      </c>
      <c r="F2063" s="12">
        <f t="shared" si="225"/>
        <v>5.4293456289544411</v>
      </c>
      <c r="G2063" s="12">
        <f t="shared" si="226"/>
        <v>-3.5320692630027477E-4</v>
      </c>
      <c r="H2063" s="12">
        <f t="shared" si="227"/>
        <v>9.7197845769225459</v>
      </c>
      <c r="I2063" s="12">
        <f t="shared" si="228"/>
        <v>6.9535876288520395</v>
      </c>
      <c r="J2063" s="12">
        <f t="shared" si="229"/>
        <v>3.8917233457829057</v>
      </c>
      <c r="K2063" s="12">
        <f t="shared" si="230"/>
        <v>7.724313246273466</v>
      </c>
    </row>
    <row r="2064" spans="1:11" x14ac:dyDescent="0.3">
      <c r="A2064" s="3">
        <v>23311</v>
      </c>
      <c r="B2064">
        <v>873</v>
      </c>
      <c r="C2064">
        <v>277</v>
      </c>
      <c r="D2064" s="18">
        <v>0.21991036629609573</v>
      </c>
      <c r="E2064" s="12">
        <f t="shared" si="224"/>
        <v>6.7730803756555353</v>
      </c>
      <c r="F2064" s="12">
        <f t="shared" si="225"/>
        <v>5.6276211136906369</v>
      </c>
      <c r="G2064" s="12">
        <f t="shared" si="226"/>
        <v>0.19877738579699236</v>
      </c>
      <c r="H2064" s="12">
        <f t="shared" si="227"/>
        <v>4.243925888002881</v>
      </c>
      <c r="I2064" s="12">
        <f t="shared" si="228"/>
        <v>7.2028277073437286</v>
      </c>
      <c r="J2064" s="12">
        <f t="shared" si="229"/>
        <v>5.645644140378316</v>
      </c>
      <c r="K2064" s="12">
        <f t="shared" si="230"/>
        <v>5.4119400842802214</v>
      </c>
    </row>
    <row r="2065" spans="1:11" x14ac:dyDescent="0.3">
      <c r="A2065" s="3">
        <v>23312</v>
      </c>
      <c r="B2065">
        <v>874</v>
      </c>
      <c r="C2065">
        <v>169</v>
      </c>
      <c r="D2065" s="18">
        <v>0.19222120706987678</v>
      </c>
      <c r="E2065" s="12">
        <f t="shared" si="224"/>
        <v>6.7742238863576141</v>
      </c>
      <c r="F2065" s="12">
        <f t="shared" si="225"/>
        <v>5.1357984370502621</v>
      </c>
      <c r="G2065" s="12">
        <f t="shared" si="226"/>
        <v>0.1758181278268911</v>
      </c>
      <c r="H2065" s="12">
        <f t="shared" si="227"/>
        <v>4.2325513988254446</v>
      </c>
      <c r="I2065" s="12">
        <f t="shared" si="228"/>
        <v>6.5845872693342908</v>
      </c>
      <c r="J2065" s="12">
        <f t="shared" si="229"/>
        <v>5.443421471166471</v>
      </c>
      <c r="K2065" s="12">
        <f t="shared" si="230"/>
        <v>5.1803361744463041</v>
      </c>
    </row>
    <row r="2066" spans="1:11" x14ac:dyDescent="0.3">
      <c r="A2066" s="3">
        <v>23313</v>
      </c>
      <c r="B2066">
        <v>873</v>
      </c>
      <c r="C2066">
        <v>309</v>
      </c>
      <c r="D2066" s="18">
        <v>0.37281104552549327</v>
      </c>
      <c r="E2066" s="12">
        <f t="shared" si="224"/>
        <v>6.7730803756555353</v>
      </c>
      <c r="F2066" s="12">
        <f t="shared" si="225"/>
        <v>5.7365722974791922</v>
      </c>
      <c r="G2066" s="12">
        <f t="shared" si="226"/>
        <v>0.31686049570221442</v>
      </c>
      <c r="H2066" s="12">
        <f t="shared" si="227"/>
        <v>4.243925888002881</v>
      </c>
      <c r="I2066" s="12">
        <f t="shared" si="228"/>
        <v>7.3397836282199354</v>
      </c>
      <c r="J2066" s="12">
        <f t="shared" si="229"/>
        <v>6.6857074431630235</v>
      </c>
      <c r="K2066" s="12">
        <f t="shared" si="230"/>
        <v>5.6610395211000251</v>
      </c>
    </row>
    <row r="2067" spans="1:11" x14ac:dyDescent="0.3">
      <c r="A2067" s="3">
        <v>23314</v>
      </c>
      <c r="B2067">
        <v>875</v>
      </c>
      <c r="C2067">
        <v>89</v>
      </c>
      <c r="D2067" s="18">
        <v>0.37019498852653709</v>
      </c>
      <c r="E2067" s="12">
        <f t="shared" si="224"/>
        <v>6.7753660909363917</v>
      </c>
      <c r="F2067" s="12">
        <f t="shared" si="225"/>
        <v>4.499809670330265</v>
      </c>
      <c r="G2067" s="12">
        <f t="shared" si="226"/>
        <v>0.31495305710408428</v>
      </c>
      <c r="H2067" s="12">
        <f t="shared" si="227"/>
        <v>4.221189901643033</v>
      </c>
      <c r="I2067" s="12">
        <f t="shared" si="228"/>
        <v>5.7851243889483168</v>
      </c>
      <c r="J2067" s="12">
        <f t="shared" si="229"/>
        <v>6.6689069296109791</v>
      </c>
      <c r="K2067" s="12">
        <f t="shared" si="230"/>
        <v>5.1799136534282075</v>
      </c>
    </row>
    <row r="2068" spans="1:11" x14ac:dyDescent="0.3">
      <c r="A2068" s="3">
        <v>23315</v>
      </c>
      <c r="B2068">
        <v>512</v>
      </c>
      <c r="C2068">
        <v>78</v>
      </c>
      <c r="D2068" s="18">
        <v>0.3288368198085419</v>
      </c>
      <c r="E2068" s="12">
        <f t="shared" si="224"/>
        <v>6.2402758451707694</v>
      </c>
      <c r="F2068" s="12">
        <f t="shared" si="225"/>
        <v>4.3694478524670215</v>
      </c>
      <c r="G2068" s="12">
        <f t="shared" si="226"/>
        <v>0.28430398800029394</v>
      </c>
      <c r="H2068" s="12">
        <f t="shared" si="227"/>
        <v>9.5437270657891915</v>
      </c>
      <c r="I2068" s="12">
        <f t="shared" si="228"/>
        <v>5.6212544593915519</v>
      </c>
      <c r="J2068" s="12">
        <f t="shared" si="229"/>
        <v>6.3989532328888084</v>
      </c>
      <c r="K2068" s="12">
        <f t="shared" si="230"/>
        <v>7.7380305172898236</v>
      </c>
    </row>
    <row r="2069" spans="1:11" x14ac:dyDescent="0.3">
      <c r="A2069" s="3">
        <v>23316</v>
      </c>
      <c r="B2069">
        <v>609</v>
      </c>
      <c r="C2069">
        <v>91</v>
      </c>
      <c r="D2069" s="18">
        <v>0.37135244869050754</v>
      </c>
      <c r="E2069" s="12">
        <f t="shared" si="224"/>
        <v>6.4134589571673573</v>
      </c>
      <c r="F2069" s="12">
        <f t="shared" si="225"/>
        <v>4.5217885770490405</v>
      </c>
      <c r="G2069" s="12">
        <f t="shared" si="226"/>
        <v>0.31579744171478158</v>
      </c>
      <c r="H2069" s="12">
        <f t="shared" si="227"/>
        <v>7.8210764342393206</v>
      </c>
      <c r="I2069" s="12">
        <f t="shared" si="228"/>
        <v>5.812752738681203</v>
      </c>
      <c r="J2069" s="12">
        <f t="shared" si="229"/>
        <v>6.6763441782380459</v>
      </c>
      <c r="K2069" s="12">
        <f t="shared" si="230"/>
        <v>6.9896328743716305</v>
      </c>
    </row>
    <row r="2070" spans="1:11" x14ac:dyDescent="0.3">
      <c r="A2070" s="3">
        <v>23317</v>
      </c>
      <c r="B2070">
        <v>523</v>
      </c>
      <c r="C2070">
        <v>72</v>
      </c>
      <c r="D2070" s="18">
        <v>0.32077129301615137</v>
      </c>
      <c r="E2070" s="12">
        <f t="shared" si="224"/>
        <v>6.261491684321042</v>
      </c>
      <c r="F2070" s="12">
        <f t="shared" si="225"/>
        <v>4.290459441148391</v>
      </c>
      <c r="G2070" s="12">
        <f t="shared" si="226"/>
        <v>0.27821587884499588</v>
      </c>
      <c r="H2070" s="12">
        <f t="shared" si="227"/>
        <v>9.3326933322471035</v>
      </c>
      <c r="I2070" s="12">
        <f t="shared" si="228"/>
        <v>5.521962921341939</v>
      </c>
      <c r="J2070" s="12">
        <f t="shared" si="229"/>
        <v>6.345329823742019</v>
      </c>
      <c r="K2070" s="12">
        <f t="shared" si="230"/>
        <v>7.5920015072745377</v>
      </c>
    </row>
    <row r="2071" spans="1:11" x14ac:dyDescent="0.3">
      <c r="A2071" s="3">
        <v>23318</v>
      </c>
      <c r="B2071">
        <v>873</v>
      </c>
      <c r="C2071">
        <v>309</v>
      </c>
      <c r="D2071" s="18">
        <v>0.27160787352652255</v>
      </c>
      <c r="E2071" s="12">
        <f t="shared" si="224"/>
        <v>6.7730803756555353</v>
      </c>
      <c r="F2071" s="12">
        <f t="shared" si="225"/>
        <v>5.7365722974791922</v>
      </c>
      <c r="G2071" s="12">
        <f t="shared" si="226"/>
        <v>0.24028214186179822</v>
      </c>
      <c r="H2071" s="12">
        <f t="shared" si="227"/>
        <v>4.243925888002881</v>
      </c>
      <c r="I2071" s="12">
        <f t="shared" si="228"/>
        <v>7.3397836282199354</v>
      </c>
      <c r="J2071" s="12">
        <f t="shared" si="229"/>
        <v>6.0112135576191346</v>
      </c>
      <c r="K2071" s="12">
        <f t="shared" si="230"/>
        <v>5.5261407439912471</v>
      </c>
    </row>
    <row r="2072" spans="1:11" x14ac:dyDescent="0.3">
      <c r="A2072" s="3">
        <v>23319</v>
      </c>
      <c r="B2072">
        <v>873</v>
      </c>
      <c r="C2072">
        <v>330</v>
      </c>
      <c r="D2072" s="18">
        <v>0.21890625486851034</v>
      </c>
      <c r="E2072" s="12">
        <f t="shared" si="224"/>
        <v>6.7730803756555353</v>
      </c>
      <c r="F2072" s="12">
        <f t="shared" si="225"/>
        <v>5.8021183753770629</v>
      </c>
      <c r="G2072" s="12">
        <f t="shared" si="226"/>
        <v>0.19795394423471299</v>
      </c>
      <c r="H2072" s="12">
        <f t="shared" si="227"/>
        <v>4.243925888002881</v>
      </c>
      <c r="I2072" s="12">
        <f t="shared" si="228"/>
        <v>7.4221776247436271</v>
      </c>
      <c r="J2072" s="12">
        <f t="shared" si="229"/>
        <v>5.638391355864071</v>
      </c>
      <c r="K2072" s="12">
        <f t="shared" si="230"/>
        <v>5.4762945025973435</v>
      </c>
    </row>
    <row r="2073" spans="1:11" x14ac:dyDescent="0.3">
      <c r="A2073" s="3">
        <v>23320</v>
      </c>
      <c r="B2073">
        <v>873</v>
      </c>
      <c r="C2073">
        <v>258</v>
      </c>
      <c r="D2073" s="18">
        <v>0.39426906992352651</v>
      </c>
      <c r="E2073" s="12">
        <f t="shared" si="224"/>
        <v>6.7730803756555353</v>
      </c>
      <c r="F2073" s="12">
        <f t="shared" si="225"/>
        <v>5.5568280616995374</v>
      </c>
      <c r="G2073" s="12">
        <f t="shared" si="226"/>
        <v>0.33237031374358683</v>
      </c>
      <c r="H2073" s="12">
        <f t="shared" si="227"/>
        <v>4.243925888002881</v>
      </c>
      <c r="I2073" s="12">
        <f t="shared" si="228"/>
        <v>7.1138380581271159</v>
      </c>
      <c r="J2073" s="12">
        <f t="shared" si="229"/>
        <v>6.8223162485260191</v>
      </c>
      <c r="K2073" s="12">
        <f t="shared" si="230"/>
        <v>5.6205776111447792</v>
      </c>
    </row>
    <row r="2074" spans="1:11" x14ac:dyDescent="0.3">
      <c r="A2074" s="3">
        <v>23321</v>
      </c>
      <c r="B2074">
        <v>506</v>
      </c>
      <c r="C2074">
        <v>560</v>
      </c>
      <c r="D2074" s="18">
        <v>1.1710509253769819E-2</v>
      </c>
      <c r="E2074" s="12">
        <f t="shared" si="224"/>
        <v>6.2285110035911835</v>
      </c>
      <c r="F2074" s="12">
        <f t="shared" si="225"/>
        <v>6.329720905522696</v>
      </c>
      <c r="G2074" s="12">
        <f t="shared" si="226"/>
        <v>1.1642471893230935E-2</v>
      </c>
      <c r="H2074" s="12">
        <f t="shared" si="227"/>
        <v>9.660751823824242</v>
      </c>
      <c r="I2074" s="12">
        <f t="shared" si="228"/>
        <v>8.0853947451096193</v>
      </c>
      <c r="J2074" s="12">
        <f t="shared" si="229"/>
        <v>3.9973799917011918</v>
      </c>
      <c r="K2074" s="12">
        <f t="shared" si="230"/>
        <v>8.0554703337852445</v>
      </c>
    </row>
    <row r="2075" spans="1:11" x14ac:dyDescent="0.3">
      <c r="A2075" s="3">
        <v>23322</v>
      </c>
      <c r="B2075">
        <v>493</v>
      </c>
      <c r="C2075">
        <v>501</v>
      </c>
      <c r="D2075" s="18">
        <v>0.33152702740028434</v>
      </c>
      <c r="E2075" s="12">
        <f t="shared" si="224"/>
        <v>6.2025355171879228</v>
      </c>
      <c r="F2075" s="12">
        <f t="shared" si="225"/>
        <v>6.2186001196917289</v>
      </c>
      <c r="G2075" s="12">
        <f t="shared" si="226"/>
        <v>0.28632642452643553</v>
      </c>
      <c r="H2075" s="12">
        <f t="shared" si="227"/>
        <v>9.9191297195758423</v>
      </c>
      <c r="I2075" s="12">
        <f t="shared" si="228"/>
        <v>7.9457115491793848</v>
      </c>
      <c r="J2075" s="12">
        <f t="shared" si="229"/>
        <v>6.4167666357940991</v>
      </c>
      <c r="K2075" s="12">
        <f t="shared" si="230"/>
        <v>8.6266316517005563</v>
      </c>
    </row>
    <row r="2076" spans="1:11" x14ac:dyDescent="0.3">
      <c r="A2076" s="3">
        <v>23323</v>
      </c>
      <c r="B2076">
        <v>580</v>
      </c>
      <c r="C2076">
        <v>226</v>
      </c>
      <c r="D2076" s="18">
        <v>3.1015143233009045E-2</v>
      </c>
      <c r="E2076" s="12">
        <f t="shared" si="224"/>
        <v>6.3647507568519108</v>
      </c>
      <c r="F2076" s="12">
        <f t="shared" si="225"/>
        <v>5.4249500174814029</v>
      </c>
      <c r="G2076" s="12">
        <f t="shared" si="226"/>
        <v>3.0543892834821812E-2</v>
      </c>
      <c r="H2076" s="12">
        <f t="shared" si="227"/>
        <v>8.3055764011686275</v>
      </c>
      <c r="I2076" s="12">
        <f t="shared" si="228"/>
        <v>6.9480621724396316</v>
      </c>
      <c r="J2076" s="12">
        <f t="shared" si="229"/>
        <v>4.1638616697973561</v>
      </c>
      <c r="K2076" s="12">
        <f t="shared" si="230"/>
        <v>7.069979186275674</v>
      </c>
    </row>
    <row r="2077" spans="1:11" x14ac:dyDescent="0.3">
      <c r="A2077" s="3">
        <v>23324</v>
      </c>
      <c r="B2077">
        <v>876</v>
      </c>
      <c r="C2077">
        <v>35</v>
      </c>
      <c r="D2077" s="18">
        <v>-1.0221869098341458E-2</v>
      </c>
      <c r="E2077" s="12">
        <f t="shared" si="224"/>
        <v>6.776506992372183</v>
      </c>
      <c r="F2077" s="12">
        <f t="shared" si="225"/>
        <v>3.5835189384561099</v>
      </c>
      <c r="G2077" s="12">
        <f t="shared" si="226"/>
        <v>-1.0169979103320516E-2</v>
      </c>
      <c r="H2077" s="12">
        <f t="shared" si="227"/>
        <v>4.2098413668104868</v>
      </c>
      <c r="I2077" s="12">
        <f t="shared" si="228"/>
        <v>4.6333109197371627</v>
      </c>
      <c r="J2077" s="12">
        <f t="shared" si="229"/>
        <v>3.8052582746875414</v>
      </c>
      <c r="K2077" s="12">
        <f t="shared" si="230"/>
        <v>4.2559656142639</v>
      </c>
    </row>
    <row r="2078" spans="1:11" x14ac:dyDescent="0.3">
      <c r="A2078" s="3">
        <v>23325</v>
      </c>
      <c r="B2078">
        <v>884</v>
      </c>
      <c r="C2078">
        <v>29</v>
      </c>
      <c r="D2078" s="18">
        <v>2.0918077103285235E-2</v>
      </c>
      <c r="E2078" s="12">
        <f t="shared" si="224"/>
        <v>6.7855876450079293</v>
      </c>
      <c r="F2078" s="12">
        <f t="shared" si="225"/>
        <v>3.4011973816621555</v>
      </c>
      <c r="G2078" s="12">
        <f t="shared" si="226"/>
        <v>2.0702298062497997E-2</v>
      </c>
      <c r="H2078" s="12">
        <f t="shared" si="227"/>
        <v>4.1195162085574033</v>
      </c>
      <c r="I2078" s="12">
        <f t="shared" si="228"/>
        <v>4.4041255558152841</v>
      </c>
      <c r="J2078" s="12">
        <f t="shared" si="229"/>
        <v>4.0771779639584125</v>
      </c>
      <c r="K2078" s="12">
        <f t="shared" si="230"/>
        <v>4.1964313638149688</v>
      </c>
    </row>
    <row r="2079" spans="1:11" x14ac:dyDescent="0.3">
      <c r="A2079" s="3">
        <v>23326</v>
      </c>
      <c r="B2079">
        <v>873</v>
      </c>
      <c r="C2079">
        <v>62</v>
      </c>
      <c r="D2079" s="18">
        <v>0.27441859326799267</v>
      </c>
      <c r="E2079" s="12">
        <f t="shared" si="224"/>
        <v>6.7730803756555353</v>
      </c>
      <c r="F2079" s="12">
        <f t="shared" si="225"/>
        <v>4.1431347263915326</v>
      </c>
      <c r="G2079" s="12">
        <f t="shared" si="226"/>
        <v>0.24249006932835793</v>
      </c>
      <c r="H2079" s="12">
        <f t="shared" si="227"/>
        <v>4.243925888002881</v>
      </c>
      <c r="I2079" s="12">
        <f t="shared" si="228"/>
        <v>5.3367699635810766</v>
      </c>
      <c r="J2079" s="12">
        <f t="shared" si="229"/>
        <v>6.0306607447318585</v>
      </c>
      <c r="K2079" s="12">
        <f t="shared" si="230"/>
        <v>4.929126082022135</v>
      </c>
    </row>
    <row r="2080" spans="1:11" x14ac:dyDescent="0.3">
      <c r="A2080" s="3">
        <v>23327</v>
      </c>
      <c r="B2080">
        <v>876</v>
      </c>
      <c r="C2080">
        <v>34</v>
      </c>
      <c r="D2080" s="18">
        <v>1.0145938300132721E-2</v>
      </c>
      <c r="E2080" s="12">
        <f t="shared" si="224"/>
        <v>6.776506992372183</v>
      </c>
      <c r="F2080" s="12">
        <f t="shared" si="225"/>
        <v>3.5553480614894135</v>
      </c>
      <c r="G2080" s="12">
        <f t="shared" si="226"/>
        <v>1.0094813781475183E-2</v>
      </c>
      <c r="H2080" s="12">
        <f t="shared" si="227"/>
        <v>4.2098413668104868</v>
      </c>
      <c r="I2080" s="12">
        <f t="shared" si="228"/>
        <v>4.5978990199972589</v>
      </c>
      <c r="J2080" s="12">
        <f t="shared" si="229"/>
        <v>3.9837483858890979</v>
      </c>
      <c r="K2080" s="12">
        <f t="shared" si="230"/>
        <v>4.281040066582241</v>
      </c>
    </row>
    <row r="2081" spans="1:11" x14ac:dyDescent="0.3">
      <c r="A2081" s="3">
        <v>23328</v>
      </c>
      <c r="B2081">
        <v>873</v>
      </c>
      <c r="C2081">
        <v>329</v>
      </c>
      <c r="D2081" s="18">
        <v>0.38712833820827841</v>
      </c>
      <c r="E2081" s="12">
        <f t="shared" si="224"/>
        <v>6.7730803756555353</v>
      </c>
      <c r="F2081" s="12">
        <f t="shared" si="225"/>
        <v>5.7990926544605257</v>
      </c>
      <c r="G2081" s="12">
        <f t="shared" si="226"/>
        <v>0.32723566640199458</v>
      </c>
      <c r="H2081" s="12">
        <f t="shared" si="227"/>
        <v>4.243925888002881</v>
      </c>
      <c r="I2081" s="12">
        <f t="shared" si="228"/>
        <v>7.4183741746109249</v>
      </c>
      <c r="J2081" s="12">
        <f t="shared" si="229"/>
        <v>6.7770908282519633</v>
      </c>
      <c r="K2081" s="12">
        <f t="shared" si="230"/>
        <v>5.7028933620351108</v>
      </c>
    </row>
    <row r="2082" spans="1:11" x14ac:dyDescent="0.3">
      <c r="A2082" s="3">
        <v>23329</v>
      </c>
      <c r="B2082">
        <v>873</v>
      </c>
      <c r="C2082">
        <v>181</v>
      </c>
      <c r="D2082" s="18">
        <v>2.2553655292126204E-3</v>
      </c>
      <c r="E2082" s="12">
        <f t="shared" si="224"/>
        <v>6.7730803756555353</v>
      </c>
      <c r="F2082" s="12">
        <f t="shared" si="225"/>
        <v>5.2040066870767951</v>
      </c>
      <c r="G2082" s="12">
        <f t="shared" si="226"/>
        <v>2.2528260100232967E-3</v>
      </c>
      <c r="H2082" s="12">
        <f t="shared" si="227"/>
        <v>4.243925888002881</v>
      </c>
      <c r="I2082" s="12">
        <f t="shared" si="228"/>
        <v>6.6703277208732814</v>
      </c>
      <c r="J2082" s="12">
        <f t="shared" si="229"/>
        <v>3.9146770029578724</v>
      </c>
      <c r="K2082" s="12">
        <f t="shared" si="230"/>
        <v>4.9059966608549992</v>
      </c>
    </row>
    <row r="2083" spans="1:11" x14ac:dyDescent="0.3">
      <c r="A2083" s="3">
        <v>23330</v>
      </c>
      <c r="B2083">
        <v>874</v>
      </c>
      <c r="C2083">
        <v>172</v>
      </c>
      <c r="D2083" s="18">
        <v>7.8363058528487187E-3</v>
      </c>
      <c r="E2083" s="12">
        <f t="shared" si="224"/>
        <v>6.7742238863576141</v>
      </c>
      <c r="F2083" s="12">
        <f t="shared" si="225"/>
        <v>5.1532915944977793</v>
      </c>
      <c r="G2083" s="12">
        <f t="shared" si="226"/>
        <v>7.8057614744299949E-3</v>
      </c>
      <c r="H2083" s="12">
        <f t="shared" si="227"/>
        <v>4.2325513988254446</v>
      </c>
      <c r="I2083" s="12">
        <f t="shared" si="228"/>
        <v>6.6065768558991023</v>
      </c>
      <c r="J2083" s="12">
        <f t="shared" si="229"/>
        <v>3.9635866599265679</v>
      </c>
      <c r="K2083" s="12">
        <f t="shared" si="230"/>
        <v>4.890966088167767</v>
      </c>
    </row>
    <row r="2084" spans="1:11" x14ac:dyDescent="0.3">
      <c r="A2084" s="3">
        <v>23331</v>
      </c>
      <c r="B2084">
        <v>873</v>
      </c>
      <c r="C2084">
        <v>86</v>
      </c>
      <c r="D2084" s="18">
        <v>6.1481222394667249E-3</v>
      </c>
      <c r="E2084" s="12">
        <f t="shared" si="224"/>
        <v>6.7730803756555353</v>
      </c>
      <c r="F2084" s="12">
        <f t="shared" si="225"/>
        <v>4.4659081186545837</v>
      </c>
      <c r="G2084" s="12">
        <f t="shared" si="226"/>
        <v>6.1292996456053187E-3</v>
      </c>
      <c r="H2084" s="12">
        <f t="shared" si="227"/>
        <v>4.243925888002881</v>
      </c>
      <c r="I2084" s="12">
        <f t="shared" si="228"/>
        <v>5.742508805827292</v>
      </c>
      <c r="J2084" s="12">
        <f t="shared" si="229"/>
        <v>3.9488205648594628</v>
      </c>
      <c r="K2084" s="12">
        <f t="shared" si="230"/>
        <v>4.6344796987215204</v>
      </c>
    </row>
    <row r="2085" spans="1:11" x14ac:dyDescent="0.3">
      <c r="A2085" s="3">
        <v>23332</v>
      </c>
      <c r="B2085">
        <v>873</v>
      </c>
      <c r="C2085">
        <v>221</v>
      </c>
      <c r="D2085" s="18">
        <v>1.3607387162022814E-2</v>
      </c>
      <c r="E2085" s="12">
        <f t="shared" si="224"/>
        <v>6.7730803756555353</v>
      </c>
      <c r="F2085" s="12">
        <f t="shared" si="225"/>
        <v>5.4026773818722793</v>
      </c>
      <c r="G2085" s="12">
        <f t="shared" si="226"/>
        <v>1.3515638042850608E-2</v>
      </c>
      <c r="H2085" s="12">
        <f t="shared" si="227"/>
        <v>4.243925888002881</v>
      </c>
      <c r="I2085" s="12">
        <f t="shared" si="228"/>
        <v>6.9200645939451411</v>
      </c>
      <c r="J2085" s="12">
        <f t="shared" si="229"/>
        <v>4.013878637221298</v>
      </c>
      <c r="K2085" s="12">
        <f t="shared" si="230"/>
        <v>5.0007580496292423</v>
      </c>
    </row>
    <row r="2086" spans="1:11" x14ac:dyDescent="0.3">
      <c r="A2086" s="3">
        <v>23333</v>
      </c>
      <c r="B2086">
        <v>874</v>
      </c>
      <c r="C2086">
        <v>192</v>
      </c>
      <c r="D2086" s="18">
        <v>1.7787240927063151E-2</v>
      </c>
      <c r="E2086" s="12">
        <f t="shared" si="224"/>
        <v>6.7742238863576141</v>
      </c>
      <c r="F2086" s="12">
        <f t="shared" si="225"/>
        <v>5.2626901889048856</v>
      </c>
      <c r="G2086" s="12">
        <f t="shared" si="226"/>
        <v>1.7630899160696122E-2</v>
      </c>
      <c r="H2086" s="12">
        <f t="shared" si="227"/>
        <v>4.2325513988254446</v>
      </c>
      <c r="I2086" s="12">
        <f t="shared" si="228"/>
        <v>6.7440951895104693</v>
      </c>
      <c r="J2086" s="12">
        <f t="shared" si="229"/>
        <v>4.0501254135255742</v>
      </c>
      <c r="K2086" s="12">
        <f t="shared" si="230"/>
        <v>4.9495293389709776</v>
      </c>
    </row>
    <row r="2087" spans="1:11" x14ac:dyDescent="0.3">
      <c r="A2087" s="3">
        <v>23334</v>
      </c>
      <c r="B2087">
        <v>873</v>
      </c>
      <c r="C2087">
        <v>102</v>
      </c>
      <c r="D2087" s="18">
        <v>7.5347689226378817E-3</v>
      </c>
      <c r="E2087" s="12">
        <f t="shared" si="224"/>
        <v>6.7730803756555353</v>
      </c>
      <c r="F2087" s="12">
        <f t="shared" si="225"/>
        <v>4.6347289882296359</v>
      </c>
      <c r="G2087" s="12">
        <f t="shared" si="226"/>
        <v>7.5065243401524024E-3</v>
      </c>
      <c r="H2087" s="12">
        <f t="shared" si="227"/>
        <v>4.243925888002881</v>
      </c>
      <c r="I2087" s="12">
        <f t="shared" si="228"/>
        <v>5.954723275205108</v>
      </c>
      <c r="J2087" s="12">
        <f t="shared" si="229"/>
        <v>3.9609510115053639</v>
      </c>
      <c r="K2087" s="12">
        <f t="shared" si="230"/>
        <v>4.7005701288640456</v>
      </c>
    </row>
    <row r="2088" spans="1:11" x14ac:dyDescent="0.3">
      <c r="A2088" s="3">
        <v>23335</v>
      </c>
      <c r="B2088">
        <v>525</v>
      </c>
      <c r="C2088">
        <v>83</v>
      </c>
      <c r="D2088" s="18">
        <v>1.4609704149874784E-3</v>
      </c>
      <c r="E2088" s="12">
        <f t="shared" si="224"/>
        <v>6.2653012127377101</v>
      </c>
      <c r="F2088" s="12">
        <f t="shared" si="225"/>
        <v>4.4308167988433134</v>
      </c>
      <c r="G2088" s="12">
        <f t="shared" si="226"/>
        <v>1.4599042360217156E-3</v>
      </c>
      <c r="H2088" s="12">
        <f t="shared" si="227"/>
        <v>9.2947999923179196</v>
      </c>
      <c r="I2088" s="12">
        <f t="shared" si="228"/>
        <v>5.698397637390233</v>
      </c>
      <c r="J2088" s="12">
        <f t="shared" si="229"/>
        <v>3.9076930334487709</v>
      </c>
      <c r="K2088" s="12">
        <f t="shared" si="230"/>
        <v>7.1384578940657839</v>
      </c>
    </row>
    <row r="2089" spans="1:11" x14ac:dyDescent="0.3">
      <c r="A2089" s="3">
        <v>23336</v>
      </c>
      <c r="B2089">
        <v>530</v>
      </c>
      <c r="C2089">
        <v>73</v>
      </c>
      <c r="D2089" s="18">
        <v>2.9994162240052274E-2</v>
      </c>
      <c r="E2089" s="12">
        <f t="shared" si="224"/>
        <v>6.2747620212419388</v>
      </c>
      <c r="F2089" s="12">
        <f t="shared" si="225"/>
        <v>4.3040650932041702</v>
      </c>
      <c r="G2089" s="12">
        <f t="shared" si="226"/>
        <v>2.9553134497378265E-2</v>
      </c>
      <c r="H2089" s="12">
        <f t="shared" si="227"/>
        <v>9.2006934275559757</v>
      </c>
      <c r="I2089" s="12">
        <f t="shared" si="228"/>
        <v>5.5390657608121083</v>
      </c>
      <c r="J2089" s="12">
        <f t="shared" si="229"/>
        <v>4.1551351771640732</v>
      </c>
      <c r="K2089" s="12">
        <f t="shared" si="230"/>
        <v>7.0930934774544347</v>
      </c>
    </row>
    <row r="2090" spans="1:11" x14ac:dyDescent="0.3">
      <c r="A2090" s="3">
        <v>23337</v>
      </c>
      <c r="B2090">
        <v>543</v>
      </c>
      <c r="C2090">
        <v>52</v>
      </c>
      <c r="D2090" s="18">
        <v>0.12335019288940634</v>
      </c>
      <c r="E2090" s="12">
        <f t="shared" si="224"/>
        <v>6.2989492468559423</v>
      </c>
      <c r="F2090" s="12">
        <f t="shared" si="225"/>
        <v>3.970291913552122</v>
      </c>
      <c r="G2090" s="12">
        <f t="shared" si="226"/>
        <v>0.11631546409042404</v>
      </c>
      <c r="H2090" s="12">
        <f t="shared" si="227"/>
        <v>8.9601033434591884</v>
      </c>
      <c r="I2090" s="12">
        <f t="shared" si="228"/>
        <v>5.1194997534180011</v>
      </c>
      <c r="J2090" s="12">
        <f t="shared" si="229"/>
        <v>4.9193284233130541</v>
      </c>
      <c r="K2090" s="12">
        <f t="shared" si="230"/>
        <v>6.9997672824176052</v>
      </c>
    </row>
    <row r="2091" spans="1:11" x14ac:dyDescent="0.3">
      <c r="A2091" s="3">
        <v>23338</v>
      </c>
      <c r="B2091">
        <v>527</v>
      </c>
      <c r="C2091">
        <v>94</v>
      </c>
      <c r="D2091" s="18">
        <v>1.0364189857766203E-2</v>
      </c>
      <c r="E2091" s="12">
        <f t="shared" si="224"/>
        <v>6.2690962837062614</v>
      </c>
      <c r="F2091" s="12">
        <f t="shared" si="225"/>
        <v>4.5538768916005408</v>
      </c>
      <c r="G2091" s="12">
        <f t="shared" si="226"/>
        <v>1.031084987596511E-2</v>
      </c>
      <c r="H2091" s="12">
        <f t="shared" si="227"/>
        <v>9.2570504604762682</v>
      </c>
      <c r="I2091" s="12">
        <f t="shared" si="228"/>
        <v>5.8530890114590646</v>
      </c>
      <c r="J2091" s="12">
        <f t="shared" si="229"/>
        <v>3.9856512085208542</v>
      </c>
      <c r="K2091" s="12">
        <f t="shared" si="230"/>
        <v>7.181582175380024</v>
      </c>
    </row>
    <row r="2092" spans="1:11" x14ac:dyDescent="0.3">
      <c r="A2092" s="3">
        <v>23339</v>
      </c>
      <c r="B2092">
        <v>558</v>
      </c>
      <c r="C2092">
        <v>63</v>
      </c>
      <c r="D2092" s="18">
        <v>5.2708597932768029E-3</v>
      </c>
      <c r="E2092" s="12">
        <f t="shared" si="224"/>
        <v>6.3261494731550991</v>
      </c>
      <c r="F2092" s="12">
        <f t="shared" si="225"/>
        <v>4.1588830833596715</v>
      </c>
      <c r="G2092" s="12">
        <f t="shared" si="226"/>
        <v>5.2570174312579539E-3</v>
      </c>
      <c r="H2092" s="12">
        <f t="shared" si="227"/>
        <v>8.6895429725757687</v>
      </c>
      <c r="I2092" s="12">
        <f t="shared" si="228"/>
        <v>5.3565662673554764</v>
      </c>
      <c r="J2092" s="12">
        <f t="shared" si="229"/>
        <v>3.9411375971467844</v>
      </c>
      <c r="K2092" s="12">
        <f t="shared" si="230"/>
        <v>6.7399688859238847</v>
      </c>
    </row>
    <row r="2093" spans="1:11" x14ac:dyDescent="0.3">
      <c r="A2093" s="3">
        <v>23340</v>
      </c>
      <c r="B2093">
        <v>873</v>
      </c>
      <c r="C2093">
        <v>122</v>
      </c>
      <c r="D2093" s="18">
        <v>2.7077824823812244E-2</v>
      </c>
      <c r="E2093" s="12">
        <f t="shared" si="224"/>
        <v>6.7730803756555353</v>
      </c>
      <c r="F2093" s="12">
        <f t="shared" si="225"/>
        <v>4.8121843553724171</v>
      </c>
      <c r="G2093" s="12">
        <f t="shared" si="226"/>
        <v>2.6717706871664977E-2</v>
      </c>
      <c r="H2093" s="12">
        <f t="shared" si="227"/>
        <v>4.243925888002881</v>
      </c>
      <c r="I2093" s="12">
        <f t="shared" si="228"/>
        <v>6.177791647446309</v>
      </c>
      <c r="J2093" s="12">
        <f t="shared" si="229"/>
        <v>4.1301610362935168</v>
      </c>
      <c r="K2093" s="12">
        <f t="shared" si="230"/>
        <v>4.8013326454940364</v>
      </c>
    </row>
    <row r="2094" spans="1:11" x14ac:dyDescent="0.3">
      <c r="A2094" s="3">
        <v>23341</v>
      </c>
      <c r="B2094">
        <v>508</v>
      </c>
      <c r="C2094">
        <v>102</v>
      </c>
      <c r="D2094" s="18">
        <v>0.18190288572162258</v>
      </c>
      <c r="E2094" s="12">
        <f t="shared" si="224"/>
        <v>6.2324480165505225</v>
      </c>
      <c r="F2094" s="12">
        <f t="shared" si="225"/>
        <v>4.6347289882296359</v>
      </c>
      <c r="G2094" s="12">
        <f t="shared" si="226"/>
        <v>0.16712575462849344</v>
      </c>
      <c r="H2094" s="12">
        <f t="shared" si="227"/>
        <v>9.6215903964619791</v>
      </c>
      <c r="I2094" s="12">
        <f t="shared" si="228"/>
        <v>5.954723275205108</v>
      </c>
      <c r="J2094" s="12">
        <f t="shared" si="229"/>
        <v>5.3668599850655454</v>
      </c>
      <c r="K2094" s="12">
        <f t="shared" si="230"/>
        <v>7.6705841778056314</v>
      </c>
    </row>
    <row r="2095" spans="1:11" x14ac:dyDescent="0.3">
      <c r="A2095" s="3">
        <v>23342</v>
      </c>
      <c r="B2095">
        <v>551</v>
      </c>
      <c r="C2095">
        <v>131</v>
      </c>
      <c r="D2095" s="18">
        <v>0.28038232108678135</v>
      </c>
      <c r="E2095" s="12">
        <f t="shared" si="224"/>
        <v>6.313548046277095</v>
      </c>
      <c r="F2095" s="12">
        <f t="shared" si="225"/>
        <v>4.8828019225863706</v>
      </c>
      <c r="G2095" s="12">
        <f t="shared" si="226"/>
        <v>0.24715872168208924</v>
      </c>
      <c r="H2095" s="12">
        <f t="shared" si="227"/>
        <v>8.8148892359588338</v>
      </c>
      <c r="I2095" s="12">
        <f t="shared" si="228"/>
        <v>6.2665607053997698</v>
      </c>
      <c r="J2095" s="12">
        <f t="shared" si="229"/>
        <v>6.0717817313867055</v>
      </c>
      <c r="K2095" s="12">
        <f t="shared" si="230"/>
        <v>7.5017691758766887</v>
      </c>
    </row>
    <row r="2096" spans="1:11" x14ac:dyDescent="0.3">
      <c r="A2096" s="3">
        <v>23343</v>
      </c>
      <c r="B2096">
        <v>502</v>
      </c>
      <c r="C2096">
        <v>400</v>
      </c>
      <c r="D2096" s="18">
        <v>3.1352920396703156E-2</v>
      </c>
      <c r="E2096" s="12">
        <f t="shared" si="224"/>
        <v>6.2205901700997392</v>
      </c>
      <c r="F2096" s="12">
        <f t="shared" si="225"/>
        <v>5.9939614273065693</v>
      </c>
      <c r="G2096" s="12">
        <f t="shared" si="226"/>
        <v>3.0871455283708681E-2</v>
      </c>
      <c r="H2096" s="12">
        <f t="shared" si="227"/>
        <v>9.7395402729930431</v>
      </c>
      <c r="I2096" s="12">
        <f t="shared" si="228"/>
        <v>7.6633318823393797</v>
      </c>
      <c r="J2096" s="12">
        <f t="shared" si="229"/>
        <v>4.1667468045361931</v>
      </c>
      <c r="K2096" s="12">
        <f t="shared" si="230"/>
        <v>8.0021190621055744</v>
      </c>
    </row>
    <row r="2097" spans="1:11" x14ac:dyDescent="0.3">
      <c r="A2097" s="3">
        <v>23344</v>
      </c>
      <c r="B2097">
        <v>522</v>
      </c>
      <c r="C2097">
        <v>601</v>
      </c>
      <c r="D2097" s="18">
        <v>2.8365928020639815E-2</v>
      </c>
      <c r="E2097" s="12">
        <f t="shared" si="224"/>
        <v>6.2595814640649232</v>
      </c>
      <c r="F2097" s="12">
        <f t="shared" si="225"/>
        <v>6.4002574453088208</v>
      </c>
      <c r="G2097" s="12">
        <f t="shared" si="226"/>
        <v>2.7971064803419852E-2</v>
      </c>
      <c r="H2097" s="12">
        <f t="shared" si="227"/>
        <v>9.3516942734628223</v>
      </c>
      <c r="I2097" s="12">
        <f t="shared" si="228"/>
        <v>8.1740619484011248</v>
      </c>
      <c r="J2097" s="12">
        <f t="shared" si="229"/>
        <v>4.1412004778454774</v>
      </c>
      <c r="K2097" s="12">
        <f t="shared" si="230"/>
        <v>7.9563058168208443</v>
      </c>
    </row>
    <row r="2098" spans="1:11" x14ac:dyDescent="0.3">
      <c r="A2098" s="3">
        <v>23345</v>
      </c>
      <c r="B2098">
        <v>874</v>
      </c>
      <c r="C2098">
        <v>146</v>
      </c>
      <c r="D2098" s="18">
        <v>6.4111262947620408E-3</v>
      </c>
      <c r="E2098" s="12">
        <f t="shared" si="224"/>
        <v>6.7742238863576141</v>
      </c>
      <c r="F2098" s="12">
        <f t="shared" si="225"/>
        <v>4.990432586778736</v>
      </c>
      <c r="G2098" s="12">
        <f t="shared" si="226"/>
        <v>6.3906624422375626E-3</v>
      </c>
      <c r="H2098" s="12">
        <f t="shared" si="227"/>
        <v>4.2325513988254446</v>
      </c>
      <c r="I2098" s="12">
        <f t="shared" si="228"/>
        <v>6.4018566812341469</v>
      </c>
      <c r="J2098" s="12">
        <f t="shared" si="229"/>
        <v>3.9511226201975091</v>
      </c>
      <c r="K2098" s="12">
        <f t="shared" si="230"/>
        <v>4.8270572278224684</v>
      </c>
    </row>
    <row r="2099" spans="1:11" x14ac:dyDescent="0.3">
      <c r="A2099" s="3">
        <v>23346</v>
      </c>
      <c r="B2099">
        <v>873</v>
      </c>
      <c r="C2099">
        <v>152</v>
      </c>
      <c r="D2099" s="18">
        <v>-4.5983296210661629E-3</v>
      </c>
      <c r="E2099" s="12">
        <f t="shared" si="224"/>
        <v>6.7730803756555353</v>
      </c>
      <c r="F2099" s="12">
        <f t="shared" si="225"/>
        <v>5.0304379213924353</v>
      </c>
      <c r="G2099" s="12">
        <f t="shared" si="226"/>
        <v>-4.5877896020507696E-3</v>
      </c>
      <c r="H2099" s="12">
        <f t="shared" si="227"/>
        <v>4.243925888002881</v>
      </c>
      <c r="I2099" s="12">
        <f t="shared" si="228"/>
        <v>6.4521449594470131</v>
      </c>
      <c r="J2099" s="12">
        <f t="shared" si="229"/>
        <v>3.854425598059366</v>
      </c>
      <c r="K2099" s="12">
        <f t="shared" si="230"/>
        <v>4.8284915514474172</v>
      </c>
    </row>
    <row r="2100" spans="1:11" x14ac:dyDescent="0.3">
      <c r="A2100" s="3">
        <v>23347</v>
      </c>
      <c r="B2100">
        <v>873</v>
      </c>
      <c r="C2100">
        <v>73</v>
      </c>
      <c r="D2100" s="18">
        <v>-2.1782322962129678E-3</v>
      </c>
      <c r="E2100" s="12">
        <f t="shared" si="224"/>
        <v>6.7730803756555353</v>
      </c>
      <c r="F2100" s="12">
        <f t="shared" si="225"/>
        <v>4.3040650932041702</v>
      </c>
      <c r="G2100" s="12">
        <f t="shared" si="226"/>
        <v>-2.1758633876432089E-3</v>
      </c>
      <c r="H2100" s="12">
        <f t="shared" si="227"/>
        <v>4.243925888002881</v>
      </c>
      <c r="I2100" s="12">
        <f t="shared" si="228"/>
        <v>5.5390657608121083</v>
      </c>
      <c r="J2100" s="12">
        <f t="shared" si="229"/>
        <v>3.8756695841522388</v>
      </c>
      <c r="K2100" s="12">
        <f t="shared" si="230"/>
        <v>4.558816589075521</v>
      </c>
    </row>
    <row r="2101" spans="1:11" x14ac:dyDescent="0.3">
      <c r="A2101" s="3">
        <v>23348</v>
      </c>
      <c r="B2101">
        <v>503</v>
      </c>
      <c r="C2101">
        <v>148</v>
      </c>
      <c r="D2101" s="18">
        <v>0.23307469569539987</v>
      </c>
      <c r="E2101" s="12">
        <f t="shared" si="224"/>
        <v>6.2225762680713688</v>
      </c>
      <c r="F2101" s="12">
        <f t="shared" si="225"/>
        <v>5.0039463059454592</v>
      </c>
      <c r="G2101" s="12">
        <f t="shared" si="226"/>
        <v>0.2095108027977319</v>
      </c>
      <c r="H2101" s="12">
        <f t="shared" si="227"/>
        <v>9.7197845769225459</v>
      </c>
      <c r="I2101" s="12">
        <f t="shared" si="228"/>
        <v>6.418843957448904</v>
      </c>
      <c r="J2101" s="12">
        <f t="shared" si="229"/>
        <v>5.7401829202674541</v>
      </c>
      <c r="K2101" s="12">
        <f t="shared" si="230"/>
        <v>7.9335820597494351</v>
      </c>
    </row>
    <row r="2102" spans="1:11" x14ac:dyDescent="0.3">
      <c r="A2102" s="3">
        <v>23349</v>
      </c>
      <c r="B2102">
        <v>873</v>
      </c>
      <c r="C2102">
        <v>272</v>
      </c>
      <c r="D2102" s="18">
        <v>8.3277753693149371E-3</v>
      </c>
      <c r="E2102" s="12">
        <f t="shared" si="224"/>
        <v>6.7730803756555353</v>
      </c>
      <c r="F2102" s="12">
        <f t="shared" si="225"/>
        <v>5.6094717951849598</v>
      </c>
      <c r="G2102" s="12">
        <f t="shared" si="226"/>
        <v>8.2932907690723423E-3</v>
      </c>
      <c r="H2102" s="12">
        <f t="shared" si="227"/>
        <v>4.243925888002881</v>
      </c>
      <c r="I2102" s="12">
        <f t="shared" si="228"/>
        <v>7.1800133005352214</v>
      </c>
      <c r="J2102" s="12">
        <f t="shared" si="229"/>
        <v>3.9678807653985277</v>
      </c>
      <c r="K2102" s="12">
        <f t="shared" si="230"/>
        <v>5.069543087241712</v>
      </c>
    </row>
    <row r="2103" spans="1:11" x14ac:dyDescent="0.3">
      <c r="A2103" s="3">
        <v>23350</v>
      </c>
      <c r="B2103">
        <v>873</v>
      </c>
      <c r="C2103">
        <v>243</v>
      </c>
      <c r="D2103" s="18">
        <v>5.8922599968432758E-4</v>
      </c>
      <c r="E2103" s="12">
        <f t="shared" si="224"/>
        <v>6.7730803756555353</v>
      </c>
      <c r="F2103" s="12">
        <f t="shared" si="225"/>
        <v>5.4971682252932021</v>
      </c>
      <c r="G2103" s="12">
        <f t="shared" si="226"/>
        <v>5.8905247420536872E-4</v>
      </c>
      <c r="H2103" s="12">
        <f t="shared" si="227"/>
        <v>4.243925888002881</v>
      </c>
      <c r="I2103" s="12">
        <f t="shared" si="228"/>
        <v>7.0388432985455163</v>
      </c>
      <c r="J2103" s="12">
        <f t="shared" si="229"/>
        <v>3.9000226650077838</v>
      </c>
      <c r="K2103" s="12">
        <f t="shared" si="230"/>
        <v>5.0136204665666524</v>
      </c>
    </row>
    <row r="2104" spans="1:11" x14ac:dyDescent="0.3">
      <c r="A2104" s="3">
        <v>23351</v>
      </c>
      <c r="B2104">
        <v>873</v>
      </c>
      <c r="C2104">
        <v>283</v>
      </c>
      <c r="D2104" s="18">
        <v>-4.8901985025371587E-3</v>
      </c>
      <c r="E2104" s="12">
        <f t="shared" si="224"/>
        <v>6.7730803756555353</v>
      </c>
      <c r="F2104" s="12">
        <f t="shared" si="225"/>
        <v>5.6489742381612063</v>
      </c>
      <c r="G2104" s="12">
        <f t="shared" si="226"/>
        <v>-4.8782803208965416E-3</v>
      </c>
      <c r="H2104" s="12">
        <f t="shared" si="227"/>
        <v>4.243925888002881</v>
      </c>
      <c r="I2104" s="12">
        <f t="shared" si="228"/>
        <v>7.2296694241912167</v>
      </c>
      <c r="J2104" s="12">
        <f t="shared" si="229"/>
        <v>3.8518669871224285</v>
      </c>
      <c r="K2104" s="12">
        <f t="shared" si="230"/>
        <v>5.0612371686832915</v>
      </c>
    </row>
    <row r="2105" spans="1:11" x14ac:dyDescent="0.3">
      <c r="A2105" s="3">
        <v>23352</v>
      </c>
      <c r="B2105">
        <v>873</v>
      </c>
      <c r="C2105">
        <v>167</v>
      </c>
      <c r="D2105" s="18">
        <v>-7.126040616003494E-3</v>
      </c>
      <c r="E2105" s="12">
        <f t="shared" si="224"/>
        <v>6.7730803756555353</v>
      </c>
      <c r="F2105" s="12">
        <f t="shared" si="225"/>
        <v>5.1239639794032588</v>
      </c>
      <c r="G2105" s="12">
        <f t="shared" si="226"/>
        <v>-7.1007703687573417E-3</v>
      </c>
      <c r="H2105" s="12">
        <f t="shared" si="227"/>
        <v>4.243925888002881</v>
      </c>
      <c r="I2105" s="12">
        <f t="shared" si="228"/>
        <v>6.5697108908613284</v>
      </c>
      <c r="J2105" s="12">
        <f t="shared" si="229"/>
        <v>3.8322915343634389</v>
      </c>
      <c r="K2105" s="12">
        <f t="shared" si="230"/>
        <v>4.8593345181325258</v>
      </c>
    </row>
    <row r="2106" spans="1:11" x14ac:dyDescent="0.3">
      <c r="A2106" s="3">
        <v>23353</v>
      </c>
      <c r="B2106">
        <v>873</v>
      </c>
      <c r="C2106">
        <v>257</v>
      </c>
      <c r="D2106" s="18">
        <v>-9.3391744646443304E-3</v>
      </c>
      <c r="E2106" s="12">
        <f t="shared" si="224"/>
        <v>6.7730803756555353</v>
      </c>
      <c r="F2106" s="12">
        <f t="shared" si="225"/>
        <v>5.5529595849216173</v>
      </c>
      <c r="G2106" s="12">
        <f t="shared" si="226"/>
        <v>-9.2958340085550154E-3</v>
      </c>
      <c r="H2106" s="12">
        <f t="shared" si="227"/>
        <v>4.243925888002881</v>
      </c>
      <c r="I2106" s="12">
        <f t="shared" si="228"/>
        <v>7.1089752307480536</v>
      </c>
      <c r="J2106" s="12">
        <f t="shared" si="229"/>
        <v>3.8129576504501257</v>
      </c>
      <c r="K2106" s="12">
        <f t="shared" si="230"/>
        <v>5.0172470433158818</v>
      </c>
    </row>
    <row r="2107" spans="1:11" x14ac:dyDescent="0.3">
      <c r="A2107" s="3">
        <v>23354</v>
      </c>
      <c r="B2107">
        <v>873</v>
      </c>
      <c r="C2107">
        <v>264</v>
      </c>
      <c r="D2107" s="18">
        <v>1.4802901461188792E-2</v>
      </c>
      <c r="E2107" s="12">
        <f t="shared" si="224"/>
        <v>6.7730803756555353</v>
      </c>
      <c r="F2107" s="12">
        <f t="shared" si="225"/>
        <v>5.579729825986222</v>
      </c>
      <c r="G2107" s="12">
        <f t="shared" si="226"/>
        <v>1.4694407884732905E-2</v>
      </c>
      <c r="H2107" s="12">
        <f t="shared" si="227"/>
        <v>4.243925888002881</v>
      </c>
      <c r="I2107" s="12">
        <f t="shared" si="228"/>
        <v>7.1426264761002507</v>
      </c>
      <c r="J2107" s="12">
        <f t="shared" si="229"/>
        <v>4.0242611149181942</v>
      </c>
      <c r="K2107" s="12">
        <f t="shared" si="230"/>
        <v>5.0696031098151551</v>
      </c>
    </row>
    <row r="2108" spans="1:11" x14ac:dyDescent="0.3">
      <c r="A2108" s="3">
        <v>23355</v>
      </c>
      <c r="B2108">
        <v>873</v>
      </c>
      <c r="C2108">
        <v>632</v>
      </c>
      <c r="D2108" s="18">
        <v>0.15014223854315195</v>
      </c>
      <c r="E2108" s="12">
        <f t="shared" si="224"/>
        <v>6.7730803756555353</v>
      </c>
      <c r="F2108" s="12">
        <f t="shared" si="225"/>
        <v>6.4504704221441758</v>
      </c>
      <c r="G2108" s="12">
        <f t="shared" si="226"/>
        <v>0.13988562041641175</v>
      </c>
      <c r="H2108" s="12">
        <f t="shared" si="227"/>
        <v>4.243925888002881</v>
      </c>
      <c r="I2108" s="12">
        <f t="shared" si="228"/>
        <v>8.2371816341474293</v>
      </c>
      <c r="J2108" s="12">
        <f t="shared" si="229"/>
        <v>5.1269318193892151</v>
      </c>
      <c r="K2108" s="12">
        <f t="shared" si="230"/>
        <v>5.6185037981235126</v>
      </c>
    </row>
    <row r="2109" spans="1:11" x14ac:dyDescent="0.3">
      <c r="A2109" s="3">
        <v>23356</v>
      </c>
      <c r="B2109">
        <v>873</v>
      </c>
      <c r="C2109">
        <v>361</v>
      </c>
      <c r="D2109" s="18">
        <v>0.28245193050545769</v>
      </c>
      <c r="E2109" s="12">
        <f t="shared" si="224"/>
        <v>6.7730803756555353</v>
      </c>
      <c r="F2109" s="12">
        <f t="shared" si="225"/>
        <v>5.8916442118257715</v>
      </c>
      <c r="G2109" s="12">
        <f t="shared" si="226"/>
        <v>0.24877381627299153</v>
      </c>
      <c r="H2109" s="12">
        <f t="shared" si="227"/>
        <v>4.243925888002881</v>
      </c>
      <c r="I2109" s="12">
        <f t="shared" si="228"/>
        <v>7.5347151204062817</v>
      </c>
      <c r="J2109" s="12">
        <f t="shared" si="229"/>
        <v>6.0860073104375267</v>
      </c>
      <c r="K2109" s="12">
        <f t="shared" si="230"/>
        <v>5.5995789422108304</v>
      </c>
    </row>
    <row r="2110" spans="1:11" x14ac:dyDescent="0.3">
      <c r="A2110" s="3">
        <v>23357</v>
      </c>
      <c r="B2110">
        <v>873</v>
      </c>
      <c r="C2110">
        <v>75</v>
      </c>
      <c r="D2110" s="18">
        <v>0.18182829725278374</v>
      </c>
      <c r="E2110" s="12">
        <f t="shared" si="224"/>
        <v>6.7730803756555353</v>
      </c>
      <c r="F2110" s="12">
        <f t="shared" si="225"/>
        <v>4.3307333402863311</v>
      </c>
      <c r="G2110" s="12">
        <f t="shared" si="226"/>
        <v>0.16706264384043032</v>
      </c>
      <c r="H2110" s="12">
        <f t="shared" si="227"/>
        <v>4.243925888002881</v>
      </c>
      <c r="I2110" s="12">
        <f t="shared" si="228"/>
        <v>5.5725887957190059</v>
      </c>
      <c r="J2110" s="12">
        <f t="shared" si="229"/>
        <v>5.3663041120475761</v>
      </c>
      <c r="K2110" s="12">
        <f t="shared" si="230"/>
        <v>4.8670004051266575</v>
      </c>
    </row>
    <row r="2111" spans="1:11" x14ac:dyDescent="0.3">
      <c r="A2111" s="3">
        <v>23358</v>
      </c>
      <c r="B2111">
        <v>873</v>
      </c>
      <c r="C2111">
        <v>65</v>
      </c>
      <c r="D2111" s="18">
        <v>0.25208264929209639</v>
      </c>
      <c r="E2111" s="12">
        <f t="shared" si="224"/>
        <v>6.7730803756555353</v>
      </c>
      <c r="F2111" s="12">
        <f t="shared" si="225"/>
        <v>4.1896547420264252</v>
      </c>
      <c r="G2111" s="12">
        <f t="shared" si="226"/>
        <v>0.22480828431066965</v>
      </c>
      <c r="H2111" s="12">
        <f t="shared" si="227"/>
        <v>4.243925888002881</v>
      </c>
      <c r="I2111" s="12">
        <f t="shared" si="228"/>
        <v>5.3952474519286744</v>
      </c>
      <c r="J2111" s="12">
        <f t="shared" si="229"/>
        <v>5.874921488377697</v>
      </c>
      <c r="K2111" s="12">
        <f t="shared" si="230"/>
        <v>4.9155214772555826</v>
      </c>
    </row>
    <row r="2112" spans="1:11" x14ac:dyDescent="0.3">
      <c r="A2112" s="3">
        <v>23359</v>
      </c>
      <c r="B2112">
        <v>873</v>
      </c>
      <c r="C2112">
        <v>68</v>
      </c>
      <c r="D2112" s="18">
        <v>9.6832539510525589E-3</v>
      </c>
      <c r="E2112" s="12">
        <f t="shared" si="224"/>
        <v>6.7730803756555353</v>
      </c>
      <c r="F2112" s="12">
        <f t="shared" si="225"/>
        <v>4.2341065045972597</v>
      </c>
      <c r="G2112" s="12">
        <f t="shared" si="226"/>
        <v>9.6366717178312071E-3</v>
      </c>
      <c r="H2112" s="12">
        <f t="shared" si="227"/>
        <v>4.243925888002881</v>
      </c>
      <c r="I2112" s="12">
        <f t="shared" si="228"/>
        <v>5.4511250648720466</v>
      </c>
      <c r="J2112" s="12">
        <f t="shared" si="229"/>
        <v>3.979713119979853</v>
      </c>
      <c r="K2112" s="12">
        <f t="shared" si="230"/>
        <v>4.5532430874590251</v>
      </c>
    </row>
    <row r="2113" spans="1:11" x14ac:dyDescent="0.3">
      <c r="A2113" s="3">
        <v>23360</v>
      </c>
      <c r="B2113">
        <v>873</v>
      </c>
      <c r="C2113">
        <v>89</v>
      </c>
      <c r="D2113" s="18">
        <v>2.7738023352612197E-2</v>
      </c>
      <c r="E2113" s="12">
        <f t="shared" si="224"/>
        <v>6.7730803756555353</v>
      </c>
      <c r="F2113" s="12">
        <f t="shared" si="225"/>
        <v>4.499809670330265</v>
      </c>
      <c r="G2113" s="12">
        <f t="shared" si="226"/>
        <v>2.7360293458782402E-2</v>
      </c>
      <c r="H2113" s="12">
        <f t="shared" si="227"/>
        <v>4.243925888002881</v>
      </c>
      <c r="I2113" s="12">
        <f t="shared" si="228"/>
        <v>5.7851243889483168</v>
      </c>
      <c r="J2113" s="12">
        <f t="shared" si="229"/>
        <v>4.1358208696825507</v>
      </c>
      <c r="K2113" s="12">
        <f t="shared" si="230"/>
        <v>4.6846644346224453</v>
      </c>
    </row>
    <row r="2114" spans="1:11" x14ac:dyDescent="0.3">
      <c r="A2114" s="3">
        <v>23365</v>
      </c>
      <c r="B2114">
        <v>873</v>
      </c>
      <c r="C2114">
        <v>135</v>
      </c>
      <c r="D2114" s="18">
        <v>1.2893390483576677E-3</v>
      </c>
      <c r="E2114" s="12">
        <f t="shared" ref="E2114:E2177" si="231">IF(B2114&lt;=0,-1*LOG(1-B2114,EXP(1)),LOG(1+B2114,EXP(1)))</f>
        <v>6.7730803756555353</v>
      </c>
      <c r="F2114" s="12">
        <f t="shared" ref="F2114:F2177" si="232">IF(C2114&lt;=0,-1*LOG(1-C2114,EXP(1)),LOG(1+C2114,EXP(1)))</f>
        <v>4.9126548857360524</v>
      </c>
      <c r="G2114" s="12">
        <f t="shared" ref="G2114:G2177" si="233">IF(D2114&lt;=0,-1*LOG(1-D2114,EXP(1)),LOG(1+D2114,EXP(1)))</f>
        <v>1.2885085645403934E-3</v>
      </c>
      <c r="H2114" s="12">
        <f t="shared" ref="H2114:H2177" si="234">1+9*((MAX(E$2:E$3765)-E2114)/(MAX(E$2:E$3765)-MIN(E$2:E$3765)))</f>
        <v>4.243925888002881</v>
      </c>
      <c r="I2114" s="12">
        <f t="shared" ref="I2114:I2177" si="235">1+9*((F2114-MIN(F$2:F$3765))/(MAX(F$2:F$3765)-MIN(F$2:F$3765)))</f>
        <v>6.3040870535942313</v>
      </c>
      <c r="J2114" s="12">
        <f t="shared" ref="J2114:J2177" si="236">1+9*((G2114-MIN(G$2:G$3765))/(MAX(G$2:G$3765)-MIN(G$2:G$3765)))</f>
        <v>3.9061833988506729</v>
      </c>
      <c r="K2114" s="12">
        <f t="shared" ref="K2114:K2177" si="237">0.5*H2114+0.3*I2114+0.2*J2114</f>
        <v>4.794425739849844</v>
      </c>
    </row>
    <row r="2115" spans="1:11" x14ac:dyDescent="0.3">
      <c r="A2115" s="3">
        <v>23366</v>
      </c>
      <c r="B2115">
        <v>873</v>
      </c>
      <c r="C2115">
        <v>146</v>
      </c>
      <c r="D2115" s="18">
        <v>-4.8840046648503735E-3</v>
      </c>
      <c r="E2115" s="12">
        <f t="shared" si="231"/>
        <v>6.7730803756555353</v>
      </c>
      <c r="F2115" s="12">
        <f t="shared" si="232"/>
        <v>4.990432586778736</v>
      </c>
      <c r="G2115" s="12">
        <f t="shared" si="233"/>
        <v>-4.872116605911048E-3</v>
      </c>
      <c r="H2115" s="12">
        <f t="shared" si="234"/>
        <v>4.243925888002881</v>
      </c>
      <c r="I2115" s="12">
        <f t="shared" si="235"/>
        <v>6.4018566812341469</v>
      </c>
      <c r="J2115" s="12">
        <f t="shared" si="236"/>
        <v>3.8519212764595778</v>
      </c>
      <c r="K2115" s="12">
        <f t="shared" si="237"/>
        <v>4.8129042036636003</v>
      </c>
    </row>
    <row r="2116" spans="1:11" x14ac:dyDescent="0.3">
      <c r="A2116" s="3">
        <v>23367</v>
      </c>
      <c r="B2116">
        <v>873</v>
      </c>
      <c r="C2116">
        <v>219</v>
      </c>
      <c r="D2116" s="18">
        <v>3.9355238024854459E-3</v>
      </c>
      <c r="E2116" s="12">
        <f t="shared" si="231"/>
        <v>6.7730803756555353</v>
      </c>
      <c r="F2116" s="12">
        <f t="shared" si="232"/>
        <v>5.393627546352362</v>
      </c>
      <c r="G2116" s="12">
        <f t="shared" si="233"/>
        <v>3.9277998871549624E-3</v>
      </c>
      <c r="H2116" s="12">
        <f t="shared" si="234"/>
        <v>4.243925888002881</v>
      </c>
      <c r="I2116" s="12">
        <f t="shared" si="235"/>
        <v>6.9086885949489867</v>
      </c>
      <c r="J2116" s="12">
        <f t="shared" si="236"/>
        <v>3.929429992306865</v>
      </c>
      <c r="K2116" s="12">
        <f t="shared" si="237"/>
        <v>4.9804555209475101</v>
      </c>
    </row>
    <row r="2117" spans="1:11" x14ac:dyDescent="0.3">
      <c r="A2117" s="3">
        <v>23368</v>
      </c>
      <c r="B2117">
        <v>873</v>
      </c>
      <c r="C2117">
        <v>179</v>
      </c>
      <c r="D2117" s="18">
        <v>-3.5794980761623013E-3</v>
      </c>
      <c r="E2117" s="12">
        <f t="shared" si="231"/>
        <v>6.7730803756555353</v>
      </c>
      <c r="F2117" s="12">
        <f t="shared" si="232"/>
        <v>5.1929568508902104</v>
      </c>
      <c r="G2117" s="12">
        <f t="shared" si="233"/>
        <v>-3.5731069198042427E-3</v>
      </c>
      <c r="H2117" s="12">
        <f t="shared" si="234"/>
        <v>4.243925888002881</v>
      </c>
      <c r="I2117" s="12">
        <f t="shared" si="235"/>
        <v>6.6564376424194123</v>
      </c>
      <c r="J2117" s="12">
        <f t="shared" si="236"/>
        <v>3.8633628137426488</v>
      </c>
      <c r="K2117" s="12">
        <f t="shared" si="237"/>
        <v>4.8915667994757941</v>
      </c>
    </row>
    <row r="2118" spans="1:11" x14ac:dyDescent="0.3">
      <c r="A2118" s="3">
        <v>23369</v>
      </c>
      <c r="B2118">
        <v>873</v>
      </c>
      <c r="C2118">
        <v>105</v>
      </c>
      <c r="D2118" s="18">
        <v>1.9176057357570362E-2</v>
      </c>
      <c r="E2118" s="12">
        <f t="shared" si="231"/>
        <v>6.7730803756555353</v>
      </c>
      <c r="F2118" s="12">
        <f t="shared" si="232"/>
        <v>4.6634390941120669</v>
      </c>
      <c r="G2118" s="12">
        <f t="shared" si="233"/>
        <v>1.8994513956190021E-2</v>
      </c>
      <c r="H2118" s="12">
        <f t="shared" si="234"/>
        <v>4.243925888002881</v>
      </c>
      <c r="I2118" s="12">
        <f t="shared" si="235"/>
        <v>5.9908130068890957</v>
      </c>
      <c r="J2118" s="12">
        <f t="shared" si="236"/>
        <v>4.0621359856477497</v>
      </c>
      <c r="K2118" s="12">
        <f t="shared" si="237"/>
        <v>4.7316340431977189</v>
      </c>
    </row>
    <row r="2119" spans="1:11" x14ac:dyDescent="0.3">
      <c r="A2119" s="3">
        <v>23370</v>
      </c>
      <c r="B2119">
        <v>873</v>
      </c>
      <c r="C2119">
        <v>125</v>
      </c>
      <c r="D2119" s="18">
        <v>1.6762152240149819E-2</v>
      </c>
      <c r="E2119" s="12">
        <f t="shared" si="231"/>
        <v>6.7730803756555353</v>
      </c>
      <c r="F2119" s="12">
        <f t="shared" si="232"/>
        <v>4.836281906951478</v>
      </c>
      <c r="G2119" s="12">
        <f t="shared" si="233"/>
        <v>1.6623217777194197E-2</v>
      </c>
      <c r="H2119" s="12">
        <f t="shared" si="234"/>
        <v>4.243925888002881</v>
      </c>
      <c r="I2119" s="12">
        <f t="shared" si="235"/>
        <v>6.208083217052172</v>
      </c>
      <c r="J2119" s="12">
        <f t="shared" si="236"/>
        <v>4.0412498645269004</v>
      </c>
      <c r="K2119" s="12">
        <f t="shared" si="237"/>
        <v>4.792637882022472</v>
      </c>
    </row>
    <row r="2120" spans="1:11" x14ac:dyDescent="0.3">
      <c r="A2120" s="3">
        <v>23371</v>
      </c>
      <c r="B2120">
        <v>873</v>
      </c>
      <c r="C2120">
        <v>147</v>
      </c>
      <c r="D2120" s="18">
        <v>-2.584576452086252E-3</v>
      </c>
      <c r="E2120" s="12">
        <f t="shared" si="231"/>
        <v>6.7730803756555353</v>
      </c>
      <c r="F2120" s="12">
        <f t="shared" si="232"/>
        <v>4.9972122737641147</v>
      </c>
      <c r="G2120" s="12">
        <f t="shared" si="233"/>
        <v>-2.5812421782559288E-3</v>
      </c>
      <c r="H2120" s="12">
        <f t="shared" si="234"/>
        <v>4.243925888002881</v>
      </c>
      <c r="I2120" s="12">
        <f t="shared" si="235"/>
        <v>6.4103790142832029</v>
      </c>
      <c r="J2120" s="12">
        <f t="shared" si="236"/>
        <v>3.8720990514640166</v>
      </c>
      <c r="K2120" s="12">
        <f t="shared" si="237"/>
        <v>4.8194964585792048</v>
      </c>
    </row>
    <row r="2121" spans="1:11" x14ac:dyDescent="0.3">
      <c r="A2121" s="3">
        <v>23372</v>
      </c>
      <c r="B2121">
        <v>873</v>
      </c>
      <c r="C2121">
        <v>119</v>
      </c>
      <c r="D2121" s="18">
        <v>1.4602920983281141E-2</v>
      </c>
      <c r="E2121" s="12">
        <f t="shared" si="231"/>
        <v>6.7730803756555353</v>
      </c>
      <c r="F2121" s="12">
        <f t="shared" si="232"/>
        <v>4.7874917427820458</v>
      </c>
      <c r="G2121" s="12">
        <f t="shared" si="233"/>
        <v>1.4497325096910796E-2</v>
      </c>
      <c r="H2121" s="12">
        <f t="shared" si="234"/>
        <v>4.243925888002881</v>
      </c>
      <c r="I2121" s="12">
        <f t="shared" si="235"/>
        <v>6.1467520627574741</v>
      </c>
      <c r="J2121" s="12">
        <f t="shared" si="236"/>
        <v>4.0225252309684167</v>
      </c>
      <c r="K2121" s="12">
        <f t="shared" si="237"/>
        <v>4.770493609022366</v>
      </c>
    </row>
    <row r="2122" spans="1:11" x14ac:dyDescent="0.3">
      <c r="A2122" s="3">
        <v>23373</v>
      </c>
      <c r="B2122">
        <v>875</v>
      </c>
      <c r="C2122">
        <v>76</v>
      </c>
      <c r="D2122" s="18">
        <v>8.4161299021298895E-3</v>
      </c>
      <c r="E2122" s="12">
        <f t="shared" si="231"/>
        <v>6.7753660909363917</v>
      </c>
      <c r="F2122" s="12">
        <f t="shared" si="232"/>
        <v>4.3438054218536841</v>
      </c>
      <c r="G2122" s="12">
        <f t="shared" si="233"/>
        <v>8.380911743297732E-3</v>
      </c>
      <c r="H2122" s="12">
        <f t="shared" si="234"/>
        <v>4.221189901643033</v>
      </c>
      <c r="I2122" s="12">
        <f t="shared" si="235"/>
        <v>5.5890209161106501</v>
      </c>
      <c r="J2122" s="12">
        <f t="shared" si="236"/>
        <v>3.9686525214940369</v>
      </c>
      <c r="K2122" s="12">
        <f t="shared" si="237"/>
        <v>4.5810317299535184</v>
      </c>
    </row>
    <row r="2123" spans="1:11" x14ac:dyDescent="0.3">
      <c r="A2123" s="3">
        <v>23374</v>
      </c>
      <c r="B2123">
        <v>873</v>
      </c>
      <c r="C2123">
        <v>108</v>
      </c>
      <c r="D2123" s="18">
        <v>1.7155900052048981E-2</v>
      </c>
      <c r="E2123" s="12">
        <f t="shared" si="231"/>
        <v>6.7730803756555353</v>
      </c>
      <c r="F2123" s="12">
        <f t="shared" si="232"/>
        <v>4.6913478822291435</v>
      </c>
      <c r="G2123" s="12">
        <f t="shared" si="233"/>
        <v>1.70103993712356E-2</v>
      </c>
      <c r="H2123" s="12">
        <f t="shared" si="234"/>
        <v>4.243925888002881</v>
      </c>
      <c r="I2123" s="12">
        <f t="shared" si="235"/>
        <v>6.0258954506423565</v>
      </c>
      <c r="J2123" s="12">
        <f t="shared" si="236"/>
        <v>4.0446601182693644</v>
      </c>
      <c r="K2123" s="12">
        <f t="shared" si="237"/>
        <v>4.7386636028480202</v>
      </c>
    </row>
    <row r="2124" spans="1:11" x14ac:dyDescent="0.3">
      <c r="A2124" s="3">
        <v>23375</v>
      </c>
      <c r="B2124">
        <v>873</v>
      </c>
      <c r="C2124">
        <v>78</v>
      </c>
      <c r="D2124" s="18">
        <v>-2.6181627129975384E-3</v>
      </c>
      <c r="E2124" s="12">
        <f t="shared" si="231"/>
        <v>6.7730803756555353</v>
      </c>
      <c r="F2124" s="12">
        <f t="shared" si="232"/>
        <v>4.3694478524670215</v>
      </c>
      <c r="G2124" s="12">
        <f t="shared" si="233"/>
        <v>-2.614741295585529E-3</v>
      </c>
      <c r="H2124" s="12">
        <f t="shared" si="234"/>
        <v>4.243925888002881</v>
      </c>
      <c r="I2124" s="12">
        <f t="shared" si="235"/>
        <v>5.6212544593915519</v>
      </c>
      <c r="J2124" s="12">
        <f t="shared" si="236"/>
        <v>3.8718039948497545</v>
      </c>
      <c r="K2124" s="12">
        <f t="shared" si="237"/>
        <v>4.5827000807888574</v>
      </c>
    </row>
    <row r="2125" spans="1:11" x14ac:dyDescent="0.3">
      <c r="A2125" s="3">
        <v>23376</v>
      </c>
      <c r="B2125">
        <v>873</v>
      </c>
      <c r="C2125">
        <v>122</v>
      </c>
      <c r="D2125" s="18">
        <v>-2.5159803674374868E-3</v>
      </c>
      <c r="E2125" s="12">
        <f t="shared" si="231"/>
        <v>6.7730803756555353</v>
      </c>
      <c r="F2125" s="12">
        <f t="shared" si="232"/>
        <v>4.8121843553724171</v>
      </c>
      <c r="G2125" s="12">
        <f t="shared" si="233"/>
        <v>-2.5128205876856517E-3</v>
      </c>
      <c r="H2125" s="12">
        <f t="shared" si="234"/>
        <v>4.243925888002881</v>
      </c>
      <c r="I2125" s="12">
        <f t="shared" si="235"/>
        <v>6.177791647446309</v>
      </c>
      <c r="J2125" s="12">
        <f t="shared" si="236"/>
        <v>3.8727017014579697</v>
      </c>
      <c r="K2125" s="12">
        <f t="shared" si="237"/>
        <v>4.7498407785269272</v>
      </c>
    </row>
    <row r="2126" spans="1:11" x14ac:dyDescent="0.3">
      <c r="A2126" s="3">
        <v>23377</v>
      </c>
      <c r="B2126">
        <v>873</v>
      </c>
      <c r="C2126">
        <v>105</v>
      </c>
      <c r="D2126" s="18">
        <v>-2.8568759096921225E-3</v>
      </c>
      <c r="E2126" s="12">
        <f t="shared" si="231"/>
        <v>6.7730803756555353</v>
      </c>
      <c r="F2126" s="12">
        <f t="shared" si="232"/>
        <v>4.6634390941120669</v>
      </c>
      <c r="G2126" s="12">
        <f t="shared" si="233"/>
        <v>-2.8528027954542899E-3</v>
      </c>
      <c r="H2126" s="12">
        <f t="shared" si="234"/>
        <v>4.243925888002881</v>
      </c>
      <c r="I2126" s="12">
        <f t="shared" si="235"/>
        <v>5.9908130068890957</v>
      </c>
      <c r="J2126" s="12">
        <f t="shared" si="236"/>
        <v>3.8697071748217406</v>
      </c>
      <c r="K2126" s="12">
        <f t="shared" si="237"/>
        <v>4.6931482810325171</v>
      </c>
    </row>
    <row r="2127" spans="1:11" x14ac:dyDescent="0.3">
      <c r="A2127" s="3">
        <v>23378</v>
      </c>
      <c r="B2127">
        <v>873</v>
      </c>
      <c r="C2127">
        <v>144</v>
      </c>
      <c r="D2127" s="18">
        <v>4.1819377097942218E-3</v>
      </c>
      <c r="E2127" s="12">
        <f t="shared" si="231"/>
        <v>6.7730803756555353</v>
      </c>
      <c r="F2127" s="12">
        <f t="shared" si="232"/>
        <v>4.9767337424205742</v>
      </c>
      <c r="G2127" s="12">
        <f t="shared" si="233"/>
        <v>4.1732177108315324E-3</v>
      </c>
      <c r="H2127" s="12">
        <f t="shared" si="234"/>
        <v>4.243925888002881</v>
      </c>
      <c r="I2127" s="12">
        <f t="shared" si="235"/>
        <v>6.3846366953765079</v>
      </c>
      <c r="J2127" s="12">
        <f t="shared" si="236"/>
        <v>3.9315916060419718</v>
      </c>
      <c r="K2127" s="12">
        <f t="shared" si="237"/>
        <v>4.8236722738227868</v>
      </c>
    </row>
    <row r="2128" spans="1:11" x14ac:dyDescent="0.3">
      <c r="A2128" s="3">
        <v>23379</v>
      </c>
      <c r="B2128">
        <v>873</v>
      </c>
      <c r="C2128">
        <v>59</v>
      </c>
      <c r="D2128" s="18">
        <v>-4.5451437073515746E-3</v>
      </c>
      <c r="E2128" s="12">
        <f t="shared" si="231"/>
        <v>6.7730803756555353</v>
      </c>
      <c r="F2128" s="12">
        <f t="shared" si="232"/>
        <v>4.0943445622221004</v>
      </c>
      <c r="G2128" s="12">
        <f t="shared" si="233"/>
        <v>-4.5348457337477076E-3</v>
      </c>
      <c r="H2128" s="12">
        <f t="shared" si="234"/>
        <v>4.243925888002881</v>
      </c>
      <c r="I2128" s="12">
        <f t="shared" si="235"/>
        <v>5.2754388092863786</v>
      </c>
      <c r="J2128" s="12">
        <f t="shared" si="236"/>
        <v>3.8548919219440747</v>
      </c>
      <c r="K2128" s="12">
        <f t="shared" si="237"/>
        <v>4.4755729711761685</v>
      </c>
    </row>
    <row r="2129" spans="1:11" x14ac:dyDescent="0.3">
      <c r="A2129" s="3">
        <v>23380</v>
      </c>
      <c r="B2129">
        <v>873</v>
      </c>
      <c r="C2129">
        <v>92</v>
      </c>
      <c r="D2129" s="18">
        <v>2.2324771936292056E-3</v>
      </c>
      <c r="E2129" s="12">
        <f t="shared" si="231"/>
        <v>6.7730803756555353</v>
      </c>
      <c r="F2129" s="12">
        <f t="shared" si="232"/>
        <v>4.5325994931532563</v>
      </c>
      <c r="G2129" s="12">
        <f t="shared" si="233"/>
        <v>2.2299889190752313E-3</v>
      </c>
      <c r="H2129" s="12">
        <f t="shared" si="234"/>
        <v>4.243925888002881</v>
      </c>
      <c r="I2129" s="12">
        <f t="shared" si="235"/>
        <v>5.8263424851996239</v>
      </c>
      <c r="J2129" s="12">
        <f t="shared" si="236"/>
        <v>3.9144758563226207</v>
      </c>
      <c r="K2129" s="12">
        <f t="shared" si="237"/>
        <v>4.6527608608258522</v>
      </c>
    </row>
    <row r="2130" spans="1:11" x14ac:dyDescent="0.3">
      <c r="A2130" s="3">
        <v>23381</v>
      </c>
      <c r="B2130">
        <v>873</v>
      </c>
      <c r="C2130">
        <v>54</v>
      </c>
      <c r="D2130" s="18">
        <v>-4.1575477255779798E-3</v>
      </c>
      <c r="E2130" s="12">
        <f t="shared" si="231"/>
        <v>6.7730803756555353</v>
      </c>
      <c r="F2130" s="12">
        <f t="shared" si="232"/>
        <v>4.0073331852324712</v>
      </c>
      <c r="G2130" s="12">
        <f t="shared" si="233"/>
        <v>-4.1489290042713567E-3</v>
      </c>
      <c r="H2130" s="12">
        <f t="shared" si="234"/>
        <v>4.243925888002881</v>
      </c>
      <c r="I2130" s="12">
        <f t="shared" si="235"/>
        <v>5.1660620880067958</v>
      </c>
      <c r="J2130" s="12">
        <f t="shared" si="236"/>
        <v>3.8582910348958017</v>
      </c>
      <c r="K2130" s="12">
        <f t="shared" si="237"/>
        <v>4.4434397773826397</v>
      </c>
    </row>
    <row r="2131" spans="1:11" x14ac:dyDescent="0.3">
      <c r="A2131" s="3">
        <v>23382</v>
      </c>
      <c r="B2131">
        <v>873</v>
      </c>
      <c r="C2131">
        <v>181</v>
      </c>
      <c r="D2131" s="18">
        <v>0.25283517554325746</v>
      </c>
      <c r="E2131" s="12">
        <f t="shared" si="231"/>
        <v>6.7730803756555353</v>
      </c>
      <c r="F2131" s="12">
        <f t="shared" si="232"/>
        <v>5.2040066870767951</v>
      </c>
      <c r="G2131" s="12">
        <f t="shared" si="233"/>
        <v>0.2254091234011491</v>
      </c>
      <c r="H2131" s="12">
        <f t="shared" si="234"/>
        <v>4.243925888002881</v>
      </c>
      <c r="I2131" s="12">
        <f t="shared" si="235"/>
        <v>6.6703277208732814</v>
      </c>
      <c r="J2131" s="12">
        <f t="shared" si="236"/>
        <v>5.8802136143166885</v>
      </c>
      <c r="K2131" s="12">
        <f t="shared" si="237"/>
        <v>5.2991039831267628</v>
      </c>
    </row>
    <row r="2132" spans="1:11" x14ac:dyDescent="0.3">
      <c r="A2132" s="3">
        <v>23388</v>
      </c>
      <c r="B2132">
        <v>873</v>
      </c>
      <c r="C2132">
        <v>120</v>
      </c>
      <c r="D2132" s="18">
        <v>0.30540995279439198</v>
      </c>
      <c r="E2132" s="12">
        <f t="shared" si="231"/>
        <v>6.7730803756555353</v>
      </c>
      <c r="F2132" s="12">
        <f t="shared" si="232"/>
        <v>4.7957905455967413</v>
      </c>
      <c r="G2132" s="12">
        <f t="shared" si="233"/>
        <v>0.26651713151532624</v>
      </c>
      <c r="H2132" s="12">
        <f t="shared" si="234"/>
        <v>4.243925888002881</v>
      </c>
      <c r="I2132" s="12">
        <f t="shared" si="235"/>
        <v>6.1571839841201861</v>
      </c>
      <c r="J2132" s="12">
        <f t="shared" si="236"/>
        <v>6.2422885183774657</v>
      </c>
      <c r="K2132" s="12">
        <f t="shared" si="237"/>
        <v>5.2175758429129893</v>
      </c>
    </row>
    <row r="2133" spans="1:11" x14ac:dyDescent="0.3">
      <c r="A2133" s="3">
        <v>23389</v>
      </c>
      <c r="B2133">
        <v>873</v>
      </c>
      <c r="C2133">
        <v>186</v>
      </c>
      <c r="D2133" s="18">
        <v>0.22253168552696723</v>
      </c>
      <c r="E2133" s="12">
        <f t="shared" si="231"/>
        <v>6.7730803756555353</v>
      </c>
      <c r="F2133" s="12">
        <f t="shared" si="232"/>
        <v>5.2311086168545868</v>
      </c>
      <c r="G2133" s="12">
        <f t="shared" si="233"/>
        <v>0.20092386066247414</v>
      </c>
      <c r="H2133" s="12">
        <f t="shared" si="234"/>
        <v>4.243925888002881</v>
      </c>
      <c r="I2133" s="12">
        <f t="shared" si="235"/>
        <v>6.7043959119765857</v>
      </c>
      <c r="J2133" s="12">
        <f t="shared" si="236"/>
        <v>5.6645500596052845</v>
      </c>
      <c r="K2133" s="12">
        <f t="shared" si="237"/>
        <v>5.266191729515473</v>
      </c>
    </row>
    <row r="2134" spans="1:11" x14ac:dyDescent="0.3">
      <c r="A2134" s="3">
        <v>23390</v>
      </c>
      <c r="B2134">
        <v>873</v>
      </c>
      <c r="C2134">
        <v>135</v>
      </c>
      <c r="D2134" s="18">
        <v>0.12454147319098921</v>
      </c>
      <c r="E2134" s="12">
        <f t="shared" si="231"/>
        <v>6.7730803756555353</v>
      </c>
      <c r="F2134" s="12">
        <f t="shared" si="232"/>
        <v>4.9126548857360524</v>
      </c>
      <c r="G2134" s="12">
        <f t="shared" si="233"/>
        <v>0.11737537318754224</v>
      </c>
      <c r="H2134" s="12">
        <f t="shared" si="234"/>
        <v>4.243925888002881</v>
      </c>
      <c r="I2134" s="12">
        <f t="shared" si="235"/>
        <v>6.3040870535942313</v>
      </c>
      <c r="J2134" s="12">
        <f t="shared" si="236"/>
        <v>4.9286639883831569</v>
      </c>
      <c r="K2134" s="12">
        <f t="shared" si="237"/>
        <v>4.9989218577563417</v>
      </c>
    </row>
    <row r="2135" spans="1:11" x14ac:dyDescent="0.3">
      <c r="A2135" s="3">
        <v>23391</v>
      </c>
      <c r="B2135">
        <v>873</v>
      </c>
      <c r="C2135">
        <v>74</v>
      </c>
      <c r="D2135" s="18">
        <v>9.3932575775456356E-2</v>
      </c>
      <c r="E2135" s="12">
        <f t="shared" si="231"/>
        <v>6.7730803756555353</v>
      </c>
      <c r="F2135" s="12">
        <f t="shared" si="232"/>
        <v>4.3174881135363101</v>
      </c>
      <c r="G2135" s="12">
        <f t="shared" si="233"/>
        <v>8.9779071182296333E-2</v>
      </c>
      <c r="H2135" s="12">
        <f t="shared" si="234"/>
        <v>4.243925888002881</v>
      </c>
      <c r="I2135" s="12">
        <f t="shared" si="235"/>
        <v>5.5559390250264382</v>
      </c>
      <c r="J2135" s="12">
        <f t="shared" si="236"/>
        <v>4.6855987351792265</v>
      </c>
      <c r="K2135" s="12">
        <f t="shared" si="237"/>
        <v>4.7258643985452178</v>
      </c>
    </row>
    <row r="2136" spans="1:11" x14ac:dyDescent="0.3">
      <c r="A2136" s="3">
        <v>23392</v>
      </c>
      <c r="B2136">
        <v>873</v>
      </c>
      <c r="C2136">
        <v>96</v>
      </c>
      <c r="D2136" s="18">
        <v>0.35757254014891954</v>
      </c>
      <c r="E2136" s="12">
        <f t="shared" si="231"/>
        <v>6.7730803756555353</v>
      </c>
      <c r="F2136" s="12">
        <f t="shared" si="232"/>
        <v>4.5747109785033828</v>
      </c>
      <c r="G2136" s="12">
        <f t="shared" si="233"/>
        <v>0.30569820797206038</v>
      </c>
      <c r="H2136" s="12">
        <f t="shared" si="234"/>
        <v>4.243925888002881</v>
      </c>
      <c r="I2136" s="12">
        <f t="shared" si="235"/>
        <v>5.8792782776806343</v>
      </c>
      <c r="J2136" s="12">
        <f t="shared" si="236"/>
        <v>6.5873912161211079</v>
      </c>
      <c r="K2136" s="12">
        <f t="shared" si="237"/>
        <v>5.2032246705298526</v>
      </c>
    </row>
    <row r="2137" spans="1:11" x14ac:dyDescent="0.3">
      <c r="A2137" s="3">
        <v>23393</v>
      </c>
      <c r="B2137">
        <v>873</v>
      </c>
      <c r="C2137">
        <v>187</v>
      </c>
      <c r="D2137" s="18">
        <v>0.35214264346037161</v>
      </c>
      <c r="E2137" s="12">
        <f t="shared" si="231"/>
        <v>6.7730803756555353</v>
      </c>
      <c r="F2137" s="12">
        <f t="shared" si="232"/>
        <v>5.2364419628299492</v>
      </c>
      <c r="G2137" s="12">
        <f t="shared" si="233"/>
        <v>0.30169047757348294</v>
      </c>
      <c r="H2137" s="12">
        <f t="shared" si="234"/>
        <v>4.243925888002881</v>
      </c>
      <c r="I2137" s="12">
        <f t="shared" si="235"/>
        <v>6.7111001375206127</v>
      </c>
      <c r="J2137" s="12">
        <f t="shared" si="236"/>
        <v>6.5520915588004227</v>
      </c>
      <c r="K2137" s="12">
        <f t="shared" si="237"/>
        <v>5.4457112970177093</v>
      </c>
    </row>
    <row r="2138" spans="1:11" x14ac:dyDescent="0.3">
      <c r="A2138" s="3">
        <v>23394</v>
      </c>
      <c r="B2138">
        <v>873</v>
      </c>
      <c r="C2138">
        <v>115</v>
      </c>
      <c r="D2138" s="18">
        <v>0.45683186988450142</v>
      </c>
      <c r="E2138" s="12">
        <f t="shared" si="231"/>
        <v>6.7730803756555353</v>
      </c>
      <c r="F2138" s="12">
        <f t="shared" si="232"/>
        <v>4.7535901911063645</v>
      </c>
      <c r="G2138" s="12">
        <f t="shared" si="233"/>
        <v>0.37626412582877877</v>
      </c>
      <c r="H2138" s="12">
        <f t="shared" si="234"/>
        <v>4.243925888002881</v>
      </c>
      <c r="I2138" s="12">
        <f t="shared" si="235"/>
        <v>6.1041364796364492</v>
      </c>
      <c r="J2138" s="12">
        <f t="shared" si="236"/>
        <v>7.2089282136561579</v>
      </c>
      <c r="K2138" s="12">
        <f t="shared" si="237"/>
        <v>5.3949895306236062</v>
      </c>
    </row>
    <row r="2139" spans="1:11" x14ac:dyDescent="0.3">
      <c r="A2139" s="3">
        <v>23395</v>
      </c>
      <c r="B2139">
        <v>873</v>
      </c>
      <c r="C2139">
        <v>168</v>
      </c>
      <c r="D2139" s="18">
        <v>0.12363781042832467</v>
      </c>
      <c r="E2139" s="12">
        <f t="shared" si="231"/>
        <v>6.7730803756555353</v>
      </c>
      <c r="F2139" s="12">
        <f t="shared" si="232"/>
        <v>5.1298987149230735</v>
      </c>
      <c r="G2139" s="12">
        <f t="shared" si="233"/>
        <v>0.11657146682836879</v>
      </c>
      <c r="H2139" s="12">
        <f t="shared" si="234"/>
        <v>4.243925888002881</v>
      </c>
      <c r="I2139" s="12">
        <f t="shared" si="235"/>
        <v>6.5771710867032604</v>
      </c>
      <c r="J2139" s="12">
        <f t="shared" si="236"/>
        <v>4.9215832678319904</v>
      </c>
      <c r="K2139" s="12">
        <f t="shared" si="237"/>
        <v>5.0794309235788164</v>
      </c>
    </row>
    <row r="2140" spans="1:11" x14ac:dyDescent="0.3">
      <c r="A2140" s="3">
        <v>23396</v>
      </c>
      <c r="B2140">
        <v>873</v>
      </c>
      <c r="C2140">
        <v>161</v>
      </c>
      <c r="D2140" s="18">
        <v>0.12239644869258365</v>
      </c>
      <c r="E2140" s="12">
        <f t="shared" si="231"/>
        <v>6.7730803756555353</v>
      </c>
      <c r="F2140" s="12">
        <f t="shared" si="232"/>
        <v>5.0875963352323836</v>
      </c>
      <c r="G2140" s="12">
        <f t="shared" si="233"/>
        <v>0.11546608577098001</v>
      </c>
      <c r="H2140" s="12">
        <f t="shared" si="234"/>
        <v>4.243925888002881</v>
      </c>
      <c r="I2140" s="12">
        <f t="shared" si="235"/>
        <v>6.5239953325321345</v>
      </c>
      <c r="J2140" s="12">
        <f t="shared" si="236"/>
        <v>4.9118471906376637</v>
      </c>
      <c r="K2140" s="12">
        <f t="shared" si="237"/>
        <v>5.0615309818886134</v>
      </c>
    </row>
    <row r="2141" spans="1:11" x14ac:dyDescent="0.3">
      <c r="A2141" s="3">
        <v>23397</v>
      </c>
      <c r="B2141">
        <v>873</v>
      </c>
      <c r="C2141">
        <v>173</v>
      </c>
      <c r="D2141" s="18">
        <v>0.19519356240105701</v>
      </c>
      <c r="E2141" s="12">
        <f t="shared" si="231"/>
        <v>6.7730803756555353</v>
      </c>
      <c r="F2141" s="12">
        <f t="shared" si="232"/>
        <v>5.1590552992145291</v>
      </c>
      <c r="G2141" s="12">
        <f t="shared" si="233"/>
        <v>0.17830814917128179</v>
      </c>
      <c r="H2141" s="12">
        <f t="shared" si="234"/>
        <v>4.243925888002881</v>
      </c>
      <c r="I2141" s="12">
        <f t="shared" si="235"/>
        <v>6.6138220592983874</v>
      </c>
      <c r="J2141" s="12">
        <f t="shared" si="236"/>
        <v>5.4653533107456456</v>
      </c>
      <c r="K2141" s="12">
        <f t="shared" si="237"/>
        <v>5.1991802239400862</v>
      </c>
    </row>
    <row r="2142" spans="1:11" x14ac:dyDescent="0.3">
      <c r="A2142" s="3">
        <v>23398</v>
      </c>
      <c r="B2142">
        <v>873</v>
      </c>
      <c r="C2142">
        <v>53</v>
      </c>
      <c r="D2142" s="18">
        <v>-1.277074328459071E-2</v>
      </c>
      <c r="E2142" s="12">
        <f t="shared" si="231"/>
        <v>6.7730803756555353</v>
      </c>
      <c r="F2142" s="12">
        <f t="shared" si="232"/>
        <v>3.9889840465642745</v>
      </c>
      <c r="G2142" s="12">
        <f t="shared" si="233"/>
        <v>-1.2689885028246408E-2</v>
      </c>
      <c r="H2142" s="12">
        <f t="shared" si="234"/>
        <v>4.243925888002881</v>
      </c>
      <c r="I2142" s="12">
        <f t="shared" si="235"/>
        <v>5.1429964993991018</v>
      </c>
      <c r="J2142" s="12">
        <f t="shared" si="236"/>
        <v>3.7830632149445451</v>
      </c>
      <c r="K2142" s="12">
        <f t="shared" si="237"/>
        <v>4.4214745368100798</v>
      </c>
    </row>
    <row r="2143" spans="1:11" x14ac:dyDescent="0.3">
      <c r="A2143" s="3">
        <v>23399</v>
      </c>
      <c r="B2143">
        <v>873</v>
      </c>
      <c r="C2143">
        <v>176</v>
      </c>
      <c r="D2143" s="18">
        <v>5.7099816465073835E-3</v>
      </c>
      <c r="E2143" s="12">
        <f t="shared" si="231"/>
        <v>6.7730803756555353</v>
      </c>
      <c r="F2143" s="12">
        <f t="shared" si="232"/>
        <v>5.1761497325738288</v>
      </c>
      <c r="G2143" s="12">
        <f t="shared" si="233"/>
        <v>5.6937414926323806E-3</v>
      </c>
      <c r="H2143" s="12">
        <f t="shared" si="234"/>
        <v>4.243925888002881</v>
      </c>
      <c r="I2143" s="12">
        <f t="shared" si="235"/>
        <v>6.6353104340105293</v>
      </c>
      <c r="J2143" s="12">
        <f t="shared" si="236"/>
        <v>3.9449842156008819</v>
      </c>
      <c r="K2143" s="12">
        <f t="shared" si="237"/>
        <v>4.9015529173247758</v>
      </c>
    </row>
    <row r="2144" spans="1:11" x14ac:dyDescent="0.3">
      <c r="A2144" s="3">
        <v>23400</v>
      </c>
      <c r="B2144">
        <v>873</v>
      </c>
      <c r="C2144">
        <v>90</v>
      </c>
      <c r="D2144" s="18">
        <v>0.19068887062917544</v>
      </c>
      <c r="E2144" s="12">
        <f t="shared" si="231"/>
        <v>6.7730803756555353</v>
      </c>
      <c r="F2144" s="12">
        <f t="shared" si="232"/>
        <v>4.5108595065168497</v>
      </c>
      <c r="G2144" s="12">
        <f t="shared" si="233"/>
        <v>0.17453202251703687</v>
      </c>
      <c r="H2144" s="12">
        <f t="shared" si="234"/>
        <v>4.243925888002881</v>
      </c>
      <c r="I2144" s="12">
        <f t="shared" si="235"/>
        <v>5.7990144674021868</v>
      </c>
      <c r="J2144" s="12">
        <f t="shared" si="236"/>
        <v>5.4320935942383519</v>
      </c>
      <c r="K2144" s="12">
        <f t="shared" si="237"/>
        <v>4.9480860030697666</v>
      </c>
    </row>
    <row r="2145" spans="1:11" x14ac:dyDescent="0.3">
      <c r="A2145" s="3">
        <v>23401</v>
      </c>
      <c r="B2145">
        <v>873</v>
      </c>
      <c r="C2145">
        <v>72</v>
      </c>
      <c r="D2145" s="18">
        <v>0.4137254659955843</v>
      </c>
      <c r="E2145" s="12">
        <f t="shared" si="231"/>
        <v>6.7730803756555353</v>
      </c>
      <c r="F2145" s="12">
        <f t="shared" si="232"/>
        <v>4.290459441148391</v>
      </c>
      <c r="G2145" s="12">
        <f t="shared" si="233"/>
        <v>0.34622839444833609</v>
      </c>
      <c r="H2145" s="12">
        <f t="shared" si="234"/>
        <v>4.243925888002881</v>
      </c>
      <c r="I2145" s="12">
        <f t="shared" si="235"/>
        <v>5.521962921341939</v>
      </c>
      <c r="J2145" s="12">
        <f t="shared" si="236"/>
        <v>6.9443767294839409</v>
      </c>
      <c r="K2145" s="12">
        <f t="shared" si="237"/>
        <v>5.1674271663008104</v>
      </c>
    </row>
    <row r="2146" spans="1:11" x14ac:dyDescent="0.3">
      <c r="A2146" s="3">
        <v>23402</v>
      </c>
      <c r="B2146">
        <v>873</v>
      </c>
      <c r="C2146">
        <v>54</v>
      </c>
      <c r="D2146" s="18">
        <v>0.22623823040103264</v>
      </c>
      <c r="E2146" s="12">
        <f t="shared" si="231"/>
        <v>6.7730803756555353</v>
      </c>
      <c r="F2146" s="12">
        <f t="shared" si="232"/>
        <v>4.0073331852324712</v>
      </c>
      <c r="G2146" s="12">
        <f t="shared" si="233"/>
        <v>0.20395113380940294</v>
      </c>
      <c r="H2146" s="12">
        <f t="shared" si="234"/>
        <v>4.243925888002881</v>
      </c>
      <c r="I2146" s="12">
        <f t="shared" si="235"/>
        <v>5.1660620880067958</v>
      </c>
      <c r="J2146" s="12">
        <f t="shared" si="236"/>
        <v>5.6912139551459209</v>
      </c>
      <c r="K2146" s="12">
        <f t="shared" si="237"/>
        <v>4.8100243614326637</v>
      </c>
    </row>
    <row r="2147" spans="1:11" x14ac:dyDescent="0.3">
      <c r="A2147" s="3">
        <v>23403</v>
      </c>
      <c r="B2147">
        <v>873</v>
      </c>
      <c r="C2147">
        <v>106</v>
      </c>
      <c r="D2147" s="18">
        <v>0.42603553802839111</v>
      </c>
      <c r="E2147" s="12">
        <f t="shared" si="231"/>
        <v>6.7730803756555353</v>
      </c>
      <c r="F2147" s="12">
        <f t="shared" si="232"/>
        <v>4.6728288344619058</v>
      </c>
      <c r="G2147" s="12">
        <f t="shared" si="233"/>
        <v>0.35489824316010443</v>
      </c>
      <c r="H2147" s="12">
        <f t="shared" si="234"/>
        <v>4.243925888002881</v>
      </c>
      <c r="I2147" s="12">
        <f t="shared" si="235"/>
        <v>6.002616279618068</v>
      </c>
      <c r="J2147" s="12">
        <f t="shared" si="236"/>
        <v>7.0207398223347557</v>
      </c>
      <c r="K2147" s="12">
        <f t="shared" si="237"/>
        <v>5.3268957923538114</v>
      </c>
    </row>
    <row r="2148" spans="1:11" x14ac:dyDescent="0.3">
      <c r="A2148" s="3">
        <v>23404</v>
      </c>
      <c r="B2148">
        <v>873</v>
      </c>
      <c r="C2148">
        <v>147</v>
      </c>
      <c r="D2148" s="18">
        <v>0.28481149412126339</v>
      </c>
      <c r="E2148" s="12">
        <f t="shared" si="231"/>
        <v>6.7730803756555353</v>
      </c>
      <c r="F2148" s="12">
        <f t="shared" si="232"/>
        <v>4.9972122737641147</v>
      </c>
      <c r="G2148" s="12">
        <f t="shared" si="233"/>
        <v>0.25061201040420289</v>
      </c>
      <c r="H2148" s="12">
        <f t="shared" si="234"/>
        <v>4.243925888002881</v>
      </c>
      <c r="I2148" s="12">
        <f t="shared" si="235"/>
        <v>6.4103790142832029</v>
      </c>
      <c r="J2148" s="12">
        <f t="shared" si="236"/>
        <v>6.1021979261894463</v>
      </c>
      <c r="K2148" s="12">
        <f t="shared" si="237"/>
        <v>5.2655162335242904</v>
      </c>
    </row>
    <row r="2149" spans="1:11" x14ac:dyDescent="0.3">
      <c r="A2149" s="3">
        <v>23405</v>
      </c>
      <c r="B2149">
        <v>873</v>
      </c>
      <c r="C2149">
        <v>51</v>
      </c>
      <c r="D2149" s="18">
        <v>8.5398886566189047E-2</v>
      </c>
      <c r="E2149" s="12">
        <f t="shared" si="231"/>
        <v>6.7730803756555353</v>
      </c>
      <c r="F2149" s="12">
        <f t="shared" si="232"/>
        <v>3.9512437185814275</v>
      </c>
      <c r="G2149" s="12">
        <f t="shared" si="233"/>
        <v>8.1947556818549275E-2</v>
      </c>
      <c r="H2149" s="12">
        <f t="shared" si="234"/>
        <v>4.243925888002881</v>
      </c>
      <c r="I2149" s="12">
        <f t="shared" si="235"/>
        <v>5.095555423558273</v>
      </c>
      <c r="J2149" s="12">
        <f t="shared" si="236"/>
        <v>4.6166196008940412</v>
      </c>
      <c r="K2149" s="12">
        <f t="shared" si="237"/>
        <v>4.5739534912477309</v>
      </c>
    </row>
    <row r="2150" spans="1:11" x14ac:dyDescent="0.3">
      <c r="A2150" s="3">
        <v>23406</v>
      </c>
      <c r="B2150">
        <v>875</v>
      </c>
      <c r="C2150">
        <v>85</v>
      </c>
      <c r="D2150" s="18">
        <v>0.45063536613952077</v>
      </c>
      <c r="E2150" s="12">
        <f t="shared" si="231"/>
        <v>6.7753660909363917</v>
      </c>
      <c r="F2150" s="12">
        <f t="shared" si="232"/>
        <v>4.4543472962535073</v>
      </c>
      <c r="G2150" s="12">
        <f t="shared" si="233"/>
        <v>0.37200164400260605</v>
      </c>
      <c r="H2150" s="12">
        <f t="shared" si="234"/>
        <v>4.221189901643033</v>
      </c>
      <c r="I2150" s="12">
        <f t="shared" si="235"/>
        <v>5.7279763976150191</v>
      </c>
      <c r="J2150" s="12">
        <f t="shared" si="236"/>
        <v>7.1713847332232037</v>
      </c>
      <c r="K2150" s="12">
        <f t="shared" si="237"/>
        <v>5.263264816750663</v>
      </c>
    </row>
    <row r="2151" spans="1:11" x14ac:dyDescent="0.3">
      <c r="A2151" s="3">
        <v>23407</v>
      </c>
      <c r="B2151">
        <v>873</v>
      </c>
      <c r="C2151">
        <v>109</v>
      </c>
      <c r="D2151" s="18">
        <v>0.24208004589284826</v>
      </c>
      <c r="E2151" s="12">
        <f t="shared" si="231"/>
        <v>6.7730803756555353</v>
      </c>
      <c r="F2151" s="12">
        <f t="shared" si="232"/>
        <v>4.7004803657924166</v>
      </c>
      <c r="G2151" s="12">
        <f t="shared" si="233"/>
        <v>0.21678743062361605</v>
      </c>
      <c r="H2151" s="12">
        <f t="shared" si="234"/>
        <v>4.243925888002881</v>
      </c>
      <c r="I2151" s="12">
        <f t="shared" si="235"/>
        <v>6.0373753414778912</v>
      </c>
      <c r="J2151" s="12">
        <f t="shared" si="236"/>
        <v>5.8042746737434481</v>
      </c>
      <c r="K2151" s="12">
        <f t="shared" si="237"/>
        <v>5.0940304811934976</v>
      </c>
    </row>
    <row r="2152" spans="1:11" x14ac:dyDescent="0.3">
      <c r="A2152" s="3">
        <v>23408</v>
      </c>
      <c r="B2152">
        <v>874</v>
      </c>
      <c r="C2152">
        <v>50</v>
      </c>
      <c r="D2152" s="18">
        <v>-1.8795593181069763E-2</v>
      </c>
      <c r="E2152" s="12">
        <f t="shared" si="231"/>
        <v>6.7742238863576141</v>
      </c>
      <c r="F2152" s="12">
        <f t="shared" si="232"/>
        <v>3.9318256327243257</v>
      </c>
      <c r="G2152" s="12">
        <f t="shared" si="233"/>
        <v>-1.8621138614270935E-2</v>
      </c>
      <c r="H2152" s="12">
        <f t="shared" si="234"/>
        <v>4.2325513988254446</v>
      </c>
      <c r="I2152" s="12">
        <f t="shared" si="235"/>
        <v>5.0711461263139785</v>
      </c>
      <c r="J2152" s="12">
        <f t="shared" si="236"/>
        <v>3.7308213727430171</v>
      </c>
      <c r="K2152" s="12">
        <f t="shared" si="237"/>
        <v>4.383783811855519</v>
      </c>
    </row>
    <row r="2153" spans="1:11" x14ac:dyDescent="0.3">
      <c r="A2153" s="3">
        <v>23409</v>
      </c>
      <c r="B2153">
        <v>876</v>
      </c>
      <c r="C2153">
        <v>34</v>
      </c>
      <c r="D2153" s="18">
        <v>0.21743586909073381</v>
      </c>
      <c r="E2153" s="12">
        <f t="shared" si="231"/>
        <v>6.776506992372183</v>
      </c>
      <c r="F2153" s="12">
        <f t="shared" si="232"/>
        <v>3.5553480614894135</v>
      </c>
      <c r="G2153" s="12">
        <f t="shared" si="233"/>
        <v>0.19674690032914621</v>
      </c>
      <c r="H2153" s="12">
        <f t="shared" si="234"/>
        <v>4.2098413668104868</v>
      </c>
      <c r="I2153" s="12">
        <f t="shared" si="235"/>
        <v>4.5978990199972589</v>
      </c>
      <c r="J2153" s="12">
        <f t="shared" si="236"/>
        <v>5.6277598432621616</v>
      </c>
      <c r="K2153" s="12">
        <f t="shared" si="237"/>
        <v>4.6098423580568539</v>
      </c>
    </row>
    <row r="2154" spans="1:11" x14ac:dyDescent="0.3">
      <c r="A2154" s="3">
        <v>23410</v>
      </c>
      <c r="B2154">
        <v>886</v>
      </c>
      <c r="C2154">
        <v>15</v>
      </c>
      <c r="D2154" s="18">
        <v>0.24507957306971542</v>
      </c>
      <c r="E2154" s="12">
        <f t="shared" si="231"/>
        <v>6.7878449823095792</v>
      </c>
      <c r="F2154" s="12">
        <f t="shared" si="232"/>
        <v>2.7725887222397811</v>
      </c>
      <c r="G2154" s="12">
        <f t="shared" si="233"/>
        <v>0.21919944198647237</v>
      </c>
      <c r="H2154" s="12">
        <f t="shared" si="234"/>
        <v>4.0970624976644787</v>
      </c>
      <c r="I2154" s="12">
        <f t="shared" si="235"/>
        <v>3.6139397604132855</v>
      </c>
      <c r="J2154" s="12">
        <f t="shared" si="236"/>
        <v>5.825519409814679</v>
      </c>
      <c r="K2154" s="12">
        <f t="shared" si="237"/>
        <v>4.2978170589191604</v>
      </c>
    </row>
    <row r="2155" spans="1:11" x14ac:dyDescent="0.3">
      <c r="A2155" s="3">
        <v>23411</v>
      </c>
      <c r="B2155">
        <v>879</v>
      </c>
      <c r="C2155">
        <v>48</v>
      </c>
      <c r="D2155" s="18">
        <v>0.35826330900915726</v>
      </c>
      <c r="E2155" s="12">
        <f t="shared" si="231"/>
        <v>6.7799219074722519</v>
      </c>
      <c r="F2155" s="12">
        <f t="shared" si="232"/>
        <v>3.8918202981106265</v>
      </c>
      <c r="G2155" s="12">
        <f t="shared" si="233"/>
        <v>0.30620690504618431</v>
      </c>
      <c r="H2155" s="12">
        <f t="shared" si="234"/>
        <v>4.1758732414776967</v>
      </c>
      <c r="I2155" s="12">
        <f t="shared" si="235"/>
        <v>5.0208578481011132</v>
      </c>
      <c r="J2155" s="12">
        <f t="shared" si="236"/>
        <v>6.5918717651128729</v>
      </c>
      <c r="K2155" s="12">
        <f t="shared" si="237"/>
        <v>4.9125683281917567</v>
      </c>
    </row>
    <row r="2156" spans="1:11" x14ac:dyDescent="0.3">
      <c r="A2156" s="3">
        <v>23412</v>
      </c>
      <c r="B2156">
        <v>932</v>
      </c>
      <c r="C2156">
        <v>61</v>
      </c>
      <c r="D2156" s="18">
        <v>0.31974168612673043</v>
      </c>
      <c r="E2156" s="12">
        <f t="shared" si="231"/>
        <v>6.8384052008473439</v>
      </c>
      <c r="F2156" s="12">
        <f t="shared" si="232"/>
        <v>4.1271343850450917</v>
      </c>
      <c r="G2156" s="12">
        <f t="shared" si="233"/>
        <v>0.27743602511980286</v>
      </c>
      <c r="H2156" s="12">
        <f t="shared" si="234"/>
        <v>3.594140524550288</v>
      </c>
      <c r="I2156" s="12">
        <f t="shared" si="235"/>
        <v>5.3166569055376849</v>
      </c>
      <c r="J2156" s="12">
        <f t="shared" si="236"/>
        <v>6.338460956198098</v>
      </c>
      <c r="K2156" s="12">
        <f t="shared" si="237"/>
        <v>4.6597595251760691</v>
      </c>
    </row>
    <row r="2157" spans="1:11" x14ac:dyDescent="0.3">
      <c r="A2157" s="3">
        <v>23413</v>
      </c>
      <c r="B2157">
        <v>873</v>
      </c>
      <c r="C2157">
        <v>48</v>
      </c>
      <c r="D2157" s="18">
        <v>0.30463610769188831</v>
      </c>
      <c r="E2157" s="12">
        <f t="shared" si="231"/>
        <v>6.7730803756555353</v>
      </c>
      <c r="F2157" s="12">
        <f t="shared" si="232"/>
        <v>3.8918202981106265</v>
      </c>
      <c r="G2157" s="12">
        <f t="shared" si="233"/>
        <v>0.26592415720970469</v>
      </c>
      <c r="H2157" s="12">
        <f t="shared" si="234"/>
        <v>4.243925888002881</v>
      </c>
      <c r="I2157" s="12">
        <f t="shared" si="235"/>
        <v>5.0208578481011132</v>
      </c>
      <c r="J2157" s="12">
        <f t="shared" si="236"/>
        <v>6.2370656646156872</v>
      </c>
      <c r="K2157" s="12">
        <f t="shared" si="237"/>
        <v>4.8756334313549115</v>
      </c>
    </row>
    <row r="2158" spans="1:11" x14ac:dyDescent="0.3">
      <c r="A2158" s="3">
        <v>23414</v>
      </c>
      <c r="B2158">
        <v>881</v>
      </c>
      <c r="C2158">
        <v>51</v>
      </c>
      <c r="D2158" s="18">
        <v>0.43129355325125673</v>
      </c>
      <c r="E2158" s="12">
        <f t="shared" si="231"/>
        <v>6.7821920560067914</v>
      </c>
      <c r="F2158" s="12">
        <f t="shared" si="232"/>
        <v>3.9512437185814275</v>
      </c>
      <c r="G2158" s="12">
        <f t="shared" si="233"/>
        <v>0.35857861807664165</v>
      </c>
      <c r="H2158" s="12">
        <f t="shared" si="234"/>
        <v>4.1532920973831526</v>
      </c>
      <c r="I2158" s="12">
        <f t="shared" si="235"/>
        <v>5.095555423558273</v>
      </c>
      <c r="J2158" s="12">
        <f t="shared" si="236"/>
        <v>7.053156167858277</v>
      </c>
      <c r="K2158" s="12">
        <f t="shared" si="237"/>
        <v>5.0159439093307139</v>
      </c>
    </row>
    <row r="2159" spans="1:11" x14ac:dyDescent="0.3">
      <c r="A2159" s="3">
        <v>23415</v>
      </c>
      <c r="B2159">
        <v>873</v>
      </c>
      <c r="C2159">
        <v>38</v>
      </c>
      <c r="D2159" s="18">
        <v>3.1570210484225703E-2</v>
      </c>
      <c r="E2159" s="12">
        <f t="shared" si="231"/>
        <v>6.7730803756555353</v>
      </c>
      <c r="F2159" s="12">
        <f t="shared" si="232"/>
        <v>3.6635616461296463</v>
      </c>
      <c r="G2159" s="12">
        <f t="shared" si="233"/>
        <v>3.1082117605608556E-2</v>
      </c>
      <c r="H2159" s="12">
        <f t="shared" si="234"/>
        <v>4.243925888002881</v>
      </c>
      <c r="I2159" s="12">
        <f t="shared" si="235"/>
        <v>4.7339277497491157</v>
      </c>
      <c r="J2159" s="12">
        <f t="shared" si="236"/>
        <v>4.1686022955582649</v>
      </c>
      <c r="K2159" s="12">
        <f t="shared" si="237"/>
        <v>4.3758617280378278</v>
      </c>
    </row>
    <row r="2160" spans="1:11" x14ac:dyDescent="0.3">
      <c r="A2160" s="3">
        <v>23416</v>
      </c>
      <c r="B2160">
        <v>874</v>
      </c>
      <c r="C2160">
        <v>19</v>
      </c>
      <c r="D2160" s="18">
        <v>1.1128002157933777E-3</v>
      </c>
      <c r="E2160" s="12">
        <f t="shared" si="231"/>
        <v>6.7742238863576141</v>
      </c>
      <c r="F2160" s="12">
        <f t="shared" si="232"/>
        <v>2.9957322735539909</v>
      </c>
      <c r="G2160" s="12">
        <f t="shared" si="233"/>
        <v>1.1121815125861093E-3</v>
      </c>
      <c r="H2160" s="12">
        <f t="shared" si="234"/>
        <v>4.2325513988254446</v>
      </c>
      <c r="I2160" s="12">
        <f t="shared" si="235"/>
        <v>3.8944399761533446</v>
      </c>
      <c r="J2160" s="12">
        <f t="shared" si="236"/>
        <v>3.9046303291849687</v>
      </c>
      <c r="K2160" s="12">
        <f t="shared" si="237"/>
        <v>4.0655337580957198</v>
      </c>
    </row>
    <row r="2161" spans="1:11" x14ac:dyDescent="0.3">
      <c r="A2161" s="3">
        <v>23417</v>
      </c>
      <c r="B2161">
        <v>873</v>
      </c>
      <c r="C2161">
        <v>22</v>
      </c>
      <c r="D2161" s="18">
        <v>-9.3889225172041346E-3</v>
      </c>
      <c r="E2161" s="12">
        <f t="shared" si="231"/>
        <v>6.7730803756555353</v>
      </c>
      <c r="F2161" s="12">
        <f t="shared" si="232"/>
        <v>3.1354942159291497</v>
      </c>
      <c r="G2161" s="12">
        <f t="shared" si="233"/>
        <v>-9.3451205396577527E-3</v>
      </c>
      <c r="H2161" s="12">
        <f t="shared" si="234"/>
        <v>4.243925888002881</v>
      </c>
      <c r="I2161" s="12">
        <f t="shared" si="235"/>
        <v>4.0701262317390121</v>
      </c>
      <c r="J2161" s="12">
        <f t="shared" si="236"/>
        <v>3.8125235399972199</v>
      </c>
      <c r="K2161" s="12">
        <f t="shared" si="237"/>
        <v>4.1055055215225877</v>
      </c>
    </row>
    <row r="2162" spans="1:11" x14ac:dyDescent="0.3">
      <c r="A2162" s="3">
        <v>23418</v>
      </c>
      <c r="B2162">
        <v>875</v>
      </c>
      <c r="C2162">
        <v>58</v>
      </c>
      <c r="D2162" s="18">
        <v>0.39066700235902835</v>
      </c>
      <c r="E2162" s="12">
        <f t="shared" si="231"/>
        <v>6.7753660909363917</v>
      </c>
      <c r="F2162" s="12">
        <f t="shared" si="232"/>
        <v>4.0775374439057197</v>
      </c>
      <c r="G2162" s="12">
        <f t="shared" si="233"/>
        <v>0.32978348985990907</v>
      </c>
      <c r="H2162" s="12">
        <f t="shared" si="234"/>
        <v>4.221189901643033</v>
      </c>
      <c r="I2162" s="12">
        <f t="shared" si="235"/>
        <v>5.2543116008774957</v>
      </c>
      <c r="J2162" s="12">
        <f t="shared" si="236"/>
        <v>6.7995317826160369</v>
      </c>
      <c r="K2162" s="12">
        <f t="shared" si="237"/>
        <v>5.046794787607972</v>
      </c>
    </row>
    <row r="2163" spans="1:11" x14ac:dyDescent="0.3">
      <c r="A2163" s="3">
        <v>23419</v>
      </c>
      <c r="B2163">
        <v>873</v>
      </c>
      <c r="C2163">
        <v>71</v>
      </c>
      <c r="D2163" s="18">
        <v>0.28680735109788286</v>
      </c>
      <c r="E2163" s="12">
        <f t="shared" si="231"/>
        <v>6.7730803756555353</v>
      </c>
      <c r="F2163" s="12">
        <f t="shared" si="232"/>
        <v>4.2766661190160553</v>
      </c>
      <c r="G2163" s="12">
        <f t="shared" si="233"/>
        <v>0.25216422906293751</v>
      </c>
      <c r="H2163" s="12">
        <f t="shared" si="234"/>
        <v>4.243925888002881</v>
      </c>
      <c r="I2163" s="12">
        <f t="shared" si="235"/>
        <v>5.5046241732082581</v>
      </c>
      <c r="J2163" s="12">
        <f t="shared" si="236"/>
        <v>6.115869700807707</v>
      </c>
      <c r="K2163" s="12">
        <f t="shared" si="237"/>
        <v>4.9965241361254593</v>
      </c>
    </row>
    <row r="2164" spans="1:11" x14ac:dyDescent="0.3">
      <c r="A2164" s="3">
        <v>23420</v>
      </c>
      <c r="B2164">
        <v>890</v>
      </c>
      <c r="C2164">
        <v>23</v>
      </c>
      <c r="D2164" s="18">
        <v>3.2351709528046141E-2</v>
      </c>
      <c r="E2164" s="12">
        <f t="shared" si="231"/>
        <v>6.7923444274708089</v>
      </c>
      <c r="F2164" s="12">
        <f t="shared" si="232"/>
        <v>3.1780538303479458</v>
      </c>
      <c r="G2164" s="12">
        <f t="shared" si="233"/>
        <v>3.1839412805191147E-2</v>
      </c>
      <c r="H2164" s="12">
        <f t="shared" si="234"/>
        <v>4.052306562982066</v>
      </c>
      <c r="I2164" s="12">
        <f t="shared" si="235"/>
        <v>4.1236253400752245</v>
      </c>
      <c r="J2164" s="12">
        <f t="shared" si="236"/>
        <v>4.1752724700403991</v>
      </c>
      <c r="K2164" s="12">
        <f t="shared" si="237"/>
        <v>4.0982953775216808</v>
      </c>
    </row>
    <row r="2165" spans="1:11" x14ac:dyDescent="0.3">
      <c r="A2165" s="3">
        <v>23421</v>
      </c>
      <c r="B2165">
        <v>889</v>
      </c>
      <c r="C2165">
        <v>25</v>
      </c>
      <c r="D2165" s="18">
        <v>0.42558826954190376</v>
      </c>
      <c r="E2165" s="12">
        <f t="shared" si="231"/>
        <v>6.7912214627261855</v>
      </c>
      <c r="F2165" s="12">
        <f t="shared" si="232"/>
        <v>3.2580965380214821</v>
      </c>
      <c r="G2165" s="12">
        <f t="shared" si="233"/>
        <v>0.3545845492647402</v>
      </c>
      <c r="H2165" s="12">
        <f t="shared" si="234"/>
        <v>4.0634766817322809</v>
      </c>
      <c r="I2165" s="12">
        <f t="shared" si="235"/>
        <v>4.2242421700871784</v>
      </c>
      <c r="J2165" s="12">
        <f t="shared" si="236"/>
        <v>7.017976840320328</v>
      </c>
      <c r="K2165" s="12">
        <f t="shared" si="237"/>
        <v>4.7026063599563592</v>
      </c>
    </row>
    <row r="2166" spans="1:11" x14ac:dyDescent="0.3">
      <c r="A2166" s="3">
        <v>23422</v>
      </c>
      <c r="B2166">
        <v>873</v>
      </c>
      <c r="C2166">
        <v>34</v>
      </c>
      <c r="D2166" s="18">
        <v>7.5353050193071695E-3</v>
      </c>
      <c r="E2166" s="12">
        <f t="shared" si="231"/>
        <v>6.7730803756555353</v>
      </c>
      <c r="F2166" s="12">
        <f t="shared" si="232"/>
        <v>3.5553480614894135</v>
      </c>
      <c r="G2166" s="12">
        <f t="shared" si="233"/>
        <v>7.5070564275236673E-3</v>
      </c>
      <c r="H2166" s="12">
        <f t="shared" si="234"/>
        <v>4.243925888002881</v>
      </c>
      <c r="I2166" s="12">
        <f t="shared" si="235"/>
        <v>4.5978990199972589</v>
      </c>
      <c r="J2166" s="12">
        <f t="shared" si="236"/>
        <v>3.9609556980735712</v>
      </c>
      <c r="K2166" s="12">
        <f t="shared" si="237"/>
        <v>4.2935237896153327</v>
      </c>
    </row>
    <row r="2167" spans="1:11" x14ac:dyDescent="0.3">
      <c r="A2167" s="3">
        <v>23423</v>
      </c>
      <c r="B2167">
        <v>873</v>
      </c>
      <c r="C2167">
        <v>56</v>
      </c>
      <c r="D2167" s="18">
        <v>0.39019975454904654</v>
      </c>
      <c r="E2167" s="12">
        <f t="shared" si="231"/>
        <v>6.7730803756555353</v>
      </c>
      <c r="F2167" s="12">
        <f t="shared" si="232"/>
        <v>4.0430512678345503</v>
      </c>
      <c r="G2167" s="12">
        <f t="shared" si="233"/>
        <v>0.32944744512621715</v>
      </c>
      <c r="H2167" s="12">
        <f t="shared" si="234"/>
        <v>4.243925888002881</v>
      </c>
      <c r="I2167" s="12">
        <f t="shared" si="235"/>
        <v>5.2109611219098486</v>
      </c>
      <c r="J2167" s="12">
        <f t="shared" si="236"/>
        <v>6.7965719368270188</v>
      </c>
      <c r="K2167" s="12">
        <f t="shared" si="237"/>
        <v>5.044565667939799</v>
      </c>
    </row>
    <row r="2168" spans="1:11" x14ac:dyDescent="0.3">
      <c r="A2168" s="3">
        <v>23424</v>
      </c>
      <c r="B2168">
        <v>876</v>
      </c>
      <c r="C2168">
        <v>111</v>
      </c>
      <c r="D2168" s="18">
        <v>0.12981740971916009</v>
      </c>
      <c r="E2168" s="12">
        <f t="shared" si="231"/>
        <v>6.776506992372183</v>
      </c>
      <c r="F2168" s="12">
        <f t="shared" si="232"/>
        <v>4.7184988712950942</v>
      </c>
      <c r="G2168" s="12">
        <f t="shared" si="233"/>
        <v>0.12205603534876917</v>
      </c>
      <c r="H2168" s="12">
        <f t="shared" si="234"/>
        <v>4.2098413668104868</v>
      </c>
      <c r="I2168" s="12">
        <f t="shared" si="235"/>
        <v>6.0600253111993903</v>
      </c>
      <c r="J2168" s="12">
        <f t="shared" si="236"/>
        <v>4.9698907561277776</v>
      </c>
      <c r="K2168" s="12">
        <f t="shared" si="237"/>
        <v>4.9169064279906163</v>
      </c>
    </row>
    <row r="2169" spans="1:11" x14ac:dyDescent="0.3">
      <c r="A2169" s="3">
        <v>23425</v>
      </c>
      <c r="B2169">
        <v>873</v>
      </c>
      <c r="C2169">
        <v>46</v>
      </c>
      <c r="D2169" s="18">
        <v>0.14885098430516522</v>
      </c>
      <c r="E2169" s="12">
        <f t="shared" si="231"/>
        <v>6.7730803756555353</v>
      </c>
      <c r="F2169" s="12">
        <f t="shared" si="232"/>
        <v>3.8501476017100584</v>
      </c>
      <c r="G2169" s="12">
        <f t="shared" si="233"/>
        <v>0.13876229881551749</v>
      </c>
      <c r="H2169" s="12">
        <f t="shared" si="234"/>
        <v>4.243925888002881</v>
      </c>
      <c r="I2169" s="12">
        <f t="shared" si="235"/>
        <v>4.9684736305784218</v>
      </c>
      <c r="J2169" s="12">
        <f t="shared" si="236"/>
        <v>5.1170377238216682</v>
      </c>
      <c r="K2169" s="12">
        <f t="shared" si="237"/>
        <v>4.6359125779393011</v>
      </c>
    </row>
    <row r="2170" spans="1:11" x14ac:dyDescent="0.3">
      <c r="A2170" s="3">
        <v>23426</v>
      </c>
      <c r="B2170">
        <v>873</v>
      </c>
      <c r="C2170">
        <v>163</v>
      </c>
      <c r="D2170" s="18">
        <v>0.25034729379796683</v>
      </c>
      <c r="E2170" s="12">
        <f t="shared" si="231"/>
        <v>6.7730803756555353</v>
      </c>
      <c r="F2170" s="12">
        <f t="shared" si="232"/>
        <v>5.0998664278241987</v>
      </c>
      <c r="G2170" s="12">
        <f t="shared" si="233"/>
        <v>0.22342134776357644</v>
      </c>
      <c r="H2170" s="12">
        <f t="shared" si="234"/>
        <v>4.243925888002881</v>
      </c>
      <c r="I2170" s="12">
        <f t="shared" si="235"/>
        <v>6.5394193212554663</v>
      </c>
      <c r="J2170" s="12">
        <f t="shared" si="236"/>
        <v>5.8627055007814999</v>
      </c>
      <c r="K2170" s="12">
        <f t="shared" si="237"/>
        <v>5.2563298405343808</v>
      </c>
    </row>
    <row r="2171" spans="1:11" x14ac:dyDescent="0.3">
      <c r="A2171" s="3">
        <v>23427</v>
      </c>
      <c r="B2171">
        <v>873</v>
      </c>
      <c r="C2171">
        <v>87</v>
      </c>
      <c r="D2171" s="18">
        <v>0.23833553688541584</v>
      </c>
      <c r="E2171" s="12">
        <f t="shared" si="231"/>
        <v>6.7730803756555353</v>
      </c>
      <c r="F2171" s="12">
        <f t="shared" si="232"/>
        <v>4.4773368144782069</v>
      </c>
      <c r="G2171" s="12">
        <f t="shared" si="233"/>
        <v>0.21376816894989434</v>
      </c>
      <c r="H2171" s="12">
        <f t="shared" si="234"/>
        <v>4.243925888002881</v>
      </c>
      <c r="I2171" s="12">
        <f t="shared" si="235"/>
        <v>5.7568751257378326</v>
      </c>
      <c r="J2171" s="12">
        <f t="shared" si="236"/>
        <v>5.7776813423951907</v>
      </c>
      <c r="K2171" s="12">
        <f t="shared" si="237"/>
        <v>5.0045617502018285</v>
      </c>
    </row>
    <row r="2172" spans="1:11" x14ac:dyDescent="0.3">
      <c r="A2172" s="3">
        <v>23428</v>
      </c>
      <c r="B2172">
        <v>873</v>
      </c>
      <c r="C2172">
        <v>27</v>
      </c>
      <c r="D2172" s="18">
        <v>0.25713889199631967</v>
      </c>
      <c r="E2172" s="12">
        <f t="shared" si="231"/>
        <v>6.7730803756555353</v>
      </c>
      <c r="F2172" s="12">
        <f t="shared" si="232"/>
        <v>3.3322045101752038</v>
      </c>
      <c r="G2172" s="12">
        <f t="shared" si="233"/>
        <v>0.22883841833003679</v>
      </c>
      <c r="H2172" s="12">
        <f t="shared" si="234"/>
        <v>4.243925888002881</v>
      </c>
      <c r="I2172" s="12">
        <f t="shared" si="235"/>
        <v>4.3173988042571985</v>
      </c>
      <c r="J2172" s="12">
        <f t="shared" si="236"/>
        <v>5.9104184743752066</v>
      </c>
      <c r="K2172" s="12">
        <f t="shared" si="237"/>
        <v>4.5992662801536417</v>
      </c>
    </row>
    <row r="2173" spans="1:11" x14ac:dyDescent="0.3">
      <c r="A2173" s="3">
        <v>23429</v>
      </c>
      <c r="B2173">
        <v>875</v>
      </c>
      <c r="C2173">
        <v>17</v>
      </c>
      <c r="D2173" s="18">
        <v>0.40380461274216561</v>
      </c>
      <c r="E2173" s="12">
        <f t="shared" si="231"/>
        <v>6.7753660909363917</v>
      </c>
      <c r="F2173" s="12">
        <f t="shared" si="232"/>
        <v>2.8903717578961645</v>
      </c>
      <c r="G2173" s="12">
        <f t="shared" si="233"/>
        <v>0.3391861312057548</v>
      </c>
      <c r="H2173" s="12">
        <f t="shared" si="234"/>
        <v>4.221189901643033</v>
      </c>
      <c r="I2173" s="12">
        <f t="shared" si="235"/>
        <v>3.7619976662660672</v>
      </c>
      <c r="J2173" s="12">
        <f t="shared" si="236"/>
        <v>6.8823492339933718</v>
      </c>
      <c r="K2173" s="12">
        <f t="shared" si="237"/>
        <v>4.6156640975000105</v>
      </c>
    </row>
    <row r="2174" spans="1:11" x14ac:dyDescent="0.3">
      <c r="A2174" s="3">
        <v>23430</v>
      </c>
      <c r="B2174">
        <v>874</v>
      </c>
      <c r="C2174">
        <v>13</v>
      </c>
      <c r="D2174" s="18">
        <v>0.22777213023127807</v>
      </c>
      <c r="E2174" s="12">
        <f t="shared" si="231"/>
        <v>6.7742238863576141</v>
      </c>
      <c r="F2174" s="12">
        <f t="shared" si="232"/>
        <v>2.6390573296152584</v>
      </c>
      <c r="G2174" s="12">
        <f t="shared" si="233"/>
        <v>0.20520125080533455</v>
      </c>
      <c r="H2174" s="12">
        <f t="shared" si="234"/>
        <v>4.2325513988254446</v>
      </c>
      <c r="I2174" s="12">
        <f t="shared" si="235"/>
        <v>3.4460855507861039</v>
      </c>
      <c r="J2174" s="12">
        <f t="shared" si="236"/>
        <v>5.7022248508845186</v>
      </c>
      <c r="K2174" s="12">
        <f t="shared" si="237"/>
        <v>4.2905463348254571</v>
      </c>
    </row>
    <row r="2175" spans="1:11" x14ac:dyDescent="0.3">
      <c r="A2175" s="3">
        <v>23431</v>
      </c>
      <c r="B2175">
        <v>880</v>
      </c>
      <c r="C2175">
        <v>64</v>
      </c>
      <c r="D2175" s="18">
        <v>-4.5585476696896939E-3</v>
      </c>
      <c r="E2175" s="12">
        <f t="shared" si="231"/>
        <v>6.7810576259361799</v>
      </c>
      <c r="F2175" s="12">
        <f t="shared" si="232"/>
        <v>4.1743872698956368</v>
      </c>
      <c r="G2175" s="12">
        <f t="shared" si="233"/>
        <v>-4.548188959780086E-3</v>
      </c>
      <c r="H2175" s="12">
        <f t="shared" si="234"/>
        <v>4.1645762616128987</v>
      </c>
      <c r="I2175" s="12">
        <f t="shared" si="235"/>
        <v>5.3760556392983325</v>
      </c>
      <c r="J2175" s="12">
        <f t="shared" si="236"/>
        <v>3.8547743962475698</v>
      </c>
      <c r="K2175" s="12">
        <f t="shared" si="237"/>
        <v>4.4660597018454631</v>
      </c>
    </row>
    <row r="2176" spans="1:11" x14ac:dyDescent="0.3">
      <c r="A2176" s="3">
        <v>23432</v>
      </c>
      <c r="B2176">
        <v>875</v>
      </c>
      <c r="C2176">
        <v>62</v>
      </c>
      <c r="D2176" s="18">
        <v>-1.5190992619438685E-2</v>
      </c>
      <c r="E2176" s="12">
        <f t="shared" si="231"/>
        <v>6.7753660909363917</v>
      </c>
      <c r="F2176" s="12">
        <f t="shared" si="232"/>
        <v>4.1431347263915326</v>
      </c>
      <c r="G2176" s="12">
        <f t="shared" si="233"/>
        <v>-1.5076764860396418E-2</v>
      </c>
      <c r="H2176" s="12">
        <f t="shared" si="234"/>
        <v>4.221189901643033</v>
      </c>
      <c r="I2176" s="12">
        <f t="shared" si="235"/>
        <v>5.3367699635810766</v>
      </c>
      <c r="J2176" s="12">
        <f t="shared" si="236"/>
        <v>3.7620398346866177</v>
      </c>
      <c r="K2176" s="12">
        <f t="shared" si="237"/>
        <v>4.4640339068331629</v>
      </c>
    </row>
    <row r="2177" spans="1:11" x14ac:dyDescent="0.3">
      <c r="A2177" s="3">
        <v>23433</v>
      </c>
      <c r="B2177">
        <v>879</v>
      </c>
      <c r="C2177">
        <v>75</v>
      </c>
      <c r="D2177" s="18">
        <v>3.623861751148066E-3</v>
      </c>
      <c r="E2177" s="12">
        <f t="shared" si="231"/>
        <v>6.7799219074722519</v>
      </c>
      <c r="F2177" s="12">
        <f t="shared" si="232"/>
        <v>4.3307333402863311</v>
      </c>
      <c r="G2177" s="12">
        <f t="shared" si="233"/>
        <v>3.6173113844648413E-3</v>
      </c>
      <c r="H2177" s="12">
        <f t="shared" si="234"/>
        <v>4.1758732414776967</v>
      </c>
      <c r="I2177" s="12">
        <f t="shared" si="235"/>
        <v>5.5725887957190059</v>
      </c>
      <c r="J2177" s="12">
        <f t="shared" si="236"/>
        <v>3.9266952430455713</v>
      </c>
      <c r="K2177" s="12">
        <f t="shared" si="237"/>
        <v>4.5450523080636644</v>
      </c>
    </row>
    <row r="2178" spans="1:11" x14ac:dyDescent="0.3">
      <c r="A2178" s="3">
        <v>23434</v>
      </c>
      <c r="B2178">
        <v>873</v>
      </c>
      <c r="C2178">
        <v>158</v>
      </c>
      <c r="D2178" s="18">
        <v>6.9827181992190415E-2</v>
      </c>
      <c r="E2178" s="12">
        <f t="shared" ref="E2178:E2241" si="238">IF(B2178&lt;=0,-1*LOG(1-B2178,EXP(1)),LOG(1+B2178,EXP(1)))</f>
        <v>6.7730803756555353</v>
      </c>
      <c r="F2178" s="12">
        <f t="shared" ref="F2178:F2241" si="239">IF(C2178&lt;=0,-1*LOG(1-C2178,EXP(1)),LOG(1+C2178,EXP(1)))</f>
        <v>5.0689042022202315</v>
      </c>
      <c r="G2178" s="12">
        <f t="shared" ref="G2178:G2241" si="240">IF(D2178&lt;=0,-1*LOG(1-D2178,EXP(1)),LOG(1+D2178,EXP(1)))</f>
        <v>6.7497123272490522E-2</v>
      </c>
      <c r="H2178" s="12">
        <f t="shared" ref="H2178:H2241" si="241">1+9*((MAX(E$2:E$3765)-E2178)/(MAX(E$2:E$3765)-MIN(E$2:E$3765)))</f>
        <v>4.243925888002881</v>
      </c>
      <c r="I2178" s="12">
        <f t="shared" ref="I2178:I2241" si="242">1+9*((F2178-MIN(F$2:F$3765))/(MAX(F$2:F$3765)-MIN(F$2:F$3765)))</f>
        <v>6.5004985865510347</v>
      </c>
      <c r="J2178" s="12">
        <f t="shared" ref="J2178:J2241" si="243">1+9*((G2178-MIN(G$2:G$3765))/(MAX(G$2:G$3765)-MIN(G$2:G$3765)))</f>
        <v>4.4893417399650062</v>
      </c>
      <c r="K2178" s="12">
        <f t="shared" ref="K2178:K2241" si="244">0.5*H2178+0.3*I2178+0.2*J2178</f>
        <v>4.9699808679597526</v>
      </c>
    </row>
    <row r="2179" spans="1:11" x14ac:dyDescent="0.3">
      <c r="A2179" s="3">
        <v>23435</v>
      </c>
      <c r="B2179">
        <v>873</v>
      </c>
      <c r="C2179">
        <v>85</v>
      </c>
      <c r="D2179" s="18">
        <v>-2.0669294484863547E-3</v>
      </c>
      <c r="E2179" s="12">
        <f t="shared" si="238"/>
        <v>6.7730803756555353</v>
      </c>
      <c r="F2179" s="12">
        <f t="shared" si="239"/>
        <v>4.4543472962535073</v>
      </c>
      <c r="G2179" s="12">
        <f t="shared" si="240"/>
        <v>-2.0647962887019042E-3</v>
      </c>
      <c r="H2179" s="12">
        <f t="shared" si="241"/>
        <v>4.243925888002881</v>
      </c>
      <c r="I2179" s="12">
        <f t="shared" si="242"/>
        <v>5.7279763976150191</v>
      </c>
      <c r="J2179" s="12">
        <f t="shared" si="243"/>
        <v>3.8766478511867732</v>
      </c>
      <c r="K2179" s="12">
        <f t="shared" si="244"/>
        <v>4.6156854335233009</v>
      </c>
    </row>
    <row r="2180" spans="1:11" x14ac:dyDescent="0.3">
      <c r="A2180" s="3">
        <v>23436</v>
      </c>
      <c r="B2180">
        <v>873</v>
      </c>
      <c r="C2180">
        <v>91</v>
      </c>
      <c r="D2180" s="18">
        <v>1.793251676121925E-2</v>
      </c>
      <c r="E2180" s="12">
        <f t="shared" si="238"/>
        <v>6.7730803756555353</v>
      </c>
      <c r="F2180" s="12">
        <f t="shared" si="239"/>
        <v>4.5217885770490405</v>
      </c>
      <c r="G2180" s="12">
        <f t="shared" si="240"/>
        <v>1.7773625912601905E-2</v>
      </c>
      <c r="H2180" s="12">
        <f t="shared" si="241"/>
        <v>4.243925888002881</v>
      </c>
      <c r="I2180" s="12">
        <f t="shared" si="242"/>
        <v>5.812752738681203</v>
      </c>
      <c r="J2180" s="12">
        <f t="shared" si="243"/>
        <v>4.0513825353705357</v>
      </c>
      <c r="K2180" s="12">
        <f t="shared" si="244"/>
        <v>4.6760652726799083</v>
      </c>
    </row>
    <row r="2181" spans="1:11" x14ac:dyDescent="0.3">
      <c r="A2181" s="3">
        <v>23437</v>
      </c>
      <c r="B2181">
        <v>873</v>
      </c>
      <c r="C2181">
        <v>100</v>
      </c>
      <c r="D2181" s="18">
        <v>2.2168081799608573E-2</v>
      </c>
      <c r="E2181" s="12">
        <f t="shared" si="238"/>
        <v>6.7730803756555353</v>
      </c>
      <c r="F2181" s="12">
        <f t="shared" si="239"/>
        <v>4.6151205168412597</v>
      </c>
      <c r="G2181" s="12">
        <f t="shared" si="240"/>
        <v>2.1925941859257211E-2</v>
      </c>
      <c r="H2181" s="12">
        <f t="shared" si="241"/>
        <v>4.243925888002881</v>
      </c>
      <c r="I2181" s="12">
        <f t="shared" si="242"/>
        <v>5.9300746558639768</v>
      </c>
      <c r="J2181" s="12">
        <f t="shared" si="243"/>
        <v>4.0879556866124904</v>
      </c>
      <c r="K2181" s="12">
        <f t="shared" si="244"/>
        <v>4.7185764780831319</v>
      </c>
    </row>
    <row r="2182" spans="1:11" x14ac:dyDescent="0.3">
      <c r="A2182" s="3">
        <v>23438</v>
      </c>
      <c r="B2182">
        <v>873</v>
      </c>
      <c r="C2182">
        <v>86</v>
      </c>
      <c r="D2182" s="18">
        <v>1.4918371293415483E-2</v>
      </c>
      <c r="E2182" s="12">
        <f t="shared" si="238"/>
        <v>6.7730803756555353</v>
      </c>
      <c r="F2182" s="12">
        <f t="shared" si="239"/>
        <v>4.4659081186545837</v>
      </c>
      <c r="G2182" s="12">
        <f t="shared" si="240"/>
        <v>1.4808186888679223E-2</v>
      </c>
      <c r="H2182" s="12">
        <f t="shared" si="241"/>
        <v>4.243925888002881</v>
      </c>
      <c r="I2182" s="12">
        <f t="shared" si="242"/>
        <v>5.742508805827292</v>
      </c>
      <c r="J2182" s="12">
        <f t="shared" si="243"/>
        <v>4.0252632681196721</v>
      </c>
      <c r="K2182" s="12">
        <f t="shared" si="244"/>
        <v>4.6497682393735627</v>
      </c>
    </row>
    <row r="2183" spans="1:11" x14ac:dyDescent="0.3">
      <c r="A2183" s="3">
        <v>23439</v>
      </c>
      <c r="B2183">
        <v>873</v>
      </c>
      <c r="C2183">
        <v>304</v>
      </c>
      <c r="D2183" s="18">
        <v>-1.3604094065520437E-4</v>
      </c>
      <c r="E2183" s="12">
        <f t="shared" si="238"/>
        <v>6.7730803756555353</v>
      </c>
      <c r="F2183" s="12">
        <f t="shared" si="239"/>
        <v>5.7203117766074119</v>
      </c>
      <c r="G2183" s="12">
        <f t="shared" si="240"/>
        <v>-1.3603168792561431E-4</v>
      </c>
      <c r="H2183" s="12">
        <f t="shared" si="241"/>
        <v>4.243925888002881</v>
      </c>
      <c r="I2183" s="12">
        <f t="shared" si="242"/>
        <v>7.3193435142855749</v>
      </c>
      <c r="J2183" s="12">
        <f t="shared" si="243"/>
        <v>3.8936362018712001</v>
      </c>
      <c r="K2183" s="12">
        <f t="shared" si="244"/>
        <v>5.0964932386613526</v>
      </c>
    </row>
    <row r="2184" spans="1:11" x14ac:dyDescent="0.3">
      <c r="A2184" s="3">
        <v>23440</v>
      </c>
      <c r="B2184">
        <v>874</v>
      </c>
      <c r="C2184">
        <v>3</v>
      </c>
      <c r="D2184" s="18">
        <v>4.6936368065401107E-2</v>
      </c>
      <c r="E2184" s="12">
        <f t="shared" si="238"/>
        <v>6.7742238863576141</v>
      </c>
      <c r="F2184" s="12">
        <f t="shared" si="239"/>
        <v>1.3862943611198906</v>
      </c>
      <c r="G2184" s="12">
        <f t="shared" si="240"/>
        <v>4.5868154554772188E-2</v>
      </c>
      <c r="H2184" s="12">
        <f t="shared" si="241"/>
        <v>4.2325513988254446</v>
      </c>
      <c r="I2184" s="12">
        <f t="shared" si="242"/>
        <v>1.8713132534710952</v>
      </c>
      <c r="J2184" s="12">
        <f t="shared" si="243"/>
        <v>4.2988361150840806</v>
      </c>
      <c r="K2184" s="12">
        <f t="shared" si="244"/>
        <v>3.5374368984708671</v>
      </c>
    </row>
    <row r="2185" spans="1:11" x14ac:dyDescent="0.3">
      <c r="A2185" s="3">
        <v>23441</v>
      </c>
      <c r="B2185">
        <v>874</v>
      </c>
      <c r="C2185">
        <v>3</v>
      </c>
      <c r="D2185" s="18">
        <v>0</v>
      </c>
      <c r="E2185" s="12">
        <f t="shared" si="238"/>
        <v>6.7742238863576141</v>
      </c>
      <c r="F2185" s="12">
        <f t="shared" si="239"/>
        <v>1.3862943611198906</v>
      </c>
      <c r="G2185" s="12">
        <f t="shared" si="240"/>
        <v>0</v>
      </c>
      <c r="H2185" s="12">
        <f t="shared" si="241"/>
        <v>4.2325513988254446</v>
      </c>
      <c r="I2185" s="12">
        <f t="shared" si="242"/>
        <v>1.8713132534710952</v>
      </c>
      <c r="J2185" s="12">
        <f t="shared" si="243"/>
        <v>3.8948343543143471</v>
      </c>
      <c r="K2185" s="12">
        <f t="shared" si="244"/>
        <v>3.4566365463169202</v>
      </c>
    </row>
    <row r="2186" spans="1:11" x14ac:dyDescent="0.3">
      <c r="A2186" s="3">
        <v>23442</v>
      </c>
      <c r="B2186">
        <v>874</v>
      </c>
      <c r="C2186">
        <v>6</v>
      </c>
      <c r="D2186" s="18">
        <v>0.14198641123138686</v>
      </c>
      <c r="E2186" s="12">
        <f t="shared" si="238"/>
        <v>6.7742238863576141</v>
      </c>
      <c r="F2186" s="12">
        <f t="shared" si="239"/>
        <v>1.9459101490553132</v>
      </c>
      <c r="G2186" s="12">
        <f t="shared" si="240"/>
        <v>0.13276921206616454</v>
      </c>
      <c r="H2186" s="12">
        <f t="shared" si="241"/>
        <v>4.2325513988254446</v>
      </c>
      <c r="I2186" s="12">
        <f t="shared" si="242"/>
        <v>2.5747722973150093</v>
      </c>
      <c r="J2186" s="12">
        <f t="shared" si="243"/>
        <v>5.0642512617831059</v>
      </c>
      <c r="K2186" s="12">
        <f t="shared" si="244"/>
        <v>3.9015576409638464</v>
      </c>
    </row>
    <row r="2187" spans="1:11" x14ac:dyDescent="0.3">
      <c r="A2187" s="3">
        <v>23444</v>
      </c>
      <c r="B2187">
        <v>511</v>
      </c>
      <c r="C2187">
        <v>71</v>
      </c>
      <c r="D2187" s="18">
        <v>0.32847291081815416</v>
      </c>
      <c r="E2187" s="12">
        <f t="shared" si="238"/>
        <v>6.2383246250395077</v>
      </c>
      <c r="F2187" s="12">
        <f t="shared" si="239"/>
        <v>4.2766661190160553</v>
      </c>
      <c r="G2187" s="12">
        <f t="shared" si="240"/>
        <v>0.28403009520679046</v>
      </c>
      <c r="H2187" s="12">
        <f t="shared" si="241"/>
        <v>9.5631358323407305</v>
      </c>
      <c r="I2187" s="12">
        <f t="shared" si="242"/>
        <v>5.5046241732082581</v>
      </c>
      <c r="J2187" s="12">
        <f t="shared" si="243"/>
        <v>6.396540814689045</v>
      </c>
      <c r="K2187" s="12">
        <f t="shared" si="244"/>
        <v>7.7122633310706519</v>
      </c>
    </row>
    <row r="2188" spans="1:11" x14ac:dyDescent="0.3">
      <c r="A2188" s="3">
        <v>23445</v>
      </c>
      <c r="B2188">
        <v>874</v>
      </c>
      <c r="C2188">
        <v>86</v>
      </c>
      <c r="D2188" s="18">
        <v>-5.7951196930159984E-3</v>
      </c>
      <c r="E2188" s="12">
        <f t="shared" si="238"/>
        <v>6.7742238863576141</v>
      </c>
      <c r="F2188" s="12">
        <f t="shared" si="239"/>
        <v>4.4659081186545837</v>
      </c>
      <c r="G2188" s="12">
        <f t="shared" si="240"/>
        <v>-5.778392579525179E-3</v>
      </c>
      <c r="H2188" s="12">
        <f t="shared" si="241"/>
        <v>4.2325513988254446</v>
      </c>
      <c r="I2188" s="12">
        <f t="shared" si="242"/>
        <v>5.742508805827292</v>
      </c>
      <c r="J2188" s="12">
        <f t="shared" si="243"/>
        <v>3.8439388953797762</v>
      </c>
      <c r="K2188" s="12">
        <f t="shared" si="244"/>
        <v>4.6078161202368655</v>
      </c>
    </row>
    <row r="2189" spans="1:11" x14ac:dyDescent="0.3">
      <c r="A2189" s="3">
        <v>23446</v>
      </c>
      <c r="B2189">
        <v>874</v>
      </c>
      <c r="C2189">
        <v>2</v>
      </c>
      <c r="D2189" s="18">
        <v>2.5126773302047945E-3</v>
      </c>
      <c r="E2189" s="12">
        <f t="shared" si="238"/>
        <v>6.7742238863576141</v>
      </c>
      <c r="F2189" s="12">
        <f t="shared" si="239"/>
        <v>1.0986122886681098</v>
      </c>
      <c r="G2189" s="12">
        <f t="shared" si="240"/>
        <v>2.5095258345459019E-3</v>
      </c>
      <c r="H2189" s="12">
        <f t="shared" si="241"/>
        <v>4.2325513988254446</v>
      </c>
      <c r="I2189" s="12">
        <f t="shared" si="242"/>
        <v>1.5096855796619386</v>
      </c>
      <c r="J2189" s="12">
        <f t="shared" si="243"/>
        <v>3.916937987340241</v>
      </c>
      <c r="K2189" s="12">
        <f t="shared" si="244"/>
        <v>3.3525689707793522</v>
      </c>
    </row>
    <row r="2190" spans="1:11" x14ac:dyDescent="0.3">
      <c r="A2190" s="3">
        <v>23447</v>
      </c>
      <c r="B2190">
        <v>874</v>
      </c>
      <c r="C2190">
        <v>3</v>
      </c>
      <c r="D2190" s="18">
        <v>-1.851783122021898E-2</v>
      </c>
      <c r="E2190" s="12">
        <f t="shared" si="238"/>
        <v>6.7742238863576141</v>
      </c>
      <c r="F2190" s="12">
        <f t="shared" si="239"/>
        <v>1.3862943611198906</v>
      </c>
      <c r="G2190" s="12">
        <f t="shared" si="240"/>
        <v>-1.834846386600205E-2</v>
      </c>
      <c r="H2190" s="12">
        <f t="shared" si="241"/>
        <v>4.2325513988254446</v>
      </c>
      <c r="I2190" s="12">
        <f t="shared" si="242"/>
        <v>1.8713132534710952</v>
      </c>
      <c r="J2190" s="12">
        <f t="shared" si="243"/>
        <v>3.73322306253166</v>
      </c>
      <c r="K2190" s="12">
        <f t="shared" si="244"/>
        <v>3.424314287960383</v>
      </c>
    </row>
    <row r="2191" spans="1:11" x14ac:dyDescent="0.3">
      <c r="A2191" s="3">
        <v>23448</v>
      </c>
      <c r="B2191">
        <v>926</v>
      </c>
      <c r="C2191">
        <v>1</v>
      </c>
      <c r="D2191" s="18">
        <v>0</v>
      </c>
      <c r="E2191" s="12">
        <f t="shared" si="238"/>
        <v>6.831953565565855</v>
      </c>
      <c r="F2191" s="12">
        <f t="shared" si="239"/>
        <v>0.69314718055994529</v>
      </c>
      <c r="G2191" s="12">
        <f t="shared" si="240"/>
        <v>0</v>
      </c>
      <c r="H2191" s="12">
        <f t="shared" si="241"/>
        <v>3.6583148742548097</v>
      </c>
      <c r="I2191" s="12">
        <f t="shared" si="242"/>
        <v>1</v>
      </c>
      <c r="J2191" s="12">
        <f t="shared" si="243"/>
        <v>3.8948343543143471</v>
      </c>
      <c r="K2191" s="12">
        <f t="shared" si="244"/>
        <v>2.9081243079902741</v>
      </c>
    </row>
    <row r="2192" spans="1:11" x14ac:dyDescent="0.3">
      <c r="A2192" s="3">
        <v>23449</v>
      </c>
      <c r="B2192">
        <v>896</v>
      </c>
      <c r="C2192">
        <v>1</v>
      </c>
      <c r="D2192" s="18">
        <v>0</v>
      </c>
      <c r="E2192" s="12">
        <f t="shared" si="238"/>
        <v>6.799055862058796</v>
      </c>
      <c r="F2192" s="12">
        <f t="shared" si="239"/>
        <v>0.69314718055994529</v>
      </c>
      <c r="G2192" s="12">
        <f t="shared" si="240"/>
        <v>0</v>
      </c>
      <c r="H2192" s="12">
        <f t="shared" si="241"/>
        <v>3.9855479922512815</v>
      </c>
      <c r="I2192" s="12">
        <f t="shared" si="242"/>
        <v>1</v>
      </c>
      <c r="J2192" s="12">
        <f t="shared" si="243"/>
        <v>3.8948343543143471</v>
      </c>
      <c r="K2192" s="12">
        <f t="shared" si="244"/>
        <v>3.07174086698851</v>
      </c>
    </row>
    <row r="2193" spans="1:11" x14ac:dyDescent="0.3">
      <c r="A2193" s="3">
        <v>23451</v>
      </c>
      <c r="B2193">
        <v>873</v>
      </c>
      <c r="C2193">
        <v>41</v>
      </c>
      <c r="D2193" s="18">
        <v>-4.8101817960296334E-2</v>
      </c>
      <c r="E2193" s="12">
        <f t="shared" si="238"/>
        <v>6.7730803756555353</v>
      </c>
      <c r="F2193" s="12">
        <f t="shared" si="239"/>
        <v>3.7376696182833684</v>
      </c>
      <c r="G2193" s="12">
        <f t="shared" si="240"/>
        <v>-4.6980735721921033E-2</v>
      </c>
      <c r="H2193" s="12">
        <f t="shared" si="241"/>
        <v>4.243925888002881</v>
      </c>
      <c r="I2193" s="12">
        <f t="shared" si="242"/>
        <v>4.8270843839191384</v>
      </c>
      <c r="J2193" s="12">
        <f t="shared" si="243"/>
        <v>3.4810330985596845</v>
      </c>
      <c r="K2193" s="12">
        <f t="shared" si="244"/>
        <v>4.2662948788891191</v>
      </c>
    </row>
    <row r="2194" spans="1:11" x14ac:dyDescent="0.3">
      <c r="A2194" s="3">
        <v>23452</v>
      </c>
      <c r="B2194">
        <v>874</v>
      </c>
      <c r="C2194">
        <v>69</v>
      </c>
      <c r="D2194" s="18">
        <v>-2.7078917556778302E-3</v>
      </c>
      <c r="E2194" s="12">
        <f t="shared" si="238"/>
        <v>6.7742238863576141</v>
      </c>
      <c r="F2194" s="12">
        <f t="shared" si="239"/>
        <v>4.2484952420493594</v>
      </c>
      <c r="G2194" s="12">
        <f t="shared" si="240"/>
        <v>-2.704232022083758E-3</v>
      </c>
      <c r="H2194" s="12">
        <f t="shared" si="241"/>
        <v>4.2325513988254446</v>
      </c>
      <c r="I2194" s="12">
        <f t="shared" si="242"/>
        <v>5.4692122734683544</v>
      </c>
      <c r="J2194" s="12">
        <f t="shared" si="243"/>
        <v>3.8710157701777836</v>
      </c>
      <c r="K2194" s="12">
        <f t="shared" si="244"/>
        <v>4.5312425354887855</v>
      </c>
    </row>
    <row r="2195" spans="1:11" x14ac:dyDescent="0.3">
      <c r="A2195" s="3">
        <v>23453</v>
      </c>
      <c r="B2195">
        <v>874</v>
      </c>
      <c r="C2195">
        <v>39</v>
      </c>
      <c r="D2195" s="18">
        <v>1.4592118101261009E-2</v>
      </c>
      <c r="E2195" s="12">
        <f t="shared" si="238"/>
        <v>6.7742238863576141</v>
      </c>
      <c r="F2195" s="12">
        <f t="shared" si="239"/>
        <v>3.6888794541139363</v>
      </c>
      <c r="G2195" s="12">
        <f t="shared" si="240"/>
        <v>1.4486677641331323E-2</v>
      </c>
      <c r="H2195" s="12">
        <f t="shared" si="241"/>
        <v>4.2325513988254446</v>
      </c>
      <c r="I2195" s="12">
        <f t="shared" si="242"/>
        <v>4.7657532296244405</v>
      </c>
      <c r="J2195" s="12">
        <f t="shared" si="243"/>
        <v>4.0224314493274598</v>
      </c>
      <c r="K2195" s="12">
        <f t="shared" si="244"/>
        <v>4.3504879581655462</v>
      </c>
    </row>
    <row r="2196" spans="1:11" x14ac:dyDescent="0.3">
      <c r="A2196" s="3">
        <v>23454</v>
      </c>
      <c r="B2196">
        <v>874</v>
      </c>
      <c r="C2196">
        <v>44</v>
      </c>
      <c r="D2196" s="18">
        <v>0.20631899341384652</v>
      </c>
      <c r="E2196" s="12">
        <f t="shared" si="238"/>
        <v>6.7742238863576141</v>
      </c>
      <c r="F2196" s="12">
        <f t="shared" si="239"/>
        <v>3.8066624897703196</v>
      </c>
      <c r="G2196" s="12">
        <f t="shared" si="240"/>
        <v>0.18757356864791</v>
      </c>
      <c r="H2196" s="12">
        <f t="shared" si="241"/>
        <v>4.2325513988254446</v>
      </c>
      <c r="I2196" s="12">
        <f t="shared" si="242"/>
        <v>4.9138111354772214</v>
      </c>
      <c r="J2196" s="12">
        <f t="shared" si="243"/>
        <v>5.5469621266913158</v>
      </c>
      <c r="K2196" s="12">
        <f t="shared" si="244"/>
        <v>4.6998114653941521</v>
      </c>
    </row>
    <row r="2197" spans="1:11" x14ac:dyDescent="0.3">
      <c r="A2197" s="3">
        <v>23455</v>
      </c>
      <c r="B2197">
        <v>873</v>
      </c>
      <c r="C2197">
        <v>31</v>
      </c>
      <c r="D2197" s="18">
        <v>0.4215826205434921</v>
      </c>
      <c r="E2197" s="12">
        <f t="shared" si="238"/>
        <v>6.7730803756555353</v>
      </c>
      <c r="F2197" s="12">
        <f t="shared" si="239"/>
        <v>3.4657359027997265</v>
      </c>
      <c r="G2197" s="12">
        <f t="shared" si="240"/>
        <v>0.35177077250465849</v>
      </c>
      <c r="H2197" s="12">
        <f t="shared" si="241"/>
        <v>4.243925888002881</v>
      </c>
      <c r="I2197" s="12">
        <f t="shared" si="242"/>
        <v>4.4852530138843809</v>
      </c>
      <c r="J2197" s="12">
        <f t="shared" si="243"/>
        <v>6.9931933979403089</v>
      </c>
      <c r="K2197" s="12">
        <f t="shared" si="244"/>
        <v>4.8661775277548163</v>
      </c>
    </row>
    <row r="2198" spans="1:11" x14ac:dyDescent="0.3">
      <c r="A2198" s="3">
        <v>23456</v>
      </c>
      <c r="B2198">
        <v>879</v>
      </c>
      <c r="C2198">
        <v>35</v>
      </c>
      <c r="D2198" s="18">
        <v>0.38788270256942076</v>
      </c>
      <c r="E2198" s="12">
        <f t="shared" si="238"/>
        <v>6.7799219074722519</v>
      </c>
      <c r="F2198" s="12">
        <f t="shared" si="239"/>
        <v>3.5835189384561099</v>
      </c>
      <c r="G2198" s="12">
        <f t="shared" si="240"/>
        <v>0.32777935027830296</v>
      </c>
      <c r="H2198" s="12">
        <f t="shared" si="241"/>
        <v>4.1758732414776967</v>
      </c>
      <c r="I2198" s="12">
        <f t="shared" si="242"/>
        <v>4.6333109197371627</v>
      </c>
      <c r="J2198" s="12">
        <f t="shared" si="243"/>
        <v>6.7818795372258203</v>
      </c>
      <c r="K2198" s="12">
        <f t="shared" si="244"/>
        <v>4.8343058041051616</v>
      </c>
    </row>
    <row r="2199" spans="1:11" x14ac:dyDescent="0.3">
      <c r="A2199" s="3">
        <v>23457</v>
      </c>
      <c r="B2199">
        <v>873</v>
      </c>
      <c r="C2199">
        <v>27</v>
      </c>
      <c r="D2199" s="18">
        <v>0.10262715185024358</v>
      </c>
      <c r="E2199" s="12">
        <f t="shared" si="238"/>
        <v>6.7730803756555353</v>
      </c>
      <c r="F2199" s="12">
        <f t="shared" si="239"/>
        <v>3.3322045101752038</v>
      </c>
      <c r="G2199" s="12">
        <f t="shared" si="240"/>
        <v>9.7695652165227256E-2</v>
      </c>
      <c r="H2199" s="12">
        <f t="shared" si="241"/>
        <v>4.243925888002881</v>
      </c>
      <c r="I2199" s="12">
        <f t="shared" si="242"/>
        <v>4.3173988042571985</v>
      </c>
      <c r="J2199" s="12">
        <f t="shared" si="243"/>
        <v>4.7553271270760735</v>
      </c>
      <c r="K2199" s="12">
        <f t="shared" si="244"/>
        <v>4.3682480106938151</v>
      </c>
    </row>
    <row r="2200" spans="1:11" x14ac:dyDescent="0.3">
      <c r="A2200" s="3">
        <v>23458</v>
      </c>
      <c r="B2200">
        <v>873</v>
      </c>
      <c r="C2200">
        <v>22</v>
      </c>
      <c r="D2200" s="18">
        <v>0.41885769685875934</v>
      </c>
      <c r="E2200" s="12">
        <f t="shared" si="238"/>
        <v>6.7730803756555353</v>
      </c>
      <c r="F2200" s="12">
        <f t="shared" si="239"/>
        <v>3.1354942159291497</v>
      </c>
      <c r="G2200" s="12">
        <f t="shared" si="240"/>
        <v>0.34985210904676461</v>
      </c>
      <c r="H2200" s="12">
        <f t="shared" si="241"/>
        <v>4.243925888002881</v>
      </c>
      <c r="I2200" s="12">
        <f t="shared" si="242"/>
        <v>4.0701262317390121</v>
      </c>
      <c r="J2200" s="12">
        <f t="shared" si="243"/>
        <v>6.9762940170334975</v>
      </c>
      <c r="K2200" s="12">
        <f t="shared" si="244"/>
        <v>4.7382596169298434</v>
      </c>
    </row>
    <row r="2201" spans="1:11" x14ac:dyDescent="0.3">
      <c r="A2201" s="3">
        <v>23459</v>
      </c>
      <c r="B2201">
        <v>873</v>
      </c>
      <c r="C2201">
        <v>18</v>
      </c>
      <c r="D2201" s="18">
        <v>0.38675604911906036</v>
      </c>
      <c r="E2201" s="12">
        <f t="shared" si="238"/>
        <v>6.7730803756555353</v>
      </c>
      <c r="F2201" s="12">
        <f t="shared" si="239"/>
        <v>2.9444389791664403</v>
      </c>
      <c r="G2201" s="12">
        <f t="shared" si="240"/>
        <v>0.32696724202702487</v>
      </c>
      <c r="H2201" s="12">
        <f t="shared" si="241"/>
        <v>4.243925888002881</v>
      </c>
      <c r="I2201" s="12">
        <f t="shared" si="242"/>
        <v>3.8299622887768145</v>
      </c>
      <c r="J2201" s="12">
        <f t="shared" si="243"/>
        <v>6.7747265752931538</v>
      </c>
      <c r="K2201" s="12">
        <f t="shared" si="244"/>
        <v>4.6258969456931158</v>
      </c>
    </row>
    <row r="2202" spans="1:11" x14ac:dyDescent="0.3">
      <c r="A2202" s="3">
        <v>23460</v>
      </c>
      <c r="B2202">
        <v>876</v>
      </c>
      <c r="C2202">
        <v>38</v>
      </c>
      <c r="D2202" s="18">
        <v>0.13038331237732498</v>
      </c>
      <c r="E2202" s="12">
        <f t="shared" si="238"/>
        <v>6.776506992372183</v>
      </c>
      <c r="F2202" s="12">
        <f t="shared" si="239"/>
        <v>3.6635616461296463</v>
      </c>
      <c r="G2202" s="12">
        <f t="shared" si="240"/>
        <v>0.12255678969722843</v>
      </c>
      <c r="H2202" s="12">
        <f t="shared" si="241"/>
        <v>4.2098413668104868</v>
      </c>
      <c r="I2202" s="12">
        <f t="shared" si="242"/>
        <v>4.7339277497491157</v>
      </c>
      <c r="J2202" s="12">
        <f t="shared" si="243"/>
        <v>4.9743013464481072</v>
      </c>
      <c r="K2202" s="12">
        <f t="shared" si="244"/>
        <v>4.5199592776195994</v>
      </c>
    </row>
    <row r="2203" spans="1:11" x14ac:dyDescent="0.3">
      <c r="A2203" s="3">
        <v>23461</v>
      </c>
      <c r="B2203">
        <v>874</v>
      </c>
      <c r="C2203">
        <v>77</v>
      </c>
      <c r="D2203" s="18">
        <v>0.32450048647953034</v>
      </c>
      <c r="E2203" s="12">
        <f t="shared" si="238"/>
        <v>6.7742238863576141</v>
      </c>
      <c r="F2203" s="12">
        <f t="shared" si="239"/>
        <v>4.3567088266895917</v>
      </c>
      <c r="G2203" s="12">
        <f t="shared" si="240"/>
        <v>0.2810353970228836</v>
      </c>
      <c r="H2203" s="12">
        <f t="shared" si="241"/>
        <v>4.2325513988254446</v>
      </c>
      <c r="I2203" s="12">
        <f t="shared" si="242"/>
        <v>5.605241003220212</v>
      </c>
      <c r="J2203" s="12">
        <f t="shared" si="243"/>
        <v>6.3701638359111525</v>
      </c>
      <c r="K2203" s="12">
        <f t="shared" si="244"/>
        <v>5.0718807675610167</v>
      </c>
    </row>
    <row r="2204" spans="1:11" x14ac:dyDescent="0.3">
      <c r="A2204" s="3">
        <v>23462</v>
      </c>
      <c r="B2204">
        <v>873</v>
      </c>
      <c r="C2204">
        <v>43</v>
      </c>
      <c r="D2204" s="18">
        <v>0.26776006441236899</v>
      </c>
      <c r="E2204" s="12">
        <f t="shared" si="238"/>
        <v>6.7730803756555353</v>
      </c>
      <c r="F2204" s="12">
        <f t="shared" si="239"/>
        <v>3.784189633918261</v>
      </c>
      <c r="G2204" s="12">
        <f t="shared" si="240"/>
        <v>0.23725161446042939</v>
      </c>
      <c r="H2204" s="12">
        <f t="shared" si="241"/>
        <v>4.243925888002881</v>
      </c>
      <c r="I2204" s="12">
        <f t="shared" si="242"/>
        <v>4.8855618722667362</v>
      </c>
      <c r="J2204" s="12">
        <f t="shared" si="243"/>
        <v>5.9845209989561976</v>
      </c>
      <c r="K2204" s="12">
        <f t="shared" si="244"/>
        <v>4.7845357054727007</v>
      </c>
    </row>
    <row r="2205" spans="1:11" x14ac:dyDescent="0.3">
      <c r="A2205" s="3">
        <v>23463</v>
      </c>
      <c r="B2205">
        <v>876</v>
      </c>
      <c r="C2205">
        <v>5</v>
      </c>
      <c r="D2205" s="18">
        <v>-3.4651797107185128E-3</v>
      </c>
      <c r="E2205" s="12">
        <f t="shared" si="238"/>
        <v>6.776506992372183</v>
      </c>
      <c r="F2205" s="12">
        <f t="shared" si="239"/>
        <v>1.791759469228055</v>
      </c>
      <c r="G2205" s="12">
        <f t="shared" si="240"/>
        <v>-3.4591898089072239E-3</v>
      </c>
      <c r="H2205" s="12">
        <f t="shared" si="241"/>
        <v>4.2098413668104868</v>
      </c>
      <c r="I2205" s="12">
        <f t="shared" si="242"/>
        <v>2.3809988331330336</v>
      </c>
      <c r="J2205" s="12">
        <f t="shared" si="243"/>
        <v>3.8643661833752603</v>
      </c>
      <c r="K2205" s="12">
        <f t="shared" si="244"/>
        <v>3.5920935700202055</v>
      </c>
    </row>
    <row r="2206" spans="1:11" x14ac:dyDescent="0.3">
      <c r="A2206" s="3">
        <v>23464</v>
      </c>
      <c r="B2206">
        <v>873</v>
      </c>
      <c r="C2206">
        <v>6</v>
      </c>
      <c r="D2206" s="18">
        <v>0.36078974217628829</v>
      </c>
      <c r="E2206" s="12">
        <f t="shared" si="238"/>
        <v>6.7730803756555353</v>
      </c>
      <c r="F2206" s="12">
        <f t="shared" si="239"/>
        <v>1.9459101490553132</v>
      </c>
      <c r="G2206" s="12">
        <f t="shared" si="240"/>
        <v>0.30806522398783498</v>
      </c>
      <c r="H2206" s="12">
        <f t="shared" si="241"/>
        <v>4.243925888002881</v>
      </c>
      <c r="I2206" s="12">
        <f t="shared" si="242"/>
        <v>2.5747722973150093</v>
      </c>
      <c r="J2206" s="12">
        <f t="shared" si="243"/>
        <v>6.6082396380257045</v>
      </c>
      <c r="K2206" s="12">
        <f t="shared" si="244"/>
        <v>4.2160425608010845</v>
      </c>
    </row>
    <row r="2207" spans="1:11" x14ac:dyDescent="0.3">
      <c r="A2207" s="3">
        <v>23465</v>
      </c>
      <c r="B2207">
        <v>873</v>
      </c>
      <c r="C2207">
        <v>10</v>
      </c>
      <c r="D2207" s="18">
        <v>0.21011118547737143</v>
      </c>
      <c r="E2207" s="12">
        <f t="shared" si="238"/>
        <v>6.7730803756555353</v>
      </c>
      <c r="F2207" s="12">
        <f t="shared" si="239"/>
        <v>2.3978952727983707</v>
      </c>
      <c r="G2207" s="12">
        <f t="shared" si="240"/>
        <v>0.1907122442114042</v>
      </c>
      <c r="H2207" s="12">
        <f t="shared" si="241"/>
        <v>4.243925888002881</v>
      </c>
      <c r="I2207" s="12">
        <f t="shared" si="242"/>
        <v>3.1429353653245458</v>
      </c>
      <c r="J2207" s="12">
        <f t="shared" si="243"/>
        <v>5.5746072427079723</v>
      </c>
      <c r="K2207" s="12">
        <f t="shared" si="244"/>
        <v>4.1797650021403987</v>
      </c>
    </row>
    <row r="2208" spans="1:11" x14ac:dyDescent="0.3">
      <c r="A2208" s="3">
        <v>23466</v>
      </c>
      <c r="B2208">
        <v>873</v>
      </c>
      <c r="C2208">
        <v>24</v>
      </c>
      <c r="D2208" s="18">
        <v>-0.10774981565281669</v>
      </c>
      <c r="E2208" s="12">
        <f t="shared" si="238"/>
        <v>6.7730803756555353</v>
      </c>
      <c r="F2208" s="12">
        <f t="shared" si="239"/>
        <v>3.2188758248682006</v>
      </c>
      <c r="G2208" s="12">
        <f t="shared" si="240"/>
        <v>-0.10233076468157501</v>
      </c>
      <c r="H2208" s="12">
        <f t="shared" si="241"/>
        <v>4.243925888002881</v>
      </c>
      <c r="I2208" s="12">
        <f t="shared" si="242"/>
        <v>4.1749401918934037</v>
      </c>
      <c r="J2208" s="12">
        <f t="shared" si="243"/>
        <v>2.9935160101698819</v>
      </c>
      <c r="K2208" s="12">
        <f t="shared" si="244"/>
        <v>3.9731482036034382</v>
      </c>
    </row>
    <row r="2209" spans="1:11" x14ac:dyDescent="0.3">
      <c r="A2209" s="3">
        <v>23467</v>
      </c>
      <c r="B2209">
        <v>879</v>
      </c>
      <c r="C2209">
        <v>9</v>
      </c>
      <c r="D2209" s="18">
        <v>0.21239890670749767</v>
      </c>
      <c r="E2209" s="12">
        <f t="shared" si="238"/>
        <v>6.7799219074722519</v>
      </c>
      <c r="F2209" s="12">
        <f t="shared" si="239"/>
        <v>2.3025850929940459</v>
      </c>
      <c r="G2209" s="12">
        <f t="shared" si="240"/>
        <v>0.19260096444219454</v>
      </c>
      <c r="H2209" s="12">
        <f t="shared" si="241"/>
        <v>4.1758732414776967</v>
      </c>
      <c r="I2209" s="12">
        <f t="shared" si="242"/>
        <v>3.02312672268225</v>
      </c>
      <c r="J2209" s="12">
        <f t="shared" si="243"/>
        <v>5.5912428868983124</v>
      </c>
      <c r="K2209" s="12">
        <f t="shared" si="244"/>
        <v>4.1131232149231858</v>
      </c>
    </row>
    <row r="2210" spans="1:11" x14ac:dyDescent="0.3">
      <c r="A2210" s="3">
        <v>23468</v>
      </c>
      <c r="B2210">
        <v>888</v>
      </c>
      <c r="C2210">
        <v>9</v>
      </c>
      <c r="D2210" s="18">
        <v>0.45490682214154682</v>
      </c>
      <c r="E2210" s="12">
        <f t="shared" si="238"/>
        <v>6.7900972355139046</v>
      </c>
      <c r="F2210" s="12">
        <f t="shared" si="239"/>
        <v>2.3025850929940459</v>
      </c>
      <c r="G2210" s="12">
        <f t="shared" si="240"/>
        <v>0.37494185880756264</v>
      </c>
      <c r="H2210" s="12">
        <f t="shared" si="241"/>
        <v>4.0746593582352846</v>
      </c>
      <c r="I2210" s="12">
        <f t="shared" si="242"/>
        <v>3.02312672268225</v>
      </c>
      <c r="J2210" s="12">
        <f t="shared" si="243"/>
        <v>7.1972818282725655</v>
      </c>
      <c r="K2210" s="12">
        <f t="shared" si="244"/>
        <v>4.3837240615768298</v>
      </c>
    </row>
    <row r="2211" spans="1:11" x14ac:dyDescent="0.3">
      <c r="A2211" s="3">
        <v>23469</v>
      </c>
      <c r="B2211">
        <v>873</v>
      </c>
      <c r="C2211">
        <v>59</v>
      </c>
      <c r="D2211" s="18">
        <v>0.33063194413468511</v>
      </c>
      <c r="E2211" s="12">
        <f t="shared" si="238"/>
        <v>6.7730803756555353</v>
      </c>
      <c r="F2211" s="12">
        <f t="shared" si="239"/>
        <v>4.0943445622221004</v>
      </c>
      <c r="G2211" s="12">
        <f t="shared" si="240"/>
        <v>0.28565397535349069</v>
      </c>
      <c r="H2211" s="12">
        <f t="shared" si="241"/>
        <v>4.243925888002881</v>
      </c>
      <c r="I2211" s="12">
        <f t="shared" si="242"/>
        <v>5.2754388092863786</v>
      </c>
      <c r="J2211" s="12">
        <f t="shared" si="243"/>
        <v>6.4108437759682593</v>
      </c>
      <c r="K2211" s="12">
        <f t="shared" si="244"/>
        <v>4.986763341981006</v>
      </c>
    </row>
    <row r="2212" spans="1:11" x14ac:dyDescent="0.3">
      <c r="A2212" s="3">
        <v>23470</v>
      </c>
      <c r="B2212">
        <v>876</v>
      </c>
      <c r="C2212">
        <v>73</v>
      </c>
      <c r="D2212" s="18">
        <v>0.25372422315906529</v>
      </c>
      <c r="E2212" s="12">
        <f t="shared" si="238"/>
        <v>6.776506992372183</v>
      </c>
      <c r="F2212" s="12">
        <f t="shared" si="239"/>
        <v>4.3040650932041702</v>
      </c>
      <c r="G2212" s="12">
        <f t="shared" si="240"/>
        <v>0.22611850028928512</v>
      </c>
      <c r="H2212" s="12">
        <f t="shared" si="241"/>
        <v>4.2098413668104868</v>
      </c>
      <c r="I2212" s="12">
        <f t="shared" si="242"/>
        <v>5.5390657608121083</v>
      </c>
      <c r="J2212" s="12">
        <f t="shared" si="243"/>
        <v>5.8864617294771548</v>
      </c>
      <c r="K2212" s="12">
        <f t="shared" si="244"/>
        <v>4.9439327575443066</v>
      </c>
    </row>
    <row r="2213" spans="1:11" x14ac:dyDescent="0.3">
      <c r="A2213" s="3">
        <v>23471</v>
      </c>
      <c r="B2213">
        <v>879</v>
      </c>
      <c r="C2213">
        <v>23</v>
      </c>
      <c r="D2213" s="18">
        <v>0.19337056775455458</v>
      </c>
      <c r="E2213" s="12">
        <f t="shared" si="238"/>
        <v>6.7799219074722519</v>
      </c>
      <c r="F2213" s="12">
        <f t="shared" si="239"/>
        <v>3.1780538303479458</v>
      </c>
      <c r="G2213" s="12">
        <f t="shared" si="240"/>
        <v>0.17678171328668238</v>
      </c>
      <c r="H2213" s="12">
        <f t="shared" si="241"/>
        <v>4.1758732414776967</v>
      </c>
      <c r="I2213" s="12">
        <f t="shared" si="242"/>
        <v>4.1236253400752245</v>
      </c>
      <c r="J2213" s="12">
        <f t="shared" si="243"/>
        <v>5.4519086280226059</v>
      </c>
      <c r="K2213" s="12">
        <f t="shared" si="244"/>
        <v>4.4154059483659367</v>
      </c>
    </row>
    <row r="2214" spans="1:11" x14ac:dyDescent="0.3">
      <c r="A2214" s="3">
        <v>23472</v>
      </c>
      <c r="B2214">
        <v>874</v>
      </c>
      <c r="C2214">
        <v>26</v>
      </c>
      <c r="D2214" s="18">
        <v>0.34617706588535579</v>
      </c>
      <c r="E2214" s="12">
        <f t="shared" si="238"/>
        <v>6.7742238863576141</v>
      </c>
      <c r="F2214" s="12">
        <f t="shared" si="239"/>
        <v>3.2958368660043291</v>
      </c>
      <c r="G2214" s="12">
        <f t="shared" si="240"/>
        <v>0.29726877226257747</v>
      </c>
      <c r="H2214" s="12">
        <f t="shared" si="241"/>
        <v>4.2325513988254446</v>
      </c>
      <c r="I2214" s="12">
        <f t="shared" si="242"/>
        <v>4.2716832459280063</v>
      </c>
      <c r="J2214" s="12">
        <f t="shared" si="243"/>
        <v>6.5131456550781026</v>
      </c>
      <c r="K2214" s="12">
        <f t="shared" si="244"/>
        <v>4.7004098042067444</v>
      </c>
    </row>
    <row r="2215" spans="1:11" x14ac:dyDescent="0.3">
      <c r="A2215" s="3">
        <v>23473</v>
      </c>
      <c r="B2215">
        <v>874</v>
      </c>
      <c r="C2215">
        <v>46</v>
      </c>
      <c r="D2215" s="18">
        <v>-6.0879264760753593E-3</v>
      </c>
      <c r="E2215" s="12">
        <f t="shared" si="238"/>
        <v>6.7742238863576141</v>
      </c>
      <c r="F2215" s="12">
        <f t="shared" si="239"/>
        <v>3.8501476017100584</v>
      </c>
      <c r="G2215" s="12">
        <f t="shared" si="240"/>
        <v>-6.0694699219028467E-3</v>
      </c>
      <c r="H2215" s="12">
        <f t="shared" si="241"/>
        <v>4.2325513988254446</v>
      </c>
      <c r="I2215" s="12">
        <f t="shared" si="242"/>
        <v>4.9684736305784218</v>
      </c>
      <c r="J2215" s="12">
        <f t="shared" si="243"/>
        <v>3.8413751175260082</v>
      </c>
      <c r="K2215" s="12">
        <f t="shared" si="244"/>
        <v>4.3750928120914505</v>
      </c>
    </row>
    <row r="2216" spans="1:11" x14ac:dyDescent="0.3">
      <c r="A2216" s="3">
        <v>23474</v>
      </c>
      <c r="B2216">
        <v>873</v>
      </c>
      <c r="C2216">
        <v>33</v>
      </c>
      <c r="D2216" s="18">
        <v>-1.5086183032030867E-2</v>
      </c>
      <c r="E2216" s="12">
        <f t="shared" si="238"/>
        <v>6.7730803756555353</v>
      </c>
      <c r="F2216" s="12">
        <f t="shared" si="239"/>
        <v>3.5263605246161616</v>
      </c>
      <c r="G2216" s="12">
        <f t="shared" si="240"/>
        <v>-1.4973518280315691E-2</v>
      </c>
      <c r="H2216" s="12">
        <f t="shared" si="241"/>
        <v>4.243925888002881</v>
      </c>
      <c r="I2216" s="12">
        <f t="shared" si="242"/>
        <v>4.5614605466520413</v>
      </c>
      <c r="J2216" s="12">
        <f t="shared" si="243"/>
        <v>3.7629492194340739</v>
      </c>
      <c r="K2216" s="12">
        <f t="shared" si="244"/>
        <v>4.2429909518838675</v>
      </c>
    </row>
    <row r="2217" spans="1:11" x14ac:dyDescent="0.3">
      <c r="A2217" s="3">
        <v>23475</v>
      </c>
      <c r="B2217">
        <v>874</v>
      </c>
      <c r="C2217">
        <v>28</v>
      </c>
      <c r="D2217" s="18">
        <v>1.2117566653025234E-2</v>
      </c>
      <c r="E2217" s="12">
        <f t="shared" si="238"/>
        <v>6.7742238863576141</v>
      </c>
      <c r="F2217" s="12">
        <f t="shared" si="239"/>
        <v>3.3672958299864741</v>
      </c>
      <c r="G2217" s="12">
        <f t="shared" si="240"/>
        <v>1.2044736699802806E-2</v>
      </c>
      <c r="H2217" s="12">
        <f t="shared" si="241"/>
        <v>4.2325513988254446</v>
      </c>
      <c r="I2217" s="12">
        <f t="shared" si="242"/>
        <v>4.3615099726942592</v>
      </c>
      <c r="J2217" s="12">
        <f t="shared" si="243"/>
        <v>4.0009230967536684</v>
      </c>
      <c r="K2217" s="12">
        <f t="shared" si="244"/>
        <v>4.2249133105717336</v>
      </c>
    </row>
    <row r="2218" spans="1:11" x14ac:dyDescent="0.3">
      <c r="A2218" s="3">
        <v>23476</v>
      </c>
      <c r="B2218">
        <v>881</v>
      </c>
      <c r="C2218">
        <v>18</v>
      </c>
      <c r="D2218" s="18">
        <v>4.902213943789855E-2</v>
      </c>
      <c r="E2218" s="12">
        <f t="shared" si="238"/>
        <v>6.7821920560067914</v>
      </c>
      <c r="F2218" s="12">
        <f t="shared" si="239"/>
        <v>2.9444389791664403</v>
      </c>
      <c r="G2218" s="12">
        <f t="shared" si="240"/>
        <v>4.7858434470663687E-2</v>
      </c>
      <c r="H2218" s="12">
        <f t="shared" si="241"/>
        <v>4.1532920973831526</v>
      </c>
      <c r="I2218" s="12">
        <f t="shared" si="242"/>
        <v>3.8299622887768145</v>
      </c>
      <c r="J2218" s="12">
        <f t="shared" si="243"/>
        <v>4.3163662860327427</v>
      </c>
      <c r="K2218" s="12">
        <f t="shared" si="244"/>
        <v>4.0889079925311691</v>
      </c>
    </row>
    <row r="2219" spans="1:11" x14ac:dyDescent="0.3">
      <c r="A2219" s="3">
        <v>23477</v>
      </c>
      <c r="B2219">
        <v>881</v>
      </c>
      <c r="C2219">
        <v>11</v>
      </c>
      <c r="D2219" s="18">
        <v>6.1336728562867331E-3</v>
      </c>
      <c r="E2219" s="12">
        <f t="shared" si="238"/>
        <v>6.7821920560067914</v>
      </c>
      <c r="F2219" s="12">
        <f t="shared" si="239"/>
        <v>2.4849066497880004</v>
      </c>
      <c r="G2219" s="12">
        <f t="shared" si="240"/>
        <v>6.1149384530371151E-3</v>
      </c>
      <c r="H2219" s="12">
        <f t="shared" si="241"/>
        <v>4.1532920973831526</v>
      </c>
      <c r="I2219" s="12">
        <f t="shared" si="242"/>
        <v>3.2523120866041291</v>
      </c>
      <c r="J2219" s="12">
        <f t="shared" si="243"/>
        <v>3.948694073023447</v>
      </c>
      <c r="K2219" s="12">
        <f t="shared" si="244"/>
        <v>3.8420784892775042</v>
      </c>
    </row>
    <row r="2220" spans="1:11" x14ac:dyDescent="0.3">
      <c r="A2220" s="3">
        <v>23478</v>
      </c>
      <c r="B2220">
        <v>880</v>
      </c>
      <c r="C2220">
        <v>12</v>
      </c>
      <c r="D2220" s="18">
        <v>2.4972639226797655E-3</v>
      </c>
      <c r="E2220" s="12">
        <f t="shared" si="238"/>
        <v>6.7810576259361799</v>
      </c>
      <c r="F2220" s="12">
        <f t="shared" si="239"/>
        <v>2.5649493574615367</v>
      </c>
      <c r="G2220" s="12">
        <f t="shared" si="240"/>
        <v>2.4941509406779224E-3</v>
      </c>
      <c r="H2220" s="12">
        <f t="shared" si="241"/>
        <v>4.1645762616128987</v>
      </c>
      <c r="I2220" s="12">
        <f t="shared" si="242"/>
        <v>3.3529289166160821</v>
      </c>
      <c r="J2220" s="12">
        <f t="shared" si="243"/>
        <v>3.9168025669324527</v>
      </c>
      <c r="K2220" s="12">
        <f t="shared" si="244"/>
        <v>3.8715273191777646</v>
      </c>
    </row>
    <row r="2221" spans="1:11" x14ac:dyDescent="0.3">
      <c r="A2221" s="3">
        <v>23479</v>
      </c>
      <c r="B2221">
        <v>874</v>
      </c>
      <c r="C2221">
        <v>32</v>
      </c>
      <c r="D2221" s="18">
        <v>0.1730147501206328</v>
      </c>
      <c r="E2221" s="12">
        <f t="shared" si="238"/>
        <v>6.7742238863576141</v>
      </c>
      <c r="F2221" s="12">
        <f t="shared" si="239"/>
        <v>3.4965075614664802</v>
      </c>
      <c r="G2221" s="12">
        <f t="shared" si="240"/>
        <v>0.15957714429017417</v>
      </c>
      <c r="H2221" s="12">
        <f t="shared" si="241"/>
        <v>4.2325513988254446</v>
      </c>
      <c r="I2221" s="12">
        <f t="shared" si="242"/>
        <v>4.5239341984575798</v>
      </c>
      <c r="J2221" s="12">
        <f t="shared" si="243"/>
        <v>5.3003726389395105</v>
      </c>
      <c r="K2221" s="12">
        <f t="shared" si="244"/>
        <v>4.5335304867378987</v>
      </c>
    </row>
    <row r="2222" spans="1:11" x14ac:dyDescent="0.3">
      <c r="A2222" s="3">
        <v>23480</v>
      </c>
      <c r="B2222">
        <v>873</v>
      </c>
      <c r="C2222">
        <v>171</v>
      </c>
      <c r="D2222" s="18">
        <v>0.23328986313808187</v>
      </c>
      <c r="E2222" s="12">
        <f t="shared" si="238"/>
        <v>6.7730803756555353</v>
      </c>
      <c r="F2222" s="12">
        <f t="shared" si="239"/>
        <v>5.1474944768134527</v>
      </c>
      <c r="G2222" s="12">
        <f t="shared" si="240"/>
        <v>0.20968528425665267</v>
      </c>
      <c r="H2222" s="12">
        <f t="shared" si="241"/>
        <v>4.243925888002881</v>
      </c>
      <c r="I2222" s="12">
        <f t="shared" si="242"/>
        <v>6.5992896510861145</v>
      </c>
      <c r="J2222" s="12">
        <f t="shared" si="243"/>
        <v>5.7417197341486732</v>
      </c>
      <c r="K2222" s="12">
        <f t="shared" si="244"/>
        <v>5.2500937861570094</v>
      </c>
    </row>
    <row r="2223" spans="1:11" x14ac:dyDescent="0.3">
      <c r="A2223" s="3">
        <v>23481</v>
      </c>
      <c r="B2223">
        <v>875</v>
      </c>
      <c r="C2223">
        <v>17</v>
      </c>
      <c r="D2223" s="18">
        <v>2.4211627078156292E-3</v>
      </c>
      <c r="E2223" s="12">
        <f t="shared" si="238"/>
        <v>6.7753660909363917</v>
      </c>
      <c r="F2223" s="12">
        <f t="shared" si="239"/>
        <v>2.8903717578961645</v>
      </c>
      <c r="G2223" s="12">
        <f t="shared" si="240"/>
        <v>2.4182364157877946E-3</v>
      </c>
      <c r="H2223" s="12">
        <f t="shared" si="241"/>
        <v>4.221189901643033</v>
      </c>
      <c r="I2223" s="12">
        <f t="shared" si="242"/>
        <v>3.7619976662660672</v>
      </c>
      <c r="J2223" s="12">
        <f t="shared" si="243"/>
        <v>3.916133919980743</v>
      </c>
      <c r="K2223" s="12">
        <f t="shared" si="244"/>
        <v>4.0224210346974854</v>
      </c>
    </row>
    <row r="2224" spans="1:11" x14ac:dyDescent="0.3">
      <c r="A2224" s="3">
        <v>23482</v>
      </c>
      <c r="B2224">
        <v>875</v>
      </c>
      <c r="C2224">
        <v>29</v>
      </c>
      <c r="D2224" s="18">
        <v>-1.1424770417253706E-2</v>
      </c>
      <c r="E2224" s="12">
        <f t="shared" si="238"/>
        <v>6.7753660909363917</v>
      </c>
      <c r="F2224" s="12">
        <f t="shared" si="239"/>
        <v>3.4011973816621555</v>
      </c>
      <c r="G2224" s="12">
        <f t="shared" si="240"/>
        <v>-1.1360000581216202E-2</v>
      </c>
      <c r="H2224" s="12">
        <f t="shared" si="241"/>
        <v>4.221189901643033</v>
      </c>
      <c r="I2224" s="12">
        <f t="shared" si="242"/>
        <v>4.4041255558152841</v>
      </c>
      <c r="J2224" s="12">
        <f t="shared" si="243"/>
        <v>3.7947766937935561</v>
      </c>
      <c r="K2224" s="12">
        <f t="shared" si="244"/>
        <v>4.1907879563248125</v>
      </c>
    </row>
    <row r="2225" spans="1:11" x14ac:dyDescent="0.3">
      <c r="A2225" s="3">
        <v>23483</v>
      </c>
      <c r="B2225">
        <v>873</v>
      </c>
      <c r="C2225">
        <v>60</v>
      </c>
      <c r="D2225" s="18">
        <v>-5.1682474018626606E-2</v>
      </c>
      <c r="E2225" s="12">
        <f t="shared" si="238"/>
        <v>6.7730803756555353</v>
      </c>
      <c r="F2225" s="12">
        <f t="shared" si="239"/>
        <v>4.1108738641733114</v>
      </c>
      <c r="G2225" s="12">
        <f t="shared" si="240"/>
        <v>-5.0391237974666936E-2</v>
      </c>
      <c r="H2225" s="12">
        <f t="shared" si="241"/>
        <v>4.243925888002881</v>
      </c>
      <c r="I2225" s="12">
        <f t="shared" si="242"/>
        <v>5.2962167916033245</v>
      </c>
      <c r="J2225" s="12">
        <f t="shared" si="243"/>
        <v>3.4509937623667888</v>
      </c>
      <c r="K2225" s="12">
        <f t="shared" si="244"/>
        <v>4.4010267339557956</v>
      </c>
    </row>
    <row r="2226" spans="1:11" x14ac:dyDescent="0.3">
      <c r="A2226" s="3">
        <v>23484</v>
      </c>
      <c r="B2226">
        <v>875</v>
      </c>
      <c r="C2226">
        <v>25</v>
      </c>
      <c r="D2226" s="18">
        <v>0.16440400319177423</v>
      </c>
      <c r="E2226" s="12">
        <f t="shared" si="238"/>
        <v>6.7753660909363917</v>
      </c>
      <c r="F2226" s="12">
        <f t="shared" si="239"/>
        <v>3.2580965380214821</v>
      </c>
      <c r="G2226" s="12">
        <f t="shared" si="240"/>
        <v>0.15220937087017336</v>
      </c>
      <c r="H2226" s="12">
        <f t="shared" si="241"/>
        <v>4.221189901643033</v>
      </c>
      <c r="I2226" s="12">
        <f t="shared" si="242"/>
        <v>4.2242421700871784</v>
      </c>
      <c r="J2226" s="12">
        <f t="shared" si="243"/>
        <v>5.2354780848959557</v>
      </c>
      <c r="K2226" s="12">
        <f t="shared" si="244"/>
        <v>4.4249632188268606</v>
      </c>
    </row>
    <row r="2227" spans="1:11" x14ac:dyDescent="0.3">
      <c r="A2227" s="3">
        <v>23485</v>
      </c>
      <c r="B2227">
        <v>873</v>
      </c>
      <c r="C2227">
        <v>79</v>
      </c>
      <c r="D2227" s="18">
        <v>0.23449703682803527</v>
      </c>
      <c r="E2227" s="12">
        <f t="shared" si="238"/>
        <v>6.7730803756555353</v>
      </c>
      <c r="F2227" s="12">
        <f t="shared" si="239"/>
        <v>4.3820266346738812</v>
      </c>
      <c r="G2227" s="12">
        <f t="shared" si="240"/>
        <v>0.21066362949890838</v>
      </c>
      <c r="H2227" s="12">
        <f t="shared" si="241"/>
        <v>4.243925888002881</v>
      </c>
      <c r="I2227" s="12">
        <f t="shared" si="242"/>
        <v>5.637066483095535</v>
      </c>
      <c r="J2227" s="12">
        <f t="shared" si="243"/>
        <v>5.7503368935776624</v>
      </c>
      <c r="K2227" s="12">
        <f t="shared" si="244"/>
        <v>4.9631502676456334</v>
      </c>
    </row>
    <row r="2228" spans="1:11" x14ac:dyDescent="0.3">
      <c r="A2228" s="3">
        <v>23486</v>
      </c>
      <c r="B2228">
        <v>874</v>
      </c>
      <c r="C2228">
        <v>60</v>
      </c>
      <c r="D2228" s="18">
        <v>0.45922065482330154</v>
      </c>
      <c r="E2228" s="12">
        <f t="shared" si="238"/>
        <v>6.7742238863576141</v>
      </c>
      <c r="F2228" s="12">
        <f t="shared" si="239"/>
        <v>4.1108738641733114</v>
      </c>
      <c r="G2228" s="12">
        <f t="shared" si="240"/>
        <v>0.37790249513310498</v>
      </c>
      <c r="H2228" s="12">
        <f t="shared" si="241"/>
        <v>4.2325513988254446</v>
      </c>
      <c r="I2228" s="12">
        <f t="shared" si="242"/>
        <v>5.2962167916033245</v>
      </c>
      <c r="J2228" s="12">
        <f t="shared" si="243"/>
        <v>7.223358793873822</v>
      </c>
      <c r="K2228" s="12">
        <f t="shared" si="244"/>
        <v>5.1498124956684839</v>
      </c>
    </row>
    <row r="2229" spans="1:11" x14ac:dyDescent="0.3">
      <c r="A2229" s="3">
        <v>23487</v>
      </c>
      <c r="B2229">
        <v>876</v>
      </c>
      <c r="C2229">
        <v>42</v>
      </c>
      <c r="D2229" s="18">
        <v>0.33561325130123199</v>
      </c>
      <c r="E2229" s="12">
        <f t="shared" si="238"/>
        <v>6.776506992372183</v>
      </c>
      <c r="F2229" s="12">
        <f t="shared" si="239"/>
        <v>3.7612001156935624</v>
      </c>
      <c r="G2229" s="12">
        <f t="shared" si="240"/>
        <v>0.28939055064733193</v>
      </c>
      <c r="H2229" s="12">
        <f t="shared" si="241"/>
        <v>4.2098413668104868</v>
      </c>
      <c r="I2229" s="12">
        <f t="shared" si="242"/>
        <v>4.8566631441439245</v>
      </c>
      <c r="J2229" s="12">
        <f t="shared" si="243"/>
        <v>6.4437551283567212</v>
      </c>
      <c r="K2229" s="12">
        <f t="shared" si="244"/>
        <v>4.8506706523197654</v>
      </c>
    </row>
    <row r="2230" spans="1:11" x14ac:dyDescent="0.3">
      <c r="A2230" s="3">
        <v>23489</v>
      </c>
      <c r="B2230">
        <v>873</v>
      </c>
      <c r="C2230">
        <v>121</v>
      </c>
      <c r="D2230" s="18">
        <v>0.20258301467453357</v>
      </c>
      <c r="E2230" s="12">
        <f t="shared" si="238"/>
        <v>6.7730803756555353</v>
      </c>
      <c r="F2230" s="12">
        <f t="shared" si="239"/>
        <v>4.8040210447332568</v>
      </c>
      <c r="G2230" s="12">
        <f t="shared" si="240"/>
        <v>0.18447175568734542</v>
      </c>
      <c r="H2230" s="12">
        <f t="shared" si="241"/>
        <v>4.243925888002881</v>
      </c>
      <c r="I2230" s="12">
        <f t="shared" si="242"/>
        <v>6.1675300450744199</v>
      </c>
      <c r="J2230" s="12">
        <f t="shared" si="243"/>
        <v>5.5196416925075074</v>
      </c>
      <c r="K2230" s="12">
        <f t="shared" si="244"/>
        <v>5.0761502960252676</v>
      </c>
    </row>
    <row r="2231" spans="1:11" x14ac:dyDescent="0.3">
      <c r="A2231" s="3">
        <v>23490</v>
      </c>
      <c r="B2231">
        <v>875</v>
      </c>
      <c r="C2231">
        <v>81</v>
      </c>
      <c r="D2231" s="18">
        <v>0.44261353029818812</v>
      </c>
      <c r="E2231" s="12">
        <f t="shared" si="238"/>
        <v>6.7753660909363917</v>
      </c>
      <c r="F2231" s="12">
        <f t="shared" si="239"/>
        <v>4.4067192472642533</v>
      </c>
      <c r="G2231" s="12">
        <f t="shared" si="240"/>
        <v>0.36645642014936336</v>
      </c>
      <c r="H2231" s="12">
        <f t="shared" si="241"/>
        <v>4.221189901643033</v>
      </c>
      <c r="I2231" s="12">
        <f t="shared" si="242"/>
        <v>5.6681060677843709</v>
      </c>
      <c r="J2231" s="12">
        <f t="shared" si="243"/>
        <v>7.1225429992943363</v>
      </c>
      <c r="K2231" s="12">
        <f t="shared" si="244"/>
        <v>5.2355353710156951</v>
      </c>
    </row>
    <row r="2232" spans="1:11" x14ac:dyDescent="0.3">
      <c r="A2232" s="3">
        <v>23491</v>
      </c>
      <c r="B2232">
        <v>874</v>
      </c>
      <c r="C2232">
        <v>59</v>
      </c>
      <c r="D2232" s="18">
        <v>0.35635939029152996</v>
      </c>
      <c r="E2232" s="12">
        <f t="shared" si="238"/>
        <v>6.7742238863576141</v>
      </c>
      <c r="F2232" s="12">
        <f t="shared" si="239"/>
        <v>4.0943445622221004</v>
      </c>
      <c r="G2232" s="12">
        <f t="shared" si="240"/>
        <v>0.30480419149022836</v>
      </c>
      <c r="H2232" s="12">
        <f t="shared" si="241"/>
        <v>4.2325513988254446</v>
      </c>
      <c r="I2232" s="12">
        <f t="shared" si="242"/>
        <v>5.2754388092863786</v>
      </c>
      <c r="J2232" s="12">
        <f t="shared" si="243"/>
        <v>6.5795168153233607</v>
      </c>
      <c r="K2232" s="12">
        <f t="shared" si="244"/>
        <v>5.014810705263308</v>
      </c>
    </row>
    <row r="2233" spans="1:11" x14ac:dyDescent="0.3">
      <c r="A2233" s="3">
        <v>23492</v>
      </c>
      <c r="B2233">
        <v>879</v>
      </c>
      <c r="C2233">
        <v>22</v>
      </c>
      <c r="D2233" s="18">
        <v>0.34879777303135295</v>
      </c>
      <c r="E2233" s="12">
        <f t="shared" si="238"/>
        <v>6.7799219074722519</v>
      </c>
      <c r="F2233" s="12">
        <f t="shared" si="239"/>
        <v>3.1354942159291497</v>
      </c>
      <c r="G2233" s="12">
        <f t="shared" si="240"/>
        <v>0.29921365719006437</v>
      </c>
      <c r="H2233" s="12">
        <f t="shared" si="241"/>
        <v>4.1758732414776967</v>
      </c>
      <c r="I2233" s="12">
        <f t="shared" si="242"/>
        <v>4.0701262317390121</v>
      </c>
      <c r="J2233" s="12">
        <f t="shared" si="243"/>
        <v>6.5302759918624389</v>
      </c>
      <c r="K2233" s="12">
        <f t="shared" si="244"/>
        <v>4.6150296886330402</v>
      </c>
    </row>
    <row r="2234" spans="1:11" x14ac:dyDescent="0.3">
      <c r="A2234" s="3">
        <v>23493</v>
      </c>
      <c r="B2234">
        <v>873</v>
      </c>
      <c r="C2234">
        <v>330</v>
      </c>
      <c r="D2234" s="18">
        <v>9.0745454046708279E-3</v>
      </c>
      <c r="E2234" s="12">
        <f t="shared" si="238"/>
        <v>6.7730803756555353</v>
      </c>
      <c r="F2234" s="12">
        <f t="shared" si="239"/>
        <v>5.8021183753770629</v>
      </c>
      <c r="G2234" s="12">
        <f t="shared" si="240"/>
        <v>9.0336191227912872E-3</v>
      </c>
      <c r="H2234" s="12">
        <f t="shared" si="241"/>
        <v>4.243925888002881</v>
      </c>
      <c r="I2234" s="12">
        <f t="shared" si="242"/>
        <v>7.4221776247436271</v>
      </c>
      <c r="J2234" s="12">
        <f t="shared" si="243"/>
        <v>3.9744014977313062</v>
      </c>
      <c r="K2234" s="12">
        <f t="shared" si="244"/>
        <v>5.1434965309707907</v>
      </c>
    </row>
    <row r="2235" spans="1:11" x14ac:dyDescent="0.3">
      <c r="A2235" s="3">
        <v>23494</v>
      </c>
      <c r="B2235">
        <v>873</v>
      </c>
      <c r="C2235">
        <v>172</v>
      </c>
      <c r="D2235" s="18">
        <v>0.45281638800425728</v>
      </c>
      <c r="E2235" s="12">
        <f t="shared" si="238"/>
        <v>6.7730803756555353</v>
      </c>
      <c r="F2235" s="12">
        <f t="shared" si="239"/>
        <v>5.1532915944977793</v>
      </c>
      <c r="G2235" s="12">
        <f t="shared" si="240"/>
        <v>0.37350400909054382</v>
      </c>
      <c r="H2235" s="12">
        <f t="shared" si="241"/>
        <v>4.243925888002881</v>
      </c>
      <c r="I2235" s="12">
        <f t="shared" si="242"/>
        <v>6.6065768558991023</v>
      </c>
      <c r="J2235" s="12">
        <f t="shared" si="243"/>
        <v>7.1846174029640597</v>
      </c>
      <c r="K2235" s="12">
        <f t="shared" si="244"/>
        <v>5.5408594813639827</v>
      </c>
    </row>
    <row r="2236" spans="1:11" x14ac:dyDescent="0.3">
      <c r="A2236" s="3">
        <v>23495</v>
      </c>
      <c r="B2236">
        <v>873</v>
      </c>
      <c r="C2236">
        <v>30</v>
      </c>
      <c r="D2236" s="18">
        <v>2.1262527790281514E-2</v>
      </c>
      <c r="E2236" s="12">
        <f t="shared" si="238"/>
        <v>6.7730803756555353</v>
      </c>
      <c r="F2236" s="12">
        <f t="shared" si="239"/>
        <v>3.4339872044851463</v>
      </c>
      <c r="G2236" s="12">
        <f t="shared" si="240"/>
        <v>2.1039634230941982E-2</v>
      </c>
      <c r="H2236" s="12">
        <f t="shared" si="241"/>
        <v>4.243925888002881</v>
      </c>
      <c r="I2236" s="12">
        <f t="shared" si="242"/>
        <v>4.4453436520665894</v>
      </c>
      <c r="J2236" s="12">
        <f t="shared" si="243"/>
        <v>4.08014918456551</v>
      </c>
      <c r="K2236" s="12">
        <f t="shared" si="244"/>
        <v>4.2715958765345192</v>
      </c>
    </row>
    <row r="2237" spans="1:11" x14ac:dyDescent="0.3">
      <c r="A2237" s="3">
        <v>23496</v>
      </c>
      <c r="B2237">
        <v>873</v>
      </c>
      <c r="C2237">
        <v>26</v>
      </c>
      <c r="D2237" s="18">
        <v>-4.7760132133248788E-4</v>
      </c>
      <c r="E2237" s="12">
        <f t="shared" si="238"/>
        <v>6.7730803756555353</v>
      </c>
      <c r="F2237" s="12">
        <f t="shared" si="239"/>
        <v>3.2958368660043291</v>
      </c>
      <c r="G2237" s="12">
        <f t="shared" si="240"/>
        <v>-4.7748730612259534E-4</v>
      </c>
      <c r="H2237" s="12">
        <f t="shared" si="241"/>
        <v>4.243925888002881</v>
      </c>
      <c r="I2237" s="12">
        <f t="shared" si="242"/>
        <v>4.2716832459280063</v>
      </c>
      <c r="J2237" s="12">
        <f t="shared" si="243"/>
        <v>3.8906286975947517</v>
      </c>
      <c r="K2237" s="12">
        <f t="shared" si="244"/>
        <v>4.1815936572987926</v>
      </c>
    </row>
    <row r="2238" spans="1:11" x14ac:dyDescent="0.3">
      <c r="A2238" s="3">
        <v>23497</v>
      </c>
      <c r="B2238">
        <v>873</v>
      </c>
      <c r="C2238">
        <v>160</v>
      </c>
      <c r="D2238" s="18">
        <v>9.509664598933501E-3</v>
      </c>
      <c r="E2238" s="12">
        <f t="shared" si="238"/>
        <v>6.7730803756555353</v>
      </c>
      <c r="F2238" s="12">
        <f t="shared" si="239"/>
        <v>5.0814043649844631</v>
      </c>
      <c r="G2238" s="12">
        <f t="shared" si="240"/>
        <v>9.4647323741934575E-3</v>
      </c>
      <c r="H2238" s="12">
        <f t="shared" si="241"/>
        <v>4.243925888002881</v>
      </c>
      <c r="I2238" s="12">
        <f t="shared" si="242"/>
        <v>6.5162117825251169</v>
      </c>
      <c r="J2238" s="12">
        <f t="shared" si="243"/>
        <v>3.9781986967760088</v>
      </c>
      <c r="K2238" s="12">
        <f t="shared" si="244"/>
        <v>4.8724662181141767</v>
      </c>
    </row>
    <row r="2239" spans="1:11" x14ac:dyDescent="0.3">
      <c r="A2239" s="3">
        <v>23498</v>
      </c>
      <c r="B2239">
        <v>873</v>
      </c>
      <c r="C2239">
        <v>75</v>
      </c>
      <c r="D2239" s="18">
        <v>-2.1293221823627344E-2</v>
      </c>
      <c r="E2239" s="12">
        <f t="shared" si="238"/>
        <v>6.7730803756555353</v>
      </c>
      <c r="F2239" s="12">
        <f t="shared" si="239"/>
        <v>4.3307333402863311</v>
      </c>
      <c r="G2239" s="12">
        <f t="shared" si="240"/>
        <v>-2.1069688767621109E-2</v>
      </c>
      <c r="H2239" s="12">
        <f t="shared" si="241"/>
        <v>4.243925888002881</v>
      </c>
      <c r="I2239" s="12">
        <f t="shared" si="242"/>
        <v>5.5725887957190059</v>
      </c>
      <c r="J2239" s="12">
        <f t="shared" si="243"/>
        <v>3.7092548069439673</v>
      </c>
      <c r="K2239" s="12">
        <f t="shared" si="244"/>
        <v>4.5355905441059363</v>
      </c>
    </row>
    <row r="2240" spans="1:11" x14ac:dyDescent="0.3">
      <c r="A2240" s="3">
        <v>23499</v>
      </c>
      <c r="B2240">
        <v>873</v>
      </c>
      <c r="C2240">
        <v>87</v>
      </c>
      <c r="D2240" s="18">
        <v>-1.3873507391498764E-3</v>
      </c>
      <c r="E2240" s="12">
        <f t="shared" si="238"/>
        <v>6.7730803756555353</v>
      </c>
      <c r="F2240" s="12">
        <f t="shared" si="239"/>
        <v>4.4773368144782069</v>
      </c>
      <c r="G2240" s="12">
        <f t="shared" si="240"/>
        <v>-1.3863892572855776E-3</v>
      </c>
      <c r="H2240" s="12">
        <f t="shared" si="241"/>
        <v>4.243925888002881</v>
      </c>
      <c r="I2240" s="12">
        <f t="shared" si="242"/>
        <v>5.7568751257378326</v>
      </c>
      <c r="J2240" s="12">
        <f t="shared" si="243"/>
        <v>3.8826231871877779</v>
      </c>
      <c r="K2240" s="12">
        <f t="shared" si="244"/>
        <v>4.6255501191603461</v>
      </c>
    </row>
    <row r="2241" spans="1:11" x14ac:dyDescent="0.3">
      <c r="A2241" s="3">
        <v>23500</v>
      </c>
      <c r="B2241">
        <v>873</v>
      </c>
      <c r="C2241">
        <v>72</v>
      </c>
      <c r="D2241" s="18">
        <v>-2.1943462338886455E-4</v>
      </c>
      <c r="E2241" s="12">
        <f t="shared" si="238"/>
        <v>6.7730803756555353</v>
      </c>
      <c r="F2241" s="12">
        <f t="shared" si="239"/>
        <v>4.290459441148391</v>
      </c>
      <c r="G2241" s="12">
        <f t="shared" si="240"/>
        <v>-2.1941055113329231E-4</v>
      </c>
      <c r="H2241" s="12">
        <f t="shared" si="241"/>
        <v>4.243925888002881</v>
      </c>
      <c r="I2241" s="12">
        <f t="shared" si="242"/>
        <v>5.521962921341939</v>
      </c>
      <c r="J2241" s="12">
        <f t="shared" si="243"/>
        <v>3.8929018098322388</v>
      </c>
      <c r="K2241" s="12">
        <f t="shared" si="244"/>
        <v>4.55713218237047</v>
      </c>
    </row>
    <row r="2242" spans="1:11" x14ac:dyDescent="0.3">
      <c r="A2242" s="3">
        <v>23501</v>
      </c>
      <c r="B2242">
        <v>873</v>
      </c>
      <c r="C2242">
        <v>90</v>
      </c>
      <c r="D2242" s="18">
        <v>1.3073551919268811E-2</v>
      </c>
      <c r="E2242" s="12">
        <f t="shared" ref="E2242:E2305" si="245">IF(B2242&lt;=0,-1*LOG(1-B2242,EXP(1)),LOG(1+B2242,EXP(1)))</f>
        <v>6.7730803756555353</v>
      </c>
      <c r="F2242" s="12">
        <f t="shared" ref="F2242:F2305" si="246">IF(C2242&lt;=0,-1*LOG(1-C2242,EXP(1)),LOG(1+C2242,EXP(1)))</f>
        <v>4.5108595065168497</v>
      </c>
      <c r="G2242" s="12">
        <f t="shared" ref="G2242:G2305" si="247">IF(D2242&lt;=0,-1*LOG(1-D2242,EXP(1)),LOG(1+D2242,EXP(1)))</f>
        <v>1.2988830645784887E-2</v>
      </c>
      <c r="H2242" s="12">
        <f t="shared" ref="H2242:H2305" si="248">1+9*((MAX(E$2:E$3765)-E2242)/(MAX(E$2:E$3765)-MIN(E$2:E$3765)))</f>
        <v>4.243925888002881</v>
      </c>
      <c r="I2242" s="12">
        <f t="shared" ref="I2242:I2305" si="249">1+9*((F2242-MIN(F$2:F$3765))/(MAX(F$2:F$3765)-MIN(F$2:F$3765)))</f>
        <v>5.7990144674021868</v>
      </c>
      <c r="J2242" s="12">
        <f t="shared" ref="J2242:J2305" si="250">1+9*((G2242-MIN(G$2:G$3765))/(MAX(G$2:G$3765)-MIN(G$2:G$3765)))</f>
        <v>4.0092385744573402</v>
      </c>
      <c r="K2242" s="12">
        <f t="shared" ref="K2242:K2305" si="251">0.5*H2242+0.3*I2242+0.2*J2242</f>
        <v>4.6635149991135645</v>
      </c>
    </row>
    <row r="2243" spans="1:11" x14ac:dyDescent="0.3">
      <c r="A2243" s="3">
        <v>23502</v>
      </c>
      <c r="B2243">
        <v>874</v>
      </c>
      <c r="C2243">
        <v>77</v>
      </c>
      <c r="D2243" s="18">
        <v>7.5453323851989943E-3</v>
      </c>
      <c r="E2243" s="12">
        <f t="shared" si="245"/>
        <v>6.7742238863576141</v>
      </c>
      <c r="F2243" s="12">
        <f t="shared" si="246"/>
        <v>4.3567088266895917</v>
      </c>
      <c r="G2243" s="12">
        <f t="shared" si="247"/>
        <v>7.517008749734295E-3</v>
      </c>
      <c r="H2243" s="12">
        <f t="shared" si="248"/>
        <v>4.2325513988254446</v>
      </c>
      <c r="I2243" s="12">
        <f t="shared" si="249"/>
        <v>5.605241003220212</v>
      </c>
      <c r="J2243" s="12">
        <f t="shared" si="250"/>
        <v>3.9610433570547507</v>
      </c>
      <c r="K2243" s="12">
        <f t="shared" si="251"/>
        <v>4.5900566717897364</v>
      </c>
    </row>
    <row r="2244" spans="1:11" x14ac:dyDescent="0.3">
      <c r="A2244" s="3">
        <v>23503</v>
      </c>
      <c r="B2244">
        <v>873</v>
      </c>
      <c r="C2244">
        <v>275</v>
      </c>
      <c r="D2244" s="18">
        <v>3.7149969448002796E-3</v>
      </c>
      <c r="E2244" s="12">
        <f t="shared" si="245"/>
        <v>6.7730803756555353</v>
      </c>
      <c r="F2244" s="12">
        <f t="shared" si="246"/>
        <v>5.6204008657171496</v>
      </c>
      <c r="G2244" s="12">
        <f t="shared" si="247"/>
        <v>3.7081133866479076E-3</v>
      </c>
      <c r="H2244" s="12">
        <f t="shared" si="248"/>
        <v>4.243925888002881</v>
      </c>
      <c r="I2244" s="12">
        <f t="shared" si="249"/>
        <v>7.1937515718142366</v>
      </c>
      <c r="J2244" s="12">
        <f t="shared" si="250"/>
        <v>3.9274950172924199</v>
      </c>
      <c r="K2244" s="12">
        <f t="shared" si="251"/>
        <v>5.0655874190041947</v>
      </c>
    </row>
    <row r="2245" spans="1:11" x14ac:dyDescent="0.3">
      <c r="A2245" s="3">
        <v>23504</v>
      </c>
      <c r="B2245">
        <v>873</v>
      </c>
      <c r="C2245">
        <v>164</v>
      </c>
      <c r="D2245" s="18">
        <v>2.1151977899314302E-2</v>
      </c>
      <c r="E2245" s="12">
        <f t="shared" si="245"/>
        <v>6.7730803756555353</v>
      </c>
      <c r="F2245" s="12">
        <f t="shared" si="246"/>
        <v>5.1059454739005803</v>
      </c>
      <c r="G2245" s="12">
        <f t="shared" si="247"/>
        <v>2.0931380112331623E-2</v>
      </c>
      <c r="H2245" s="12">
        <f t="shared" si="248"/>
        <v>4.243925888002881</v>
      </c>
      <c r="I2245" s="12">
        <f t="shared" si="249"/>
        <v>6.5470609211398285</v>
      </c>
      <c r="J2245" s="12">
        <f t="shared" si="250"/>
        <v>4.0791956939584946</v>
      </c>
      <c r="K2245" s="12">
        <f t="shared" si="251"/>
        <v>4.9019203591350884</v>
      </c>
    </row>
    <row r="2246" spans="1:11" x14ac:dyDescent="0.3">
      <c r="A2246" s="3">
        <v>23505</v>
      </c>
      <c r="B2246">
        <v>873</v>
      </c>
      <c r="C2246">
        <v>93</v>
      </c>
      <c r="D2246" s="18">
        <v>-7.0966778582664709E-3</v>
      </c>
      <c r="E2246" s="12">
        <f t="shared" si="245"/>
        <v>6.7730803756555353</v>
      </c>
      <c r="F2246" s="12">
        <f t="shared" si="246"/>
        <v>4.5432947822700038</v>
      </c>
      <c r="G2246" s="12">
        <f t="shared" si="247"/>
        <v>-7.0716149457052783E-3</v>
      </c>
      <c r="H2246" s="12">
        <f t="shared" si="248"/>
        <v>4.243925888002881</v>
      </c>
      <c r="I2246" s="12">
        <f t="shared" si="249"/>
        <v>5.8397868840495173</v>
      </c>
      <c r="J2246" s="12">
        <f t="shared" si="250"/>
        <v>3.8325483321867515</v>
      </c>
      <c r="K2246" s="12">
        <f t="shared" si="251"/>
        <v>4.6404086756536458</v>
      </c>
    </row>
    <row r="2247" spans="1:11" x14ac:dyDescent="0.3">
      <c r="A2247" s="3">
        <v>23506</v>
      </c>
      <c r="B2247">
        <v>873</v>
      </c>
      <c r="C2247">
        <v>108</v>
      </c>
      <c r="D2247" s="18">
        <v>1.8303502234774557E-2</v>
      </c>
      <c r="E2247" s="12">
        <f t="shared" si="245"/>
        <v>6.7730803756555353</v>
      </c>
      <c r="F2247" s="12">
        <f t="shared" si="246"/>
        <v>4.6913478822291435</v>
      </c>
      <c r="G2247" s="12">
        <f t="shared" si="247"/>
        <v>1.8138009485232295E-2</v>
      </c>
      <c r="H2247" s="12">
        <f t="shared" si="248"/>
        <v>4.243925888002881</v>
      </c>
      <c r="I2247" s="12">
        <f t="shared" si="249"/>
        <v>6.0258954506423565</v>
      </c>
      <c r="J2247" s="12">
        <f t="shared" si="250"/>
        <v>4.0545919865980204</v>
      </c>
      <c r="K2247" s="12">
        <f t="shared" si="251"/>
        <v>4.7406499765137511</v>
      </c>
    </row>
    <row r="2248" spans="1:11" x14ac:dyDescent="0.3">
      <c r="A2248" s="3">
        <v>23507</v>
      </c>
      <c r="B2248">
        <v>873</v>
      </c>
      <c r="C2248">
        <v>91</v>
      </c>
      <c r="D2248" s="18">
        <v>-1.4018533301538097E-3</v>
      </c>
      <c r="E2248" s="12">
        <f t="shared" si="245"/>
        <v>6.7730803756555353</v>
      </c>
      <c r="F2248" s="12">
        <f t="shared" si="246"/>
        <v>4.5217885770490405</v>
      </c>
      <c r="G2248" s="12">
        <f t="shared" si="247"/>
        <v>-1.400871651113816E-3</v>
      </c>
      <c r="H2248" s="12">
        <f t="shared" si="248"/>
        <v>4.243925888002881</v>
      </c>
      <c r="I2248" s="12">
        <f t="shared" si="249"/>
        <v>5.812752738681203</v>
      </c>
      <c r="J2248" s="12">
        <f t="shared" si="250"/>
        <v>3.8824956278241292</v>
      </c>
      <c r="K2248" s="12">
        <f t="shared" si="251"/>
        <v>4.6422878911706267</v>
      </c>
    </row>
    <row r="2249" spans="1:11" x14ac:dyDescent="0.3">
      <c r="A2249" s="3">
        <v>23508</v>
      </c>
      <c r="B2249">
        <v>873</v>
      </c>
      <c r="C2249">
        <v>93</v>
      </c>
      <c r="D2249" s="18">
        <v>-3.794561424863549E-3</v>
      </c>
      <c r="E2249" s="12">
        <f t="shared" si="245"/>
        <v>6.7730803756555353</v>
      </c>
      <c r="F2249" s="12">
        <f t="shared" si="246"/>
        <v>4.5432947822700038</v>
      </c>
      <c r="G2249" s="12">
        <f t="shared" si="247"/>
        <v>-3.7873802372322455E-3</v>
      </c>
      <c r="H2249" s="12">
        <f t="shared" si="248"/>
        <v>4.243925888002881</v>
      </c>
      <c r="I2249" s="12">
        <f t="shared" si="249"/>
        <v>5.8397868840495173</v>
      </c>
      <c r="J2249" s="12">
        <f t="shared" si="250"/>
        <v>3.8614755174612276</v>
      </c>
      <c r="K2249" s="12">
        <f t="shared" si="251"/>
        <v>4.6461941127085415</v>
      </c>
    </row>
    <row r="2250" spans="1:11" x14ac:dyDescent="0.3">
      <c r="A2250" s="3">
        <v>23509</v>
      </c>
      <c r="B2250">
        <v>873</v>
      </c>
      <c r="C2250">
        <v>51</v>
      </c>
      <c r="D2250" s="18">
        <v>1.8163500757492168E-3</v>
      </c>
      <c r="E2250" s="12">
        <f t="shared" si="245"/>
        <v>6.7730803756555353</v>
      </c>
      <c r="F2250" s="12">
        <f t="shared" si="246"/>
        <v>3.9512437185814275</v>
      </c>
      <c r="G2250" s="12">
        <f t="shared" si="247"/>
        <v>1.8147025066902551E-3</v>
      </c>
      <c r="H2250" s="12">
        <f t="shared" si="248"/>
        <v>4.243925888002881</v>
      </c>
      <c r="I2250" s="12">
        <f t="shared" si="249"/>
        <v>5.095555423558273</v>
      </c>
      <c r="J2250" s="12">
        <f t="shared" si="250"/>
        <v>3.9108180583698617</v>
      </c>
      <c r="K2250" s="12">
        <f t="shared" si="251"/>
        <v>4.4327931827428948</v>
      </c>
    </row>
    <row r="2251" spans="1:11" x14ac:dyDescent="0.3">
      <c r="A2251" s="3">
        <v>23510</v>
      </c>
      <c r="B2251">
        <v>873</v>
      </c>
      <c r="C2251">
        <v>93</v>
      </c>
      <c r="D2251" s="18">
        <v>-4.9937956959036824E-4</v>
      </c>
      <c r="E2251" s="12">
        <f t="shared" si="245"/>
        <v>6.7730803756555353</v>
      </c>
      <c r="F2251" s="12">
        <f t="shared" si="246"/>
        <v>4.5432947822700038</v>
      </c>
      <c r="G2251" s="12">
        <f t="shared" si="247"/>
        <v>-4.9925492110940032E-4</v>
      </c>
      <c r="H2251" s="12">
        <f t="shared" si="248"/>
        <v>4.243925888002881</v>
      </c>
      <c r="I2251" s="12">
        <f t="shared" si="249"/>
        <v>5.8397868840495173</v>
      </c>
      <c r="J2251" s="12">
        <f t="shared" si="250"/>
        <v>3.8904369707884783</v>
      </c>
      <c r="K2251" s="12">
        <f t="shared" si="251"/>
        <v>4.6519864033739919</v>
      </c>
    </row>
    <row r="2252" spans="1:11" x14ac:dyDescent="0.3">
      <c r="A2252" s="3">
        <v>23511</v>
      </c>
      <c r="B2252">
        <v>873</v>
      </c>
      <c r="C2252">
        <v>84</v>
      </c>
      <c r="D2252" s="18">
        <v>-7.7582531522046028E-3</v>
      </c>
      <c r="E2252" s="12">
        <f t="shared" si="245"/>
        <v>6.7730803756555353</v>
      </c>
      <c r="F2252" s="12">
        <f t="shared" si="246"/>
        <v>4.4426512564903167</v>
      </c>
      <c r="G2252" s="12">
        <f t="shared" si="247"/>
        <v>-7.7283126637707348E-3</v>
      </c>
      <c r="H2252" s="12">
        <f t="shared" si="248"/>
        <v>4.243925888002881</v>
      </c>
      <c r="I2252" s="12">
        <f t="shared" si="249"/>
        <v>5.7132740158631954</v>
      </c>
      <c r="J2252" s="12">
        <f t="shared" si="250"/>
        <v>3.8267642094774961</v>
      </c>
      <c r="K2252" s="12">
        <f t="shared" si="251"/>
        <v>4.6012979906558984</v>
      </c>
    </row>
    <row r="2253" spans="1:11" x14ac:dyDescent="0.3">
      <c r="A2253" s="3">
        <v>23512</v>
      </c>
      <c r="B2253">
        <v>873</v>
      </c>
      <c r="C2253">
        <v>49</v>
      </c>
      <c r="D2253" s="18">
        <v>0.22103086764794777</v>
      </c>
      <c r="E2253" s="12">
        <f t="shared" si="245"/>
        <v>6.7730803756555353</v>
      </c>
      <c r="F2253" s="12">
        <f t="shared" si="246"/>
        <v>3.912023005428146</v>
      </c>
      <c r="G2253" s="12">
        <f t="shared" si="247"/>
        <v>0.19969547543796776</v>
      </c>
      <c r="H2253" s="12">
        <f t="shared" si="248"/>
        <v>4.243925888002881</v>
      </c>
      <c r="I2253" s="12">
        <f t="shared" si="249"/>
        <v>5.0462534453644992</v>
      </c>
      <c r="J2253" s="12">
        <f t="shared" si="250"/>
        <v>5.6537305749667315</v>
      </c>
      <c r="K2253" s="12">
        <f t="shared" si="251"/>
        <v>4.7665850926041369</v>
      </c>
    </row>
    <row r="2254" spans="1:11" x14ac:dyDescent="0.3">
      <c r="A2254" s="3">
        <v>23513</v>
      </c>
      <c r="B2254">
        <v>876</v>
      </c>
      <c r="C2254">
        <v>60</v>
      </c>
      <c r="D2254" s="18">
        <v>0.15150067450331461</v>
      </c>
      <c r="E2254" s="12">
        <f t="shared" si="245"/>
        <v>6.776506992372183</v>
      </c>
      <c r="F2254" s="12">
        <f t="shared" si="246"/>
        <v>4.1108738641733114</v>
      </c>
      <c r="G2254" s="12">
        <f t="shared" si="247"/>
        <v>0.14106602603901705</v>
      </c>
      <c r="H2254" s="12">
        <f t="shared" si="248"/>
        <v>4.2098413668104868</v>
      </c>
      <c r="I2254" s="12">
        <f t="shared" si="249"/>
        <v>5.2962167916033245</v>
      </c>
      <c r="J2254" s="12">
        <f t="shared" si="250"/>
        <v>5.137328704866384</v>
      </c>
      <c r="K2254" s="12">
        <f t="shared" si="251"/>
        <v>4.7212514618595174</v>
      </c>
    </row>
    <row r="2255" spans="1:11" x14ac:dyDescent="0.3">
      <c r="A2255" s="3">
        <v>23514</v>
      </c>
      <c r="B2255">
        <v>879</v>
      </c>
      <c r="C2255">
        <v>61</v>
      </c>
      <c r="D2255" s="18">
        <v>6.1579719712474314E-3</v>
      </c>
      <c r="E2255" s="12">
        <f t="shared" si="245"/>
        <v>6.7799219074722519</v>
      </c>
      <c r="F2255" s="12">
        <f t="shared" si="246"/>
        <v>4.1271343850450917</v>
      </c>
      <c r="G2255" s="12">
        <f t="shared" si="247"/>
        <v>6.1390891421526459E-3</v>
      </c>
      <c r="H2255" s="12">
        <f t="shared" si="248"/>
        <v>4.1758732414776967</v>
      </c>
      <c r="I2255" s="12">
        <f t="shared" si="249"/>
        <v>5.3166569055376849</v>
      </c>
      <c r="J2255" s="12">
        <f t="shared" si="250"/>
        <v>3.9489067896897527</v>
      </c>
      <c r="K2255" s="12">
        <f t="shared" si="251"/>
        <v>4.4727150503381043</v>
      </c>
    </row>
    <row r="2256" spans="1:11" x14ac:dyDescent="0.3">
      <c r="A2256" s="3">
        <v>23515</v>
      </c>
      <c r="B2256">
        <v>874</v>
      </c>
      <c r="C2256">
        <v>61</v>
      </c>
      <c r="D2256" s="18">
        <v>3.951981496419929E-2</v>
      </c>
      <c r="E2256" s="12">
        <f t="shared" si="245"/>
        <v>6.7742238863576141</v>
      </c>
      <c r="F2256" s="12">
        <f t="shared" si="246"/>
        <v>4.1271343850450917</v>
      </c>
      <c r="G2256" s="12">
        <f t="shared" si="247"/>
        <v>3.8758890148874431E-2</v>
      </c>
      <c r="H2256" s="12">
        <f t="shared" si="248"/>
        <v>4.2325513988254446</v>
      </c>
      <c r="I2256" s="12">
        <f t="shared" si="249"/>
        <v>5.3166569055376849</v>
      </c>
      <c r="J2256" s="12">
        <f t="shared" si="250"/>
        <v>4.2362184805696916</v>
      </c>
      <c r="K2256" s="12">
        <f t="shared" si="251"/>
        <v>4.5585164671879665</v>
      </c>
    </row>
    <row r="2257" spans="1:11" x14ac:dyDescent="0.3">
      <c r="A2257" s="3">
        <v>23516</v>
      </c>
      <c r="B2257">
        <v>876</v>
      </c>
      <c r="C2257">
        <v>35</v>
      </c>
      <c r="D2257" s="18">
        <v>0.14047844309631791</v>
      </c>
      <c r="E2257" s="12">
        <f t="shared" si="245"/>
        <v>6.776506992372183</v>
      </c>
      <c r="F2257" s="12">
        <f t="shared" si="246"/>
        <v>3.5835189384561099</v>
      </c>
      <c r="G2257" s="12">
        <f t="shared" si="247"/>
        <v>0.13144786128907368</v>
      </c>
      <c r="H2257" s="12">
        <f t="shared" si="248"/>
        <v>4.2098413668104868</v>
      </c>
      <c r="I2257" s="12">
        <f t="shared" si="249"/>
        <v>4.6333109197371627</v>
      </c>
      <c r="J2257" s="12">
        <f t="shared" si="250"/>
        <v>5.0526129465789982</v>
      </c>
      <c r="K2257" s="12">
        <f t="shared" si="251"/>
        <v>4.5054365486421917</v>
      </c>
    </row>
    <row r="2258" spans="1:11" x14ac:dyDescent="0.3">
      <c r="A2258" s="3">
        <v>23517</v>
      </c>
      <c r="B2258">
        <v>875</v>
      </c>
      <c r="C2258">
        <v>52</v>
      </c>
      <c r="D2258" s="18">
        <v>0.19860322013093262</v>
      </c>
      <c r="E2258" s="12">
        <f t="shared" si="245"/>
        <v>6.7753660909363917</v>
      </c>
      <c r="F2258" s="12">
        <f t="shared" si="246"/>
        <v>3.970291913552122</v>
      </c>
      <c r="G2258" s="12">
        <f t="shared" si="247"/>
        <v>0.18115689561512247</v>
      </c>
      <c r="H2258" s="12">
        <f t="shared" si="248"/>
        <v>4.221189901643033</v>
      </c>
      <c r="I2258" s="12">
        <f t="shared" si="249"/>
        <v>5.1194997534180011</v>
      </c>
      <c r="J2258" s="12">
        <f t="shared" si="250"/>
        <v>5.4904447623305108</v>
      </c>
      <c r="K2258" s="12">
        <f t="shared" si="251"/>
        <v>4.7445338293130188</v>
      </c>
    </row>
    <row r="2259" spans="1:11" x14ac:dyDescent="0.3">
      <c r="A2259" s="3">
        <v>23518</v>
      </c>
      <c r="B2259">
        <v>879</v>
      </c>
      <c r="C2259">
        <v>37</v>
      </c>
      <c r="D2259" s="18">
        <v>0.13338277429136447</v>
      </c>
      <c r="E2259" s="12">
        <f t="shared" si="245"/>
        <v>6.7799219074722519</v>
      </c>
      <c r="F2259" s="12">
        <f t="shared" si="246"/>
        <v>3.6375861597263857</v>
      </c>
      <c r="G2259" s="12">
        <f t="shared" si="247"/>
        <v>0.125206766377224</v>
      </c>
      <c r="H2259" s="12">
        <f t="shared" si="248"/>
        <v>4.1758732414776967</v>
      </c>
      <c r="I2259" s="12">
        <f t="shared" si="249"/>
        <v>4.7012755422479104</v>
      </c>
      <c r="J2259" s="12">
        <f t="shared" si="250"/>
        <v>4.9976420553802381</v>
      </c>
      <c r="K2259" s="12">
        <f t="shared" si="251"/>
        <v>4.4978476944892689</v>
      </c>
    </row>
    <row r="2260" spans="1:11" x14ac:dyDescent="0.3">
      <c r="A2260" s="3">
        <v>23519</v>
      </c>
      <c r="B2260">
        <v>887</v>
      </c>
      <c r="C2260">
        <v>21</v>
      </c>
      <c r="D2260" s="18">
        <v>0.39106726040076939</v>
      </c>
      <c r="E2260" s="12">
        <f t="shared" si="245"/>
        <v>6.7889717429921701</v>
      </c>
      <c r="F2260" s="12">
        <f t="shared" si="246"/>
        <v>3.0910424533583161</v>
      </c>
      <c r="G2260" s="12">
        <f t="shared" si="247"/>
        <v>0.33007126576277779</v>
      </c>
      <c r="H2260" s="12">
        <f t="shared" si="248"/>
        <v>4.0858546207583926</v>
      </c>
      <c r="I2260" s="12">
        <f t="shared" si="249"/>
        <v>4.0142486187956408</v>
      </c>
      <c r="J2260" s="12">
        <f t="shared" si="250"/>
        <v>6.8020664817465022</v>
      </c>
      <c r="K2260" s="12">
        <f t="shared" si="251"/>
        <v>4.6076151923671897</v>
      </c>
    </row>
    <row r="2261" spans="1:11" x14ac:dyDescent="0.3">
      <c r="A2261" s="3">
        <v>23520</v>
      </c>
      <c r="B2261">
        <v>876</v>
      </c>
      <c r="C2261">
        <v>28</v>
      </c>
      <c r="D2261" s="18">
        <v>0.13895480050598952</v>
      </c>
      <c r="E2261" s="12">
        <f t="shared" si="245"/>
        <v>6.776506992372183</v>
      </c>
      <c r="F2261" s="12">
        <f t="shared" si="246"/>
        <v>3.3672958299864741</v>
      </c>
      <c r="G2261" s="12">
        <f t="shared" si="247"/>
        <v>0.13011100018859995</v>
      </c>
      <c r="H2261" s="12">
        <f t="shared" si="248"/>
        <v>4.2098413668104868</v>
      </c>
      <c r="I2261" s="12">
        <f t="shared" si="249"/>
        <v>4.3615099726942592</v>
      </c>
      <c r="J2261" s="12">
        <f t="shared" si="250"/>
        <v>5.0408380181185342</v>
      </c>
      <c r="K2261" s="12">
        <f t="shared" si="251"/>
        <v>4.4215412788372284</v>
      </c>
    </row>
    <row r="2262" spans="1:11" x14ac:dyDescent="0.3">
      <c r="A2262" s="3">
        <v>23521</v>
      </c>
      <c r="B2262">
        <v>873</v>
      </c>
      <c r="C2262">
        <v>30</v>
      </c>
      <c r="D2262" s="18">
        <v>0.47154117440285725</v>
      </c>
      <c r="E2262" s="12">
        <f t="shared" si="245"/>
        <v>6.7730803756555353</v>
      </c>
      <c r="F2262" s="12">
        <f t="shared" si="246"/>
        <v>3.4339872044851463</v>
      </c>
      <c r="G2262" s="12">
        <f t="shared" si="247"/>
        <v>0.38631026954549336</v>
      </c>
      <c r="H2262" s="12">
        <f t="shared" si="248"/>
        <v>4.243925888002881</v>
      </c>
      <c r="I2262" s="12">
        <f t="shared" si="249"/>
        <v>4.4453436520665894</v>
      </c>
      <c r="J2262" s="12">
        <f t="shared" si="250"/>
        <v>7.2974135645470888</v>
      </c>
      <c r="K2262" s="12">
        <f t="shared" si="251"/>
        <v>4.9150487525308355</v>
      </c>
    </row>
    <row r="2263" spans="1:11" x14ac:dyDescent="0.3">
      <c r="A2263" s="3">
        <v>23522</v>
      </c>
      <c r="B2263">
        <v>875</v>
      </c>
      <c r="C2263">
        <v>23</v>
      </c>
      <c r="D2263" s="18">
        <v>0.43179573901395935</v>
      </c>
      <c r="E2263" s="12">
        <f t="shared" si="245"/>
        <v>6.7753660909363917</v>
      </c>
      <c r="F2263" s="12">
        <f t="shared" si="246"/>
        <v>3.1780538303479458</v>
      </c>
      <c r="G2263" s="12">
        <f t="shared" si="247"/>
        <v>0.35892941801097078</v>
      </c>
      <c r="H2263" s="12">
        <f t="shared" si="248"/>
        <v>4.221189901643033</v>
      </c>
      <c r="I2263" s="12">
        <f t="shared" si="249"/>
        <v>4.1236253400752245</v>
      </c>
      <c r="J2263" s="12">
        <f t="shared" si="250"/>
        <v>7.0562459758639093</v>
      </c>
      <c r="K2263" s="12">
        <f t="shared" si="251"/>
        <v>4.7589317480168658</v>
      </c>
    </row>
    <row r="2264" spans="1:11" x14ac:dyDescent="0.3">
      <c r="A2264" s="3">
        <v>23523</v>
      </c>
      <c r="B2264">
        <v>874</v>
      </c>
      <c r="C2264">
        <v>32</v>
      </c>
      <c r="D2264" s="18">
        <v>0.22859138056069739</v>
      </c>
      <c r="E2264" s="12">
        <f t="shared" si="245"/>
        <v>6.7742238863576141</v>
      </c>
      <c r="F2264" s="12">
        <f t="shared" si="246"/>
        <v>3.4965075614664802</v>
      </c>
      <c r="G2264" s="12">
        <f t="shared" si="247"/>
        <v>0.20586829406354684</v>
      </c>
      <c r="H2264" s="12">
        <f t="shared" si="248"/>
        <v>4.2325513988254446</v>
      </c>
      <c r="I2264" s="12">
        <f t="shared" si="249"/>
        <v>4.5239341984575798</v>
      </c>
      <c r="J2264" s="12">
        <f t="shared" si="250"/>
        <v>5.7081000959961479</v>
      </c>
      <c r="K2264" s="12">
        <f t="shared" si="251"/>
        <v>4.6150759781492257</v>
      </c>
    </row>
    <row r="2265" spans="1:11" x14ac:dyDescent="0.3">
      <c r="A2265" s="3">
        <v>23524</v>
      </c>
      <c r="B2265">
        <v>875</v>
      </c>
      <c r="C2265">
        <v>49</v>
      </c>
      <c r="D2265" s="18">
        <v>0.25366123486309211</v>
      </c>
      <c r="E2265" s="12">
        <f t="shared" si="245"/>
        <v>6.7753660909363917</v>
      </c>
      <c r="F2265" s="12">
        <f t="shared" si="246"/>
        <v>3.912023005428146</v>
      </c>
      <c r="G2265" s="12">
        <f t="shared" si="247"/>
        <v>0.22606825807719541</v>
      </c>
      <c r="H2265" s="12">
        <f t="shared" si="248"/>
        <v>4.221189901643033</v>
      </c>
      <c r="I2265" s="12">
        <f t="shared" si="249"/>
        <v>5.0462534453644992</v>
      </c>
      <c r="J2265" s="12">
        <f t="shared" si="250"/>
        <v>5.8860192014891375</v>
      </c>
      <c r="K2265" s="12">
        <f t="shared" si="251"/>
        <v>4.8016748247286936</v>
      </c>
    </row>
    <row r="2266" spans="1:11" x14ac:dyDescent="0.3">
      <c r="A2266" s="3">
        <v>23525</v>
      </c>
      <c r="B2266">
        <v>874</v>
      </c>
      <c r="C2266">
        <v>36</v>
      </c>
      <c r="D2266" s="18">
        <v>0.37059319232971144</v>
      </c>
      <c r="E2266" s="12">
        <f t="shared" si="245"/>
        <v>6.7742238863576141</v>
      </c>
      <c r="F2266" s="12">
        <f t="shared" si="246"/>
        <v>3.6109179126442243</v>
      </c>
      <c r="G2266" s="12">
        <f t="shared" si="247"/>
        <v>0.31524363323014715</v>
      </c>
      <c r="H2266" s="12">
        <f t="shared" si="248"/>
        <v>4.2325513988254446</v>
      </c>
      <c r="I2266" s="12">
        <f t="shared" si="249"/>
        <v>4.667752507341012</v>
      </c>
      <c r="J2266" s="12">
        <f t="shared" si="250"/>
        <v>6.6714662928054773</v>
      </c>
      <c r="K2266" s="12">
        <f t="shared" si="251"/>
        <v>4.8508947101761217</v>
      </c>
    </row>
    <row r="2267" spans="1:11" x14ac:dyDescent="0.3">
      <c r="A2267" s="3">
        <v>23526</v>
      </c>
      <c r="B2267">
        <v>873</v>
      </c>
      <c r="C2267">
        <v>113</v>
      </c>
      <c r="D2267" s="18">
        <v>0.22656170176026608</v>
      </c>
      <c r="E2267" s="12">
        <f t="shared" si="245"/>
        <v>6.7730803756555353</v>
      </c>
      <c r="F2267" s="12">
        <f t="shared" si="246"/>
        <v>4.7361984483944957</v>
      </c>
      <c r="G2267" s="12">
        <f t="shared" si="247"/>
        <v>0.2042148906343012</v>
      </c>
      <c r="H2267" s="12">
        <f t="shared" si="248"/>
        <v>4.243925888002881</v>
      </c>
      <c r="I2267" s="12">
        <f t="shared" si="249"/>
        <v>6.0822743753809441</v>
      </c>
      <c r="J2267" s="12">
        <f t="shared" si="250"/>
        <v>5.6935370968268577</v>
      </c>
      <c r="K2267" s="12">
        <f t="shared" si="251"/>
        <v>5.0853526759810954</v>
      </c>
    </row>
    <row r="2268" spans="1:11" x14ac:dyDescent="0.3">
      <c r="A2268" s="3">
        <v>23527</v>
      </c>
      <c r="B2268">
        <v>875</v>
      </c>
      <c r="C2268">
        <v>34</v>
      </c>
      <c r="D2268" s="18">
        <v>0.25516274504208331</v>
      </c>
      <c r="E2268" s="12">
        <f t="shared" si="245"/>
        <v>6.7753660909363917</v>
      </c>
      <c r="F2268" s="12">
        <f t="shared" si="246"/>
        <v>3.5553480614894135</v>
      </c>
      <c r="G2268" s="12">
        <f t="shared" si="247"/>
        <v>0.22726524150073893</v>
      </c>
      <c r="H2268" s="12">
        <f t="shared" si="248"/>
        <v>4.221189901643033</v>
      </c>
      <c r="I2268" s="12">
        <f t="shared" si="249"/>
        <v>4.5978990199972589</v>
      </c>
      <c r="J2268" s="12">
        <f t="shared" si="250"/>
        <v>5.896562102449896</v>
      </c>
      <c r="K2268" s="12">
        <f t="shared" si="251"/>
        <v>4.6692770773106735</v>
      </c>
    </row>
    <row r="2269" spans="1:11" x14ac:dyDescent="0.3">
      <c r="A2269" s="3">
        <v>23528</v>
      </c>
      <c r="B2269">
        <v>873</v>
      </c>
      <c r="C2269">
        <v>39</v>
      </c>
      <c r="D2269" s="18">
        <v>0.21208331398019281</v>
      </c>
      <c r="E2269" s="12">
        <f t="shared" si="245"/>
        <v>6.7730803756555353</v>
      </c>
      <c r="F2269" s="12">
        <f t="shared" si="246"/>
        <v>3.6888794541139363</v>
      </c>
      <c r="G2269" s="12">
        <f t="shared" si="247"/>
        <v>0.19234062619232459</v>
      </c>
      <c r="H2269" s="12">
        <f t="shared" si="248"/>
        <v>4.243925888002881</v>
      </c>
      <c r="I2269" s="12">
        <f t="shared" si="249"/>
        <v>4.7657532296244405</v>
      </c>
      <c r="J2269" s="12">
        <f t="shared" si="250"/>
        <v>5.5889498556577042</v>
      </c>
      <c r="K2269" s="12">
        <f t="shared" si="251"/>
        <v>4.6694788840203136</v>
      </c>
    </row>
    <row r="2270" spans="1:11" x14ac:dyDescent="0.3">
      <c r="A2270" s="3">
        <v>23529</v>
      </c>
      <c r="B2270">
        <v>873</v>
      </c>
      <c r="C2270">
        <v>28</v>
      </c>
      <c r="D2270" s="18">
        <v>0.38622042823280123</v>
      </c>
      <c r="E2270" s="12">
        <f t="shared" si="245"/>
        <v>6.7730803756555353</v>
      </c>
      <c r="F2270" s="12">
        <f t="shared" si="246"/>
        <v>3.3672958299864741</v>
      </c>
      <c r="G2270" s="12">
        <f t="shared" si="247"/>
        <v>0.32658092725133514</v>
      </c>
      <c r="H2270" s="12">
        <f t="shared" si="248"/>
        <v>4.243925888002881</v>
      </c>
      <c r="I2270" s="12">
        <f t="shared" si="249"/>
        <v>4.3615099726942592</v>
      </c>
      <c r="J2270" s="12">
        <f t="shared" si="250"/>
        <v>6.771323956393287</v>
      </c>
      <c r="K2270" s="12">
        <f t="shared" si="251"/>
        <v>4.7846807270883751</v>
      </c>
    </row>
    <row r="2271" spans="1:11" x14ac:dyDescent="0.3">
      <c r="A2271" s="3">
        <v>23530</v>
      </c>
      <c r="B2271">
        <v>873</v>
      </c>
      <c r="C2271">
        <v>67</v>
      </c>
      <c r="D2271" s="18">
        <v>0.47158412788989523</v>
      </c>
      <c r="E2271" s="12">
        <f t="shared" si="245"/>
        <v>6.7730803756555353</v>
      </c>
      <c r="F2271" s="12">
        <f t="shared" si="246"/>
        <v>4.219507705176107</v>
      </c>
      <c r="G2271" s="12">
        <f t="shared" si="247"/>
        <v>0.38633945857594848</v>
      </c>
      <c r="H2271" s="12">
        <f t="shared" si="248"/>
        <v>4.243925888002881</v>
      </c>
      <c r="I2271" s="12">
        <f t="shared" si="249"/>
        <v>5.4327738001231358</v>
      </c>
      <c r="J2271" s="12">
        <f t="shared" si="250"/>
        <v>7.2976706583807847</v>
      </c>
      <c r="K2271" s="12">
        <f t="shared" si="251"/>
        <v>5.2113292157145379</v>
      </c>
    </row>
    <row r="2272" spans="1:11" x14ac:dyDescent="0.3">
      <c r="A2272" s="3">
        <v>23531</v>
      </c>
      <c r="B2272">
        <v>873</v>
      </c>
      <c r="C2272">
        <v>88</v>
      </c>
      <c r="D2272" s="18">
        <v>0.37594890602077302</v>
      </c>
      <c r="E2272" s="12">
        <f t="shared" si="245"/>
        <v>6.7730803756555353</v>
      </c>
      <c r="F2272" s="12">
        <f t="shared" si="246"/>
        <v>4.4886363697321396</v>
      </c>
      <c r="G2272" s="12">
        <f t="shared" si="247"/>
        <v>0.31914360656938756</v>
      </c>
      <c r="H2272" s="12">
        <f t="shared" si="248"/>
        <v>4.243925888002881</v>
      </c>
      <c r="I2272" s="12">
        <f t="shared" si="249"/>
        <v>5.7710791108757746</v>
      </c>
      <c r="J2272" s="12">
        <f t="shared" si="250"/>
        <v>6.7058168375636429</v>
      </c>
      <c r="K2272" s="12">
        <f t="shared" si="251"/>
        <v>5.1944500447769011</v>
      </c>
    </row>
    <row r="2273" spans="1:11" x14ac:dyDescent="0.3">
      <c r="A2273" s="3">
        <v>23532</v>
      </c>
      <c r="B2273">
        <v>873</v>
      </c>
      <c r="C2273">
        <v>25</v>
      </c>
      <c r="D2273" s="18">
        <v>8.1366870967805691E-2</v>
      </c>
      <c r="E2273" s="12">
        <f t="shared" si="245"/>
        <v>6.7730803756555353</v>
      </c>
      <c r="F2273" s="12">
        <f t="shared" si="246"/>
        <v>3.2580965380214821</v>
      </c>
      <c r="G2273" s="12">
        <f t="shared" si="247"/>
        <v>7.8225862179135408E-2</v>
      </c>
      <c r="H2273" s="12">
        <f t="shared" si="248"/>
        <v>4.243925888002881</v>
      </c>
      <c r="I2273" s="12">
        <f t="shared" si="249"/>
        <v>4.2242421700871784</v>
      </c>
      <c r="J2273" s="12">
        <f t="shared" si="250"/>
        <v>4.583839315705653</v>
      </c>
      <c r="K2273" s="12">
        <f t="shared" si="251"/>
        <v>4.3060034581687248</v>
      </c>
    </row>
    <row r="2274" spans="1:11" x14ac:dyDescent="0.3">
      <c r="A2274" s="3">
        <v>23533</v>
      </c>
      <c r="B2274">
        <v>873</v>
      </c>
      <c r="C2274">
        <v>26</v>
      </c>
      <c r="D2274" s="18">
        <v>0.20354986529170874</v>
      </c>
      <c r="E2274" s="12">
        <f t="shared" si="245"/>
        <v>6.7730803756555353</v>
      </c>
      <c r="F2274" s="12">
        <f t="shared" si="246"/>
        <v>3.2958368660043291</v>
      </c>
      <c r="G2274" s="12">
        <f t="shared" si="247"/>
        <v>0.18527541094451175</v>
      </c>
      <c r="H2274" s="12">
        <f t="shared" si="248"/>
        <v>4.243925888002881</v>
      </c>
      <c r="I2274" s="12">
        <f t="shared" si="249"/>
        <v>4.2716832459280063</v>
      </c>
      <c r="J2274" s="12">
        <f t="shared" si="250"/>
        <v>5.5267202013792636</v>
      </c>
      <c r="K2274" s="12">
        <f t="shared" si="251"/>
        <v>4.5088119580556949</v>
      </c>
    </row>
    <row r="2275" spans="1:11" x14ac:dyDescent="0.3">
      <c r="A2275" s="3">
        <v>23534</v>
      </c>
      <c r="B2275">
        <v>873</v>
      </c>
      <c r="C2275">
        <v>203</v>
      </c>
      <c r="D2275" s="18">
        <v>0.11403171320754016</v>
      </c>
      <c r="E2275" s="12">
        <f t="shared" si="245"/>
        <v>6.7730803756555353</v>
      </c>
      <c r="F2275" s="12">
        <f t="shared" si="246"/>
        <v>5.3181199938442161</v>
      </c>
      <c r="G2275" s="12">
        <f t="shared" si="247"/>
        <v>0.10798560897021342</v>
      </c>
      <c r="H2275" s="12">
        <f t="shared" si="248"/>
        <v>4.243925888002881</v>
      </c>
      <c r="I2275" s="12">
        <f t="shared" si="249"/>
        <v>6.8137726332561686</v>
      </c>
      <c r="J2275" s="12">
        <f t="shared" si="250"/>
        <v>4.845959957365654</v>
      </c>
      <c r="K2275" s="12">
        <f t="shared" si="251"/>
        <v>5.1352867254514214</v>
      </c>
    </row>
    <row r="2276" spans="1:11" x14ac:dyDescent="0.3">
      <c r="A2276" s="3">
        <v>23535</v>
      </c>
      <c r="B2276">
        <v>873</v>
      </c>
      <c r="C2276">
        <v>163</v>
      </c>
      <c r="D2276" s="18">
        <v>0.35902428729566582</v>
      </c>
      <c r="E2276" s="12">
        <f t="shared" si="245"/>
        <v>6.7730803756555353</v>
      </c>
      <c r="F2276" s="12">
        <f t="shared" si="246"/>
        <v>5.0998664278241987</v>
      </c>
      <c r="G2276" s="12">
        <f t="shared" si="247"/>
        <v>0.30676700645572025</v>
      </c>
      <c r="H2276" s="12">
        <f t="shared" si="248"/>
        <v>4.243925888002881</v>
      </c>
      <c r="I2276" s="12">
        <f t="shared" si="249"/>
        <v>6.5394193212554663</v>
      </c>
      <c r="J2276" s="12">
        <f t="shared" si="250"/>
        <v>6.596805077949603</v>
      </c>
      <c r="K2276" s="12">
        <f t="shared" si="251"/>
        <v>5.403149755968002</v>
      </c>
    </row>
    <row r="2277" spans="1:11" x14ac:dyDescent="0.3">
      <c r="A2277" s="3">
        <v>23536</v>
      </c>
      <c r="B2277">
        <v>873</v>
      </c>
      <c r="C2277">
        <v>67</v>
      </c>
      <c r="D2277" s="18">
        <v>0.38238831037120019</v>
      </c>
      <c r="E2277" s="12">
        <f t="shared" si="245"/>
        <v>6.7730803756555353</v>
      </c>
      <c r="F2277" s="12">
        <f t="shared" si="246"/>
        <v>4.219507705176107</v>
      </c>
      <c r="G2277" s="12">
        <f t="shared" si="247"/>
        <v>0.32381266299254996</v>
      </c>
      <c r="H2277" s="12">
        <f t="shared" si="248"/>
        <v>4.243925888002881</v>
      </c>
      <c r="I2277" s="12">
        <f t="shared" si="249"/>
        <v>5.4327738001231358</v>
      </c>
      <c r="J2277" s="12">
        <f t="shared" si="250"/>
        <v>6.7469413832184806</v>
      </c>
      <c r="K2277" s="12">
        <f t="shared" si="251"/>
        <v>5.1011833606820769</v>
      </c>
    </row>
    <row r="2278" spans="1:11" x14ac:dyDescent="0.3">
      <c r="A2278" s="3">
        <v>23537</v>
      </c>
      <c r="B2278">
        <v>881</v>
      </c>
      <c r="C2278">
        <v>29</v>
      </c>
      <c r="D2278" s="18">
        <v>0.35695062029447072</v>
      </c>
      <c r="E2278" s="12">
        <f t="shared" si="245"/>
        <v>6.7821920560067914</v>
      </c>
      <c r="F2278" s="12">
        <f t="shared" si="246"/>
        <v>3.4011973816621555</v>
      </c>
      <c r="G2278" s="12">
        <f t="shared" si="247"/>
        <v>0.30523999131405338</v>
      </c>
      <c r="H2278" s="12">
        <f t="shared" si="248"/>
        <v>4.1532920973831526</v>
      </c>
      <c r="I2278" s="12">
        <f t="shared" si="249"/>
        <v>4.4041255558152841</v>
      </c>
      <c r="J2278" s="12">
        <f t="shared" si="250"/>
        <v>6.5833552931927564</v>
      </c>
      <c r="K2278" s="12">
        <f t="shared" si="251"/>
        <v>4.7145547740747125</v>
      </c>
    </row>
    <row r="2279" spans="1:11" x14ac:dyDescent="0.3">
      <c r="A2279" s="3">
        <v>23538</v>
      </c>
      <c r="B2279">
        <v>873</v>
      </c>
      <c r="C2279">
        <v>25</v>
      </c>
      <c r="D2279" s="18">
        <v>0.36782171320908646</v>
      </c>
      <c r="E2279" s="12">
        <f t="shared" si="245"/>
        <v>6.7730803756555353</v>
      </c>
      <c r="F2279" s="12">
        <f t="shared" si="246"/>
        <v>3.2580965380214821</v>
      </c>
      <c r="G2279" s="12">
        <f t="shared" si="247"/>
        <v>0.31321948410556422</v>
      </c>
      <c r="H2279" s="12">
        <f t="shared" si="248"/>
        <v>4.243925888002881</v>
      </c>
      <c r="I2279" s="12">
        <f t="shared" si="249"/>
        <v>4.2242421700871784</v>
      </c>
      <c r="J2279" s="12">
        <f t="shared" si="250"/>
        <v>6.6536378055177341</v>
      </c>
      <c r="K2279" s="12">
        <f t="shared" si="251"/>
        <v>4.7199631561311408</v>
      </c>
    </row>
    <row r="2280" spans="1:11" x14ac:dyDescent="0.3">
      <c r="A2280" s="3">
        <v>23539</v>
      </c>
      <c r="B2280">
        <v>876</v>
      </c>
      <c r="C2280">
        <v>28</v>
      </c>
      <c r="D2280" s="18">
        <v>0.12564086928589147</v>
      </c>
      <c r="E2280" s="12">
        <f t="shared" si="245"/>
        <v>6.776506992372183</v>
      </c>
      <c r="F2280" s="12">
        <f t="shared" si="246"/>
        <v>3.3672958299864741</v>
      </c>
      <c r="G2280" s="12">
        <f t="shared" si="247"/>
        <v>0.11835253504827523</v>
      </c>
      <c r="H2280" s="12">
        <f t="shared" si="248"/>
        <v>4.2098413668104868</v>
      </c>
      <c r="I2280" s="12">
        <f t="shared" si="249"/>
        <v>4.3615099726942592</v>
      </c>
      <c r="J2280" s="12">
        <f t="shared" si="250"/>
        <v>4.9372707247152618</v>
      </c>
      <c r="K2280" s="12">
        <f t="shared" si="251"/>
        <v>4.4008278201565734</v>
      </c>
    </row>
    <row r="2281" spans="1:11" x14ac:dyDescent="0.3">
      <c r="A2281" s="3">
        <v>23540</v>
      </c>
      <c r="B2281">
        <v>875</v>
      </c>
      <c r="C2281">
        <v>12</v>
      </c>
      <c r="D2281" s="18">
        <v>0.21700917878880716</v>
      </c>
      <c r="E2281" s="12">
        <f t="shared" si="245"/>
        <v>6.7753660909363917</v>
      </c>
      <c r="F2281" s="12">
        <f t="shared" si="246"/>
        <v>2.5649493574615367</v>
      </c>
      <c r="G2281" s="12">
        <f t="shared" si="247"/>
        <v>0.19639635612058601</v>
      </c>
      <c r="H2281" s="12">
        <f t="shared" si="248"/>
        <v>4.221189901643033</v>
      </c>
      <c r="I2281" s="12">
        <f t="shared" si="249"/>
        <v>3.3529289166160821</v>
      </c>
      <c r="J2281" s="12">
        <f t="shared" si="250"/>
        <v>5.6246722876615367</v>
      </c>
      <c r="K2281" s="12">
        <f t="shared" si="251"/>
        <v>4.2414080833386487</v>
      </c>
    </row>
    <row r="2282" spans="1:11" x14ac:dyDescent="0.3">
      <c r="A2282" s="3">
        <v>23541</v>
      </c>
      <c r="B2282">
        <v>875</v>
      </c>
      <c r="C2282">
        <v>126</v>
      </c>
      <c r="D2282" s="18">
        <v>0.3973302675500367</v>
      </c>
      <c r="E2282" s="12">
        <f t="shared" si="245"/>
        <v>6.7753660909363917</v>
      </c>
      <c r="F2282" s="12">
        <f t="shared" si="246"/>
        <v>4.8441870864585912</v>
      </c>
      <c r="G2282" s="12">
        <f t="shared" si="247"/>
        <v>0.3345634643239187</v>
      </c>
      <c r="H2282" s="12">
        <f t="shared" si="248"/>
        <v>4.221189901643033</v>
      </c>
      <c r="I2282" s="12">
        <f t="shared" si="249"/>
        <v>6.2180203384439823</v>
      </c>
      <c r="J2282" s="12">
        <f t="shared" si="250"/>
        <v>6.8416332824177841</v>
      </c>
      <c r="K2282" s="12">
        <f t="shared" si="251"/>
        <v>5.3443277088382679</v>
      </c>
    </row>
    <row r="2283" spans="1:11" x14ac:dyDescent="0.3">
      <c r="A2283" s="3">
        <v>23542</v>
      </c>
      <c r="B2283">
        <v>875</v>
      </c>
      <c r="C2283">
        <v>69</v>
      </c>
      <c r="D2283" s="18">
        <v>0.39801381179515832</v>
      </c>
      <c r="E2283" s="12">
        <f t="shared" si="245"/>
        <v>6.7753660909363917</v>
      </c>
      <c r="F2283" s="12">
        <f t="shared" si="246"/>
        <v>4.2484952420493594</v>
      </c>
      <c r="G2283" s="12">
        <f t="shared" si="247"/>
        <v>0.33505252344461617</v>
      </c>
      <c r="H2283" s="12">
        <f t="shared" si="248"/>
        <v>4.221189901643033</v>
      </c>
      <c r="I2283" s="12">
        <f t="shared" si="249"/>
        <v>5.4692122734683544</v>
      </c>
      <c r="J2283" s="12">
        <f t="shared" si="250"/>
        <v>6.8459408624327214</v>
      </c>
      <c r="K2283" s="12">
        <f t="shared" si="251"/>
        <v>5.1205468053485674</v>
      </c>
    </row>
    <row r="2284" spans="1:11" x14ac:dyDescent="0.3">
      <c r="A2284" s="3">
        <v>23543</v>
      </c>
      <c r="B2284">
        <v>876</v>
      </c>
      <c r="C2284">
        <v>76</v>
      </c>
      <c r="D2284" s="18">
        <v>0.12117559059514781</v>
      </c>
      <c r="E2284" s="12">
        <f t="shared" si="245"/>
        <v>6.776506992372183</v>
      </c>
      <c r="F2284" s="12">
        <f t="shared" si="246"/>
        <v>4.3438054218536841</v>
      </c>
      <c r="G2284" s="12">
        <f t="shared" si="247"/>
        <v>0.11437776928587566</v>
      </c>
      <c r="H2284" s="12">
        <f t="shared" si="248"/>
        <v>4.2098413668104868</v>
      </c>
      <c r="I2284" s="12">
        <f t="shared" si="249"/>
        <v>5.5890209161106501</v>
      </c>
      <c r="J2284" s="12">
        <f t="shared" si="250"/>
        <v>4.9022614163564722</v>
      </c>
      <c r="K2284" s="12">
        <f t="shared" si="251"/>
        <v>4.7620792415097331</v>
      </c>
    </row>
    <row r="2285" spans="1:11" x14ac:dyDescent="0.3">
      <c r="A2285" s="3">
        <v>23544</v>
      </c>
      <c r="B2285">
        <v>875</v>
      </c>
      <c r="C2285">
        <v>16</v>
      </c>
      <c r="D2285" s="18">
        <v>0.24286263101504973</v>
      </c>
      <c r="E2285" s="12">
        <f t="shared" si="245"/>
        <v>6.7753660909363917</v>
      </c>
      <c r="F2285" s="12">
        <f t="shared" si="246"/>
        <v>2.8332133440562162</v>
      </c>
      <c r="G2285" s="12">
        <f t="shared" si="247"/>
        <v>0.21741729235471066</v>
      </c>
      <c r="H2285" s="12">
        <f t="shared" si="248"/>
        <v>4.221189901643033</v>
      </c>
      <c r="I2285" s="12">
        <f t="shared" si="249"/>
        <v>3.6901472931809449</v>
      </c>
      <c r="J2285" s="12">
        <f t="shared" si="250"/>
        <v>5.8098224279723611</v>
      </c>
      <c r="K2285" s="12">
        <f t="shared" si="251"/>
        <v>4.3796036243702723</v>
      </c>
    </row>
    <row r="2286" spans="1:11" x14ac:dyDescent="0.3">
      <c r="A2286" s="3">
        <v>23545</v>
      </c>
      <c r="B2286">
        <v>875</v>
      </c>
      <c r="C2286">
        <v>65</v>
      </c>
      <c r="D2286" s="18">
        <v>2.5638196587520041E-3</v>
      </c>
      <c r="E2286" s="12">
        <f t="shared" si="245"/>
        <v>6.7753660909363917</v>
      </c>
      <c r="F2286" s="12">
        <f t="shared" si="246"/>
        <v>4.1896547420264252</v>
      </c>
      <c r="G2286" s="12">
        <f t="shared" si="247"/>
        <v>2.5605386798264536E-3</v>
      </c>
      <c r="H2286" s="12">
        <f t="shared" si="248"/>
        <v>4.221189901643033</v>
      </c>
      <c r="I2286" s="12">
        <f t="shared" si="249"/>
        <v>5.3952474519286744</v>
      </c>
      <c r="J2286" s="12">
        <f t="shared" si="250"/>
        <v>3.9173873029823305</v>
      </c>
      <c r="K2286" s="12">
        <f t="shared" si="251"/>
        <v>4.5126466469965854</v>
      </c>
    </row>
    <row r="2287" spans="1:11" x14ac:dyDescent="0.3">
      <c r="A2287" s="3">
        <v>23546</v>
      </c>
      <c r="B2287">
        <v>875</v>
      </c>
      <c r="C2287">
        <v>91</v>
      </c>
      <c r="D2287" s="18">
        <v>9.6646245210332653E-4</v>
      </c>
      <c r="E2287" s="12">
        <f t="shared" si="245"/>
        <v>6.7753660909363917</v>
      </c>
      <c r="F2287" s="12">
        <f t="shared" si="246"/>
        <v>4.5217885770490405</v>
      </c>
      <c r="G2287" s="12">
        <f t="shared" si="247"/>
        <v>9.6599572795767264E-4</v>
      </c>
      <c r="H2287" s="12">
        <f t="shared" si="248"/>
        <v>4.221189901643033</v>
      </c>
      <c r="I2287" s="12">
        <f t="shared" si="249"/>
        <v>5.812752738681203</v>
      </c>
      <c r="J2287" s="12">
        <f t="shared" si="250"/>
        <v>3.9033427405526671</v>
      </c>
      <c r="K2287" s="12">
        <f t="shared" si="251"/>
        <v>4.6350893205364105</v>
      </c>
    </row>
    <row r="2288" spans="1:11" x14ac:dyDescent="0.3">
      <c r="A2288" s="3">
        <v>23547</v>
      </c>
      <c r="B2288">
        <v>875</v>
      </c>
      <c r="C2288">
        <v>48</v>
      </c>
      <c r="D2288" s="18">
        <v>1.7380482909327077E-3</v>
      </c>
      <c r="E2288" s="12">
        <f t="shared" si="245"/>
        <v>6.7753660909363917</v>
      </c>
      <c r="F2288" s="12">
        <f t="shared" si="246"/>
        <v>3.8918202981106265</v>
      </c>
      <c r="G2288" s="12">
        <f t="shared" si="247"/>
        <v>1.7365396328292691E-3</v>
      </c>
      <c r="H2288" s="12">
        <f t="shared" si="248"/>
        <v>4.221189901643033</v>
      </c>
      <c r="I2288" s="12">
        <f t="shared" si="249"/>
        <v>5.0208578481011132</v>
      </c>
      <c r="J2288" s="12">
        <f t="shared" si="250"/>
        <v>3.9101296082027868</v>
      </c>
      <c r="K2288" s="12">
        <f t="shared" si="251"/>
        <v>4.3988782268924078</v>
      </c>
    </row>
    <row r="2289" spans="1:11" x14ac:dyDescent="0.3">
      <c r="A2289" s="3">
        <v>23548</v>
      </c>
      <c r="B2289">
        <v>873</v>
      </c>
      <c r="C2289">
        <v>35</v>
      </c>
      <c r="D2289" s="18">
        <v>-4.3111232811638648E-5</v>
      </c>
      <c r="E2289" s="12">
        <f t="shared" si="245"/>
        <v>6.7730803756555353</v>
      </c>
      <c r="F2289" s="12">
        <f t="shared" si="246"/>
        <v>3.5835189384561099</v>
      </c>
      <c r="G2289" s="12">
        <f t="shared" si="247"/>
        <v>-4.3110303549153823E-5</v>
      </c>
      <c r="H2289" s="12">
        <f t="shared" si="248"/>
        <v>4.243925888002881</v>
      </c>
      <c r="I2289" s="12">
        <f t="shared" si="249"/>
        <v>4.6333109197371627</v>
      </c>
      <c r="J2289" s="12">
        <f t="shared" si="250"/>
        <v>3.8944546434079408</v>
      </c>
      <c r="K2289" s="12">
        <f t="shared" si="251"/>
        <v>4.2908471486041773</v>
      </c>
    </row>
    <row r="2290" spans="1:11" x14ac:dyDescent="0.3">
      <c r="A2290" s="3">
        <v>23549</v>
      </c>
      <c r="B2290">
        <v>880</v>
      </c>
      <c r="C2290">
        <v>41</v>
      </c>
      <c r="D2290" s="18">
        <v>4.0963833650038521E-5</v>
      </c>
      <c r="E2290" s="12">
        <f t="shared" si="245"/>
        <v>6.7810576259361799</v>
      </c>
      <c r="F2290" s="12">
        <f t="shared" si="246"/>
        <v>3.7376696182833684</v>
      </c>
      <c r="G2290" s="12">
        <f t="shared" si="247"/>
        <v>4.0962994655121422E-5</v>
      </c>
      <c r="H2290" s="12">
        <f t="shared" si="248"/>
        <v>4.1645762616128987</v>
      </c>
      <c r="I2290" s="12">
        <f t="shared" si="249"/>
        <v>4.8270843839191384</v>
      </c>
      <c r="J2290" s="12">
        <f t="shared" si="250"/>
        <v>3.8951951519554924</v>
      </c>
      <c r="K2290" s="12">
        <f t="shared" si="251"/>
        <v>4.3094524763732895</v>
      </c>
    </row>
    <row r="2291" spans="1:11" x14ac:dyDescent="0.3">
      <c r="A2291" s="3">
        <v>23550</v>
      </c>
      <c r="B2291">
        <v>881</v>
      </c>
      <c r="C2291">
        <v>48</v>
      </c>
      <c r="D2291" s="18">
        <v>-2.8935820081786292E-3</v>
      </c>
      <c r="E2291" s="12">
        <f t="shared" si="245"/>
        <v>6.7821920560067914</v>
      </c>
      <c r="F2291" s="12">
        <f t="shared" si="246"/>
        <v>3.8918202981106265</v>
      </c>
      <c r="G2291" s="12">
        <f t="shared" si="247"/>
        <v>-2.8894036580847248E-3</v>
      </c>
      <c r="H2291" s="12">
        <f t="shared" si="248"/>
        <v>4.1532920973831526</v>
      </c>
      <c r="I2291" s="12">
        <f t="shared" si="249"/>
        <v>5.0208578481011132</v>
      </c>
      <c r="J2291" s="12">
        <f t="shared" si="250"/>
        <v>3.8693847983692344</v>
      </c>
      <c r="K2291" s="12">
        <f t="shared" si="251"/>
        <v>4.3567803627957566</v>
      </c>
    </row>
    <row r="2292" spans="1:11" x14ac:dyDescent="0.3">
      <c r="A2292" s="3">
        <v>23551</v>
      </c>
      <c r="B2292">
        <v>873</v>
      </c>
      <c r="C2292">
        <v>104</v>
      </c>
      <c r="D2292" s="18">
        <v>-7.9020048127817141E-3</v>
      </c>
      <c r="E2292" s="12">
        <f t="shared" si="245"/>
        <v>6.7730803756555353</v>
      </c>
      <c r="F2292" s="12">
        <f t="shared" si="246"/>
        <v>4.6539603501575231</v>
      </c>
      <c r="G2292" s="12">
        <f t="shared" si="247"/>
        <v>-7.8709474756174149E-3</v>
      </c>
      <c r="H2292" s="12">
        <f t="shared" si="248"/>
        <v>4.243925888002881</v>
      </c>
      <c r="I2292" s="12">
        <f t="shared" si="249"/>
        <v>5.9788978531302917</v>
      </c>
      <c r="J2292" s="12">
        <f t="shared" si="250"/>
        <v>3.8255078974306636</v>
      </c>
      <c r="K2292" s="12">
        <f t="shared" si="251"/>
        <v>4.6807338794266604</v>
      </c>
    </row>
    <row r="2293" spans="1:11" x14ac:dyDescent="0.3">
      <c r="A2293" s="3">
        <v>23552</v>
      </c>
      <c r="B2293">
        <v>873</v>
      </c>
      <c r="C2293">
        <v>86</v>
      </c>
      <c r="D2293" s="18">
        <v>-2.6164912161033778E-5</v>
      </c>
      <c r="E2293" s="12">
        <f t="shared" si="245"/>
        <v>6.7730803756555353</v>
      </c>
      <c r="F2293" s="12">
        <f t="shared" si="246"/>
        <v>4.4659081186545837</v>
      </c>
      <c r="G2293" s="12">
        <f t="shared" si="247"/>
        <v>-2.6164569865776142E-5</v>
      </c>
      <c r="H2293" s="12">
        <f t="shared" si="248"/>
        <v>4.243925888002881</v>
      </c>
      <c r="I2293" s="12">
        <f t="shared" si="249"/>
        <v>5.742508805827292</v>
      </c>
      <c r="J2293" s="12">
        <f t="shared" si="250"/>
        <v>3.8946038996034877</v>
      </c>
      <c r="K2293" s="12">
        <f t="shared" si="251"/>
        <v>4.6236363656703254</v>
      </c>
    </row>
    <row r="2294" spans="1:11" x14ac:dyDescent="0.3">
      <c r="A2294" s="3">
        <v>23553</v>
      </c>
      <c r="B2294">
        <v>873</v>
      </c>
      <c r="C2294">
        <v>50</v>
      </c>
      <c r="D2294" s="18">
        <v>0.30692521414103074</v>
      </c>
      <c r="E2294" s="12">
        <f t="shared" si="245"/>
        <v>6.7730803756555353</v>
      </c>
      <c r="F2294" s="12">
        <f t="shared" si="246"/>
        <v>3.9318256327243257</v>
      </c>
      <c r="G2294" s="12">
        <f t="shared" si="247"/>
        <v>0.26767721352605217</v>
      </c>
      <c r="H2294" s="12">
        <f t="shared" si="248"/>
        <v>4.243925888002881</v>
      </c>
      <c r="I2294" s="12">
        <f t="shared" si="249"/>
        <v>5.0711461263139785</v>
      </c>
      <c r="J2294" s="12">
        <f t="shared" si="250"/>
        <v>6.2525063956720706</v>
      </c>
      <c r="K2294" s="12">
        <f t="shared" si="251"/>
        <v>4.8938080610300485</v>
      </c>
    </row>
    <row r="2295" spans="1:11" x14ac:dyDescent="0.3">
      <c r="A2295" s="3">
        <v>23554</v>
      </c>
      <c r="B2295">
        <v>873</v>
      </c>
      <c r="C2295">
        <v>45</v>
      </c>
      <c r="D2295" s="18">
        <v>0.30614967912046281</v>
      </c>
      <c r="E2295" s="12">
        <f t="shared" si="245"/>
        <v>6.7730803756555353</v>
      </c>
      <c r="F2295" s="12">
        <f t="shared" si="246"/>
        <v>3.8286413964890951</v>
      </c>
      <c r="G2295" s="12">
        <f t="shared" si="247"/>
        <v>0.26708363310833144</v>
      </c>
      <c r="H2295" s="12">
        <f t="shared" si="248"/>
        <v>4.243925888002881</v>
      </c>
      <c r="I2295" s="12">
        <f t="shared" si="249"/>
        <v>4.9414394852101076</v>
      </c>
      <c r="J2295" s="12">
        <f t="shared" si="250"/>
        <v>6.2472782033402581</v>
      </c>
      <c r="K2295" s="12">
        <f t="shared" si="251"/>
        <v>4.8538504302325247</v>
      </c>
    </row>
    <row r="2296" spans="1:11" x14ac:dyDescent="0.3">
      <c r="A2296" s="3">
        <v>23555</v>
      </c>
      <c r="B2296">
        <v>873</v>
      </c>
      <c r="C2296">
        <v>40</v>
      </c>
      <c r="D2296" s="18">
        <v>0.13858033952366799</v>
      </c>
      <c r="E2296" s="12">
        <f t="shared" si="245"/>
        <v>6.7730803756555353</v>
      </c>
      <c r="F2296" s="12">
        <f t="shared" si="246"/>
        <v>3.713572066704308</v>
      </c>
      <c r="G2296" s="12">
        <f t="shared" si="247"/>
        <v>0.12978217014851473</v>
      </c>
      <c r="H2296" s="12">
        <f t="shared" si="248"/>
        <v>4.243925888002881</v>
      </c>
      <c r="I2296" s="12">
        <f t="shared" si="249"/>
        <v>4.7967928143132763</v>
      </c>
      <c r="J2296" s="12">
        <f t="shared" si="250"/>
        <v>5.0379417185730668</v>
      </c>
      <c r="K2296" s="12">
        <f t="shared" si="251"/>
        <v>4.5685891320100369</v>
      </c>
    </row>
    <row r="2297" spans="1:11" x14ac:dyDescent="0.3">
      <c r="A2297" s="3">
        <v>23556</v>
      </c>
      <c r="B2297">
        <v>873</v>
      </c>
      <c r="C2297">
        <v>43</v>
      </c>
      <c r="D2297" s="18">
        <v>0.2990819863386332</v>
      </c>
      <c r="E2297" s="12">
        <f t="shared" si="245"/>
        <v>6.7730803756555353</v>
      </c>
      <c r="F2297" s="12">
        <f t="shared" si="246"/>
        <v>3.784189633918261</v>
      </c>
      <c r="G2297" s="12">
        <f t="shared" si="247"/>
        <v>0.26165785066110264</v>
      </c>
      <c r="H2297" s="12">
        <f t="shared" si="248"/>
        <v>4.243925888002881</v>
      </c>
      <c r="I2297" s="12">
        <f t="shared" si="249"/>
        <v>4.8855618722667362</v>
      </c>
      <c r="J2297" s="12">
        <f t="shared" si="250"/>
        <v>6.1994884964398764</v>
      </c>
      <c r="K2297" s="12">
        <f t="shared" si="251"/>
        <v>4.8275292049694363</v>
      </c>
    </row>
    <row r="2298" spans="1:11" x14ac:dyDescent="0.3">
      <c r="A2298" s="3">
        <v>23557</v>
      </c>
      <c r="B2298">
        <v>873</v>
      </c>
      <c r="C2298">
        <v>24</v>
      </c>
      <c r="D2298" s="18">
        <v>-4.2955568065214514E-2</v>
      </c>
      <c r="E2298" s="12">
        <f t="shared" si="245"/>
        <v>6.7730803756555353</v>
      </c>
      <c r="F2298" s="12">
        <f t="shared" si="246"/>
        <v>3.2188758248682006</v>
      </c>
      <c r="G2298" s="12">
        <f t="shared" si="247"/>
        <v>-4.2058574981995452E-2</v>
      </c>
      <c r="H2298" s="12">
        <f t="shared" si="248"/>
        <v>4.243925888002881</v>
      </c>
      <c r="I2298" s="12">
        <f t="shared" si="249"/>
        <v>4.1749401918934037</v>
      </c>
      <c r="J2298" s="12">
        <f t="shared" si="250"/>
        <v>3.524386959752138</v>
      </c>
      <c r="K2298" s="12">
        <f t="shared" si="251"/>
        <v>4.079322393519889</v>
      </c>
    </row>
    <row r="2299" spans="1:11" x14ac:dyDescent="0.3">
      <c r="A2299" s="3">
        <v>23558</v>
      </c>
      <c r="B2299">
        <v>873</v>
      </c>
      <c r="C2299">
        <v>42</v>
      </c>
      <c r="D2299" s="18">
        <v>0.32029626975599246</v>
      </c>
      <c r="E2299" s="12">
        <f t="shared" si="245"/>
        <v>6.7730803756555353</v>
      </c>
      <c r="F2299" s="12">
        <f t="shared" si="246"/>
        <v>3.7612001156935624</v>
      </c>
      <c r="G2299" s="12">
        <f t="shared" si="247"/>
        <v>0.27785615819871101</v>
      </c>
      <c r="H2299" s="12">
        <f t="shared" si="248"/>
        <v>4.243925888002881</v>
      </c>
      <c r="I2299" s="12">
        <f t="shared" si="249"/>
        <v>4.8566631441439245</v>
      </c>
      <c r="J2299" s="12">
        <f t="shared" si="250"/>
        <v>6.3421614430671269</v>
      </c>
      <c r="K2299" s="12">
        <f t="shared" si="251"/>
        <v>4.8473941758580432</v>
      </c>
    </row>
    <row r="2300" spans="1:11" x14ac:dyDescent="0.3">
      <c r="A2300" s="3">
        <v>23559</v>
      </c>
      <c r="B2300">
        <v>873</v>
      </c>
      <c r="C2300">
        <v>95</v>
      </c>
      <c r="D2300" s="18">
        <v>0.21830123909998547</v>
      </c>
      <c r="E2300" s="12">
        <f t="shared" si="245"/>
        <v>6.7730803756555353</v>
      </c>
      <c r="F2300" s="12">
        <f t="shared" si="246"/>
        <v>4.5643481914678361</v>
      </c>
      <c r="G2300" s="12">
        <f t="shared" si="247"/>
        <v>0.19745746145066612</v>
      </c>
      <c r="H2300" s="12">
        <f t="shared" si="248"/>
        <v>4.243925888002881</v>
      </c>
      <c r="I2300" s="12">
        <f t="shared" si="249"/>
        <v>5.8662518470174154</v>
      </c>
      <c r="J2300" s="12">
        <f t="shared" si="250"/>
        <v>5.6340183890226152</v>
      </c>
      <c r="K2300" s="12">
        <f t="shared" si="251"/>
        <v>5.0086421759111888</v>
      </c>
    </row>
    <row r="2301" spans="1:11" x14ac:dyDescent="0.3">
      <c r="A2301" s="3">
        <v>23560</v>
      </c>
      <c r="B2301">
        <v>873</v>
      </c>
      <c r="C2301">
        <v>20</v>
      </c>
      <c r="D2301" s="18">
        <v>0.12078078947083092</v>
      </c>
      <c r="E2301" s="12">
        <f t="shared" si="245"/>
        <v>6.7730803756555353</v>
      </c>
      <c r="F2301" s="12">
        <f t="shared" si="246"/>
        <v>3.044522437723423</v>
      </c>
      <c r="G2301" s="12">
        <f t="shared" si="247"/>
        <v>0.11402557587844978</v>
      </c>
      <c r="H2301" s="12">
        <f t="shared" si="248"/>
        <v>4.243925888002881</v>
      </c>
      <c r="I2301" s="12">
        <f t="shared" si="249"/>
        <v>3.9557711304480425</v>
      </c>
      <c r="J2301" s="12">
        <f t="shared" si="250"/>
        <v>4.8991593347900189</v>
      </c>
      <c r="K2301" s="12">
        <f t="shared" si="251"/>
        <v>4.2885261500938574</v>
      </c>
    </row>
    <row r="2302" spans="1:11" x14ac:dyDescent="0.3">
      <c r="A2302" s="3">
        <v>23561</v>
      </c>
      <c r="B2302">
        <v>873</v>
      </c>
      <c r="C2302">
        <v>10</v>
      </c>
      <c r="D2302" s="18">
        <v>0.25421906243023656</v>
      </c>
      <c r="E2302" s="12">
        <f t="shared" si="245"/>
        <v>6.7730803756555353</v>
      </c>
      <c r="F2302" s="12">
        <f t="shared" si="246"/>
        <v>2.3978952727983707</v>
      </c>
      <c r="G2302" s="12">
        <f t="shared" si="247"/>
        <v>0.22651311788724762</v>
      </c>
      <c r="H2302" s="12">
        <f t="shared" si="248"/>
        <v>4.243925888002881</v>
      </c>
      <c r="I2302" s="12">
        <f t="shared" si="249"/>
        <v>3.1429353653245458</v>
      </c>
      <c r="J2302" s="12">
        <f t="shared" si="250"/>
        <v>5.8899374787405616</v>
      </c>
      <c r="K2302" s="12">
        <f t="shared" si="251"/>
        <v>4.2428310493469166</v>
      </c>
    </row>
    <row r="2303" spans="1:11" x14ac:dyDescent="0.3">
      <c r="A2303" s="3">
        <v>23562</v>
      </c>
      <c r="B2303">
        <v>873</v>
      </c>
      <c r="C2303">
        <v>34</v>
      </c>
      <c r="D2303" s="18">
        <v>0.18358456529624831</v>
      </c>
      <c r="E2303" s="12">
        <f t="shared" si="245"/>
        <v>6.7730803756555353</v>
      </c>
      <c r="F2303" s="12">
        <f t="shared" si="246"/>
        <v>3.5553480614894135</v>
      </c>
      <c r="G2303" s="12">
        <f t="shared" si="247"/>
        <v>0.16854760098596674</v>
      </c>
      <c r="H2303" s="12">
        <f t="shared" si="248"/>
        <v>4.243925888002881</v>
      </c>
      <c r="I2303" s="12">
        <f t="shared" si="249"/>
        <v>4.5978990199972589</v>
      </c>
      <c r="J2303" s="12">
        <f t="shared" si="250"/>
        <v>5.3793834545083223</v>
      </c>
      <c r="K2303" s="12">
        <f t="shared" si="251"/>
        <v>4.5772093409022832</v>
      </c>
    </row>
    <row r="2304" spans="1:11" x14ac:dyDescent="0.3">
      <c r="A2304" s="3">
        <v>23564</v>
      </c>
      <c r="B2304">
        <v>873</v>
      </c>
      <c r="C2304">
        <v>57</v>
      </c>
      <c r="D2304" s="18">
        <v>9.9749219329085554E-3</v>
      </c>
      <c r="E2304" s="12">
        <f t="shared" si="245"/>
        <v>6.7730803756555353</v>
      </c>
      <c r="F2304" s="12">
        <f t="shared" si="246"/>
        <v>4.0604430105464191</v>
      </c>
      <c r="G2304" s="12">
        <f t="shared" si="247"/>
        <v>9.9255007755068396E-3</v>
      </c>
      <c r="H2304" s="12">
        <f t="shared" si="248"/>
        <v>4.243925888002881</v>
      </c>
      <c r="I2304" s="12">
        <f t="shared" si="249"/>
        <v>5.2328232261653538</v>
      </c>
      <c r="J2304" s="12">
        <f t="shared" si="250"/>
        <v>3.982257095184329</v>
      </c>
      <c r="K2304" s="12">
        <f t="shared" si="251"/>
        <v>4.4882613308879122</v>
      </c>
    </row>
    <row r="2305" spans="1:11" x14ac:dyDescent="0.3">
      <c r="A2305" s="3">
        <v>23565</v>
      </c>
      <c r="B2305">
        <v>873</v>
      </c>
      <c r="C2305">
        <v>48</v>
      </c>
      <c r="D2305" s="18">
        <v>-1.3557565403049922E-2</v>
      </c>
      <c r="E2305" s="12">
        <f t="shared" si="245"/>
        <v>6.7730803756555353</v>
      </c>
      <c r="F2305" s="12">
        <f t="shared" si="246"/>
        <v>3.8918202981106265</v>
      </c>
      <c r="G2305" s="12">
        <f t="shared" si="247"/>
        <v>-1.3466483918594637E-2</v>
      </c>
      <c r="H2305" s="12">
        <f t="shared" si="248"/>
        <v>4.243925888002881</v>
      </c>
      <c r="I2305" s="12">
        <f t="shared" si="249"/>
        <v>5.0208578481011132</v>
      </c>
      <c r="J2305" s="12">
        <f t="shared" si="250"/>
        <v>3.7762230156350691</v>
      </c>
      <c r="K2305" s="12">
        <f t="shared" si="251"/>
        <v>4.3834649015587885</v>
      </c>
    </row>
    <row r="2306" spans="1:11" x14ac:dyDescent="0.3">
      <c r="A2306" s="3">
        <v>23566</v>
      </c>
      <c r="B2306">
        <v>873</v>
      </c>
      <c r="C2306">
        <v>64</v>
      </c>
      <c r="D2306" s="18">
        <v>-1.2358209224412805E-2</v>
      </c>
      <c r="E2306" s="12">
        <f t="shared" ref="E2306:E2369" si="252">IF(B2306&lt;=0,-1*LOG(1-B2306,EXP(1)),LOG(1+B2306,EXP(1)))</f>
        <v>6.7730803756555353</v>
      </c>
      <c r="F2306" s="12">
        <f t="shared" ref="F2306:F2369" si="253">IF(C2306&lt;=0,-1*LOG(1-C2306,EXP(1)),LOG(1+C2306,EXP(1)))</f>
        <v>4.1743872698956368</v>
      </c>
      <c r="G2306" s="12">
        <f t="shared" ref="G2306:G2369" si="254">IF(D2306&lt;=0,-1*LOG(1-D2306,EXP(1)),LOG(1+D2306,EXP(1)))</f>
        <v>-1.2282469919817771E-2</v>
      </c>
      <c r="H2306" s="12">
        <f t="shared" ref="H2306:H2369" si="255">1+9*((MAX(E$2:E$3765)-E2306)/(MAX(E$2:E$3765)-MIN(E$2:E$3765)))</f>
        <v>4.243925888002881</v>
      </c>
      <c r="I2306" s="12">
        <f t="shared" ref="I2306:I2369" si="256">1+9*((F2306-MIN(F$2:F$3765))/(MAX(F$2:F$3765)-MIN(F$2:F$3765)))</f>
        <v>5.3760556392983325</v>
      </c>
      <c r="J2306" s="12">
        <f t="shared" ref="J2306:J2369" si="257">1+9*((G2306-MIN(G$2:G$3765))/(MAX(G$2:G$3765)-MIN(G$2:G$3765)))</f>
        <v>3.7866516833005766</v>
      </c>
      <c r="K2306" s="12">
        <f t="shared" ref="K2306:K2369" si="258">0.5*H2306+0.3*I2306+0.2*J2306</f>
        <v>4.4921099724510558</v>
      </c>
    </row>
    <row r="2307" spans="1:11" x14ac:dyDescent="0.3">
      <c r="A2307" s="3">
        <v>23567</v>
      </c>
      <c r="B2307">
        <v>876</v>
      </c>
      <c r="C2307">
        <v>29</v>
      </c>
      <c r="D2307" s="18">
        <v>-2.1768201058195921E-3</v>
      </c>
      <c r="E2307" s="12">
        <f t="shared" si="252"/>
        <v>6.776506992372183</v>
      </c>
      <c r="F2307" s="12">
        <f t="shared" si="253"/>
        <v>3.4011973816621555</v>
      </c>
      <c r="G2307" s="12">
        <f t="shared" si="254"/>
        <v>-2.1744542656499787E-3</v>
      </c>
      <c r="H2307" s="12">
        <f t="shared" si="255"/>
        <v>4.2098413668104868</v>
      </c>
      <c r="I2307" s="12">
        <f t="shared" si="256"/>
        <v>4.4041255558152841</v>
      </c>
      <c r="J2307" s="12">
        <f t="shared" si="257"/>
        <v>3.8756819955468531</v>
      </c>
      <c r="K2307" s="12">
        <f t="shared" si="258"/>
        <v>4.2012947492591994</v>
      </c>
    </row>
    <row r="2308" spans="1:11" x14ac:dyDescent="0.3">
      <c r="A2308" s="3">
        <v>23568</v>
      </c>
      <c r="B2308">
        <v>873</v>
      </c>
      <c r="C2308">
        <v>41</v>
      </c>
      <c r="D2308" s="18">
        <v>6.6743918798972787E-4</v>
      </c>
      <c r="E2308" s="12">
        <f t="shared" si="252"/>
        <v>6.7730803756555353</v>
      </c>
      <c r="F2308" s="12">
        <f t="shared" si="253"/>
        <v>3.7376696182833684</v>
      </c>
      <c r="G2308" s="12">
        <f t="shared" si="254"/>
        <v>6.6721654951448198E-4</v>
      </c>
      <c r="H2308" s="12">
        <f t="shared" si="255"/>
        <v>4.243925888002881</v>
      </c>
      <c r="I2308" s="12">
        <f t="shared" si="256"/>
        <v>4.8270843839191384</v>
      </c>
      <c r="J2308" s="12">
        <f t="shared" si="257"/>
        <v>3.9007111257570846</v>
      </c>
      <c r="K2308" s="12">
        <f t="shared" si="258"/>
        <v>4.3502304843285993</v>
      </c>
    </row>
    <row r="2309" spans="1:11" x14ac:dyDescent="0.3">
      <c r="A2309" s="3">
        <v>23569</v>
      </c>
      <c r="B2309">
        <v>873</v>
      </c>
      <c r="C2309">
        <v>146</v>
      </c>
      <c r="D2309" s="18">
        <v>0.33652720950889475</v>
      </c>
      <c r="E2309" s="12">
        <f t="shared" si="252"/>
        <v>6.7730803756555353</v>
      </c>
      <c r="F2309" s="12">
        <f t="shared" si="253"/>
        <v>4.990432586778736</v>
      </c>
      <c r="G2309" s="12">
        <f t="shared" si="254"/>
        <v>0.29007461516916905</v>
      </c>
      <c r="H2309" s="12">
        <f t="shared" si="255"/>
        <v>4.243925888002881</v>
      </c>
      <c r="I2309" s="12">
        <f t="shared" si="256"/>
        <v>6.4018566812341469</v>
      </c>
      <c r="J2309" s="12">
        <f t="shared" si="257"/>
        <v>6.449780294923479</v>
      </c>
      <c r="K2309" s="12">
        <f t="shared" si="258"/>
        <v>5.3324760073563802</v>
      </c>
    </row>
    <row r="2310" spans="1:11" x14ac:dyDescent="0.3">
      <c r="A2310" s="3">
        <v>23570</v>
      </c>
      <c r="B2310">
        <v>873</v>
      </c>
      <c r="C2310">
        <v>205</v>
      </c>
      <c r="D2310" s="18">
        <v>-5.4772716806331988E-3</v>
      </c>
      <c r="E2310" s="12">
        <f t="shared" si="252"/>
        <v>6.7730803756555353</v>
      </c>
      <c r="F2310" s="12">
        <f t="shared" si="253"/>
        <v>5.3278761687895813</v>
      </c>
      <c r="G2310" s="12">
        <f t="shared" si="254"/>
        <v>-5.4623259777143605E-3</v>
      </c>
      <c r="H2310" s="12">
        <f t="shared" si="255"/>
        <v>4.243925888002881</v>
      </c>
      <c r="I2310" s="12">
        <f t="shared" si="256"/>
        <v>6.8260365286762035</v>
      </c>
      <c r="J2310" s="12">
        <f t="shared" si="257"/>
        <v>3.8467227759368106</v>
      </c>
      <c r="K2310" s="12">
        <f t="shared" si="258"/>
        <v>4.9391184577916638</v>
      </c>
    </row>
    <row r="2311" spans="1:11" x14ac:dyDescent="0.3">
      <c r="A2311" s="3">
        <v>23571</v>
      </c>
      <c r="B2311">
        <v>873</v>
      </c>
      <c r="C2311">
        <v>197</v>
      </c>
      <c r="D2311" s="18">
        <v>-4.5775360069125748E-3</v>
      </c>
      <c r="E2311" s="12">
        <f t="shared" si="252"/>
        <v>6.7730803756555353</v>
      </c>
      <c r="F2311" s="12">
        <f t="shared" si="253"/>
        <v>5.2882670306945352</v>
      </c>
      <c r="G2311" s="12">
        <f t="shared" si="254"/>
        <v>-4.5670909519125655E-3</v>
      </c>
      <c r="H2311" s="12">
        <f t="shared" si="255"/>
        <v>4.243925888002881</v>
      </c>
      <c r="I2311" s="12">
        <f t="shared" si="256"/>
        <v>6.7762462850617089</v>
      </c>
      <c r="J2311" s="12">
        <f t="shared" si="257"/>
        <v>3.854607909538486</v>
      </c>
      <c r="K2311" s="12">
        <f t="shared" si="258"/>
        <v>4.9257584114276503</v>
      </c>
    </row>
    <row r="2312" spans="1:11" x14ac:dyDescent="0.3">
      <c r="A2312" s="3">
        <v>23574</v>
      </c>
      <c r="B2312">
        <v>874</v>
      </c>
      <c r="C2312">
        <v>14</v>
      </c>
      <c r="D2312" s="18">
        <v>0.35956200069312094</v>
      </c>
      <c r="E2312" s="12">
        <f t="shared" si="252"/>
        <v>6.7742238863576141</v>
      </c>
      <c r="F2312" s="12">
        <f t="shared" si="253"/>
        <v>2.7080502011022101</v>
      </c>
      <c r="G2312" s="12">
        <f t="shared" si="254"/>
        <v>0.3071625895621628</v>
      </c>
      <c r="H2312" s="12">
        <f t="shared" si="255"/>
        <v>4.2325513988254446</v>
      </c>
      <c r="I2312" s="12">
        <f t="shared" si="256"/>
        <v>3.5328123023441882</v>
      </c>
      <c r="J2312" s="12">
        <f t="shared" si="257"/>
        <v>6.6002893313076205</v>
      </c>
      <c r="K2312" s="12">
        <f t="shared" si="258"/>
        <v>4.4961772563775027</v>
      </c>
    </row>
    <row r="2313" spans="1:11" x14ac:dyDescent="0.3">
      <c r="A2313" s="3">
        <v>23575</v>
      </c>
      <c r="B2313">
        <v>873</v>
      </c>
      <c r="C2313">
        <v>26</v>
      </c>
      <c r="D2313" s="18">
        <v>4.9522069207699568E-2</v>
      </c>
      <c r="E2313" s="12">
        <f t="shared" si="252"/>
        <v>6.7730803756555353</v>
      </c>
      <c r="F2313" s="12">
        <f t="shared" si="253"/>
        <v>3.2958368660043291</v>
      </c>
      <c r="G2313" s="12">
        <f t="shared" si="254"/>
        <v>4.8334888363985459E-2</v>
      </c>
      <c r="H2313" s="12">
        <f t="shared" si="255"/>
        <v>4.243925888002881</v>
      </c>
      <c r="I2313" s="12">
        <f t="shared" si="256"/>
        <v>4.2716832459280063</v>
      </c>
      <c r="J2313" s="12">
        <f t="shared" si="257"/>
        <v>4.3205628405637908</v>
      </c>
      <c r="K2313" s="12">
        <f t="shared" si="258"/>
        <v>4.2675804858926005</v>
      </c>
    </row>
    <row r="2314" spans="1:11" x14ac:dyDescent="0.3">
      <c r="A2314" s="3">
        <v>23576</v>
      </c>
      <c r="B2314">
        <v>873</v>
      </c>
      <c r="C2314">
        <v>29</v>
      </c>
      <c r="D2314" s="18">
        <v>1.2857508420276598E-2</v>
      </c>
      <c r="E2314" s="12">
        <f t="shared" si="252"/>
        <v>6.7730803756555353</v>
      </c>
      <c r="F2314" s="12">
        <f t="shared" si="253"/>
        <v>3.4011973816621555</v>
      </c>
      <c r="G2314" s="12">
        <f t="shared" si="254"/>
        <v>1.2775552411356798E-2</v>
      </c>
      <c r="H2314" s="12">
        <f t="shared" si="255"/>
        <v>4.243925888002881</v>
      </c>
      <c r="I2314" s="12">
        <f t="shared" si="256"/>
        <v>4.4041255558152841</v>
      </c>
      <c r="J2314" s="12">
        <f t="shared" si="257"/>
        <v>4.0073600427597125</v>
      </c>
      <c r="K2314" s="12">
        <f t="shared" si="258"/>
        <v>4.244672619297968</v>
      </c>
    </row>
    <row r="2315" spans="1:11" x14ac:dyDescent="0.3">
      <c r="A2315" s="3">
        <v>23578</v>
      </c>
      <c r="B2315">
        <v>873</v>
      </c>
      <c r="C2315">
        <v>13</v>
      </c>
      <c r="D2315" s="18">
        <v>0.25206175525959884</v>
      </c>
      <c r="E2315" s="12">
        <f t="shared" si="252"/>
        <v>6.7730803756555353</v>
      </c>
      <c r="F2315" s="12">
        <f t="shared" si="253"/>
        <v>2.6390573296152584</v>
      </c>
      <c r="G2315" s="12">
        <f t="shared" si="254"/>
        <v>0.22479159674867424</v>
      </c>
      <c r="H2315" s="12">
        <f t="shared" si="255"/>
        <v>4.243925888002881</v>
      </c>
      <c r="I2315" s="12">
        <f t="shared" si="256"/>
        <v>3.4460855507861039</v>
      </c>
      <c r="J2315" s="12">
        <f t="shared" si="257"/>
        <v>5.8747745061305459</v>
      </c>
      <c r="K2315" s="12">
        <f t="shared" si="258"/>
        <v>4.3307435104633809</v>
      </c>
    </row>
    <row r="2316" spans="1:11" x14ac:dyDescent="0.3">
      <c r="A2316" s="3">
        <v>23579</v>
      </c>
      <c r="B2316">
        <v>873</v>
      </c>
      <c r="C2316">
        <v>28</v>
      </c>
      <c r="D2316" s="18">
        <v>0.13895894081156504</v>
      </c>
      <c r="E2316" s="12">
        <f t="shared" si="252"/>
        <v>6.7730803756555353</v>
      </c>
      <c r="F2316" s="12">
        <f t="shared" si="253"/>
        <v>3.3672958299864741</v>
      </c>
      <c r="G2316" s="12">
        <f t="shared" si="254"/>
        <v>0.13011463536187309</v>
      </c>
      <c r="H2316" s="12">
        <f t="shared" si="255"/>
        <v>4.243925888002881</v>
      </c>
      <c r="I2316" s="12">
        <f t="shared" si="256"/>
        <v>4.3615099726942592</v>
      </c>
      <c r="J2316" s="12">
        <f t="shared" si="257"/>
        <v>5.0408700363328558</v>
      </c>
      <c r="K2316" s="12">
        <f t="shared" si="258"/>
        <v>4.4385899430762894</v>
      </c>
    </row>
    <row r="2317" spans="1:11" x14ac:dyDescent="0.3">
      <c r="A2317" s="3">
        <v>23580</v>
      </c>
      <c r="B2317">
        <v>874</v>
      </c>
      <c r="C2317">
        <v>20</v>
      </c>
      <c r="D2317" s="18">
        <v>2.3236197316771751E-2</v>
      </c>
      <c r="E2317" s="12">
        <f t="shared" si="252"/>
        <v>6.7742238863576141</v>
      </c>
      <c r="F2317" s="12">
        <f t="shared" si="253"/>
        <v>3.044522437723423</v>
      </c>
      <c r="G2317" s="12">
        <f t="shared" si="254"/>
        <v>2.2970347236872649E-2</v>
      </c>
      <c r="H2317" s="12">
        <f t="shared" si="255"/>
        <v>4.2325513988254446</v>
      </c>
      <c r="I2317" s="12">
        <f t="shared" si="256"/>
        <v>3.9557711304480425</v>
      </c>
      <c r="J2317" s="12">
        <f t="shared" si="257"/>
        <v>4.0971546965925008</v>
      </c>
      <c r="K2317" s="12">
        <f t="shared" si="258"/>
        <v>4.1224379778656353</v>
      </c>
    </row>
    <row r="2318" spans="1:11" x14ac:dyDescent="0.3">
      <c r="A2318" s="3">
        <v>23581</v>
      </c>
      <c r="B2318">
        <v>873</v>
      </c>
      <c r="C2318">
        <v>284</v>
      </c>
      <c r="D2318" s="18">
        <v>1.6077530289980602E-2</v>
      </c>
      <c r="E2318" s="12">
        <f t="shared" si="252"/>
        <v>6.7730803756555353</v>
      </c>
      <c r="F2318" s="12">
        <f t="shared" si="253"/>
        <v>5.6524891802686508</v>
      </c>
      <c r="G2318" s="12">
        <f t="shared" si="254"/>
        <v>1.5949655585412514E-2</v>
      </c>
      <c r="H2318" s="12">
        <f t="shared" si="255"/>
        <v>4.243925888002881</v>
      </c>
      <c r="I2318" s="12">
        <f t="shared" si="256"/>
        <v>7.2340878445920991</v>
      </c>
      <c r="J2318" s="12">
        <f t="shared" si="257"/>
        <v>4.0353172013511278</v>
      </c>
      <c r="K2318" s="12">
        <f t="shared" si="258"/>
        <v>5.0992527376492962</v>
      </c>
    </row>
    <row r="2319" spans="1:11" x14ac:dyDescent="0.3">
      <c r="A2319" s="3">
        <v>23582</v>
      </c>
      <c r="B2319">
        <v>873</v>
      </c>
      <c r="C2319">
        <v>211</v>
      </c>
      <c r="D2319" s="18">
        <v>0.12713273335491426</v>
      </c>
      <c r="E2319" s="12">
        <f t="shared" si="252"/>
        <v>6.7730803756555353</v>
      </c>
      <c r="F2319" s="12">
        <f t="shared" si="253"/>
        <v>5.3565862746720123</v>
      </c>
      <c r="G2319" s="12">
        <f t="shared" si="254"/>
        <v>0.11967700394773474</v>
      </c>
      <c r="H2319" s="12">
        <f t="shared" si="255"/>
        <v>4.243925888002881</v>
      </c>
      <c r="I2319" s="12">
        <f t="shared" si="256"/>
        <v>6.8621262603601911</v>
      </c>
      <c r="J2319" s="12">
        <f t="shared" si="257"/>
        <v>4.9489365040050615</v>
      </c>
      <c r="K2319" s="12">
        <f t="shared" si="258"/>
        <v>5.1703881229105102</v>
      </c>
    </row>
    <row r="2320" spans="1:11" x14ac:dyDescent="0.3">
      <c r="A2320" s="3">
        <v>23583</v>
      </c>
      <c r="B2320">
        <v>873</v>
      </c>
      <c r="C2320">
        <v>262</v>
      </c>
      <c r="D2320" s="18">
        <v>-8.9949352870529299E-4</v>
      </c>
      <c r="E2320" s="12">
        <f t="shared" si="252"/>
        <v>6.7730803756555353</v>
      </c>
      <c r="F2320" s="12">
        <f t="shared" si="253"/>
        <v>5.5721540321777647</v>
      </c>
      <c r="G2320" s="12">
        <f t="shared" si="254"/>
        <v>-8.9908922682757912E-4</v>
      </c>
      <c r="H2320" s="12">
        <f t="shared" si="255"/>
        <v>4.243925888002881</v>
      </c>
      <c r="I2320" s="12">
        <f t="shared" si="256"/>
        <v>7.1331034054797495</v>
      </c>
      <c r="J2320" s="12">
        <f t="shared" si="257"/>
        <v>3.8869152733255161</v>
      </c>
      <c r="K2320" s="12">
        <f t="shared" si="258"/>
        <v>5.0392770203104682</v>
      </c>
    </row>
    <row r="2321" spans="1:11" x14ac:dyDescent="0.3">
      <c r="A2321" s="3">
        <v>23597</v>
      </c>
      <c r="B2321">
        <v>874</v>
      </c>
      <c r="C2321">
        <v>24</v>
      </c>
      <c r="D2321" s="18">
        <v>4.312439935201276E-2</v>
      </c>
      <c r="E2321" s="12">
        <f t="shared" si="252"/>
        <v>6.7742238863576141</v>
      </c>
      <c r="F2321" s="12">
        <f t="shared" si="253"/>
        <v>3.2188758248682006</v>
      </c>
      <c r="G2321" s="12">
        <f t="shared" si="254"/>
        <v>4.2220439617871204E-2</v>
      </c>
      <c r="H2321" s="12">
        <f t="shared" si="255"/>
        <v>4.2325513988254446</v>
      </c>
      <c r="I2321" s="12">
        <f t="shared" si="256"/>
        <v>4.1749401918934037</v>
      </c>
      <c r="J2321" s="12">
        <f t="shared" si="257"/>
        <v>4.2667074351404768</v>
      </c>
      <c r="K2321" s="12">
        <f t="shared" si="258"/>
        <v>4.222099244008839</v>
      </c>
    </row>
    <row r="2322" spans="1:11" x14ac:dyDescent="0.3">
      <c r="A2322" s="3">
        <v>23598</v>
      </c>
      <c r="B2322">
        <v>873</v>
      </c>
      <c r="C2322">
        <v>37</v>
      </c>
      <c r="D2322" s="18">
        <v>0.2196532149325035</v>
      </c>
      <c r="E2322" s="12">
        <f t="shared" si="252"/>
        <v>6.7730803756555353</v>
      </c>
      <c r="F2322" s="12">
        <f t="shared" si="253"/>
        <v>3.6375861597263857</v>
      </c>
      <c r="G2322" s="12">
        <f t="shared" si="254"/>
        <v>0.19856656828313593</v>
      </c>
      <c r="H2322" s="12">
        <f t="shared" si="255"/>
        <v>4.243925888002881</v>
      </c>
      <c r="I2322" s="12">
        <f t="shared" si="256"/>
        <v>4.7012755422479104</v>
      </c>
      <c r="J2322" s="12">
        <f t="shared" si="257"/>
        <v>5.6437872824422204</v>
      </c>
      <c r="K2322" s="12">
        <f t="shared" si="258"/>
        <v>4.6611030631642585</v>
      </c>
    </row>
    <row r="2323" spans="1:11" x14ac:dyDescent="0.3">
      <c r="A2323" s="3">
        <v>23601</v>
      </c>
      <c r="B2323">
        <v>883</v>
      </c>
      <c r="C2323">
        <v>4</v>
      </c>
      <c r="D2323" s="18">
        <v>-2.590043293191463E-2</v>
      </c>
      <c r="E2323" s="12">
        <f t="shared" si="252"/>
        <v>6.7844570626376433</v>
      </c>
      <c r="F2323" s="12">
        <f t="shared" si="253"/>
        <v>1.6094379124341003</v>
      </c>
      <c r="G2323" s="12">
        <f t="shared" si="254"/>
        <v>-2.5570698113502158E-2</v>
      </c>
      <c r="H2323" s="12">
        <f t="shared" si="255"/>
        <v>4.130762099751637</v>
      </c>
      <c r="I2323" s="12">
        <f t="shared" si="256"/>
        <v>2.1518134692111541</v>
      </c>
      <c r="J2323" s="12">
        <f t="shared" si="257"/>
        <v>3.6696104018304907</v>
      </c>
      <c r="K2323" s="12">
        <f t="shared" si="258"/>
        <v>3.4448471710052626</v>
      </c>
    </row>
    <row r="2324" spans="1:11" x14ac:dyDescent="0.3">
      <c r="A2324" s="3">
        <v>23602</v>
      </c>
      <c r="B2324">
        <v>900</v>
      </c>
      <c r="C2324">
        <v>1</v>
      </c>
      <c r="D2324" s="18">
        <v>0.15000000000000005</v>
      </c>
      <c r="E2324" s="12">
        <f t="shared" si="252"/>
        <v>6.8035052576083377</v>
      </c>
      <c r="F2324" s="12">
        <f t="shared" si="253"/>
        <v>0.69314718055994529</v>
      </c>
      <c r="G2324" s="12">
        <f t="shared" si="254"/>
        <v>0.13976194237515882</v>
      </c>
      <c r="H2324" s="12">
        <f t="shared" si="255"/>
        <v>3.9412899005409061</v>
      </c>
      <c r="I2324" s="12">
        <f t="shared" si="256"/>
        <v>1</v>
      </c>
      <c r="J2324" s="12">
        <f t="shared" si="257"/>
        <v>5.125842476534249</v>
      </c>
      <c r="K2324" s="12">
        <f t="shared" si="258"/>
        <v>3.2958134455773029</v>
      </c>
    </row>
    <row r="2325" spans="1:11" x14ac:dyDescent="0.3">
      <c r="A2325" s="3">
        <v>23603</v>
      </c>
      <c r="B2325">
        <v>873</v>
      </c>
      <c r="C2325">
        <v>12</v>
      </c>
      <c r="D2325" s="18">
        <v>0.3062183472969765</v>
      </c>
      <c r="E2325" s="12">
        <f t="shared" si="252"/>
        <v>6.7730803756555353</v>
      </c>
      <c r="F2325" s="12">
        <f t="shared" si="253"/>
        <v>2.5649493574615367</v>
      </c>
      <c r="G2325" s="12">
        <f t="shared" si="254"/>
        <v>0.26713620470301874</v>
      </c>
      <c r="H2325" s="12">
        <f t="shared" si="255"/>
        <v>4.243925888002881</v>
      </c>
      <c r="I2325" s="12">
        <f t="shared" si="256"/>
        <v>3.3529289166160821</v>
      </c>
      <c r="J2325" s="12">
        <f t="shared" si="257"/>
        <v>6.2477412482790893</v>
      </c>
      <c r="K2325" s="12">
        <f t="shared" si="258"/>
        <v>4.3773898686420827</v>
      </c>
    </row>
    <row r="2326" spans="1:11" x14ac:dyDescent="0.3">
      <c r="A2326" s="3">
        <v>23605</v>
      </c>
      <c r="B2326">
        <v>937</v>
      </c>
      <c r="C2326">
        <v>1</v>
      </c>
      <c r="D2326" s="18">
        <v>0.3199999999999999</v>
      </c>
      <c r="E2326" s="12">
        <f t="shared" si="252"/>
        <v>6.8437499490062246</v>
      </c>
      <c r="F2326" s="12">
        <f t="shared" si="253"/>
        <v>0.69314718055994529</v>
      </c>
      <c r="G2326" s="12">
        <f t="shared" si="254"/>
        <v>0.27763173659827939</v>
      </c>
      <c r="H2326" s="12">
        <f t="shared" si="255"/>
        <v>3.5409763696553691</v>
      </c>
      <c r="I2326" s="12">
        <f t="shared" si="256"/>
        <v>1</v>
      </c>
      <c r="J2326" s="12">
        <f t="shared" si="257"/>
        <v>6.3401847618029858</v>
      </c>
      <c r="K2326" s="12">
        <f t="shared" si="258"/>
        <v>3.3385251371882818</v>
      </c>
    </row>
    <row r="2327" spans="1:11" x14ac:dyDescent="0.3">
      <c r="A2327" s="3">
        <v>23607</v>
      </c>
      <c r="B2327">
        <v>887</v>
      </c>
      <c r="C2327">
        <v>5</v>
      </c>
      <c r="D2327" s="18">
        <v>8.9455202303944971E-3</v>
      </c>
      <c r="E2327" s="12">
        <f t="shared" si="252"/>
        <v>6.7889717429921701</v>
      </c>
      <c r="F2327" s="12">
        <f t="shared" si="253"/>
        <v>1.791759469228055</v>
      </c>
      <c r="G2327" s="12">
        <f t="shared" si="254"/>
        <v>8.9057460885739841E-3</v>
      </c>
      <c r="H2327" s="12">
        <f t="shared" si="255"/>
        <v>4.0858546207583926</v>
      </c>
      <c r="I2327" s="12">
        <f t="shared" si="256"/>
        <v>2.3809988331330336</v>
      </c>
      <c r="J2327" s="12">
        <f t="shared" si="257"/>
        <v>3.973275205830527</v>
      </c>
      <c r="K2327" s="12">
        <f t="shared" si="258"/>
        <v>3.5518820014852115</v>
      </c>
    </row>
    <row r="2328" spans="1:11" x14ac:dyDescent="0.3">
      <c r="A2328" s="3">
        <v>23608</v>
      </c>
      <c r="B2328">
        <v>896</v>
      </c>
      <c r="C2328">
        <v>2</v>
      </c>
      <c r="D2328" s="18">
        <v>0.15999999999999998</v>
      </c>
      <c r="E2328" s="12">
        <f t="shared" si="252"/>
        <v>6.799055862058796</v>
      </c>
      <c r="F2328" s="12">
        <f t="shared" si="253"/>
        <v>1.0986122886681098</v>
      </c>
      <c r="G2328" s="12">
        <f t="shared" si="254"/>
        <v>0.14842000511827322</v>
      </c>
      <c r="H2328" s="12">
        <f t="shared" si="255"/>
        <v>3.9855479922512815</v>
      </c>
      <c r="I2328" s="12">
        <f t="shared" si="256"/>
        <v>1.5096855796619386</v>
      </c>
      <c r="J2328" s="12">
        <f t="shared" si="257"/>
        <v>5.2021017598436785</v>
      </c>
      <c r="K2328" s="12">
        <f t="shared" si="258"/>
        <v>3.4861000219929581</v>
      </c>
    </row>
    <row r="2329" spans="1:11" x14ac:dyDescent="0.3">
      <c r="A2329" s="3">
        <v>23609</v>
      </c>
      <c r="B2329">
        <v>883</v>
      </c>
      <c r="C2329">
        <v>1</v>
      </c>
      <c r="D2329" s="18">
        <v>0.23</v>
      </c>
      <c r="E2329" s="12">
        <f t="shared" si="252"/>
        <v>6.7844570626376433</v>
      </c>
      <c r="F2329" s="12">
        <f t="shared" si="253"/>
        <v>0.69314718055994529</v>
      </c>
      <c r="G2329" s="12">
        <f t="shared" si="254"/>
        <v>0.20701416938432612</v>
      </c>
      <c r="H2329" s="12">
        <f t="shared" si="255"/>
        <v>4.130762099751637</v>
      </c>
      <c r="I2329" s="12">
        <f t="shared" si="256"/>
        <v>1</v>
      </c>
      <c r="J2329" s="12">
        <f t="shared" si="257"/>
        <v>5.71819284229717</v>
      </c>
      <c r="K2329" s="12">
        <f t="shared" si="258"/>
        <v>3.5090196183352527</v>
      </c>
    </row>
    <row r="2330" spans="1:11" x14ac:dyDescent="0.3">
      <c r="A2330" s="3">
        <v>23610</v>
      </c>
      <c r="B2330">
        <v>900</v>
      </c>
      <c r="C2330">
        <v>3</v>
      </c>
      <c r="D2330" s="18">
        <v>-1.7763436191071194E-3</v>
      </c>
      <c r="E2330" s="12">
        <f t="shared" si="252"/>
        <v>6.8035052576083377</v>
      </c>
      <c r="F2330" s="12">
        <f t="shared" si="253"/>
        <v>1.3862943611198906</v>
      </c>
      <c r="G2330" s="12">
        <f t="shared" si="254"/>
        <v>-1.7747677866512335E-3</v>
      </c>
      <c r="H2330" s="12">
        <f t="shared" si="255"/>
        <v>3.9412899005409061</v>
      </c>
      <c r="I2330" s="12">
        <f t="shared" si="256"/>
        <v>1.8713132534710952</v>
      </c>
      <c r="J2330" s="12">
        <f t="shared" si="257"/>
        <v>3.8792023909680058</v>
      </c>
      <c r="K2330" s="12">
        <f t="shared" si="258"/>
        <v>3.3078794045053828</v>
      </c>
    </row>
    <row r="2331" spans="1:11" x14ac:dyDescent="0.3">
      <c r="A2331" s="3">
        <v>23611</v>
      </c>
      <c r="B2331">
        <v>876</v>
      </c>
      <c r="C2331">
        <v>12</v>
      </c>
      <c r="D2331" s="18">
        <v>6.1555243640498393E-2</v>
      </c>
      <c r="E2331" s="12">
        <f t="shared" si="252"/>
        <v>6.776506992372183</v>
      </c>
      <c r="F2331" s="12">
        <f t="shared" si="253"/>
        <v>2.5649493574615367</v>
      </c>
      <c r="G2331" s="12">
        <f t="shared" si="254"/>
        <v>5.9735043803214295E-2</v>
      </c>
      <c r="H2331" s="12">
        <f t="shared" si="255"/>
        <v>4.2098413668104868</v>
      </c>
      <c r="I2331" s="12">
        <f t="shared" si="256"/>
        <v>3.3529289166160821</v>
      </c>
      <c r="J2331" s="12">
        <f t="shared" si="257"/>
        <v>4.4209741807452962</v>
      </c>
      <c r="K2331" s="12">
        <f t="shared" si="258"/>
        <v>3.9949941945391272</v>
      </c>
    </row>
    <row r="2332" spans="1:11" x14ac:dyDescent="0.3">
      <c r="A2332" s="3">
        <v>23612</v>
      </c>
      <c r="B2332">
        <v>894</v>
      </c>
      <c r="C2332">
        <v>2</v>
      </c>
      <c r="D2332" s="18">
        <v>0.28000000000000003</v>
      </c>
      <c r="E2332" s="12">
        <f t="shared" si="252"/>
        <v>6.7968237182748554</v>
      </c>
      <c r="F2332" s="12">
        <f t="shared" si="253"/>
        <v>1.0986122886681098</v>
      </c>
      <c r="G2332" s="12">
        <f t="shared" si="254"/>
        <v>0.24686007793152581</v>
      </c>
      <c r="H2332" s="12">
        <f t="shared" si="255"/>
        <v>4.0077511034829989</v>
      </c>
      <c r="I2332" s="12">
        <f t="shared" si="256"/>
        <v>1.5096855796619386</v>
      </c>
      <c r="J2332" s="12">
        <f t="shared" si="257"/>
        <v>6.0691513094252887</v>
      </c>
      <c r="K2332" s="12">
        <f t="shared" si="258"/>
        <v>3.670611487525139</v>
      </c>
    </row>
    <row r="2333" spans="1:11" x14ac:dyDescent="0.3">
      <c r="A2333" s="3">
        <v>23613</v>
      </c>
      <c r="B2333">
        <v>883</v>
      </c>
      <c r="C2333">
        <v>5</v>
      </c>
      <c r="D2333" s="18">
        <v>0.33615380092212332</v>
      </c>
      <c r="E2333" s="12">
        <f t="shared" si="252"/>
        <v>6.7844570626376433</v>
      </c>
      <c r="F2333" s="12">
        <f t="shared" si="253"/>
        <v>1.791759469228055</v>
      </c>
      <c r="G2333" s="12">
        <f t="shared" si="254"/>
        <v>0.28979518893929446</v>
      </c>
      <c r="H2333" s="12">
        <f t="shared" si="255"/>
        <v>4.130762099751637</v>
      </c>
      <c r="I2333" s="12">
        <f t="shared" si="256"/>
        <v>2.3809988331330336</v>
      </c>
      <c r="J2333" s="12">
        <f t="shared" si="257"/>
        <v>6.4473191388126576</v>
      </c>
      <c r="K2333" s="12">
        <f t="shared" si="258"/>
        <v>4.0691445275782598</v>
      </c>
    </row>
    <row r="2334" spans="1:11" x14ac:dyDescent="0.3">
      <c r="A2334" s="3">
        <v>23614</v>
      </c>
      <c r="B2334">
        <v>873</v>
      </c>
      <c r="C2334">
        <v>10</v>
      </c>
      <c r="D2334" s="18">
        <v>0.17239000899513071</v>
      </c>
      <c r="E2334" s="12">
        <f t="shared" si="252"/>
        <v>6.7730803756555353</v>
      </c>
      <c r="F2334" s="12">
        <f t="shared" si="253"/>
        <v>2.3978952727983707</v>
      </c>
      <c r="G2334" s="12">
        <f t="shared" si="254"/>
        <v>0.15904440797858493</v>
      </c>
      <c r="H2334" s="12">
        <f t="shared" si="255"/>
        <v>4.243925888002881</v>
      </c>
      <c r="I2334" s="12">
        <f t="shared" si="256"/>
        <v>3.1429353653245458</v>
      </c>
      <c r="J2334" s="12">
        <f t="shared" si="257"/>
        <v>5.2956803549355609</v>
      </c>
      <c r="K2334" s="12">
        <f t="shared" si="258"/>
        <v>4.1239796245859157</v>
      </c>
    </row>
    <row r="2335" spans="1:11" x14ac:dyDescent="0.3">
      <c r="A2335" s="3">
        <v>23615</v>
      </c>
      <c r="B2335">
        <v>875</v>
      </c>
      <c r="C2335">
        <v>4</v>
      </c>
      <c r="D2335" s="18">
        <v>0.32827181911747177</v>
      </c>
      <c r="E2335" s="12">
        <f t="shared" si="252"/>
        <v>6.7753660909363917</v>
      </c>
      <c r="F2335" s="12">
        <f t="shared" si="253"/>
        <v>1.6094379124341003</v>
      </c>
      <c r="G2335" s="12">
        <f t="shared" si="254"/>
        <v>0.28387871317990582</v>
      </c>
      <c r="H2335" s="12">
        <f t="shared" si="255"/>
        <v>4.221189901643033</v>
      </c>
      <c r="I2335" s="12">
        <f t="shared" si="256"/>
        <v>2.1518134692111541</v>
      </c>
      <c r="J2335" s="12">
        <f t="shared" si="257"/>
        <v>6.3952074581151006</v>
      </c>
      <c r="K2335" s="12">
        <f t="shared" si="258"/>
        <v>4.035180483207883</v>
      </c>
    </row>
    <row r="2336" spans="1:11" x14ac:dyDescent="0.3">
      <c r="A2336" s="3">
        <v>23616</v>
      </c>
      <c r="B2336">
        <v>873</v>
      </c>
      <c r="C2336">
        <v>3</v>
      </c>
      <c r="D2336" s="18">
        <v>0.44806642409233488</v>
      </c>
      <c r="E2336" s="12">
        <f t="shared" si="252"/>
        <v>6.7730803756555353</v>
      </c>
      <c r="F2336" s="12">
        <f t="shared" si="253"/>
        <v>1.3862943611198906</v>
      </c>
      <c r="G2336" s="12">
        <f t="shared" si="254"/>
        <v>0.3702291659033351</v>
      </c>
      <c r="H2336" s="12">
        <f t="shared" si="255"/>
        <v>4.243925888002881</v>
      </c>
      <c r="I2336" s="12">
        <f t="shared" si="256"/>
        <v>1.8713132534710952</v>
      </c>
      <c r="J2336" s="12">
        <f t="shared" si="257"/>
        <v>7.155772937196482</v>
      </c>
      <c r="K2336" s="12">
        <f t="shared" si="258"/>
        <v>4.1145115074820655</v>
      </c>
    </row>
    <row r="2337" spans="1:11" x14ac:dyDescent="0.3">
      <c r="A2337" s="3">
        <v>23619</v>
      </c>
      <c r="B2337">
        <v>903</v>
      </c>
      <c r="C2337">
        <v>2</v>
      </c>
      <c r="D2337" s="18">
        <v>0.22760090179851375</v>
      </c>
      <c r="E2337" s="12">
        <f t="shared" si="252"/>
        <v>6.8068293603921761</v>
      </c>
      <c r="F2337" s="12">
        <f t="shared" si="253"/>
        <v>1.0986122886681098</v>
      </c>
      <c r="G2337" s="12">
        <f t="shared" si="254"/>
        <v>0.20506177836606904</v>
      </c>
      <c r="H2337" s="12">
        <f t="shared" si="255"/>
        <v>3.9082250843824529</v>
      </c>
      <c r="I2337" s="12">
        <f t="shared" si="256"/>
        <v>1.5096855796619386</v>
      </c>
      <c r="J2337" s="12">
        <f t="shared" si="257"/>
        <v>5.7009963926744796</v>
      </c>
      <c r="K2337" s="12">
        <f t="shared" si="258"/>
        <v>3.5472174946247041</v>
      </c>
    </row>
    <row r="2338" spans="1:11" x14ac:dyDescent="0.3">
      <c r="A2338" s="3">
        <v>23620</v>
      </c>
      <c r="B2338">
        <v>893</v>
      </c>
      <c r="C2338">
        <v>6</v>
      </c>
      <c r="D2338" s="18">
        <v>0.1883855351960799</v>
      </c>
      <c r="E2338" s="12">
        <f t="shared" si="252"/>
        <v>6.7957057751735137</v>
      </c>
      <c r="F2338" s="12">
        <f t="shared" si="253"/>
        <v>1.9459101490553132</v>
      </c>
      <c r="G2338" s="12">
        <f t="shared" si="254"/>
        <v>0.17259569286956766</v>
      </c>
      <c r="H2338" s="12">
        <f t="shared" si="255"/>
        <v>4.0188712719992061</v>
      </c>
      <c r="I2338" s="12">
        <f t="shared" si="256"/>
        <v>2.5747722973150093</v>
      </c>
      <c r="J2338" s="12">
        <f t="shared" si="257"/>
        <v>5.4150386114381597</v>
      </c>
      <c r="K2338" s="12">
        <f t="shared" si="258"/>
        <v>3.8648750474817382</v>
      </c>
    </row>
    <row r="2339" spans="1:11" x14ac:dyDescent="0.3">
      <c r="A2339" s="3">
        <v>23621</v>
      </c>
      <c r="B2339">
        <v>876</v>
      </c>
      <c r="C2339">
        <v>3</v>
      </c>
      <c r="D2339" s="18">
        <v>9.0395718974078443E-2</v>
      </c>
      <c r="E2339" s="12">
        <f t="shared" si="252"/>
        <v>6.776506992372183</v>
      </c>
      <c r="F2339" s="12">
        <f t="shared" si="253"/>
        <v>1.3862943611198906</v>
      </c>
      <c r="G2339" s="12">
        <f t="shared" si="254"/>
        <v>8.6540675286534488E-2</v>
      </c>
      <c r="H2339" s="12">
        <f t="shared" si="255"/>
        <v>4.2098413668104868</v>
      </c>
      <c r="I2339" s="12">
        <f t="shared" si="256"/>
        <v>1.8713132534710952</v>
      </c>
      <c r="J2339" s="12">
        <f t="shared" si="257"/>
        <v>4.6570752932257253</v>
      </c>
      <c r="K2339" s="12">
        <f t="shared" si="258"/>
        <v>3.5977297180917169</v>
      </c>
    </row>
    <row r="2340" spans="1:11" x14ac:dyDescent="0.3">
      <c r="A2340" s="3">
        <v>23623</v>
      </c>
      <c r="B2340">
        <v>896</v>
      </c>
      <c r="C2340">
        <v>4</v>
      </c>
      <c r="D2340" s="18">
        <v>0.18681277354093551</v>
      </c>
      <c r="E2340" s="12">
        <f t="shared" si="252"/>
        <v>6.799055862058796</v>
      </c>
      <c r="F2340" s="12">
        <f t="shared" si="253"/>
        <v>1.6094379124341003</v>
      </c>
      <c r="G2340" s="12">
        <f t="shared" si="254"/>
        <v>0.17127137238717136</v>
      </c>
      <c r="H2340" s="12">
        <f t="shared" si="255"/>
        <v>3.9855479922512815</v>
      </c>
      <c r="I2340" s="12">
        <f t="shared" si="256"/>
        <v>2.1518134692111541</v>
      </c>
      <c r="J2340" s="12">
        <f t="shared" si="257"/>
        <v>5.4033741393898538</v>
      </c>
      <c r="K2340" s="12">
        <f t="shared" si="258"/>
        <v>3.7189928647669577</v>
      </c>
    </row>
    <row r="2341" spans="1:11" x14ac:dyDescent="0.3">
      <c r="A2341" s="3">
        <v>23624</v>
      </c>
      <c r="B2341">
        <v>900</v>
      </c>
      <c r="C2341">
        <v>3</v>
      </c>
      <c r="D2341" s="18">
        <v>4.6160668771249858E-2</v>
      </c>
      <c r="E2341" s="12">
        <f t="shared" si="252"/>
        <v>6.8035052576083377</v>
      </c>
      <c r="F2341" s="12">
        <f t="shared" si="253"/>
        <v>1.3862943611198906</v>
      </c>
      <c r="G2341" s="12">
        <f t="shared" si="254"/>
        <v>4.5126956878781044E-2</v>
      </c>
      <c r="H2341" s="12">
        <f t="shared" si="255"/>
        <v>3.9412899005409061</v>
      </c>
      <c r="I2341" s="12">
        <f t="shared" si="256"/>
        <v>1.8713132534710952</v>
      </c>
      <c r="J2341" s="12">
        <f t="shared" si="257"/>
        <v>4.2923077258544406</v>
      </c>
      <c r="K2341" s="12">
        <f t="shared" si="258"/>
        <v>3.3905004714826696</v>
      </c>
    </row>
    <row r="2342" spans="1:11" x14ac:dyDescent="0.3">
      <c r="A2342" s="3">
        <v>23625</v>
      </c>
      <c r="B2342">
        <v>879</v>
      </c>
      <c r="C2342">
        <v>3</v>
      </c>
      <c r="D2342" s="18">
        <v>0.34837051833374844</v>
      </c>
      <c r="E2342" s="12">
        <f t="shared" si="252"/>
        <v>6.7799219074722519</v>
      </c>
      <c r="F2342" s="12">
        <f t="shared" si="253"/>
        <v>1.3862943611198906</v>
      </c>
      <c r="G2342" s="12">
        <f t="shared" si="254"/>
        <v>0.29889683995433897</v>
      </c>
      <c r="H2342" s="12">
        <f t="shared" si="255"/>
        <v>4.1758732414776967</v>
      </c>
      <c r="I2342" s="12">
        <f t="shared" si="256"/>
        <v>1.8713132534710952</v>
      </c>
      <c r="J2342" s="12">
        <f t="shared" si="257"/>
        <v>6.5274854998028022</v>
      </c>
      <c r="K2342" s="12">
        <f t="shared" si="258"/>
        <v>3.9548276967407374</v>
      </c>
    </row>
    <row r="2343" spans="1:11" x14ac:dyDescent="0.3">
      <c r="A2343" s="3">
        <v>23626</v>
      </c>
      <c r="B2343">
        <v>873</v>
      </c>
      <c r="C2343">
        <v>13</v>
      </c>
      <c r="D2343" s="18">
        <v>0.13679950663299364</v>
      </c>
      <c r="E2343" s="12">
        <f t="shared" si="252"/>
        <v>6.7730803756555353</v>
      </c>
      <c r="F2343" s="12">
        <f t="shared" si="253"/>
        <v>2.6390573296152584</v>
      </c>
      <c r="G2343" s="12">
        <f t="shared" si="254"/>
        <v>0.12821686380434866</v>
      </c>
      <c r="H2343" s="12">
        <f t="shared" si="255"/>
        <v>4.243925888002881</v>
      </c>
      <c r="I2343" s="12">
        <f t="shared" si="256"/>
        <v>3.4460855507861039</v>
      </c>
      <c r="J2343" s="12">
        <f t="shared" si="257"/>
        <v>5.0241546690323666</v>
      </c>
      <c r="K2343" s="12">
        <f t="shared" si="258"/>
        <v>4.1606195430437447</v>
      </c>
    </row>
    <row r="2344" spans="1:11" x14ac:dyDescent="0.3">
      <c r="A2344" s="3">
        <v>23627</v>
      </c>
      <c r="B2344">
        <v>886</v>
      </c>
      <c r="C2344">
        <v>2</v>
      </c>
      <c r="D2344" s="18">
        <v>-8.579950899898274E-2</v>
      </c>
      <c r="E2344" s="12">
        <f t="shared" si="252"/>
        <v>6.7878449823095792</v>
      </c>
      <c r="F2344" s="12">
        <f t="shared" si="253"/>
        <v>1.0986122886681098</v>
      </c>
      <c r="G2344" s="12">
        <f t="shared" si="254"/>
        <v>-8.231659028703249E-2</v>
      </c>
      <c r="H2344" s="12">
        <f t="shared" si="255"/>
        <v>4.0970624976644787</v>
      </c>
      <c r="I2344" s="12">
        <f t="shared" si="256"/>
        <v>1.5096855796619386</v>
      </c>
      <c r="J2344" s="12">
        <f t="shared" si="257"/>
        <v>3.1697987007257518</v>
      </c>
      <c r="K2344" s="12">
        <f t="shared" si="258"/>
        <v>3.1353966628759715</v>
      </c>
    </row>
    <row r="2345" spans="1:11" x14ac:dyDescent="0.3">
      <c r="A2345" s="3">
        <v>23629</v>
      </c>
      <c r="B2345">
        <v>886</v>
      </c>
      <c r="C2345">
        <v>8</v>
      </c>
      <c r="D2345" s="18">
        <v>-6.1121628248797313E-3</v>
      </c>
      <c r="E2345" s="12">
        <f t="shared" si="252"/>
        <v>6.7878449823095792</v>
      </c>
      <c r="F2345" s="12">
        <f t="shared" si="253"/>
        <v>2.1972245773362196</v>
      </c>
      <c r="G2345" s="12">
        <f t="shared" si="254"/>
        <v>-6.0935593242782546E-3</v>
      </c>
      <c r="H2345" s="12">
        <f t="shared" si="255"/>
        <v>4.0970624976644787</v>
      </c>
      <c r="I2345" s="12">
        <f t="shared" si="256"/>
        <v>2.8906844127949727</v>
      </c>
      <c r="J2345" s="12">
        <f t="shared" si="257"/>
        <v>3.8411629406667029</v>
      </c>
      <c r="K2345" s="12">
        <f t="shared" si="258"/>
        <v>3.6839691608040717</v>
      </c>
    </row>
    <row r="2346" spans="1:11" x14ac:dyDescent="0.3">
      <c r="A2346" s="3">
        <v>23630</v>
      </c>
      <c r="B2346">
        <v>881</v>
      </c>
      <c r="C2346">
        <v>3</v>
      </c>
      <c r="D2346" s="18">
        <v>0.32262057061107197</v>
      </c>
      <c r="E2346" s="12">
        <f t="shared" si="252"/>
        <v>6.7821920560067914</v>
      </c>
      <c r="F2346" s="12">
        <f t="shared" si="253"/>
        <v>1.3862943611198906</v>
      </c>
      <c r="G2346" s="12">
        <f t="shared" si="254"/>
        <v>0.27961504929872777</v>
      </c>
      <c r="H2346" s="12">
        <f t="shared" si="255"/>
        <v>4.1532920973831526</v>
      </c>
      <c r="I2346" s="12">
        <f t="shared" si="256"/>
        <v>1.8713132534710952</v>
      </c>
      <c r="J2346" s="12">
        <f t="shared" si="257"/>
        <v>6.357653566269085</v>
      </c>
      <c r="K2346" s="12">
        <f t="shared" si="258"/>
        <v>3.9095707379867219</v>
      </c>
    </row>
    <row r="2347" spans="1:11" x14ac:dyDescent="0.3">
      <c r="A2347" s="3">
        <v>23632</v>
      </c>
      <c r="B2347">
        <v>881</v>
      </c>
      <c r="C2347">
        <v>9</v>
      </c>
      <c r="D2347" s="18">
        <v>3.1443277539670057E-2</v>
      </c>
      <c r="E2347" s="12">
        <f t="shared" si="252"/>
        <v>6.7821920560067914</v>
      </c>
      <c r="F2347" s="12">
        <f t="shared" si="253"/>
        <v>2.3025850929940459</v>
      </c>
      <c r="G2347" s="12">
        <f t="shared" si="254"/>
        <v>3.0959061750227366E-2</v>
      </c>
      <c r="H2347" s="12">
        <f t="shared" si="255"/>
        <v>4.1532920973831526</v>
      </c>
      <c r="I2347" s="12">
        <f t="shared" si="256"/>
        <v>3.02312672268225</v>
      </c>
      <c r="J2347" s="12">
        <f t="shared" si="257"/>
        <v>4.1675184328493859</v>
      </c>
      <c r="K2347" s="12">
        <f t="shared" si="258"/>
        <v>3.8170877520661288</v>
      </c>
    </row>
    <row r="2348" spans="1:11" x14ac:dyDescent="0.3">
      <c r="A2348" s="3">
        <v>23633</v>
      </c>
      <c r="B2348">
        <v>890</v>
      </c>
      <c r="C2348">
        <v>2</v>
      </c>
      <c r="D2348" s="18">
        <v>0.29000000000000004</v>
      </c>
      <c r="E2348" s="12">
        <f t="shared" si="252"/>
        <v>6.7923444274708089</v>
      </c>
      <c r="F2348" s="12">
        <f t="shared" si="253"/>
        <v>1.0986122886681098</v>
      </c>
      <c r="G2348" s="12">
        <f t="shared" si="254"/>
        <v>0.25464221837358075</v>
      </c>
      <c r="H2348" s="12">
        <f t="shared" si="255"/>
        <v>4.052306562982066</v>
      </c>
      <c r="I2348" s="12">
        <f t="shared" si="256"/>
        <v>1.5096855796619386</v>
      </c>
      <c r="J2348" s="12">
        <f t="shared" si="257"/>
        <v>6.1376955635306771</v>
      </c>
      <c r="K2348" s="12">
        <f t="shared" si="258"/>
        <v>3.70659806809575</v>
      </c>
    </row>
    <row r="2349" spans="1:11" x14ac:dyDescent="0.3">
      <c r="A2349" s="3">
        <v>23634</v>
      </c>
      <c r="B2349">
        <v>875</v>
      </c>
      <c r="C2349">
        <v>4</v>
      </c>
      <c r="D2349" s="18">
        <v>0.15932068906305719</v>
      </c>
      <c r="E2349" s="12">
        <f t="shared" si="252"/>
        <v>6.7753660909363917</v>
      </c>
      <c r="F2349" s="12">
        <f t="shared" si="253"/>
        <v>1.6094379124341003</v>
      </c>
      <c r="G2349" s="12">
        <f t="shared" si="254"/>
        <v>0.14783422070340452</v>
      </c>
      <c r="H2349" s="12">
        <f t="shared" si="255"/>
        <v>4.221189901643033</v>
      </c>
      <c r="I2349" s="12">
        <f t="shared" si="256"/>
        <v>2.1518134692111541</v>
      </c>
      <c r="J2349" s="12">
        <f t="shared" si="257"/>
        <v>5.1969422338645845</v>
      </c>
      <c r="K2349" s="12">
        <f t="shared" si="258"/>
        <v>3.7955274383577793</v>
      </c>
    </row>
    <row r="2350" spans="1:11" x14ac:dyDescent="0.3">
      <c r="A2350" s="3">
        <v>23635</v>
      </c>
      <c r="B2350">
        <v>894</v>
      </c>
      <c r="C2350">
        <v>2</v>
      </c>
      <c r="D2350" s="18">
        <v>0.37499378881987577</v>
      </c>
      <c r="E2350" s="12">
        <f t="shared" si="252"/>
        <v>6.7968237182748554</v>
      </c>
      <c r="F2350" s="12">
        <f t="shared" si="253"/>
        <v>1.0986122886681098</v>
      </c>
      <c r="G2350" s="12">
        <f t="shared" si="254"/>
        <v>0.31844921388642339</v>
      </c>
      <c r="H2350" s="12">
        <f t="shared" si="255"/>
        <v>4.0077511034829989</v>
      </c>
      <c r="I2350" s="12">
        <f t="shared" si="256"/>
        <v>1.5096855796619386</v>
      </c>
      <c r="J2350" s="12">
        <f t="shared" si="257"/>
        <v>6.6997007016670445</v>
      </c>
      <c r="K2350" s="12">
        <f t="shared" si="258"/>
        <v>3.7967213659734904</v>
      </c>
    </row>
    <row r="2351" spans="1:11" x14ac:dyDescent="0.3">
      <c r="A2351" s="3">
        <v>23636</v>
      </c>
      <c r="B2351">
        <v>873</v>
      </c>
      <c r="C2351">
        <v>4</v>
      </c>
      <c r="D2351" s="18">
        <v>0</v>
      </c>
      <c r="E2351" s="12">
        <f t="shared" si="252"/>
        <v>6.7730803756555353</v>
      </c>
      <c r="F2351" s="12">
        <f t="shared" si="253"/>
        <v>1.6094379124341003</v>
      </c>
      <c r="G2351" s="12">
        <f t="shared" si="254"/>
        <v>0</v>
      </c>
      <c r="H2351" s="12">
        <f t="shared" si="255"/>
        <v>4.243925888002881</v>
      </c>
      <c r="I2351" s="12">
        <f t="shared" si="256"/>
        <v>2.1518134692111541</v>
      </c>
      <c r="J2351" s="12">
        <f t="shared" si="257"/>
        <v>3.8948343543143471</v>
      </c>
      <c r="K2351" s="12">
        <f t="shared" si="258"/>
        <v>3.546473855627656</v>
      </c>
    </row>
    <row r="2352" spans="1:11" x14ac:dyDescent="0.3">
      <c r="A2352" s="3">
        <v>23637</v>
      </c>
      <c r="B2352">
        <v>873</v>
      </c>
      <c r="C2352">
        <v>7</v>
      </c>
      <c r="D2352" s="18">
        <v>1.1766436034437605E-2</v>
      </c>
      <c r="E2352" s="12">
        <f t="shared" si="252"/>
        <v>6.7730803756555353</v>
      </c>
      <c r="F2352" s="12">
        <f t="shared" si="253"/>
        <v>2.0794415416798357</v>
      </c>
      <c r="G2352" s="12">
        <f t="shared" si="254"/>
        <v>1.1697749795766346E-2</v>
      </c>
      <c r="H2352" s="12">
        <f t="shared" si="255"/>
        <v>4.243925888002881</v>
      </c>
      <c r="I2352" s="12">
        <f t="shared" si="256"/>
        <v>2.74262650694219</v>
      </c>
      <c r="J2352" s="12">
        <f t="shared" si="257"/>
        <v>3.997866873507812</v>
      </c>
      <c r="K2352" s="12">
        <f t="shared" si="258"/>
        <v>3.7443242707856599</v>
      </c>
    </row>
    <row r="2353" spans="1:11" x14ac:dyDescent="0.3">
      <c r="A2353" s="3">
        <v>23638</v>
      </c>
      <c r="B2353">
        <v>887</v>
      </c>
      <c r="C2353">
        <v>1</v>
      </c>
      <c r="D2353" s="18">
        <v>0.15000000000000002</v>
      </c>
      <c r="E2353" s="12">
        <f t="shared" si="252"/>
        <v>6.7889717429921701</v>
      </c>
      <c r="F2353" s="12">
        <f t="shared" si="253"/>
        <v>0.69314718055994529</v>
      </c>
      <c r="G2353" s="12">
        <f t="shared" si="254"/>
        <v>0.13976194237515863</v>
      </c>
      <c r="H2353" s="12">
        <f t="shared" si="255"/>
        <v>4.0858546207583926</v>
      </c>
      <c r="I2353" s="12">
        <f t="shared" si="256"/>
        <v>1</v>
      </c>
      <c r="J2353" s="12">
        <f t="shared" si="257"/>
        <v>5.1258424765342472</v>
      </c>
      <c r="K2353" s="12">
        <f t="shared" si="258"/>
        <v>3.3680958056860453</v>
      </c>
    </row>
    <row r="2354" spans="1:11" x14ac:dyDescent="0.3">
      <c r="A2354" s="3">
        <v>23639</v>
      </c>
      <c r="B2354">
        <v>894</v>
      </c>
      <c r="C2354">
        <v>3</v>
      </c>
      <c r="D2354" s="18">
        <v>0.32160923238929007</v>
      </c>
      <c r="E2354" s="12">
        <f t="shared" si="252"/>
        <v>6.7968237182748554</v>
      </c>
      <c r="F2354" s="12">
        <f t="shared" si="253"/>
        <v>1.3862943611198906</v>
      </c>
      <c r="G2354" s="12">
        <f t="shared" si="254"/>
        <v>0.27885010952689088</v>
      </c>
      <c r="H2354" s="12">
        <f t="shared" si="255"/>
        <v>4.0077511034829989</v>
      </c>
      <c r="I2354" s="12">
        <f t="shared" si="256"/>
        <v>1.8713132534710952</v>
      </c>
      <c r="J2354" s="12">
        <f t="shared" si="257"/>
        <v>6.3509160592186129</v>
      </c>
      <c r="K2354" s="12">
        <f t="shared" si="258"/>
        <v>3.8354527396265503</v>
      </c>
    </row>
    <row r="2355" spans="1:11" x14ac:dyDescent="0.3">
      <c r="A2355" s="3">
        <v>23640</v>
      </c>
      <c r="B2355">
        <v>873</v>
      </c>
      <c r="C2355">
        <v>6</v>
      </c>
      <c r="D2355" s="18">
        <v>-4.601763293354437E-2</v>
      </c>
      <c r="E2355" s="12">
        <f t="shared" si="252"/>
        <v>6.7730803756555353</v>
      </c>
      <c r="F2355" s="12">
        <f t="shared" si="253"/>
        <v>1.9459101490553132</v>
      </c>
      <c r="G2355" s="12">
        <f t="shared" si="254"/>
        <v>-4.4990222989693504E-2</v>
      </c>
      <c r="H2355" s="12">
        <f t="shared" si="255"/>
        <v>4.243925888002881</v>
      </c>
      <c r="I2355" s="12">
        <f t="shared" si="256"/>
        <v>2.5747722973150093</v>
      </c>
      <c r="J2355" s="12">
        <f t="shared" si="257"/>
        <v>3.4985653201295364</v>
      </c>
      <c r="K2355" s="12">
        <f t="shared" si="258"/>
        <v>3.5941076972218506</v>
      </c>
    </row>
    <row r="2356" spans="1:11" x14ac:dyDescent="0.3">
      <c r="A2356" s="3">
        <v>23644</v>
      </c>
      <c r="B2356">
        <v>883</v>
      </c>
      <c r="C2356">
        <v>4</v>
      </c>
      <c r="D2356" s="18">
        <v>0.18249423118045044</v>
      </c>
      <c r="E2356" s="12">
        <f t="shared" si="252"/>
        <v>6.7844570626376433</v>
      </c>
      <c r="F2356" s="12">
        <f t="shared" si="253"/>
        <v>1.6094379124341003</v>
      </c>
      <c r="G2356" s="12">
        <f t="shared" si="254"/>
        <v>0.16762596287771747</v>
      </c>
      <c r="H2356" s="12">
        <f t="shared" si="255"/>
        <v>4.130762099751637</v>
      </c>
      <c r="I2356" s="12">
        <f t="shared" si="256"/>
        <v>2.1518134692111541</v>
      </c>
      <c r="J2356" s="12">
        <f t="shared" si="257"/>
        <v>5.3712657654026801</v>
      </c>
      <c r="K2356" s="12">
        <f t="shared" si="258"/>
        <v>3.7851782437197006</v>
      </c>
    </row>
    <row r="2357" spans="1:11" x14ac:dyDescent="0.3">
      <c r="A2357" s="3">
        <v>23645</v>
      </c>
      <c r="B2357">
        <v>873</v>
      </c>
      <c r="C2357">
        <v>4</v>
      </c>
      <c r="D2357" s="18">
        <v>1.3810045805112204E-3</v>
      </c>
      <c r="E2357" s="12">
        <f t="shared" si="252"/>
        <v>6.7730803756555353</v>
      </c>
      <c r="F2357" s="12">
        <f t="shared" si="253"/>
        <v>1.6094379124341003</v>
      </c>
      <c r="G2357" s="12">
        <f t="shared" si="254"/>
        <v>1.3800518707156536E-3</v>
      </c>
      <c r="H2357" s="12">
        <f t="shared" si="255"/>
        <v>4.243925888002881</v>
      </c>
      <c r="I2357" s="12">
        <f t="shared" si="256"/>
        <v>2.1518134692111541</v>
      </c>
      <c r="J2357" s="12">
        <f t="shared" si="257"/>
        <v>3.9069897024231728</v>
      </c>
      <c r="K2357" s="12">
        <f t="shared" si="258"/>
        <v>3.5489049252494214</v>
      </c>
    </row>
    <row r="2358" spans="1:11" x14ac:dyDescent="0.3">
      <c r="A2358" s="3">
        <v>23646</v>
      </c>
      <c r="B2358">
        <v>894</v>
      </c>
      <c r="C2358">
        <v>5</v>
      </c>
      <c r="D2358" s="18">
        <v>0.45902414171646078</v>
      </c>
      <c r="E2358" s="12">
        <f t="shared" si="252"/>
        <v>6.7968237182748554</v>
      </c>
      <c r="F2358" s="12">
        <f t="shared" si="253"/>
        <v>1.791759469228055</v>
      </c>
      <c r="G2358" s="12">
        <f t="shared" si="254"/>
        <v>0.37776781615938015</v>
      </c>
      <c r="H2358" s="12">
        <f t="shared" si="255"/>
        <v>4.0077511034829989</v>
      </c>
      <c r="I2358" s="12">
        <f t="shared" si="256"/>
        <v>2.3809988331330336</v>
      </c>
      <c r="J2358" s="12">
        <f t="shared" si="257"/>
        <v>7.2221725559915351</v>
      </c>
      <c r="K2358" s="12">
        <f t="shared" si="258"/>
        <v>4.1626097128797159</v>
      </c>
    </row>
    <row r="2359" spans="1:11" x14ac:dyDescent="0.3">
      <c r="A2359" s="3">
        <v>23649</v>
      </c>
      <c r="B2359">
        <v>886</v>
      </c>
      <c r="C2359">
        <v>2</v>
      </c>
      <c r="D2359" s="18">
        <v>0.42106618811211344</v>
      </c>
      <c r="E2359" s="12">
        <f t="shared" si="252"/>
        <v>6.7878449823095792</v>
      </c>
      <c r="F2359" s="12">
        <f t="shared" si="253"/>
        <v>1.0986122886681098</v>
      </c>
      <c r="G2359" s="12">
        <f t="shared" si="254"/>
        <v>0.35140742657498347</v>
      </c>
      <c r="H2359" s="12">
        <f t="shared" si="255"/>
        <v>4.0970624976644787</v>
      </c>
      <c r="I2359" s="12">
        <f t="shared" si="256"/>
        <v>1.5096855796619386</v>
      </c>
      <c r="J2359" s="12">
        <f t="shared" si="257"/>
        <v>6.9899930861601192</v>
      </c>
      <c r="K2359" s="12">
        <f t="shared" si="258"/>
        <v>3.8994355399628451</v>
      </c>
    </row>
    <row r="2360" spans="1:11" x14ac:dyDescent="0.3">
      <c r="A2360" s="3">
        <v>23650</v>
      </c>
      <c r="B2360">
        <v>873</v>
      </c>
      <c r="C2360">
        <v>3</v>
      </c>
      <c r="D2360" s="18">
        <v>-3.5657963764314349E-2</v>
      </c>
      <c r="E2360" s="12">
        <f t="shared" si="252"/>
        <v>6.7730803756555353</v>
      </c>
      <c r="F2360" s="12">
        <f t="shared" si="253"/>
        <v>1.3862943611198906</v>
      </c>
      <c r="G2360" s="12">
        <f t="shared" si="254"/>
        <v>-3.5036938518869021E-2</v>
      </c>
      <c r="H2360" s="12">
        <f t="shared" si="255"/>
        <v>4.243925888002881</v>
      </c>
      <c r="I2360" s="12">
        <f t="shared" si="256"/>
        <v>1.8713132534710952</v>
      </c>
      <c r="J2360" s="12">
        <f t="shared" si="257"/>
        <v>3.5862327767928175</v>
      </c>
      <c r="K2360" s="12">
        <f t="shared" si="258"/>
        <v>3.4006034754013323</v>
      </c>
    </row>
    <row r="2361" spans="1:11" x14ac:dyDescent="0.3">
      <c r="A2361" s="3">
        <v>23652</v>
      </c>
      <c r="B2361">
        <v>894</v>
      </c>
      <c r="C2361">
        <v>1</v>
      </c>
      <c r="D2361" s="18">
        <v>0.37000000000000005</v>
      </c>
      <c r="E2361" s="12">
        <f t="shared" si="252"/>
        <v>6.7968237182748554</v>
      </c>
      <c r="F2361" s="12">
        <f t="shared" si="253"/>
        <v>0.69314718055994529</v>
      </c>
      <c r="G2361" s="12">
        <f t="shared" si="254"/>
        <v>0.3148107398400336</v>
      </c>
      <c r="H2361" s="12">
        <f t="shared" si="255"/>
        <v>4.0077511034829989</v>
      </c>
      <c r="I2361" s="12">
        <f t="shared" si="256"/>
        <v>1</v>
      </c>
      <c r="J2361" s="12">
        <f t="shared" si="257"/>
        <v>6.6676534144909025</v>
      </c>
      <c r="K2361" s="12">
        <f t="shared" si="258"/>
        <v>3.6374062346396796</v>
      </c>
    </row>
    <row r="2362" spans="1:11" x14ac:dyDescent="0.3">
      <c r="A2362" s="3">
        <v>23654</v>
      </c>
      <c r="B2362">
        <v>880</v>
      </c>
      <c r="C2362">
        <v>3</v>
      </c>
      <c r="D2362" s="18">
        <v>-6.1962353676444634E-2</v>
      </c>
      <c r="E2362" s="12">
        <f t="shared" si="252"/>
        <v>6.7810576259361799</v>
      </c>
      <c r="F2362" s="12">
        <f t="shared" si="253"/>
        <v>1.3862943611198906</v>
      </c>
      <c r="G2362" s="12">
        <f t="shared" si="254"/>
        <v>-6.0118473675844768E-2</v>
      </c>
      <c r="H2362" s="12">
        <f t="shared" si="255"/>
        <v>4.1645762616128987</v>
      </c>
      <c r="I2362" s="12">
        <f t="shared" si="256"/>
        <v>1.8713132534710952</v>
      </c>
      <c r="J2362" s="12">
        <f t="shared" si="257"/>
        <v>3.3653173188986876</v>
      </c>
      <c r="K2362" s="12">
        <f t="shared" si="258"/>
        <v>3.3167455706275155</v>
      </c>
    </row>
    <row r="2363" spans="1:11" x14ac:dyDescent="0.3">
      <c r="A2363" s="3">
        <v>23660</v>
      </c>
      <c r="B2363">
        <v>873</v>
      </c>
      <c r="C2363">
        <v>32</v>
      </c>
      <c r="D2363" s="18">
        <v>0.23692610053633339</v>
      </c>
      <c r="E2363" s="12">
        <f t="shared" si="252"/>
        <v>6.7730803756555353</v>
      </c>
      <c r="F2363" s="12">
        <f t="shared" si="253"/>
        <v>3.4965075614664802</v>
      </c>
      <c r="G2363" s="12">
        <f t="shared" si="254"/>
        <v>0.21262935074974953</v>
      </c>
      <c r="H2363" s="12">
        <f t="shared" si="255"/>
        <v>4.243925888002881</v>
      </c>
      <c r="I2363" s="12">
        <f t="shared" si="256"/>
        <v>4.5239341984575798</v>
      </c>
      <c r="J2363" s="12">
        <f t="shared" si="257"/>
        <v>5.7676507544519646</v>
      </c>
      <c r="K2363" s="12">
        <f t="shared" si="258"/>
        <v>4.632673354429107</v>
      </c>
    </row>
    <row r="2364" spans="1:11" x14ac:dyDescent="0.3">
      <c r="A2364" s="3">
        <v>23661</v>
      </c>
      <c r="B2364">
        <v>873</v>
      </c>
      <c r="C2364">
        <v>24</v>
      </c>
      <c r="D2364" s="18">
        <v>-3.8042624940548803E-2</v>
      </c>
      <c r="E2364" s="12">
        <f t="shared" si="252"/>
        <v>6.7730803756555353</v>
      </c>
      <c r="F2364" s="12">
        <f t="shared" si="253"/>
        <v>3.2188758248682006</v>
      </c>
      <c r="G2364" s="12">
        <f t="shared" si="254"/>
        <v>-3.733684839050519E-2</v>
      </c>
      <c r="H2364" s="12">
        <f t="shared" si="255"/>
        <v>4.243925888002881</v>
      </c>
      <c r="I2364" s="12">
        <f t="shared" si="256"/>
        <v>4.1749401918934037</v>
      </c>
      <c r="J2364" s="12">
        <f t="shared" si="257"/>
        <v>3.5659754185718064</v>
      </c>
      <c r="K2364" s="12">
        <f t="shared" si="258"/>
        <v>4.0876400852838231</v>
      </c>
    </row>
    <row r="2365" spans="1:11" x14ac:dyDescent="0.3">
      <c r="A2365" s="3">
        <v>23664</v>
      </c>
      <c r="B2365">
        <v>900</v>
      </c>
      <c r="C2365">
        <v>1</v>
      </c>
      <c r="D2365" s="18">
        <v>0</v>
      </c>
      <c r="E2365" s="12">
        <f t="shared" si="252"/>
        <v>6.8035052576083377</v>
      </c>
      <c r="F2365" s="12">
        <f t="shared" si="253"/>
        <v>0.69314718055994529</v>
      </c>
      <c r="G2365" s="12">
        <f t="shared" si="254"/>
        <v>0</v>
      </c>
      <c r="H2365" s="12">
        <f t="shared" si="255"/>
        <v>3.9412899005409061</v>
      </c>
      <c r="I2365" s="12">
        <f t="shared" si="256"/>
        <v>1</v>
      </c>
      <c r="J2365" s="12">
        <f t="shared" si="257"/>
        <v>3.8948343543143471</v>
      </c>
      <c r="K2365" s="12">
        <f t="shared" si="258"/>
        <v>3.0496118211333223</v>
      </c>
    </row>
    <row r="2366" spans="1:11" x14ac:dyDescent="0.3">
      <c r="A2366" s="3">
        <v>23681</v>
      </c>
      <c r="B2366">
        <v>873</v>
      </c>
      <c r="C2366">
        <v>107</v>
      </c>
      <c r="D2366" s="18">
        <v>-2.5949493995147604E-2</v>
      </c>
      <c r="E2366" s="12">
        <f t="shared" si="252"/>
        <v>6.7730803756555353</v>
      </c>
      <c r="F2366" s="12">
        <f t="shared" si="253"/>
        <v>4.6821312271242199</v>
      </c>
      <c r="G2366" s="12">
        <f t="shared" si="254"/>
        <v>-2.5618519411345249E-2</v>
      </c>
      <c r="H2366" s="12">
        <f t="shared" si="255"/>
        <v>4.243925888002881</v>
      </c>
      <c r="I2366" s="12">
        <f t="shared" si="256"/>
        <v>6.0143097528701972</v>
      </c>
      <c r="J2366" s="12">
        <f t="shared" si="257"/>
        <v>3.6691891969941848</v>
      </c>
      <c r="K2366" s="12">
        <f t="shared" si="258"/>
        <v>4.6600937092613366</v>
      </c>
    </row>
    <row r="2367" spans="1:11" x14ac:dyDescent="0.3">
      <c r="A2367" s="3">
        <v>23691</v>
      </c>
      <c r="B2367">
        <v>874</v>
      </c>
      <c r="C2367">
        <v>29</v>
      </c>
      <c r="D2367" s="18">
        <v>-3.8742411431847237E-3</v>
      </c>
      <c r="E2367" s="12">
        <f t="shared" si="252"/>
        <v>6.7742238863576141</v>
      </c>
      <c r="F2367" s="12">
        <f t="shared" si="253"/>
        <v>3.4011973816621555</v>
      </c>
      <c r="G2367" s="12">
        <f t="shared" si="254"/>
        <v>-3.8667555986076265E-3</v>
      </c>
      <c r="H2367" s="12">
        <f t="shared" si="255"/>
        <v>4.2325513988254446</v>
      </c>
      <c r="I2367" s="12">
        <f t="shared" si="256"/>
        <v>4.4041255558152841</v>
      </c>
      <c r="J2367" s="12">
        <f t="shared" si="257"/>
        <v>3.8607763878348305</v>
      </c>
      <c r="K2367" s="12">
        <f t="shared" si="258"/>
        <v>4.2096686437242736</v>
      </c>
    </row>
    <row r="2368" spans="1:11" x14ac:dyDescent="0.3">
      <c r="A2368" s="3">
        <v>23692</v>
      </c>
      <c r="B2368">
        <v>902</v>
      </c>
      <c r="C2368">
        <v>1</v>
      </c>
      <c r="D2368" s="18">
        <v>0</v>
      </c>
      <c r="E2368" s="12">
        <f t="shared" si="252"/>
        <v>6.8057225534169854</v>
      </c>
      <c r="F2368" s="12">
        <f t="shared" si="253"/>
        <v>0.69314718055994529</v>
      </c>
      <c r="G2368" s="12">
        <f t="shared" si="254"/>
        <v>0</v>
      </c>
      <c r="H2368" s="12">
        <f t="shared" si="255"/>
        <v>3.9192344819665177</v>
      </c>
      <c r="I2368" s="12">
        <f t="shared" si="256"/>
        <v>1</v>
      </c>
      <c r="J2368" s="12">
        <f t="shared" si="257"/>
        <v>3.8948343543143471</v>
      </c>
      <c r="K2368" s="12">
        <f t="shared" si="258"/>
        <v>3.0385841118461281</v>
      </c>
    </row>
    <row r="2369" spans="1:11" x14ac:dyDescent="0.3">
      <c r="A2369" s="3">
        <v>23694</v>
      </c>
      <c r="B2369">
        <v>873</v>
      </c>
      <c r="C2369">
        <v>34</v>
      </c>
      <c r="D2369" s="18">
        <v>-9.5501427363820744E-3</v>
      </c>
      <c r="E2369" s="12">
        <f t="shared" si="252"/>
        <v>6.7730803756555353</v>
      </c>
      <c r="F2369" s="12">
        <f t="shared" si="253"/>
        <v>3.5553480614894135</v>
      </c>
      <c r="G2369" s="12">
        <f t="shared" si="254"/>
        <v>-9.5048284003804249E-3</v>
      </c>
      <c r="H2369" s="12">
        <f t="shared" si="255"/>
        <v>4.243925888002881</v>
      </c>
      <c r="I2369" s="12">
        <f t="shared" si="256"/>
        <v>4.5978990199972589</v>
      </c>
      <c r="J2369" s="12">
        <f t="shared" si="257"/>
        <v>3.8111168503763486</v>
      </c>
      <c r="K2369" s="12">
        <f t="shared" si="258"/>
        <v>4.263556020075888</v>
      </c>
    </row>
    <row r="2370" spans="1:11" x14ac:dyDescent="0.3">
      <c r="A2370" s="3">
        <v>23695</v>
      </c>
      <c r="B2370">
        <v>873</v>
      </c>
      <c r="C2370">
        <v>47</v>
      </c>
      <c r="D2370" s="18">
        <v>9.348316313658614E-4</v>
      </c>
      <c r="E2370" s="12">
        <f t="shared" ref="E2370:E2433" si="259">IF(B2370&lt;=0,-1*LOG(1-B2370,EXP(1)),LOG(1+B2370,EXP(1)))</f>
        <v>6.7730803756555353</v>
      </c>
      <c r="F2370" s="12">
        <f t="shared" ref="F2370:F2433" si="260">IF(C2370&lt;=0,-1*LOG(1-C2370,EXP(1)),LOG(1+C2370,EXP(1)))</f>
        <v>3.8712010109078911</v>
      </c>
      <c r="G2370" s="12">
        <f t="shared" ref="G2370:G2433" si="261">IF(D2370&lt;=0,-1*LOG(1-D2370,EXP(1)),LOG(1+D2370,EXP(1)))</f>
        <v>9.343949484051004E-4</v>
      </c>
      <c r="H2370" s="12">
        <f t="shared" ref="H2370:H2433" si="262">1+9*((MAX(E$2:E$3765)-E2370)/(MAX(E$2:E$3765)-MIN(E$2:E$3765)))</f>
        <v>4.243925888002881</v>
      </c>
      <c r="I2370" s="12">
        <f t="shared" ref="I2370:I2433" si="263">1+9*((F2370-MIN(F$2:F$3765))/(MAX(F$2:F$3765)-MIN(F$2:F$3765)))</f>
        <v>4.99493859354632</v>
      </c>
      <c r="J2370" s="12">
        <f t="shared" ref="J2370:J2433" si="264">1+9*((G2370-MIN(G$2:G$3765))/(MAX(G$2:G$3765)-MIN(G$2:G$3765)))</f>
        <v>3.903064404292905</v>
      </c>
      <c r="K2370" s="12">
        <f t="shared" ref="K2370:K2433" si="265">0.5*H2370+0.3*I2370+0.2*J2370</f>
        <v>4.401057402923918</v>
      </c>
    </row>
    <row r="2371" spans="1:11" x14ac:dyDescent="0.3">
      <c r="A2371" s="3">
        <v>23697</v>
      </c>
      <c r="B2371">
        <v>874</v>
      </c>
      <c r="C2371">
        <v>29</v>
      </c>
      <c r="D2371" s="18">
        <v>-4.8754257079883416E-3</v>
      </c>
      <c r="E2371" s="12">
        <f t="shared" si="259"/>
        <v>6.7742238863576141</v>
      </c>
      <c r="F2371" s="12">
        <f t="shared" si="260"/>
        <v>3.4011973816621555</v>
      </c>
      <c r="G2371" s="12">
        <f t="shared" si="261"/>
        <v>-4.8635793086281827E-3</v>
      </c>
      <c r="H2371" s="12">
        <f t="shared" si="262"/>
        <v>4.2325513988254446</v>
      </c>
      <c r="I2371" s="12">
        <f t="shared" si="263"/>
        <v>4.4041255558152841</v>
      </c>
      <c r="J2371" s="12">
        <f t="shared" si="264"/>
        <v>3.8519964720537319</v>
      </c>
      <c r="K2371" s="12">
        <f t="shared" si="265"/>
        <v>4.2079126605680539</v>
      </c>
    </row>
    <row r="2372" spans="1:11" x14ac:dyDescent="0.3">
      <c r="A2372" s="3">
        <v>23702</v>
      </c>
      <c r="B2372">
        <v>895</v>
      </c>
      <c r="C2372">
        <v>3</v>
      </c>
      <c r="D2372" s="18">
        <v>0.53464953799903858</v>
      </c>
      <c r="E2372" s="12">
        <f t="shared" si="259"/>
        <v>6.7979404129749303</v>
      </c>
      <c r="F2372" s="12">
        <f t="shared" si="260"/>
        <v>1.3862943611198906</v>
      </c>
      <c r="G2372" s="12">
        <f t="shared" si="261"/>
        <v>0.42830204096440877</v>
      </c>
      <c r="H2372" s="12">
        <f t="shared" si="262"/>
        <v>3.9966433528013372</v>
      </c>
      <c r="I2372" s="12">
        <f t="shared" si="263"/>
        <v>1.8713132534710952</v>
      </c>
      <c r="J2372" s="12">
        <f t="shared" si="264"/>
        <v>7.6672725605270582</v>
      </c>
      <c r="K2372" s="12">
        <f t="shared" si="265"/>
        <v>4.0931701645474092</v>
      </c>
    </row>
    <row r="2373" spans="1:11" x14ac:dyDescent="0.3">
      <c r="A2373" s="3">
        <v>23843</v>
      </c>
      <c r="B2373">
        <v>872</v>
      </c>
      <c r="C2373">
        <v>1</v>
      </c>
      <c r="D2373" s="18">
        <v>0</v>
      </c>
      <c r="E2373" s="12">
        <f t="shared" si="259"/>
        <v>6.7719355558396019</v>
      </c>
      <c r="F2373" s="12">
        <f t="shared" si="260"/>
        <v>0.69314718055994529</v>
      </c>
      <c r="G2373" s="12">
        <f t="shared" si="261"/>
        <v>0</v>
      </c>
      <c r="H2373" s="12">
        <f t="shared" si="262"/>
        <v>4.2553133989223486</v>
      </c>
      <c r="I2373" s="12">
        <f t="shared" si="263"/>
        <v>1</v>
      </c>
      <c r="J2373" s="12">
        <f t="shared" si="264"/>
        <v>3.8948343543143471</v>
      </c>
      <c r="K2373" s="12">
        <f t="shared" si="265"/>
        <v>3.2066235703240435</v>
      </c>
    </row>
    <row r="2374" spans="1:11" x14ac:dyDescent="0.3">
      <c r="A2374" s="3">
        <v>35241</v>
      </c>
      <c r="B2374">
        <v>507</v>
      </c>
      <c r="C2374">
        <v>65</v>
      </c>
      <c r="D2374" s="18">
        <v>0.18308375556280562</v>
      </c>
      <c r="E2374" s="12">
        <f t="shared" si="259"/>
        <v>6.230481447578482</v>
      </c>
      <c r="F2374" s="12">
        <f t="shared" si="260"/>
        <v>4.1896547420264252</v>
      </c>
      <c r="G2374" s="12">
        <f t="shared" si="261"/>
        <v>0.16812438178241049</v>
      </c>
      <c r="H2374" s="12">
        <f t="shared" si="262"/>
        <v>9.641151837774677</v>
      </c>
      <c r="I2374" s="12">
        <f t="shared" si="263"/>
        <v>5.3952474519286744</v>
      </c>
      <c r="J2374" s="12">
        <f t="shared" si="264"/>
        <v>5.3756557853860745</v>
      </c>
      <c r="K2374" s="12">
        <f t="shared" si="265"/>
        <v>7.5142813115431561</v>
      </c>
    </row>
    <row r="2375" spans="1:11" x14ac:dyDescent="0.3">
      <c r="A2375" s="3">
        <v>35265</v>
      </c>
      <c r="B2375">
        <v>617</v>
      </c>
      <c r="C2375">
        <v>16</v>
      </c>
      <c r="D2375" s="18">
        <v>-6.0701159431249072E-3</v>
      </c>
      <c r="E2375" s="12">
        <f t="shared" si="259"/>
        <v>6.4264884574576904</v>
      </c>
      <c r="F2375" s="12">
        <f t="shared" si="260"/>
        <v>2.8332133440562162</v>
      </c>
      <c r="G2375" s="12">
        <f t="shared" si="261"/>
        <v>-6.0517670053570659E-3</v>
      </c>
      <c r="H2375" s="12">
        <f t="shared" si="262"/>
        <v>7.6914721290322179</v>
      </c>
      <c r="I2375" s="12">
        <f t="shared" si="263"/>
        <v>3.6901472931809449</v>
      </c>
      <c r="J2375" s="12">
        <f t="shared" si="264"/>
        <v>3.8415310429065834</v>
      </c>
      <c r="K2375" s="12">
        <f t="shared" si="265"/>
        <v>5.7210864610517085</v>
      </c>
    </row>
    <row r="2376" spans="1:11" x14ac:dyDescent="0.3">
      <c r="A2376" s="3">
        <v>35400</v>
      </c>
      <c r="B2376">
        <v>500</v>
      </c>
      <c r="C2376">
        <v>12</v>
      </c>
      <c r="D2376" s="18">
        <v>1</v>
      </c>
      <c r="E2376" s="12">
        <f t="shared" si="259"/>
        <v>6.2166061010848646</v>
      </c>
      <c r="F2376" s="12">
        <f t="shared" si="260"/>
        <v>2.5649493574615367</v>
      </c>
      <c r="G2376" s="12">
        <f t="shared" si="261"/>
        <v>0.69314718055994529</v>
      </c>
      <c r="H2376" s="12">
        <f t="shared" si="262"/>
        <v>9.7791697664551265</v>
      </c>
      <c r="I2376" s="12">
        <f t="shared" si="263"/>
        <v>3.3529289166160821</v>
      </c>
      <c r="J2376" s="12">
        <f t="shared" si="264"/>
        <v>10</v>
      </c>
      <c r="K2376" s="12">
        <f t="shared" si="265"/>
        <v>7.8954635582123878</v>
      </c>
    </row>
    <row r="2377" spans="1:11" x14ac:dyDescent="0.3">
      <c r="A2377" s="3">
        <v>35443</v>
      </c>
      <c r="B2377">
        <v>494</v>
      </c>
      <c r="C2377">
        <v>5</v>
      </c>
      <c r="D2377" s="18">
        <v>5.15495305604709E-3</v>
      </c>
      <c r="E2377" s="12">
        <f t="shared" si="259"/>
        <v>6.2045577625686903</v>
      </c>
      <c r="F2377" s="12">
        <f t="shared" si="260"/>
        <v>1.791759469228055</v>
      </c>
      <c r="G2377" s="12">
        <f t="shared" si="261"/>
        <v>5.1417117715141817E-3</v>
      </c>
      <c r="H2377" s="12">
        <f t="shared" si="262"/>
        <v>9.8990144655989045</v>
      </c>
      <c r="I2377" s="12">
        <f t="shared" si="263"/>
        <v>2.3809988331330336</v>
      </c>
      <c r="J2377" s="12">
        <f t="shared" si="264"/>
        <v>3.940121997325615</v>
      </c>
      <c r="K2377" s="12">
        <f t="shared" si="265"/>
        <v>6.4518312822044859</v>
      </c>
    </row>
    <row r="2378" spans="1:11" x14ac:dyDescent="0.3">
      <c r="A2378" s="3">
        <v>35645</v>
      </c>
      <c r="B2378">
        <v>922</v>
      </c>
      <c r="C2378">
        <v>3</v>
      </c>
      <c r="D2378" s="18">
        <v>0.27148817237870132</v>
      </c>
      <c r="E2378" s="12">
        <f t="shared" si="259"/>
        <v>6.8276292345028518</v>
      </c>
      <c r="F2378" s="12">
        <f t="shared" si="260"/>
        <v>1.3862943611198906</v>
      </c>
      <c r="G2378" s="12">
        <f t="shared" si="261"/>
        <v>0.24018800373586902</v>
      </c>
      <c r="H2378" s="12">
        <f t="shared" si="262"/>
        <v>3.7013289508055305</v>
      </c>
      <c r="I2378" s="12">
        <f t="shared" si="263"/>
        <v>1.8713132534710952</v>
      </c>
      <c r="J2378" s="12">
        <f t="shared" si="264"/>
        <v>6.0103843991539616</v>
      </c>
      <c r="K2378" s="12">
        <f t="shared" si="265"/>
        <v>3.6141353312748858</v>
      </c>
    </row>
    <row r="2379" spans="1:11" x14ac:dyDescent="0.3">
      <c r="A2379" s="3">
        <v>35646</v>
      </c>
      <c r="B2379">
        <v>494</v>
      </c>
      <c r="C2379">
        <v>96</v>
      </c>
      <c r="D2379" s="18">
        <v>2.5696223653182609E-2</v>
      </c>
      <c r="E2379" s="12">
        <f t="shared" si="259"/>
        <v>6.2045577625686903</v>
      </c>
      <c r="F2379" s="12">
        <f t="shared" si="260"/>
        <v>4.5747109785033828</v>
      </c>
      <c r="G2379" s="12">
        <f t="shared" si="261"/>
        <v>2.5371624598002959E-2</v>
      </c>
      <c r="H2379" s="12">
        <f t="shared" si="262"/>
        <v>9.8990144655989045</v>
      </c>
      <c r="I2379" s="12">
        <f t="shared" si="263"/>
        <v>5.8792782776806343</v>
      </c>
      <c r="J2379" s="12">
        <f t="shared" si="264"/>
        <v>4.1183048887336451</v>
      </c>
      <c r="K2379" s="12">
        <f t="shared" si="265"/>
        <v>7.536951693850372</v>
      </c>
    </row>
    <row r="2380" spans="1:11" x14ac:dyDescent="0.3">
      <c r="A2380" s="3">
        <v>35647</v>
      </c>
      <c r="B2380">
        <v>667</v>
      </c>
      <c r="C2380">
        <v>4</v>
      </c>
      <c r="D2380" s="18">
        <v>1.2386867792737609E-2</v>
      </c>
      <c r="E2380" s="12">
        <f t="shared" si="259"/>
        <v>6.5042881735366453</v>
      </c>
      <c r="F2380" s="12">
        <f t="shared" si="260"/>
        <v>1.6094379124341003</v>
      </c>
      <c r="G2380" s="12">
        <f t="shared" si="261"/>
        <v>1.2310778242334139E-2</v>
      </c>
      <c r="H2380" s="12">
        <f t="shared" si="262"/>
        <v>6.917599154394523</v>
      </c>
      <c r="I2380" s="12">
        <f t="shared" si="263"/>
        <v>2.1518134692111541</v>
      </c>
      <c r="J2380" s="12">
        <f t="shared" si="264"/>
        <v>4.0032663619812272</v>
      </c>
      <c r="K2380" s="12">
        <f t="shared" si="265"/>
        <v>4.9049968903568537</v>
      </c>
    </row>
    <row r="2381" spans="1:11" x14ac:dyDescent="0.3">
      <c r="A2381" s="3">
        <v>35648</v>
      </c>
      <c r="B2381">
        <v>494</v>
      </c>
      <c r="C2381">
        <v>132</v>
      </c>
      <c r="D2381" s="18">
        <v>-1.2506851222261306E-2</v>
      </c>
      <c r="E2381" s="12">
        <f t="shared" si="259"/>
        <v>6.2045577625686903</v>
      </c>
      <c r="F2381" s="12">
        <f t="shared" si="260"/>
        <v>4.8903491282217537</v>
      </c>
      <c r="G2381" s="12">
        <f t="shared" si="261"/>
        <v>-1.2429286614933924E-2</v>
      </c>
      <c r="H2381" s="12">
        <f t="shared" si="262"/>
        <v>9.8990144655989045</v>
      </c>
      <c r="I2381" s="12">
        <f t="shared" si="263"/>
        <v>6.2760478395629189</v>
      </c>
      <c r="J2381" s="12">
        <f t="shared" si="264"/>
        <v>3.7853585376767107</v>
      </c>
      <c r="K2381" s="12">
        <f t="shared" si="265"/>
        <v>7.5893932922036704</v>
      </c>
    </row>
    <row r="2382" spans="1:11" x14ac:dyDescent="0.3">
      <c r="A2382" s="3">
        <v>35649</v>
      </c>
      <c r="B2382">
        <v>550</v>
      </c>
      <c r="C2382">
        <v>34</v>
      </c>
      <c r="D2382" s="18">
        <v>1</v>
      </c>
      <c r="E2382" s="12">
        <f t="shared" si="259"/>
        <v>6.3117348091529148</v>
      </c>
      <c r="F2382" s="12">
        <f t="shared" si="260"/>
        <v>3.5553480614894135</v>
      </c>
      <c r="G2382" s="12">
        <f t="shared" si="261"/>
        <v>0.69314718055994529</v>
      </c>
      <c r="H2382" s="12">
        <f t="shared" si="262"/>
        <v>8.8329254869599136</v>
      </c>
      <c r="I2382" s="12">
        <f t="shared" si="263"/>
        <v>4.5978990199972589</v>
      </c>
      <c r="J2382" s="12">
        <f t="shared" si="264"/>
        <v>10</v>
      </c>
      <c r="K2382" s="12">
        <f t="shared" si="265"/>
        <v>7.7958324494791347</v>
      </c>
    </row>
    <row r="2383" spans="1:11" x14ac:dyDescent="0.3">
      <c r="A2383" s="3">
        <v>35650</v>
      </c>
      <c r="B2383">
        <v>1002</v>
      </c>
      <c r="C2383">
        <v>1</v>
      </c>
      <c r="D2383" s="18">
        <v>1</v>
      </c>
      <c r="E2383" s="12">
        <f t="shared" si="259"/>
        <v>6.9107507879619359</v>
      </c>
      <c r="F2383" s="12">
        <f t="shared" si="260"/>
        <v>0.69314718055994529</v>
      </c>
      <c r="G2383" s="12">
        <f t="shared" si="261"/>
        <v>0.69314718055994529</v>
      </c>
      <c r="H2383" s="12">
        <f t="shared" si="262"/>
        <v>2.8745197145532169</v>
      </c>
      <c r="I2383" s="12">
        <f t="shared" si="263"/>
        <v>1</v>
      </c>
      <c r="J2383" s="12">
        <f t="shared" si="264"/>
        <v>10</v>
      </c>
      <c r="K2383" s="12">
        <f t="shared" si="265"/>
        <v>3.7372598572766087</v>
      </c>
    </row>
    <row r="2384" spans="1:11" x14ac:dyDescent="0.3">
      <c r="A2384" s="3">
        <v>35651</v>
      </c>
      <c r="B2384">
        <v>494</v>
      </c>
      <c r="C2384">
        <v>76</v>
      </c>
      <c r="D2384" s="18">
        <v>0.16127629962161577</v>
      </c>
      <c r="E2384" s="12">
        <f t="shared" si="259"/>
        <v>6.2045577625686903</v>
      </c>
      <c r="F2384" s="12">
        <f t="shared" si="260"/>
        <v>4.3438054218536841</v>
      </c>
      <c r="G2384" s="12">
        <f t="shared" si="261"/>
        <v>0.14951965857222552</v>
      </c>
      <c r="H2384" s="12">
        <f t="shared" si="262"/>
        <v>9.8990144655989045</v>
      </c>
      <c r="I2384" s="12">
        <f t="shared" si="263"/>
        <v>5.5890209161106501</v>
      </c>
      <c r="J2384" s="12">
        <f t="shared" si="264"/>
        <v>5.2117873889243675</v>
      </c>
      <c r="K2384" s="12">
        <f t="shared" si="265"/>
        <v>7.6685709854175208</v>
      </c>
    </row>
    <row r="2385" spans="1:11" x14ac:dyDescent="0.3">
      <c r="A2385" s="3">
        <v>35653</v>
      </c>
      <c r="B2385">
        <v>498</v>
      </c>
      <c r="C2385">
        <v>63</v>
      </c>
      <c r="D2385" s="18">
        <v>0.31337399556331597</v>
      </c>
      <c r="E2385" s="12">
        <f t="shared" si="259"/>
        <v>6.2126060957515188</v>
      </c>
      <c r="F2385" s="12">
        <f t="shared" si="260"/>
        <v>4.1588830833596715</v>
      </c>
      <c r="G2385" s="12">
        <f t="shared" si="261"/>
        <v>0.27259939525126736</v>
      </c>
      <c r="H2385" s="12">
        <f t="shared" si="262"/>
        <v>9.8189577783129263</v>
      </c>
      <c r="I2385" s="12">
        <f t="shared" si="263"/>
        <v>5.3565662673554764</v>
      </c>
      <c r="J2385" s="12">
        <f t="shared" si="264"/>
        <v>6.2958604417006931</v>
      </c>
      <c r="K2385" s="12">
        <f t="shared" si="265"/>
        <v>7.7756208577032453</v>
      </c>
    </row>
    <row r="2386" spans="1:11" x14ac:dyDescent="0.3">
      <c r="A2386" s="3">
        <v>35832</v>
      </c>
      <c r="B2386">
        <v>503</v>
      </c>
      <c r="C2386">
        <v>1</v>
      </c>
      <c r="D2386" s="18">
        <v>1</v>
      </c>
      <c r="E2386" s="12">
        <f t="shared" si="259"/>
        <v>6.2225762680713688</v>
      </c>
      <c r="F2386" s="12">
        <f t="shared" si="260"/>
        <v>0.69314718055994529</v>
      </c>
      <c r="G2386" s="12">
        <f t="shared" si="261"/>
        <v>0.69314718055994529</v>
      </c>
      <c r="H2386" s="12">
        <f t="shared" si="262"/>
        <v>9.7197845769225459</v>
      </c>
      <c r="I2386" s="12">
        <f t="shared" si="263"/>
        <v>1</v>
      </c>
      <c r="J2386" s="12">
        <f t="shared" si="264"/>
        <v>10</v>
      </c>
      <c r="K2386" s="12">
        <f t="shared" si="265"/>
        <v>7.1598922884612728</v>
      </c>
    </row>
    <row r="2387" spans="1:11" x14ac:dyDescent="0.3">
      <c r="A2387" s="3">
        <v>35914</v>
      </c>
      <c r="B2387">
        <v>500</v>
      </c>
      <c r="C2387">
        <v>61</v>
      </c>
      <c r="D2387" s="18">
        <v>-2.8826917801416997E-3</v>
      </c>
      <c r="E2387" s="12">
        <f t="shared" si="259"/>
        <v>6.2166061010848646</v>
      </c>
      <c r="F2387" s="12">
        <f t="shared" si="260"/>
        <v>4.1271343850450917</v>
      </c>
      <c r="G2387" s="12">
        <f t="shared" si="261"/>
        <v>-2.8785447919396517E-3</v>
      </c>
      <c r="H2387" s="12">
        <f t="shared" si="262"/>
        <v>9.7791697664551265</v>
      </c>
      <c r="I2387" s="12">
        <f t="shared" si="263"/>
        <v>5.3166569055376849</v>
      </c>
      <c r="J2387" s="12">
        <f t="shared" si="264"/>
        <v>3.8694804420916635</v>
      </c>
      <c r="K2387" s="12">
        <f t="shared" si="265"/>
        <v>7.2584780433072016</v>
      </c>
    </row>
    <row r="2388" spans="1:11" x14ac:dyDescent="0.3">
      <c r="A2388" s="3">
        <v>35920</v>
      </c>
      <c r="B2388">
        <v>585</v>
      </c>
      <c r="C2388">
        <v>23</v>
      </c>
      <c r="D2388" s="18">
        <v>-6.2548064995942301E-2</v>
      </c>
      <c r="E2388" s="12">
        <f t="shared" si="259"/>
        <v>6.3733197895770122</v>
      </c>
      <c r="F2388" s="12">
        <f t="shared" si="260"/>
        <v>3.1780538303479458</v>
      </c>
      <c r="G2388" s="12">
        <f t="shared" si="261"/>
        <v>-6.0669858436483266E-2</v>
      </c>
      <c r="H2388" s="12">
        <f t="shared" si="262"/>
        <v>8.2203403208979484</v>
      </c>
      <c r="I2388" s="12">
        <f t="shared" si="263"/>
        <v>4.1236253400752245</v>
      </c>
      <c r="J2388" s="12">
        <f t="shared" si="264"/>
        <v>3.3604607813658003</v>
      </c>
      <c r="K2388" s="12">
        <f t="shared" si="265"/>
        <v>6.0193499187447017</v>
      </c>
    </row>
    <row r="2389" spans="1:11" x14ac:dyDescent="0.3">
      <c r="A2389" s="3">
        <v>35921</v>
      </c>
      <c r="B2389">
        <v>588</v>
      </c>
      <c r="C2389">
        <v>35</v>
      </c>
      <c r="D2389" s="18">
        <v>0.40814432822562541</v>
      </c>
      <c r="E2389" s="12">
        <f t="shared" si="259"/>
        <v>6.3784261836515865</v>
      </c>
      <c r="F2389" s="12">
        <f t="shared" si="260"/>
        <v>3.5835189384561099</v>
      </c>
      <c r="G2389" s="12">
        <f t="shared" si="261"/>
        <v>0.34227275832454934</v>
      </c>
      <c r="H2389" s="12">
        <f t="shared" si="262"/>
        <v>8.1695470716249972</v>
      </c>
      <c r="I2389" s="12">
        <f t="shared" si="263"/>
        <v>4.6333109197371627</v>
      </c>
      <c r="J2389" s="12">
        <f t="shared" si="264"/>
        <v>6.9095359129198934</v>
      </c>
      <c r="K2389" s="12">
        <f t="shared" si="265"/>
        <v>6.8566739943176263</v>
      </c>
    </row>
    <row r="2390" spans="1:11" x14ac:dyDescent="0.3">
      <c r="A2390" s="3">
        <v>35922</v>
      </c>
      <c r="B2390">
        <v>585</v>
      </c>
      <c r="C2390">
        <v>17</v>
      </c>
      <c r="D2390" s="18">
        <v>1</v>
      </c>
      <c r="E2390" s="12">
        <f t="shared" si="259"/>
        <v>6.3733197895770122</v>
      </c>
      <c r="F2390" s="12">
        <f t="shared" si="260"/>
        <v>2.8903717578961645</v>
      </c>
      <c r="G2390" s="12">
        <f t="shared" si="261"/>
        <v>0.69314718055994529</v>
      </c>
      <c r="H2390" s="12">
        <f t="shared" si="262"/>
        <v>8.2203403208979484</v>
      </c>
      <c r="I2390" s="12">
        <f t="shared" si="263"/>
        <v>3.7619976662660672</v>
      </c>
      <c r="J2390" s="12">
        <f t="shared" si="264"/>
        <v>10</v>
      </c>
      <c r="K2390" s="12">
        <f t="shared" si="265"/>
        <v>7.2387694603287942</v>
      </c>
    </row>
    <row r="2391" spans="1:11" x14ac:dyDescent="0.3">
      <c r="A2391" s="3">
        <v>35923</v>
      </c>
      <c r="B2391">
        <v>508</v>
      </c>
      <c r="C2391">
        <v>64</v>
      </c>
      <c r="D2391" s="18">
        <v>1.8765357636579352E-2</v>
      </c>
      <c r="E2391" s="12">
        <f t="shared" si="259"/>
        <v>6.2324480165505225</v>
      </c>
      <c r="F2391" s="12">
        <f t="shared" si="260"/>
        <v>4.1743872698956368</v>
      </c>
      <c r="G2391" s="12">
        <f t="shared" si="261"/>
        <v>1.859146044000045E-2</v>
      </c>
      <c r="H2391" s="12">
        <f t="shared" si="262"/>
        <v>9.6215903964619791</v>
      </c>
      <c r="I2391" s="12">
        <f t="shared" si="263"/>
        <v>5.3760556392983325</v>
      </c>
      <c r="J2391" s="12">
        <f t="shared" si="264"/>
        <v>4.0585859337259844</v>
      </c>
      <c r="K2391" s="12">
        <f t="shared" si="265"/>
        <v>7.2353290767656864</v>
      </c>
    </row>
    <row r="2392" spans="1:11" x14ac:dyDescent="0.3">
      <c r="A2392" s="3">
        <v>35924</v>
      </c>
      <c r="B2392">
        <v>496</v>
      </c>
      <c r="C2392">
        <v>79</v>
      </c>
      <c r="D2392" s="18">
        <v>2.5688627259290435E-2</v>
      </c>
      <c r="E2392" s="12">
        <f t="shared" si="259"/>
        <v>6.2085900260966289</v>
      </c>
      <c r="F2392" s="12">
        <f t="shared" si="260"/>
        <v>4.3820266346738812</v>
      </c>
      <c r="G2392" s="12">
        <f t="shared" si="261"/>
        <v>2.5364218485114103E-2</v>
      </c>
      <c r="H2392" s="12">
        <f t="shared" si="262"/>
        <v>9.8589055818116922</v>
      </c>
      <c r="I2392" s="12">
        <f t="shared" si="263"/>
        <v>5.637066483095535</v>
      </c>
      <c r="J2392" s="12">
        <f t="shared" si="264"/>
        <v>4.1182396564896928</v>
      </c>
      <c r="K2392" s="12">
        <f t="shared" si="265"/>
        <v>7.4442206671324449</v>
      </c>
    </row>
    <row r="2393" spans="1:11" x14ac:dyDescent="0.3">
      <c r="A2393" s="3">
        <v>35933</v>
      </c>
      <c r="B2393">
        <v>500</v>
      </c>
      <c r="C2393">
        <v>19</v>
      </c>
      <c r="D2393" s="18">
        <v>-6.0944782012467089E-3</v>
      </c>
      <c r="E2393" s="12">
        <f t="shared" si="259"/>
        <v>6.2166061010848646</v>
      </c>
      <c r="F2393" s="12">
        <f t="shared" si="260"/>
        <v>2.9957322735539909</v>
      </c>
      <c r="G2393" s="12">
        <f t="shared" si="261"/>
        <v>-6.0759819808057286E-3</v>
      </c>
      <c r="H2393" s="12">
        <f t="shared" si="262"/>
        <v>9.7791697664551265</v>
      </c>
      <c r="I2393" s="12">
        <f t="shared" si="263"/>
        <v>3.8944399761533446</v>
      </c>
      <c r="J2393" s="12">
        <f t="shared" si="264"/>
        <v>3.8413177600131858</v>
      </c>
      <c r="K2393" s="12">
        <f t="shared" si="265"/>
        <v>6.8261804280762037</v>
      </c>
    </row>
    <row r="2394" spans="1:11" x14ac:dyDescent="0.3">
      <c r="A2394" s="3">
        <v>35953</v>
      </c>
      <c r="B2394">
        <v>500</v>
      </c>
      <c r="C2394">
        <v>101</v>
      </c>
      <c r="D2394" s="18">
        <v>5.6370412728925706E-2</v>
      </c>
      <c r="E2394" s="12">
        <f t="shared" si="259"/>
        <v>6.2166061010848646</v>
      </c>
      <c r="F2394" s="12">
        <f t="shared" si="260"/>
        <v>4.6249728132842707</v>
      </c>
      <c r="G2394" s="12">
        <f t="shared" si="261"/>
        <v>5.4838893408450072E-2</v>
      </c>
      <c r="H2394" s="12">
        <f t="shared" si="262"/>
        <v>9.7791697664551265</v>
      </c>
      <c r="I2394" s="12">
        <f t="shared" si="263"/>
        <v>5.942459379785074</v>
      </c>
      <c r="J2394" s="12">
        <f t="shared" si="264"/>
        <v>4.3778494158691306</v>
      </c>
      <c r="K2394" s="12">
        <f t="shared" si="265"/>
        <v>7.5478925803369119</v>
      </c>
    </row>
    <row r="2395" spans="1:11" x14ac:dyDescent="0.3">
      <c r="A2395" s="3">
        <v>35954</v>
      </c>
      <c r="B2395">
        <v>500</v>
      </c>
      <c r="C2395">
        <v>43</v>
      </c>
      <c r="D2395" s="18">
        <v>1</v>
      </c>
      <c r="E2395" s="12">
        <f t="shared" si="259"/>
        <v>6.2166061010848646</v>
      </c>
      <c r="F2395" s="12">
        <f t="shared" si="260"/>
        <v>3.784189633918261</v>
      </c>
      <c r="G2395" s="12">
        <f t="shared" si="261"/>
        <v>0.69314718055994529</v>
      </c>
      <c r="H2395" s="12">
        <f t="shared" si="262"/>
        <v>9.7791697664551265</v>
      </c>
      <c r="I2395" s="12">
        <f t="shared" si="263"/>
        <v>4.8855618722667362</v>
      </c>
      <c r="J2395" s="12">
        <f t="shared" si="264"/>
        <v>10</v>
      </c>
      <c r="K2395" s="12">
        <f t="shared" si="265"/>
        <v>8.3552534449075839</v>
      </c>
    </row>
    <row r="2396" spans="1:11" x14ac:dyDescent="0.3">
      <c r="A2396" s="3">
        <v>35957</v>
      </c>
      <c r="B2396">
        <v>494</v>
      </c>
      <c r="C2396">
        <v>42</v>
      </c>
      <c r="D2396" s="18">
        <v>2.1868917042354923E-2</v>
      </c>
      <c r="E2396" s="12">
        <f t="shared" si="259"/>
        <v>6.2045577625686903</v>
      </c>
      <c r="F2396" s="12">
        <f t="shared" si="260"/>
        <v>3.7612001156935624</v>
      </c>
      <c r="G2396" s="12">
        <f t="shared" si="261"/>
        <v>2.1633222344337167E-2</v>
      </c>
      <c r="H2396" s="12">
        <f t="shared" si="262"/>
        <v>9.8990144655989045</v>
      </c>
      <c r="I2396" s="12">
        <f t="shared" si="263"/>
        <v>4.8566631441439245</v>
      </c>
      <c r="J2396" s="12">
        <f t="shared" si="264"/>
        <v>4.0853774446799935</v>
      </c>
      <c r="K2396" s="12">
        <f t="shared" si="265"/>
        <v>7.223581664978628</v>
      </c>
    </row>
    <row r="2397" spans="1:11" x14ac:dyDescent="0.3">
      <c r="A2397" s="3">
        <v>35958</v>
      </c>
      <c r="B2397">
        <v>508</v>
      </c>
      <c r="C2397">
        <v>2</v>
      </c>
      <c r="D2397" s="18">
        <v>2.559531506900001E-3</v>
      </c>
      <c r="E2397" s="12">
        <f t="shared" si="259"/>
        <v>6.2324480165505225</v>
      </c>
      <c r="F2397" s="12">
        <f t="shared" si="260"/>
        <v>1.0986122886681098</v>
      </c>
      <c r="G2397" s="12">
        <f t="shared" si="261"/>
        <v>2.5562614847605605E-3</v>
      </c>
      <c r="H2397" s="12">
        <f t="shared" si="262"/>
        <v>9.6215903964619791</v>
      </c>
      <c r="I2397" s="12">
        <f t="shared" si="263"/>
        <v>1.5096855796619386</v>
      </c>
      <c r="J2397" s="12">
        <f t="shared" si="264"/>
        <v>3.917349629909268</v>
      </c>
      <c r="K2397" s="12">
        <f t="shared" si="265"/>
        <v>6.0471707981114253</v>
      </c>
    </row>
    <row r="2398" spans="1:11" x14ac:dyDescent="0.3">
      <c r="A2398" s="3">
        <v>35961</v>
      </c>
      <c r="B2398">
        <v>494</v>
      </c>
      <c r="C2398">
        <v>262</v>
      </c>
      <c r="D2398" s="18">
        <v>-6.0154462033341471E-4</v>
      </c>
      <c r="E2398" s="12">
        <f t="shared" si="259"/>
        <v>6.2045577625686903</v>
      </c>
      <c r="F2398" s="12">
        <f t="shared" si="260"/>
        <v>5.5721540321777647</v>
      </c>
      <c r="G2398" s="12">
        <f t="shared" si="261"/>
        <v>-6.0136376489300055E-4</v>
      </c>
      <c r="H2398" s="12">
        <f t="shared" si="262"/>
        <v>9.8990144655989045</v>
      </c>
      <c r="I2398" s="12">
        <f t="shared" si="263"/>
        <v>7.1331034054797495</v>
      </c>
      <c r="J2398" s="12">
        <f t="shared" si="264"/>
        <v>3.8895376070996801</v>
      </c>
      <c r="K2398" s="12">
        <f t="shared" si="265"/>
        <v>7.8673457758633134</v>
      </c>
    </row>
    <row r="2399" spans="1:11" x14ac:dyDescent="0.3">
      <c r="A2399" s="3">
        <v>35964</v>
      </c>
      <c r="B2399">
        <v>494</v>
      </c>
      <c r="C2399">
        <v>88</v>
      </c>
      <c r="D2399" s="18">
        <v>2.4845563139973666E-2</v>
      </c>
      <c r="E2399" s="12">
        <f t="shared" si="259"/>
        <v>6.2045577625686903</v>
      </c>
      <c r="F2399" s="12">
        <f t="shared" si="260"/>
        <v>4.4886363697321396</v>
      </c>
      <c r="G2399" s="12">
        <f t="shared" si="261"/>
        <v>2.4541931131147939E-2</v>
      </c>
      <c r="H2399" s="12">
        <f t="shared" si="262"/>
        <v>9.8990144655989045</v>
      </c>
      <c r="I2399" s="12">
        <f t="shared" si="263"/>
        <v>5.7710791108757746</v>
      </c>
      <c r="J2399" s="12">
        <f t="shared" si="264"/>
        <v>4.1109970381178478</v>
      </c>
      <c r="K2399" s="12">
        <f t="shared" si="265"/>
        <v>7.5030303736857542</v>
      </c>
    </row>
    <row r="2400" spans="1:11" x14ac:dyDescent="0.3">
      <c r="A2400" s="3">
        <v>35965</v>
      </c>
      <c r="B2400">
        <v>494</v>
      </c>
      <c r="C2400">
        <v>90</v>
      </c>
      <c r="D2400" s="18">
        <v>0.33659647173440277</v>
      </c>
      <c r="E2400" s="12">
        <f t="shared" si="259"/>
        <v>6.2045577625686903</v>
      </c>
      <c r="F2400" s="12">
        <f t="shared" si="260"/>
        <v>4.5108595065168497</v>
      </c>
      <c r="G2400" s="12">
        <f t="shared" si="261"/>
        <v>0.29012643635949376</v>
      </c>
      <c r="H2400" s="12">
        <f t="shared" si="262"/>
        <v>9.8990144655989045</v>
      </c>
      <c r="I2400" s="12">
        <f t="shared" si="263"/>
        <v>5.7990144674021868</v>
      </c>
      <c r="J2400" s="12">
        <f t="shared" si="264"/>
        <v>6.4502367303815777</v>
      </c>
      <c r="K2400" s="12">
        <f t="shared" si="265"/>
        <v>7.9792589190964236</v>
      </c>
    </row>
    <row r="2401" spans="1:11" x14ac:dyDescent="0.3">
      <c r="A2401" s="3">
        <v>35966</v>
      </c>
      <c r="B2401">
        <v>532</v>
      </c>
      <c r="C2401">
        <v>3</v>
      </c>
      <c r="D2401" s="18">
        <v>1</v>
      </c>
      <c r="E2401" s="12">
        <f t="shared" si="259"/>
        <v>6.2785214241658442</v>
      </c>
      <c r="F2401" s="12">
        <f t="shared" si="260"/>
        <v>1.3862943611198906</v>
      </c>
      <c r="G2401" s="12">
        <f t="shared" si="261"/>
        <v>0.69314718055994529</v>
      </c>
      <c r="H2401" s="12">
        <f t="shared" si="262"/>
        <v>9.1632986853870992</v>
      </c>
      <c r="I2401" s="12">
        <f t="shared" si="263"/>
        <v>1.8713132534710952</v>
      </c>
      <c r="J2401" s="12">
        <f t="shared" si="264"/>
        <v>10</v>
      </c>
      <c r="K2401" s="12">
        <f t="shared" si="265"/>
        <v>7.1430433187348781</v>
      </c>
    </row>
    <row r="2402" spans="1:11" x14ac:dyDescent="0.3">
      <c r="A2402" s="3">
        <v>35967</v>
      </c>
      <c r="B2402">
        <v>505</v>
      </c>
      <c r="C2402">
        <v>56</v>
      </c>
      <c r="D2402" s="18">
        <v>1.9900984336527316E-2</v>
      </c>
      <c r="E2402" s="12">
        <f t="shared" si="259"/>
        <v>6.2265366692874657</v>
      </c>
      <c r="F2402" s="12">
        <f t="shared" si="260"/>
        <v>4.0430512678345503</v>
      </c>
      <c r="G2402" s="12">
        <f t="shared" si="261"/>
        <v>1.970554840430128E-2</v>
      </c>
      <c r="H2402" s="12">
        <f t="shared" si="262"/>
        <v>9.6803905068111664</v>
      </c>
      <c r="I2402" s="12">
        <f t="shared" si="263"/>
        <v>5.2109611219098486</v>
      </c>
      <c r="J2402" s="12">
        <f t="shared" si="264"/>
        <v>4.0683987004177951</v>
      </c>
      <c r="K2402" s="12">
        <f t="shared" si="265"/>
        <v>7.217163330062097</v>
      </c>
    </row>
    <row r="2403" spans="1:11" x14ac:dyDescent="0.3">
      <c r="A2403" s="3">
        <v>35968</v>
      </c>
      <c r="B2403">
        <v>509</v>
      </c>
      <c r="C2403">
        <v>18</v>
      </c>
      <c r="D2403" s="18">
        <v>-3.1900599624828233E-3</v>
      </c>
      <c r="E2403" s="12">
        <f t="shared" si="259"/>
        <v>6.2344107257183712</v>
      </c>
      <c r="F2403" s="12">
        <f t="shared" si="260"/>
        <v>2.9444389791664403</v>
      </c>
      <c r="G2403" s="12">
        <f t="shared" si="261"/>
        <v>-3.1849825165728928E-3</v>
      </c>
      <c r="H2403" s="12">
        <f t="shared" si="262"/>
        <v>9.6020673485818246</v>
      </c>
      <c r="I2403" s="12">
        <f t="shared" si="263"/>
        <v>3.8299622887768145</v>
      </c>
      <c r="J2403" s="12">
        <f t="shared" si="264"/>
        <v>3.8667813716468245</v>
      </c>
      <c r="K2403" s="12">
        <f t="shared" si="265"/>
        <v>6.7233786352533214</v>
      </c>
    </row>
    <row r="2404" spans="1:11" x14ac:dyDescent="0.3">
      <c r="A2404" s="3">
        <v>35970</v>
      </c>
      <c r="B2404">
        <v>496</v>
      </c>
      <c r="C2404">
        <v>375</v>
      </c>
      <c r="D2404" s="18">
        <v>0.39558232211079219</v>
      </c>
      <c r="E2404" s="12">
        <f t="shared" si="259"/>
        <v>6.2085900260966289</v>
      </c>
      <c r="F2404" s="12">
        <f t="shared" si="260"/>
        <v>5.9295891433898946</v>
      </c>
      <c r="G2404" s="12">
        <f t="shared" si="261"/>
        <v>0.33331176337636148</v>
      </c>
      <c r="H2404" s="12">
        <f t="shared" si="262"/>
        <v>9.8589055818116922</v>
      </c>
      <c r="I2404" s="12">
        <f t="shared" si="263"/>
        <v>7.5824133909917091</v>
      </c>
      <c r="J2404" s="12">
        <f t="shared" si="264"/>
        <v>6.8306084354040149</v>
      </c>
      <c r="K2404" s="12">
        <f t="shared" si="265"/>
        <v>8.5702984952841614</v>
      </c>
    </row>
    <row r="2405" spans="1:11" x14ac:dyDescent="0.3">
      <c r="A2405" s="3">
        <v>35971</v>
      </c>
      <c r="B2405">
        <v>500</v>
      </c>
      <c r="C2405">
        <v>106</v>
      </c>
      <c r="D2405" s="18">
        <v>2.9461979190528093E-3</v>
      </c>
      <c r="E2405" s="12">
        <f t="shared" si="259"/>
        <v>6.2166061010848646</v>
      </c>
      <c r="F2405" s="12">
        <f t="shared" si="260"/>
        <v>4.6728288344619058</v>
      </c>
      <c r="G2405" s="12">
        <f t="shared" si="261"/>
        <v>2.9418663835853822E-3</v>
      </c>
      <c r="H2405" s="12">
        <f t="shared" si="262"/>
        <v>9.7791697664551265</v>
      </c>
      <c r="I2405" s="12">
        <f t="shared" si="263"/>
        <v>6.002616279618068</v>
      </c>
      <c r="J2405" s="12">
        <f t="shared" si="264"/>
        <v>3.9207459962902313</v>
      </c>
      <c r="K2405" s="12">
        <f t="shared" si="265"/>
        <v>7.4745189663710292</v>
      </c>
    </row>
    <row r="2406" spans="1:11" x14ac:dyDescent="0.3">
      <c r="A2406" s="3">
        <v>35972</v>
      </c>
      <c r="B2406">
        <v>625</v>
      </c>
      <c r="C2406">
        <v>20</v>
      </c>
      <c r="D2406" s="18">
        <v>-8.7299523947978134E-3</v>
      </c>
      <c r="E2406" s="12">
        <f t="shared" si="259"/>
        <v>6.4393503711000983</v>
      </c>
      <c r="F2406" s="12">
        <f t="shared" si="260"/>
        <v>3.044522437723423</v>
      </c>
      <c r="G2406" s="12">
        <f t="shared" si="261"/>
        <v>-8.6920666942991859E-3</v>
      </c>
      <c r="H2406" s="12">
        <f t="shared" si="262"/>
        <v>7.5635348064861807</v>
      </c>
      <c r="I2406" s="12">
        <f t="shared" si="263"/>
        <v>3.9557711304480425</v>
      </c>
      <c r="J2406" s="12">
        <f t="shared" si="264"/>
        <v>3.8182755678684797</v>
      </c>
      <c r="K2406" s="12">
        <f t="shared" si="265"/>
        <v>5.7321538559511991</v>
      </c>
    </row>
    <row r="2407" spans="1:11" x14ac:dyDescent="0.3">
      <c r="A2407" s="3">
        <v>37327</v>
      </c>
      <c r="B2407">
        <v>494</v>
      </c>
      <c r="C2407">
        <v>94</v>
      </c>
      <c r="D2407" s="18">
        <v>-4.6838315993590028E-3</v>
      </c>
      <c r="E2407" s="12">
        <f t="shared" si="259"/>
        <v>6.2045577625686903</v>
      </c>
      <c r="F2407" s="12">
        <f t="shared" si="260"/>
        <v>4.5538768916005408</v>
      </c>
      <c r="G2407" s="12">
        <f t="shared" si="261"/>
        <v>-4.6728965919943808E-3</v>
      </c>
      <c r="H2407" s="12">
        <f t="shared" si="262"/>
        <v>9.8990144655989045</v>
      </c>
      <c r="I2407" s="12">
        <f t="shared" si="263"/>
        <v>5.8530890114590646</v>
      </c>
      <c r="J2407" s="12">
        <f t="shared" si="264"/>
        <v>3.8536759848664048</v>
      </c>
      <c r="K2407" s="12">
        <f t="shared" si="265"/>
        <v>7.476169133210453</v>
      </c>
    </row>
    <row r="2408" spans="1:11" x14ac:dyDescent="0.3">
      <c r="A2408" s="3">
        <v>37330</v>
      </c>
      <c r="B2408">
        <v>1134</v>
      </c>
      <c r="C2408">
        <v>1</v>
      </c>
      <c r="D2408" s="18">
        <v>0</v>
      </c>
      <c r="E2408" s="12">
        <f t="shared" si="259"/>
        <v>7.0343879299155034</v>
      </c>
      <c r="F2408" s="12">
        <f t="shared" si="260"/>
        <v>0.69314718055994529</v>
      </c>
      <c r="G2408" s="12">
        <f t="shared" si="261"/>
        <v>0</v>
      </c>
      <c r="H2408" s="12">
        <f t="shared" si="262"/>
        <v>1.644702336785282</v>
      </c>
      <c r="I2408" s="12">
        <f t="shared" si="263"/>
        <v>1</v>
      </c>
      <c r="J2408" s="12">
        <f t="shared" si="264"/>
        <v>3.8948343543143471</v>
      </c>
      <c r="K2408" s="12">
        <f t="shared" si="265"/>
        <v>1.9013180392555105</v>
      </c>
    </row>
    <row r="2409" spans="1:11" x14ac:dyDescent="0.3">
      <c r="A2409" s="3">
        <v>37333</v>
      </c>
      <c r="B2409">
        <v>508</v>
      </c>
      <c r="C2409">
        <v>26</v>
      </c>
      <c r="D2409" s="18">
        <v>0.32779759804354441</v>
      </c>
      <c r="E2409" s="12">
        <f t="shared" si="259"/>
        <v>6.2324480165505225</v>
      </c>
      <c r="F2409" s="12">
        <f t="shared" si="260"/>
        <v>3.2958368660043291</v>
      </c>
      <c r="G2409" s="12">
        <f t="shared" si="261"/>
        <v>0.28352162832669947</v>
      </c>
      <c r="H2409" s="12">
        <f t="shared" si="262"/>
        <v>9.6215903964619791</v>
      </c>
      <c r="I2409" s="12">
        <f t="shared" si="263"/>
        <v>4.2716832459280063</v>
      </c>
      <c r="J2409" s="12">
        <f t="shared" si="264"/>
        <v>6.3920622932215077</v>
      </c>
      <c r="K2409" s="12">
        <f t="shared" si="265"/>
        <v>7.370712630653693</v>
      </c>
    </row>
    <row r="2410" spans="1:11" x14ac:dyDescent="0.3">
      <c r="A2410" s="3">
        <v>37340</v>
      </c>
      <c r="B2410">
        <v>496</v>
      </c>
      <c r="C2410">
        <v>159</v>
      </c>
      <c r="D2410" s="18">
        <v>0.47475678344499689</v>
      </c>
      <c r="E2410" s="12">
        <f t="shared" si="259"/>
        <v>6.2085900260966289</v>
      </c>
      <c r="F2410" s="12">
        <f t="shared" si="260"/>
        <v>5.0751738152338266</v>
      </c>
      <c r="G2410" s="12">
        <f t="shared" si="261"/>
        <v>0.38849308361584395</v>
      </c>
      <c r="H2410" s="12">
        <f t="shared" si="262"/>
        <v>9.8589055818116922</v>
      </c>
      <c r="I2410" s="12">
        <f t="shared" si="263"/>
        <v>6.5083797365666305</v>
      </c>
      <c r="J2410" s="12">
        <f t="shared" si="264"/>
        <v>7.3166395555732056</v>
      </c>
      <c r="K2410" s="12">
        <f t="shared" si="265"/>
        <v>8.3452946229904761</v>
      </c>
    </row>
    <row r="2411" spans="1:11" x14ac:dyDescent="0.3">
      <c r="A2411" s="3">
        <v>37342</v>
      </c>
      <c r="B2411">
        <v>494</v>
      </c>
      <c r="C2411">
        <v>144</v>
      </c>
      <c r="D2411" s="18">
        <v>3.6560408819154795E-2</v>
      </c>
      <c r="E2411" s="12">
        <f t="shared" si="259"/>
        <v>6.2045577625686903</v>
      </c>
      <c r="F2411" s="12">
        <f t="shared" si="260"/>
        <v>4.9767337424205742</v>
      </c>
      <c r="G2411" s="12">
        <f t="shared" si="261"/>
        <v>3.5907932738235289E-2</v>
      </c>
      <c r="H2411" s="12">
        <f t="shared" si="262"/>
        <v>9.8990144655989045</v>
      </c>
      <c r="I2411" s="12">
        <f t="shared" si="263"/>
        <v>6.3846366953765079</v>
      </c>
      <c r="J2411" s="12">
        <f t="shared" si="264"/>
        <v>4.2111075550276063</v>
      </c>
      <c r="K2411" s="12">
        <f t="shared" si="265"/>
        <v>7.7071197524179258</v>
      </c>
    </row>
    <row r="2412" spans="1:11" x14ac:dyDescent="0.3">
      <c r="A2412" s="3">
        <v>37343</v>
      </c>
      <c r="B2412">
        <v>497</v>
      </c>
      <c r="C2412">
        <v>14</v>
      </c>
      <c r="D2412" s="18">
        <v>-2.2369122168390661E-2</v>
      </c>
      <c r="E2412" s="12">
        <f t="shared" si="259"/>
        <v>6.2106000770246528</v>
      </c>
      <c r="F2412" s="12">
        <f t="shared" si="260"/>
        <v>2.7080502011022101</v>
      </c>
      <c r="G2412" s="12">
        <f t="shared" si="261"/>
        <v>-2.2122602863067522E-2</v>
      </c>
      <c r="H2412" s="12">
        <f t="shared" si="262"/>
        <v>9.8389116259306135</v>
      </c>
      <c r="I2412" s="12">
        <f t="shared" si="263"/>
        <v>3.5328123023441882</v>
      </c>
      <c r="J2412" s="12">
        <f t="shared" si="264"/>
        <v>3.6999808530945346</v>
      </c>
      <c r="K2412" s="12">
        <f t="shared" si="265"/>
        <v>6.7192956742874701</v>
      </c>
    </row>
    <row r="2413" spans="1:11" x14ac:dyDescent="0.3">
      <c r="A2413" s="3">
        <v>37351</v>
      </c>
      <c r="B2413">
        <v>714</v>
      </c>
      <c r="C2413">
        <v>4</v>
      </c>
      <c r="D2413" s="18">
        <v>-6.3386864829889471E-3</v>
      </c>
      <c r="E2413" s="12">
        <f t="shared" si="259"/>
        <v>6.5722825426940075</v>
      </c>
      <c r="F2413" s="12">
        <f t="shared" si="260"/>
        <v>1.6094379124341003</v>
      </c>
      <c r="G2413" s="12">
        <f t="shared" si="261"/>
        <v>-6.3186815021875923E-3</v>
      </c>
      <c r="H2413" s="12">
        <f t="shared" si="262"/>
        <v>6.2412598646081561</v>
      </c>
      <c r="I2413" s="12">
        <f t="shared" si="263"/>
        <v>2.1518134692111541</v>
      </c>
      <c r="J2413" s="12">
        <f t="shared" si="264"/>
        <v>3.8391800887916596</v>
      </c>
      <c r="K2413" s="12">
        <f t="shared" si="265"/>
        <v>4.5340099908257558</v>
      </c>
    </row>
    <row r="2414" spans="1:11" x14ac:dyDescent="0.3">
      <c r="A2414" s="3">
        <v>37370</v>
      </c>
      <c r="B2414">
        <v>496</v>
      </c>
      <c r="C2414">
        <v>181</v>
      </c>
      <c r="D2414" s="18">
        <v>0.24936987036342417</v>
      </c>
      <c r="E2414" s="12">
        <f t="shared" si="259"/>
        <v>6.2085900260966289</v>
      </c>
      <c r="F2414" s="12">
        <f t="shared" si="260"/>
        <v>5.2040066870767951</v>
      </c>
      <c r="G2414" s="12">
        <f t="shared" si="261"/>
        <v>0.22263932050195706</v>
      </c>
      <c r="H2414" s="12">
        <f t="shared" si="262"/>
        <v>9.8589055818116922</v>
      </c>
      <c r="I2414" s="12">
        <f t="shared" si="263"/>
        <v>6.6703277208732814</v>
      </c>
      <c r="J2414" s="12">
        <f t="shared" si="264"/>
        <v>5.8558174889630417</v>
      </c>
      <c r="K2414" s="12">
        <f t="shared" si="265"/>
        <v>8.1017146049604385</v>
      </c>
    </row>
    <row r="2415" spans="1:11" x14ac:dyDescent="0.3">
      <c r="A2415" s="3">
        <v>37413</v>
      </c>
      <c r="B2415">
        <v>555</v>
      </c>
      <c r="C2415">
        <v>83</v>
      </c>
      <c r="D2415" s="18">
        <v>2.0960372231473004E-3</v>
      </c>
      <c r="E2415" s="12">
        <f t="shared" si="259"/>
        <v>6.3207682942505823</v>
      </c>
      <c r="F2415" s="12">
        <f t="shared" si="260"/>
        <v>4.4308167988433134</v>
      </c>
      <c r="G2415" s="12">
        <f t="shared" si="261"/>
        <v>2.0938436018666782E-3</v>
      </c>
      <c r="H2415" s="12">
        <f t="shared" si="262"/>
        <v>8.7430695037223565</v>
      </c>
      <c r="I2415" s="12">
        <f t="shared" si="263"/>
        <v>5.698397637390233</v>
      </c>
      <c r="J2415" s="12">
        <f t="shared" si="264"/>
        <v>3.9132767030449993</v>
      </c>
      <c r="K2415" s="12">
        <f t="shared" si="265"/>
        <v>6.8637093836872483</v>
      </c>
    </row>
    <row r="2416" spans="1:11" x14ac:dyDescent="0.3">
      <c r="A2416" s="3">
        <v>37423</v>
      </c>
      <c r="B2416">
        <v>718</v>
      </c>
      <c r="C2416">
        <v>4</v>
      </c>
      <c r="D2416" s="18">
        <v>1.2945557260282993E-3</v>
      </c>
      <c r="E2416" s="12">
        <f t="shared" si="259"/>
        <v>6.577861357721047</v>
      </c>
      <c r="F2416" s="12">
        <f t="shared" si="260"/>
        <v>1.6094379124341003</v>
      </c>
      <c r="G2416" s="12">
        <f t="shared" si="261"/>
        <v>1.2937185112338926E-3</v>
      </c>
      <c r="H2416" s="12">
        <f t="shared" si="262"/>
        <v>6.1857674489861374</v>
      </c>
      <c r="I2416" s="12">
        <f t="shared" si="263"/>
        <v>2.1518134692111541</v>
      </c>
      <c r="J2416" s="12">
        <f t="shared" si="264"/>
        <v>3.9062292874995213</v>
      </c>
      <c r="K2416" s="12">
        <f t="shared" si="265"/>
        <v>4.5196736227563195</v>
      </c>
    </row>
    <row r="2417" spans="1:11" x14ac:dyDescent="0.3">
      <c r="A2417" s="3">
        <v>37446</v>
      </c>
      <c r="B2417">
        <v>500</v>
      </c>
      <c r="C2417">
        <v>225</v>
      </c>
      <c r="D2417" s="18">
        <v>-4.0594236694466764E-3</v>
      </c>
      <c r="E2417" s="12">
        <f t="shared" si="259"/>
        <v>6.2166061010848646</v>
      </c>
      <c r="F2417" s="12">
        <f t="shared" si="260"/>
        <v>5.4205349992722862</v>
      </c>
      <c r="G2417" s="12">
        <f t="shared" si="261"/>
        <v>-4.0512064398203415E-3</v>
      </c>
      <c r="H2417" s="12">
        <f t="shared" si="262"/>
        <v>9.7791697664551265</v>
      </c>
      <c r="I2417" s="12">
        <f t="shared" si="263"/>
        <v>6.9425123209970963</v>
      </c>
      <c r="J2417" s="12">
        <f t="shared" si="264"/>
        <v>3.8591517647090758</v>
      </c>
      <c r="K2417" s="12">
        <f t="shared" si="265"/>
        <v>7.744168932468507</v>
      </c>
    </row>
    <row r="2418" spans="1:11" x14ac:dyDescent="0.3">
      <c r="A2418" s="3">
        <v>37447</v>
      </c>
      <c r="B2418">
        <v>500</v>
      </c>
      <c r="C2418">
        <v>143</v>
      </c>
      <c r="D2418" s="18">
        <v>-1.7810152755338603E-2</v>
      </c>
      <c r="E2418" s="12">
        <f t="shared" si="259"/>
        <v>6.2166061010848646</v>
      </c>
      <c r="F2418" s="12">
        <f t="shared" si="260"/>
        <v>4.9698132995760007</v>
      </c>
      <c r="G2418" s="12">
        <f t="shared" si="261"/>
        <v>-1.7653410319678341E-2</v>
      </c>
      <c r="H2418" s="12">
        <f t="shared" si="262"/>
        <v>9.7791697664551265</v>
      </c>
      <c r="I2418" s="12">
        <f t="shared" si="263"/>
        <v>6.3759374266793536</v>
      </c>
      <c r="J2418" s="12">
        <f t="shared" si="264"/>
        <v>3.7393450192414881</v>
      </c>
      <c r="K2418" s="12">
        <f t="shared" si="265"/>
        <v>7.5502351150796665</v>
      </c>
    </row>
    <row r="2419" spans="1:11" x14ac:dyDescent="0.3">
      <c r="A2419" s="3">
        <v>37448</v>
      </c>
      <c r="B2419">
        <v>497</v>
      </c>
      <c r="C2419">
        <v>239</v>
      </c>
      <c r="D2419" s="18">
        <v>1.847052730835912E-2</v>
      </c>
      <c r="E2419" s="12">
        <f t="shared" si="259"/>
        <v>6.2106000770246528</v>
      </c>
      <c r="F2419" s="12">
        <f t="shared" si="260"/>
        <v>5.4806389233419912</v>
      </c>
      <c r="G2419" s="12">
        <f t="shared" si="261"/>
        <v>1.8302018915376528E-2</v>
      </c>
      <c r="H2419" s="12">
        <f t="shared" si="262"/>
        <v>9.8389116259306135</v>
      </c>
      <c r="I2419" s="12">
        <f t="shared" si="263"/>
        <v>7.0180653162285696</v>
      </c>
      <c r="J2419" s="12">
        <f t="shared" si="264"/>
        <v>4.0560365639786511</v>
      </c>
      <c r="K2419" s="12">
        <f t="shared" si="265"/>
        <v>7.8360827206296078</v>
      </c>
    </row>
    <row r="2420" spans="1:11" x14ac:dyDescent="0.3">
      <c r="A2420" s="3">
        <v>37449</v>
      </c>
      <c r="B2420">
        <v>496</v>
      </c>
      <c r="C2420">
        <v>199</v>
      </c>
      <c r="D2420" s="18">
        <v>0.29479592791722808</v>
      </c>
      <c r="E2420" s="12">
        <f t="shared" si="259"/>
        <v>6.2085900260966289</v>
      </c>
      <c r="F2420" s="12">
        <f t="shared" si="260"/>
        <v>5.2983173665480363</v>
      </c>
      <c r="G2420" s="12">
        <f t="shared" si="261"/>
        <v>0.25835309811383916</v>
      </c>
      <c r="H2420" s="12">
        <f t="shared" si="262"/>
        <v>9.8589055818116922</v>
      </c>
      <c r="I2420" s="12">
        <f t="shared" si="263"/>
        <v>6.7888799523066892</v>
      </c>
      <c r="J2420" s="12">
        <f t="shared" si="264"/>
        <v>6.1703805922531423</v>
      </c>
      <c r="K2420" s="12">
        <f t="shared" si="265"/>
        <v>8.200192895048481</v>
      </c>
    </row>
    <row r="2421" spans="1:11" x14ac:dyDescent="0.3">
      <c r="A2421" s="3">
        <v>37450</v>
      </c>
      <c r="B2421">
        <v>497</v>
      </c>
      <c r="C2421">
        <v>180</v>
      </c>
      <c r="D2421" s="18">
        <v>0.25336755764133234</v>
      </c>
      <c r="E2421" s="12">
        <f t="shared" si="259"/>
        <v>6.2106000770246528</v>
      </c>
      <c r="F2421" s="12">
        <f t="shared" si="260"/>
        <v>5.1984970312658261</v>
      </c>
      <c r="G2421" s="12">
        <f t="shared" si="261"/>
        <v>0.22583397498959687</v>
      </c>
      <c r="H2421" s="12">
        <f t="shared" si="262"/>
        <v>9.8389116259306135</v>
      </c>
      <c r="I2421" s="12">
        <f t="shared" si="263"/>
        <v>6.6634018669351853</v>
      </c>
      <c r="J2421" s="12">
        <f t="shared" si="264"/>
        <v>5.8839556613090913</v>
      </c>
      <c r="K2421" s="12">
        <f t="shared" si="265"/>
        <v>8.0952675053076817</v>
      </c>
    </row>
    <row r="2422" spans="1:11" x14ac:dyDescent="0.3">
      <c r="A2422" s="3">
        <v>37464</v>
      </c>
      <c r="B2422">
        <v>500</v>
      </c>
      <c r="C2422">
        <v>1</v>
      </c>
      <c r="D2422" s="18">
        <v>-1.9616390584131973E-3</v>
      </c>
      <c r="E2422" s="12">
        <f t="shared" si="259"/>
        <v>6.2166061010848646</v>
      </c>
      <c r="F2422" s="12">
        <f t="shared" si="260"/>
        <v>0.69314718055994529</v>
      </c>
      <c r="G2422" s="12">
        <f t="shared" si="261"/>
        <v>-1.9597175569666097E-3</v>
      </c>
      <c r="H2422" s="12">
        <f t="shared" si="262"/>
        <v>9.7791697664551265</v>
      </c>
      <c r="I2422" s="12">
        <f t="shared" si="263"/>
        <v>1</v>
      </c>
      <c r="J2422" s="12">
        <f t="shared" si="264"/>
        <v>3.8775733733284987</v>
      </c>
      <c r="K2422" s="12">
        <f t="shared" si="265"/>
        <v>5.9650995578932626</v>
      </c>
    </row>
    <row r="2423" spans="1:11" x14ac:dyDescent="0.3">
      <c r="A2423" s="3">
        <v>37467</v>
      </c>
      <c r="B2423">
        <v>508</v>
      </c>
      <c r="C2423">
        <v>22</v>
      </c>
      <c r="D2423" s="18">
        <v>1</v>
      </c>
      <c r="E2423" s="12">
        <f t="shared" si="259"/>
        <v>6.2324480165505225</v>
      </c>
      <c r="F2423" s="12">
        <f t="shared" si="260"/>
        <v>3.1354942159291497</v>
      </c>
      <c r="G2423" s="12">
        <f t="shared" si="261"/>
        <v>0.69314718055994529</v>
      </c>
      <c r="H2423" s="12">
        <f t="shared" si="262"/>
        <v>9.6215903964619791</v>
      </c>
      <c r="I2423" s="12">
        <f t="shared" si="263"/>
        <v>4.0701262317390121</v>
      </c>
      <c r="J2423" s="12">
        <f t="shared" si="264"/>
        <v>10</v>
      </c>
      <c r="K2423" s="12">
        <f t="shared" si="265"/>
        <v>8.031833067752693</v>
      </c>
    </row>
    <row r="2424" spans="1:11" x14ac:dyDescent="0.3">
      <c r="A2424" s="3">
        <v>37468</v>
      </c>
      <c r="B2424">
        <v>533</v>
      </c>
      <c r="C2424">
        <v>15</v>
      </c>
      <c r="D2424" s="18">
        <v>1.2574728207366178E-2</v>
      </c>
      <c r="E2424" s="12">
        <f t="shared" si="259"/>
        <v>6.280395838960195</v>
      </c>
      <c r="F2424" s="12">
        <f t="shared" si="260"/>
        <v>2.7725887222397811</v>
      </c>
      <c r="G2424" s="12">
        <f t="shared" si="261"/>
        <v>1.2496322911960098E-2</v>
      </c>
      <c r="H2424" s="12">
        <f t="shared" si="262"/>
        <v>9.1446539007308534</v>
      </c>
      <c r="I2424" s="12">
        <f t="shared" si="263"/>
        <v>3.6139397604132855</v>
      </c>
      <c r="J2424" s="12">
        <f t="shared" si="264"/>
        <v>4.0049006194297334</v>
      </c>
      <c r="K2424" s="12">
        <f t="shared" si="265"/>
        <v>6.4574890023753593</v>
      </c>
    </row>
    <row r="2425" spans="1:11" x14ac:dyDescent="0.3">
      <c r="A2425" s="3">
        <v>37471</v>
      </c>
      <c r="B2425">
        <v>560</v>
      </c>
      <c r="C2425">
        <v>4</v>
      </c>
      <c r="D2425" s="18">
        <v>0.12667927899762371</v>
      </c>
      <c r="E2425" s="12">
        <f t="shared" si="259"/>
        <v>6.329720905522696</v>
      </c>
      <c r="F2425" s="12">
        <f t="shared" si="260"/>
        <v>1.6094379124341003</v>
      </c>
      <c r="G2425" s="12">
        <f t="shared" si="261"/>
        <v>0.1192746151407502</v>
      </c>
      <c r="H2425" s="12">
        <f t="shared" si="262"/>
        <v>8.6540179715947279</v>
      </c>
      <c r="I2425" s="12">
        <f t="shared" si="263"/>
        <v>2.1518134692111541</v>
      </c>
      <c r="J2425" s="12">
        <f t="shared" si="264"/>
        <v>4.9453923067703194</v>
      </c>
      <c r="K2425" s="12">
        <f t="shared" si="265"/>
        <v>5.961631487914774</v>
      </c>
    </row>
    <row r="2426" spans="1:11" x14ac:dyDescent="0.3">
      <c r="A2426" s="3">
        <v>37475</v>
      </c>
      <c r="B2426">
        <v>496</v>
      </c>
      <c r="C2426">
        <v>46</v>
      </c>
      <c r="D2426" s="18">
        <v>6.7189214966901556E-2</v>
      </c>
      <c r="E2426" s="12">
        <f t="shared" si="259"/>
        <v>6.2085900260966289</v>
      </c>
      <c r="F2426" s="12">
        <f t="shared" si="260"/>
        <v>3.8501476017100584</v>
      </c>
      <c r="G2426" s="12">
        <f t="shared" si="261"/>
        <v>6.5028290212585105E-2</v>
      </c>
      <c r="H2426" s="12">
        <f t="shared" si="262"/>
        <v>9.8589055818116922</v>
      </c>
      <c r="I2426" s="12">
        <f t="shared" si="263"/>
        <v>4.9684736305784218</v>
      </c>
      <c r="J2426" s="12">
        <f t="shared" si="264"/>
        <v>4.4675965245114986</v>
      </c>
      <c r="K2426" s="12">
        <f t="shared" si="265"/>
        <v>7.3135141849816723</v>
      </c>
    </row>
    <row r="2427" spans="1:11" x14ac:dyDescent="0.3">
      <c r="A2427" s="3">
        <v>37476</v>
      </c>
      <c r="B2427">
        <v>508</v>
      </c>
      <c r="C2427">
        <v>34</v>
      </c>
      <c r="D2427" s="18">
        <v>0.41007086285853739</v>
      </c>
      <c r="E2427" s="12">
        <f t="shared" si="259"/>
        <v>6.2324480165505225</v>
      </c>
      <c r="F2427" s="12">
        <f t="shared" si="260"/>
        <v>3.5553480614894135</v>
      </c>
      <c r="G2427" s="12">
        <f t="shared" si="261"/>
        <v>0.34363996047369927</v>
      </c>
      <c r="H2427" s="12">
        <f t="shared" si="262"/>
        <v>9.6215903964619791</v>
      </c>
      <c r="I2427" s="12">
        <f t="shared" si="263"/>
        <v>4.5978990199972589</v>
      </c>
      <c r="J2427" s="12">
        <f t="shared" si="264"/>
        <v>6.9215780820663575</v>
      </c>
      <c r="K2427" s="12">
        <f t="shared" si="265"/>
        <v>7.5744805206434389</v>
      </c>
    </row>
    <row r="2428" spans="1:11" x14ac:dyDescent="0.3">
      <c r="A2428" s="3">
        <v>37495</v>
      </c>
      <c r="B2428">
        <v>497</v>
      </c>
      <c r="C2428">
        <v>108</v>
      </c>
      <c r="D2428" s="18">
        <v>0.39050819859542868</v>
      </c>
      <c r="E2428" s="12">
        <f t="shared" si="259"/>
        <v>6.2106000770246528</v>
      </c>
      <c r="F2428" s="12">
        <f t="shared" si="260"/>
        <v>4.6913478822291435</v>
      </c>
      <c r="G2428" s="12">
        <f t="shared" si="261"/>
        <v>0.32966929082367585</v>
      </c>
      <c r="H2428" s="12">
        <f t="shared" si="262"/>
        <v>9.8389116259306135</v>
      </c>
      <c r="I2428" s="12">
        <f t="shared" si="263"/>
        <v>6.0258954506423565</v>
      </c>
      <c r="J2428" s="12">
        <f t="shared" si="264"/>
        <v>6.7985259298154554</v>
      </c>
      <c r="K2428" s="12">
        <f t="shared" si="265"/>
        <v>8.0869296341211054</v>
      </c>
    </row>
    <row r="2429" spans="1:11" x14ac:dyDescent="0.3">
      <c r="A2429" s="3">
        <v>37500</v>
      </c>
      <c r="B2429">
        <v>496</v>
      </c>
      <c r="C2429">
        <v>128</v>
      </c>
      <c r="D2429" s="18">
        <v>0.22004324838881079</v>
      </c>
      <c r="E2429" s="12">
        <f t="shared" si="259"/>
        <v>6.2085900260966289</v>
      </c>
      <c r="F2429" s="12">
        <f t="shared" si="260"/>
        <v>4.8598124043616719</v>
      </c>
      <c r="G2429" s="12">
        <f t="shared" si="261"/>
        <v>0.19888630761587184</v>
      </c>
      <c r="H2429" s="12">
        <f t="shared" si="262"/>
        <v>9.8589055818116922</v>
      </c>
      <c r="I2429" s="12">
        <f t="shared" si="263"/>
        <v>6.237661977276959</v>
      </c>
      <c r="J2429" s="12">
        <f t="shared" si="264"/>
        <v>5.6466035120173261</v>
      </c>
      <c r="K2429" s="12">
        <f t="shared" si="265"/>
        <v>7.930072086492399</v>
      </c>
    </row>
    <row r="2430" spans="1:11" x14ac:dyDescent="0.3">
      <c r="A2430" s="3">
        <v>37501</v>
      </c>
      <c r="B2430">
        <v>507</v>
      </c>
      <c r="C2430">
        <v>70</v>
      </c>
      <c r="D2430" s="18">
        <v>0.34594104873910192</v>
      </c>
      <c r="E2430" s="12">
        <f t="shared" si="259"/>
        <v>6.230481447578482</v>
      </c>
      <c r="F2430" s="12">
        <f t="shared" si="260"/>
        <v>4.2626798770413155</v>
      </c>
      <c r="G2430" s="12">
        <f t="shared" si="261"/>
        <v>0.29709343289275086</v>
      </c>
      <c r="H2430" s="12">
        <f t="shared" si="262"/>
        <v>9.641151837774677</v>
      </c>
      <c r="I2430" s="12">
        <f t="shared" si="263"/>
        <v>5.4870429172490258</v>
      </c>
      <c r="J2430" s="12">
        <f t="shared" si="264"/>
        <v>6.5116012848101077</v>
      </c>
      <c r="K2430" s="12">
        <f t="shared" si="265"/>
        <v>7.7690090510240672</v>
      </c>
    </row>
    <row r="2431" spans="1:11" x14ac:dyDescent="0.3">
      <c r="A2431" s="3">
        <v>37503</v>
      </c>
      <c r="B2431">
        <v>502</v>
      </c>
      <c r="C2431">
        <v>1</v>
      </c>
      <c r="D2431" s="18">
        <v>1</v>
      </c>
      <c r="E2431" s="12">
        <f t="shared" si="259"/>
        <v>6.2205901700997392</v>
      </c>
      <c r="F2431" s="12">
        <f t="shared" si="260"/>
        <v>0.69314718055994529</v>
      </c>
      <c r="G2431" s="12">
        <f t="shared" si="261"/>
        <v>0.69314718055994529</v>
      </c>
      <c r="H2431" s="12">
        <f t="shared" si="262"/>
        <v>9.7395402729930431</v>
      </c>
      <c r="I2431" s="12">
        <f t="shared" si="263"/>
        <v>1</v>
      </c>
      <c r="J2431" s="12">
        <f t="shared" si="264"/>
        <v>10</v>
      </c>
      <c r="K2431" s="12">
        <f t="shared" si="265"/>
        <v>7.1697701364965214</v>
      </c>
    </row>
    <row r="2432" spans="1:11" x14ac:dyDescent="0.3">
      <c r="A2432" s="3">
        <v>40001</v>
      </c>
      <c r="B2432">
        <v>501</v>
      </c>
      <c r="C2432">
        <v>70</v>
      </c>
      <c r="D2432" s="18">
        <v>7.935363339388421E-3</v>
      </c>
      <c r="E2432" s="12">
        <f t="shared" si="259"/>
        <v>6.2186001196917289</v>
      </c>
      <c r="F2432" s="12">
        <f t="shared" si="260"/>
        <v>4.2626798770413155</v>
      </c>
      <c r="G2432" s="12">
        <f t="shared" si="261"/>
        <v>7.9040439219246871E-3</v>
      </c>
      <c r="H2432" s="12">
        <f t="shared" si="262"/>
        <v>9.759335283907518</v>
      </c>
      <c r="I2432" s="12">
        <f t="shared" si="263"/>
        <v>5.4870429172490258</v>
      </c>
      <c r="J2432" s="12">
        <f t="shared" si="264"/>
        <v>3.9644523211293357</v>
      </c>
      <c r="K2432" s="12">
        <f t="shared" si="265"/>
        <v>7.3186709813543338</v>
      </c>
    </row>
    <row r="2433" spans="1:11" x14ac:dyDescent="0.3">
      <c r="A2433" s="3">
        <v>40003</v>
      </c>
      <c r="B2433">
        <v>500</v>
      </c>
      <c r="C2433">
        <v>22</v>
      </c>
      <c r="D2433" s="18">
        <v>-2.418930690489687E-2</v>
      </c>
      <c r="E2433" s="12">
        <f t="shared" si="259"/>
        <v>6.2166061010848646</v>
      </c>
      <c r="F2433" s="12">
        <f t="shared" si="260"/>
        <v>3.1354942159291497</v>
      </c>
      <c r="G2433" s="12">
        <f t="shared" si="261"/>
        <v>-2.3901379555272228E-2</v>
      </c>
      <c r="H2433" s="12">
        <f t="shared" si="262"/>
        <v>9.7791697664551265</v>
      </c>
      <c r="I2433" s="12">
        <f t="shared" si="263"/>
        <v>4.0701262317390121</v>
      </c>
      <c r="J2433" s="12">
        <f t="shared" si="264"/>
        <v>3.6843135797402353</v>
      </c>
      <c r="K2433" s="12">
        <f t="shared" si="265"/>
        <v>6.8474854686973137</v>
      </c>
    </row>
    <row r="2434" spans="1:11" x14ac:dyDescent="0.3">
      <c r="A2434" s="3">
        <v>40016</v>
      </c>
      <c r="B2434">
        <v>497</v>
      </c>
      <c r="C2434">
        <v>118</v>
      </c>
      <c r="D2434" s="18">
        <v>-7.2415484292138246E-3</v>
      </c>
      <c r="E2434" s="12">
        <f t="shared" ref="E2434:E2497" si="266">IF(B2434&lt;=0,-1*LOG(1-B2434,EXP(1)),LOG(1+B2434,EXP(1)))</f>
        <v>6.2106000770246528</v>
      </c>
      <c r="F2434" s="12">
        <f t="shared" ref="F2434:F2497" si="267">IF(C2434&lt;=0,-1*LOG(1-C2434,EXP(1)),LOG(1+C2434,EXP(1)))</f>
        <v>4.7791234931115296</v>
      </c>
      <c r="G2434" s="12">
        <f t="shared" ref="G2434:G2497" si="268">IF(D2434&lt;=0,-1*LOG(1-D2434,EXP(1)),LOG(1+D2434,EXP(1)))</f>
        <v>-7.2154543161810662E-3</v>
      </c>
      <c r="H2434" s="12">
        <f t="shared" ref="H2434:H2497" si="269">1+9*((MAX(E$2:E$3765)-E2434)/(MAX(E$2:E$3765)-MIN(E$2:E$3765)))</f>
        <v>9.8389116259306135</v>
      </c>
      <c r="I2434" s="12">
        <f t="shared" ref="I2434:I2497" si="270">1+9*((F2434-MIN(F$2:F$3765))/(MAX(F$2:F$3765)-MIN(F$2:F$3765)))</f>
        <v>6.1362328439670488</v>
      </c>
      <c r="J2434" s="12">
        <f t="shared" ref="J2434:J2497" si="271">1+9*((G2434-MIN(G$2:G$3765))/(MAX(G$2:G$3765)-MIN(G$2:G$3765)))</f>
        <v>3.8312814105173647</v>
      </c>
      <c r="K2434" s="12">
        <f t="shared" ref="K2434:K2497" si="272">0.5*H2434+0.3*I2434+0.2*J2434</f>
        <v>7.5265819482588947</v>
      </c>
    </row>
    <row r="2435" spans="1:11" x14ac:dyDescent="0.3">
      <c r="A2435" s="3">
        <v>44228</v>
      </c>
      <c r="B2435">
        <v>497</v>
      </c>
      <c r="C2435">
        <v>2</v>
      </c>
      <c r="D2435" s="18">
        <v>-2.8713386534185911E-4</v>
      </c>
      <c r="E2435" s="12">
        <f t="shared" si="266"/>
        <v>6.2106000770246528</v>
      </c>
      <c r="F2435" s="12">
        <f t="shared" si="267"/>
        <v>1.0986122886681098</v>
      </c>
      <c r="G2435" s="12">
        <f t="shared" si="268"/>
        <v>-2.8709265030283585E-4</v>
      </c>
      <c r="H2435" s="12">
        <f t="shared" si="269"/>
        <v>9.8389116259306135</v>
      </c>
      <c r="I2435" s="12">
        <f t="shared" si="270"/>
        <v>1.5096855796619386</v>
      </c>
      <c r="J2435" s="12">
        <f t="shared" si="271"/>
        <v>3.8923056731988268</v>
      </c>
      <c r="K2435" s="12">
        <f t="shared" si="272"/>
        <v>6.1508226215036537</v>
      </c>
    </row>
    <row r="2436" spans="1:11" x14ac:dyDescent="0.3">
      <c r="A2436" s="3">
        <v>44234</v>
      </c>
      <c r="B2436">
        <v>508</v>
      </c>
      <c r="C2436">
        <v>34</v>
      </c>
      <c r="D2436" s="18">
        <v>-5.9037646374368131E-3</v>
      </c>
      <c r="E2436" s="12">
        <f t="shared" si="266"/>
        <v>6.2324480165505225</v>
      </c>
      <c r="F2436" s="12">
        <f t="shared" si="267"/>
        <v>3.5553480614894135</v>
      </c>
      <c r="G2436" s="12">
        <f t="shared" si="268"/>
        <v>-5.8864057075065724E-3</v>
      </c>
      <c r="H2436" s="12">
        <f t="shared" si="269"/>
        <v>9.6215903964619791</v>
      </c>
      <c r="I2436" s="12">
        <f t="shared" si="270"/>
        <v>4.5978990199972589</v>
      </c>
      <c r="J2436" s="12">
        <f t="shared" si="271"/>
        <v>3.8429875273922409</v>
      </c>
      <c r="K2436" s="12">
        <f t="shared" si="272"/>
        <v>6.9587624097086156</v>
      </c>
    </row>
    <row r="2437" spans="1:11" x14ac:dyDescent="0.3">
      <c r="A2437" s="3">
        <v>44235</v>
      </c>
      <c r="B2437">
        <v>508</v>
      </c>
      <c r="C2437">
        <v>15</v>
      </c>
      <c r="D2437" s="18">
        <v>-2.3531354533596676E-3</v>
      </c>
      <c r="E2437" s="12">
        <f t="shared" si="266"/>
        <v>6.2324480165505225</v>
      </c>
      <c r="F2437" s="12">
        <f t="shared" si="267"/>
        <v>2.7725887222397811</v>
      </c>
      <c r="G2437" s="12">
        <f t="shared" si="268"/>
        <v>-2.3503711657748751E-3</v>
      </c>
      <c r="H2437" s="12">
        <f t="shared" si="269"/>
        <v>9.6215903964619791</v>
      </c>
      <c r="I2437" s="12">
        <f t="shared" si="270"/>
        <v>3.6139397604132855</v>
      </c>
      <c r="J2437" s="12">
        <f t="shared" si="271"/>
        <v>3.8741325384542478</v>
      </c>
      <c r="K2437" s="12">
        <f t="shared" si="272"/>
        <v>6.6698036340458247</v>
      </c>
    </row>
    <row r="2438" spans="1:11" x14ac:dyDescent="0.3">
      <c r="A2438" s="3">
        <v>44236</v>
      </c>
      <c r="B2438">
        <v>709</v>
      </c>
      <c r="C2438">
        <v>5</v>
      </c>
      <c r="D2438" s="18">
        <v>5.3765858431801643E-2</v>
      </c>
      <c r="E2438" s="12">
        <f t="shared" si="266"/>
        <v>6.5652649700353614</v>
      </c>
      <c r="F2438" s="12">
        <f t="shared" si="267"/>
        <v>1.791759469228055</v>
      </c>
      <c r="G2438" s="12">
        <f t="shared" si="268"/>
        <v>5.2370279740781789E-2</v>
      </c>
      <c r="H2438" s="12">
        <f t="shared" si="269"/>
        <v>6.3110635875751058</v>
      </c>
      <c r="I2438" s="12">
        <f t="shared" si="270"/>
        <v>2.3809988331330336</v>
      </c>
      <c r="J2438" s="12">
        <f t="shared" si="271"/>
        <v>4.3561061327987973</v>
      </c>
      <c r="K2438" s="12">
        <f t="shared" si="272"/>
        <v>4.741052670287222</v>
      </c>
    </row>
    <row r="2439" spans="1:11" x14ac:dyDescent="0.3">
      <c r="A2439" s="3">
        <v>44265</v>
      </c>
      <c r="B2439">
        <v>748</v>
      </c>
      <c r="C2439">
        <v>2</v>
      </c>
      <c r="D2439" s="18">
        <v>0.24892308432421517</v>
      </c>
      <c r="E2439" s="12">
        <f t="shared" si="266"/>
        <v>6.6187389835172192</v>
      </c>
      <c r="F2439" s="12">
        <f t="shared" si="267"/>
        <v>1.0986122886681098</v>
      </c>
      <c r="G2439" s="12">
        <f t="shared" si="268"/>
        <v>0.22228164744113063</v>
      </c>
      <c r="H2439" s="12">
        <f t="shared" si="269"/>
        <v>5.7791581261589613</v>
      </c>
      <c r="I2439" s="12">
        <f t="shared" si="270"/>
        <v>1.5096855796619386</v>
      </c>
      <c r="J2439" s="12">
        <f t="shared" si="271"/>
        <v>5.8526671432001383</v>
      </c>
      <c r="K2439" s="12">
        <f t="shared" si="272"/>
        <v>4.5130181656180905</v>
      </c>
    </row>
    <row r="2440" spans="1:11" x14ac:dyDescent="0.3">
      <c r="A2440" s="3">
        <v>45013</v>
      </c>
      <c r="B2440">
        <v>778</v>
      </c>
      <c r="C2440">
        <v>2</v>
      </c>
      <c r="D2440" s="18">
        <v>-3.9163704454899147E-4</v>
      </c>
      <c r="E2440" s="12">
        <f t="shared" si="266"/>
        <v>6.6580110458707482</v>
      </c>
      <c r="F2440" s="12">
        <f t="shared" si="267"/>
        <v>1.0986122886681098</v>
      </c>
      <c r="G2440" s="12">
        <f t="shared" si="268"/>
        <v>-3.9156037477875046E-4</v>
      </c>
      <c r="H2440" s="12">
        <f t="shared" si="269"/>
        <v>5.3885193263612905</v>
      </c>
      <c r="I2440" s="12">
        <f t="shared" si="270"/>
        <v>1.5096855796619386</v>
      </c>
      <c r="J2440" s="12">
        <f t="shared" si="271"/>
        <v>3.8913855327431763</v>
      </c>
      <c r="K2440" s="12">
        <f t="shared" si="272"/>
        <v>3.9254424436278623</v>
      </c>
    </row>
    <row r="2441" spans="1:11" x14ac:dyDescent="0.3">
      <c r="A2441" s="3">
        <v>46118</v>
      </c>
      <c r="B2441">
        <v>494</v>
      </c>
      <c r="C2441">
        <v>49</v>
      </c>
      <c r="D2441" s="18">
        <v>0.13035968080773333</v>
      </c>
      <c r="E2441" s="12">
        <f t="shared" si="266"/>
        <v>6.2045577625686903</v>
      </c>
      <c r="F2441" s="12">
        <f t="shared" si="267"/>
        <v>3.912023005428146</v>
      </c>
      <c r="G2441" s="12">
        <f t="shared" si="268"/>
        <v>0.12253588367680618</v>
      </c>
      <c r="H2441" s="12">
        <f t="shared" si="269"/>
        <v>9.8990144655989045</v>
      </c>
      <c r="I2441" s="12">
        <f t="shared" si="270"/>
        <v>5.0462534453644992</v>
      </c>
      <c r="J2441" s="12">
        <f t="shared" si="271"/>
        <v>4.9741172084738796</v>
      </c>
      <c r="K2441" s="12">
        <f t="shared" si="272"/>
        <v>7.4582067081035781</v>
      </c>
    </row>
    <row r="2442" spans="1:11" x14ac:dyDescent="0.3">
      <c r="A2442" s="3">
        <v>47016</v>
      </c>
      <c r="B2442">
        <v>910</v>
      </c>
      <c r="C2442">
        <v>1</v>
      </c>
      <c r="D2442" s="18">
        <v>0</v>
      </c>
      <c r="E2442" s="12">
        <f t="shared" si="266"/>
        <v>6.8145428972599582</v>
      </c>
      <c r="F2442" s="12">
        <f t="shared" si="267"/>
        <v>0.69314718055994529</v>
      </c>
      <c r="G2442" s="12">
        <f t="shared" si="268"/>
        <v>0</v>
      </c>
      <c r="H2442" s="12">
        <f t="shared" si="269"/>
        <v>3.831498612594431</v>
      </c>
      <c r="I2442" s="12">
        <f t="shared" si="270"/>
        <v>1</v>
      </c>
      <c r="J2442" s="12">
        <f t="shared" si="271"/>
        <v>3.8948343543143471</v>
      </c>
      <c r="K2442" s="12">
        <f t="shared" si="272"/>
        <v>2.9947161771600848</v>
      </c>
    </row>
    <row r="2443" spans="1:11" x14ac:dyDescent="0.3">
      <c r="A2443" s="3">
        <v>47420</v>
      </c>
      <c r="B2443">
        <v>501</v>
      </c>
      <c r="C2443">
        <v>11</v>
      </c>
      <c r="D2443" s="18">
        <v>3.0479272415344399E-4</v>
      </c>
      <c r="E2443" s="12">
        <f t="shared" si="266"/>
        <v>6.2186001196917289</v>
      </c>
      <c r="F2443" s="12">
        <f t="shared" si="267"/>
        <v>2.4849066497880004</v>
      </c>
      <c r="G2443" s="12">
        <f t="shared" si="268"/>
        <v>3.0474628428728056E-4</v>
      </c>
      <c r="H2443" s="12">
        <f t="shared" si="269"/>
        <v>9.759335283907518</v>
      </c>
      <c r="I2443" s="12">
        <f t="shared" si="270"/>
        <v>3.2523120866041291</v>
      </c>
      <c r="J2443" s="12">
        <f t="shared" si="271"/>
        <v>3.897518526734955</v>
      </c>
      <c r="K2443" s="12">
        <f t="shared" si="272"/>
        <v>6.6348649732819887</v>
      </c>
    </row>
    <row r="2444" spans="1:11" x14ac:dyDescent="0.3">
      <c r="A2444" s="3">
        <v>47421</v>
      </c>
      <c r="B2444">
        <v>507</v>
      </c>
      <c r="C2444">
        <v>54</v>
      </c>
      <c r="D2444" s="18">
        <v>-7.3318104622410937E-3</v>
      </c>
      <c r="E2444" s="12">
        <f t="shared" si="266"/>
        <v>6.230481447578482</v>
      </c>
      <c r="F2444" s="12">
        <f t="shared" si="267"/>
        <v>4.0073331852324712</v>
      </c>
      <c r="G2444" s="12">
        <f t="shared" si="268"/>
        <v>-7.3050633966240501E-3</v>
      </c>
      <c r="H2444" s="12">
        <f t="shared" si="269"/>
        <v>9.641151837774677</v>
      </c>
      <c r="I2444" s="12">
        <f t="shared" si="270"/>
        <v>5.1660620880067958</v>
      </c>
      <c r="J2444" s="12">
        <f t="shared" si="271"/>
        <v>3.8304921433966066</v>
      </c>
      <c r="K2444" s="12">
        <f t="shared" si="272"/>
        <v>7.1364929739686982</v>
      </c>
    </row>
    <row r="2445" spans="1:11" x14ac:dyDescent="0.3">
      <c r="A2445" s="3">
        <v>47422</v>
      </c>
      <c r="B2445">
        <v>562</v>
      </c>
      <c r="C2445">
        <v>54</v>
      </c>
      <c r="D2445" s="18">
        <v>9.4329091939554294E-4</v>
      </c>
      <c r="E2445" s="12">
        <f t="shared" si="266"/>
        <v>6.3332796281396906</v>
      </c>
      <c r="F2445" s="12">
        <f t="shared" si="267"/>
        <v>4.0073331852324712</v>
      </c>
      <c r="G2445" s="12">
        <f t="shared" si="268"/>
        <v>9.4284630009788979E-4</v>
      </c>
      <c r="H2445" s="12">
        <f t="shared" si="269"/>
        <v>8.6186193943720397</v>
      </c>
      <c r="I2445" s="12">
        <f t="shared" si="270"/>
        <v>5.1660620880067958</v>
      </c>
      <c r="J2445" s="12">
        <f t="shared" si="271"/>
        <v>3.9031388428875662</v>
      </c>
      <c r="K2445" s="12">
        <f t="shared" si="272"/>
        <v>6.6397560921655723</v>
      </c>
    </row>
    <row r="2446" spans="1:11" x14ac:dyDescent="0.3">
      <c r="A2446" s="3">
        <v>47469</v>
      </c>
      <c r="B2446">
        <v>751</v>
      </c>
      <c r="C2446">
        <v>14</v>
      </c>
      <c r="D2446" s="18">
        <v>1.763373943651897E-3</v>
      </c>
      <c r="E2446" s="12">
        <f t="shared" si="266"/>
        <v>6.62273632394984</v>
      </c>
      <c r="F2446" s="12">
        <f t="shared" si="267"/>
        <v>2.7080502011022101</v>
      </c>
      <c r="G2446" s="12">
        <f t="shared" si="268"/>
        <v>1.7618210251354458E-3</v>
      </c>
      <c r="H2446" s="12">
        <f t="shared" si="269"/>
        <v>5.7393966220412285</v>
      </c>
      <c r="I2446" s="12">
        <f t="shared" si="270"/>
        <v>3.5328123023441882</v>
      </c>
      <c r="J2446" s="12">
        <f t="shared" si="271"/>
        <v>3.9103522839809068</v>
      </c>
      <c r="K2446" s="12">
        <f t="shared" si="272"/>
        <v>4.7116124585200518</v>
      </c>
    </row>
    <row r="2447" spans="1:11" x14ac:dyDescent="0.3">
      <c r="A2447" s="3">
        <v>47471</v>
      </c>
      <c r="B2447">
        <v>501</v>
      </c>
      <c r="C2447">
        <v>39</v>
      </c>
      <c r="D2447" s="18">
        <v>7.5508698516015627E-3</v>
      </c>
      <c r="E2447" s="12">
        <f t="shared" si="266"/>
        <v>6.2186001196917289</v>
      </c>
      <c r="F2447" s="12">
        <f t="shared" si="267"/>
        <v>3.6888794541139363</v>
      </c>
      <c r="G2447" s="12">
        <f t="shared" si="268"/>
        <v>7.5225047319076466E-3</v>
      </c>
      <c r="H2447" s="12">
        <f t="shared" si="269"/>
        <v>9.759335283907518</v>
      </c>
      <c r="I2447" s="12">
        <f t="shared" si="270"/>
        <v>4.7657532296244405</v>
      </c>
      <c r="J2447" s="12">
        <f t="shared" si="271"/>
        <v>3.9610917650732707</v>
      </c>
      <c r="K2447" s="12">
        <f t="shared" si="272"/>
        <v>7.1016119638557456</v>
      </c>
    </row>
    <row r="2448" spans="1:11" x14ac:dyDescent="0.3">
      <c r="A2448" s="3">
        <v>47480</v>
      </c>
      <c r="B2448">
        <v>498</v>
      </c>
      <c r="C2448">
        <v>93</v>
      </c>
      <c r="D2448" s="18">
        <v>-1.8906917298514223E-2</v>
      </c>
      <c r="E2448" s="12">
        <f t="shared" si="266"/>
        <v>6.2126060957515188</v>
      </c>
      <c r="F2448" s="12">
        <f t="shared" si="267"/>
        <v>4.5432947822700038</v>
      </c>
      <c r="G2448" s="12">
        <f t="shared" si="268"/>
        <v>-1.8730402961723663E-2</v>
      </c>
      <c r="H2448" s="12">
        <f t="shared" si="269"/>
        <v>9.8189577783129263</v>
      </c>
      <c r="I2448" s="12">
        <f t="shared" si="270"/>
        <v>5.8397868840495173</v>
      </c>
      <c r="J2448" s="12">
        <f t="shared" si="271"/>
        <v>3.7298589841492586</v>
      </c>
      <c r="K2448" s="12">
        <f t="shared" si="272"/>
        <v>7.4073867512011704</v>
      </c>
    </row>
    <row r="2449" spans="1:11" x14ac:dyDescent="0.3">
      <c r="A2449" s="3">
        <v>47481</v>
      </c>
      <c r="B2449">
        <v>500</v>
      </c>
      <c r="C2449">
        <v>27</v>
      </c>
      <c r="D2449" s="18">
        <v>1.1871743935882371E-3</v>
      </c>
      <c r="E2449" s="12">
        <f t="shared" si="266"/>
        <v>6.2166061010848646</v>
      </c>
      <c r="F2449" s="12">
        <f t="shared" si="267"/>
        <v>3.3322045101752038</v>
      </c>
      <c r="G2449" s="12">
        <f t="shared" si="268"/>
        <v>1.1864702592995903E-3</v>
      </c>
      <c r="H2449" s="12">
        <f t="shared" si="269"/>
        <v>9.7791697664551265</v>
      </c>
      <c r="I2449" s="12">
        <f t="shared" si="270"/>
        <v>4.3173988042571985</v>
      </c>
      <c r="J2449" s="12">
        <f t="shared" si="271"/>
        <v>3.9052846564577561</v>
      </c>
      <c r="K2449" s="12">
        <f t="shared" si="272"/>
        <v>6.9658614557962739</v>
      </c>
    </row>
    <row r="2450" spans="1:11" x14ac:dyDescent="0.3">
      <c r="A2450" s="3">
        <v>47566</v>
      </c>
      <c r="B2450">
        <v>495</v>
      </c>
      <c r="C2450">
        <v>2013</v>
      </c>
      <c r="D2450" s="18">
        <v>0.25319327305100597</v>
      </c>
      <c r="E2450" s="12">
        <f t="shared" si="266"/>
        <v>6.2065759267249279</v>
      </c>
      <c r="F2450" s="12">
        <f t="shared" si="267"/>
        <v>7.6078780732785072</v>
      </c>
      <c r="G2450" s="12">
        <f t="shared" si="268"/>
        <v>0.22569491226391067</v>
      </c>
      <c r="H2450" s="12">
        <f t="shared" si="269"/>
        <v>9.8789398075203358</v>
      </c>
      <c r="I2450" s="12">
        <f t="shared" si="270"/>
        <v>9.6920885491370061</v>
      </c>
      <c r="J2450" s="12">
        <f t="shared" si="271"/>
        <v>5.8827308118120918</v>
      </c>
      <c r="K2450" s="12">
        <f t="shared" si="272"/>
        <v>9.023642630863689</v>
      </c>
    </row>
    <row r="2451" spans="1:11" x14ac:dyDescent="0.3">
      <c r="A2451" s="3">
        <v>47580</v>
      </c>
      <c r="B2451">
        <v>496</v>
      </c>
      <c r="C2451">
        <v>131</v>
      </c>
      <c r="D2451" s="18">
        <v>0.15407436217702319</v>
      </c>
      <c r="E2451" s="12">
        <f t="shared" si="266"/>
        <v>6.2085900260966289</v>
      </c>
      <c r="F2451" s="12">
        <f t="shared" si="267"/>
        <v>4.8828019225863706</v>
      </c>
      <c r="G2451" s="12">
        <f t="shared" si="268"/>
        <v>0.14329860463809818</v>
      </c>
      <c r="H2451" s="12">
        <f t="shared" si="269"/>
        <v>9.8589055818116922</v>
      </c>
      <c r="I2451" s="12">
        <f t="shared" si="270"/>
        <v>6.2665607053997698</v>
      </c>
      <c r="J2451" s="12">
        <f t="shared" si="271"/>
        <v>5.156993016496985</v>
      </c>
      <c r="K2451" s="12">
        <f t="shared" si="272"/>
        <v>7.8408196058251747</v>
      </c>
    </row>
    <row r="2452" spans="1:11" x14ac:dyDescent="0.3">
      <c r="A2452" s="3">
        <v>47589</v>
      </c>
      <c r="B2452">
        <v>733</v>
      </c>
      <c r="C2452">
        <v>3</v>
      </c>
      <c r="D2452" s="18">
        <v>0.10366039431816311</v>
      </c>
      <c r="E2452" s="12">
        <f t="shared" si="266"/>
        <v>6.5985090286145152</v>
      </c>
      <c r="F2452" s="12">
        <f t="shared" si="267"/>
        <v>1.3862943611198906</v>
      </c>
      <c r="G2452" s="12">
        <f t="shared" si="268"/>
        <v>9.8632286689817009E-2</v>
      </c>
      <c r="H2452" s="12">
        <f t="shared" si="269"/>
        <v>5.9803852792433521</v>
      </c>
      <c r="I2452" s="12">
        <f t="shared" si="270"/>
        <v>1.8713132534710952</v>
      </c>
      <c r="J2452" s="12">
        <f t="shared" si="271"/>
        <v>4.7635769030002422</v>
      </c>
      <c r="K2452" s="12">
        <f t="shared" si="272"/>
        <v>4.5043019962630533</v>
      </c>
    </row>
    <row r="2453" spans="1:11" x14ac:dyDescent="0.3">
      <c r="A2453" s="3">
        <v>48111</v>
      </c>
      <c r="B2453">
        <v>494</v>
      </c>
      <c r="C2453">
        <v>242</v>
      </c>
      <c r="D2453" s="18">
        <v>0.30313066452297588</v>
      </c>
      <c r="E2453" s="12">
        <f t="shared" si="266"/>
        <v>6.2045577625686903</v>
      </c>
      <c r="F2453" s="12">
        <f t="shared" si="267"/>
        <v>5.4930614433405482</v>
      </c>
      <c r="G2453" s="12">
        <f t="shared" si="268"/>
        <v>0.26476957287172614</v>
      </c>
      <c r="H2453" s="12">
        <f t="shared" si="269"/>
        <v>9.8990144655989045</v>
      </c>
      <c r="I2453" s="12">
        <f t="shared" si="270"/>
        <v>7.0336809121940735</v>
      </c>
      <c r="J2453" s="12">
        <f t="shared" si="271"/>
        <v>6.2268962102299978</v>
      </c>
      <c r="K2453" s="12">
        <f t="shared" si="272"/>
        <v>8.3049907485036734</v>
      </c>
    </row>
    <row r="2454" spans="1:11" x14ac:dyDescent="0.3">
      <c r="A2454" s="3">
        <v>48116</v>
      </c>
      <c r="B2454">
        <v>496</v>
      </c>
      <c r="C2454">
        <v>252</v>
      </c>
      <c r="D2454" s="18">
        <v>0.33539997993607917</v>
      </c>
      <c r="E2454" s="12">
        <f t="shared" si="266"/>
        <v>6.2085900260966289</v>
      </c>
      <c r="F2454" s="12">
        <f t="shared" si="267"/>
        <v>5.5333894887275203</v>
      </c>
      <c r="G2454" s="12">
        <f t="shared" si="268"/>
        <v>0.28923085741697885</v>
      </c>
      <c r="H2454" s="12">
        <f t="shared" si="269"/>
        <v>9.8589055818116922</v>
      </c>
      <c r="I2454" s="12">
        <f t="shared" si="270"/>
        <v>7.0843748505346538</v>
      </c>
      <c r="J2454" s="12">
        <f t="shared" si="271"/>
        <v>6.4423485675985681</v>
      </c>
      <c r="K2454" s="12">
        <f t="shared" si="272"/>
        <v>8.3432349595859563</v>
      </c>
    </row>
    <row r="2455" spans="1:11" x14ac:dyDescent="0.3">
      <c r="A2455" s="3">
        <v>48129</v>
      </c>
      <c r="B2455">
        <v>494</v>
      </c>
      <c r="C2455">
        <v>243</v>
      </c>
      <c r="D2455" s="18">
        <v>0.29234233448499541</v>
      </c>
      <c r="E2455" s="12">
        <f t="shared" si="266"/>
        <v>6.2045577625686903</v>
      </c>
      <c r="F2455" s="12">
        <f t="shared" si="267"/>
        <v>5.4971682252932021</v>
      </c>
      <c r="G2455" s="12">
        <f t="shared" si="268"/>
        <v>0.25645633503511273</v>
      </c>
      <c r="H2455" s="12">
        <f t="shared" si="269"/>
        <v>9.8990144655989045</v>
      </c>
      <c r="I2455" s="12">
        <f t="shared" si="270"/>
        <v>7.0388432985455163</v>
      </c>
      <c r="J2455" s="12">
        <f t="shared" si="271"/>
        <v>6.1536741075251919</v>
      </c>
      <c r="K2455" s="12">
        <f t="shared" si="272"/>
        <v>8.2918950438681449</v>
      </c>
    </row>
    <row r="2456" spans="1:11" x14ac:dyDescent="0.3">
      <c r="A2456" s="3">
        <v>48138</v>
      </c>
      <c r="B2456">
        <v>495</v>
      </c>
      <c r="C2456">
        <v>755</v>
      </c>
      <c r="D2456" s="18">
        <v>0.29806487840264467</v>
      </c>
      <c r="E2456" s="12">
        <f t="shared" si="266"/>
        <v>6.2065759267249279</v>
      </c>
      <c r="F2456" s="12">
        <f t="shared" si="267"/>
        <v>6.6280413761795334</v>
      </c>
      <c r="G2456" s="12">
        <f t="shared" si="268"/>
        <v>0.2608746003938231</v>
      </c>
      <c r="H2456" s="12">
        <f t="shared" si="269"/>
        <v>9.8789398075203358</v>
      </c>
      <c r="I2456" s="12">
        <f t="shared" si="270"/>
        <v>8.460395303656302</v>
      </c>
      <c r="J2456" s="12">
        <f t="shared" si="271"/>
        <v>6.1925897125194025</v>
      </c>
      <c r="K2456" s="12">
        <f t="shared" si="272"/>
        <v>8.7161064373609385</v>
      </c>
    </row>
    <row r="2457" spans="1:11" x14ac:dyDescent="0.3">
      <c r="A2457" s="3">
        <v>48184</v>
      </c>
      <c r="B2457">
        <v>495</v>
      </c>
      <c r="C2457">
        <v>480</v>
      </c>
      <c r="D2457" s="18">
        <v>0.33028350311986038</v>
      </c>
      <c r="E2457" s="12">
        <f t="shared" si="266"/>
        <v>6.2065759267249279</v>
      </c>
      <c r="F2457" s="12">
        <f t="shared" si="267"/>
        <v>6.1758672701057611</v>
      </c>
      <c r="G2457" s="12">
        <f t="shared" si="268"/>
        <v>0.28539207975874276</v>
      </c>
      <c r="H2457" s="12">
        <f t="shared" si="269"/>
        <v>9.8789398075203358</v>
      </c>
      <c r="I2457" s="12">
        <f t="shared" si="270"/>
        <v>7.8919946774281895</v>
      </c>
      <c r="J2457" s="12">
        <f t="shared" si="271"/>
        <v>6.4085370278018443</v>
      </c>
      <c r="K2457" s="12">
        <f t="shared" si="272"/>
        <v>8.5887757125489941</v>
      </c>
    </row>
    <row r="2458" spans="1:11" x14ac:dyDescent="0.3">
      <c r="A2458" s="3">
        <v>48185</v>
      </c>
      <c r="B2458">
        <v>495</v>
      </c>
      <c r="C2458">
        <v>449</v>
      </c>
      <c r="D2458" s="18">
        <v>0.27140701248391819</v>
      </c>
      <c r="E2458" s="12">
        <f t="shared" si="266"/>
        <v>6.2065759267249279</v>
      </c>
      <c r="F2458" s="12">
        <f t="shared" si="267"/>
        <v>6.1092475827643655</v>
      </c>
      <c r="G2458" s="12">
        <f t="shared" si="268"/>
        <v>0.24012417106569553</v>
      </c>
      <c r="H2458" s="12">
        <f t="shared" si="269"/>
        <v>9.8789398075203358</v>
      </c>
      <c r="I2458" s="12">
        <f t="shared" si="270"/>
        <v>7.8082511116305673</v>
      </c>
      <c r="J2458" s="12">
        <f t="shared" si="271"/>
        <v>6.0098221678761821</v>
      </c>
      <c r="K2458" s="12">
        <f t="shared" si="272"/>
        <v>8.4839096708245734</v>
      </c>
    </row>
    <row r="2459" spans="1:11" x14ac:dyDescent="0.3">
      <c r="A2459" s="3">
        <v>48187</v>
      </c>
      <c r="B2459">
        <v>494</v>
      </c>
      <c r="C2459">
        <v>676</v>
      </c>
      <c r="D2459" s="18">
        <v>0.3464196717198938</v>
      </c>
      <c r="E2459" s="12">
        <f t="shared" si="266"/>
        <v>6.2045577625686903</v>
      </c>
      <c r="F2459" s="12">
        <f t="shared" si="267"/>
        <v>6.517671272912275</v>
      </c>
      <c r="G2459" s="12">
        <f t="shared" si="268"/>
        <v>0.29744897439370704</v>
      </c>
      <c r="H2459" s="12">
        <f t="shared" si="269"/>
        <v>9.8990144655989045</v>
      </c>
      <c r="I2459" s="12">
        <f t="shared" si="270"/>
        <v>8.3216557452178623</v>
      </c>
      <c r="J2459" s="12">
        <f t="shared" si="271"/>
        <v>6.5147328560234534</v>
      </c>
      <c r="K2459" s="12">
        <f t="shared" si="272"/>
        <v>8.7489505275695016</v>
      </c>
    </row>
    <row r="2460" spans="1:11" x14ac:dyDescent="0.3">
      <c r="A2460" s="3">
        <v>48188</v>
      </c>
      <c r="B2460">
        <v>496</v>
      </c>
      <c r="C2460">
        <v>349</v>
      </c>
      <c r="D2460" s="18">
        <v>0.21148070368696639</v>
      </c>
      <c r="E2460" s="12">
        <f t="shared" si="266"/>
        <v>6.2085900260966289</v>
      </c>
      <c r="F2460" s="12">
        <f t="shared" si="267"/>
        <v>5.857933154483459</v>
      </c>
      <c r="G2460" s="12">
        <f t="shared" si="268"/>
        <v>0.19184333352643887</v>
      </c>
      <c r="H2460" s="12">
        <f t="shared" si="269"/>
        <v>9.8589055818116922</v>
      </c>
      <c r="I2460" s="12">
        <f t="shared" si="270"/>
        <v>7.4923389961506031</v>
      </c>
      <c r="J2460" s="12">
        <f t="shared" si="271"/>
        <v>5.584569755464317</v>
      </c>
      <c r="K2460" s="12">
        <f t="shared" si="272"/>
        <v>8.2940684408438905</v>
      </c>
    </row>
    <row r="2461" spans="1:11" x14ac:dyDescent="0.3">
      <c r="A2461" s="3">
        <v>48189</v>
      </c>
      <c r="B2461">
        <v>496</v>
      </c>
      <c r="C2461">
        <v>27</v>
      </c>
      <c r="D2461" s="18">
        <v>0.18632037628584541</v>
      </c>
      <c r="E2461" s="12">
        <f t="shared" si="266"/>
        <v>6.2085900260966289</v>
      </c>
      <c r="F2461" s="12">
        <f t="shared" si="267"/>
        <v>3.3322045101752038</v>
      </c>
      <c r="G2461" s="12">
        <f t="shared" si="268"/>
        <v>0.17085639587210125</v>
      </c>
      <c r="H2461" s="12">
        <f t="shared" si="269"/>
        <v>9.8589055818116922</v>
      </c>
      <c r="I2461" s="12">
        <f t="shared" si="270"/>
        <v>4.3173988042571985</v>
      </c>
      <c r="J2461" s="12">
        <f t="shared" si="271"/>
        <v>5.3997190709792369</v>
      </c>
      <c r="K2461" s="12">
        <f t="shared" si="272"/>
        <v>7.3046162463788535</v>
      </c>
    </row>
    <row r="2462" spans="1:11" x14ac:dyDescent="0.3">
      <c r="A2462" s="3">
        <v>48194</v>
      </c>
      <c r="B2462">
        <v>495</v>
      </c>
      <c r="C2462">
        <v>707</v>
      </c>
      <c r="D2462" s="18">
        <v>0.23896705867594537</v>
      </c>
      <c r="E2462" s="12">
        <f t="shared" si="266"/>
        <v>6.2065759267249279</v>
      </c>
      <c r="F2462" s="12">
        <f t="shared" si="267"/>
        <v>6.5624440936937196</v>
      </c>
      <c r="G2462" s="12">
        <f t="shared" si="268"/>
        <v>0.21427801526849991</v>
      </c>
      <c r="H2462" s="12">
        <f t="shared" si="269"/>
        <v>9.8789398075203358</v>
      </c>
      <c r="I2462" s="12">
        <f t="shared" si="270"/>
        <v>8.3779369409527185</v>
      </c>
      <c r="J2462" s="12">
        <f t="shared" si="271"/>
        <v>5.7821720138084611</v>
      </c>
      <c r="K2462" s="12">
        <f t="shared" si="272"/>
        <v>8.6092853888076757</v>
      </c>
    </row>
    <row r="2463" spans="1:11" x14ac:dyDescent="0.3">
      <c r="A2463" s="3">
        <v>51008</v>
      </c>
      <c r="B2463">
        <v>494</v>
      </c>
      <c r="C2463">
        <v>22</v>
      </c>
      <c r="D2463" s="18">
        <v>0.41825429917029994</v>
      </c>
      <c r="E2463" s="12">
        <f t="shared" si="266"/>
        <v>6.2045577625686903</v>
      </c>
      <c r="F2463" s="12">
        <f t="shared" si="267"/>
        <v>3.1354942159291497</v>
      </c>
      <c r="G2463" s="12">
        <f t="shared" si="268"/>
        <v>0.3494267485404457</v>
      </c>
      <c r="H2463" s="12">
        <f t="shared" si="269"/>
        <v>9.8990144655989045</v>
      </c>
      <c r="I2463" s="12">
        <f t="shared" si="270"/>
        <v>4.0701262317390121</v>
      </c>
      <c r="J2463" s="12">
        <f t="shared" si="271"/>
        <v>6.972547487547347</v>
      </c>
      <c r="K2463" s="12">
        <f t="shared" si="272"/>
        <v>7.5650545998306251</v>
      </c>
    </row>
    <row r="2464" spans="1:11" x14ac:dyDescent="0.3">
      <c r="A2464" s="3">
        <v>62018</v>
      </c>
      <c r="B2464">
        <v>495</v>
      </c>
      <c r="C2464">
        <v>72</v>
      </c>
      <c r="D2464" s="18">
        <v>8.1749591472029225E-4</v>
      </c>
      <c r="E2464" s="12">
        <f t="shared" si="266"/>
        <v>6.2065759267249279</v>
      </c>
      <c r="F2464" s="12">
        <f t="shared" si="267"/>
        <v>4.290459441148391</v>
      </c>
      <c r="G2464" s="12">
        <f t="shared" si="268"/>
        <v>8.1716194693409305E-4</v>
      </c>
      <c r="H2464" s="12">
        <f t="shared" si="269"/>
        <v>9.8789398075203358</v>
      </c>
      <c r="I2464" s="12">
        <f t="shared" si="270"/>
        <v>5.521962921341939</v>
      </c>
      <c r="J2464" s="12">
        <f t="shared" si="271"/>
        <v>3.902031828653568</v>
      </c>
      <c r="K2464" s="12">
        <f t="shared" si="272"/>
        <v>7.3764651458934631</v>
      </c>
    </row>
    <row r="2465" spans="1:11" x14ac:dyDescent="0.3">
      <c r="A2465" s="3">
        <v>70006</v>
      </c>
      <c r="B2465">
        <v>494</v>
      </c>
      <c r="C2465">
        <v>128</v>
      </c>
      <c r="D2465" s="18">
        <v>1.9216201987347144E-2</v>
      </c>
      <c r="E2465" s="12">
        <f t="shared" si="266"/>
        <v>6.2045577625686903</v>
      </c>
      <c r="F2465" s="12">
        <f t="shared" si="267"/>
        <v>4.8598124043616719</v>
      </c>
      <c r="G2465" s="12">
        <f t="shared" si="268"/>
        <v>1.9033902478784736E-2</v>
      </c>
      <c r="H2465" s="12">
        <f t="shared" si="269"/>
        <v>9.8990144655989045</v>
      </c>
      <c r="I2465" s="12">
        <f t="shared" si="270"/>
        <v>6.237661977276959</v>
      </c>
      <c r="J2465" s="12">
        <f t="shared" si="271"/>
        <v>4.0624829155087152</v>
      </c>
      <c r="K2465" s="12">
        <f t="shared" si="272"/>
        <v>7.6333024090842834</v>
      </c>
    </row>
    <row r="2466" spans="1:11" x14ac:dyDescent="0.3">
      <c r="A2466" s="3">
        <v>70007</v>
      </c>
      <c r="B2466">
        <v>494</v>
      </c>
      <c r="C2466">
        <v>97</v>
      </c>
      <c r="D2466" s="18">
        <v>6.3075716298831817E-4</v>
      </c>
      <c r="E2466" s="12">
        <f t="shared" si="266"/>
        <v>6.2045577625686903</v>
      </c>
      <c r="F2466" s="12">
        <f t="shared" si="267"/>
        <v>4.5849674786705723</v>
      </c>
      <c r="G2466" s="12">
        <f t="shared" si="268"/>
        <v>6.3055831929921253E-4</v>
      </c>
      <c r="H2466" s="12">
        <f t="shared" si="269"/>
        <v>9.8990144655989045</v>
      </c>
      <c r="I2466" s="12">
        <f t="shared" si="270"/>
        <v>5.8921711015722087</v>
      </c>
      <c r="J2466" s="12">
        <f t="shared" si="271"/>
        <v>3.9003882440170745</v>
      </c>
      <c r="K2466" s="12">
        <f t="shared" si="272"/>
        <v>7.4972362120745295</v>
      </c>
    </row>
    <row r="2467" spans="1:11" x14ac:dyDescent="0.3">
      <c r="A2467" s="3">
        <v>71038</v>
      </c>
      <c r="B2467">
        <v>509</v>
      </c>
      <c r="C2467">
        <v>54</v>
      </c>
      <c r="D2467" s="18">
        <v>0.18847333660993765</v>
      </c>
      <c r="E2467" s="12">
        <f t="shared" si="266"/>
        <v>6.2344107257183712</v>
      </c>
      <c r="F2467" s="12">
        <f t="shared" si="267"/>
        <v>4.0073331852324712</v>
      </c>
      <c r="G2467" s="12">
        <f t="shared" si="268"/>
        <v>0.17266957307755065</v>
      </c>
      <c r="H2467" s="12">
        <f t="shared" si="269"/>
        <v>9.6020673485818246</v>
      </c>
      <c r="I2467" s="12">
        <f t="shared" si="270"/>
        <v>5.1660620880067958</v>
      </c>
      <c r="J2467" s="12">
        <f t="shared" si="271"/>
        <v>5.4156893403458488</v>
      </c>
      <c r="K2467" s="12">
        <f t="shared" si="272"/>
        <v>7.4339901687621213</v>
      </c>
    </row>
    <row r="2468" spans="1:11" x14ac:dyDescent="0.3">
      <c r="A2468" s="3">
        <v>71050</v>
      </c>
      <c r="B2468">
        <v>879</v>
      </c>
      <c r="C2468">
        <v>5</v>
      </c>
      <c r="D2468" s="18">
        <v>5.4831905456096657E-3</v>
      </c>
      <c r="E2468" s="12">
        <f t="shared" si="266"/>
        <v>6.7799219074722519</v>
      </c>
      <c r="F2468" s="12">
        <f t="shared" si="267"/>
        <v>1.791759469228055</v>
      </c>
      <c r="G2468" s="12">
        <f t="shared" si="268"/>
        <v>5.4682125827347564E-3</v>
      </c>
      <c r="H2468" s="12">
        <f t="shared" si="269"/>
        <v>4.1758732414776967</v>
      </c>
      <c r="I2468" s="12">
        <f t="shared" si="270"/>
        <v>2.3809988331330336</v>
      </c>
      <c r="J2468" s="12">
        <f t="shared" si="271"/>
        <v>3.942997781274332</v>
      </c>
      <c r="K2468" s="12">
        <f t="shared" si="272"/>
        <v>3.5908358269336249</v>
      </c>
    </row>
    <row r="2469" spans="1:11" x14ac:dyDescent="0.3">
      <c r="A2469" s="3">
        <v>71053</v>
      </c>
      <c r="B2469">
        <v>496</v>
      </c>
      <c r="C2469">
        <v>365</v>
      </c>
      <c r="D2469" s="18">
        <v>0.32548708454673397</v>
      </c>
      <c r="E2469" s="12">
        <f t="shared" si="266"/>
        <v>6.2085900260966289</v>
      </c>
      <c r="F2469" s="12">
        <f t="shared" si="267"/>
        <v>5.9026333334013659</v>
      </c>
      <c r="G2469" s="12">
        <f t="shared" si="268"/>
        <v>0.28178000286449162</v>
      </c>
      <c r="H2469" s="12">
        <f t="shared" si="269"/>
        <v>9.8589055818116922</v>
      </c>
      <c r="I2469" s="12">
        <f t="shared" si="270"/>
        <v>7.5485288782074536</v>
      </c>
      <c r="J2469" s="12">
        <f t="shared" si="271"/>
        <v>6.3767222438961486</v>
      </c>
      <c r="K2469" s="12">
        <f t="shared" si="272"/>
        <v>8.4693559031473118</v>
      </c>
    </row>
    <row r="2470" spans="1:11" x14ac:dyDescent="0.3">
      <c r="A2470" s="3">
        <v>71143</v>
      </c>
      <c r="B2470">
        <v>497</v>
      </c>
      <c r="C2470">
        <v>48</v>
      </c>
      <c r="D2470" s="18">
        <v>-1.0941932399106463E-2</v>
      </c>
      <c r="E2470" s="12">
        <f t="shared" si="266"/>
        <v>6.2106000770246528</v>
      </c>
      <c r="F2470" s="12">
        <f t="shared" si="267"/>
        <v>3.8918202981106265</v>
      </c>
      <c r="G2470" s="12">
        <f t="shared" si="268"/>
        <v>-1.0882502581818877E-2</v>
      </c>
      <c r="H2470" s="12">
        <f t="shared" si="269"/>
        <v>9.8389116259306135</v>
      </c>
      <c r="I2470" s="12">
        <f t="shared" si="270"/>
        <v>5.0208578481011132</v>
      </c>
      <c r="J2470" s="12">
        <f t="shared" si="271"/>
        <v>3.7989824446983627</v>
      </c>
      <c r="K2470" s="12">
        <f t="shared" si="272"/>
        <v>7.1855096563353129</v>
      </c>
    </row>
    <row r="2471" spans="1:11" x14ac:dyDescent="0.3">
      <c r="A2471" s="3">
        <v>71215</v>
      </c>
      <c r="B2471">
        <v>509</v>
      </c>
      <c r="C2471">
        <v>2</v>
      </c>
      <c r="D2471" s="18">
        <v>1.431995757321199E-3</v>
      </c>
      <c r="E2471" s="12">
        <f t="shared" si="266"/>
        <v>6.2344107257183712</v>
      </c>
      <c r="F2471" s="12">
        <f t="shared" si="267"/>
        <v>1.0986122886681098</v>
      </c>
      <c r="G2471" s="12">
        <f t="shared" si="268"/>
        <v>1.4309714291691718E-3</v>
      </c>
      <c r="H2471" s="12">
        <f t="shared" si="269"/>
        <v>9.6020673485818246</v>
      </c>
      <c r="I2471" s="12">
        <f t="shared" si="270"/>
        <v>1.5096855796619386</v>
      </c>
      <c r="J2471" s="12">
        <f t="shared" si="271"/>
        <v>3.9074381964049456</v>
      </c>
      <c r="K2471" s="12">
        <f t="shared" si="272"/>
        <v>6.0354269874704833</v>
      </c>
    </row>
    <row r="2472" spans="1:11" x14ac:dyDescent="0.3">
      <c r="A2472" s="3">
        <v>71270</v>
      </c>
      <c r="B2472">
        <v>497</v>
      </c>
      <c r="C2472">
        <v>51</v>
      </c>
      <c r="D2472" s="18">
        <v>-1.673311728657938E-2</v>
      </c>
      <c r="E2472" s="12">
        <f t="shared" si="266"/>
        <v>6.2106000770246528</v>
      </c>
      <c r="F2472" s="12">
        <f t="shared" si="267"/>
        <v>3.9512437185814275</v>
      </c>
      <c r="G2472" s="12">
        <f t="shared" si="268"/>
        <v>-1.6594661080744103E-2</v>
      </c>
      <c r="H2472" s="12">
        <f t="shared" si="269"/>
        <v>9.8389116259306135</v>
      </c>
      <c r="I2472" s="12">
        <f t="shared" si="270"/>
        <v>5.095555423558273</v>
      </c>
      <c r="J2472" s="12">
        <f t="shared" si="271"/>
        <v>3.7486703684057385</v>
      </c>
      <c r="K2472" s="12">
        <f t="shared" si="272"/>
        <v>7.1978565137139361</v>
      </c>
    </row>
    <row r="2473" spans="1:11" x14ac:dyDescent="0.3">
      <c r="A2473" s="3">
        <v>71279</v>
      </c>
      <c r="B2473">
        <v>497</v>
      </c>
      <c r="C2473">
        <v>44</v>
      </c>
      <c r="D2473" s="18">
        <v>0.34578546574933849</v>
      </c>
      <c r="E2473" s="12">
        <f t="shared" si="266"/>
        <v>6.2106000770246528</v>
      </c>
      <c r="F2473" s="12">
        <f t="shared" si="267"/>
        <v>3.8066624897703196</v>
      </c>
      <c r="G2473" s="12">
        <f t="shared" si="268"/>
        <v>0.29697783200306216</v>
      </c>
      <c r="H2473" s="12">
        <f t="shared" si="269"/>
        <v>9.8389116259306135</v>
      </c>
      <c r="I2473" s="12">
        <f t="shared" si="270"/>
        <v>4.9138111354772214</v>
      </c>
      <c r="J2473" s="12">
        <f t="shared" si="271"/>
        <v>6.5105830846354076</v>
      </c>
      <c r="K2473" s="12">
        <f t="shared" si="272"/>
        <v>7.6957157705355552</v>
      </c>
    </row>
    <row r="2474" spans="1:11" x14ac:dyDescent="0.3">
      <c r="A2474" s="3">
        <v>71403</v>
      </c>
      <c r="B2474">
        <v>505</v>
      </c>
      <c r="C2474">
        <v>38</v>
      </c>
      <c r="D2474" s="18">
        <v>0.26690398950324973</v>
      </c>
      <c r="E2474" s="12">
        <f t="shared" si="266"/>
        <v>6.2265366692874657</v>
      </c>
      <c r="F2474" s="12">
        <f t="shared" si="267"/>
        <v>3.6635616461296463</v>
      </c>
      <c r="G2474" s="12">
        <f t="shared" si="268"/>
        <v>0.23657612064865699</v>
      </c>
      <c r="H2474" s="12">
        <f t="shared" si="269"/>
        <v>9.6803905068111664</v>
      </c>
      <c r="I2474" s="12">
        <f t="shared" si="270"/>
        <v>4.7339277497491157</v>
      </c>
      <c r="J2474" s="12">
        <f t="shared" si="271"/>
        <v>5.9785713222797741</v>
      </c>
      <c r="K2474" s="12">
        <f t="shared" si="272"/>
        <v>7.4560878427862729</v>
      </c>
    </row>
    <row r="2475" spans="1:11" x14ac:dyDescent="0.3">
      <c r="A2475" s="3">
        <v>71459</v>
      </c>
      <c r="B2475">
        <v>494</v>
      </c>
      <c r="C2475">
        <v>561</v>
      </c>
      <c r="D2475" s="18">
        <v>1.407596732987538E-2</v>
      </c>
      <c r="E2475" s="12">
        <f t="shared" si="266"/>
        <v>6.2045577625686903</v>
      </c>
      <c r="F2475" s="12">
        <f t="shared" si="267"/>
        <v>6.3315018498936908</v>
      </c>
      <c r="G2475" s="12">
        <f t="shared" si="268"/>
        <v>1.3977820834020398E-2</v>
      </c>
      <c r="H2475" s="12">
        <f t="shared" si="269"/>
        <v>9.8990144655989045</v>
      </c>
      <c r="I2475" s="12">
        <f t="shared" si="270"/>
        <v>8.0876334621926045</v>
      </c>
      <c r="J2475" s="12">
        <f t="shared" si="271"/>
        <v>4.0179494934230036</v>
      </c>
      <c r="K2475" s="12">
        <f t="shared" si="272"/>
        <v>8.179387170141835</v>
      </c>
    </row>
    <row r="2476" spans="1:11" x14ac:dyDescent="0.3">
      <c r="A2476" s="3">
        <v>71477</v>
      </c>
      <c r="B2476">
        <v>496</v>
      </c>
      <c r="C2476">
        <v>307</v>
      </c>
      <c r="D2476" s="18">
        <v>0.18486988037068869</v>
      </c>
      <c r="E2476" s="12">
        <f t="shared" si="266"/>
        <v>6.2085900260966289</v>
      </c>
      <c r="F2476" s="12">
        <f t="shared" si="267"/>
        <v>5.730099782973574</v>
      </c>
      <c r="G2476" s="12">
        <f t="shared" si="268"/>
        <v>0.1696329629636634</v>
      </c>
      <c r="H2476" s="12">
        <f t="shared" si="269"/>
        <v>9.8589055818116922</v>
      </c>
      <c r="I2476" s="12">
        <f t="shared" si="270"/>
        <v>7.3316474230528392</v>
      </c>
      <c r="J2476" s="12">
        <f t="shared" si="271"/>
        <v>5.3889432058067603</v>
      </c>
      <c r="K2476" s="12">
        <f t="shared" si="272"/>
        <v>8.2067356589830496</v>
      </c>
    </row>
    <row r="2477" spans="1:11" x14ac:dyDescent="0.3">
      <c r="A2477" s="3">
        <v>71510</v>
      </c>
      <c r="B2477">
        <v>585</v>
      </c>
      <c r="C2477">
        <v>7</v>
      </c>
      <c r="D2477" s="18">
        <v>-3.0941916581806671E-3</v>
      </c>
      <c r="E2477" s="12">
        <f t="shared" si="266"/>
        <v>6.3733197895770122</v>
      </c>
      <c r="F2477" s="12">
        <f t="shared" si="267"/>
        <v>2.0794415416798357</v>
      </c>
      <c r="G2477" s="12">
        <f t="shared" si="268"/>
        <v>-3.0894144989326031E-3</v>
      </c>
      <c r="H2477" s="12">
        <f t="shared" si="269"/>
        <v>8.2203403208979484</v>
      </c>
      <c r="I2477" s="12">
        <f t="shared" si="270"/>
        <v>2.74262650694219</v>
      </c>
      <c r="J2477" s="12">
        <f t="shared" si="271"/>
        <v>3.8676231244440475</v>
      </c>
      <c r="K2477" s="12">
        <f t="shared" si="272"/>
        <v>5.7064827374204405</v>
      </c>
    </row>
    <row r="2478" spans="1:11" x14ac:dyDescent="0.3">
      <c r="A2478" s="3">
        <v>72122</v>
      </c>
      <c r="B2478">
        <v>500</v>
      </c>
      <c r="C2478">
        <v>63</v>
      </c>
      <c r="D2478" s="18">
        <v>-4.9444644314427782E-3</v>
      </c>
      <c r="E2478" s="12">
        <f t="shared" si="266"/>
        <v>6.2166061010848646</v>
      </c>
      <c r="F2478" s="12">
        <f t="shared" si="267"/>
        <v>4.1588830833596715</v>
      </c>
      <c r="G2478" s="12">
        <f t="shared" si="268"/>
        <v>-4.932280711992921E-3</v>
      </c>
      <c r="H2478" s="12">
        <f t="shared" si="269"/>
        <v>9.7791697664551265</v>
      </c>
      <c r="I2478" s="12">
        <f t="shared" si="270"/>
        <v>5.3565662673554764</v>
      </c>
      <c r="J2478" s="12">
        <f t="shared" si="271"/>
        <v>3.8513913574988488</v>
      </c>
      <c r="K2478" s="12">
        <f t="shared" si="272"/>
        <v>7.2668330349339758</v>
      </c>
    </row>
    <row r="2479" spans="1:11" x14ac:dyDescent="0.3">
      <c r="A2479" s="3">
        <v>72127</v>
      </c>
      <c r="B2479">
        <v>498</v>
      </c>
      <c r="C2479">
        <v>28</v>
      </c>
      <c r="D2479" s="18">
        <v>-3.2116868017362139E-3</v>
      </c>
      <c r="E2479" s="12">
        <f t="shared" si="266"/>
        <v>6.2126060957515188</v>
      </c>
      <c r="F2479" s="12">
        <f t="shared" si="267"/>
        <v>3.3672958299864741</v>
      </c>
      <c r="G2479" s="12">
        <f t="shared" si="268"/>
        <v>-3.2065403519258144E-3</v>
      </c>
      <c r="H2479" s="12">
        <f t="shared" si="269"/>
        <v>9.8189577783129263</v>
      </c>
      <c r="I2479" s="12">
        <f t="shared" si="270"/>
        <v>4.3615099726942592</v>
      </c>
      <c r="J2479" s="12">
        <f t="shared" si="271"/>
        <v>3.8665914925569527</v>
      </c>
      <c r="K2479" s="12">
        <f t="shared" si="272"/>
        <v>6.9912501794761317</v>
      </c>
    </row>
    <row r="2480" spans="1:11" x14ac:dyDescent="0.3">
      <c r="A2480" s="3">
        <v>72128</v>
      </c>
      <c r="B2480">
        <v>498</v>
      </c>
      <c r="C2480">
        <v>39</v>
      </c>
      <c r="D2480" s="18">
        <v>-1.0088931513896734E-3</v>
      </c>
      <c r="E2480" s="12">
        <f t="shared" si="266"/>
        <v>6.2126060957515188</v>
      </c>
      <c r="F2480" s="12">
        <f t="shared" si="267"/>
        <v>3.6888794541139363</v>
      </c>
      <c r="G2480" s="12">
        <f t="shared" si="268"/>
        <v>-1.008384560741177E-3</v>
      </c>
      <c r="H2480" s="12">
        <f t="shared" si="269"/>
        <v>9.8189577783129263</v>
      </c>
      <c r="I2480" s="12">
        <f t="shared" si="270"/>
        <v>4.7657532296244405</v>
      </c>
      <c r="J2480" s="12">
        <f t="shared" si="271"/>
        <v>3.885952611806351</v>
      </c>
      <c r="K2480" s="12">
        <f t="shared" si="272"/>
        <v>7.1163953804050646</v>
      </c>
    </row>
    <row r="2481" spans="1:11" x14ac:dyDescent="0.3">
      <c r="A2481" s="3">
        <v>72130</v>
      </c>
      <c r="B2481">
        <v>505</v>
      </c>
      <c r="C2481">
        <v>27</v>
      </c>
      <c r="D2481" s="18">
        <v>-6.4543814692598978E-3</v>
      </c>
      <c r="E2481" s="12">
        <f t="shared" si="266"/>
        <v>6.2265366692874657</v>
      </c>
      <c r="F2481" s="12">
        <f t="shared" si="267"/>
        <v>3.3322045101752038</v>
      </c>
      <c r="G2481" s="12">
        <f t="shared" si="268"/>
        <v>-6.4336411453228748E-3</v>
      </c>
      <c r="H2481" s="12">
        <f t="shared" si="269"/>
        <v>9.6803905068111664</v>
      </c>
      <c r="I2481" s="12">
        <f t="shared" si="270"/>
        <v>4.3173988042571985</v>
      </c>
      <c r="J2481" s="12">
        <f t="shared" si="271"/>
        <v>3.8381675366474779</v>
      </c>
      <c r="K2481" s="12">
        <f t="shared" si="272"/>
        <v>6.9030484020122387</v>
      </c>
    </row>
    <row r="2482" spans="1:11" x14ac:dyDescent="0.3">
      <c r="A2482" s="3">
        <v>72131</v>
      </c>
      <c r="B2482">
        <v>497</v>
      </c>
      <c r="C2482">
        <v>20</v>
      </c>
      <c r="D2482" s="18">
        <v>-8.8281388574064003E-3</v>
      </c>
      <c r="E2482" s="12">
        <f t="shared" si="266"/>
        <v>6.2106000770246528</v>
      </c>
      <c r="F2482" s="12">
        <f t="shared" si="267"/>
        <v>3.044522437723423</v>
      </c>
      <c r="G2482" s="12">
        <f t="shared" si="268"/>
        <v>-8.7893986750848998E-3</v>
      </c>
      <c r="H2482" s="12">
        <f t="shared" si="269"/>
        <v>9.8389116259306135</v>
      </c>
      <c r="I2482" s="12">
        <f t="shared" si="270"/>
        <v>3.9557711304480425</v>
      </c>
      <c r="J2482" s="12">
        <f t="shared" si="271"/>
        <v>3.8174182782740256</v>
      </c>
      <c r="K2482" s="12">
        <f t="shared" si="272"/>
        <v>6.8696708077545248</v>
      </c>
    </row>
    <row r="2483" spans="1:11" x14ac:dyDescent="0.3">
      <c r="A2483" s="3">
        <v>72132</v>
      </c>
      <c r="B2483">
        <v>505</v>
      </c>
      <c r="C2483">
        <v>11</v>
      </c>
      <c r="D2483" s="18">
        <v>5.0047763715674268E-3</v>
      </c>
      <c r="E2483" s="12">
        <f t="shared" si="266"/>
        <v>6.2265366692874657</v>
      </c>
      <c r="F2483" s="12">
        <f t="shared" si="267"/>
        <v>2.4849066497880004</v>
      </c>
      <c r="G2483" s="12">
        <f t="shared" si="268"/>
        <v>4.9922941082703289E-3</v>
      </c>
      <c r="H2483" s="12">
        <f t="shared" si="269"/>
        <v>9.6803905068111664</v>
      </c>
      <c r="I2483" s="12">
        <f t="shared" si="270"/>
        <v>3.2523120866041291</v>
      </c>
      <c r="J2483" s="12">
        <f t="shared" si="271"/>
        <v>3.9388059426548629</v>
      </c>
      <c r="K2483" s="12">
        <f t="shared" si="272"/>
        <v>6.603650067917795</v>
      </c>
    </row>
    <row r="2484" spans="1:11" x14ac:dyDescent="0.3">
      <c r="A2484" s="3">
        <v>72133</v>
      </c>
      <c r="B2484">
        <v>652</v>
      </c>
      <c r="C2484">
        <v>17</v>
      </c>
      <c r="D2484" s="18">
        <v>-7.4264349175259831E-3</v>
      </c>
      <c r="E2484" s="12">
        <f t="shared" si="266"/>
        <v>6.481577129276431</v>
      </c>
      <c r="F2484" s="12">
        <f t="shared" si="267"/>
        <v>2.8903717578961645</v>
      </c>
      <c r="G2484" s="12">
        <f t="shared" si="268"/>
        <v>-7.3989947212099345E-3</v>
      </c>
      <c r="H2484" s="12">
        <f t="shared" si="269"/>
        <v>7.1435056777672301</v>
      </c>
      <c r="I2484" s="12">
        <f t="shared" si="270"/>
        <v>3.7619976662660672</v>
      </c>
      <c r="J2484" s="12">
        <f t="shared" si="271"/>
        <v>3.8296648064153729</v>
      </c>
      <c r="K2484" s="12">
        <f t="shared" si="272"/>
        <v>5.4662851000465098</v>
      </c>
    </row>
    <row r="2485" spans="1:11" x14ac:dyDescent="0.3">
      <c r="A2485" s="3">
        <v>72134</v>
      </c>
      <c r="B2485">
        <v>659</v>
      </c>
      <c r="C2485">
        <v>12</v>
      </c>
      <c r="D2485" s="18">
        <v>-5.2691021967611988E-3</v>
      </c>
      <c r="E2485" s="12">
        <f t="shared" si="266"/>
        <v>6.4922398350204711</v>
      </c>
      <c r="F2485" s="12">
        <f t="shared" si="267"/>
        <v>2.5649493574615367</v>
      </c>
      <c r="G2485" s="12">
        <f t="shared" si="268"/>
        <v>-5.2552690486852224E-3</v>
      </c>
      <c r="H2485" s="12">
        <f t="shared" si="269"/>
        <v>7.037443853538301</v>
      </c>
      <c r="I2485" s="12">
        <f t="shared" si="270"/>
        <v>3.3529289166160821</v>
      </c>
      <c r="J2485" s="12">
        <f t="shared" si="271"/>
        <v>3.848546511047136</v>
      </c>
      <c r="K2485" s="12">
        <f t="shared" si="272"/>
        <v>5.2943099039634021</v>
      </c>
    </row>
    <row r="2486" spans="1:11" x14ac:dyDescent="0.3">
      <c r="A2486" s="3">
        <v>72232</v>
      </c>
      <c r="B2486">
        <v>491</v>
      </c>
      <c r="C2486">
        <v>65</v>
      </c>
      <c r="D2486" s="18">
        <v>-5.335429017107019E-4</v>
      </c>
      <c r="E2486" s="12">
        <f t="shared" si="266"/>
        <v>6.1984787164923079</v>
      </c>
      <c r="F2486" s="12">
        <f t="shared" si="267"/>
        <v>4.1896547420264252</v>
      </c>
      <c r="G2486" s="12">
        <f t="shared" si="268"/>
        <v>-5.3340061830389502E-4</v>
      </c>
      <c r="H2486" s="12">
        <f t="shared" si="269"/>
        <v>9.9594826743172433</v>
      </c>
      <c r="I2486" s="12">
        <f t="shared" si="270"/>
        <v>5.3952474519286744</v>
      </c>
      <c r="J2486" s="12">
        <f t="shared" si="271"/>
        <v>3.8901362191684674</v>
      </c>
      <c r="K2486" s="12">
        <f t="shared" si="272"/>
        <v>7.3763428165709177</v>
      </c>
    </row>
    <row r="2487" spans="1:11" x14ac:dyDescent="0.3">
      <c r="A2487" s="3">
        <v>72586</v>
      </c>
      <c r="B2487">
        <v>508</v>
      </c>
      <c r="C2487">
        <v>76</v>
      </c>
      <c r="D2487" s="18">
        <v>4.5910732410671786E-4</v>
      </c>
      <c r="E2487" s="12">
        <f t="shared" si="266"/>
        <v>6.2324480165505225</v>
      </c>
      <c r="F2487" s="12">
        <f t="shared" si="267"/>
        <v>4.3438054218536841</v>
      </c>
      <c r="G2487" s="12">
        <f t="shared" si="268"/>
        <v>4.590019665848824E-4</v>
      </c>
      <c r="H2487" s="12">
        <f t="shared" si="269"/>
        <v>9.6215903964619791</v>
      </c>
      <c r="I2487" s="12">
        <f t="shared" si="270"/>
        <v>5.5890209161106501</v>
      </c>
      <c r="J2487" s="12">
        <f t="shared" si="271"/>
        <v>3.8988771941559985</v>
      </c>
      <c r="K2487" s="12">
        <f t="shared" si="272"/>
        <v>7.2672769118953839</v>
      </c>
    </row>
    <row r="2488" spans="1:11" x14ac:dyDescent="0.3">
      <c r="A2488" s="3">
        <v>72598</v>
      </c>
      <c r="B2488">
        <v>497</v>
      </c>
      <c r="C2488">
        <v>89</v>
      </c>
      <c r="D2488" s="18">
        <v>8.8107165904245562E-3</v>
      </c>
      <c r="E2488" s="12">
        <f t="shared" si="266"/>
        <v>6.2106000770246528</v>
      </c>
      <c r="F2488" s="12">
        <f t="shared" si="267"/>
        <v>4.499809670330265</v>
      </c>
      <c r="G2488" s="12">
        <f t="shared" si="268"/>
        <v>8.7721287192301638E-3</v>
      </c>
      <c r="H2488" s="12">
        <f t="shared" si="269"/>
        <v>9.8389116259306135</v>
      </c>
      <c r="I2488" s="12">
        <f t="shared" si="270"/>
        <v>5.7851243889483168</v>
      </c>
      <c r="J2488" s="12">
        <f t="shared" si="271"/>
        <v>3.972098318445187</v>
      </c>
      <c r="K2488" s="12">
        <f t="shared" si="272"/>
        <v>7.4494127933388388</v>
      </c>
    </row>
    <row r="2489" spans="1:11" x14ac:dyDescent="0.3">
      <c r="A2489" s="3">
        <v>72709</v>
      </c>
      <c r="B2489">
        <v>509</v>
      </c>
      <c r="C2489">
        <v>6</v>
      </c>
      <c r="D2489" s="18">
        <v>1.0996461352899296E-2</v>
      </c>
      <c r="E2489" s="12">
        <f t="shared" si="266"/>
        <v>6.2344107257183712</v>
      </c>
      <c r="F2489" s="12">
        <f t="shared" si="267"/>
        <v>1.9459101490553132</v>
      </c>
      <c r="G2489" s="12">
        <f t="shared" si="268"/>
        <v>1.0936439886708567E-2</v>
      </c>
      <c r="H2489" s="12">
        <f t="shared" si="269"/>
        <v>9.6020673485818246</v>
      </c>
      <c r="I2489" s="12">
        <f t="shared" si="270"/>
        <v>2.5747722973150093</v>
      </c>
      <c r="J2489" s="12">
        <f t="shared" si="271"/>
        <v>3.9911613378974029</v>
      </c>
      <c r="K2489" s="12">
        <f t="shared" si="272"/>
        <v>6.3716976310648956</v>
      </c>
    </row>
    <row r="2490" spans="1:11" x14ac:dyDescent="0.3">
      <c r="A2490" s="3">
        <v>72741</v>
      </c>
      <c r="B2490">
        <v>494</v>
      </c>
      <c r="C2490">
        <v>325</v>
      </c>
      <c r="D2490" s="18">
        <v>-1.3836532940126761E-3</v>
      </c>
      <c r="E2490" s="12">
        <f t="shared" si="266"/>
        <v>6.2045577625686903</v>
      </c>
      <c r="F2490" s="12">
        <f t="shared" si="267"/>
        <v>5.7868973813667077</v>
      </c>
      <c r="G2490" s="12">
        <f t="shared" si="268"/>
        <v>-1.3826969278780174E-3</v>
      </c>
      <c r="H2490" s="12">
        <f t="shared" si="269"/>
        <v>9.8990144655989045</v>
      </c>
      <c r="I2490" s="12">
        <f t="shared" si="270"/>
        <v>7.403044236937717</v>
      </c>
      <c r="J2490" s="12">
        <f t="shared" si="271"/>
        <v>3.88265570882717</v>
      </c>
      <c r="K2490" s="12">
        <f t="shared" si="272"/>
        <v>7.9469516456462017</v>
      </c>
    </row>
    <row r="2491" spans="1:11" x14ac:dyDescent="0.3">
      <c r="A2491" s="3">
        <v>72780</v>
      </c>
      <c r="B2491">
        <v>504</v>
      </c>
      <c r="C2491">
        <v>21</v>
      </c>
      <c r="D2491" s="18">
        <v>2.1840787508513513E-4</v>
      </c>
      <c r="E2491" s="12">
        <f t="shared" si="266"/>
        <v>6.2245584292753602</v>
      </c>
      <c r="F2491" s="12">
        <f t="shared" si="267"/>
        <v>3.0910424533583161</v>
      </c>
      <c r="G2491" s="12">
        <f t="shared" si="268"/>
        <v>2.1838402755740397E-4</v>
      </c>
      <c r="H2491" s="12">
        <f t="shared" si="269"/>
        <v>9.7000680398392021</v>
      </c>
      <c r="I2491" s="12">
        <f t="shared" si="270"/>
        <v>4.0142486187956408</v>
      </c>
      <c r="J2491" s="12">
        <f t="shared" si="271"/>
        <v>3.896757857287457</v>
      </c>
      <c r="K2491" s="12">
        <f t="shared" si="272"/>
        <v>6.8336601770157843</v>
      </c>
    </row>
    <row r="2492" spans="1:11" x14ac:dyDescent="0.3">
      <c r="A2492" s="3">
        <v>72783</v>
      </c>
      <c r="B2492">
        <v>873</v>
      </c>
      <c r="C2492">
        <v>2</v>
      </c>
      <c r="D2492" s="18">
        <v>0.23999999999999996</v>
      </c>
      <c r="E2492" s="12">
        <f t="shared" si="266"/>
        <v>6.7730803756555353</v>
      </c>
      <c r="F2492" s="12">
        <f t="shared" si="267"/>
        <v>1.0986122886681098</v>
      </c>
      <c r="G2492" s="12">
        <f t="shared" si="268"/>
        <v>0.21511137961694549</v>
      </c>
      <c r="H2492" s="12">
        <f t="shared" si="269"/>
        <v>4.243925888002881</v>
      </c>
      <c r="I2492" s="12">
        <f t="shared" si="270"/>
        <v>1.5096855796619386</v>
      </c>
      <c r="J2492" s="12">
        <f t="shared" si="271"/>
        <v>5.7895121971535906</v>
      </c>
      <c r="K2492" s="12">
        <f t="shared" si="272"/>
        <v>3.7327710573307407</v>
      </c>
    </row>
    <row r="2493" spans="1:11" x14ac:dyDescent="0.3">
      <c r="A2493" s="3">
        <v>72811</v>
      </c>
      <c r="B2493">
        <v>642</v>
      </c>
      <c r="C2493">
        <v>7</v>
      </c>
      <c r="D2493" s="18">
        <v>1.0596102900058291E-2</v>
      </c>
      <c r="E2493" s="12">
        <f t="shared" si="266"/>
        <v>6.4661447242376191</v>
      </c>
      <c r="F2493" s="12">
        <f t="shared" si="267"/>
        <v>2.0794415416798357</v>
      </c>
      <c r="G2493" s="12">
        <f t="shared" si="268"/>
        <v>1.0540357644268262E-2</v>
      </c>
      <c r="H2493" s="12">
        <f t="shared" si="269"/>
        <v>7.2970116517617765</v>
      </c>
      <c r="I2493" s="12">
        <f t="shared" si="270"/>
        <v>2.74262650694219</v>
      </c>
      <c r="J2493" s="12">
        <f t="shared" si="271"/>
        <v>3.9876726882033231</v>
      </c>
      <c r="K2493" s="12">
        <f t="shared" si="272"/>
        <v>5.2688283156042104</v>
      </c>
    </row>
    <row r="2494" spans="1:11" x14ac:dyDescent="0.3">
      <c r="A2494" s="3">
        <v>72812</v>
      </c>
      <c r="B2494">
        <v>554</v>
      </c>
      <c r="C2494">
        <v>11</v>
      </c>
      <c r="D2494" s="18">
        <v>0.31987624913940488</v>
      </c>
      <c r="E2494" s="12">
        <f t="shared" si="266"/>
        <v>6.3189681137464344</v>
      </c>
      <c r="F2494" s="12">
        <f t="shared" si="267"/>
        <v>2.4849066497880004</v>
      </c>
      <c r="G2494" s="12">
        <f t="shared" si="268"/>
        <v>0.27753798155144649</v>
      </c>
      <c r="H2494" s="12">
        <f t="shared" si="269"/>
        <v>8.760975880658437</v>
      </c>
      <c r="I2494" s="12">
        <f t="shared" si="270"/>
        <v>3.2523120866041291</v>
      </c>
      <c r="J2494" s="12">
        <f t="shared" si="271"/>
        <v>6.3393589774571977</v>
      </c>
      <c r="K2494" s="12">
        <f t="shared" si="272"/>
        <v>6.6240533618018969</v>
      </c>
    </row>
    <row r="2495" spans="1:11" x14ac:dyDescent="0.3">
      <c r="A2495" s="3">
        <v>72815</v>
      </c>
      <c r="B2495">
        <v>508</v>
      </c>
      <c r="C2495">
        <v>4</v>
      </c>
      <c r="D2495" s="18">
        <v>9.1966096833962549E-2</v>
      </c>
      <c r="E2495" s="12">
        <f t="shared" si="266"/>
        <v>6.2324480165505225</v>
      </c>
      <c r="F2495" s="12">
        <f t="shared" si="267"/>
        <v>1.6094379124341003</v>
      </c>
      <c r="G2495" s="12">
        <f t="shared" si="268"/>
        <v>8.7979829985404129E-2</v>
      </c>
      <c r="H2495" s="12">
        <f t="shared" si="269"/>
        <v>9.6215903964619791</v>
      </c>
      <c r="I2495" s="12">
        <f t="shared" si="270"/>
        <v>2.1518134692111541</v>
      </c>
      <c r="J2495" s="12">
        <f t="shared" si="271"/>
        <v>4.6697512126736971</v>
      </c>
      <c r="K2495" s="12">
        <f t="shared" si="272"/>
        <v>6.3902894815290754</v>
      </c>
    </row>
    <row r="2496" spans="1:11" x14ac:dyDescent="0.3">
      <c r="A2496" s="3">
        <v>72816</v>
      </c>
      <c r="B2496">
        <v>497</v>
      </c>
      <c r="C2496">
        <v>62</v>
      </c>
      <c r="D2496" s="18">
        <v>2.2180126333618072E-2</v>
      </c>
      <c r="E2496" s="12">
        <f t="shared" si="266"/>
        <v>6.2106000770246528</v>
      </c>
      <c r="F2496" s="12">
        <f t="shared" si="267"/>
        <v>4.1431347263915326</v>
      </c>
      <c r="G2496" s="12">
        <f t="shared" si="268"/>
        <v>2.1937725110233453E-2</v>
      </c>
      <c r="H2496" s="12">
        <f t="shared" si="269"/>
        <v>9.8389116259306135</v>
      </c>
      <c r="I2496" s="12">
        <f t="shared" si="270"/>
        <v>5.3367699635810766</v>
      </c>
      <c r="J2496" s="12">
        <f t="shared" si="271"/>
        <v>4.0880594722168642</v>
      </c>
      <c r="K2496" s="12">
        <f t="shared" si="272"/>
        <v>7.3380986964830024</v>
      </c>
    </row>
    <row r="2497" spans="1:11" x14ac:dyDescent="0.3">
      <c r="A2497" s="3">
        <v>72817</v>
      </c>
      <c r="B2497">
        <v>494</v>
      </c>
      <c r="C2497">
        <v>141</v>
      </c>
      <c r="D2497" s="18">
        <v>1.8950693830761978E-2</v>
      </c>
      <c r="E2497" s="12">
        <f t="shared" si="266"/>
        <v>6.2045577625686903</v>
      </c>
      <c r="F2497" s="12">
        <f t="shared" si="267"/>
        <v>4.9558270576012609</v>
      </c>
      <c r="G2497" s="12">
        <f t="shared" si="268"/>
        <v>1.877336625024344E-2</v>
      </c>
      <c r="H2497" s="12">
        <f t="shared" si="269"/>
        <v>9.8990144655989045</v>
      </c>
      <c r="I2497" s="12">
        <f t="shared" si="270"/>
        <v>6.3583561707201213</v>
      </c>
      <c r="J2497" s="12">
        <f t="shared" si="271"/>
        <v>4.0601881404933113</v>
      </c>
      <c r="K2497" s="12">
        <f t="shared" si="272"/>
        <v>7.6690517121141504</v>
      </c>
    </row>
    <row r="2498" spans="1:11" x14ac:dyDescent="0.3">
      <c r="A2498" s="3">
        <v>72818</v>
      </c>
      <c r="B2498">
        <v>497</v>
      </c>
      <c r="C2498">
        <v>61</v>
      </c>
      <c r="D2498" s="18">
        <v>4.6128005136512794E-2</v>
      </c>
      <c r="E2498" s="12">
        <f t="shared" ref="E2498:E2561" si="273">IF(B2498&lt;=0,-1*LOG(1-B2498,EXP(1)),LOG(1+B2498,EXP(1)))</f>
        <v>6.2106000770246528</v>
      </c>
      <c r="F2498" s="12">
        <f t="shared" ref="F2498:F2561" si="274">IF(C2498&lt;=0,-1*LOG(1-C2498,EXP(1)),LOG(1+C2498,EXP(1)))</f>
        <v>4.1271343850450917</v>
      </c>
      <c r="G2498" s="12">
        <f t="shared" ref="G2498:G2561" si="275">IF(D2498&lt;=0,-1*LOG(1-D2498,EXP(1)),LOG(1+D2498,EXP(1)))</f>
        <v>4.5095734002944463E-2</v>
      </c>
      <c r="H2498" s="12">
        <f t="shared" ref="H2498:H2561" si="276">1+9*((MAX(E$2:E$3765)-E2498)/(MAX(E$2:E$3765)-MIN(E$2:E$3765)))</f>
        <v>9.8389116259306135</v>
      </c>
      <c r="I2498" s="12">
        <f t="shared" ref="I2498:I2561" si="277">1+9*((F2498-MIN(F$2:F$3765))/(MAX(F$2:F$3765)-MIN(F$2:F$3765)))</f>
        <v>5.3166569055376849</v>
      </c>
      <c r="J2498" s="12">
        <f t="shared" ref="J2498:J2561" si="278">1+9*((G2498-MIN(G$2:G$3765))/(MAX(G$2:G$3765)-MIN(G$2:G$3765)))</f>
        <v>4.2920327181298727</v>
      </c>
      <c r="K2498" s="12">
        <f t="shared" ref="K2498:K2561" si="279">0.5*H2498+0.3*I2498+0.2*J2498</f>
        <v>7.3728594282525872</v>
      </c>
    </row>
    <row r="2499" spans="1:11" x14ac:dyDescent="0.3">
      <c r="A2499" s="3">
        <v>72819</v>
      </c>
      <c r="B2499">
        <v>500</v>
      </c>
      <c r="C2499">
        <v>48</v>
      </c>
      <c r="D2499" s="18">
        <v>0.16906268569114108</v>
      </c>
      <c r="E2499" s="12">
        <f t="shared" si="273"/>
        <v>6.2166061010848646</v>
      </c>
      <c r="F2499" s="12">
        <f t="shared" si="274"/>
        <v>3.8918202981106265</v>
      </c>
      <c r="G2499" s="12">
        <f t="shared" si="275"/>
        <v>0.15620230439796631</v>
      </c>
      <c r="H2499" s="12">
        <f t="shared" si="276"/>
        <v>9.7791697664551265</v>
      </c>
      <c r="I2499" s="12">
        <f t="shared" si="277"/>
        <v>5.0208578481011132</v>
      </c>
      <c r="J2499" s="12">
        <f t="shared" si="278"/>
        <v>5.2706474129738616</v>
      </c>
      <c r="K2499" s="12">
        <f t="shared" si="279"/>
        <v>7.4499717202526696</v>
      </c>
    </row>
    <row r="2500" spans="1:11" x14ac:dyDescent="0.3">
      <c r="A2500" s="3">
        <v>72821</v>
      </c>
      <c r="B2500">
        <v>663</v>
      </c>
      <c r="C2500">
        <v>8</v>
      </c>
      <c r="D2500" s="18">
        <v>-7.6669689294650793E-3</v>
      </c>
      <c r="E2500" s="12">
        <f t="shared" si="273"/>
        <v>6.4982821494764336</v>
      </c>
      <c r="F2500" s="12">
        <f t="shared" si="274"/>
        <v>2.1972245773362196</v>
      </c>
      <c r="G2500" s="12">
        <f t="shared" si="275"/>
        <v>-7.6377270922477524E-3</v>
      </c>
      <c r="H2500" s="12">
        <f t="shared" si="276"/>
        <v>6.9773410138700092</v>
      </c>
      <c r="I2500" s="12">
        <f t="shared" si="277"/>
        <v>2.8906844127949727</v>
      </c>
      <c r="J2500" s="12">
        <f t="shared" si="278"/>
        <v>3.8275620774264216</v>
      </c>
      <c r="K2500" s="12">
        <f t="shared" si="279"/>
        <v>5.121388246258781</v>
      </c>
    </row>
    <row r="2501" spans="1:11" x14ac:dyDescent="0.3">
      <c r="A2501" s="3">
        <v>75011</v>
      </c>
      <c r="B2501">
        <v>503</v>
      </c>
      <c r="C2501">
        <v>12</v>
      </c>
      <c r="D2501" s="18">
        <v>8.1854504889284242E-3</v>
      </c>
      <c r="E2501" s="12">
        <f t="shared" si="273"/>
        <v>6.2225762680713688</v>
      </c>
      <c r="F2501" s="12">
        <f t="shared" si="274"/>
        <v>2.5649493574615367</v>
      </c>
      <c r="G2501" s="12">
        <f t="shared" si="275"/>
        <v>8.1521313868300437E-3</v>
      </c>
      <c r="H2501" s="12">
        <f t="shared" si="276"/>
        <v>9.7197845769225459</v>
      </c>
      <c r="I2501" s="12">
        <f t="shared" si="277"/>
        <v>3.3529289166160821</v>
      </c>
      <c r="J2501" s="12">
        <f t="shared" si="278"/>
        <v>3.9666374487766007</v>
      </c>
      <c r="K2501" s="12">
        <f t="shared" si="279"/>
        <v>6.6590984532014179</v>
      </c>
    </row>
    <row r="2502" spans="1:11" x14ac:dyDescent="0.3">
      <c r="A2502" s="3">
        <v>75131</v>
      </c>
      <c r="B2502">
        <v>504</v>
      </c>
      <c r="C2502">
        <v>20</v>
      </c>
      <c r="D2502" s="18">
        <v>-4.4353626769348627E-2</v>
      </c>
      <c r="E2502" s="12">
        <f t="shared" si="273"/>
        <v>6.2245584292753602</v>
      </c>
      <c r="F2502" s="12">
        <f t="shared" si="274"/>
        <v>3.044522437723423</v>
      </c>
      <c r="G2502" s="12">
        <f t="shared" si="275"/>
        <v>-4.3398155065922712E-2</v>
      </c>
      <c r="H2502" s="12">
        <f t="shared" si="276"/>
        <v>9.7000680398392021</v>
      </c>
      <c r="I2502" s="12">
        <f t="shared" si="277"/>
        <v>3.9557711304480425</v>
      </c>
      <c r="J2502" s="12">
        <f t="shared" si="278"/>
        <v>3.5125880827785196</v>
      </c>
      <c r="K2502" s="12">
        <f t="shared" si="279"/>
        <v>6.7392829756097177</v>
      </c>
    </row>
    <row r="2503" spans="1:11" x14ac:dyDescent="0.3">
      <c r="A2503" s="3">
        <v>75172</v>
      </c>
      <c r="B2503">
        <v>564</v>
      </c>
      <c r="C2503">
        <v>9</v>
      </c>
      <c r="D2503" s="18">
        <v>-1.9417793085740025E-2</v>
      </c>
      <c r="E2503" s="12">
        <f t="shared" si="273"/>
        <v>6.3368257311464413</v>
      </c>
      <c r="F2503" s="12">
        <f t="shared" si="274"/>
        <v>2.3025850929940459</v>
      </c>
      <c r="G2503" s="12">
        <f t="shared" si="275"/>
        <v>-1.9231673240517416E-2</v>
      </c>
      <c r="H2503" s="12">
        <f t="shared" si="276"/>
        <v>8.5833463442824893</v>
      </c>
      <c r="I2503" s="12">
        <f t="shared" si="277"/>
        <v>3.02312672268225</v>
      </c>
      <c r="J2503" s="12">
        <f t="shared" si="278"/>
        <v>3.7254438495701598</v>
      </c>
      <c r="K2503" s="12">
        <f t="shared" si="279"/>
        <v>5.9436999588599519</v>
      </c>
    </row>
    <row r="2504" spans="1:11" x14ac:dyDescent="0.3">
      <c r="A2504" s="3">
        <v>75178</v>
      </c>
      <c r="B2504">
        <v>500</v>
      </c>
      <c r="C2504">
        <v>15</v>
      </c>
      <c r="D2504" s="18">
        <v>1.1532419036945213E-3</v>
      </c>
      <c r="E2504" s="12">
        <f t="shared" si="273"/>
        <v>6.2166061010848646</v>
      </c>
      <c r="F2504" s="12">
        <f t="shared" si="274"/>
        <v>2.7725887222397811</v>
      </c>
      <c r="G2504" s="12">
        <f t="shared" si="275"/>
        <v>1.1525774310664255E-3</v>
      </c>
      <c r="H2504" s="12">
        <f t="shared" si="276"/>
        <v>9.7791697664551265</v>
      </c>
      <c r="I2504" s="12">
        <f t="shared" si="277"/>
        <v>3.6139397604132855</v>
      </c>
      <c r="J2504" s="12">
        <f t="shared" si="278"/>
        <v>3.904986132080297</v>
      </c>
      <c r="K2504" s="12">
        <f t="shared" si="279"/>
        <v>6.7547640377676084</v>
      </c>
    </row>
    <row r="2505" spans="1:11" x14ac:dyDescent="0.3">
      <c r="A2505" s="3">
        <v>77079</v>
      </c>
      <c r="B2505">
        <v>595</v>
      </c>
      <c r="C2505">
        <v>1</v>
      </c>
      <c r="D2505" s="18">
        <v>0</v>
      </c>
      <c r="E2505" s="12">
        <f t="shared" si="273"/>
        <v>6.39024066706535</v>
      </c>
      <c r="F2505" s="12">
        <f t="shared" si="274"/>
        <v>0.69314718055994529</v>
      </c>
      <c r="G2505" s="12">
        <f t="shared" si="275"/>
        <v>0</v>
      </c>
      <c r="H2505" s="12">
        <f t="shared" si="276"/>
        <v>8.0520285267766045</v>
      </c>
      <c r="I2505" s="12">
        <f t="shared" si="277"/>
        <v>1</v>
      </c>
      <c r="J2505" s="12">
        <f t="shared" si="278"/>
        <v>3.8948343543143471</v>
      </c>
      <c r="K2505" s="12">
        <f t="shared" si="279"/>
        <v>5.1049811342511715</v>
      </c>
    </row>
    <row r="2506" spans="1:11" x14ac:dyDescent="0.3">
      <c r="A2506" s="3">
        <v>78033</v>
      </c>
      <c r="B2506">
        <v>647</v>
      </c>
      <c r="C2506">
        <v>10</v>
      </c>
      <c r="D2506" s="18">
        <v>0.42399246121473971</v>
      </c>
      <c r="E2506" s="12">
        <f t="shared" si="273"/>
        <v>6.4738906963522744</v>
      </c>
      <c r="F2506" s="12">
        <f t="shared" si="274"/>
        <v>2.3978952727983707</v>
      </c>
      <c r="G2506" s="12">
        <f t="shared" si="275"/>
        <v>0.35346451888499758</v>
      </c>
      <c r="H2506" s="12">
        <f t="shared" si="276"/>
        <v>7.2199625469071318</v>
      </c>
      <c r="I2506" s="12">
        <f t="shared" si="277"/>
        <v>3.1429353653245458</v>
      </c>
      <c r="J2506" s="12">
        <f t="shared" si="278"/>
        <v>7.0081117334738927</v>
      </c>
      <c r="K2506" s="12">
        <f t="shared" si="279"/>
        <v>5.9544842297457077</v>
      </c>
    </row>
    <row r="2507" spans="1:11" x14ac:dyDescent="0.3">
      <c r="A2507" s="3">
        <v>78124</v>
      </c>
      <c r="B2507">
        <v>509</v>
      </c>
      <c r="C2507">
        <v>15</v>
      </c>
      <c r="D2507" s="18">
        <v>-2.6797764113065382E-2</v>
      </c>
      <c r="E2507" s="12">
        <f t="shared" si="273"/>
        <v>6.2344107257183712</v>
      </c>
      <c r="F2507" s="12">
        <f t="shared" si="274"/>
        <v>2.7725887222397811</v>
      </c>
      <c r="G2507" s="12">
        <f t="shared" si="275"/>
        <v>-2.6444992483324225E-2</v>
      </c>
      <c r="H2507" s="12">
        <f t="shared" si="276"/>
        <v>9.6020673485818246</v>
      </c>
      <c r="I2507" s="12">
        <f t="shared" si="277"/>
        <v>3.6139397604132855</v>
      </c>
      <c r="J2507" s="12">
        <f t="shared" si="278"/>
        <v>3.6619097112692991</v>
      </c>
      <c r="K2507" s="12">
        <f t="shared" si="279"/>
        <v>6.617597544668758</v>
      </c>
    </row>
    <row r="2508" spans="1:11" x14ac:dyDescent="0.3">
      <c r="A2508" s="3">
        <v>79000</v>
      </c>
      <c r="B2508">
        <v>497</v>
      </c>
      <c r="C2508">
        <v>166</v>
      </c>
      <c r="D2508" s="18">
        <v>5.1784077462151785E-3</v>
      </c>
      <c r="E2508" s="12">
        <f t="shared" si="273"/>
        <v>6.2106000770246528</v>
      </c>
      <c r="F2508" s="12">
        <f t="shared" si="274"/>
        <v>5.1179938124167554</v>
      </c>
      <c r="G2508" s="12">
        <f t="shared" si="275"/>
        <v>5.1650459016902555E-3</v>
      </c>
      <c r="H2508" s="12">
        <f t="shared" si="276"/>
        <v>9.8389116259306135</v>
      </c>
      <c r="I2508" s="12">
        <f t="shared" si="277"/>
        <v>6.5622061562729641</v>
      </c>
      <c r="J2508" s="12">
        <f t="shared" si="278"/>
        <v>3.9403275218288063</v>
      </c>
      <c r="K2508" s="12">
        <f t="shared" si="279"/>
        <v>7.676183164212957</v>
      </c>
    </row>
    <row r="2509" spans="1:11" x14ac:dyDescent="0.3">
      <c r="A2509" s="3">
        <v>79067</v>
      </c>
      <c r="B2509">
        <v>496</v>
      </c>
      <c r="C2509">
        <v>31</v>
      </c>
      <c r="D2509" s="18">
        <v>0.18030949759752701</v>
      </c>
      <c r="E2509" s="12">
        <f t="shared" si="273"/>
        <v>6.2085900260966289</v>
      </c>
      <c r="F2509" s="12">
        <f t="shared" si="274"/>
        <v>3.4657359027997265</v>
      </c>
      <c r="G2509" s="12">
        <f t="shared" si="275"/>
        <v>0.16577669018618693</v>
      </c>
      <c r="H2509" s="12">
        <f t="shared" si="276"/>
        <v>9.8589055818116922</v>
      </c>
      <c r="I2509" s="12">
        <f t="shared" si="277"/>
        <v>4.4852530138843809</v>
      </c>
      <c r="J2509" s="12">
        <f t="shared" si="278"/>
        <v>5.3549775708857279</v>
      </c>
      <c r="K2509" s="12">
        <f t="shared" si="279"/>
        <v>7.3460242092483057</v>
      </c>
    </row>
    <row r="2510" spans="1:11" x14ac:dyDescent="0.3">
      <c r="A2510" s="3">
        <v>79160</v>
      </c>
      <c r="B2510">
        <v>496</v>
      </c>
      <c r="C2510">
        <v>58</v>
      </c>
      <c r="D2510" s="18">
        <v>1.0578357492560015E-2</v>
      </c>
      <c r="E2510" s="12">
        <f t="shared" si="273"/>
        <v>6.2085900260966289</v>
      </c>
      <c r="F2510" s="12">
        <f t="shared" si="274"/>
        <v>4.0775374439057197</v>
      </c>
      <c r="G2510" s="12">
        <f t="shared" si="275"/>
        <v>1.0522798143248904E-2</v>
      </c>
      <c r="H2510" s="12">
        <f t="shared" si="276"/>
        <v>9.8589055818116922</v>
      </c>
      <c r="I2510" s="12">
        <f t="shared" si="277"/>
        <v>5.2543116008774957</v>
      </c>
      <c r="J2510" s="12">
        <f t="shared" si="278"/>
        <v>3.9875180260112444</v>
      </c>
      <c r="K2510" s="12">
        <f t="shared" si="279"/>
        <v>7.3032498763713436</v>
      </c>
    </row>
    <row r="2511" spans="1:11" x14ac:dyDescent="0.3">
      <c r="A2511" s="3">
        <v>79163</v>
      </c>
      <c r="B2511">
        <v>505</v>
      </c>
      <c r="C2511">
        <v>44</v>
      </c>
      <c r="D2511" s="18">
        <v>1.1412388788230044E-2</v>
      </c>
      <c r="E2511" s="12">
        <f t="shared" si="273"/>
        <v>6.2265366692874657</v>
      </c>
      <c r="F2511" s="12">
        <f t="shared" si="274"/>
        <v>3.8066624897703196</v>
      </c>
      <c r="G2511" s="12">
        <f t="shared" si="275"/>
        <v>1.1347758736668878E-2</v>
      </c>
      <c r="H2511" s="12">
        <f t="shared" si="276"/>
        <v>9.6803905068111664</v>
      </c>
      <c r="I2511" s="12">
        <f t="shared" si="277"/>
        <v>4.9138111354772214</v>
      </c>
      <c r="J2511" s="12">
        <f t="shared" si="278"/>
        <v>3.994784189988025</v>
      </c>
      <c r="K2511" s="12">
        <f t="shared" si="279"/>
        <v>7.1132954320463542</v>
      </c>
    </row>
    <row r="2512" spans="1:11" x14ac:dyDescent="0.3">
      <c r="A2512" s="3">
        <v>79164</v>
      </c>
      <c r="B2512">
        <v>503</v>
      </c>
      <c r="C2512">
        <v>28</v>
      </c>
      <c r="D2512" s="18">
        <v>2.3392849658557271E-3</v>
      </c>
      <c r="E2512" s="12">
        <f t="shared" si="273"/>
        <v>6.2225762680713688</v>
      </c>
      <c r="F2512" s="12">
        <f t="shared" si="274"/>
        <v>3.3672958299864741</v>
      </c>
      <c r="G2512" s="12">
        <f t="shared" si="275"/>
        <v>2.3365530983614781E-3</v>
      </c>
      <c r="H2512" s="12">
        <f t="shared" si="276"/>
        <v>9.7197845769225459</v>
      </c>
      <c r="I2512" s="12">
        <f t="shared" si="277"/>
        <v>4.3615099726942592</v>
      </c>
      <c r="J2512" s="12">
        <f t="shared" si="278"/>
        <v>3.915414462126245</v>
      </c>
      <c r="K2512" s="12">
        <f t="shared" si="279"/>
        <v>6.9514281726947988</v>
      </c>
    </row>
    <row r="2513" spans="1:11" x14ac:dyDescent="0.3">
      <c r="A2513" s="3">
        <v>79320</v>
      </c>
      <c r="B2513">
        <v>1210</v>
      </c>
      <c r="C2513">
        <v>1</v>
      </c>
      <c r="D2513" s="18">
        <v>1</v>
      </c>
      <c r="E2513" s="12">
        <f t="shared" si="273"/>
        <v>7.0992017435530919</v>
      </c>
      <c r="F2513" s="12">
        <f t="shared" si="274"/>
        <v>0.69314718055994529</v>
      </c>
      <c r="G2513" s="12">
        <f t="shared" si="275"/>
        <v>0.69314718055994529</v>
      </c>
      <c r="H2513" s="12">
        <f t="shared" si="276"/>
        <v>1</v>
      </c>
      <c r="I2513" s="12">
        <f t="shared" si="277"/>
        <v>1</v>
      </c>
      <c r="J2513" s="12">
        <f t="shared" si="278"/>
        <v>10</v>
      </c>
      <c r="K2513" s="12">
        <f t="shared" si="279"/>
        <v>2.8</v>
      </c>
    </row>
    <row r="2514" spans="1:11" x14ac:dyDescent="0.3">
      <c r="A2514" s="3">
        <v>79321</v>
      </c>
      <c r="B2514">
        <v>493</v>
      </c>
      <c r="C2514">
        <v>699</v>
      </c>
      <c r="D2514" s="18">
        <v>0.11957500991041919</v>
      </c>
      <c r="E2514" s="12">
        <f t="shared" si="273"/>
        <v>6.2025355171879228</v>
      </c>
      <c r="F2514" s="12">
        <f t="shared" si="274"/>
        <v>6.5510803350434044</v>
      </c>
      <c r="G2514" s="12">
        <f t="shared" si="275"/>
        <v>0.1129491578584457</v>
      </c>
      <c r="H2514" s="12">
        <f t="shared" si="276"/>
        <v>9.9191297195758423</v>
      </c>
      <c r="I2514" s="12">
        <f t="shared" si="277"/>
        <v>8.3636522496216976</v>
      </c>
      <c r="J2514" s="12">
        <f t="shared" si="278"/>
        <v>4.8896783609067853</v>
      </c>
      <c r="K2514" s="12">
        <f t="shared" si="279"/>
        <v>8.4465962068557872</v>
      </c>
    </row>
    <row r="2515" spans="1:11" x14ac:dyDescent="0.3">
      <c r="A2515" s="3">
        <v>79329</v>
      </c>
      <c r="B2515">
        <v>502</v>
      </c>
      <c r="C2515">
        <v>2</v>
      </c>
      <c r="D2515" s="18">
        <v>4.8300842161126097E-3</v>
      </c>
      <c r="E2515" s="12">
        <f t="shared" si="273"/>
        <v>6.2205901700997392</v>
      </c>
      <c r="F2515" s="12">
        <f t="shared" si="274"/>
        <v>1.0986122886681098</v>
      </c>
      <c r="G2515" s="12">
        <f t="shared" si="275"/>
        <v>4.8184567852937619E-3</v>
      </c>
      <c r="H2515" s="12">
        <f t="shared" si="276"/>
        <v>9.7395402729930431</v>
      </c>
      <c r="I2515" s="12">
        <f t="shared" si="277"/>
        <v>1.5096855796619386</v>
      </c>
      <c r="J2515" s="12">
        <f t="shared" si="278"/>
        <v>3.9372748022536026</v>
      </c>
      <c r="K2515" s="12">
        <f t="shared" si="279"/>
        <v>6.1101307708458243</v>
      </c>
    </row>
    <row r="2516" spans="1:11" x14ac:dyDescent="0.3">
      <c r="A2516" s="3">
        <v>79331</v>
      </c>
      <c r="B2516">
        <v>646</v>
      </c>
      <c r="C2516">
        <v>4</v>
      </c>
      <c r="D2516" s="18">
        <v>-5.7868648794825051E-4</v>
      </c>
      <c r="E2516" s="12">
        <f t="shared" si="273"/>
        <v>6.4723462945009009</v>
      </c>
      <c r="F2516" s="12">
        <f t="shared" si="274"/>
        <v>1.6094379124341003</v>
      </c>
      <c r="G2516" s="12">
        <f t="shared" si="275"/>
        <v>-5.7851911349101031E-4</v>
      </c>
      <c r="H2516" s="12">
        <f t="shared" si="276"/>
        <v>7.2353246962181332</v>
      </c>
      <c r="I2516" s="12">
        <f t="shared" si="277"/>
        <v>2.1518134692111541</v>
      </c>
      <c r="J2516" s="12">
        <f t="shared" si="278"/>
        <v>3.889738820326595</v>
      </c>
      <c r="K2516" s="12">
        <f t="shared" si="279"/>
        <v>5.0411541529377315</v>
      </c>
    </row>
    <row r="2517" spans="1:11" x14ac:dyDescent="0.3">
      <c r="A2517" s="3">
        <v>79336</v>
      </c>
      <c r="B2517">
        <v>970</v>
      </c>
      <c r="C2517">
        <v>3</v>
      </c>
      <c r="D2517" s="18">
        <v>1</v>
      </c>
      <c r="E2517" s="12">
        <f t="shared" si="273"/>
        <v>6.8783264682913252</v>
      </c>
      <c r="F2517" s="12">
        <f t="shared" si="274"/>
        <v>1.3862943611198906</v>
      </c>
      <c r="G2517" s="12">
        <f t="shared" si="275"/>
        <v>0.69314718055994529</v>
      </c>
      <c r="H2517" s="12">
        <f t="shared" si="276"/>
        <v>3.1970440884035543</v>
      </c>
      <c r="I2517" s="12">
        <f t="shared" si="277"/>
        <v>1.8713132534710952</v>
      </c>
      <c r="J2517" s="12">
        <f t="shared" si="278"/>
        <v>10</v>
      </c>
      <c r="K2517" s="12">
        <f t="shared" si="279"/>
        <v>4.1599160202431058</v>
      </c>
    </row>
    <row r="2518" spans="1:11" x14ac:dyDescent="0.3">
      <c r="A2518" s="3">
        <v>79337</v>
      </c>
      <c r="B2518">
        <v>536</v>
      </c>
      <c r="C2518">
        <v>9</v>
      </c>
      <c r="D2518" s="18">
        <v>-3.5735551569637627E-3</v>
      </c>
      <c r="E2518" s="12">
        <f t="shared" si="273"/>
        <v>6.2859980945088649</v>
      </c>
      <c r="F2518" s="12">
        <f t="shared" si="274"/>
        <v>2.3025850929940459</v>
      </c>
      <c r="G2518" s="12">
        <f t="shared" si="275"/>
        <v>-3.5671851798661984E-3</v>
      </c>
      <c r="H2518" s="12">
        <f t="shared" si="276"/>
        <v>9.0889283224815713</v>
      </c>
      <c r="I2518" s="12">
        <f t="shared" si="277"/>
        <v>3.02312672268225</v>
      </c>
      <c r="J2518" s="12">
        <f t="shared" si="278"/>
        <v>3.8634149717896644</v>
      </c>
      <c r="K2518" s="12">
        <f t="shared" si="279"/>
        <v>6.2240851724033934</v>
      </c>
    </row>
    <row r="2519" spans="1:11" x14ac:dyDescent="0.3">
      <c r="A2519" s="3">
        <v>79403</v>
      </c>
      <c r="B2519">
        <v>500</v>
      </c>
      <c r="C2519">
        <v>17</v>
      </c>
      <c r="D2519" s="18">
        <v>-1.3909827695539306E-3</v>
      </c>
      <c r="E2519" s="12">
        <f t="shared" si="273"/>
        <v>6.2166061010848646</v>
      </c>
      <c r="F2519" s="12">
        <f t="shared" si="274"/>
        <v>2.8903717578961645</v>
      </c>
      <c r="G2519" s="12">
        <f t="shared" si="275"/>
        <v>-1.3900162491929939E-3</v>
      </c>
      <c r="H2519" s="12">
        <f t="shared" si="276"/>
        <v>9.7791697664551265</v>
      </c>
      <c r="I2519" s="12">
        <f t="shared" si="277"/>
        <v>3.7619976662660672</v>
      </c>
      <c r="J2519" s="12">
        <f t="shared" si="278"/>
        <v>3.882591241034044</v>
      </c>
      <c r="K2519" s="12">
        <f t="shared" si="279"/>
        <v>6.7947024313141924</v>
      </c>
    </row>
    <row r="2520" spans="1:11" x14ac:dyDescent="0.3">
      <c r="A2520" s="3">
        <v>79406</v>
      </c>
      <c r="B2520">
        <v>547</v>
      </c>
      <c r="C2520">
        <v>10</v>
      </c>
      <c r="D2520" s="18">
        <v>3.2808586081619958E-3</v>
      </c>
      <c r="E2520" s="12">
        <f t="shared" si="273"/>
        <v>6.3062752869480159</v>
      </c>
      <c r="F2520" s="12">
        <f t="shared" si="274"/>
        <v>2.3978952727983707</v>
      </c>
      <c r="G2520" s="12">
        <f t="shared" si="275"/>
        <v>3.2754883344254171E-3</v>
      </c>
      <c r="H2520" s="12">
        <f t="shared" si="276"/>
        <v>8.8872312981086061</v>
      </c>
      <c r="I2520" s="12">
        <f t="shared" si="277"/>
        <v>3.1429353653245458</v>
      </c>
      <c r="J2520" s="12">
        <f t="shared" si="278"/>
        <v>3.923684502469063</v>
      </c>
      <c r="K2520" s="12">
        <f t="shared" si="279"/>
        <v>6.171233159145479</v>
      </c>
    </row>
    <row r="2521" spans="1:11" x14ac:dyDescent="0.3">
      <c r="A2521" s="3">
        <v>82095</v>
      </c>
      <c r="B2521">
        <v>489</v>
      </c>
      <c r="C2521">
        <v>44</v>
      </c>
      <c r="D2521" s="18">
        <v>0.31302452913202783</v>
      </c>
      <c r="E2521" s="12">
        <f t="shared" si="273"/>
        <v>6.1944053911046719</v>
      </c>
      <c r="F2521" s="12">
        <f t="shared" si="274"/>
        <v>3.8066624897703196</v>
      </c>
      <c r="G2521" s="12">
        <f t="shared" si="275"/>
        <v>0.27233327689179948</v>
      </c>
      <c r="H2521" s="12">
        <f t="shared" si="276"/>
        <v>10</v>
      </c>
      <c r="I2521" s="12">
        <f t="shared" si="277"/>
        <v>4.9138111354772214</v>
      </c>
      <c r="J2521" s="12">
        <f t="shared" si="278"/>
        <v>6.2935164998778363</v>
      </c>
      <c r="K2521" s="12">
        <f t="shared" si="279"/>
        <v>7.7328466406187344</v>
      </c>
    </row>
    <row r="2522" spans="1:11" x14ac:dyDescent="0.3">
      <c r="A2522" s="3">
        <v>82482</v>
      </c>
      <c r="B2522">
        <v>491</v>
      </c>
      <c r="C2522">
        <v>1242</v>
      </c>
      <c r="D2522" s="18">
        <v>0.3479195867736129</v>
      </c>
      <c r="E2522" s="12">
        <f t="shared" si="273"/>
        <v>6.1984787164923079</v>
      </c>
      <c r="F2522" s="12">
        <f t="shared" si="274"/>
        <v>7.1252830915107115</v>
      </c>
      <c r="G2522" s="12">
        <f t="shared" si="275"/>
        <v>0.29856235698198702</v>
      </c>
      <c r="H2522" s="12">
        <f t="shared" si="276"/>
        <v>9.9594826743172433</v>
      </c>
      <c r="I2522" s="12">
        <f t="shared" si="277"/>
        <v>9.0854476863216416</v>
      </c>
      <c r="J2522" s="12">
        <f t="shared" si="278"/>
        <v>6.5245394098393108</v>
      </c>
      <c r="K2522" s="12">
        <f t="shared" si="279"/>
        <v>9.0102835250229774</v>
      </c>
    </row>
    <row r="2523" spans="1:11" x14ac:dyDescent="0.3">
      <c r="A2523" s="3">
        <v>82483</v>
      </c>
      <c r="B2523">
        <v>494</v>
      </c>
      <c r="C2523">
        <v>581</v>
      </c>
      <c r="D2523" s="18">
        <v>0.27997855284024503</v>
      </c>
      <c r="E2523" s="12">
        <f t="shared" si="273"/>
        <v>6.2045577625686903</v>
      </c>
      <c r="F2523" s="12">
        <f t="shared" si="274"/>
        <v>6.3664704477314382</v>
      </c>
      <c r="G2523" s="12">
        <f t="shared" si="275"/>
        <v>0.24684332219759067</v>
      </c>
      <c r="H2523" s="12">
        <f t="shared" si="276"/>
        <v>9.8990144655989045</v>
      </c>
      <c r="I2523" s="12">
        <f t="shared" si="277"/>
        <v>8.1315903642847651</v>
      </c>
      <c r="J2523" s="12">
        <f t="shared" si="278"/>
        <v>6.0690037267270416</v>
      </c>
      <c r="K2523" s="12">
        <f t="shared" si="279"/>
        <v>8.6027850874302914</v>
      </c>
    </row>
    <row r="2524" spans="1:11" x14ac:dyDescent="0.3">
      <c r="A2524" s="3">
        <v>82484</v>
      </c>
      <c r="B2524">
        <v>494</v>
      </c>
      <c r="C2524">
        <v>765</v>
      </c>
      <c r="D2524" s="18">
        <v>0.12865698723753269</v>
      </c>
      <c r="E2524" s="12">
        <f t="shared" si="273"/>
        <v>6.2045577625686903</v>
      </c>
      <c r="F2524" s="12">
        <f t="shared" si="274"/>
        <v>6.6411821697405911</v>
      </c>
      <c r="G2524" s="12">
        <f t="shared" si="275"/>
        <v>0.12102841902041257</v>
      </c>
      <c r="H2524" s="12">
        <f t="shared" si="276"/>
        <v>9.8990144655989045</v>
      </c>
      <c r="I2524" s="12">
        <f t="shared" si="277"/>
        <v>8.4769137977250892</v>
      </c>
      <c r="J2524" s="12">
        <f t="shared" si="278"/>
        <v>4.9608396222837943</v>
      </c>
      <c r="K2524" s="12">
        <f t="shared" si="279"/>
        <v>8.484749296573737</v>
      </c>
    </row>
    <row r="2525" spans="1:11" x14ac:dyDescent="0.3">
      <c r="A2525" s="3">
        <v>82486</v>
      </c>
      <c r="B2525">
        <v>495</v>
      </c>
      <c r="C2525">
        <v>641</v>
      </c>
      <c r="D2525" s="18">
        <v>0.46551847866602691</v>
      </c>
      <c r="E2525" s="12">
        <f t="shared" si="273"/>
        <v>6.2065759267249279</v>
      </c>
      <c r="F2525" s="12">
        <f t="shared" si="274"/>
        <v>6.4645883036899612</v>
      </c>
      <c r="G2525" s="12">
        <f t="shared" si="275"/>
        <v>0.38220909020977084</v>
      </c>
      <c r="H2525" s="12">
        <f t="shared" si="276"/>
        <v>9.8789398075203358</v>
      </c>
      <c r="I2525" s="12">
        <f t="shared" si="277"/>
        <v>8.2549283662221971</v>
      </c>
      <c r="J2525" s="12">
        <f t="shared" si="278"/>
        <v>7.261290819061748</v>
      </c>
      <c r="K2525" s="12">
        <f t="shared" si="279"/>
        <v>8.8682065774391763</v>
      </c>
    </row>
    <row r="2526" spans="1:11" x14ac:dyDescent="0.3">
      <c r="A2526" s="3">
        <v>82551</v>
      </c>
      <c r="B2526">
        <v>500</v>
      </c>
      <c r="C2526">
        <v>391</v>
      </c>
      <c r="D2526" s="18">
        <v>1.4227021932035363E-2</v>
      </c>
      <c r="E2526" s="12">
        <f t="shared" si="273"/>
        <v>6.2166061010848646</v>
      </c>
      <c r="F2526" s="12">
        <f t="shared" si="274"/>
        <v>5.9712618397904622</v>
      </c>
      <c r="G2526" s="12">
        <f t="shared" si="275"/>
        <v>1.4126767616861899E-2</v>
      </c>
      <c r="H2526" s="12">
        <f t="shared" si="276"/>
        <v>9.7791697664551265</v>
      </c>
      <c r="I2526" s="12">
        <f t="shared" si="277"/>
        <v>7.6347976085143978</v>
      </c>
      <c r="J2526" s="12">
        <f t="shared" si="278"/>
        <v>4.0192614006299321</v>
      </c>
      <c r="K2526" s="12">
        <f t="shared" si="279"/>
        <v>7.9838764459078684</v>
      </c>
    </row>
    <row r="2527" spans="1:11" x14ac:dyDescent="0.3">
      <c r="A2527" s="3">
        <v>82552</v>
      </c>
      <c r="B2527">
        <v>496</v>
      </c>
      <c r="C2527">
        <v>403</v>
      </c>
      <c r="D2527" s="18">
        <v>-4.6353104580126037E-3</v>
      </c>
      <c r="E2527" s="12">
        <f t="shared" si="273"/>
        <v>6.2085900260966289</v>
      </c>
      <c r="F2527" s="12">
        <f t="shared" si="274"/>
        <v>6.0014148779611505</v>
      </c>
      <c r="G2527" s="12">
        <f t="shared" si="275"/>
        <v>-4.6246004897573844E-3</v>
      </c>
      <c r="H2527" s="12">
        <f t="shared" si="276"/>
        <v>9.8589055818116922</v>
      </c>
      <c r="I2527" s="12">
        <f t="shared" si="277"/>
        <v>7.6727011628061677</v>
      </c>
      <c r="J2527" s="12">
        <f t="shared" si="278"/>
        <v>3.8541013717286288</v>
      </c>
      <c r="K2527" s="12">
        <f t="shared" si="279"/>
        <v>8.0020834140934216</v>
      </c>
    </row>
    <row r="2528" spans="1:11" x14ac:dyDescent="0.3">
      <c r="A2528" s="3">
        <v>82567</v>
      </c>
      <c r="B2528">
        <v>496</v>
      </c>
      <c r="C2528">
        <v>305</v>
      </c>
      <c r="D2528" s="18">
        <v>-1.4140366253714389E-2</v>
      </c>
      <c r="E2528" s="12">
        <f t="shared" si="273"/>
        <v>6.2085900260966289</v>
      </c>
      <c r="F2528" s="12">
        <f t="shared" si="274"/>
        <v>5.7235851019523807</v>
      </c>
      <c r="G2528" s="12">
        <f t="shared" si="275"/>
        <v>-1.4041323846785088E-2</v>
      </c>
      <c r="H2528" s="12">
        <f t="shared" si="276"/>
        <v>9.8589055818116922</v>
      </c>
      <c r="I2528" s="12">
        <f t="shared" si="277"/>
        <v>7.3234582129181076</v>
      </c>
      <c r="J2528" s="12">
        <f t="shared" si="278"/>
        <v>3.7711598875148313</v>
      </c>
      <c r="K2528" s="12">
        <f t="shared" si="279"/>
        <v>7.8807222322842447</v>
      </c>
    </row>
    <row r="2529" spans="1:11" x14ac:dyDescent="0.3">
      <c r="A2529" s="3">
        <v>82578</v>
      </c>
      <c r="B2529">
        <v>500</v>
      </c>
      <c r="C2529">
        <v>332</v>
      </c>
      <c r="D2529" s="18">
        <v>1.7615293333698898E-3</v>
      </c>
      <c r="E2529" s="12">
        <f t="shared" si="273"/>
        <v>6.2166061010848646</v>
      </c>
      <c r="F2529" s="12">
        <f t="shared" si="274"/>
        <v>5.8081424899804439</v>
      </c>
      <c r="G2529" s="12">
        <f t="shared" si="275"/>
        <v>1.7599796601700699E-3</v>
      </c>
      <c r="H2529" s="12">
        <f t="shared" si="276"/>
        <v>9.7791697664551265</v>
      </c>
      <c r="I2529" s="12">
        <f t="shared" si="277"/>
        <v>7.4297501736070801</v>
      </c>
      <c r="J2529" s="12">
        <f t="shared" si="278"/>
        <v>3.9103360654367894</v>
      </c>
      <c r="K2529" s="12">
        <f t="shared" si="279"/>
        <v>7.9005771483970451</v>
      </c>
    </row>
    <row r="2530" spans="1:11" x14ac:dyDescent="0.3">
      <c r="A2530" s="3">
        <v>82580</v>
      </c>
      <c r="B2530">
        <v>494</v>
      </c>
      <c r="C2530">
        <v>718</v>
      </c>
      <c r="D2530" s="18">
        <v>1.6568689431412354E-3</v>
      </c>
      <c r="E2530" s="12">
        <f t="shared" si="273"/>
        <v>6.2045577625686903</v>
      </c>
      <c r="F2530" s="12">
        <f t="shared" si="274"/>
        <v>6.577861357721047</v>
      </c>
      <c r="G2530" s="12">
        <f t="shared" si="275"/>
        <v>1.6554978500660472E-3</v>
      </c>
      <c r="H2530" s="12">
        <f t="shared" si="276"/>
        <v>9.8990144655989045</v>
      </c>
      <c r="I2530" s="12">
        <f t="shared" si="277"/>
        <v>8.3973170478853074</v>
      </c>
      <c r="J2530" s="12">
        <f t="shared" si="278"/>
        <v>3.9094158009164444</v>
      </c>
      <c r="K2530" s="12">
        <f t="shared" si="279"/>
        <v>8.2505855073483332</v>
      </c>
    </row>
    <row r="2531" spans="1:11" x14ac:dyDescent="0.3">
      <c r="A2531" s="3">
        <v>82581</v>
      </c>
      <c r="B2531">
        <v>496</v>
      </c>
      <c r="C2531">
        <v>465</v>
      </c>
      <c r="D2531" s="18">
        <v>6.5826510292900714E-3</v>
      </c>
      <c r="E2531" s="12">
        <f t="shared" si="273"/>
        <v>6.2085900260966289</v>
      </c>
      <c r="F2531" s="12">
        <f t="shared" si="274"/>
        <v>6.1441856341256456</v>
      </c>
      <c r="G2531" s="12">
        <f t="shared" si="275"/>
        <v>6.5610799933251843E-3</v>
      </c>
      <c r="H2531" s="12">
        <f t="shared" si="276"/>
        <v>9.8589055818116922</v>
      </c>
      <c r="I2531" s="12">
        <f t="shared" si="277"/>
        <v>7.8521696156010306</v>
      </c>
      <c r="J2531" s="12">
        <f t="shared" si="278"/>
        <v>3.9526236396166192</v>
      </c>
      <c r="K2531" s="12">
        <f t="shared" si="279"/>
        <v>8.0756284035094801</v>
      </c>
    </row>
    <row r="2532" spans="1:11" x14ac:dyDescent="0.3">
      <c r="A2532" s="3">
        <v>82582</v>
      </c>
      <c r="B2532">
        <v>496</v>
      </c>
      <c r="C2532">
        <v>469</v>
      </c>
      <c r="D2532" s="18">
        <v>-8.3417807202279416E-3</v>
      </c>
      <c r="E2532" s="12">
        <f t="shared" si="273"/>
        <v>6.2085900260966289</v>
      </c>
      <c r="F2532" s="12">
        <f t="shared" si="274"/>
        <v>6.1527326947041043</v>
      </c>
      <c r="G2532" s="12">
        <f t="shared" si="275"/>
        <v>-8.3071803533832072E-3</v>
      </c>
      <c r="H2532" s="12">
        <f t="shared" si="276"/>
        <v>9.8589055818116922</v>
      </c>
      <c r="I2532" s="12">
        <f t="shared" si="277"/>
        <v>7.8629136067317678</v>
      </c>
      <c r="J2532" s="12">
        <f t="shared" si="278"/>
        <v>3.821665605268842</v>
      </c>
      <c r="K2532" s="12">
        <f t="shared" si="279"/>
        <v>8.0526599939791446</v>
      </c>
    </row>
    <row r="2533" spans="1:11" x14ac:dyDescent="0.3">
      <c r="A2533" s="3">
        <v>82583</v>
      </c>
      <c r="B2533">
        <v>494</v>
      </c>
      <c r="C2533">
        <v>742</v>
      </c>
      <c r="D2533" s="18">
        <v>0.15835619290599093</v>
      </c>
      <c r="E2533" s="12">
        <f t="shared" si="273"/>
        <v>6.2045577625686903</v>
      </c>
      <c r="F2533" s="12">
        <f t="shared" si="274"/>
        <v>6.6106960447177592</v>
      </c>
      <c r="G2533" s="12">
        <f t="shared" si="275"/>
        <v>0.14700192503678536</v>
      </c>
      <c r="H2533" s="12">
        <f t="shared" si="276"/>
        <v>9.8990144655989045</v>
      </c>
      <c r="I2533" s="12">
        <f t="shared" si="277"/>
        <v>8.4385915401665841</v>
      </c>
      <c r="J2533" s="12">
        <f t="shared" si="278"/>
        <v>5.1896114633537795</v>
      </c>
      <c r="K2533" s="12">
        <f t="shared" si="279"/>
        <v>8.5190069875201822</v>
      </c>
    </row>
    <row r="2534" spans="1:11" x14ac:dyDescent="0.3">
      <c r="A2534" s="3">
        <v>82599</v>
      </c>
      <c r="B2534">
        <v>496</v>
      </c>
      <c r="C2534">
        <v>181</v>
      </c>
      <c r="D2534" s="18">
        <v>0.31557885340717517</v>
      </c>
      <c r="E2534" s="12">
        <f t="shared" si="273"/>
        <v>6.2085900260966289</v>
      </c>
      <c r="F2534" s="12">
        <f t="shared" si="274"/>
        <v>5.2040066870767951</v>
      </c>
      <c r="G2534" s="12">
        <f t="shared" si="275"/>
        <v>0.27427676147841779</v>
      </c>
      <c r="H2534" s="12">
        <f t="shared" si="276"/>
        <v>9.8589055818116922</v>
      </c>
      <c r="I2534" s="12">
        <f t="shared" si="277"/>
        <v>6.6703277208732814</v>
      </c>
      <c r="J2534" s="12">
        <f t="shared" si="278"/>
        <v>6.310634502610756</v>
      </c>
      <c r="K2534" s="12">
        <f t="shared" si="279"/>
        <v>8.192678007689981</v>
      </c>
    </row>
    <row r="2535" spans="1:11" x14ac:dyDescent="0.3">
      <c r="A2535" s="3">
        <v>82600</v>
      </c>
      <c r="B2535">
        <v>494</v>
      </c>
      <c r="C2535">
        <v>614</v>
      </c>
      <c r="D2535" s="18">
        <v>0.29878865185038006</v>
      </c>
      <c r="E2535" s="12">
        <f t="shared" si="273"/>
        <v>6.2045577625686903</v>
      </c>
      <c r="F2535" s="12">
        <f t="shared" si="274"/>
        <v>6.4216222678065176</v>
      </c>
      <c r="G2535" s="12">
        <f t="shared" si="275"/>
        <v>0.26143202379721825</v>
      </c>
      <c r="H2535" s="12">
        <f t="shared" si="276"/>
        <v>9.8990144655989045</v>
      </c>
      <c r="I2535" s="12">
        <f t="shared" si="277"/>
        <v>8.2009183701285586</v>
      </c>
      <c r="J2535" s="12">
        <f t="shared" si="278"/>
        <v>6.1974994377667301</v>
      </c>
      <c r="K2535" s="12">
        <f t="shared" si="279"/>
        <v>8.6492826313913671</v>
      </c>
    </row>
    <row r="2536" spans="1:11" x14ac:dyDescent="0.3">
      <c r="A2536" s="3">
        <v>82605</v>
      </c>
      <c r="B2536">
        <v>504</v>
      </c>
      <c r="C2536">
        <v>4</v>
      </c>
      <c r="D2536" s="18">
        <v>1.9094511497667933E-2</v>
      </c>
      <c r="E2536" s="12">
        <f t="shared" si="273"/>
        <v>6.2245584292753602</v>
      </c>
      <c r="F2536" s="12">
        <f t="shared" si="274"/>
        <v>1.6094379124341003</v>
      </c>
      <c r="G2536" s="12">
        <f t="shared" si="275"/>
        <v>1.891449920133665E-2</v>
      </c>
      <c r="H2536" s="12">
        <f t="shared" si="276"/>
        <v>9.7000680398392021</v>
      </c>
      <c r="I2536" s="12">
        <f t="shared" si="277"/>
        <v>2.1518134692111541</v>
      </c>
      <c r="J2536" s="12">
        <f t="shared" si="278"/>
        <v>4.0614312243125257</v>
      </c>
      <c r="K2536" s="12">
        <f t="shared" si="279"/>
        <v>6.3078643055454524</v>
      </c>
    </row>
    <row r="2537" spans="1:11" x14ac:dyDescent="0.3">
      <c r="A2537" s="3">
        <v>84006</v>
      </c>
      <c r="B2537">
        <v>494</v>
      </c>
      <c r="C2537">
        <v>100</v>
      </c>
      <c r="D2537" s="18">
        <v>2.2054353272396122E-2</v>
      </c>
      <c r="E2537" s="12">
        <f t="shared" si="273"/>
        <v>6.2045577625686903</v>
      </c>
      <c r="F2537" s="12">
        <f t="shared" si="274"/>
        <v>4.6151205168412597</v>
      </c>
      <c r="G2537" s="12">
        <f t="shared" si="275"/>
        <v>2.1814673608426264E-2</v>
      </c>
      <c r="H2537" s="12">
        <f t="shared" si="276"/>
        <v>9.8990144655989045</v>
      </c>
      <c r="I2537" s="12">
        <f t="shared" si="277"/>
        <v>5.9300746558639768</v>
      </c>
      <c r="J2537" s="12">
        <f t="shared" si="278"/>
        <v>4.0869756478537953</v>
      </c>
      <c r="K2537" s="12">
        <f t="shared" si="279"/>
        <v>7.5459247591294041</v>
      </c>
    </row>
    <row r="2538" spans="1:11" x14ac:dyDescent="0.3">
      <c r="A2538" s="3">
        <v>84012</v>
      </c>
      <c r="B2538">
        <v>494</v>
      </c>
      <c r="C2538">
        <v>117</v>
      </c>
      <c r="D2538" s="18">
        <v>1.0516942841490649E-2</v>
      </c>
      <c r="E2538" s="12">
        <f t="shared" si="273"/>
        <v>6.2045577625686903</v>
      </c>
      <c r="F2538" s="12">
        <f t="shared" si="274"/>
        <v>4.7706846244656651</v>
      </c>
      <c r="G2538" s="12">
        <f t="shared" si="275"/>
        <v>1.0462024511171189E-2</v>
      </c>
      <c r="H2538" s="12">
        <f t="shared" si="276"/>
        <v>9.8990144655989045</v>
      </c>
      <c r="I2538" s="12">
        <f t="shared" si="277"/>
        <v>6.1256248543485912</v>
      </c>
      <c r="J2538" s="12">
        <f t="shared" si="278"/>
        <v>3.9869827384112502</v>
      </c>
      <c r="K2538" s="12">
        <f t="shared" si="279"/>
        <v>7.5845912367862791</v>
      </c>
    </row>
    <row r="2539" spans="1:11" x14ac:dyDescent="0.3">
      <c r="A2539" s="3">
        <v>84016</v>
      </c>
      <c r="B2539">
        <v>637</v>
      </c>
      <c r="C2539">
        <v>3</v>
      </c>
      <c r="D2539" s="18">
        <v>-2.2503209534589959E-4</v>
      </c>
      <c r="E2539" s="12">
        <f t="shared" si="273"/>
        <v>6.4583382833447898</v>
      </c>
      <c r="F2539" s="12">
        <f t="shared" si="274"/>
        <v>1.3862943611198906</v>
      </c>
      <c r="G2539" s="12">
        <f t="shared" si="275"/>
        <v>-2.2500677942174742E-4</v>
      </c>
      <c r="H2539" s="12">
        <f t="shared" si="276"/>
        <v>7.3746622389301955</v>
      </c>
      <c r="I2539" s="12">
        <f t="shared" si="277"/>
        <v>1.8713132534710952</v>
      </c>
      <c r="J2539" s="12">
        <f t="shared" si="278"/>
        <v>3.8928525188567429</v>
      </c>
      <c r="K2539" s="12">
        <f t="shared" si="279"/>
        <v>5.0272955992777746</v>
      </c>
    </row>
    <row r="2540" spans="1:11" x14ac:dyDescent="0.3">
      <c r="A2540" s="3">
        <v>84033</v>
      </c>
      <c r="B2540">
        <v>598</v>
      </c>
      <c r="C2540">
        <v>8</v>
      </c>
      <c r="D2540" s="18">
        <v>1.0640637608292305E-2</v>
      </c>
      <c r="E2540" s="12">
        <f t="shared" si="273"/>
        <v>6.3952615981154493</v>
      </c>
      <c r="F2540" s="12">
        <f t="shared" si="274"/>
        <v>2.1972245773362196</v>
      </c>
      <c r="G2540" s="12">
        <f t="shared" si="275"/>
        <v>1.0584424435009532E-2</v>
      </c>
      <c r="H2540" s="12">
        <f t="shared" si="276"/>
        <v>8.0020853773279903</v>
      </c>
      <c r="I2540" s="12">
        <f t="shared" si="277"/>
        <v>2.8906844127949727</v>
      </c>
      <c r="J2540" s="12">
        <f t="shared" si="278"/>
        <v>3.9880608237458093</v>
      </c>
      <c r="K2540" s="12">
        <f t="shared" si="279"/>
        <v>5.6658601772516493</v>
      </c>
    </row>
    <row r="2541" spans="1:11" x14ac:dyDescent="0.3">
      <c r="A2541" s="3">
        <v>84050</v>
      </c>
      <c r="B2541">
        <v>494</v>
      </c>
      <c r="C2541">
        <v>328</v>
      </c>
      <c r="D2541" s="18">
        <v>-1.9332360766370221E-2</v>
      </c>
      <c r="E2541" s="12">
        <f t="shared" si="273"/>
        <v>6.2045577625686903</v>
      </c>
      <c r="F2541" s="12">
        <f t="shared" si="274"/>
        <v>5.7960577507653719</v>
      </c>
      <c r="G2541" s="12">
        <f t="shared" si="275"/>
        <v>-1.9147864717674795E-2</v>
      </c>
      <c r="H2541" s="12">
        <f t="shared" si="276"/>
        <v>9.8990144655989045</v>
      </c>
      <c r="I2541" s="12">
        <f t="shared" si="277"/>
        <v>7.4145591813645266</v>
      </c>
      <c r="J2541" s="12">
        <f t="shared" si="278"/>
        <v>3.7261820260048695</v>
      </c>
      <c r="K2541" s="12">
        <f t="shared" si="279"/>
        <v>7.9191113924097838</v>
      </c>
    </row>
    <row r="2542" spans="1:11" x14ac:dyDescent="0.3">
      <c r="A2542" s="3">
        <v>84051</v>
      </c>
      <c r="B2542">
        <v>497</v>
      </c>
      <c r="C2542">
        <v>22</v>
      </c>
      <c r="D2542" s="18">
        <v>-1.1937421786105915E-2</v>
      </c>
      <c r="E2542" s="12">
        <f t="shared" si="273"/>
        <v>6.2106000770246528</v>
      </c>
      <c r="F2542" s="12">
        <f t="shared" si="274"/>
        <v>3.1354942159291497</v>
      </c>
      <c r="G2542" s="12">
        <f t="shared" si="275"/>
        <v>-1.1866732773601174E-2</v>
      </c>
      <c r="H2542" s="12">
        <f t="shared" si="276"/>
        <v>9.8389116259306135</v>
      </c>
      <c r="I2542" s="12">
        <f t="shared" si="277"/>
        <v>4.0701262317390121</v>
      </c>
      <c r="J2542" s="12">
        <f t="shared" si="278"/>
        <v>3.7903134512683363</v>
      </c>
      <c r="K2542" s="12">
        <f t="shared" si="279"/>
        <v>6.8985563727406776</v>
      </c>
    </row>
    <row r="2543" spans="1:11" x14ac:dyDescent="0.3">
      <c r="A2543" s="3">
        <v>84077</v>
      </c>
      <c r="B2543">
        <v>496</v>
      </c>
      <c r="C2543">
        <v>562</v>
      </c>
      <c r="D2543" s="18">
        <v>2.9003066859827576E-3</v>
      </c>
      <c r="E2543" s="12">
        <f t="shared" si="273"/>
        <v>6.2085900260966289</v>
      </c>
      <c r="F2543" s="12">
        <f t="shared" si="274"/>
        <v>6.3332796281396906</v>
      </c>
      <c r="G2543" s="12">
        <f t="shared" si="275"/>
        <v>2.8961089111439638E-3</v>
      </c>
      <c r="H2543" s="12">
        <f t="shared" si="276"/>
        <v>9.8589055818116922</v>
      </c>
      <c r="I2543" s="12">
        <f t="shared" si="277"/>
        <v>8.0898681993320096</v>
      </c>
      <c r="J2543" s="12">
        <f t="shared" si="278"/>
        <v>3.9203429694055845</v>
      </c>
      <c r="K2543" s="12">
        <f t="shared" si="279"/>
        <v>8.1404818445865654</v>
      </c>
    </row>
    <row r="2544" spans="1:11" x14ac:dyDescent="0.3">
      <c r="A2544" s="3">
        <v>84192</v>
      </c>
      <c r="B2544">
        <v>508</v>
      </c>
      <c r="C2544">
        <v>28</v>
      </c>
      <c r="D2544" s="18">
        <v>-4.0348807639660929E-3</v>
      </c>
      <c r="E2544" s="12">
        <f t="shared" si="273"/>
        <v>6.2324480165505225</v>
      </c>
      <c r="F2544" s="12">
        <f t="shared" si="274"/>
        <v>3.3672958299864741</v>
      </c>
      <c r="G2544" s="12">
        <f t="shared" si="275"/>
        <v>-4.0267624628341683E-3</v>
      </c>
      <c r="H2544" s="12">
        <f t="shared" si="276"/>
        <v>9.6215903964619791</v>
      </c>
      <c r="I2544" s="12">
        <f t="shared" si="277"/>
        <v>4.3615099726942592</v>
      </c>
      <c r="J2544" s="12">
        <f t="shared" si="278"/>
        <v>3.8593670646233291</v>
      </c>
      <c r="K2544" s="12">
        <f t="shared" si="279"/>
        <v>6.8911216029639331</v>
      </c>
    </row>
    <row r="2545" spans="1:11" x14ac:dyDescent="0.3">
      <c r="A2545" s="3">
        <v>84199</v>
      </c>
      <c r="B2545">
        <v>497</v>
      </c>
      <c r="C2545">
        <v>29</v>
      </c>
      <c r="D2545" s="18">
        <v>2.2429328894445861E-3</v>
      </c>
      <c r="E2545" s="12">
        <f t="shared" si="273"/>
        <v>6.2106000770246528</v>
      </c>
      <c r="F2545" s="12">
        <f t="shared" si="274"/>
        <v>3.4011973816621555</v>
      </c>
      <c r="G2545" s="12">
        <f t="shared" si="275"/>
        <v>2.2404212703656186E-3</v>
      </c>
      <c r="H2545" s="12">
        <f t="shared" si="276"/>
        <v>9.8389116259306135</v>
      </c>
      <c r="I2545" s="12">
        <f t="shared" si="277"/>
        <v>4.4041255558152841</v>
      </c>
      <c r="J2545" s="12">
        <f t="shared" si="278"/>
        <v>3.9145677433481882</v>
      </c>
      <c r="K2545" s="12">
        <f t="shared" si="279"/>
        <v>7.0236070283795291</v>
      </c>
    </row>
    <row r="2546" spans="1:11" x14ac:dyDescent="0.3">
      <c r="A2546" s="3">
        <v>84212</v>
      </c>
      <c r="B2546">
        <v>502</v>
      </c>
      <c r="C2546">
        <v>134</v>
      </c>
      <c r="D2546" s="18">
        <v>-7.8590188934995215E-3</v>
      </c>
      <c r="E2546" s="12">
        <f t="shared" si="273"/>
        <v>6.2205901700997392</v>
      </c>
      <c r="F2546" s="12">
        <f t="shared" si="274"/>
        <v>4.9052747784384296</v>
      </c>
      <c r="G2546" s="12">
        <f t="shared" si="275"/>
        <v>-7.8282976587162115E-3</v>
      </c>
      <c r="H2546" s="12">
        <f t="shared" si="276"/>
        <v>9.7395402729930431</v>
      </c>
      <c r="I2546" s="12">
        <f t="shared" si="277"/>
        <v>6.2948099686102559</v>
      </c>
      <c r="J2546" s="12">
        <f t="shared" si="278"/>
        <v>3.8258835524203145</v>
      </c>
      <c r="K2546" s="12">
        <f t="shared" si="279"/>
        <v>7.523389837563661</v>
      </c>
    </row>
    <row r="2547" spans="1:11" x14ac:dyDescent="0.3">
      <c r="A2547" s="3">
        <v>84218</v>
      </c>
      <c r="B2547">
        <v>592</v>
      </c>
      <c r="C2547">
        <v>64</v>
      </c>
      <c r="D2547" s="18">
        <v>4.4555249250466077E-3</v>
      </c>
      <c r="E2547" s="12">
        <f t="shared" si="273"/>
        <v>6.3851943989977258</v>
      </c>
      <c r="F2547" s="12">
        <f t="shared" si="274"/>
        <v>4.1743872698956368</v>
      </c>
      <c r="G2547" s="12">
        <f t="shared" si="275"/>
        <v>4.4456284589466915E-3</v>
      </c>
      <c r="H2547" s="12">
        <f t="shared" si="276"/>
        <v>8.1022237032776161</v>
      </c>
      <c r="I2547" s="12">
        <f t="shared" si="277"/>
        <v>5.3760556392983325</v>
      </c>
      <c r="J2547" s="12">
        <f t="shared" si="278"/>
        <v>3.9339909705457199</v>
      </c>
      <c r="K2547" s="12">
        <f t="shared" si="279"/>
        <v>6.450726737537452</v>
      </c>
    </row>
    <row r="2548" spans="1:11" x14ac:dyDescent="0.3">
      <c r="A2548" s="3">
        <v>84226</v>
      </c>
      <c r="B2548">
        <v>597</v>
      </c>
      <c r="C2548">
        <v>13</v>
      </c>
      <c r="D2548" s="18">
        <v>1.1584388468740268E-2</v>
      </c>
      <c r="E2548" s="12">
        <f t="shared" si="273"/>
        <v>6.3935907539506314</v>
      </c>
      <c r="F2548" s="12">
        <f t="shared" si="274"/>
        <v>2.6390573296152584</v>
      </c>
      <c r="G2548" s="12">
        <f t="shared" si="275"/>
        <v>1.1517803180494401E-2</v>
      </c>
      <c r="H2548" s="12">
        <f t="shared" si="276"/>
        <v>8.0187052470286897</v>
      </c>
      <c r="I2548" s="12">
        <f t="shared" si="277"/>
        <v>3.4460855507861039</v>
      </c>
      <c r="J2548" s="12">
        <f t="shared" si="278"/>
        <v>3.996281923118592</v>
      </c>
      <c r="K2548" s="12">
        <f t="shared" si="279"/>
        <v>5.8424346733738943</v>
      </c>
    </row>
    <row r="2549" spans="1:11" x14ac:dyDescent="0.3">
      <c r="A2549" s="3">
        <v>84227</v>
      </c>
      <c r="B2549">
        <v>758</v>
      </c>
      <c r="C2549">
        <v>1</v>
      </c>
      <c r="D2549" s="18">
        <v>0</v>
      </c>
      <c r="E2549" s="12">
        <f t="shared" si="273"/>
        <v>6.6320017773956303</v>
      </c>
      <c r="F2549" s="12">
        <f t="shared" si="274"/>
        <v>0.69314718055994529</v>
      </c>
      <c r="G2549" s="12">
        <f t="shared" si="275"/>
        <v>0</v>
      </c>
      <c r="H2549" s="12">
        <f t="shared" si="276"/>
        <v>5.6472332520337583</v>
      </c>
      <c r="I2549" s="12">
        <f t="shared" si="277"/>
        <v>1</v>
      </c>
      <c r="J2549" s="12">
        <f t="shared" si="278"/>
        <v>3.8948343543143471</v>
      </c>
      <c r="K2549" s="12">
        <f t="shared" si="279"/>
        <v>3.9025834968797484</v>
      </c>
    </row>
    <row r="2550" spans="1:11" x14ac:dyDescent="0.3">
      <c r="A2550" s="3">
        <v>84228</v>
      </c>
      <c r="B2550">
        <v>507</v>
      </c>
      <c r="C2550">
        <v>35</v>
      </c>
      <c r="D2550" s="18">
        <v>-9.4386996650204415E-3</v>
      </c>
      <c r="E2550" s="12">
        <f t="shared" si="273"/>
        <v>6.230481447578482</v>
      </c>
      <c r="F2550" s="12">
        <f t="shared" si="274"/>
        <v>3.5835189384561099</v>
      </c>
      <c r="G2550" s="12">
        <f t="shared" si="275"/>
        <v>-9.3944334649213451E-3</v>
      </c>
      <c r="H2550" s="12">
        <f t="shared" si="276"/>
        <v>9.641151837774677</v>
      </c>
      <c r="I2550" s="12">
        <f t="shared" si="277"/>
        <v>4.6333109197371627</v>
      </c>
      <c r="J2550" s="12">
        <f t="shared" si="278"/>
        <v>3.8120891970673898</v>
      </c>
      <c r="K2550" s="12">
        <f t="shared" si="279"/>
        <v>6.9729870342219655</v>
      </c>
    </row>
    <row r="2551" spans="1:11" x14ac:dyDescent="0.3">
      <c r="A2551" s="3">
        <v>84231</v>
      </c>
      <c r="B2551">
        <v>616</v>
      </c>
      <c r="C2551">
        <v>29</v>
      </c>
      <c r="D2551" s="18">
        <v>1.0135352111589446E-3</v>
      </c>
      <c r="E2551" s="12">
        <f t="shared" si="273"/>
        <v>6.4248690239053881</v>
      </c>
      <c r="F2551" s="12">
        <f t="shared" si="274"/>
        <v>3.4011973816621555</v>
      </c>
      <c r="G2551" s="12">
        <f t="shared" si="275"/>
        <v>1.0130219311357228E-3</v>
      </c>
      <c r="H2551" s="12">
        <f t="shared" si="276"/>
        <v>7.7075806178996631</v>
      </c>
      <c r="I2551" s="12">
        <f t="shared" si="277"/>
        <v>4.4041255558152841</v>
      </c>
      <c r="J2551" s="12">
        <f t="shared" si="278"/>
        <v>3.9037569422808733</v>
      </c>
      <c r="K2551" s="12">
        <f t="shared" si="279"/>
        <v>5.9557793641505921</v>
      </c>
    </row>
    <row r="2552" spans="1:11" x14ac:dyDescent="0.3">
      <c r="A2552" s="3">
        <v>84306</v>
      </c>
      <c r="B2552">
        <v>623</v>
      </c>
      <c r="C2552">
        <v>11</v>
      </c>
      <c r="D2552" s="18">
        <v>0.20639037937101623</v>
      </c>
      <c r="E2552" s="12">
        <f t="shared" si="273"/>
        <v>6.4361503683694279</v>
      </c>
      <c r="F2552" s="12">
        <f t="shared" si="274"/>
        <v>2.4849066497880004</v>
      </c>
      <c r="G2552" s="12">
        <f t="shared" si="275"/>
        <v>0.18763274358045329</v>
      </c>
      <c r="H2552" s="12">
        <f t="shared" si="276"/>
        <v>7.5953652006937826</v>
      </c>
      <c r="I2552" s="12">
        <f t="shared" si="277"/>
        <v>3.2523120866041291</v>
      </c>
      <c r="J2552" s="12">
        <f t="shared" si="278"/>
        <v>5.5474833331181497</v>
      </c>
      <c r="K2552" s="12">
        <f t="shared" si="279"/>
        <v>5.8828728929517604</v>
      </c>
    </row>
    <row r="2553" spans="1:11" x14ac:dyDescent="0.3">
      <c r="A2553" s="3">
        <v>84347</v>
      </c>
      <c r="B2553">
        <v>496</v>
      </c>
      <c r="C2553">
        <v>378</v>
      </c>
      <c r="D2553" s="18">
        <v>0.4113412609426772</v>
      </c>
      <c r="E2553" s="12">
        <f t="shared" si="273"/>
        <v>6.2085900260966289</v>
      </c>
      <c r="F2553" s="12">
        <f t="shared" si="274"/>
        <v>5.9375362050824263</v>
      </c>
      <c r="G2553" s="12">
        <f t="shared" si="275"/>
        <v>0.34454050113507778</v>
      </c>
      <c r="H2553" s="12">
        <f t="shared" si="276"/>
        <v>9.8589055818116922</v>
      </c>
      <c r="I2553" s="12">
        <f t="shared" si="277"/>
        <v>7.592403159936973</v>
      </c>
      <c r="J2553" s="12">
        <f t="shared" si="278"/>
        <v>6.9295099471342496</v>
      </c>
      <c r="K2553" s="12">
        <f t="shared" si="279"/>
        <v>8.5930757283137886</v>
      </c>
    </row>
    <row r="2554" spans="1:11" x14ac:dyDescent="0.3">
      <c r="A2554" s="3">
        <v>84352</v>
      </c>
      <c r="B2554">
        <v>502</v>
      </c>
      <c r="C2554">
        <v>25</v>
      </c>
      <c r="D2554" s="18">
        <v>3.221907616314397E-2</v>
      </c>
      <c r="E2554" s="12">
        <f t="shared" si="273"/>
        <v>6.2205901700997392</v>
      </c>
      <c r="F2554" s="12">
        <f t="shared" si="274"/>
        <v>3.2580965380214821</v>
      </c>
      <c r="G2554" s="12">
        <f t="shared" si="275"/>
        <v>3.17109276343229E-2</v>
      </c>
      <c r="H2554" s="12">
        <f t="shared" si="276"/>
        <v>9.7395402729930431</v>
      </c>
      <c r="I2554" s="12">
        <f t="shared" si="277"/>
        <v>4.2242421700871784</v>
      </c>
      <c r="J2554" s="12">
        <f t="shared" si="278"/>
        <v>4.1741407865059861</v>
      </c>
      <c r="K2554" s="12">
        <f t="shared" si="279"/>
        <v>6.9718709448238716</v>
      </c>
    </row>
    <row r="2555" spans="1:11" x14ac:dyDescent="0.3">
      <c r="A2555" s="3">
        <v>84356</v>
      </c>
      <c r="B2555">
        <v>489</v>
      </c>
      <c r="C2555">
        <v>96</v>
      </c>
      <c r="D2555" s="18">
        <v>0.18965494948461847</v>
      </c>
      <c r="E2555" s="12">
        <f t="shared" si="273"/>
        <v>6.1944053911046719</v>
      </c>
      <c r="F2555" s="12">
        <f t="shared" si="274"/>
        <v>4.5747109785033828</v>
      </c>
      <c r="G2555" s="12">
        <f t="shared" si="275"/>
        <v>0.17366330666108148</v>
      </c>
      <c r="H2555" s="12">
        <f t="shared" si="276"/>
        <v>10</v>
      </c>
      <c r="I2555" s="12">
        <f t="shared" si="277"/>
        <v>5.8792782776806343</v>
      </c>
      <c r="J2555" s="12">
        <f t="shared" si="278"/>
        <v>5.4244420386259389</v>
      </c>
      <c r="K2555" s="12">
        <f t="shared" si="279"/>
        <v>7.8486718910293787</v>
      </c>
    </row>
    <row r="2556" spans="1:11" x14ac:dyDescent="0.3">
      <c r="A2556" s="3">
        <v>84358</v>
      </c>
      <c r="B2556">
        <v>503</v>
      </c>
      <c r="C2556">
        <v>17</v>
      </c>
      <c r="D2556" s="18">
        <v>0.26109945691735159</v>
      </c>
      <c r="E2556" s="12">
        <f t="shared" si="273"/>
        <v>6.2225762680713688</v>
      </c>
      <c r="F2556" s="12">
        <f t="shared" si="274"/>
        <v>2.8903717578961645</v>
      </c>
      <c r="G2556" s="12">
        <f t="shared" si="275"/>
        <v>0.2319839253375815</v>
      </c>
      <c r="H2556" s="12">
        <f t="shared" si="276"/>
        <v>9.7197845769225459</v>
      </c>
      <c r="I2556" s="12">
        <f t="shared" si="277"/>
        <v>3.7619976662660672</v>
      </c>
      <c r="J2556" s="12">
        <f t="shared" si="278"/>
        <v>5.9381237610146353</v>
      </c>
      <c r="K2556" s="12">
        <f t="shared" si="279"/>
        <v>7.17611634054402</v>
      </c>
    </row>
    <row r="2557" spans="1:11" x14ac:dyDescent="0.3">
      <c r="A2557" s="3">
        <v>84360</v>
      </c>
      <c r="B2557">
        <v>503</v>
      </c>
      <c r="C2557">
        <v>21</v>
      </c>
      <c r="D2557" s="18">
        <v>0.12696812187945897</v>
      </c>
      <c r="E2557" s="12">
        <f t="shared" si="273"/>
        <v>6.2225762680713688</v>
      </c>
      <c r="F2557" s="12">
        <f t="shared" si="274"/>
        <v>3.0910424533583161</v>
      </c>
      <c r="G2557" s="12">
        <f t="shared" si="275"/>
        <v>0.11953094883634469</v>
      </c>
      <c r="H2557" s="12">
        <f t="shared" si="276"/>
        <v>9.7197845769225459</v>
      </c>
      <c r="I2557" s="12">
        <f t="shared" si="277"/>
        <v>4.0142486187956408</v>
      </c>
      <c r="J2557" s="12">
        <f t="shared" si="278"/>
        <v>4.9476500663285572</v>
      </c>
      <c r="K2557" s="12">
        <f t="shared" si="279"/>
        <v>7.0536968873656765</v>
      </c>
    </row>
    <row r="2558" spans="1:11" x14ac:dyDescent="0.3">
      <c r="A2558" s="3">
        <v>84375</v>
      </c>
      <c r="B2558">
        <v>495</v>
      </c>
      <c r="C2558">
        <v>553</v>
      </c>
      <c r="D2558" s="18">
        <v>-2.9321316973856919E-2</v>
      </c>
      <c r="E2558" s="12">
        <f t="shared" si="273"/>
        <v>6.2065759267249279</v>
      </c>
      <c r="F2558" s="12">
        <f t="shared" si="274"/>
        <v>6.3171646867472839</v>
      </c>
      <c r="G2558" s="12">
        <f t="shared" si="275"/>
        <v>-2.8899669501917413E-2</v>
      </c>
      <c r="H2558" s="12">
        <f t="shared" si="276"/>
        <v>9.8789398075203358</v>
      </c>
      <c r="I2558" s="12">
        <f t="shared" si="277"/>
        <v>8.0696110845259312</v>
      </c>
      <c r="J2558" s="12">
        <f t="shared" si="278"/>
        <v>3.6402891807016604</v>
      </c>
      <c r="K2558" s="12">
        <f t="shared" si="279"/>
        <v>8.0884110652582795</v>
      </c>
    </row>
    <row r="2559" spans="1:11" x14ac:dyDescent="0.3">
      <c r="A2559" s="3">
        <v>84378</v>
      </c>
      <c r="B2559">
        <v>494</v>
      </c>
      <c r="C2559">
        <v>820</v>
      </c>
      <c r="D2559" s="18">
        <v>-3.5811613127377786E-3</v>
      </c>
      <c r="E2559" s="12">
        <f t="shared" si="273"/>
        <v>6.2045577625686903</v>
      </c>
      <c r="F2559" s="12">
        <f t="shared" si="274"/>
        <v>6.7105231094524278</v>
      </c>
      <c r="G2559" s="12">
        <f t="shared" si="275"/>
        <v>-3.574764222688868E-3</v>
      </c>
      <c r="H2559" s="12">
        <f t="shared" si="276"/>
        <v>9.8990144655989045</v>
      </c>
      <c r="I2559" s="12">
        <f t="shared" si="277"/>
        <v>8.5640780847243612</v>
      </c>
      <c r="J2559" s="12">
        <f t="shared" si="278"/>
        <v>3.8633482163974966</v>
      </c>
      <c r="K2559" s="12">
        <f t="shared" si="279"/>
        <v>8.2914003014962603</v>
      </c>
    </row>
    <row r="2560" spans="1:11" x14ac:dyDescent="0.3">
      <c r="A2560" s="3">
        <v>84380</v>
      </c>
      <c r="B2560">
        <v>492</v>
      </c>
      <c r="C2560">
        <v>818</v>
      </c>
      <c r="D2560" s="18">
        <v>-8.5849361780980273E-3</v>
      </c>
      <c r="E2560" s="12">
        <f t="shared" si="273"/>
        <v>6.2005091740426899</v>
      </c>
      <c r="F2560" s="12">
        <f t="shared" si="274"/>
        <v>6.7080840838530698</v>
      </c>
      <c r="G2560" s="12">
        <f t="shared" si="275"/>
        <v>-8.5482951712999144E-3</v>
      </c>
      <c r="H2560" s="12">
        <f t="shared" si="276"/>
        <v>9.9392857339737191</v>
      </c>
      <c r="I2560" s="12">
        <f t="shared" si="277"/>
        <v>8.5610121336682532</v>
      </c>
      <c r="J2560" s="12">
        <f t="shared" si="278"/>
        <v>3.8195418919446076</v>
      </c>
      <c r="K2560" s="12">
        <f t="shared" si="279"/>
        <v>8.3018548854762564</v>
      </c>
    </row>
    <row r="2561" spans="1:11" x14ac:dyDescent="0.3">
      <c r="A2561" s="3">
        <v>84388</v>
      </c>
      <c r="B2561">
        <v>501</v>
      </c>
      <c r="C2561">
        <v>10</v>
      </c>
      <c r="D2561" s="18">
        <v>-1.6110652319609529E-2</v>
      </c>
      <c r="E2561" s="12">
        <f t="shared" si="273"/>
        <v>6.2186001196917289</v>
      </c>
      <c r="F2561" s="12">
        <f t="shared" si="274"/>
        <v>2.3978952727983707</v>
      </c>
      <c r="G2561" s="12">
        <f t="shared" si="275"/>
        <v>-1.5982252989447623E-2</v>
      </c>
      <c r="H2561" s="12">
        <f t="shared" si="276"/>
        <v>9.759335283907518</v>
      </c>
      <c r="I2561" s="12">
        <f t="shared" si="277"/>
        <v>3.1429353653245458</v>
      </c>
      <c r="J2561" s="12">
        <f t="shared" si="278"/>
        <v>3.7540643928567978</v>
      </c>
      <c r="K2561" s="12">
        <f t="shared" si="279"/>
        <v>6.5733611301224819</v>
      </c>
    </row>
    <row r="2562" spans="1:11" x14ac:dyDescent="0.3">
      <c r="A2562" s="3">
        <v>84422</v>
      </c>
      <c r="B2562">
        <v>500</v>
      </c>
      <c r="C2562">
        <v>19</v>
      </c>
      <c r="D2562" s="18">
        <v>2.2987266338870264E-2</v>
      </c>
      <c r="E2562" s="12">
        <f t="shared" ref="E2562:E2625" si="280">IF(B2562&lt;=0,-1*LOG(1-B2562,EXP(1)),LOG(1+B2562,EXP(1)))</f>
        <v>6.2166061010848646</v>
      </c>
      <c r="F2562" s="12">
        <f t="shared" ref="F2562:F2625" si="281">IF(C2562&lt;=0,-1*LOG(1-C2562,EXP(1)),LOG(1+C2562,EXP(1)))</f>
        <v>2.9957322735539909</v>
      </c>
      <c r="G2562" s="12">
        <f t="shared" ref="G2562:G2625" si="282">IF(D2562&lt;=0,-1*LOG(1-D2562,EXP(1)),LOG(1+D2562,EXP(1)))</f>
        <v>2.2727039520436837E-2</v>
      </c>
      <c r="H2562" s="12">
        <f t="shared" ref="H2562:H2625" si="283">1+9*((MAX(E$2:E$3765)-E2562)/(MAX(E$2:E$3765)-MIN(E$2:E$3765)))</f>
        <v>9.7791697664551265</v>
      </c>
      <c r="I2562" s="12">
        <f t="shared" ref="I2562:I2625" si="284">1+9*((F2562-MIN(F$2:F$3765))/(MAX(F$2:F$3765)-MIN(F$2:F$3765)))</f>
        <v>3.8944399761533446</v>
      </c>
      <c r="J2562" s="12">
        <f t="shared" ref="J2562:J2625" si="285">1+9*((G2562-MIN(G$2:G$3765))/(MAX(G$2:G$3765)-MIN(G$2:G$3765)))</f>
        <v>4.0950116684545019</v>
      </c>
      <c r="K2562" s="12">
        <f t="shared" ref="K2562:K2625" si="286">0.5*H2562+0.3*I2562+0.2*J2562</f>
        <v>6.8769192097644662</v>
      </c>
    </row>
    <row r="2563" spans="1:11" x14ac:dyDescent="0.3">
      <c r="A2563" s="3">
        <v>84452</v>
      </c>
      <c r="B2563">
        <v>602</v>
      </c>
      <c r="C2563">
        <v>27</v>
      </c>
      <c r="D2563" s="18">
        <v>9.7779673670237103E-3</v>
      </c>
      <c r="E2563" s="12">
        <f t="shared" si="280"/>
        <v>6.4019171967271857</v>
      </c>
      <c r="F2563" s="12">
        <f t="shared" si="281"/>
        <v>3.3322045101752038</v>
      </c>
      <c r="G2563" s="12">
        <f t="shared" si="282"/>
        <v>9.7304723959931311E-3</v>
      </c>
      <c r="H2563" s="12">
        <f t="shared" si="283"/>
        <v>7.9358822064779577</v>
      </c>
      <c r="I2563" s="12">
        <f t="shared" si="284"/>
        <v>4.3173988042571985</v>
      </c>
      <c r="J2563" s="12">
        <f t="shared" si="285"/>
        <v>3.980539306241468</v>
      </c>
      <c r="K2563" s="12">
        <f t="shared" si="286"/>
        <v>6.0592686057644318</v>
      </c>
    </row>
    <row r="2564" spans="1:11" x14ac:dyDescent="0.3">
      <c r="A2564" s="3">
        <v>84457</v>
      </c>
      <c r="B2564">
        <v>498</v>
      </c>
      <c r="C2564">
        <v>43</v>
      </c>
      <c r="D2564" s="18">
        <v>3.9211566587313978E-3</v>
      </c>
      <c r="E2564" s="12">
        <f t="shared" si="280"/>
        <v>6.2126060957515188</v>
      </c>
      <c r="F2564" s="12">
        <f t="shared" si="281"/>
        <v>3.784189633918261</v>
      </c>
      <c r="G2564" s="12">
        <f t="shared" si="282"/>
        <v>3.9134889615853458E-3</v>
      </c>
      <c r="H2564" s="12">
        <f t="shared" si="283"/>
        <v>9.8189577783129263</v>
      </c>
      <c r="I2564" s="12">
        <f t="shared" si="284"/>
        <v>4.8855618722667362</v>
      </c>
      <c r="J2564" s="12">
        <f t="shared" si="285"/>
        <v>3.9293039432171537</v>
      </c>
      <c r="K2564" s="12">
        <f t="shared" si="286"/>
        <v>7.1610082394799148</v>
      </c>
    </row>
    <row r="2565" spans="1:11" x14ac:dyDescent="0.3">
      <c r="A2565" s="3">
        <v>84461</v>
      </c>
      <c r="B2565">
        <v>611</v>
      </c>
      <c r="C2565">
        <v>25</v>
      </c>
      <c r="D2565" s="18">
        <v>0.41440258449826695</v>
      </c>
      <c r="E2565" s="12">
        <f t="shared" si="280"/>
        <v>6.4167322825123261</v>
      </c>
      <c r="F2565" s="12">
        <f t="shared" si="281"/>
        <v>3.2580965380214821</v>
      </c>
      <c r="G2565" s="12">
        <f t="shared" si="282"/>
        <v>0.34670724017493099</v>
      </c>
      <c r="H2565" s="12">
        <f t="shared" si="283"/>
        <v>7.7885167007423854</v>
      </c>
      <c r="I2565" s="12">
        <f t="shared" si="284"/>
        <v>4.2242421700871784</v>
      </c>
      <c r="J2565" s="12">
        <f t="shared" si="285"/>
        <v>6.94859435102462</v>
      </c>
      <c r="K2565" s="12">
        <f t="shared" si="286"/>
        <v>6.5512498716022707</v>
      </c>
    </row>
    <row r="2566" spans="1:11" x14ac:dyDescent="0.3">
      <c r="A2566" s="3">
        <v>84462</v>
      </c>
      <c r="B2566">
        <v>672</v>
      </c>
      <c r="C2566">
        <v>7</v>
      </c>
      <c r="D2566" s="18">
        <v>-2.2748746035754809E-3</v>
      </c>
      <c r="E2566" s="12">
        <f t="shared" si="280"/>
        <v>6.5117453296447279</v>
      </c>
      <c r="F2566" s="12">
        <f t="shared" si="281"/>
        <v>2.0794415416798357</v>
      </c>
      <c r="G2566" s="12">
        <f t="shared" si="282"/>
        <v>-2.2722909938613072E-3</v>
      </c>
      <c r="H2566" s="12">
        <f t="shared" si="283"/>
        <v>6.843422899382964</v>
      </c>
      <c r="I2566" s="12">
        <f t="shared" si="284"/>
        <v>2.74262650694219</v>
      </c>
      <c r="J2566" s="12">
        <f t="shared" si="285"/>
        <v>3.8748202601914854</v>
      </c>
      <c r="K2566" s="12">
        <f t="shared" si="286"/>
        <v>5.0194634538124356</v>
      </c>
    </row>
    <row r="2567" spans="1:11" x14ac:dyDescent="0.3">
      <c r="A2567" s="3">
        <v>84465</v>
      </c>
      <c r="B2567">
        <v>638</v>
      </c>
      <c r="C2567">
        <v>10</v>
      </c>
      <c r="D2567" s="18">
        <v>4.9217067790132032E-2</v>
      </c>
      <c r="E2567" s="12">
        <f t="shared" si="280"/>
        <v>6.4599044543775346</v>
      </c>
      <c r="F2567" s="12">
        <f t="shared" si="281"/>
        <v>2.3978952727983707</v>
      </c>
      <c r="G2567" s="12">
        <f t="shared" si="282"/>
        <v>4.8044236310723534E-2</v>
      </c>
      <c r="H2567" s="12">
        <f t="shared" si="283"/>
        <v>7.359083551796278</v>
      </c>
      <c r="I2567" s="12">
        <f t="shared" si="284"/>
        <v>3.1429353653245458</v>
      </c>
      <c r="J2567" s="12">
        <f t="shared" si="285"/>
        <v>4.3180028086107072</v>
      </c>
      <c r="K2567" s="12">
        <f t="shared" si="286"/>
        <v>5.4860229472176441</v>
      </c>
    </row>
    <row r="2568" spans="1:11" x14ac:dyDescent="0.3">
      <c r="A2568" s="3">
        <v>84466</v>
      </c>
      <c r="B2568">
        <v>535</v>
      </c>
      <c r="C2568">
        <v>16</v>
      </c>
      <c r="D2568" s="18">
        <v>1.6998663985696005E-3</v>
      </c>
      <c r="E2568" s="12">
        <f t="shared" si="280"/>
        <v>6.2841341610708019</v>
      </c>
      <c r="F2568" s="12">
        <f t="shared" si="281"/>
        <v>2.8332133440562162</v>
      </c>
      <c r="G2568" s="12">
        <f t="shared" si="282"/>
        <v>1.6984232608792333E-3</v>
      </c>
      <c r="H2568" s="12">
        <f t="shared" si="283"/>
        <v>9.1074688491947615</v>
      </c>
      <c r="I2568" s="12">
        <f t="shared" si="284"/>
        <v>3.6901472931809449</v>
      </c>
      <c r="J2568" s="12">
        <f t="shared" si="285"/>
        <v>3.9097938833075641</v>
      </c>
      <c r="K2568" s="12">
        <f t="shared" si="286"/>
        <v>6.4427373892131765</v>
      </c>
    </row>
    <row r="2569" spans="1:11" x14ac:dyDescent="0.3">
      <c r="A2569" s="3">
        <v>84497</v>
      </c>
      <c r="B2569">
        <v>509</v>
      </c>
      <c r="C2569">
        <v>9</v>
      </c>
      <c r="D2569" s="18">
        <v>0.2223211655470379</v>
      </c>
      <c r="E2569" s="12">
        <f t="shared" si="280"/>
        <v>6.2344107257183712</v>
      </c>
      <c r="F2569" s="12">
        <f t="shared" si="281"/>
        <v>2.3025850929940459</v>
      </c>
      <c r="G2569" s="12">
        <f t="shared" si="282"/>
        <v>0.20075164581497754</v>
      </c>
      <c r="H2569" s="12">
        <f t="shared" si="283"/>
        <v>9.6020673485818246</v>
      </c>
      <c r="I2569" s="12">
        <f t="shared" si="284"/>
        <v>3.02312672268225</v>
      </c>
      <c r="J2569" s="12">
        <f t="shared" si="285"/>
        <v>5.6630332097931504</v>
      </c>
      <c r="K2569" s="12">
        <f t="shared" si="286"/>
        <v>6.8405783330542178</v>
      </c>
    </row>
    <row r="2570" spans="1:11" x14ac:dyDescent="0.3">
      <c r="A2570" s="3">
        <v>84499</v>
      </c>
      <c r="B2570">
        <v>496</v>
      </c>
      <c r="C2570">
        <v>3</v>
      </c>
      <c r="D2570" s="18">
        <v>-2.1649655922702377E-3</v>
      </c>
      <c r="E2570" s="12">
        <f t="shared" si="280"/>
        <v>6.2085900260966289</v>
      </c>
      <c r="F2570" s="12">
        <f t="shared" si="281"/>
        <v>1.3862943611198906</v>
      </c>
      <c r="G2570" s="12">
        <f t="shared" si="282"/>
        <v>-2.1626254312324313E-3</v>
      </c>
      <c r="H2570" s="12">
        <f t="shared" si="283"/>
        <v>9.8589055818116922</v>
      </c>
      <c r="I2570" s="12">
        <f t="shared" si="284"/>
        <v>1.8713132534710952</v>
      </c>
      <c r="J2570" s="12">
        <f t="shared" si="285"/>
        <v>3.8757861826452649</v>
      </c>
      <c r="K2570" s="12">
        <f t="shared" si="286"/>
        <v>6.2660040034762279</v>
      </c>
    </row>
    <row r="2571" spans="1:11" x14ac:dyDescent="0.3">
      <c r="A2571" s="3">
        <v>84522</v>
      </c>
      <c r="B2571">
        <v>556</v>
      </c>
      <c r="C2571">
        <v>12</v>
      </c>
      <c r="D2571" s="18">
        <v>1</v>
      </c>
      <c r="E2571" s="12">
        <f t="shared" si="280"/>
        <v>6.3225652399272843</v>
      </c>
      <c r="F2571" s="12">
        <f t="shared" si="281"/>
        <v>2.5649493574615367</v>
      </c>
      <c r="G2571" s="12">
        <f t="shared" si="282"/>
        <v>0.69314718055994529</v>
      </c>
      <c r="H2571" s="12">
        <f t="shared" si="283"/>
        <v>8.7251953035815699</v>
      </c>
      <c r="I2571" s="12">
        <f t="shared" si="284"/>
        <v>3.3529289166160821</v>
      </c>
      <c r="J2571" s="12">
        <f t="shared" si="285"/>
        <v>10</v>
      </c>
      <c r="K2571" s="12">
        <f t="shared" si="286"/>
        <v>7.3684763267756095</v>
      </c>
    </row>
    <row r="2572" spans="1:11" x14ac:dyDescent="0.3">
      <c r="A2572" s="3">
        <v>84527</v>
      </c>
      <c r="B2572">
        <v>641</v>
      </c>
      <c r="C2572">
        <v>11</v>
      </c>
      <c r="D2572" s="18">
        <v>-3.560861513225045E-2</v>
      </c>
      <c r="E2572" s="12">
        <f t="shared" si="280"/>
        <v>6.4645883036899612</v>
      </c>
      <c r="F2572" s="12">
        <f t="shared" si="281"/>
        <v>2.4849066497880004</v>
      </c>
      <c r="G2572" s="12">
        <f t="shared" si="282"/>
        <v>-3.4989287837323746E-2</v>
      </c>
      <c r="H2572" s="12">
        <f t="shared" si="283"/>
        <v>7.3124933509209464</v>
      </c>
      <c r="I2572" s="12">
        <f t="shared" si="284"/>
        <v>3.2523120866041291</v>
      </c>
      <c r="J2572" s="12">
        <f t="shared" si="285"/>
        <v>3.5866524788591647</v>
      </c>
      <c r="K2572" s="12">
        <f t="shared" si="286"/>
        <v>5.3492707972135447</v>
      </c>
    </row>
    <row r="2573" spans="1:11" x14ac:dyDescent="0.3">
      <c r="A2573" s="3">
        <v>84548</v>
      </c>
      <c r="B2573">
        <v>665</v>
      </c>
      <c r="C2573">
        <v>5</v>
      </c>
      <c r="D2573" s="18">
        <v>1</v>
      </c>
      <c r="E2573" s="12">
        <f t="shared" si="280"/>
        <v>6.5012896705403893</v>
      </c>
      <c r="F2573" s="12">
        <f t="shared" si="281"/>
        <v>1.791759469228055</v>
      </c>
      <c r="G2573" s="12">
        <f t="shared" si="282"/>
        <v>0.69314718055994529</v>
      </c>
      <c r="H2573" s="12">
        <f t="shared" si="283"/>
        <v>6.9474252328189969</v>
      </c>
      <c r="I2573" s="12">
        <f t="shared" si="284"/>
        <v>2.3809988331330336</v>
      </c>
      <c r="J2573" s="12">
        <f t="shared" si="285"/>
        <v>10</v>
      </c>
      <c r="K2573" s="12">
        <f t="shared" si="286"/>
        <v>6.1880122663494088</v>
      </c>
    </row>
    <row r="2574" spans="1:11" x14ac:dyDescent="0.3">
      <c r="A2574" s="3">
        <v>84549</v>
      </c>
      <c r="B2574">
        <v>621</v>
      </c>
      <c r="C2574">
        <v>7</v>
      </c>
      <c r="D2574" s="18">
        <v>2.9351919008336703E-2</v>
      </c>
      <c r="E2574" s="12">
        <f t="shared" si="280"/>
        <v>6.4329400927391793</v>
      </c>
      <c r="F2574" s="12">
        <f t="shared" si="281"/>
        <v>2.0794415416798357</v>
      </c>
      <c r="G2574" s="12">
        <f t="shared" si="282"/>
        <v>2.892939936282703E-2</v>
      </c>
      <c r="H2574" s="12">
        <f t="shared" si="283"/>
        <v>7.6272977793276953</v>
      </c>
      <c r="I2574" s="12">
        <f t="shared" si="284"/>
        <v>2.74262650694219</v>
      </c>
      <c r="J2574" s="12">
        <f t="shared" si="285"/>
        <v>4.1496413853370715</v>
      </c>
      <c r="K2574" s="12">
        <f t="shared" si="286"/>
        <v>5.4663651188139184</v>
      </c>
    </row>
    <row r="2575" spans="1:11" x14ac:dyDescent="0.3">
      <c r="A2575" s="3">
        <v>84550</v>
      </c>
      <c r="B2575">
        <v>886</v>
      </c>
      <c r="C2575">
        <v>1</v>
      </c>
      <c r="D2575" s="18">
        <v>0</v>
      </c>
      <c r="E2575" s="12">
        <f t="shared" si="280"/>
        <v>6.7878449823095792</v>
      </c>
      <c r="F2575" s="12">
        <f t="shared" si="281"/>
        <v>0.69314718055994529</v>
      </c>
      <c r="G2575" s="12">
        <f t="shared" si="282"/>
        <v>0</v>
      </c>
      <c r="H2575" s="12">
        <f t="shared" si="283"/>
        <v>4.0970624976644787</v>
      </c>
      <c r="I2575" s="12">
        <f t="shared" si="284"/>
        <v>1</v>
      </c>
      <c r="J2575" s="12">
        <f t="shared" si="285"/>
        <v>3.8948343543143471</v>
      </c>
      <c r="K2575" s="12">
        <f t="shared" si="286"/>
        <v>3.1274981196951086</v>
      </c>
    </row>
    <row r="2576" spans="1:11" x14ac:dyDescent="0.3">
      <c r="A2576" s="3">
        <v>84551</v>
      </c>
      <c r="B2576">
        <v>568</v>
      </c>
      <c r="C2576">
        <v>3</v>
      </c>
      <c r="D2576" s="18">
        <v>-6.2307003881259657E-4</v>
      </c>
      <c r="E2576" s="12">
        <f t="shared" si="280"/>
        <v>6.3438804341263308</v>
      </c>
      <c r="F2576" s="12">
        <f t="shared" si="281"/>
        <v>1.3862943611198906</v>
      </c>
      <c r="G2576" s="12">
        <f t="shared" si="282"/>
        <v>-6.2287601126691824E-4</v>
      </c>
      <c r="H2576" s="12">
        <f t="shared" si="283"/>
        <v>8.513173286392508</v>
      </c>
      <c r="I2576" s="12">
        <f t="shared" si="284"/>
        <v>1.8713132534710952</v>
      </c>
      <c r="J2576" s="12">
        <f t="shared" si="285"/>
        <v>3.8893481295526211</v>
      </c>
      <c r="K2576" s="12">
        <f t="shared" si="286"/>
        <v>5.5958502451481067</v>
      </c>
    </row>
    <row r="2577" spans="1:11" x14ac:dyDescent="0.3">
      <c r="A2577" s="3">
        <v>84568</v>
      </c>
      <c r="B2577">
        <v>500</v>
      </c>
      <c r="C2577">
        <v>155</v>
      </c>
      <c r="D2577" s="18">
        <v>3.7535219987287509E-3</v>
      </c>
      <c r="E2577" s="12">
        <f t="shared" si="280"/>
        <v>6.2166061010848646</v>
      </c>
      <c r="F2577" s="12">
        <f t="shared" si="281"/>
        <v>5.0498560072495371</v>
      </c>
      <c r="G2577" s="12">
        <f t="shared" si="282"/>
        <v>3.7464951132550515E-3</v>
      </c>
      <c r="H2577" s="12">
        <f t="shared" si="283"/>
        <v>9.7791697664551265</v>
      </c>
      <c r="I2577" s="12">
        <f t="shared" si="284"/>
        <v>6.4765542566913075</v>
      </c>
      <c r="J2577" s="12">
        <f t="shared" si="285"/>
        <v>3.9278330794028573</v>
      </c>
      <c r="K2577" s="12">
        <f t="shared" si="286"/>
        <v>7.6181177761155272</v>
      </c>
    </row>
    <row r="2578" spans="1:11" x14ac:dyDescent="0.3">
      <c r="A2578" s="3">
        <v>84576</v>
      </c>
      <c r="B2578">
        <v>555</v>
      </c>
      <c r="C2578">
        <v>24</v>
      </c>
      <c r="D2578" s="18">
        <v>0.25298149905579342</v>
      </c>
      <c r="E2578" s="12">
        <f t="shared" si="280"/>
        <v>6.3207682942505823</v>
      </c>
      <c r="F2578" s="12">
        <f t="shared" si="281"/>
        <v>3.2188758248682006</v>
      </c>
      <c r="G2578" s="12">
        <f t="shared" si="282"/>
        <v>0.22552591048632228</v>
      </c>
      <c r="H2578" s="12">
        <f t="shared" si="283"/>
        <v>8.7430695037223565</v>
      </c>
      <c r="I2578" s="12">
        <f t="shared" si="284"/>
        <v>4.1749401918934037</v>
      </c>
      <c r="J2578" s="12">
        <f t="shared" si="285"/>
        <v>5.8812422623733447</v>
      </c>
      <c r="K2578" s="12">
        <f t="shared" si="286"/>
        <v>6.8002652619038688</v>
      </c>
    </row>
    <row r="2579" spans="1:11" x14ac:dyDescent="0.3">
      <c r="A2579" s="3">
        <v>84580</v>
      </c>
      <c r="B2579">
        <v>497</v>
      </c>
      <c r="C2579">
        <v>177</v>
      </c>
      <c r="D2579" s="18">
        <v>0.20691295972723392</v>
      </c>
      <c r="E2579" s="12">
        <f t="shared" si="280"/>
        <v>6.2106000770246528</v>
      </c>
      <c r="F2579" s="12">
        <f t="shared" si="281"/>
        <v>5.181783550292085</v>
      </c>
      <c r="G2579" s="12">
        <f t="shared" si="282"/>
        <v>0.18806582661309096</v>
      </c>
      <c r="H2579" s="12">
        <f t="shared" si="283"/>
        <v>9.8389116259306135</v>
      </c>
      <c r="I2579" s="12">
        <f t="shared" si="284"/>
        <v>6.6423923643468701</v>
      </c>
      <c r="J2579" s="12">
        <f t="shared" si="285"/>
        <v>5.5512978817836327</v>
      </c>
      <c r="K2579" s="12">
        <f t="shared" si="286"/>
        <v>8.0224330986260934</v>
      </c>
    </row>
    <row r="2580" spans="1:11" x14ac:dyDescent="0.3">
      <c r="A2580" s="3">
        <v>84581</v>
      </c>
      <c r="B2580">
        <v>504</v>
      </c>
      <c r="C2580">
        <v>94</v>
      </c>
      <c r="D2580" s="18">
        <v>0.1318385366526954</v>
      </c>
      <c r="E2580" s="12">
        <f t="shared" si="280"/>
        <v>6.2245584292753602</v>
      </c>
      <c r="F2580" s="12">
        <f t="shared" si="281"/>
        <v>4.5538768916005408</v>
      </c>
      <c r="G2580" s="12">
        <f t="shared" si="282"/>
        <v>0.12384333414176886</v>
      </c>
      <c r="H2580" s="12">
        <f t="shared" si="283"/>
        <v>9.7000680398392021</v>
      </c>
      <c r="I2580" s="12">
        <f t="shared" si="284"/>
        <v>5.8530890114590646</v>
      </c>
      <c r="J2580" s="12">
        <f t="shared" si="285"/>
        <v>4.9856330912272036</v>
      </c>
      <c r="K2580" s="12">
        <f t="shared" si="286"/>
        <v>7.6030873416027607</v>
      </c>
    </row>
    <row r="2581" spans="1:11" x14ac:dyDescent="0.3">
      <c r="A2581" s="3">
        <v>84584</v>
      </c>
      <c r="B2581">
        <v>500</v>
      </c>
      <c r="C2581">
        <v>31</v>
      </c>
      <c r="D2581" s="18">
        <v>-3.3294969912044135E-2</v>
      </c>
      <c r="E2581" s="12">
        <f t="shared" si="280"/>
        <v>6.2166061010848646</v>
      </c>
      <c r="F2581" s="12">
        <f t="shared" si="281"/>
        <v>3.4657359027997265</v>
      </c>
      <c r="G2581" s="12">
        <f t="shared" si="282"/>
        <v>-3.2752696242237742E-2</v>
      </c>
      <c r="H2581" s="12">
        <f t="shared" si="283"/>
        <v>9.7791697664551265</v>
      </c>
      <c r="I2581" s="12">
        <f t="shared" si="284"/>
        <v>4.4852530138843809</v>
      </c>
      <c r="J2581" s="12">
        <f t="shared" si="285"/>
        <v>3.6063521365259783</v>
      </c>
      <c r="K2581" s="12">
        <f t="shared" si="286"/>
        <v>6.9564312146980729</v>
      </c>
    </row>
    <row r="2582" spans="1:11" x14ac:dyDescent="0.3">
      <c r="A2582" s="3">
        <v>84592</v>
      </c>
      <c r="B2582">
        <v>574</v>
      </c>
      <c r="C2582">
        <v>25</v>
      </c>
      <c r="D2582" s="18">
        <v>0.10032218861323636</v>
      </c>
      <c r="E2582" s="12">
        <f t="shared" si="280"/>
        <v>6.3543700407973507</v>
      </c>
      <c r="F2582" s="12">
        <f t="shared" si="281"/>
        <v>3.2580965380214821</v>
      </c>
      <c r="G2582" s="12">
        <f t="shared" si="282"/>
        <v>9.5603035657168975E-2</v>
      </c>
      <c r="H2582" s="12">
        <f t="shared" si="283"/>
        <v>8.408833276860296</v>
      </c>
      <c r="I2582" s="12">
        <f t="shared" si="284"/>
        <v>4.2242421700871784</v>
      </c>
      <c r="J2582" s="12">
        <f t="shared" si="285"/>
        <v>4.7368955864554056</v>
      </c>
      <c r="K2582" s="12">
        <f t="shared" si="286"/>
        <v>6.4190684067473827</v>
      </c>
    </row>
    <row r="2583" spans="1:11" x14ac:dyDescent="0.3">
      <c r="A2583" s="3">
        <v>84593</v>
      </c>
      <c r="B2583">
        <v>1149</v>
      </c>
      <c r="C2583">
        <v>1</v>
      </c>
      <c r="D2583" s="18">
        <v>0.4385902734064972</v>
      </c>
      <c r="E2583" s="12">
        <f t="shared" si="280"/>
        <v>7.0475172213572961</v>
      </c>
      <c r="F2583" s="12">
        <f t="shared" si="281"/>
        <v>0.69314718055994529</v>
      </c>
      <c r="G2583" s="12">
        <f t="shared" si="282"/>
        <v>0.36366365727609834</v>
      </c>
      <c r="H2583" s="12">
        <f t="shared" si="283"/>
        <v>1.5141054100222839</v>
      </c>
      <c r="I2583" s="12">
        <f t="shared" si="284"/>
        <v>1</v>
      </c>
      <c r="J2583" s="12">
        <f t="shared" si="285"/>
        <v>7.0979446449641204</v>
      </c>
      <c r="K2583" s="12">
        <f t="shared" si="286"/>
        <v>2.4766416340039661</v>
      </c>
    </row>
    <row r="2584" spans="1:11" x14ac:dyDescent="0.3">
      <c r="A2584" s="3">
        <v>84598</v>
      </c>
      <c r="B2584">
        <v>497</v>
      </c>
      <c r="C2584">
        <v>105</v>
      </c>
      <c r="D2584" s="18">
        <v>1</v>
      </c>
      <c r="E2584" s="12">
        <f t="shared" si="280"/>
        <v>6.2106000770246528</v>
      </c>
      <c r="F2584" s="12">
        <f t="shared" si="281"/>
        <v>4.6634390941120669</v>
      </c>
      <c r="G2584" s="12">
        <f t="shared" si="282"/>
        <v>0.69314718055994529</v>
      </c>
      <c r="H2584" s="12">
        <f t="shared" si="283"/>
        <v>9.8389116259306135</v>
      </c>
      <c r="I2584" s="12">
        <f t="shared" si="284"/>
        <v>5.9908130068890957</v>
      </c>
      <c r="J2584" s="12">
        <f t="shared" si="285"/>
        <v>10</v>
      </c>
      <c r="K2584" s="12">
        <f t="shared" si="286"/>
        <v>8.7166997150320356</v>
      </c>
    </row>
    <row r="2585" spans="1:11" x14ac:dyDescent="0.3">
      <c r="A2585" s="3">
        <v>84600</v>
      </c>
      <c r="B2585">
        <v>500</v>
      </c>
      <c r="C2585">
        <v>21</v>
      </c>
      <c r="D2585" s="18">
        <v>6.0590927056748664E-2</v>
      </c>
      <c r="E2585" s="12">
        <f t="shared" si="280"/>
        <v>6.2166061010848646</v>
      </c>
      <c r="F2585" s="12">
        <f t="shared" si="281"/>
        <v>3.0910424533583161</v>
      </c>
      <c r="G2585" s="12">
        <f t="shared" si="282"/>
        <v>5.8826231146067921E-2</v>
      </c>
      <c r="H2585" s="12">
        <f t="shared" si="283"/>
        <v>9.7791697664551265</v>
      </c>
      <c r="I2585" s="12">
        <f t="shared" si="284"/>
        <v>4.0142486187956408</v>
      </c>
      <c r="J2585" s="12">
        <f t="shared" si="285"/>
        <v>4.4129694568303961</v>
      </c>
      <c r="K2585" s="12">
        <f t="shared" si="286"/>
        <v>6.9764533602323349</v>
      </c>
    </row>
    <row r="2586" spans="1:11" x14ac:dyDescent="0.3">
      <c r="A2586" s="3">
        <v>84609</v>
      </c>
      <c r="B2586">
        <v>507</v>
      </c>
      <c r="C2586">
        <v>21</v>
      </c>
      <c r="D2586" s="18">
        <v>0.37663845330631107</v>
      </c>
      <c r="E2586" s="12">
        <f t="shared" si="280"/>
        <v>6.230481447578482</v>
      </c>
      <c r="F2586" s="12">
        <f t="shared" si="281"/>
        <v>3.0910424533583161</v>
      </c>
      <c r="G2586" s="12">
        <f t="shared" si="282"/>
        <v>0.31964462412846745</v>
      </c>
      <c r="H2586" s="12">
        <f t="shared" si="283"/>
        <v>9.641151837774677</v>
      </c>
      <c r="I2586" s="12">
        <f t="shared" si="284"/>
        <v>4.0142486187956408</v>
      </c>
      <c r="J2586" s="12">
        <f t="shared" si="285"/>
        <v>6.7102297462147451</v>
      </c>
      <c r="K2586" s="12">
        <f t="shared" si="286"/>
        <v>7.3668964537689794</v>
      </c>
    </row>
    <row r="2587" spans="1:11" x14ac:dyDescent="0.3">
      <c r="A2587" s="3">
        <v>84616</v>
      </c>
      <c r="B2587">
        <v>503</v>
      </c>
      <c r="C2587">
        <v>10</v>
      </c>
      <c r="D2587" s="18">
        <v>5.9106878011227625E-2</v>
      </c>
      <c r="E2587" s="12">
        <f t="shared" si="280"/>
        <v>6.2225762680713688</v>
      </c>
      <c r="F2587" s="12">
        <f t="shared" si="281"/>
        <v>2.3978952727983707</v>
      </c>
      <c r="G2587" s="12">
        <f t="shared" si="282"/>
        <v>5.7425985050183211E-2</v>
      </c>
      <c r="H2587" s="12">
        <f t="shared" si="283"/>
        <v>9.7197845769225459</v>
      </c>
      <c r="I2587" s="12">
        <f t="shared" si="284"/>
        <v>3.1429353653245458</v>
      </c>
      <c r="J2587" s="12">
        <f t="shared" si="285"/>
        <v>4.4006362401632009</v>
      </c>
      <c r="K2587" s="12">
        <f t="shared" si="286"/>
        <v>6.6829001460912769</v>
      </c>
    </row>
    <row r="2588" spans="1:11" x14ac:dyDescent="0.3">
      <c r="A2588" s="3">
        <v>84617</v>
      </c>
      <c r="B2588">
        <v>659</v>
      </c>
      <c r="C2588">
        <v>4</v>
      </c>
      <c r="D2588" s="18">
        <v>0.30926914490845692</v>
      </c>
      <c r="E2588" s="12">
        <f t="shared" si="280"/>
        <v>6.4922398350204711</v>
      </c>
      <c r="F2588" s="12">
        <f t="shared" si="281"/>
        <v>1.6094379124341003</v>
      </c>
      <c r="G2588" s="12">
        <f t="shared" si="282"/>
        <v>0.26946907687631971</v>
      </c>
      <c r="H2588" s="12">
        <f t="shared" si="283"/>
        <v>7.037443853538301</v>
      </c>
      <c r="I2588" s="12">
        <f t="shared" si="284"/>
        <v>2.1518134692111541</v>
      </c>
      <c r="J2588" s="12">
        <f t="shared" si="285"/>
        <v>6.2682889348998563</v>
      </c>
      <c r="K2588" s="12">
        <f t="shared" si="286"/>
        <v>5.4179237545124685</v>
      </c>
    </row>
    <row r="2589" spans="1:11" x14ac:dyDescent="0.3">
      <c r="A2589" s="3">
        <v>84620</v>
      </c>
      <c r="B2589">
        <v>502</v>
      </c>
      <c r="C2589">
        <v>1</v>
      </c>
      <c r="D2589" s="18">
        <v>0.41050294284626043</v>
      </c>
      <c r="E2589" s="12">
        <f t="shared" si="280"/>
        <v>6.2205901700997392</v>
      </c>
      <c r="F2589" s="12">
        <f t="shared" si="281"/>
        <v>0.69314718055994529</v>
      </c>
      <c r="G2589" s="12">
        <f t="shared" si="282"/>
        <v>0.34394633784289186</v>
      </c>
      <c r="H2589" s="12">
        <f t="shared" si="283"/>
        <v>9.7395402729930431</v>
      </c>
      <c r="I2589" s="12">
        <f t="shared" si="284"/>
        <v>1</v>
      </c>
      <c r="J2589" s="12">
        <f t="shared" si="285"/>
        <v>6.9242766209069808</v>
      </c>
      <c r="K2589" s="12">
        <f t="shared" si="286"/>
        <v>6.5546254606779177</v>
      </c>
    </row>
    <row r="2590" spans="1:11" x14ac:dyDescent="0.3">
      <c r="A2590" s="3">
        <v>84629</v>
      </c>
      <c r="B2590">
        <v>617</v>
      </c>
      <c r="C2590">
        <v>10</v>
      </c>
      <c r="D2590" s="18">
        <v>0.22533347216342886</v>
      </c>
      <c r="E2590" s="12">
        <f t="shared" si="280"/>
        <v>6.4264884574576904</v>
      </c>
      <c r="F2590" s="12">
        <f t="shared" si="281"/>
        <v>2.3978952727983707</v>
      </c>
      <c r="G2590" s="12">
        <f t="shared" si="282"/>
        <v>0.2032130291251848</v>
      </c>
      <c r="H2590" s="12">
        <f t="shared" si="283"/>
        <v>7.6914721290322179</v>
      </c>
      <c r="I2590" s="12">
        <f t="shared" si="284"/>
        <v>3.1429353653245458</v>
      </c>
      <c r="J2590" s="12">
        <f t="shared" si="285"/>
        <v>5.6847128086543943</v>
      </c>
      <c r="K2590" s="12">
        <f t="shared" si="286"/>
        <v>5.9255592358443518</v>
      </c>
    </row>
    <row r="2591" spans="1:11" x14ac:dyDescent="0.3">
      <c r="A2591" s="3">
        <v>84631</v>
      </c>
      <c r="B2591">
        <v>500</v>
      </c>
      <c r="C2591">
        <v>38</v>
      </c>
      <c r="D2591" s="18">
        <v>0.28904413919122829</v>
      </c>
      <c r="E2591" s="12">
        <f t="shared" si="280"/>
        <v>6.2166061010848646</v>
      </c>
      <c r="F2591" s="12">
        <f t="shared" si="281"/>
        <v>3.6635616461296463</v>
      </c>
      <c r="G2591" s="12">
        <f t="shared" si="282"/>
        <v>0.25390096634302173</v>
      </c>
      <c r="H2591" s="12">
        <f t="shared" si="283"/>
        <v>9.7791697664551265</v>
      </c>
      <c r="I2591" s="12">
        <f t="shared" si="284"/>
        <v>4.7339277497491157</v>
      </c>
      <c r="J2591" s="12">
        <f t="shared" si="285"/>
        <v>6.1311666955518636</v>
      </c>
      <c r="K2591" s="12">
        <f t="shared" si="286"/>
        <v>7.5359965472626698</v>
      </c>
    </row>
    <row r="2592" spans="1:11" x14ac:dyDescent="0.3">
      <c r="A2592" s="3">
        <v>84632</v>
      </c>
      <c r="B2592">
        <v>660</v>
      </c>
      <c r="C2592">
        <v>7</v>
      </c>
      <c r="D2592" s="18">
        <v>0.22812157447965573</v>
      </c>
      <c r="E2592" s="12">
        <f t="shared" si="280"/>
        <v>6.4937538398516859</v>
      </c>
      <c r="F2592" s="12">
        <f t="shared" si="281"/>
        <v>2.0794415416798357</v>
      </c>
      <c r="G2592" s="12">
        <f t="shared" si="282"/>
        <v>0.20548582684383779</v>
      </c>
      <c r="H2592" s="12">
        <f t="shared" si="283"/>
        <v>7.0223840630737833</v>
      </c>
      <c r="I2592" s="12">
        <f t="shared" si="284"/>
        <v>2.74262650694219</v>
      </c>
      <c r="J2592" s="12">
        <f t="shared" si="285"/>
        <v>5.7047313659545953</v>
      </c>
      <c r="K2592" s="12">
        <f t="shared" si="286"/>
        <v>5.474926256810468</v>
      </c>
    </row>
    <row r="2593" spans="1:11" x14ac:dyDescent="0.3">
      <c r="A2593" s="3">
        <v>84637</v>
      </c>
      <c r="B2593">
        <v>507</v>
      </c>
      <c r="C2593">
        <v>104</v>
      </c>
      <c r="D2593" s="18">
        <v>0.30662997683938781</v>
      </c>
      <c r="E2593" s="12">
        <f t="shared" si="280"/>
        <v>6.230481447578482</v>
      </c>
      <c r="F2593" s="12">
        <f t="shared" si="281"/>
        <v>4.6539603501575231</v>
      </c>
      <c r="G2593" s="12">
        <f t="shared" si="282"/>
        <v>0.26745128579059235</v>
      </c>
      <c r="H2593" s="12">
        <f t="shared" si="283"/>
        <v>9.641151837774677</v>
      </c>
      <c r="I2593" s="12">
        <f t="shared" si="284"/>
        <v>5.9788978531302917</v>
      </c>
      <c r="J2593" s="12">
        <f t="shared" si="285"/>
        <v>6.2505164485329603</v>
      </c>
      <c r="K2593" s="12">
        <f t="shared" si="286"/>
        <v>7.8643485645330182</v>
      </c>
    </row>
    <row r="2594" spans="1:11" x14ac:dyDescent="0.3">
      <c r="A2594" s="3">
        <v>84638</v>
      </c>
      <c r="B2594">
        <v>493</v>
      </c>
      <c r="C2594">
        <v>51</v>
      </c>
      <c r="D2594" s="18">
        <v>0.11858628210638207</v>
      </c>
      <c r="E2594" s="12">
        <f t="shared" si="280"/>
        <v>6.2025355171879228</v>
      </c>
      <c r="F2594" s="12">
        <f t="shared" si="281"/>
        <v>3.9512437185814275</v>
      </c>
      <c r="G2594" s="12">
        <f t="shared" si="282"/>
        <v>0.11206563988154139</v>
      </c>
      <c r="H2594" s="12">
        <f t="shared" si="283"/>
        <v>9.9191297195758423</v>
      </c>
      <c r="I2594" s="12">
        <f t="shared" si="284"/>
        <v>5.095555423558273</v>
      </c>
      <c r="J2594" s="12">
        <f t="shared" si="285"/>
        <v>4.8818964298087115</v>
      </c>
      <c r="K2594" s="12">
        <f t="shared" si="286"/>
        <v>7.4646107728171458</v>
      </c>
    </row>
    <row r="2595" spans="1:11" x14ac:dyDescent="0.3">
      <c r="A2595" s="3">
        <v>84658</v>
      </c>
      <c r="B2595">
        <v>510</v>
      </c>
      <c r="C2595">
        <v>20</v>
      </c>
      <c r="D2595" s="18">
        <v>0.475873913573226</v>
      </c>
      <c r="E2595" s="12">
        <f t="shared" si="280"/>
        <v>6.2363695902037044</v>
      </c>
      <c r="F2595" s="12">
        <f t="shared" si="281"/>
        <v>3.044522437723423</v>
      </c>
      <c r="G2595" s="12">
        <f t="shared" si="282"/>
        <v>0.38925029812102468</v>
      </c>
      <c r="H2595" s="12">
        <f t="shared" si="283"/>
        <v>9.5825825437190595</v>
      </c>
      <c r="I2595" s="12">
        <f t="shared" si="284"/>
        <v>3.9557711304480425</v>
      </c>
      <c r="J2595" s="12">
        <f t="shared" si="285"/>
        <v>7.3233090193077484</v>
      </c>
      <c r="K2595" s="12">
        <f t="shared" si="286"/>
        <v>7.442684414855492</v>
      </c>
    </row>
    <row r="2596" spans="1:11" x14ac:dyDescent="0.3">
      <c r="A2596" s="3">
        <v>84665</v>
      </c>
      <c r="B2596">
        <v>503</v>
      </c>
      <c r="C2596">
        <v>21</v>
      </c>
      <c r="D2596" s="18">
        <v>0.3751501620414962</v>
      </c>
      <c r="E2596" s="12">
        <f t="shared" si="280"/>
        <v>6.2225762680713688</v>
      </c>
      <c r="F2596" s="12">
        <f t="shared" si="281"/>
        <v>3.0910424533583161</v>
      </c>
      <c r="G2596" s="12">
        <f t="shared" si="282"/>
        <v>0.31856293391314427</v>
      </c>
      <c r="H2596" s="12">
        <f t="shared" si="283"/>
        <v>9.7197845769225459</v>
      </c>
      <c r="I2596" s="12">
        <f t="shared" si="284"/>
        <v>4.0142486187956408</v>
      </c>
      <c r="J2596" s="12">
        <f t="shared" si="285"/>
        <v>6.7007023354034789</v>
      </c>
      <c r="K2596" s="12">
        <f t="shared" si="286"/>
        <v>7.4043073411806608</v>
      </c>
    </row>
    <row r="2597" spans="1:11" x14ac:dyDescent="0.3">
      <c r="A2597" s="3">
        <v>84666</v>
      </c>
      <c r="B2597">
        <v>503</v>
      </c>
      <c r="C2597">
        <v>6</v>
      </c>
      <c r="D2597" s="18">
        <v>0.28534729882021986</v>
      </c>
      <c r="E2597" s="12">
        <f t="shared" si="280"/>
        <v>6.2225762680713688</v>
      </c>
      <c r="F2597" s="12">
        <f t="shared" si="281"/>
        <v>1.9459101490553132</v>
      </c>
      <c r="G2597" s="12">
        <f t="shared" si="282"/>
        <v>0.25102895328585684</v>
      </c>
      <c r="H2597" s="12">
        <f t="shared" si="283"/>
        <v>9.7197845769225459</v>
      </c>
      <c r="I2597" s="12">
        <f t="shared" si="284"/>
        <v>2.5747722973150093</v>
      </c>
      <c r="J2597" s="12">
        <f t="shared" si="285"/>
        <v>6.1058703141449593</v>
      </c>
      <c r="K2597" s="12">
        <f t="shared" si="286"/>
        <v>6.8534980404847676</v>
      </c>
    </row>
    <row r="2598" spans="1:11" x14ac:dyDescent="0.3">
      <c r="A2598" s="3">
        <v>84674</v>
      </c>
      <c r="B2598">
        <v>494</v>
      </c>
      <c r="C2598">
        <v>49</v>
      </c>
      <c r="D2598" s="18">
        <v>0.43603767377352015</v>
      </c>
      <c r="E2598" s="12">
        <f t="shared" si="280"/>
        <v>6.2045577625686903</v>
      </c>
      <c r="F2598" s="12">
        <f t="shared" si="281"/>
        <v>3.912023005428146</v>
      </c>
      <c r="G2598" s="12">
        <f t="shared" si="282"/>
        <v>0.36188770550022387</v>
      </c>
      <c r="H2598" s="12">
        <f t="shared" si="283"/>
        <v>9.8990144655989045</v>
      </c>
      <c r="I2598" s="12">
        <f t="shared" si="284"/>
        <v>5.0462534453644992</v>
      </c>
      <c r="J2598" s="12">
        <f t="shared" si="285"/>
        <v>7.0823022531683328</v>
      </c>
      <c r="K2598" s="12">
        <f t="shared" si="286"/>
        <v>7.8798437170424691</v>
      </c>
    </row>
    <row r="2599" spans="1:11" x14ac:dyDescent="0.3">
      <c r="A2599" s="3">
        <v>84675</v>
      </c>
      <c r="B2599">
        <v>751</v>
      </c>
      <c r="C2599">
        <v>2</v>
      </c>
      <c r="D2599" s="18">
        <v>0.23945604079890093</v>
      </c>
      <c r="E2599" s="12">
        <f t="shared" si="280"/>
        <v>6.62273632394984</v>
      </c>
      <c r="F2599" s="12">
        <f t="shared" si="281"/>
        <v>1.0986122886681098</v>
      </c>
      <c r="G2599" s="12">
        <f t="shared" si="282"/>
        <v>0.21467260659506049</v>
      </c>
      <c r="H2599" s="12">
        <f t="shared" si="283"/>
        <v>5.7393966220412285</v>
      </c>
      <c r="I2599" s="12">
        <f t="shared" si="284"/>
        <v>1.5096855796619386</v>
      </c>
      <c r="J2599" s="12">
        <f t="shared" si="285"/>
        <v>5.7856475316761919</v>
      </c>
      <c r="K2599" s="12">
        <f t="shared" si="286"/>
        <v>4.479733491254434</v>
      </c>
    </row>
    <row r="2600" spans="1:11" x14ac:dyDescent="0.3">
      <c r="A2600" s="3">
        <v>84678</v>
      </c>
      <c r="B2600">
        <v>508</v>
      </c>
      <c r="C2600">
        <v>18</v>
      </c>
      <c r="D2600" s="18">
        <v>0.22137137037362206</v>
      </c>
      <c r="E2600" s="12">
        <f t="shared" si="280"/>
        <v>6.2324480165505225</v>
      </c>
      <c r="F2600" s="12">
        <f t="shared" si="281"/>
        <v>2.9444389791664403</v>
      </c>
      <c r="G2600" s="12">
        <f t="shared" si="282"/>
        <v>0.1999743015236792</v>
      </c>
      <c r="H2600" s="12">
        <f t="shared" si="283"/>
        <v>9.6215903964619791</v>
      </c>
      <c r="I2600" s="12">
        <f t="shared" si="284"/>
        <v>3.8299622887768145</v>
      </c>
      <c r="J2600" s="12">
        <f t="shared" si="285"/>
        <v>5.6561864450724597</v>
      </c>
      <c r="K2600" s="12">
        <f t="shared" si="286"/>
        <v>7.0910211738785263</v>
      </c>
    </row>
    <row r="2601" spans="1:11" x14ac:dyDescent="0.3">
      <c r="A2601" s="3">
        <v>84679</v>
      </c>
      <c r="B2601">
        <v>669</v>
      </c>
      <c r="C2601">
        <v>3</v>
      </c>
      <c r="D2601" s="18">
        <v>0.2780416429832136</v>
      </c>
      <c r="E2601" s="12">
        <f t="shared" si="280"/>
        <v>6.5072777123850116</v>
      </c>
      <c r="F2601" s="12">
        <f t="shared" si="281"/>
        <v>1.3862943611198906</v>
      </c>
      <c r="G2601" s="12">
        <f t="shared" si="282"/>
        <v>0.24532893991838728</v>
      </c>
      <c r="H2601" s="12">
        <f t="shared" si="283"/>
        <v>6.8878622422567934</v>
      </c>
      <c r="I2601" s="12">
        <f t="shared" si="284"/>
        <v>1.8713132534710952</v>
      </c>
      <c r="J2601" s="12">
        <f t="shared" si="285"/>
        <v>6.055665210860961</v>
      </c>
      <c r="K2601" s="12">
        <f t="shared" si="286"/>
        <v>5.2164581393419178</v>
      </c>
    </row>
    <row r="2602" spans="1:11" x14ac:dyDescent="0.3">
      <c r="A2602" s="3">
        <v>84683</v>
      </c>
      <c r="B2602">
        <v>496</v>
      </c>
      <c r="C2602">
        <v>16</v>
      </c>
      <c r="D2602" s="18">
        <v>-2.6984608040559466E-2</v>
      </c>
      <c r="E2602" s="12">
        <f t="shared" si="280"/>
        <v>6.2085900260966289</v>
      </c>
      <c r="F2602" s="12">
        <f t="shared" si="281"/>
        <v>2.8332133440562162</v>
      </c>
      <c r="G2602" s="12">
        <f t="shared" si="282"/>
        <v>-2.6626943531831333E-2</v>
      </c>
      <c r="H2602" s="12">
        <f t="shared" si="283"/>
        <v>9.8589055818116922</v>
      </c>
      <c r="I2602" s="12">
        <f t="shared" si="284"/>
        <v>3.6901472931809449</v>
      </c>
      <c r="J2602" s="12">
        <f t="shared" si="285"/>
        <v>3.66030710604822</v>
      </c>
      <c r="K2602" s="12">
        <f t="shared" si="286"/>
        <v>6.7685584000697734</v>
      </c>
    </row>
    <row r="2603" spans="1:11" x14ac:dyDescent="0.3">
      <c r="A2603" s="3">
        <v>84685</v>
      </c>
      <c r="B2603">
        <v>497</v>
      </c>
      <c r="C2603">
        <v>25</v>
      </c>
      <c r="D2603" s="18">
        <v>0.19710180930217427</v>
      </c>
      <c r="E2603" s="12">
        <f t="shared" si="280"/>
        <v>6.2106000770246528</v>
      </c>
      <c r="F2603" s="12">
        <f t="shared" si="281"/>
        <v>3.2580965380214821</v>
      </c>
      <c r="G2603" s="12">
        <f t="shared" si="282"/>
        <v>0.1799034766784175</v>
      </c>
      <c r="H2603" s="12">
        <f t="shared" si="283"/>
        <v>9.8389116259306135</v>
      </c>
      <c r="I2603" s="12">
        <f t="shared" si="284"/>
        <v>4.2242421700871784</v>
      </c>
      <c r="J2603" s="12">
        <f t="shared" si="285"/>
        <v>5.4794047834535258</v>
      </c>
      <c r="K2603" s="12">
        <f t="shared" si="286"/>
        <v>7.2826094206821654</v>
      </c>
    </row>
    <row r="2604" spans="1:11" x14ac:dyDescent="0.3">
      <c r="A2604" s="3">
        <v>84686</v>
      </c>
      <c r="B2604">
        <v>585</v>
      </c>
      <c r="C2604">
        <v>12</v>
      </c>
      <c r="D2604" s="18">
        <v>0.19951849033118893</v>
      </c>
      <c r="E2604" s="12">
        <f t="shared" si="280"/>
        <v>6.3733197895770122</v>
      </c>
      <c r="F2604" s="12">
        <f t="shared" si="281"/>
        <v>2.5649493574615367</v>
      </c>
      <c r="G2604" s="12">
        <f t="shared" si="282"/>
        <v>0.18192021821105597</v>
      </c>
      <c r="H2604" s="12">
        <f t="shared" si="283"/>
        <v>8.2203403208979484</v>
      </c>
      <c r="I2604" s="12">
        <f t="shared" si="284"/>
        <v>3.3529289166160821</v>
      </c>
      <c r="J2604" s="12">
        <f t="shared" si="285"/>
        <v>5.4971680254699553</v>
      </c>
      <c r="K2604" s="12">
        <f t="shared" si="286"/>
        <v>6.21548244052779</v>
      </c>
    </row>
    <row r="2605" spans="1:11" x14ac:dyDescent="0.3">
      <c r="A2605" s="3">
        <v>84687</v>
      </c>
      <c r="B2605">
        <v>516</v>
      </c>
      <c r="C2605">
        <v>39</v>
      </c>
      <c r="D2605" s="18">
        <v>9.0730826739098283E-2</v>
      </c>
      <c r="E2605" s="12">
        <f t="shared" si="280"/>
        <v>6.2480428745084291</v>
      </c>
      <c r="F2605" s="12">
        <f t="shared" si="281"/>
        <v>3.6888794541139363</v>
      </c>
      <c r="G2605" s="12">
        <f t="shared" si="282"/>
        <v>8.6847954814460226E-2</v>
      </c>
      <c r="H2605" s="12">
        <f t="shared" si="283"/>
        <v>9.4664685049541752</v>
      </c>
      <c r="I2605" s="12">
        <f t="shared" si="284"/>
        <v>4.7657532296244405</v>
      </c>
      <c r="J2605" s="12">
        <f t="shared" si="285"/>
        <v>4.6597817781832198</v>
      </c>
      <c r="K2605" s="12">
        <f t="shared" si="286"/>
        <v>7.0949165770010643</v>
      </c>
    </row>
    <row r="2606" spans="1:11" x14ac:dyDescent="0.3">
      <c r="A2606" s="3">
        <v>84688</v>
      </c>
      <c r="B2606">
        <v>500</v>
      </c>
      <c r="C2606">
        <v>23</v>
      </c>
      <c r="D2606" s="18">
        <v>0.15078071145581173</v>
      </c>
      <c r="E2606" s="12">
        <f t="shared" si="280"/>
        <v>6.2166061010848646</v>
      </c>
      <c r="F2606" s="12">
        <f t="shared" si="281"/>
        <v>3.1780538303479458</v>
      </c>
      <c r="G2606" s="12">
        <f t="shared" si="282"/>
        <v>0.1404405915674859</v>
      </c>
      <c r="H2606" s="12">
        <f t="shared" si="283"/>
        <v>9.7791697664551265</v>
      </c>
      <c r="I2606" s="12">
        <f t="shared" si="284"/>
        <v>4.1236253400752245</v>
      </c>
      <c r="J2606" s="12">
        <f t="shared" si="285"/>
        <v>5.1318199454624507</v>
      </c>
      <c r="K2606" s="12">
        <f t="shared" si="286"/>
        <v>7.1530364743426214</v>
      </c>
    </row>
    <row r="2607" spans="1:11" x14ac:dyDescent="0.3">
      <c r="A2607" s="3">
        <v>84689</v>
      </c>
      <c r="B2607">
        <v>692</v>
      </c>
      <c r="C2607">
        <v>4</v>
      </c>
      <c r="D2607" s="18">
        <v>0.3194495696008901</v>
      </c>
      <c r="E2607" s="12">
        <f t="shared" si="280"/>
        <v>6.5410299991899032</v>
      </c>
      <c r="F2607" s="12">
        <f t="shared" si="281"/>
        <v>1.6094379124341003</v>
      </c>
      <c r="G2607" s="12">
        <f t="shared" si="282"/>
        <v>0.27721465690603719</v>
      </c>
      <c r="H2607" s="12">
        <f t="shared" si="283"/>
        <v>6.5521285929974802</v>
      </c>
      <c r="I2607" s="12">
        <f t="shared" si="284"/>
        <v>2.1518134692111541</v>
      </c>
      <c r="J2607" s="12">
        <f t="shared" si="285"/>
        <v>6.3365111688345586</v>
      </c>
      <c r="K2607" s="12">
        <f t="shared" si="286"/>
        <v>5.1889105710289982</v>
      </c>
    </row>
    <row r="2608" spans="1:11" x14ac:dyDescent="0.3">
      <c r="A2608" s="3">
        <v>84691</v>
      </c>
      <c r="B2608">
        <v>710</v>
      </c>
      <c r="C2608">
        <v>5</v>
      </c>
      <c r="D2608" s="18">
        <v>-1.9454252512182999E-2</v>
      </c>
      <c r="E2608" s="12">
        <f t="shared" si="280"/>
        <v>6.5666724298032406</v>
      </c>
      <c r="F2608" s="12">
        <f t="shared" si="281"/>
        <v>1.791759469228055</v>
      </c>
      <c r="G2608" s="12">
        <f t="shared" si="282"/>
        <v>-1.9267437551010212E-2</v>
      </c>
      <c r="H2608" s="12">
        <f t="shared" si="283"/>
        <v>6.2970635997583599</v>
      </c>
      <c r="I2608" s="12">
        <f t="shared" si="284"/>
        <v>2.3809988331330336</v>
      </c>
      <c r="J2608" s="12">
        <f t="shared" si="285"/>
        <v>3.7251288413787025</v>
      </c>
      <c r="K2608" s="12">
        <f t="shared" si="286"/>
        <v>4.6078572180948303</v>
      </c>
    </row>
    <row r="2609" spans="1:11" x14ac:dyDescent="0.3">
      <c r="A2609" s="3">
        <v>84692</v>
      </c>
      <c r="B2609">
        <v>494</v>
      </c>
      <c r="C2609">
        <v>630</v>
      </c>
      <c r="D2609" s="18">
        <v>-1.3862497446059418E-3</v>
      </c>
      <c r="E2609" s="12">
        <f t="shared" si="280"/>
        <v>6.2045577625686903</v>
      </c>
      <c r="F2609" s="12">
        <f t="shared" si="281"/>
        <v>6.4473058625412127</v>
      </c>
      <c r="G2609" s="12">
        <f t="shared" si="282"/>
        <v>-1.3852897874865819E-3</v>
      </c>
      <c r="H2609" s="12">
        <f t="shared" si="283"/>
        <v>9.8990144655989045</v>
      </c>
      <c r="I2609" s="12">
        <f t="shared" si="284"/>
        <v>8.2332036583281614</v>
      </c>
      <c r="J2609" s="12">
        <f t="shared" si="285"/>
        <v>3.8826328711992457</v>
      </c>
      <c r="K2609" s="12">
        <f t="shared" si="286"/>
        <v>8.1959949045377503</v>
      </c>
    </row>
    <row r="2610" spans="1:11" x14ac:dyDescent="0.3">
      <c r="A2610" s="3">
        <v>84715</v>
      </c>
      <c r="B2610">
        <v>686</v>
      </c>
      <c r="C2610">
        <v>5</v>
      </c>
      <c r="D2610" s="18">
        <v>0.21211518506582747</v>
      </c>
      <c r="E2610" s="12">
        <f t="shared" si="280"/>
        <v>6.5323342922223491</v>
      </c>
      <c r="F2610" s="12">
        <f t="shared" si="281"/>
        <v>1.791759469228055</v>
      </c>
      <c r="G2610" s="12">
        <f t="shared" si="282"/>
        <v>0.19236692031440164</v>
      </c>
      <c r="H2610" s="12">
        <f t="shared" si="283"/>
        <v>6.6386247006533168</v>
      </c>
      <c r="I2610" s="12">
        <f t="shared" si="284"/>
        <v>2.3809988331330336</v>
      </c>
      <c r="J2610" s="12">
        <f t="shared" si="285"/>
        <v>5.5891814514504743</v>
      </c>
      <c r="K2610" s="12">
        <f t="shared" si="286"/>
        <v>5.1514482905566634</v>
      </c>
    </row>
    <row r="2611" spans="1:11" x14ac:dyDescent="0.3">
      <c r="A2611" s="3">
        <v>84723</v>
      </c>
      <c r="B2611">
        <v>606</v>
      </c>
      <c r="C2611">
        <v>5</v>
      </c>
      <c r="D2611" s="18">
        <v>0.16520342962145848</v>
      </c>
      <c r="E2611" s="12">
        <f t="shared" si="280"/>
        <v>6.4085287910594984</v>
      </c>
      <c r="F2611" s="12">
        <f t="shared" si="281"/>
        <v>1.791759469228055</v>
      </c>
      <c r="G2611" s="12">
        <f t="shared" si="282"/>
        <v>0.15289568947459037</v>
      </c>
      <c r="H2611" s="12">
        <f t="shared" si="283"/>
        <v>7.8701167457421892</v>
      </c>
      <c r="I2611" s="12">
        <f t="shared" si="284"/>
        <v>2.3809988331330336</v>
      </c>
      <c r="J2611" s="12">
        <f t="shared" si="285"/>
        <v>5.2415231051790894</v>
      </c>
      <c r="K2611" s="12">
        <f t="shared" si="286"/>
        <v>5.6976626438468232</v>
      </c>
    </row>
    <row r="2612" spans="1:11" x14ac:dyDescent="0.3">
      <c r="A2612" s="3">
        <v>84725</v>
      </c>
      <c r="B2612">
        <v>510</v>
      </c>
      <c r="C2612">
        <v>21</v>
      </c>
      <c r="D2612" s="18">
        <v>-1.4799303161498172E-2</v>
      </c>
      <c r="E2612" s="12">
        <f t="shared" si="280"/>
        <v>6.2363695902037044</v>
      </c>
      <c r="F2612" s="12">
        <f t="shared" si="281"/>
        <v>3.0910424533583161</v>
      </c>
      <c r="G2612" s="12">
        <f t="shared" si="282"/>
        <v>-1.4690862067052512E-2</v>
      </c>
      <c r="H2612" s="12">
        <f t="shared" si="283"/>
        <v>9.5825825437190595</v>
      </c>
      <c r="I2612" s="12">
        <f t="shared" si="284"/>
        <v>4.0142486187956408</v>
      </c>
      <c r="J2612" s="12">
        <f t="shared" si="285"/>
        <v>3.7654388248903925</v>
      </c>
      <c r="K2612" s="12">
        <f t="shared" si="286"/>
        <v>6.7486536224763007</v>
      </c>
    </row>
    <row r="2613" spans="1:11" x14ac:dyDescent="0.3">
      <c r="A2613" s="3">
        <v>84731</v>
      </c>
      <c r="B2613">
        <v>693</v>
      </c>
      <c r="C2613">
        <v>3</v>
      </c>
      <c r="D2613" s="18">
        <v>-1.3418835178944993E-3</v>
      </c>
      <c r="E2613" s="12">
        <f t="shared" si="280"/>
        <v>6.5424719605068047</v>
      </c>
      <c r="F2613" s="12">
        <f t="shared" si="281"/>
        <v>1.3862943611198906</v>
      </c>
      <c r="G2613" s="12">
        <f t="shared" si="282"/>
        <v>-1.3409839968183896E-3</v>
      </c>
      <c r="H2613" s="12">
        <f t="shared" si="283"/>
        <v>6.5377854186279158</v>
      </c>
      <c r="I2613" s="12">
        <f t="shared" si="284"/>
        <v>1.8713132534710952</v>
      </c>
      <c r="J2613" s="12">
        <f t="shared" si="285"/>
        <v>3.883023111827324</v>
      </c>
      <c r="K2613" s="12">
        <f t="shared" si="286"/>
        <v>4.6068913077207512</v>
      </c>
    </row>
    <row r="2614" spans="1:11" x14ac:dyDescent="0.3">
      <c r="A2614" s="3">
        <v>84744</v>
      </c>
      <c r="B2614">
        <v>500</v>
      </c>
      <c r="C2614">
        <v>16</v>
      </c>
      <c r="D2614" s="18">
        <v>-1.2284178689316683E-2</v>
      </c>
      <c r="E2614" s="12">
        <f t="shared" si="280"/>
        <v>6.2166061010848646</v>
      </c>
      <c r="F2614" s="12">
        <f t="shared" si="281"/>
        <v>2.8332133440562162</v>
      </c>
      <c r="G2614" s="12">
        <f t="shared" si="282"/>
        <v>-1.2209340427349313E-2</v>
      </c>
      <c r="H2614" s="12">
        <f t="shared" si="283"/>
        <v>9.7791697664551265</v>
      </c>
      <c r="I2614" s="12">
        <f t="shared" si="284"/>
        <v>3.6901472931809449</v>
      </c>
      <c r="J2614" s="12">
        <f t="shared" si="285"/>
        <v>3.7872957999869405</v>
      </c>
      <c r="K2614" s="12">
        <f t="shared" si="286"/>
        <v>6.7540882311792352</v>
      </c>
    </row>
    <row r="2615" spans="1:11" x14ac:dyDescent="0.3">
      <c r="A2615" s="3">
        <v>84746</v>
      </c>
      <c r="B2615">
        <v>635</v>
      </c>
      <c r="C2615">
        <v>7</v>
      </c>
      <c r="D2615" s="18">
        <v>0.33543705213639197</v>
      </c>
      <c r="E2615" s="12">
        <f t="shared" si="280"/>
        <v>6.4551985633401223</v>
      </c>
      <c r="F2615" s="12">
        <f t="shared" si="281"/>
        <v>2.0794415416798357</v>
      </c>
      <c r="G2615" s="12">
        <f t="shared" si="282"/>
        <v>0.28925861815256093</v>
      </c>
      <c r="H2615" s="12">
        <f t="shared" si="283"/>
        <v>7.4058930014830517</v>
      </c>
      <c r="I2615" s="12">
        <f t="shared" si="284"/>
        <v>2.74262650694219</v>
      </c>
      <c r="J2615" s="12">
        <f t="shared" si="285"/>
        <v>6.4425930811649899</v>
      </c>
      <c r="K2615" s="12">
        <f t="shared" si="286"/>
        <v>5.8142530690571803</v>
      </c>
    </row>
    <row r="2616" spans="1:11" x14ac:dyDescent="0.3">
      <c r="A2616" s="3">
        <v>84748</v>
      </c>
      <c r="B2616">
        <v>494</v>
      </c>
      <c r="C2616">
        <v>77</v>
      </c>
      <c r="D2616" s="18">
        <v>0.43270017126596355</v>
      </c>
      <c r="E2616" s="12">
        <f t="shared" si="280"/>
        <v>6.2045577625686903</v>
      </c>
      <c r="F2616" s="12">
        <f t="shared" si="281"/>
        <v>4.3567088266895917</v>
      </c>
      <c r="G2616" s="12">
        <f t="shared" si="282"/>
        <v>0.35956089545788422</v>
      </c>
      <c r="H2616" s="12">
        <f t="shared" si="283"/>
        <v>9.8990144655989045</v>
      </c>
      <c r="I2616" s="12">
        <f t="shared" si="284"/>
        <v>5.605241003220212</v>
      </c>
      <c r="J2616" s="12">
        <f t="shared" si="285"/>
        <v>7.0618079611435833</v>
      </c>
      <c r="K2616" s="12">
        <f t="shared" si="286"/>
        <v>8.0434411259942333</v>
      </c>
    </row>
    <row r="2617" spans="1:11" x14ac:dyDescent="0.3">
      <c r="A2617" s="3">
        <v>84754</v>
      </c>
      <c r="B2617">
        <v>498</v>
      </c>
      <c r="C2617">
        <v>58</v>
      </c>
      <c r="D2617" s="18">
        <v>2.1513464921247845E-2</v>
      </c>
      <c r="E2617" s="12">
        <f t="shared" si="280"/>
        <v>6.2126060957515188</v>
      </c>
      <c r="F2617" s="12">
        <f t="shared" si="281"/>
        <v>4.0775374439057197</v>
      </c>
      <c r="G2617" s="12">
        <f t="shared" si="282"/>
        <v>2.1285316707262227E-2</v>
      </c>
      <c r="H2617" s="12">
        <f t="shared" si="283"/>
        <v>9.8189577783129263</v>
      </c>
      <c r="I2617" s="12">
        <f t="shared" si="284"/>
        <v>5.2543116008774957</v>
      </c>
      <c r="J2617" s="12">
        <f t="shared" si="285"/>
        <v>4.0823131293325741</v>
      </c>
      <c r="K2617" s="12">
        <f t="shared" si="286"/>
        <v>7.3022349952862262</v>
      </c>
    </row>
    <row r="2618" spans="1:11" x14ac:dyDescent="0.3">
      <c r="A2618" s="3">
        <v>84755</v>
      </c>
      <c r="B2618">
        <v>494</v>
      </c>
      <c r="C2618">
        <v>757</v>
      </c>
      <c r="D2618" s="18">
        <v>1.5867886631894871E-2</v>
      </c>
      <c r="E2618" s="12">
        <f t="shared" si="280"/>
        <v>6.2045577625686903</v>
      </c>
      <c r="F2618" s="12">
        <f t="shared" si="281"/>
        <v>6.6306833856423717</v>
      </c>
      <c r="G2618" s="12">
        <f t="shared" si="282"/>
        <v>1.5743307858663947E-2</v>
      </c>
      <c r="H2618" s="12">
        <f t="shared" si="283"/>
        <v>9.8990144655989045</v>
      </c>
      <c r="I2618" s="12">
        <f t="shared" si="284"/>
        <v>8.4637164134080685</v>
      </c>
      <c r="J2618" s="12">
        <f t="shared" si="285"/>
        <v>4.0334997128180383</v>
      </c>
      <c r="K2618" s="12">
        <f t="shared" si="286"/>
        <v>8.2953220993854799</v>
      </c>
    </row>
    <row r="2619" spans="1:11" x14ac:dyDescent="0.3">
      <c r="A2619" s="3">
        <v>84763</v>
      </c>
      <c r="B2619">
        <v>502</v>
      </c>
      <c r="C2619">
        <v>81</v>
      </c>
      <c r="D2619" s="18">
        <v>7.4182443901290029E-3</v>
      </c>
      <c r="E2619" s="12">
        <f t="shared" si="280"/>
        <v>6.2205901700997392</v>
      </c>
      <c r="F2619" s="12">
        <f t="shared" si="281"/>
        <v>4.4067192472642533</v>
      </c>
      <c r="G2619" s="12">
        <f t="shared" si="282"/>
        <v>7.3908645387882914E-3</v>
      </c>
      <c r="H2619" s="12">
        <f t="shared" si="283"/>
        <v>9.7395402729930431</v>
      </c>
      <c r="I2619" s="12">
        <f t="shared" si="284"/>
        <v>5.6681060677843709</v>
      </c>
      <c r="J2619" s="12">
        <f t="shared" si="285"/>
        <v>3.9599322924429781</v>
      </c>
      <c r="K2619" s="12">
        <f t="shared" si="286"/>
        <v>7.3621884153204284</v>
      </c>
    </row>
    <row r="2620" spans="1:11" x14ac:dyDescent="0.3">
      <c r="A2620" s="3">
        <v>84766</v>
      </c>
      <c r="B2620">
        <v>497</v>
      </c>
      <c r="C2620">
        <v>21</v>
      </c>
      <c r="D2620" s="18">
        <v>0.46104487324246435</v>
      </c>
      <c r="E2620" s="12">
        <f t="shared" si="280"/>
        <v>6.2106000770246528</v>
      </c>
      <c r="F2620" s="12">
        <f t="shared" si="281"/>
        <v>3.0910424533583161</v>
      </c>
      <c r="G2620" s="12">
        <f t="shared" si="282"/>
        <v>0.37915184635744587</v>
      </c>
      <c r="H2620" s="12">
        <f t="shared" si="283"/>
        <v>9.8389116259306135</v>
      </c>
      <c r="I2620" s="12">
        <f t="shared" si="284"/>
        <v>4.0142486187956408</v>
      </c>
      <c r="J2620" s="12">
        <f t="shared" si="285"/>
        <v>7.2343629447787992</v>
      </c>
      <c r="K2620" s="12">
        <f t="shared" si="286"/>
        <v>7.5706029875597585</v>
      </c>
    </row>
    <row r="2621" spans="1:11" x14ac:dyDescent="0.3">
      <c r="A2621" s="3">
        <v>84789</v>
      </c>
      <c r="B2621">
        <v>505</v>
      </c>
      <c r="C2621">
        <v>77</v>
      </c>
      <c r="D2621" s="18">
        <v>0.26110477170379948</v>
      </c>
      <c r="E2621" s="12">
        <f t="shared" si="280"/>
        <v>6.2265366692874657</v>
      </c>
      <c r="F2621" s="12">
        <f t="shared" si="281"/>
        <v>4.3567088266895917</v>
      </c>
      <c r="G2621" s="12">
        <f t="shared" si="282"/>
        <v>0.23198813973575555</v>
      </c>
      <c r="H2621" s="12">
        <f t="shared" si="283"/>
        <v>9.6803905068111664</v>
      </c>
      <c r="I2621" s="12">
        <f t="shared" si="284"/>
        <v>5.605241003220212</v>
      </c>
      <c r="J2621" s="12">
        <f t="shared" si="285"/>
        <v>5.9381608809794439</v>
      </c>
      <c r="K2621" s="12">
        <f t="shared" si="286"/>
        <v>7.7093997305675357</v>
      </c>
    </row>
    <row r="2622" spans="1:11" x14ac:dyDescent="0.3">
      <c r="A2622" s="3">
        <v>84792</v>
      </c>
      <c r="B2622">
        <v>500</v>
      </c>
      <c r="C2622">
        <v>272</v>
      </c>
      <c r="D2622" s="18">
        <v>0.14638901416806327</v>
      </c>
      <c r="E2622" s="12">
        <f t="shared" si="280"/>
        <v>6.2166061010848646</v>
      </c>
      <c r="F2622" s="12">
        <f t="shared" si="281"/>
        <v>5.6094717951849598</v>
      </c>
      <c r="G2622" s="12">
        <f t="shared" si="282"/>
        <v>0.13661701458994166</v>
      </c>
      <c r="H2622" s="12">
        <f t="shared" si="283"/>
        <v>9.7791697664551265</v>
      </c>
      <c r="I2622" s="12">
        <f t="shared" si="284"/>
        <v>7.1800133005352214</v>
      </c>
      <c r="J2622" s="12">
        <f t="shared" si="285"/>
        <v>5.0981422916226418</v>
      </c>
      <c r="K2622" s="12">
        <f t="shared" si="286"/>
        <v>8.0632173317126572</v>
      </c>
    </row>
    <row r="2623" spans="1:11" x14ac:dyDescent="0.3">
      <c r="A2623" s="3">
        <v>84799</v>
      </c>
      <c r="B2623">
        <v>501</v>
      </c>
      <c r="C2623">
        <v>16</v>
      </c>
      <c r="D2623" s="18">
        <v>2.5369077031545756E-2</v>
      </c>
      <c r="E2623" s="12">
        <f t="shared" si="280"/>
        <v>6.2186001196917289</v>
      </c>
      <c r="F2623" s="12">
        <f t="shared" si="281"/>
        <v>2.8332133440562162</v>
      </c>
      <c r="G2623" s="12">
        <f t="shared" si="282"/>
        <v>2.5052622931598829E-2</v>
      </c>
      <c r="H2623" s="12">
        <f t="shared" si="283"/>
        <v>9.759335283907518</v>
      </c>
      <c r="I2623" s="12">
        <f t="shared" si="284"/>
        <v>3.6901472931809449</v>
      </c>
      <c r="J2623" s="12">
        <f t="shared" si="285"/>
        <v>4.1154951564440703</v>
      </c>
      <c r="K2623" s="12">
        <f t="shared" si="286"/>
        <v>6.8098108611968566</v>
      </c>
    </row>
    <row r="2624" spans="1:11" x14ac:dyDescent="0.3">
      <c r="A2624" s="3">
        <v>84813</v>
      </c>
      <c r="B2624">
        <v>501</v>
      </c>
      <c r="C2624">
        <v>43</v>
      </c>
      <c r="D2624" s="18">
        <v>0.10141596245286477</v>
      </c>
      <c r="E2624" s="12">
        <f t="shared" si="280"/>
        <v>6.2186001196917289</v>
      </c>
      <c r="F2624" s="12">
        <f t="shared" si="281"/>
        <v>3.784189633918261</v>
      </c>
      <c r="G2624" s="12">
        <f t="shared" si="282"/>
        <v>9.6596590616531849E-2</v>
      </c>
      <c r="H2624" s="12">
        <f t="shared" si="283"/>
        <v>9.759335283907518</v>
      </c>
      <c r="I2624" s="12">
        <f t="shared" si="284"/>
        <v>4.8855618722667362</v>
      </c>
      <c r="J2624" s="12">
        <f t="shared" si="285"/>
        <v>4.7456467114330803</v>
      </c>
      <c r="K2624" s="12">
        <f t="shared" si="286"/>
        <v>7.2944655459203958</v>
      </c>
    </row>
    <row r="2625" spans="1:11" x14ac:dyDescent="0.3">
      <c r="A2625" s="3">
        <v>84816</v>
      </c>
      <c r="B2625">
        <v>504</v>
      </c>
      <c r="C2625">
        <v>13</v>
      </c>
      <c r="D2625" s="18">
        <v>-9.6811620291871958E-2</v>
      </c>
      <c r="E2625" s="12">
        <f t="shared" si="280"/>
        <v>6.2245584292753602</v>
      </c>
      <c r="F2625" s="12">
        <f t="shared" si="281"/>
        <v>2.6390573296152584</v>
      </c>
      <c r="G2625" s="12">
        <f t="shared" si="282"/>
        <v>-9.2407443932557107E-2</v>
      </c>
      <c r="H2625" s="12">
        <f t="shared" si="283"/>
        <v>9.7000680398392021</v>
      </c>
      <c r="I2625" s="12">
        <f t="shared" si="284"/>
        <v>3.4460855507861039</v>
      </c>
      <c r="J2625" s="12">
        <f t="shared" si="285"/>
        <v>3.0809195496015538</v>
      </c>
      <c r="K2625" s="12">
        <f t="shared" si="286"/>
        <v>6.5000435950757431</v>
      </c>
    </row>
    <row r="2626" spans="1:11" x14ac:dyDescent="0.3">
      <c r="A2626" s="3">
        <v>84817</v>
      </c>
      <c r="B2626">
        <v>498</v>
      </c>
      <c r="C2626">
        <v>73</v>
      </c>
      <c r="D2626" s="18">
        <v>1.9454270717355948E-2</v>
      </c>
      <c r="E2626" s="12">
        <f t="shared" ref="E2626:E2689" si="287">IF(B2626&lt;=0,-1*LOG(1-B2626,EXP(1)),LOG(1+B2626,EXP(1)))</f>
        <v>6.2126060957515188</v>
      </c>
      <c r="F2626" s="12">
        <f t="shared" ref="F2626:F2689" si="288">IF(C2626&lt;=0,-1*LOG(1-C2626,EXP(1)),LOG(1+C2626,EXP(1)))</f>
        <v>4.3040650932041702</v>
      </c>
      <c r="G2626" s="12">
        <f t="shared" ref="G2626:G2689" si="289">IF(D2626&lt;=0,-1*LOG(1-D2626,EXP(1)),LOG(1+D2626,EXP(1)))</f>
        <v>1.9267455408773535E-2</v>
      </c>
      <c r="H2626" s="12">
        <f t="shared" ref="H2626:H2689" si="290">1+9*((MAX(E$2:E$3765)-E2626)/(MAX(E$2:E$3765)-MIN(E$2:E$3765)))</f>
        <v>9.8189577783129263</v>
      </c>
      <c r="I2626" s="12">
        <f t="shared" ref="I2626:I2689" si="291">1+9*((F2626-MIN(F$2:F$3765))/(MAX(F$2:F$3765)-MIN(F$2:F$3765)))</f>
        <v>5.5390657608121083</v>
      </c>
      <c r="J2626" s="12">
        <f t="shared" ref="J2626:J2689" si="292">1+9*((G2626-MIN(G$2:G$3765))/(MAX(G$2:G$3765)-MIN(G$2:G$3765)))</f>
        <v>4.0645400245392462</v>
      </c>
      <c r="K2626" s="12">
        <f t="shared" ref="K2626:K2689" si="293">0.5*H2626+0.3*I2626+0.2*J2626</f>
        <v>7.3841066223079448</v>
      </c>
    </row>
    <row r="2627" spans="1:11" x14ac:dyDescent="0.3">
      <c r="A2627" s="3">
        <v>84818</v>
      </c>
      <c r="B2627">
        <v>497</v>
      </c>
      <c r="C2627">
        <v>110</v>
      </c>
      <c r="D2627" s="18">
        <v>3.2073650601867093E-2</v>
      </c>
      <c r="E2627" s="12">
        <f t="shared" si="287"/>
        <v>6.2106000770246528</v>
      </c>
      <c r="F2627" s="12">
        <f t="shared" si="288"/>
        <v>4.7095302013123339</v>
      </c>
      <c r="G2627" s="12">
        <f t="shared" si="289"/>
        <v>3.1570031375151922E-2</v>
      </c>
      <c r="H2627" s="12">
        <f t="shared" si="290"/>
        <v>9.8389116259306135</v>
      </c>
      <c r="I2627" s="12">
        <f t="shared" si="291"/>
        <v>6.0487513404740456</v>
      </c>
      <c r="J2627" s="12">
        <f t="shared" si="292"/>
        <v>4.1728997874437059</v>
      </c>
      <c r="K2627" s="12">
        <f t="shared" si="293"/>
        <v>7.5686611725962623</v>
      </c>
    </row>
    <row r="2628" spans="1:11" x14ac:dyDescent="0.3">
      <c r="A2628" s="3">
        <v>84819</v>
      </c>
      <c r="B2628">
        <v>500</v>
      </c>
      <c r="C2628">
        <v>72</v>
      </c>
      <c r="D2628" s="18">
        <v>-7.0641470361441534E-3</v>
      </c>
      <c r="E2628" s="12">
        <f t="shared" si="287"/>
        <v>6.2166061010848646</v>
      </c>
      <c r="F2628" s="12">
        <f t="shared" si="288"/>
        <v>4.290459441148391</v>
      </c>
      <c r="G2628" s="12">
        <f t="shared" si="289"/>
        <v>-7.0393128358409145E-3</v>
      </c>
      <c r="H2628" s="12">
        <f t="shared" si="290"/>
        <v>9.7791697664551265</v>
      </c>
      <c r="I2628" s="12">
        <f t="shared" si="291"/>
        <v>5.521962921341939</v>
      </c>
      <c r="J2628" s="12">
        <f t="shared" si="292"/>
        <v>3.8328328456882961</v>
      </c>
      <c r="K2628" s="12">
        <f t="shared" si="293"/>
        <v>7.3127403287678039</v>
      </c>
    </row>
    <row r="2629" spans="1:11" x14ac:dyDescent="0.3">
      <c r="A2629" s="3">
        <v>84820</v>
      </c>
      <c r="B2629">
        <v>501</v>
      </c>
      <c r="C2629">
        <v>37</v>
      </c>
      <c r="D2629" s="18">
        <v>8.8699172505770876E-2</v>
      </c>
      <c r="E2629" s="12">
        <f t="shared" si="287"/>
        <v>6.2186001196917289</v>
      </c>
      <c r="F2629" s="12">
        <f t="shared" si="288"/>
        <v>3.6375861597263857</v>
      </c>
      <c r="G2629" s="12">
        <f t="shared" si="289"/>
        <v>8.4983563829178779E-2</v>
      </c>
      <c r="H2629" s="12">
        <f t="shared" si="290"/>
        <v>9.759335283907518</v>
      </c>
      <c r="I2629" s="12">
        <f t="shared" si="291"/>
        <v>4.7012755422479104</v>
      </c>
      <c r="J2629" s="12">
        <f t="shared" si="292"/>
        <v>4.6433604233646495</v>
      </c>
      <c r="K2629" s="12">
        <f t="shared" si="293"/>
        <v>7.2187223893010621</v>
      </c>
    </row>
    <row r="2630" spans="1:11" x14ac:dyDescent="0.3">
      <c r="A2630" s="3">
        <v>84821</v>
      </c>
      <c r="B2630">
        <v>495</v>
      </c>
      <c r="C2630">
        <v>52</v>
      </c>
      <c r="D2630" s="18">
        <v>1.6888968674405459E-2</v>
      </c>
      <c r="E2630" s="12">
        <f t="shared" si="287"/>
        <v>6.2065759267249279</v>
      </c>
      <c r="F2630" s="12">
        <f t="shared" si="288"/>
        <v>3.970291913552122</v>
      </c>
      <c r="G2630" s="12">
        <f t="shared" si="289"/>
        <v>1.6747935761627003E-2</v>
      </c>
      <c r="H2630" s="12">
        <f t="shared" si="290"/>
        <v>9.8789398075203358</v>
      </c>
      <c r="I2630" s="12">
        <f t="shared" si="291"/>
        <v>5.1194997534180011</v>
      </c>
      <c r="J2630" s="12">
        <f t="shared" si="292"/>
        <v>4.0423483670892892</v>
      </c>
      <c r="K2630" s="12">
        <f t="shared" si="293"/>
        <v>7.2837895032034261</v>
      </c>
    </row>
    <row r="2631" spans="1:11" x14ac:dyDescent="0.3">
      <c r="A2631" s="3">
        <v>84823</v>
      </c>
      <c r="B2631">
        <v>495</v>
      </c>
      <c r="C2631">
        <v>29</v>
      </c>
      <c r="D2631" s="18">
        <v>0.46436902697124277</v>
      </c>
      <c r="E2631" s="12">
        <f t="shared" si="287"/>
        <v>6.2065759267249279</v>
      </c>
      <c r="F2631" s="12">
        <f t="shared" si="288"/>
        <v>3.4011973816621555</v>
      </c>
      <c r="G2631" s="12">
        <f t="shared" si="289"/>
        <v>0.38142445137872705</v>
      </c>
      <c r="H2631" s="12">
        <f t="shared" si="290"/>
        <v>9.8789398075203358</v>
      </c>
      <c r="I2631" s="12">
        <f t="shared" si="291"/>
        <v>4.4041255558152841</v>
      </c>
      <c r="J2631" s="12">
        <f t="shared" si="292"/>
        <v>7.2543798048213235</v>
      </c>
      <c r="K2631" s="12">
        <f t="shared" si="293"/>
        <v>7.7115835314690173</v>
      </c>
    </row>
    <row r="2632" spans="1:11" x14ac:dyDescent="0.3">
      <c r="A2632" s="3">
        <v>84824</v>
      </c>
      <c r="B2632">
        <v>516</v>
      </c>
      <c r="C2632">
        <v>2</v>
      </c>
      <c r="D2632" s="18">
        <v>9.6809850335694489E-2</v>
      </c>
      <c r="E2632" s="12">
        <f t="shared" si="287"/>
        <v>6.2480428745084291</v>
      </c>
      <c r="F2632" s="12">
        <f t="shared" si="288"/>
        <v>1.0986122886681098</v>
      </c>
      <c r="G2632" s="12">
        <f t="shared" si="289"/>
        <v>9.2405830202749034E-2</v>
      </c>
      <c r="H2632" s="12">
        <f t="shared" si="290"/>
        <v>9.4664685049541752</v>
      </c>
      <c r="I2632" s="12">
        <f t="shared" si="291"/>
        <v>1.5096855796619386</v>
      </c>
      <c r="J2632" s="12">
        <f t="shared" si="292"/>
        <v>4.7087349454689491</v>
      </c>
      <c r="K2632" s="12">
        <f t="shared" si="293"/>
        <v>6.1278869154694595</v>
      </c>
    </row>
    <row r="2633" spans="1:11" x14ac:dyDescent="0.3">
      <c r="A2633" s="3">
        <v>84826</v>
      </c>
      <c r="B2633">
        <v>495</v>
      </c>
      <c r="C2633">
        <v>35</v>
      </c>
      <c r="D2633" s="18">
        <v>-6.2940868900238202E-3</v>
      </c>
      <c r="E2633" s="12">
        <f t="shared" si="287"/>
        <v>6.2065759267249279</v>
      </c>
      <c r="F2633" s="12">
        <f t="shared" si="288"/>
        <v>3.5835189384561099</v>
      </c>
      <c r="G2633" s="12">
        <f t="shared" si="289"/>
        <v>-6.2743618492808731E-3</v>
      </c>
      <c r="H2633" s="12">
        <f t="shared" si="290"/>
        <v>9.8789398075203358</v>
      </c>
      <c r="I2633" s="12">
        <f t="shared" si="291"/>
        <v>4.6333109197371627</v>
      </c>
      <c r="J2633" s="12">
        <f t="shared" si="292"/>
        <v>3.839570451516841</v>
      </c>
      <c r="K2633" s="12">
        <f t="shared" si="293"/>
        <v>7.0973772699846851</v>
      </c>
    </row>
    <row r="2634" spans="1:11" x14ac:dyDescent="0.3">
      <c r="A2634" s="3">
        <v>84827</v>
      </c>
      <c r="B2634">
        <v>502</v>
      </c>
      <c r="C2634">
        <v>11</v>
      </c>
      <c r="D2634" s="18">
        <v>-5.6869163131612853E-3</v>
      </c>
      <c r="E2634" s="12">
        <f t="shared" si="287"/>
        <v>6.2205901700997392</v>
      </c>
      <c r="F2634" s="12">
        <f t="shared" si="288"/>
        <v>2.4849066497880004</v>
      </c>
      <c r="G2634" s="12">
        <f t="shared" si="289"/>
        <v>-5.6708068511694444E-3</v>
      </c>
      <c r="H2634" s="12">
        <f t="shared" si="290"/>
        <v>9.7395402729930431</v>
      </c>
      <c r="I2634" s="12">
        <f t="shared" si="291"/>
        <v>3.2523120866041291</v>
      </c>
      <c r="J2634" s="12">
        <f t="shared" si="292"/>
        <v>3.8448864988774822</v>
      </c>
      <c r="K2634" s="12">
        <f t="shared" si="293"/>
        <v>6.614441062253257</v>
      </c>
    </row>
    <row r="2635" spans="1:11" x14ac:dyDescent="0.3">
      <c r="A2635" s="3">
        <v>84828</v>
      </c>
      <c r="B2635">
        <v>497</v>
      </c>
      <c r="C2635">
        <v>226</v>
      </c>
      <c r="D2635" s="18">
        <v>-5.1035691031969949E-3</v>
      </c>
      <c r="E2635" s="12">
        <f t="shared" si="287"/>
        <v>6.2106000770246528</v>
      </c>
      <c r="F2635" s="12">
        <f t="shared" si="288"/>
        <v>5.4249500174814029</v>
      </c>
      <c r="G2635" s="12">
        <f t="shared" si="289"/>
        <v>-5.0905900353844626E-3</v>
      </c>
      <c r="H2635" s="12">
        <f t="shared" si="290"/>
        <v>9.8389116259306135</v>
      </c>
      <c r="I2635" s="12">
        <f t="shared" si="291"/>
        <v>6.9480621724396316</v>
      </c>
      <c r="J2635" s="12">
        <f t="shared" si="292"/>
        <v>3.8499969860440286</v>
      </c>
      <c r="K2635" s="12">
        <f t="shared" si="293"/>
        <v>7.7738738619060017</v>
      </c>
    </row>
    <row r="2636" spans="1:11" x14ac:dyDescent="0.3">
      <c r="A2636" s="3">
        <v>84832</v>
      </c>
      <c r="B2636">
        <v>496</v>
      </c>
      <c r="C2636">
        <v>275</v>
      </c>
      <c r="D2636" s="18">
        <v>3.6449152904178125E-3</v>
      </c>
      <c r="E2636" s="12">
        <f t="shared" si="287"/>
        <v>6.2085900260966289</v>
      </c>
      <c r="F2636" s="12">
        <f t="shared" si="288"/>
        <v>5.6204008657171496</v>
      </c>
      <c r="G2636" s="12">
        <f t="shared" si="289"/>
        <v>3.6382886840784336E-3</v>
      </c>
      <c r="H2636" s="12">
        <f t="shared" si="290"/>
        <v>9.8589055818116922</v>
      </c>
      <c r="I2636" s="12">
        <f t="shared" si="291"/>
        <v>7.1937515718142366</v>
      </c>
      <c r="J2636" s="12">
        <f t="shared" si="292"/>
        <v>3.9268800088392326</v>
      </c>
      <c r="K2636" s="12">
        <f t="shared" si="293"/>
        <v>7.872954264217964</v>
      </c>
    </row>
    <row r="2637" spans="1:11" x14ac:dyDescent="0.3">
      <c r="A2637" s="3">
        <v>84836</v>
      </c>
      <c r="B2637">
        <v>496</v>
      </c>
      <c r="C2637">
        <v>538</v>
      </c>
      <c r="D2637" s="18">
        <v>-8.7213744614045279E-3</v>
      </c>
      <c r="E2637" s="12">
        <f t="shared" si="287"/>
        <v>6.2085900260966289</v>
      </c>
      <c r="F2637" s="12">
        <f t="shared" si="288"/>
        <v>6.2897155709089976</v>
      </c>
      <c r="G2637" s="12">
        <f t="shared" si="289"/>
        <v>-8.6835629616150468E-3</v>
      </c>
      <c r="H2637" s="12">
        <f t="shared" si="290"/>
        <v>9.8589055818116922</v>
      </c>
      <c r="I2637" s="12">
        <f t="shared" si="291"/>
        <v>8.0351064668967531</v>
      </c>
      <c r="J2637" s="12">
        <f t="shared" si="292"/>
        <v>3.8183504678292661</v>
      </c>
      <c r="K2637" s="12">
        <f t="shared" si="293"/>
        <v>8.1036548245407261</v>
      </c>
    </row>
    <row r="2638" spans="1:11" x14ac:dyDescent="0.3">
      <c r="A2638" s="3">
        <v>84839</v>
      </c>
      <c r="B2638">
        <v>1114</v>
      </c>
      <c r="C2638">
        <v>1</v>
      </c>
      <c r="D2638" s="18">
        <v>1</v>
      </c>
      <c r="E2638" s="12">
        <f t="shared" si="287"/>
        <v>7.0166096838942194</v>
      </c>
      <c r="F2638" s="12">
        <f t="shared" si="288"/>
        <v>0.69314718055994529</v>
      </c>
      <c r="G2638" s="12">
        <f t="shared" si="289"/>
        <v>0.69314718055994529</v>
      </c>
      <c r="H2638" s="12">
        <f t="shared" si="290"/>
        <v>1.8215423668744595</v>
      </c>
      <c r="I2638" s="12">
        <f t="shared" si="291"/>
        <v>1</v>
      </c>
      <c r="J2638" s="12">
        <f t="shared" si="292"/>
        <v>10</v>
      </c>
      <c r="K2638" s="12">
        <f t="shared" si="293"/>
        <v>3.2107711834372297</v>
      </c>
    </row>
    <row r="2639" spans="1:11" x14ac:dyDescent="0.3">
      <c r="A2639" s="3">
        <v>84840</v>
      </c>
      <c r="B2639">
        <v>509</v>
      </c>
      <c r="C2639">
        <v>7</v>
      </c>
      <c r="D2639" s="18">
        <v>1</v>
      </c>
      <c r="E2639" s="12">
        <f t="shared" si="287"/>
        <v>6.2344107257183712</v>
      </c>
      <c r="F2639" s="12">
        <f t="shared" si="288"/>
        <v>2.0794415416798357</v>
      </c>
      <c r="G2639" s="12">
        <f t="shared" si="289"/>
        <v>0.69314718055994529</v>
      </c>
      <c r="H2639" s="12">
        <f t="shared" si="290"/>
        <v>9.6020673485818246</v>
      </c>
      <c r="I2639" s="12">
        <f t="shared" si="291"/>
        <v>2.74262650694219</v>
      </c>
      <c r="J2639" s="12">
        <f t="shared" si="292"/>
        <v>10</v>
      </c>
      <c r="K2639" s="12">
        <f t="shared" si="293"/>
        <v>7.6238216263735694</v>
      </c>
    </row>
    <row r="2640" spans="1:11" x14ac:dyDescent="0.3">
      <c r="A2640" s="3">
        <v>84842</v>
      </c>
      <c r="B2640">
        <v>654</v>
      </c>
      <c r="C2640">
        <v>8</v>
      </c>
      <c r="D2640" s="18">
        <v>0.2833813993351727</v>
      </c>
      <c r="E2640" s="12">
        <f t="shared" si="287"/>
        <v>6.4846352356352517</v>
      </c>
      <c r="F2640" s="12">
        <f t="shared" si="288"/>
        <v>2.1972245773362196</v>
      </c>
      <c r="G2640" s="12">
        <f t="shared" si="289"/>
        <v>0.24949831295760597</v>
      </c>
      <c r="H2640" s="12">
        <f t="shared" si="290"/>
        <v>7.1130867253091354</v>
      </c>
      <c r="I2640" s="12">
        <f t="shared" si="291"/>
        <v>2.8906844127949727</v>
      </c>
      <c r="J2640" s="12">
        <f t="shared" si="292"/>
        <v>6.0923885991354734</v>
      </c>
      <c r="K2640" s="12">
        <f t="shared" si="293"/>
        <v>5.6422264063201544</v>
      </c>
    </row>
    <row r="2641" spans="1:11" x14ac:dyDescent="0.3">
      <c r="A2641" s="3">
        <v>84843</v>
      </c>
      <c r="B2641">
        <v>501</v>
      </c>
      <c r="C2641">
        <v>53</v>
      </c>
      <c r="D2641" s="18">
        <v>0.38681720137948455</v>
      </c>
      <c r="E2641" s="12">
        <f t="shared" si="287"/>
        <v>6.2186001196917289</v>
      </c>
      <c r="F2641" s="12">
        <f t="shared" si="288"/>
        <v>3.9889840465642745</v>
      </c>
      <c r="G2641" s="12">
        <f t="shared" si="289"/>
        <v>0.3270113384001227</v>
      </c>
      <c r="H2641" s="12">
        <f t="shared" si="290"/>
        <v>9.759335283907518</v>
      </c>
      <c r="I2641" s="12">
        <f t="shared" si="291"/>
        <v>5.1429964993991018</v>
      </c>
      <c r="J2641" s="12">
        <f t="shared" si="292"/>
        <v>6.7751149713938457</v>
      </c>
      <c r="K2641" s="12">
        <f t="shared" si="293"/>
        <v>7.777589586052259</v>
      </c>
    </row>
    <row r="2642" spans="1:11" x14ac:dyDescent="0.3">
      <c r="A2642" s="3">
        <v>84847</v>
      </c>
      <c r="B2642">
        <v>646</v>
      </c>
      <c r="C2642">
        <v>12</v>
      </c>
      <c r="D2642" s="18">
        <v>0.13633321841450607</v>
      </c>
      <c r="E2642" s="12">
        <f t="shared" si="287"/>
        <v>6.4723462945009009</v>
      </c>
      <c r="F2642" s="12">
        <f t="shared" si="288"/>
        <v>2.5649493574615367</v>
      </c>
      <c r="G2642" s="12">
        <f t="shared" si="289"/>
        <v>0.12780660335638641</v>
      </c>
      <c r="H2642" s="12">
        <f t="shared" si="290"/>
        <v>7.2353246962181332</v>
      </c>
      <c r="I2642" s="12">
        <f t="shared" si="291"/>
        <v>3.3529289166160821</v>
      </c>
      <c r="J2642" s="12">
        <f t="shared" si="292"/>
        <v>5.0205411392324484</v>
      </c>
      <c r="K2642" s="12">
        <f t="shared" si="293"/>
        <v>5.6276492509403804</v>
      </c>
    </row>
    <row r="2643" spans="1:11" x14ac:dyDescent="0.3">
      <c r="A2643" s="3">
        <v>84865</v>
      </c>
      <c r="B2643">
        <v>505</v>
      </c>
      <c r="C2643">
        <v>15</v>
      </c>
      <c r="D2643" s="18">
        <v>-2.7104787252551651E-3</v>
      </c>
      <c r="E2643" s="12">
        <f t="shared" si="287"/>
        <v>6.2265366692874657</v>
      </c>
      <c r="F2643" s="12">
        <f t="shared" si="288"/>
        <v>2.7725887222397811</v>
      </c>
      <c r="G2643" s="12">
        <f t="shared" si="289"/>
        <v>-2.7068120020176472E-3</v>
      </c>
      <c r="H2643" s="12">
        <f t="shared" si="290"/>
        <v>9.6803905068111664</v>
      </c>
      <c r="I2643" s="12">
        <f t="shared" si="291"/>
        <v>3.6139397604132855</v>
      </c>
      <c r="J2643" s="12">
        <f t="shared" si="292"/>
        <v>3.8709930459926452</v>
      </c>
      <c r="K2643" s="12">
        <f t="shared" si="293"/>
        <v>6.6985757907280981</v>
      </c>
    </row>
    <row r="2644" spans="1:11" x14ac:dyDescent="0.3">
      <c r="A2644" s="3">
        <v>84879</v>
      </c>
      <c r="B2644">
        <v>493</v>
      </c>
      <c r="C2644">
        <v>1605</v>
      </c>
      <c r="D2644" s="18">
        <v>-4.7658794728916926E-3</v>
      </c>
      <c r="E2644" s="12">
        <f t="shared" si="287"/>
        <v>6.2025355171879228</v>
      </c>
      <c r="F2644" s="12">
        <f t="shared" si="288"/>
        <v>7.381501894506707</v>
      </c>
      <c r="G2644" s="12">
        <f t="shared" si="289"/>
        <v>-4.7545586242675316E-3</v>
      </c>
      <c r="H2644" s="12">
        <f t="shared" si="290"/>
        <v>9.9191297195758423</v>
      </c>
      <c r="I2644" s="12">
        <f t="shared" si="291"/>
        <v>9.4075247936086761</v>
      </c>
      <c r="J2644" s="12">
        <f t="shared" si="292"/>
        <v>3.8529567144892418</v>
      </c>
      <c r="K2644" s="12">
        <f t="shared" si="293"/>
        <v>8.5524136407683713</v>
      </c>
    </row>
    <row r="2645" spans="1:11" x14ac:dyDescent="0.3">
      <c r="A2645" s="3">
        <v>84880</v>
      </c>
      <c r="B2645">
        <v>496</v>
      </c>
      <c r="C2645">
        <v>83</v>
      </c>
      <c r="D2645" s="18">
        <v>0.19896909323762813</v>
      </c>
      <c r="E2645" s="12">
        <f t="shared" si="287"/>
        <v>6.2085900260966289</v>
      </c>
      <c r="F2645" s="12">
        <f t="shared" si="288"/>
        <v>4.4308167988433134</v>
      </c>
      <c r="G2645" s="12">
        <f t="shared" si="289"/>
        <v>0.18146209859690163</v>
      </c>
      <c r="H2645" s="12">
        <f t="shared" si="290"/>
        <v>9.8589055818116922</v>
      </c>
      <c r="I2645" s="12">
        <f t="shared" si="291"/>
        <v>5.698397637390233</v>
      </c>
      <c r="J2645" s="12">
        <f t="shared" si="292"/>
        <v>5.4931329572933949</v>
      </c>
      <c r="K2645" s="12">
        <f t="shared" si="293"/>
        <v>7.7375986735815943</v>
      </c>
    </row>
    <row r="2646" spans="1:11" x14ac:dyDescent="0.3">
      <c r="A2646" s="3">
        <v>84881</v>
      </c>
      <c r="B2646">
        <v>500</v>
      </c>
      <c r="C2646">
        <v>8</v>
      </c>
      <c r="D2646" s="18">
        <v>1</v>
      </c>
      <c r="E2646" s="12">
        <f t="shared" si="287"/>
        <v>6.2166061010848646</v>
      </c>
      <c r="F2646" s="12">
        <f t="shared" si="288"/>
        <v>2.1972245773362196</v>
      </c>
      <c r="G2646" s="12">
        <f t="shared" si="289"/>
        <v>0.69314718055994529</v>
      </c>
      <c r="H2646" s="12">
        <f t="shared" si="290"/>
        <v>9.7791697664551265</v>
      </c>
      <c r="I2646" s="12">
        <f t="shared" si="291"/>
        <v>2.8906844127949727</v>
      </c>
      <c r="J2646" s="12">
        <f t="shared" si="292"/>
        <v>10</v>
      </c>
      <c r="K2646" s="12">
        <f t="shared" si="293"/>
        <v>7.7567902070660555</v>
      </c>
    </row>
    <row r="2647" spans="1:11" x14ac:dyDescent="0.3">
      <c r="A2647" s="3">
        <v>84882</v>
      </c>
      <c r="B2647">
        <v>505</v>
      </c>
      <c r="C2647">
        <v>22</v>
      </c>
      <c r="D2647" s="18">
        <v>0.12748310785847</v>
      </c>
      <c r="E2647" s="12">
        <f t="shared" si="287"/>
        <v>6.2265366692874657</v>
      </c>
      <c r="F2647" s="12">
        <f t="shared" si="288"/>
        <v>3.1354942159291497</v>
      </c>
      <c r="G2647" s="12">
        <f t="shared" si="289"/>
        <v>0.11998781033875856</v>
      </c>
      <c r="H2647" s="12">
        <f t="shared" si="290"/>
        <v>9.6803905068111664</v>
      </c>
      <c r="I2647" s="12">
        <f t="shared" si="291"/>
        <v>4.0701262317390121</v>
      </c>
      <c r="J2647" s="12">
        <f t="shared" si="292"/>
        <v>4.9516740531925301</v>
      </c>
      <c r="K2647" s="12">
        <f t="shared" si="293"/>
        <v>7.051567933565793</v>
      </c>
    </row>
    <row r="2648" spans="1:11" x14ac:dyDescent="0.3">
      <c r="A2648" s="3">
        <v>84905</v>
      </c>
      <c r="B2648">
        <v>516</v>
      </c>
      <c r="C2648">
        <v>32</v>
      </c>
      <c r="D2648" s="18">
        <v>0.12175454146992132</v>
      </c>
      <c r="E2648" s="12">
        <f t="shared" si="287"/>
        <v>6.2480428745084291</v>
      </c>
      <c r="F2648" s="12">
        <f t="shared" si="288"/>
        <v>3.4965075614664802</v>
      </c>
      <c r="G2648" s="12">
        <f t="shared" si="289"/>
        <v>0.11489401442374671</v>
      </c>
      <c r="H2648" s="12">
        <f t="shared" si="290"/>
        <v>9.4664685049541752</v>
      </c>
      <c r="I2648" s="12">
        <f t="shared" si="291"/>
        <v>4.5239341984575798</v>
      </c>
      <c r="J2648" s="12">
        <f t="shared" si="292"/>
        <v>4.9068084478800458</v>
      </c>
      <c r="K2648" s="12">
        <f t="shared" si="293"/>
        <v>7.0717762015903709</v>
      </c>
    </row>
    <row r="2649" spans="1:11" x14ac:dyDescent="0.3">
      <c r="A2649" s="3">
        <v>84906</v>
      </c>
      <c r="B2649">
        <v>500</v>
      </c>
      <c r="C2649">
        <v>17</v>
      </c>
      <c r="D2649" s="18">
        <v>0.22052319040585777</v>
      </c>
      <c r="E2649" s="12">
        <f t="shared" si="287"/>
        <v>6.2166061010848646</v>
      </c>
      <c r="F2649" s="12">
        <f t="shared" si="288"/>
        <v>2.8903717578961645</v>
      </c>
      <c r="G2649" s="12">
        <f t="shared" si="289"/>
        <v>0.19927961141256809</v>
      </c>
      <c r="H2649" s="12">
        <f t="shared" si="290"/>
        <v>9.7791697664551265</v>
      </c>
      <c r="I2649" s="12">
        <f t="shared" si="291"/>
        <v>3.7619976662660672</v>
      </c>
      <c r="J2649" s="12">
        <f t="shared" si="292"/>
        <v>5.6500676894608057</v>
      </c>
      <c r="K2649" s="12">
        <f t="shared" si="293"/>
        <v>7.1481977209995442</v>
      </c>
    </row>
    <row r="2650" spans="1:11" x14ac:dyDescent="0.3">
      <c r="A2650" s="3">
        <v>84907</v>
      </c>
      <c r="B2650">
        <v>504</v>
      </c>
      <c r="C2650">
        <v>26</v>
      </c>
      <c r="D2650" s="18">
        <v>0.36967947518121153</v>
      </c>
      <c r="E2650" s="12">
        <f t="shared" si="287"/>
        <v>6.2245584292753602</v>
      </c>
      <c r="F2650" s="12">
        <f t="shared" si="288"/>
        <v>3.2958368660043291</v>
      </c>
      <c r="G2650" s="12">
        <f t="shared" si="289"/>
        <v>0.31457675274544494</v>
      </c>
      <c r="H2650" s="12">
        <f t="shared" si="290"/>
        <v>9.7000680398392021</v>
      </c>
      <c r="I2650" s="12">
        <f t="shared" si="291"/>
        <v>4.2716832459280063</v>
      </c>
      <c r="J2650" s="12">
        <f t="shared" si="292"/>
        <v>6.6655924813853797</v>
      </c>
      <c r="K2650" s="12">
        <f t="shared" si="293"/>
        <v>7.4646574899750791</v>
      </c>
    </row>
    <row r="2651" spans="1:11" x14ac:dyDescent="0.3">
      <c r="A2651" s="3">
        <v>84915</v>
      </c>
      <c r="B2651">
        <v>496</v>
      </c>
      <c r="C2651">
        <v>25</v>
      </c>
      <c r="D2651" s="18">
        <v>0.18840415344658107</v>
      </c>
      <c r="E2651" s="12">
        <f t="shared" si="287"/>
        <v>6.2085900260966289</v>
      </c>
      <c r="F2651" s="12">
        <f t="shared" si="288"/>
        <v>3.2580965380214821</v>
      </c>
      <c r="G2651" s="12">
        <f t="shared" si="289"/>
        <v>0.17261135959059937</v>
      </c>
      <c r="H2651" s="12">
        <f t="shared" si="290"/>
        <v>9.8589055818116922</v>
      </c>
      <c r="I2651" s="12">
        <f t="shared" si="291"/>
        <v>4.2242421700871784</v>
      </c>
      <c r="J2651" s="12">
        <f t="shared" si="292"/>
        <v>5.4151766022281471</v>
      </c>
      <c r="K2651" s="12">
        <f t="shared" si="293"/>
        <v>7.279760762377629</v>
      </c>
    </row>
    <row r="2652" spans="1:11" x14ac:dyDescent="0.3">
      <c r="A2652" s="3">
        <v>84916</v>
      </c>
      <c r="B2652">
        <v>496</v>
      </c>
      <c r="C2652">
        <v>38</v>
      </c>
      <c r="D2652" s="18">
        <v>0.32903144506488385</v>
      </c>
      <c r="E2652" s="12">
        <f t="shared" si="287"/>
        <v>6.2085900260966289</v>
      </c>
      <c r="F2652" s="12">
        <f t="shared" si="288"/>
        <v>3.6635616461296463</v>
      </c>
      <c r="G2652" s="12">
        <f t="shared" si="289"/>
        <v>0.28445044014712312</v>
      </c>
      <c r="H2652" s="12">
        <f t="shared" si="290"/>
        <v>9.8589055818116922</v>
      </c>
      <c r="I2652" s="12">
        <f t="shared" si="291"/>
        <v>4.7339277497491157</v>
      </c>
      <c r="J2652" s="12">
        <f t="shared" si="292"/>
        <v>6.4002431676106619</v>
      </c>
      <c r="K2652" s="12">
        <f t="shared" si="293"/>
        <v>7.6296797493527135</v>
      </c>
    </row>
    <row r="2653" spans="1:11" x14ac:dyDescent="0.3">
      <c r="A2653" s="3">
        <v>84917</v>
      </c>
      <c r="B2653">
        <v>500</v>
      </c>
      <c r="C2653">
        <v>33</v>
      </c>
      <c r="D2653" s="18">
        <v>0.36444026973105359</v>
      </c>
      <c r="E2653" s="12">
        <f t="shared" si="287"/>
        <v>6.2166061010848646</v>
      </c>
      <c r="F2653" s="12">
        <f t="shared" si="288"/>
        <v>3.5263605246161616</v>
      </c>
      <c r="G2653" s="12">
        <f t="shared" si="289"/>
        <v>0.31074428573473167</v>
      </c>
      <c r="H2653" s="12">
        <f t="shared" si="290"/>
        <v>9.7791697664551265</v>
      </c>
      <c r="I2653" s="12">
        <f t="shared" si="291"/>
        <v>4.5614605466520413</v>
      </c>
      <c r="J2653" s="12">
        <f t="shared" si="292"/>
        <v>6.6318365250917548</v>
      </c>
      <c r="K2653" s="12">
        <f t="shared" si="293"/>
        <v>7.5843903522415266</v>
      </c>
    </row>
    <row r="2654" spans="1:11" x14ac:dyDescent="0.3">
      <c r="A2654" s="3">
        <v>84919</v>
      </c>
      <c r="B2654">
        <v>520</v>
      </c>
      <c r="C2654">
        <v>35</v>
      </c>
      <c r="D2654" s="18">
        <v>0.34641770319696991</v>
      </c>
      <c r="E2654" s="12">
        <f t="shared" si="287"/>
        <v>6.2557500417533669</v>
      </c>
      <c r="F2654" s="12">
        <f t="shared" si="288"/>
        <v>3.5835189384561099</v>
      </c>
      <c r="G2654" s="12">
        <f t="shared" si="289"/>
        <v>0.29744751235003358</v>
      </c>
      <c r="H2654" s="12">
        <f t="shared" si="290"/>
        <v>9.3898053917389888</v>
      </c>
      <c r="I2654" s="12">
        <f t="shared" si="291"/>
        <v>4.6333109197371627</v>
      </c>
      <c r="J2654" s="12">
        <f t="shared" si="292"/>
        <v>6.5147199785003851</v>
      </c>
      <c r="K2654" s="12">
        <f t="shared" si="293"/>
        <v>7.38783996749072</v>
      </c>
    </row>
    <row r="2655" spans="1:11" x14ac:dyDescent="0.3">
      <c r="A2655" s="3">
        <v>84920</v>
      </c>
      <c r="B2655">
        <v>496</v>
      </c>
      <c r="C2655">
        <v>47</v>
      </c>
      <c r="D2655" s="18">
        <v>0.44320282157308311</v>
      </c>
      <c r="E2655" s="12">
        <f t="shared" si="287"/>
        <v>6.2085900260966289</v>
      </c>
      <c r="F2655" s="12">
        <f t="shared" si="288"/>
        <v>3.8712010109078911</v>
      </c>
      <c r="G2655" s="12">
        <f t="shared" si="289"/>
        <v>0.36686482540543852</v>
      </c>
      <c r="H2655" s="12">
        <f t="shared" si="290"/>
        <v>9.8589055818116922</v>
      </c>
      <c r="I2655" s="12">
        <f t="shared" si="291"/>
        <v>4.99493859354632</v>
      </c>
      <c r="J2655" s="12">
        <f t="shared" si="292"/>
        <v>7.1261401887641007</v>
      </c>
      <c r="K2655" s="12">
        <f t="shared" si="293"/>
        <v>7.8531624067225625</v>
      </c>
    </row>
    <row r="2656" spans="1:11" x14ac:dyDescent="0.3">
      <c r="A2656" s="3">
        <v>84921</v>
      </c>
      <c r="B2656">
        <v>675</v>
      </c>
      <c r="C2656">
        <v>6</v>
      </c>
      <c r="D2656" s="18">
        <v>1</v>
      </c>
      <c r="E2656" s="12">
        <f t="shared" si="287"/>
        <v>6.5161930760429643</v>
      </c>
      <c r="F2656" s="12">
        <f t="shared" si="288"/>
        <v>1.9459101490553132</v>
      </c>
      <c r="G2656" s="12">
        <f t="shared" si="289"/>
        <v>0.69314718055994529</v>
      </c>
      <c r="H2656" s="12">
        <f t="shared" si="290"/>
        <v>6.7991812117636385</v>
      </c>
      <c r="I2656" s="12">
        <f t="shared" si="291"/>
        <v>2.5747722973150093</v>
      </c>
      <c r="J2656" s="12">
        <f t="shared" si="292"/>
        <v>10</v>
      </c>
      <c r="K2656" s="12">
        <f t="shared" si="293"/>
        <v>6.1720222950763217</v>
      </c>
    </row>
    <row r="2657" spans="1:11" x14ac:dyDescent="0.3">
      <c r="A2657" s="3">
        <v>84922</v>
      </c>
      <c r="B2657">
        <v>505</v>
      </c>
      <c r="C2657">
        <v>8</v>
      </c>
      <c r="D2657" s="18">
        <v>0.1326921410525129</v>
      </c>
      <c r="E2657" s="12">
        <f t="shared" si="287"/>
        <v>6.2265366692874657</v>
      </c>
      <c r="F2657" s="12">
        <f t="shared" si="288"/>
        <v>2.1972245773362196</v>
      </c>
      <c r="G2657" s="12">
        <f t="shared" si="289"/>
        <v>0.12459722495777799</v>
      </c>
      <c r="H2657" s="12">
        <f t="shared" si="290"/>
        <v>9.6803905068111664</v>
      </c>
      <c r="I2657" s="12">
        <f t="shared" si="291"/>
        <v>2.8906844127949727</v>
      </c>
      <c r="J2657" s="12">
        <f t="shared" si="292"/>
        <v>4.9922732802658132</v>
      </c>
      <c r="K2657" s="12">
        <f t="shared" si="293"/>
        <v>6.7058552332972372</v>
      </c>
    </row>
    <row r="2658" spans="1:11" x14ac:dyDescent="0.3">
      <c r="A2658" s="3">
        <v>84923</v>
      </c>
      <c r="B2658">
        <v>494</v>
      </c>
      <c r="C2658">
        <v>91</v>
      </c>
      <c r="D2658" s="18">
        <v>0.25414748647188157</v>
      </c>
      <c r="E2658" s="12">
        <f t="shared" si="287"/>
        <v>6.2045577625686903</v>
      </c>
      <c r="F2658" s="12">
        <f t="shared" si="288"/>
        <v>4.5217885770490405</v>
      </c>
      <c r="G2658" s="12">
        <f t="shared" si="289"/>
        <v>0.22645604811137637</v>
      </c>
      <c r="H2658" s="12">
        <f t="shared" si="290"/>
        <v>9.8990144655989045</v>
      </c>
      <c r="I2658" s="12">
        <f t="shared" si="291"/>
        <v>5.812752738681203</v>
      </c>
      <c r="J2658" s="12">
        <f t="shared" si="292"/>
        <v>5.8894348143067612</v>
      </c>
      <c r="K2658" s="12">
        <f t="shared" si="293"/>
        <v>7.8712200172651654</v>
      </c>
    </row>
    <row r="2659" spans="1:11" x14ac:dyDescent="0.3">
      <c r="A2659" s="3">
        <v>84929</v>
      </c>
      <c r="B2659">
        <v>502</v>
      </c>
      <c r="C2659">
        <v>67</v>
      </c>
      <c r="D2659" s="18">
        <v>5.3117647402614694E-3</v>
      </c>
      <c r="E2659" s="12">
        <f t="shared" si="287"/>
        <v>6.2205901700997392</v>
      </c>
      <c r="F2659" s="12">
        <f t="shared" si="288"/>
        <v>4.219507705176107</v>
      </c>
      <c r="G2659" s="12">
        <f t="shared" si="289"/>
        <v>5.2977070766284176E-3</v>
      </c>
      <c r="H2659" s="12">
        <f t="shared" si="290"/>
        <v>9.7395402729930431</v>
      </c>
      <c r="I2659" s="12">
        <f t="shared" si="291"/>
        <v>5.4327738001231358</v>
      </c>
      <c r="J2659" s="12">
        <f t="shared" si="292"/>
        <v>3.9414959871568982</v>
      </c>
      <c r="K2659" s="12">
        <f t="shared" si="293"/>
        <v>7.2879014739648422</v>
      </c>
    </row>
    <row r="2660" spans="1:11" x14ac:dyDescent="0.3">
      <c r="A2660" s="3">
        <v>84944</v>
      </c>
      <c r="B2660">
        <v>503</v>
      </c>
      <c r="C2660">
        <v>93</v>
      </c>
      <c r="D2660" s="18">
        <v>-6.6611352344813956E-3</v>
      </c>
      <c r="E2660" s="12">
        <f t="shared" si="287"/>
        <v>6.2225762680713688</v>
      </c>
      <c r="F2660" s="12">
        <f t="shared" si="288"/>
        <v>4.5432947822700038</v>
      </c>
      <c r="G2660" s="12">
        <f t="shared" si="289"/>
        <v>-6.6390479033880878E-3</v>
      </c>
      <c r="H2660" s="12">
        <f t="shared" si="290"/>
        <v>9.7197845769225459</v>
      </c>
      <c r="I2660" s="12">
        <f t="shared" si="291"/>
        <v>5.8397868840495173</v>
      </c>
      <c r="J2660" s="12">
        <f t="shared" si="292"/>
        <v>3.8363583360651159</v>
      </c>
      <c r="K2660" s="12">
        <f t="shared" si="293"/>
        <v>7.379100020889152</v>
      </c>
    </row>
    <row r="2661" spans="1:11" x14ac:dyDescent="0.3">
      <c r="A2661" s="3">
        <v>84945</v>
      </c>
      <c r="B2661">
        <v>494</v>
      </c>
      <c r="C2661">
        <v>370</v>
      </c>
      <c r="D2661" s="18">
        <v>-7.5639673649809894E-4</v>
      </c>
      <c r="E2661" s="12">
        <f t="shared" si="287"/>
        <v>6.2045577625686903</v>
      </c>
      <c r="F2661" s="12">
        <f t="shared" si="288"/>
        <v>5.916202062607435</v>
      </c>
      <c r="G2661" s="12">
        <f t="shared" si="289"/>
        <v>-7.5611081265873961E-4</v>
      </c>
      <c r="H2661" s="12">
        <f t="shared" si="290"/>
        <v>9.8990144655989045</v>
      </c>
      <c r="I2661" s="12">
        <f t="shared" si="291"/>
        <v>7.565585304204105</v>
      </c>
      <c r="J2661" s="12">
        <f t="shared" si="292"/>
        <v>3.8881746117845619</v>
      </c>
      <c r="K2661" s="12">
        <f t="shared" si="293"/>
        <v>7.9968177464175962</v>
      </c>
    </row>
    <row r="2662" spans="1:11" x14ac:dyDescent="0.3">
      <c r="A2662" s="3">
        <v>84946</v>
      </c>
      <c r="B2662">
        <v>494</v>
      </c>
      <c r="C2662">
        <v>969</v>
      </c>
      <c r="D2662" s="18">
        <v>7.7793881599310076E-3</v>
      </c>
      <c r="E2662" s="12">
        <f t="shared" si="287"/>
        <v>6.2045577625686903</v>
      </c>
      <c r="F2662" s="12">
        <f t="shared" si="288"/>
        <v>6.8772960714974287</v>
      </c>
      <c r="G2662" s="12">
        <f t="shared" si="289"/>
        <v>7.7492847431742196E-3</v>
      </c>
      <c r="H2662" s="12">
        <f t="shared" si="290"/>
        <v>9.8990144655989045</v>
      </c>
      <c r="I2662" s="12">
        <f t="shared" si="291"/>
        <v>8.7737182538339802</v>
      </c>
      <c r="J2662" s="12">
        <f t="shared" si="292"/>
        <v>3.9630892189658109</v>
      </c>
      <c r="K2662" s="12">
        <f t="shared" si="293"/>
        <v>8.3742405527428083</v>
      </c>
    </row>
    <row r="2663" spans="1:11" x14ac:dyDescent="0.3">
      <c r="A2663" s="3">
        <v>84947</v>
      </c>
      <c r="B2663">
        <v>496</v>
      </c>
      <c r="C2663">
        <v>362</v>
      </c>
      <c r="D2663" s="18">
        <v>-7.7097907577068211E-3</v>
      </c>
      <c r="E2663" s="12">
        <f t="shared" si="287"/>
        <v>6.2085900260966289</v>
      </c>
      <c r="F2663" s="12">
        <f t="shared" si="288"/>
        <v>5.8944028342648505</v>
      </c>
      <c r="G2663" s="12">
        <f t="shared" si="289"/>
        <v>-7.6802222019510813E-3</v>
      </c>
      <c r="H2663" s="12">
        <f t="shared" si="290"/>
        <v>9.8589055818116922</v>
      </c>
      <c r="I2663" s="12">
        <f t="shared" si="291"/>
        <v>7.5381828172532197</v>
      </c>
      <c r="J2663" s="12">
        <f t="shared" si="292"/>
        <v>3.8271877850810916</v>
      </c>
      <c r="K2663" s="12">
        <f t="shared" si="293"/>
        <v>7.9563451930980307</v>
      </c>
    </row>
    <row r="2664" spans="1:11" x14ac:dyDescent="0.3">
      <c r="A2664" s="3">
        <v>84949</v>
      </c>
      <c r="B2664">
        <v>494</v>
      </c>
      <c r="C2664">
        <v>329</v>
      </c>
      <c r="D2664" s="18">
        <v>-9.7603783462720858E-3</v>
      </c>
      <c r="E2664" s="12">
        <f t="shared" si="287"/>
        <v>6.2045577625686903</v>
      </c>
      <c r="F2664" s="12">
        <f t="shared" si="288"/>
        <v>5.7990926544605257</v>
      </c>
      <c r="G2664" s="12">
        <f t="shared" si="289"/>
        <v>-9.7130535430266195E-3</v>
      </c>
      <c r="H2664" s="12">
        <f t="shared" si="290"/>
        <v>9.8990144655989045</v>
      </c>
      <c r="I2664" s="12">
        <f t="shared" si="291"/>
        <v>7.4183741746109249</v>
      </c>
      <c r="J2664" s="12">
        <f t="shared" si="292"/>
        <v>3.8092828257664171</v>
      </c>
      <c r="K2664" s="12">
        <f t="shared" si="293"/>
        <v>7.9368760503360134</v>
      </c>
    </row>
    <row r="2665" spans="1:11" x14ac:dyDescent="0.3">
      <c r="A2665" s="3">
        <v>84950</v>
      </c>
      <c r="B2665">
        <v>497</v>
      </c>
      <c r="C2665">
        <v>131</v>
      </c>
      <c r="D2665" s="18">
        <v>5.3691761815059932E-4</v>
      </c>
      <c r="E2665" s="12">
        <f t="shared" si="287"/>
        <v>6.2106000770246528</v>
      </c>
      <c r="F2665" s="12">
        <f t="shared" si="288"/>
        <v>4.8828019225863706</v>
      </c>
      <c r="G2665" s="12">
        <f t="shared" si="289"/>
        <v>5.3677352945985784E-4</v>
      </c>
      <c r="H2665" s="12">
        <f t="shared" si="290"/>
        <v>9.8389116259306135</v>
      </c>
      <c r="I2665" s="12">
        <f t="shared" si="291"/>
        <v>6.2665607053997698</v>
      </c>
      <c r="J2665" s="12">
        <f t="shared" si="292"/>
        <v>3.8995621976980916</v>
      </c>
      <c r="K2665" s="12">
        <f t="shared" si="293"/>
        <v>7.5793364641248555</v>
      </c>
    </row>
    <row r="2666" spans="1:11" x14ac:dyDescent="0.3">
      <c r="A2666" s="3">
        <v>84969</v>
      </c>
      <c r="B2666">
        <v>494</v>
      </c>
      <c r="C2666">
        <v>250</v>
      </c>
      <c r="D2666" s="18">
        <v>0.13175899624624116</v>
      </c>
      <c r="E2666" s="12">
        <f t="shared" si="287"/>
        <v>6.2045577625686903</v>
      </c>
      <c r="F2666" s="12">
        <f t="shared" si="288"/>
        <v>5.5254529391317835</v>
      </c>
      <c r="G2666" s="12">
        <f t="shared" si="289"/>
        <v>0.1237730562718464</v>
      </c>
      <c r="H2666" s="12">
        <f t="shared" si="290"/>
        <v>9.8990144655989045</v>
      </c>
      <c r="I2666" s="12">
        <f t="shared" si="291"/>
        <v>7.0743982957082885</v>
      </c>
      <c r="J2666" s="12">
        <f t="shared" si="292"/>
        <v>4.9850140913248229</v>
      </c>
      <c r="K2666" s="12">
        <f t="shared" si="293"/>
        <v>8.0688295397769032</v>
      </c>
    </row>
    <row r="2667" spans="1:11" x14ac:dyDescent="0.3">
      <c r="A2667" s="3">
        <v>84974</v>
      </c>
      <c r="B2667">
        <v>602</v>
      </c>
      <c r="C2667">
        <v>31</v>
      </c>
      <c r="D2667" s="18">
        <v>0.13239712520046962</v>
      </c>
      <c r="E2667" s="12">
        <f t="shared" si="287"/>
        <v>6.4019171967271857</v>
      </c>
      <c r="F2667" s="12">
        <f t="shared" si="288"/>
        <v>3.4657359027997265</v>
      </c>
      <c r="G2667" s="12">
        <f t="shared" si="289"/>
        <v>0.12433673557388772</v>
      </c>
      <c r="H2667" s="12">
        <f t="shared" si="290"/>
        <v>7.9358822064779577</v>
      </c>
      <c r="I2667" s="12">
        <f t="shared" si="291"/>
        <v>4.4852530138843809</v>
      </c>
      <c r="J2667" s="12">
        <f t="shared" si="292"/>
        <v>4.9899789178530449</v>
      </c>
      <c r="K2667" s="12">
        <f t="shared" si="293"/>
        <v>6.311512790974902</v>
      </c>
    </row>
    <row r="2668" spans="1:11" x14ac:dyDescent="0.3">
      <c r="A2668" s="3">
        <v>84975</v>
      </c>
      <c r="B2668">
        <v>509</v>
      </c>
      <c r="C2668">
        <v>1</v>
      </c>
      <c r="D2668" s="18">
        <v>0.18847632035705428</v>
      </c>
      <c r="E2668" s="12">
        <f t="shared" si="287"/>
        <v>6.2344107257183712</v>
      </c>
      <c r="F2668" s="12">
        <f t="shared" si="288"/>
        <v>0.69314718055994529</v>
      </c>
      <c r="G2668" s="12">
        <f t="shared" si="289"/>
        <v>0.17267208364575554</v>
      </c>
      <c r="H2668" s="12">
        <f t="shared" si="290"/>
        <v>9.6020673485818246</v>
      </c>
      <c r="I2668" s="12">
        <f t="shared" si="291"/>
        <v>1</v>
      </c>
      <c r="J2668" s="12">
        <f t="shared" si="292"/>
        <v>5.4157114531599593</v>
      </c>
      <c r="K2668" s="12">
        <f t="shared" si="293"/>
        <v>6.184175964922904</v>
      </c>
    </row>
    <row r="2669" spans="1:11" x14ac:dyDescent="0.3">
      <c r="A2669" s="3">
        <v>84976</v>
      </c>
      <c r="B2669">
        <v>598</v>
      </c>
      <c r="C2669">
        <v>38</v>
      </c>
      <c r="D2669" s="18">
        <v>1.1784696082642704E-2</v>
      </c>
      <c r="E2669" s="12">
        <f t="shared" si="287"/>
        <v>6.3952615981154493</v>
      </c>
      <c r="F2669" s="12">
        <f t="shared" si="288"/>
        <v>3.6635616461296463</v>
      </c>
      <c r="G2669" s="12">
        <f t="shared" si="289"/>
        <v>1.1715797324109684E-2</v>
      </c>
      <c r="H2669" s="12">
        <f t="shared" si="290"/>
        <v>8.0020853773279903</v>
      </c>
      <c r="I2669" s="12">
        <f t="shared" si="291"/>
        <v>4.7339277497491157</v>
      </c>
      <c r="J2669" s="12">
        <f t="shared" si="292"/>
        <v>3.9980258341919521</v>
      </c>
      <c r="K2669" s="12">
        <f t="shared" si="293"/>
        <v>6.2208261804271201</v>
      </c>
    </row>
    <row r="2670" spans="1:11" x14ac:dyDescent="0.3">
      <c r="A2670" s="3">
        <v>84977</v>
      </c>
      <c r="B2670">
        <v>673</v>
      </c>
      <c r="C2670">
        <v>2</v>
      </c>
      <c r="D2670" s="18">
        <v>-1.0065412341685401E-3</v>
      </c>
      <c r="E2670" s="12">
        <f t="shared" si="287"/>
        <v>6.513230110912307</v>
      </c>
      <c r="F2670" s="12">
        <f t="shared" si="288"/>
        <v>1.0986122886681098</v>
      </c>
      <c r="G2670" s="12">
        <f t="shared" si="289"/>
        <v>-1.0060350112014429E-3</v>
      </c>
      <c r="H2670" s="12">
        <f t="shared" si="290"/>
        <v>6.8286537954049793</v>
      </c>
      <c r="I2670" s="12">
        <f t="shared" si="291"/>
        <v>1.5096855796619386</v>
      </c>
      <c r="J2670" s="12">
        <f t="shared" si="292"/>
        <v>3.8859733063854178</v>
      </c>
      <c r="K2670" s="12">
        <f t="shared" si="293"/>
        <v>4.6444272328781553</v>
      </c>
    </row>
    <row r="2671" spans="1:11" x14ac:dyDescent="0.3">
      <c r="A2671" s="3">
        <v>84978</v>
      </c>
      <c r="B2671">
        <v>496</v>
      </c>
      <c r="C2671">
        <v>884</v>
      </c>
      <c r="D2671" s="18">
        <v>6.4213775997650751E-3</v>
      </c>
      <c r="E2671" s="12">
        <f t="shared" si="287"/>
        <v>6.2085900260966289</v>
      </c>
      <c r="F2671" s="12">
        <f t="shared" si="288"/>
        <v>6.7855876450079293</v>
      </c>
      <c r="G2671" s="12">
        <f t="shared" si="289"/>
        <v>6.4008483916229457E-3</v>
      </c>
      <c r="H2671" s="12">
        <f t="shared" si="290"/>
        <v>9.8589055818116922</v>
      </c>
      <c r="I2671" s="12">
        <f t="shared" si="291"/>
        <v>8.6584371566927807</v>
      </c>
      <c r="J2671" s="12">
        <f t="shared" si="292"/>
        <v>3.9512123369416585</v>
      </c>
      <c r="K2671" s="12">
        <f t="shared" si="293"/>
        <v>8.3172264053020122</v>
      </c>
    </row>
    <row r="2672" spans="1:11" x14ac:dyDescent="0.3">
      <c r="A2672" s="3">
        <v>84987</v>
      </c>
      <c r="B2672">
        <v>494</v>
      </c>
      <c r="C2672">
        <v>397</v>
      </c>
      <c r="D2672" s="18">
        <v>1.7218210615298941E-2</v>
      </c>
      <c r="E2672" s="12">
        <f t="shared" si="287"/>
        <v>6.2045577625686903</v>
      </c>
      <c r="F2672" s="12">
        <f t="shared" si="288"/>
        <v>5.9864520052844377</v>
      </c>
      <c r="G2672" s="12">
        <f t="shared" si="289"/>
        <v>1.7071657094623615E-2</v>
      </c>
      <c r="H2672" s="12">
        <f t="shared" si="290"/>
        <v>9.8990144655989045</v>
      </c>
      <c r="I2672" s="12">
        <f t="shared" si="291"/>
        <v>7.6538922436633552</v>
      </c>
      <c r="J2672" s="12">
        <f t="shared" si="292"/>
        <v>4.0451996696934351</v>
      </c>
      <c r="K2672" s="12">
        <f t="shared" si="293"/>
        <v>8.0547148398371462</v>
      </c>
    </row>
    <row r="2673" spans="1:11" x14ac:dyDescent="0.3">
      <c r="A2673" s="3">
        <v>84988</v>
      </c>
      <c r="B2673">
        <v>494</v>
      </c>
      <c r="C2673">
        <v>631</v>
      </c>
      <c r="D2673" s="18">
        <v>-6.6256397882967638E-3</v>
      </c>
      <c r="E2673" s="12">
        <f t="shared" si="287"/>
        <v>6.2045577625686903</v>
      </c>
      <c r="F2673" s="12">
        <f t="shared" si="288"/>
        <v>6.4488893941468577</v>
      </c>
      <c r="G2673" s="12">
        <f t="shared" si="289"/>
        <v>-6.6037867109650381E-3</v>
      </c>
      <c r="H2673" s="12">
        <f t="shared" si="290"/>
        <v>9.8990144655989045</v>
      </c>
      <c r="I2673" s="12">
        <f t="shared" si="291"/>
        <v>8.2351942198048373</v>
      </c>
      <c r="J2673" s="12">
        <f t="shared" si="292"/>
        <v>3.836668912846851</v>
      </c>
      <c r="K2673" s="12">
        <f t="shared" si="293"/>
        <v>8.1873992813102738</v>
      </c>
    </row>
    <row r="2674" spans="1:11" x14ac:dyDescent="0.3">
      <c r="A2674" s="3">
        <v>84990</v>
      </c>
      <c r="B2674">
        <v>586</v>
      </c>
      <c r="C2674">
        <v>4</v>
      </c>
      <c r="D2674" s="18">
        <v>1</v>
      </c>
      <c r="E2674" s="12">
        <f t="shared" si="287"/>
        <v>6.3750248198280968</v>
      </c>
      <c r="F2674" s="12">
        <f t="shared" si="288"/>
        <v>1.6094379124341003</v>
      </c>
      <c r="G2674" s="12">
        <f t="shared" si="289"/>
        <v>0.69314718055994529</v>
      </c>
      <c r="H2674" s="12">
        <f t="shared" si="290"/>
        <v>8.2033804025492092</v>
      </c>
      <c r="I2674" s="12">
        <f t="shared" si="291"/>
        <v>2.1518134692111541</v>
      </c>
      <c r="J2674" s="12">
        <f t="shared" si="292"/>
        <v>10</v>
      </c>
      <c r="K2674" s="12">
        <f t="shared" si="293"/>
        <v>6.7472342420379512</v>
      </c>
    </row>
    <row r="2675" spans="1:11" x14ac:dyDescent="0.3">
      <c r="A2675" s="3">
        <v>84991</v>
      </c>
      <c r="B2675">
        <v>494</v>
      </c>
      <c r="C2675">
        <v>979</v>
      </c>
      <c r="D2675" s="18">
        <v>1.5475350245503219E-3</v>
      </c>
      <c r="E2675" s="12">
        <f t="shared" si="287"/>
        <v>6.2045577625686903</v>
      </c>
      <c r="F2675" s="12">
        <f t="shared" si="288"/>
        <v>6.8875525716646173</v>
      </c>
      <c r="G2675" s="12">
        <f t="shared" si="289"/>
        <v>1.5463388261712056E-3</v>
      </c>
      <c r="H2675" s="12">
        <f t="shared" si="290"/>
        <v>9.8990144655989045</v>
      </c>
      <c r="I2675" s="12">
        <f t="shared" si="291"/>
        <v>8.7866110777255528</v>
      </c>
      <c r="J2675" s="12">
        <f t="shared" si="292"/>
        <v>3.908454340001231</v>
      </c>
      <c r="K2675" s="12">
        <f t="shared" si="293"/>
        <v>8.3671814241173657</v>
      </c>
    </row>
    <row r="2676" spans="1:11" x14ac:dyDescent="0.3">
      <c r="A2676" s="3">
        <v>84992</v>
      </c>
      <c r="B2676">
        <v>496</v>
      </c>
      <c r="C2676">
        <v>728</v>
      </c>
      <c r="D2676" s="18">
        <v>-5.6525416011700431E-3</v>
      </c>
      <c r="E2676" s="12">
        <f t="shared" si="287"/>
        <v>6.2085900260966289</v>
      </c>
      <c r="F2676" s="12">
        <f t="shared" si="288"/>
        <v>6.5916737320086582</v>
      </c>
      <c r="G2676" s="12">
        <f t="shared" si="289"/>
        <v>-5.6366259357012293E-3</v>
      </c>
      <c r="H2676" s="12">
        <f t="shared" si="290"/>
        <v>9.8589055818116922</v>
      </c>
      <c r="I2676" s="12">
        <f t="shared" si="291"/>
        <v>8.4146797453271081</v>
      </c>
      <c r="J2676" s="12">
        <f t="shared" si="292"/>
        <v>3.8451875606962518</v>
      </c>
      <c r="K2676" s="12">
        <f t="shared" si="293"/>
        <v>8.2228942266432288</v>
      </c>
    </row>
    <row r="2677" spans="1:11" x14ac:dyDescent="0.3">
      <c r="A2677" s="3">
        <v>85006</v>
      </c>
      <c r="B2677">
        <v>504</v>
      </c>
      <c r="C2677">
        <v>15</v>
      </c>
      <c r="D2677" s="18">
        <v>-8.2922044189898678E-4</v>
      </c>
      <c r="E2677" s="12">
        <f t="shared" si="287"/>
        <v>6.2245584292753602</v>
      </c>
      <c r="F2677" s="12">
        <f t="shared" si="288"/>
        <v>2.7725887222397811</v>
      </c>
      <c r="G2677" s="12">
        <f t="shared" si="289"/>
        <v>-8.2887682856930527E-4</v>
      </c>
      <c r="H2677" s="12">
        <f t="shared" si="290"/>
        <v>9.7000680398392021</v>
      </c>
      <c r="I2677" s="12">
        <f t="shared" si="291"/>
        <v>3.6139397604132855</v>
      </c>
      <c r="J2677" s="12">
        <f t="shared" si="292"/>
        <v>3.8875336965605376</v>
      </c>
      <c r="K2677" s="12">
        <f t="shared" si="293"/>
        <v>6.7117226873556941</v>
      </c>
    </row>
    <row r="2678" spans="1:11" x14ac:dyDescent="0.3">
      <c r="A2678" s="3">
        <v>85008</v>
      </c>
      <c r="B2678">
        <v>507</v>
      </c>
      <c r="C2678">
        <v>7</v>
      </c>
      <c r="D2678" s="18">
        <v>1</v>
      </c>
      <c r="E2678" s="12">
        <f t="shared" si="287"/>
        <v>6.230481447578482</v>
      </c>
      <c r="F2678" s="12">
        <f t="shared" si="288"/>
        <v>2.0794415416798357</v>
      </c>
      <c r="G2678" s="12">
        <f t="shared" si="289"/>
        <v>0.69314718055994529</v>
      </c>
      <c r="H2678" s="12">
        <f t="shared" si="290"/>
        <v>9.641151837774677</v>
      </c>
      <c r="I2678" s="12">
        <f t="shared" si="291"/>
        <v>2.74262650694219</v>
      </c>
      <c r="J2678" s="12">
        <f t="shared" si="292"/>
        <v>10</v>
      </c>
      <c r="K2678" s="12">
        <f t="shared" si="293"/>
        <v>7.6433638709699956</v>
      </c>
    </row>
    <row r="2679" spans="1:11" x14ac:dyDescent="0.3">
      <c r="A2679" s="3">
        <v>85015</v>
      </c>
      <c r="B2679">
        <v>500</v>
      </c>
      <c r="C2679">
        <v>141</v>
      </c>
      <c r="D2679" s="18">
        <v>1.6846487950983129E-2</v>
      </c>
      <c r="E2679" s="12">
        <f t="shared" si="287"/>
        <v>6.2166061010848646</v>
      </c>
      <c r="F2679" s="12">
        <f t="shared" si="288"/>
        <v>4.9558270576012609</v>
      </c>
      <c r="G2679" s="12">
        <f t="shared" si="289"/>
        <v>1.6706159705365538E-2</v>
      </c>
      <c r="H2679" s="12">
        <f t="shared" si="290"/>
        <v>9.7791697664551265</v>
      </c>
      <c r="I2679" s="12">
        <f t="shared" si="291"/>
        <v>6.3583561707201213</v>
      </c>
      <c r="J2679" s="12">
        <f t="shared" si="292"/>
        <v>4.041980408089163</v>
      </c>
      <c r="K2679" s="12">
        <f t="shared" si="293"/>
        <v>7.6054878160614319</v>
      </c>
    </row>
    <row r="2680" spans="1:11" x14ac:dyDescent="0.3">
      <c r="A2680" s="3">
        <v>85016</v>
      </c>
      <c r="B2680">
        <v>500</v>
      </c>
      <c r="C2680">
        <v>59</v>
      </c>
      <c r="D2680" s="18">
        <v>-1.8265203937503718E-2</v>
      </c>
      <c r="E2680" s="12">
        <f t="shared" si="287"/>
        <v>6.2166061010848646</v>
      </c>
      <c r="F2680" s="12">
        <f t="shared" si="288"/>
        <v>4.0943445622221004</v>
      </c>
      <c r="G2680" s="12">
        <f t="shared" si="289"/>
        <v>-1.8100398873658712E-2</v>
      </c>
      <c r="H2680" s="12">
        <f t="shared" si="290"/>
        <v>9.7791697664551265</v>
      </c>
      <c r="I2680" s="12">
        <f t="shared" si="291"/>
        <v>5.2754388092863786</v>
      </c>
      <c r="J2680" s="12">
        <f t="shared" si="292"/>
        <v>3.735407992243021</v>
      </c>
      <c r="K2680" s="12">
        <f t="shared" si="293"/>
        <v>7.2192981244620809</v>
      </c>
    </row>
    <row r="2681" spans="1:11" x14ac:dyDescent="0.3">
      <c r="A2681" s="3">
        <v>85020</v>
      </c>
      <c r="B2681">
        <v>500</v>
      </c>
      <c r="C2681">
        <v>24</v>
      </c>
      <c r="D2681" s="18">
        <v>0.37094614169023488</v>
      </c>
      <c r="E2681" s="12">
        <f t="shared" si="287"/>
        <v>6.2166061010848646</v>
      </c>
      <c r="F2681" s="12">
        <f t="shared" si="288"/>
        <v>3.2188758248682006</v>
      </c>
      <c r="G2681" s="12">
        <f t="shared" si="289"/>
        <v>0.31550111584810098</v>
      </c>
      <c r="H2681" s="12">
        <f t="shared" si="290"/>
        <v>9.7791697664551265</v>
      </c>
      <c r="I2681" s="12">
        <f t="shared" si="291"/>
        <v>4.1749401918934037</v>
      </c>
      <c r="J2681" s="12">
        <f t="shared" si="292"/>
        <v>6.6737341719480048</v>
      </c>
      <c r="K2681" s="12">
        <f t="shared" si="293"/>
        <v>7.4768137751851853</v>
      </c>
    </row>
    <row r="2682" spans="1:11" x14ac:dyDescent="0.3">
      <c r="A2682" s="3">
        <v>85030</v>
      </c>
      <c r="B2682">
        <v>604</v>
      </c>
      <c r="C2682">
        <v>11</v>
      </c>
      <c r="D2682" s="18">
        <v>0.24803964580280913</v>
      </c>
      <c r="E2682" s="12">
        <f t="shared" si="287"/>
        <v>6.4052284580308418</v>
      </c>
      <c r="F2682" s="12">
        <f t="shared" si="288"/>
        <v>2.4849066497880004</v>
      </c>
      <c r="G2682" s="12">
        <f t="shared" si="289"/>
        <v>0.22157403691286015</v>
      </c>
      <c r="H2682" s="12">
        <f t="shared" si="290"/>
        <v>7.9029451243906337</v>
      </c>
      <c r="I2682" s="12">
        <f t="shared" si="291"/>
        <v>3.2523120866041291</v>
      </c>
      <c r="J2682" s="12">
        <f t="shared" si="292"/>
        <v>5.8464345859469553</v>
      </c>
      <c r="K2682" s="12">
        <f t="shared" si="293"/>
        <v>6.0964531053659474</v>
      </c>
    </row>
    <row r="2683" spans="1:11" x14ac:dyDescent="0.3">
      <c r="A2683" s="3">
        <v>85038</v>
      </c>
      <c r="B2683">
        <v>497</v>
      </c>
      <c r="C2683">
        <v>154</v>
      </c>
      <c r="D2683" s="18">
        <v>0.28251699698459093</v>
      </c>
      <c r="E2683" s="12">
        <f t="shared" si="287"/>
        <v>6.2106000770246528</v>
      </c>
      <c r="F2683" s="12">
        <f t="shared" si="288"/>
        <v>5.0434251169192468</v>
      </c>
      <c r="G2683" s="12">
        <f t="shared" si="289"/>
        <v>0.24882455098439477</v>
      </c>
      <c r="H2683" s="12">
        <f t="shared" si="290"/>
        <v>9.8389116259306135</v>
      </c>
      <c r="I2683" s="12">
        <f t="shared" si="291"/>
        <v>6.468470374748839</v>
      </c>
      <c r="J2683" s="12">
        <f t="shared" si="292"/>
        <v>6.0864541763064066</v>
      </c>
      <c r="K2683" s="12">
        <f t="shared" si="293"/>
        <v>8.0772877606512399</v>
      </c>
    </row>
    <row r="2684" spans="1:11" x14ac:dyDescent="0.3">
      <c r="A2684" s="3">
        <v>85042</v>
      </c>
      <c r="B2684">
        <v>1209</v>
      </c>
      <c r="C2684">
        <v>2</v>
      </c>
      <c r="D2684" s="18">
        <v>1</v>
      </c>
      <c r="E2684" s="12">
        <f t="shared" si="287"/>
        <v>7.0983756385907864</v>
      </c>
      <c r="F2684" s="12">
        <f t="shared" si="288"/>
        <v>1.0986122886681098</v>
      </c>
      <c r="G2684" s="12">
        <f t="shared" si="289"/>
        <v>0.69314718055994529</v>
      </c>
      <c r="H2684" s="12">
        <f t="shared" si="290"/>
        <v>1.0082172575526307</v>
      </c>
      <c r="I2684" s="12">
        <f t="shared" si="291"/>
        <v>1.5096855796619386</v>
      </c>
      <c r="J2684" s="12">
        <f t="shared" si="292"/>
        <v>10</v>
      </c>
      <c r="K2684" s="12">
        <f t="shared" si="293"/>
        <v>2.9570143026748967</v>
      </c>
    </row>
    <row r="2685" spans="1:11" x14ac:dyDescent="0.3">
      <c r="A2685" s="3">
        <v>85045</v>
      </c>
      <c r="B2685">
        <v>494</v>
      </c>
      <c r="C2685">
        <v>9</v>
      </c>
      <c r="D2685" s="18">
        <v>7.0659370930199236E-2</v>
      </c>
      <c r="E2685" s="12">
        <f t="shared" si="287"/>
        <v>6.2045577625686903</v>
      </c>
      <c r="F2685" s="12">
        <f t="shared" si="288"/>
        <v>2.3025850929940459</v>
      </c>
      <c r="G2685" s="12">
        <f t="shared" si="289"/>
        <v>6.8274693193499422E-2</v>
      </c>
      <c r="H2685" s="12">
        <f t="shared" si="290"/>
        <v>9.8990144655989045</v>
      </c>
      <c r="I2685" s="12">
        <f t="shared" si="291"/>
        <v>3.02312672268225</v>
      </c>
      <c r="J2685" s="12">
        <f t="shared" si="292"/>
        <v>4.4961904920078659</v>
      </c>
      <c r="K2685" s="12">
        <f t="shared" si="293"/>
        <v>6.755683348005701</v>
      </c>
    </row>
    <row r="2686" spans="1:11" x14ac:dyDescent="0.3">
      <c r="A2686" s="3">
        <v>85047</v>
      </c>
      <c r="B2686">
        <v>510</v>
      </c>
      <c r="C2686">
        <v>5</v>
      </c>
      <c r="D2686" s="18">
        <v>1</v>
      </c>
      <c r="E2686" s="12">
        <f t="shared" si="287"/>
        <v>6.2363695902037044</v>
      </c>
      <c r="F2686" s="12">
        <f t="shared" si="288"/>
        <v>1.791759469228055</v>
      </c>
      <c r="G2686" s="12">
        <f t="shared" si="289"/>
        <v>0.69314718055994529</v>
      </c>
      <c r="H2686" s="12">
        <f t="shared" si="290"/>
        <v>9.5825825437190595</v>
      </c>
      <c r="I2686" s="12">
        <f t="shared" si="291"/>
        <v>2.3809988331330336</v>
      </c>
      <c r="J2686" s="12">
        <f t="shared" si="292"/>
        <v>10</v>
      </c>
      <c r="K2686" s="12">
        <f t="shared" si="293"/>
        <v>7.5055909217994401</v>
      </c>
    </row>
    <row r="2687" spans="1:11" x14ac:dyDescent="0.3">
      <c r="A2687" s="3">
        <v>85048</v>
      </c>
      <c r="B2687">
        <v>496</v>
      </c>
      <c r="C2687">
        <v>234</v>
      </c>
      <c r="D2687" s="18">
        <v>0.49804450741341316</v>
      </c>
      <c r="E2687" s="12">
        <f t="shared" si="287"/>
        <v>6.2085900260966289</v>
      </c>
      <c r="F2687" s="12">
        <f t="shared" si="288"/>
        <v>5.4595855141441589</v>
      </c>
      <c r="G2687" s="12">
        <f t="shared" si="289"/>
        <v>0.40416059587756542</v>
      </c>
      <c r="H2687" s="12">
        <f t="shared" si="290"/>
        <v>9.8589055818116922</v>
      </c>
      <c r="I2687" s="12">
        <f t="shared" si="291"/>
        <v>6.9916003532606723</v>
      </c>
      <c r="J2687" s="12">
        <f t="shared" si="292"/>
        <v>7.4546373146297311</v>
      </c>
      <c r="K2687" s="12">
        <f t="shared" si="293"/>
        <v>8.517860359809994</v>
      </c>
    </row>
    <row r="2688" spans="1:11" x14ac:dyDescent="0.3">
      <c r="A2688" s="3">
        <v>85053</v>
      </c>
      <c r="B2688">
        <v>500</v>
      </c>
      <c r="C2688">
        <v>354</v>
      </c>
      <c r="D2688" s="18">
        <v>0.25885938600419239</v>
      </c>
      <c r="E2688" s="12">
        <f t="shared" si="287"/>
        <v>6.2166061010848646</v>
      </c>
      <c r="F2688" s="12">
        <f t="shared" si="288"/>
        <v>5.872117789475416</v>
      </c>
      <c r="G2688" s="12">
        <f t="shared" si="289"/>
        <v>0.23020606177486019</v>
      </c>
      <c r="H2688" s="12">
        <f t="shared" si="290"/>
        <v>9.7791697664551265</v>
      </c>
      <c r="I2688" s="12">
        <f t="shared" si="291"/>
        <v>7.5101696399312754</v>
      </c>
      <c r="J2688" s="12">
        <f t="shared" si="292"/>
        <v>5.9224645304063905</v>
      </c>
      <c r="K2688" s="12">
        <f t="shared" si="293"/>
        <v>8.3271286812882241</v>
      </c>
    </row>
    <row r="2689" spans="1:11" x14ac:dyDescent="0.3">
      <c r="A2689" s="3">
        <v>85054</v>
      </c>
      <c r="B2689">
        <v>495</v>
      </c>
      <c r="C2689">
        <v>139</v>
      </c>
      <c r="D2689" s="18">
        <v>0.18851712478444507</v>
      </c>
      <c r="E2689" s="12">
        <f t="shared" si="287"/>
        <v>6.2065759267249279</v>
      </c>
      <c r="F2689" s="12">
        <f t="shared" si="288"/>
        <v>4.9416424226093039</v>
      </c>
      <c r="G2689" s="12">
        <f t="shared" si="289"/>
        <v>0.1727064164517447</v>
      </c>
      <c r="H2689" s="12">
        <f t="shared" si="290"/>
        <v>9.8789398075203358</v>
      </c>
      <c r="I2689" s="12">
        <f t="shared" si="291"/>
        <v>6.3405255269394489</v>
      </c>
      <c r="J2689" s="12">
        <f t="shared" si="292"/>
        <v>5.4160138528140651</v>
      </c>
      <c r="K2689" s="12">
        <f t="shared" si="293"/>
        <v>7.9248303324048166</v>
      </c>
    </row>
    <row r="2690" spans="1:11" x14ac:dyDescent="0.3">
      <c r="A2690" s="3">
        <v>85055</v>
      </c>
      <c r="B2690">
        <v>500</v>
      </c>
      <c r="C2690">
        <v>16</v>
      </c>
      <c r="D2690" s="18">
        <v>0.36756362397417308</v>
      </c>
      <c r="E2690" s="12">
        <f t="shared" ref="E2690:E2753" si="294">IF(B2690&lt;=0,-1*LOG(1-B2690,EXP(1)),LOG(1+B2690,EXP(1)))</f>
        <v>6.2166061010848646</v>
      </c>
      <c r="F2690" s="12">
        <f t="shared" ref="F2690:F2753" si="295">IF(C2690&lt;=0,-1*LOG(1-C2690,EXP(1)),LOG(1+C2690,EXP(1)))</f>
        <v>2.8332133440562162</v>
      </c>
      <c r="G2690" s="12">
        <f t="shared" ref="G2690:G2753" si="296">IF(D2690&lt;=0,-1*LOG(1-D2690,EXP(1)),LOG(1+D2690,EXP(1)))</f>
        <v>0.31303077998978873</v>
      </c>
      <c r="H2690" s="12">
        <f t="shared" ref="H2690:H2753" si="297">1+9*((MAX(E$2:E$3765)-E2690)/(MAX(E$2:E$3765)-MIN(E$2:E$3765)))</f>
        <v>9.7791697664551265</v>
      </c>
      <c r="I2690" s="12">
        <f t="shared" ref="I2690:I2753" si="298">1+9*((F2690-MIN(F$2:F$3765))/(MAX(F$2:F$3765)-MIN(F$2:F$3765)))</f>
        <v>3.6901472931809449</v>
      </c>
      <c r="J2690" s="12">
        <f t="shared" ref="J2690:J2753" si="299">1+9*((G2690-MIN(G$2:G$3765))/(MAX(G$2:G$3765)-MIN(G$2:G$3765)))</f>
        <v>6.6519757200081298</v>
      </c>
      <c r="K2690" s="12">
        <f t="shared" ref="K2690:K2753" si="300">0.5*H2690+0.3*I2690+0.2*J2690</f>
        <v>7.3270242151834726</v>
      </c>
    </row>
    <row r="2691" spans="1:11" x14ac:dyDescent="0.3">
      <c r="A2691" s="3">
        <v>85059</v>
      </c>
      <c r="B2691">
        <v>494</v>
      </c>
      <c r="C2691">
        <v>156</v>
      </c>
      <c r="D2691" s="18">
        <v>0.2822419466060484</v>
      </c>
      <c r="E2691" s="12">
        <f t="shared" si="294"/>
        <v>6.2045577625686903</v>
      </c>
      <c r="F2691" s="12">
        <f t="shared" si="295"/>
        <v>5.0562458053483077</v>
      </c>
      <c r="G2691" s="12">
        <f t="shared" si="296"/>
        <v>0.24861006659373946</v>
      </c>
      <c r="H2691" s="12">
        <f t="shared" si="297"/>
        <v>9.8990144655989045</v>
      </c>
      <c r="I2691" s="12">
        <f t="shared" si="298"/>
        <v>6.484586484083426</v>
      </c>
      <c r="J2691" s="12">
        <f t="shared" si="299"/>
        <v>6.0845650209147522</v>
      </c>
      <c r="K2691" s="12">
        <f t="shared" si="300"/>
        <v>8.1117961822074296</v>
      </c>
    </row>
    <row r="2692" spans="1:11" x14ac:dyDescent="0.3">
      <c r="A2692" s="3">
        <v>85062</v>
      </c>
      <c r="B2692">
        <v>494</v>
      </c>
      <c r="C2692">
        <v>186</v>
      </c>
      <c r="D2692" s="18">
        <v>-1.3549316892543141E-2</v>
      </c>
      <c r="E2692" s="12">
        <f t="shared" si="294"/>
        <v>6.2045577625686903</v>
      </c>
      <c r="F2692" s="12">
        <f t="shared" si="295"/>
        <v>5.2311086168545868</v>
      </c>
      <c r="G2692" s="12">
        <f t="shared" si="296"/>
        <v>-1.3458345708834774E-2</v>
      </c>
      <c r="H2692" s="12">
        <f t="shared" si="297"/>
        <v>9.8990144655989045</v>
      </c>
      <c r="I2692" s="12">
        <f t="shared" si="298"/>
        <v>6.7043959119765857</v>
      </c>
      <c r="J2692" s="12">
        <f t="shared" si="299"/>
        <v>3.7762946961093418</v>
      </c>
      <c r="K2692" s="12">
        <f t="shared" si="300"/>
        <v>7.7160849456142966</v>
      </c>
    </row>
    <row r="2693" spans="1:11" x14ac:dyDescent="0.3">
      <c r="A2693" s="3">
        <v>85063</v>
      </c>
      <c r="B2693">
        <v>1121</v>
      </c>
      <c r="C2693">
        <v>2</v>
      </c>
      <c r="D2693" s="18">
        <v>1</v>
      </c>
      <c r="E2693" s="12">
        <f t="shared" si="294"/>
        <v>7.0228680860826413</v>
      </c>
      <c r="F2693" s="12">
        <f t="shared" si="295"/>
        <v>1.0986122886681098</v>
      </c>
      <c r="G2693" s="12">
        <f t="shared" si="296"/>
        <v>0.69314718055994529</v>
      </c>
      <c r="H2693" s="12">
        <f t="shared" si="297"/>
        <v>1.7592901047567153</v>
      </c>
      <c r="I2693" s="12">
        <f t="shared" si="298"/>
        <v>1.5096855796619386</v>
      </c>
      <c r="J2693" s="12">
        <f t="shared" si="299"/>
        <v>10</v>
      </c>
      <c r="K2693" s="12">
        <f t="shared" si="300"/>
        <v>3.3325507262769394</v>
      </c>
    </row>
    <row r="2694" spans="1:11" x14ac:dyDescent="0.3">
      <c r="A2694" s="3">
        <v>85064</v>
      </c>
      <c r="B2694">
        <v>494</v>
      </c>
      <c r="C2694">
        <v>24</v>
      </c>
      <c r="D2694" s="18">
        <v>6.2886680530396838E-2</v>
      </c>
      <c r="E2694" s="12">
        <f t="shared" si="294"/>
        <v>6.2045577625686903</v>
      </c>
      <c r="F2694" s="12">
        <f t="shared" si="295"/>
        <v>3.2188758248682006</v>
      </c>
      <c r="G2694" s="12">
        <f t="shared" si="296"/>
        <v>6.0988490225139469E-2</v>
      </c>
      <c r="H2694" s="12">
        <f t="shared" si="297"/>
        <v>9.8990144655989045</v>
      </c>
      <c r="I2694" s="12">
        <f t="shared" si="298"/>
        <v>4.1749401918934037</v>
      </c>
      <c r="J2694" s="12">
        <f t="shared" si="299"/>
        <v>4.4320144017091376</v>
      </c>
      <c r="K2694" s="12">
        <f t="shared" si="300"/>
        <v>7.0883921707093007</v>
      </c>
    </row>
    <row r="2695" spans="1:11" x14ac:dyDescent="0.3">
      <c r="A2695" s="3">
        <v>85066</v>
      </c>
      <c r="B2695">
        <v>496</v>
      </c>
      <c r="C2695">
        <v>633</v>
      </c>
      <c r="D2695" s="18">
        <v>0.21443330976262534</v>
      </c>
      <c r="E2695" s="12">
        <f t="shared" si="294"/>
        <v>6.2085900260966289</v>
      </c>
      <c r="F2695" s="12">
        <f t="shared" si="295"/>
        <v>6.4520489544372257</v>
      </c>
      <c r="G2695" s="12">
        <f t="shared" si="296"/>
        <v>0.19427755627072979</v>
      </c>
      <c r="H2695" s="12">
        <f t="shared" si="297"/>
        <v>9.8589055818116922</v>
      </c>
      <c r="I2695" s="12">
        <f t="shared" si="298"/>
        <v>8.2391659112916518</v>
      </c>
      <c r="J2695" s="12">
        <f t="shared" si="299"/>
        <v>5.6060101269888554</v>
      </c>
      <c r="K2695" s="12">
        <f t="shared" si="300"/>
        <v>8.5224045896911118</v>
      </c>
    </row>
    <row r="2696" spans="1:11" x14ac:dyDescent="0.3">
      <c r="A2696" s="3">
        <v>85067</v>
      </c>
      <c r="B2696">
        <v>509</v>
      </c>
      <c r="C2696">
        <v>5</v>
      </c>
      <c r="D2696" s="18">
        <v>-2.452228409411707E-2</v>
      </c>
      <c r="E2696" s="12">
        <f t="shared" si="294"/>
        <v>6.2344107257183712</v>
      </c>
      <c r="F2696" s="12">
        <f t="shared" si="295"/>
        <v>1.791759469228055</v>
      </c>
      <c r="G2696" s="12">
        <f t="shared" si="296"/>
        <v>-2.4226439650226653E-2</v>
      </c>
      <c r="H2696" s="12">
        <f t="shared" si="297"/>
        <v>9.6020673485818246</v>
      </c>
      <c r="I2696" s="12">
        <f t="shared" si="298"/>
        <v>2.3809988331330336</v>
      </c>
      <c r="J2696" s="12">
        <f t="shared" si="299"/>
        <v>3.6814504854650831</v>
      </c>
      <c r="K2696" s="12">
        <f t="shared" si="300"/>
        <v>6.2516234213238393</v>
      </c>
    </row>
    <row r="2697" spans="1:11" x14ac:dyDescent="0.3">
      <c r="A2697" s="3">
        <v>85068</v>
      </c>
      <c r="B2697">
        <v>509</v>
      </c>
      <c r="C2697">
        <v>1</v>
      </c>
      <c r="D2697" s="18">
        <v>1</v>
      </c>
      <c r="E2697" s="12">
        <f t="shared" si="294"/>
        <v>6.2344107257183712</v>
      </c>
      <c r="F2697" s="12">
        <f t="shared" si="295"/>
        <v>0.69314718055994529</v>
      </c>
      <c r="G2697" s="12">
        <f t="shared" si="296"/>
        <v>0.69314718055994529</v>
      </c>
      <c r="H2697" s="12">
        <f t="shared" si="297"/>
        <v>9.6020673485818246</v>
      </c>
      <c r="I2697" s="12">
        <f t="shared" si="298"/>
        <v>1</v>
      </c>
      <c r="J2697" s="12">
        <f t="shared" si="299"/>
        <v>10</v>
      </c>
      <c r="K2697" s="12">
        <f t="shared" si="300"/>
        <v>7.1010336742909121</v>
      </c>
    </row>
    <row r="2698" spans="1:11" x14ac:dyDescent="0.3">
      <c r="A2698" s="3">
        <v>85078</v>
      </c>
      <c r="B2698">
        <v>495</v>
      </c>
      <c r="C2698">
        <v>126</v>
      </c>
      <c r="D2698" s="18">
        <v>1.8220621335479055E-3</v>
      </c>
      <c r="E2698" s="12">
        <f t="shared" si="294"/>
        <v>6.2065759267249279</v>
      </c>
      <c r="F2698" s="12">
        <f t="shared" si="295"/>
        <v>4.8441870864585912</v>
      </c>
      <c r="G2698" s="12">
        <f t="shared" si="296"/>
        <v>1.8204041919481773E-3</v>
      </c>
      <c r="H2698" s="12">
        <f t="shared" si="297"/>
        <v>9.8789398075203358</v>
      </c>
      <c r="I2698" s="12">
        <f t="shared" si="298"/>
        <v>6.2180203384439823</v>
      </c>
      <c r="J2698" s="12">
        <f t="shared" si="299"/>
        <v>3.9108682781989774</v>
      </c>
      <c r="K2698" s="12">
        <f t="shared" si="300"/>
        <v>7.5870496609331575</v>
      </c>
    </row>
    <row r="2699" spans="1:11" x14ac:dyDescent="0.3">
      <c r="A2699" s="3">
        <v>85084</v>
      </c>
      <c r="B2699">
        <v>496</v>
      </c>
      <c r="C2699">
        <v>7</v>
      </c>
      <c r="D2699" s="18">
        <v>6.0546926011810463E-3</v>
      </c>
      <c r="E2699" s="12">
        <f t="shared" si="294"/>
        <v>6.2085900260966289</v>
      </c>
      <c r="F2699" s="12">
        <f t="shared" si="295"/>
        <v>2.0794415416798357</v>
      </c>
      <c r="G2699" s="12">
        <f t="shared" si="296"/>
        <v>6.0364366025126414E-3</v>
      </c>
      <c r="H2699" s="12">
        <f t="shared" si="297"/>
        <v>9.8589055818116922</v>
      </c>
      <c r="I2699" s="12">
        <f t="shared" si="298"/>
        <v>2.74262650694219</v>
      </c>
      <c r="J2699" s="12">
        <f t="shared" si="299"/>
        <v>3.9480026371864612</v>
      </c>
      <c r="K2699" s="12">
        <f t="shared" si="300"/>
        <v>6.5418412704257953</v>
      </c>
    </row>
    <row r="2700" spans="1:11" x14ac:dyDescent="0.3">
      <c r="A2700" s="3">
        <v>85087</v>
      </c>
      <c r="B2700">
        <v>494</v>
      </c>
      <c r="C2700">
        <v>153</v>
      </c>
      <c r="D2700" s="18">
        <v>0.3545233278880825</v>
      </c>
      <c r="E2700" s="12">
        <f t="shared" si="294"/>
        <v>6.2045577625686903</v>
      </c>
      <c r="F2700" s="12">
        <f t="shared" si="295"/>
        <v>5.0369526024136295</v>
      </c>
      <c r="G2700" s="12">
        <f t="shared" si="296"/>
        <v>0.30344960490344264</v>
      </c>
      <c r="H2700" s="12">
        <f t="shared" si="297"/>
        <v>9.8990144655989045</v>
      </c>
      <c r="I2700" s="12">
        <f t="shared" si="298"/>
        <v>6.4603341695817456</v>
      </c>
      <c r="J2700" s="12">
        <f t="shared" si="299"/>
        <v>6.5675857626902534</v>
      </c>
      <c r="K2700" s="12">
        <f t="shared" si="300"/>
        <v>8.2011246362120254</v>
      </c>
    </row>
    <row r="2701" spans="1:11" x14ac:dyDescent="0.3">
      <c r="A2701" s="3">
        <v>85088</v>
      </c>
      <c r="B2701">
        <v>494</v>
      </c>
      <c r="C2701">
        <v>67</v>
      </c>
      <c r="D2701" s="18">
        <v>0.39882786479144755</v>
      </c>
      <c r="E2701" s="12">
        <f t="shared" si="294"/>
        <v>6.2045577625686903</v>
      </c>
      <c r="F2701" s="12">
        <f t="shared" si="295"/>
        <v>4.219507705176107</v>
      </c>
      <c r="G2701" s="12">
        <f t="shared" si="296"/>
        <v>0.33563464650584768</v>
      </c>
      <c r="H2701" s="12">
        <f t="shared" si="297"/>
        <v>9.8990144655989045</v>
      </c>
      <c r="I2701" s="12">
        <f t="shared" si="298"/>
        <v>5.4327738001231358</v>
      </c>
      <c r="J2701" s="12">
        <f t="shared" si="299"/>
        <v>6.8510681396036706</v>
      </c>
      <c r="K2701" s="12">
        <f t="shared" si="300"/>
        <v>7.9495530007571276</v>
      </c>
    </row>
    <row r="2702" spans="1:11" x14ac:dyDescent="0.3">
      <c r="A2702" s="3">
        <v>85089</v>
      </c>
      <c r="B2702">
        <v>687</v>
      </c>
      <c r="C2702">
        <v>6</v>
      </c>
      <c r="D2702" s="18">
        <v>0.23999876385275787</v>
      </c>
      <c r="E2702" s="12">
        <f t="shared" si="294"/>
        <v>6.5337888379333435</v>
      </c>
      <c r="F2702" s="12">
        <f t="shared" si="295"/>
        <v>1.9459101490553132</v>
      </c>
      <c r="G2702" s="12">
        <f t="shared" si="296"/>
        <v>0.21511038272351141</v>
      </c>
      <c r="H2702" s="12">
        <f t="shared" si="297"/>
        <v>6.6241563494453066</v>
      </c>
      <c r="I2702" s="12">
        <f t="shared" si="298"/>
        <v>2.5747722973150093</v>
      </c>
      <c r="J2702" s="12">
        <f t="shared" si="299"/>
        <v>5.7895034166236874</v>
      </c>
      <c r="K2702" s="12">
        <f t="shared" si="300"/>
        <v>5.242410547241894</v>
      </c>
    </row>
    <row r="2703" spans="1:11" x14ac:dyDescent="0.3">
      <c r="A2703" s="3">
        <v>85092</v>
      </c>
      <c r="B2703">
        <v>726</v>
      </c>
      <c r="C2703">
        <v>2</v>
      </c>
      <c r="D2703" s="18">
        <v>0.26729437333590311</v>
      </c>
      <c r="E2703" s="12">
        <f t="shared" si="294"/>
        <v>6.5889264775335192</v>
      </c>
      <c r="F2703" s="12">
        <f t="shared" si="295"/>
        <v>1.0986122886681098</v>
      </c>
      <c r="G2703" s="12">
        <f t="shared" si="296"/>
        <v>0.23688421321273248</v>
      </c>
      <c r="H2703" s="12">
        <f t="shared" si="297"/>
        <v>6.0757028161626669</v>
      </c>
      <c r="I2703" s="12">
        <f t="shared" si="298"/>
        <v>1.5096855796619386</v>
      </c>
      <c r="J2703" s="12">
        <f t="shared" si="299"/>
        <v>5.9812849683720302</v>
      </c>
      <c r="K2703" s="12">
        <f t="shared" si="300"/>
        <v>4.6870140756543215</v>
      </c>
    </row>
    <row r="2704" spans="1:11" x14ac:dyDescent="0.3">
      <c r="A2704" s="3">
        <v>85093</v>
      </c>
      <c r="B2704">
        <v>500</v>
      </c>
      <c r="C2704">
        <v>122</v>
      </c>
      <c r="D2704" s="18">
        <v>-2.3959430168538848E-3</v>
      </c>
      <c r="E2704" s="12">
        <f t="shared" si="294"/>
        <v>6.2166061010848646</v>
      </c>
      <c r="F2704" s="12">
        <f t="shared" si="295"/>
        <v>4.8121843553724171</v>
      </c>
      <c r="G2704" s="12">
        <f t="shared" si="296"/>
        <v>-2.3930773218324157E-3</v>
      </c>
      <c r="H2704" s="12">
        <f t="shared" si="297"/>
        <v>9.7791697664551265</v>
      </c>
      <c r="I2704" s="12">
        <f t="shared" si="298"/>
        <v>6.177791647446309</v>
      </c>
      <c r="J2704" s="12">
        <f t="shared" si="299"/>
        <v>3.8737563872353808</v>
      </c>
      <c r="K2704" s="12">
        <f t="shared" si="300"/>
        <v>7.5176736549085321</v>
      </c>
    </row>
    <row r="2705" spans="1:11" x14ac:dyDescent="0.3">
      <c r="A2705" s="3">
        <v>85094</v>
      </c>
      <c r="B2705">
        <v>494</v>
      </c>
      <c r="C2705">
        <v>114</v>
      </c>
      <c r="D2705" s="18">
        <v>-1.8502031284277759E-3</v>
      </c>
      <c r="E2705" s="12">
        <f t="shared" si="294"/>
        <v>6.2045577625686903</v>
      </c>
      <c r="F2705" s="12">
        <f t="shared" si="295"/>
        <v>4.7449321283632502</v>
      </c>
      <c r="G2705" s="12">
        <f t="shared" si="296"/>
        <v>-1.848493610931158E-3</v>
      </c>
      <c r="H2705" s="12">
        <f t="shared" si="297"/>
        <v>9.8990144655989045</v>
      </c>
      <c r="I2705" s="12">
        <f t="shared" si="298"/>
        <v>6.0932529544212626</v>
      </c>
      <c r="J2705" s="12">
        <f t="shared" si="299"/>
        <v>3.8785530218553306</v>
      </c>
      <c r="K2705" s="12">
        <f t="shared" si="300"/>
        <v>7.5531937234968973</v>
      </c>
    </row>
    <row r="2706" spans="1:11" x14ac:dyDescent="0.3">
      <c r="A2706" s="3">
        <v>85095</v>
      </c>
      <c r="B2706">
        <v>511</v>
      </c>
      <c r="C2706">
        <v>61</v>
      </c>
      <c r="D2706" s="18">
        <v>5.4369305800312816E-2</v>
      </c>
      <c r="E2706" s="12">
        <f t="shared" si="294"/>
        <v>6.2383246250395077</v>
      </c>
      <c r="F2706" s="12">
        <f t="shared" si="295"/>
        <v>4.1271343850450917</v>
      </c>
      <c r="G2706" s="12">
        <f t="shared" si="296"/>
        <v>5.2942773758462541E-2</v>
      </c>
      <c r="H2706" s="12">
        <f t="shared" si="297"/>
        <v>9.5631358323407305</v>
      </c>
      <c r="I2706" s="12">
        <f t="shared" si="298"/>
        <v>5.3166569055376849</v>
      </c>
      <c r="J2706" s="12">
        <f t="shared" si="299"/>
        <v>4.3611485983921536</v>
      </c>
      <c r="K2706" s="12">
        <f t="shared" si="300"/>
        <v>7.2487947075101014</v>
      </c>
    </row>
    <row r="2707" spans="1:11" x14ac:dyDescent="0.3">
      <c r="A2707" s="3">
        <v>85096</v>
      </c>
      <c r="B2707">
        <v>507</v>
      </c>
      <c r="C2707">
        <v>15</v>
      </c>
      <c r="D2707" s="18">
        <v>0.15468033224023545</v>
      </c>
      <c r="E2707" s="12">
        <f t="shared" si="294"/>
        <v>6.230481447578482</v>
      </c>
      <c r="F2707" s="12">
        <f t="shared" si="295"/>
        <v>2.7725887222397811</v>
      </c>
      <c r="G2707" s="12">
        <f t="shared" si="296"/>
        <v>0.14382353704308035</v>
      </c>
      <c r="H2707" s="12">
        <f t="shared" si="297"/>
        <v>9.641151837774677</v>
      </c>
      <c r="I2707" s="12">
        <f t="shared" si="298"/>
        <v>3.6139397604132855</v>
      </c>
      <c r="J2707" s="12">
        <f t="shared" si="299"/>
        <v>5.1616165645327934</v>
      </c>
      <c r="K2707" s="12">
        <f t="shared" si="300"/>
        <v>6.9370811599178825</v>
      </c>
    </row>
    <row r="2708" spans="1:11" x14ac:dyDescent="0.3">
      <c r="A2708" s="3">
        <v>85103</v>
      </c>
      <c r="B2708">
        <v>494</v>
      </c>
      <c r="C2708">
        <v>39</v>
      </c>
      <c r="D2708" s="18">
        <v>0.24839548712377174</v>
      </c>
      <c r="E2708" s="12">
        <f t="shared" si="294"/>
        <v>6.2045577625686903</v>
      </c>
      <c r="F2708" s="12">
        <f t="shared" si="295"/>
        <v>3.6888794541139363</v>
      </c>
      <c r="G2708" s="12">
        <f t="shared" si="296"/>
        <v>0.22185911647986284</v>
      </c>
      <c r="H2708" s="12">
        <f t="shared" si="297"/>
        <v>9.8990144655989045</v>
      </c>
      <c r="I2708" s="12">
        <f t="shared" si="298"/>
        <v>4.7657532296244405</v>
      </c>
      <c r="J2708" s="12">
        <f t="shared" si="299"/>
        <v>5.8489455360417759</v>
      </c>
      <c r="K2708" s="12">
        <f t="shared" si="300"/>
        <v>7.5490223088951396</v>
      </c>
    </row>
    <row r="2709" spans="1:11" x14ac:dyDescent="0.3">
      <c r="A2709" s="3">
        <v>85104</v>
      </c>
      <c r="B2709">
        <v>494</v>
      </c>
      <c r="C2709">
        <v>19</v>
      </c>
      <c r="D2709" s="18">
        <v>0.23623497731724347</v>
      </c>
      <c r="E2709" s="12">
        <f t="shared" si="294"/>
        <v>6.2045577625686903</v>
      </c>
      <c r="F2709" s="12">
        <f t="shared" si="295"/>
        <v>2.9957322735539909</v>
      </c>
      <c r="G2709" s="12">
        <f t="shared" si="296"/>
        <v>0.2120704520647676</v>
      </c>
      <c r="H2709" s="12">
        <f t="shared" si="297"/>
        <v>9.8990144655989045</v>
      </c>
      <c r="I2709" s="12">
        <f t="shared" si="298"/>
        <v>3.8944399761533446</v>
      </c>
      <c r="J2709" s="12">
        <f t="shared" si="299"/>
        <v>5.7627280350834544</v>
      </c>
      <c r="K2709" s="12">
        <f t="shared" si="300"/>
        <v>7.2703848326621472</v>
      </c>
    </row>
    <row r="2710" spans="1:11" x14ac:dyDescent="0.3">
      <c r="A2710" s="3">
        <v>85106</v>
      </c>
      <c r="B2710">
        <v>638</v>
      </c>
      <c r="C2710">
        <v>23</v>
      </c>
      <c r="D2710" s="18">
        <v>-1.1855736708128513E-2</v>
      </c>
      <c r="E2710" s="12">
        <f t="shared" si="294"/>
        <v>6.4599044543775346</v>
      </c>
      <c r="F2710" s="12">
        <f t="shared" si="295"/>
        <v>3.1780538303479458</v>
      </c>
      <c r="G2710" s="12">
        <f t="shared" si="296"/>
        <v>-1.1786008043725527E-2</v>
      </c>
      <c r="H2710" s="12">
        <f t="shared" si="297"/>
        <v>7.359083551796278</v>
      </c>
      <c r="I2710" s="12">
        <f t="shared" si="298"/>
        <v>4.1236253400752245</v>
      </c>
      <c r="J2710" s="12">
        <f t="shared" si="299"/>
        <v>3.7910244659870225</v>
      </c>
      <c r="K2710" s="12">
        <f t="shared" si="300"/>
        <v>5.6748342711181117</v>
      </c>
    </row>
    <row r="2711" spans="1:11" x14ac:dyDescent="0.3">
      <c r="A2711" s="3">
        <v>85107</v>
      </c>
      <c r="B2711">
        <v>508</v>
      </c>
      <c r="C2711">
        <v>24</v>
      </c>
      <c r="D2711" s="18">
        <v>0.34501233273942933</v>
      </c>
      <c r="E2711" s="12">
        <f t="shared" si="294"/>
        <v>6.2324480165505225</v>
      </c>
      <c r="F2711" s="12">
        <f t="shared" si="295"/>
        <v>3.2188758248682006</v>
      </c>
      <c r="G2711" s="12">
        <f t="shared" si="296"/>
        <v>0.29640318233476032</v>
      </c>
      <c r="H2711" s="12">
        <f t="shared" si="297"/>
        <v>9.6215903964619791</v>
      </c>
      <c r="I2711" s="12">
        <f t="shared" si="298"/>
        <v>4.1749401918934037</v>
      </c>
      <c r="J2711" s="12">
        <f t="shared" si="299"/>
        <v>6.5055216323037586</v>
      </c>
      <c r="K2711" s="12">
        <f t="shared" si="300"/>
        <v>7.364381582259762</v>
      </c>
    </row>
    <row r="2712" spans="1:11" x14ac:dyDescent="0.3">
      <c r="A2712" s="3">
        <v>85109</v>
      </c>
      <c r="B2712">
        <v>498</v>
      </c>
      <c r="C2712">
        <v>1</v>
      </c>
      <c r="D2712" s="18">
        <v>0</v>
      </c>
      <c r="E2712" s="12">
        <f t="shared" si="294"/>
        <v>6.2126060957515188</v>
      </c>
      <c r="F2712" s="12">
        <f t="shared" si="295"/>
        <v>0.69314718055994529</v>
      </c>
      <c r="G2712" s="12">
        <f t="shared" si="296"/>
        <v>0</v>
      </c>
      <c r="H2712" s="12">
        <f t="shared" si="297"/>
        <v>9.8189577783129263</v>
      </c>
      <c r="I2712" s="12">
        <f t="shared" si="298"/>
        <v>1</v>
      </c>
      <c r="J2712" s="12">
        <f t="shared" si="299"/>
        <v>3.8948343543143471</v>
      </c>
      <c r="K2712" s="12">
        <f t="shared" si="300"/>
        <v>5.9884457600193324</v>
      </c>
    </row>
    <row r="2713" spans="1:11" x14ac:dyDescent="0.3">
      <c r="A2713" s="3">
        <v>85111</v>
      </c>
      <c r="B2713">
        <v>504</v>
      </c>
      <c r="C2713">
        <v>50</v>
      </c>
      <c r="D2713" s="18">
        <v>6.8381867714681398E-3</v>
      </c>
      <c r="E2713" s="12">
        <f t="shared" si="294"/>
        <v>6.2245584292753602</v>
      </c>
      <c r="F2713" s="12">
        <f t="shared" si="295"/>
        <v>3.9318256327243257</v>
      </c>
      <c r="G2713" s="12">
        <f t="shared" si="296"/>
        <v>6.8149124149953829E-3</v>
      </c>
      <c r="H2713" s="12">
        <f t="shared" si="297"/>
        <v>9.7000680398392021</v>
      </c>
      <c r="I2713" s="12">
        <f t="shared" si="298"/>
        <v>5.0711461263139785</v>
      </c>
      <c r="J2713" s="12">
        <f t="shared" si="299"/>
        <v>3.9548593682237674</v>
      </c>
      <c r="K2713" s="12">
        <f t="shared" si="300"/>
        <v>7.1623497314585478</v>
      </c>
    </row>
    <row r="2714" spans="1:11" x14ac:dyDescent="0.3">
      <c r="A2714" s="3">
        <v>85116</v>
      </c>
      <c r="B2714">
        <v>500</v>
      </c>
      <c r="C2714">
        <v>97</v>
      </c>
      <c r="D2714" s="18">
        <v>-2.7535729117360463E-2</v>
      </c>
      <c r="E2714" s="12">
        <f t="shared" si="294"/>
        <v>6.2166061010848646</v>
      </c>
      <c r="F2714" s="12">
        <f t="shared" si="295"/>
        <v>4.5849674786705723</v>
      </c>
      <c r="G2714" s="12">
        <f t="shared" si="296"/>
        <v>-2.7163439647301876E-2</v>
      </c>
      <c r="H2714" s="12">
        <f t="shared" si="297"/>
        <v>9.7791697664551265</v>
      </c>
      <c r="I2714" s="12">
        <f t="shared" si="298"/>
        <v>5.8921711015722087</v>
      </c>
      <c r="J2714" s="12">
        <f t="shared" si="299"/>
        <v>3.6555817060969873</v>
      </c>
      <c r="K2714" s="12">
        <f t="shared" si="300"/>
        <v>7.3883525549186233</v>
      </c>
    </row>
    <row r="2715" spans="1:11" x14ac:dyDescent="0.3">
      <c r="A2715" s="3">
        <v>85118</v>
      </c>
      <c r="B2715">
        <v>494</v>
      </c>
      <c r="C2715">
        <v>16</v>
      </c>
      <c r="D2715" s="18">
        <v>2.0312188026383751E-2</v>
      </c>
      <c r="E2715" s="12">
        <f t="shared" si="294"/>
        <v>6.2045577625686903</v>
      </c>
      <c r="F2715" s="12">
        <f t="shared" si="295"/>
        <v>2.8332133440562162</v>
      </c>
      <c r="G2715" s="12">
        <f t="shared" si="296"/>
        <v>2.010864715985752E-2</v>
      </c>
      <c r="H2715" s="12">
        <f t="shared" si="297"/>
        <v>9.8990144655989045</v>
      </c>
      <c r="I2715" s="12">
        <f t="shared" si="298"/>
        <v>3.6901472931809449</v>
      </c>
      <c r="J2715" s="12">
        <f t="shared" si="299"/>
        <v>4.0719491508030252</v>
      </c>
      <c r="K2715" s="12">
        <f t="shared" si="300"/>
        <v>6.870941250914341</v>
      </c>
    </row>
    <row r="2716" spans="1:11" x14ac:dyDescent="0.3">
      <c r="A2716" s="3">
        <v>85119</v>
      </c>
      <c r="B2716">
        <v>510</v>
      </c>
      <c r="C2716">
        <v>1</v>
      </c>
      <c r="D2716" s="18">
        <v>0.11441789502177806</v>
      </c>
      <c r="E2716" s="12">
        <f t="shared" si="294"/>
        <v>6.2363695902037044</v>
      </c>
      <c r="F2716" s="12">
        <f t="shared" si="295"/>
        <v>0.69314718055994529</v>
      </c>
      <c r="G2716" s="12">
        <f t="shared" si="296"/>
        <v>0.10833220134248665</v>
      </c>
      <c r="H2716" s="12">
        <f t="shared" si="297"/>
        <v>9.5825825437190595</v>
      </c>
      <c r="I2716" s="12">
        <f t="shared" si="298"/>
        <v>1</v>
      </c>
      <c r="J2716" s="12">
        <f t="shared" si="299"/>
        <v>4.8490127056182697</v>
      </c>
      <c r="K2716" s="12">
        <f t="shared" si="300"/>
        <v>6.0610938129831835</v>
      </c>
    </row>
    <row r="2717" spans="1:11" x14ac:dyDescent="0.3">
      <c r="A2717" s="3">
        <v>85125</v>
      </c>
      <c r="B2717">
        <v>496</v>
      </c>
      <c r="C2717">
        <v>41</v>
      </c>
      <c r="D2717" s="18">
        <v>0.24560035626958937</v>
      </c>
      <c r="E2717" s="12">
        <f t="shared" si="294"/>
        <v>6.2085900260966289</v>
      </c>
      <c r="F2717" s="12">
        <f t="shared" si="295"/>
        <v>3.7376696182833684</v>
      </c>
      <c r="G2717" s="12">
        <f t="shared" si="296"/>
        <v>0.21961762756008124</v>
      </c>
      <c r="H2717" s="12">
        <f t="shared" si="297"/>
        <v>9.8589055818116922</v>
      </c>
      <c r="I2717" s="12">
        <f t="shared" si="298"/>
        <v>4.8270843839191384</v>
      </c>
      <c r="J2717" s="12">
        <f t="shared" si="299"/>
        <v>5.8292027432669711</v>
      </c>
      <c r="K2717" s="12">
        <f t="shared" si="300"/>
        <v>7.5434186547349817</v>
      </c>
    </row>
    <row r="2718" spans="1:11" x14ac:dyDescent="0.3">
      <c r="A2718" s="3">
        <v>85126</v>
      </c>
      <c r="B2718">
        <v>496</v>
      </c>
      <c r="C2718">
        <v>2</v>
      </c>
      <c r="D2718" s="18">
        <v>0.2068057690624921</v>
      </c>
      <c r="E2718" s="12">
        <f t="shared" si="294"/>
        <v>6.2085900260966289</v>
      </c>
      <c r="F2718" s="12">
        <f t="shared" si="295"/>
        <v>1.0986122886681098</v>
      </c>
      <c r="G2718" s="12">
        <f t="shared" si="296"/>
        <v>0.18797700875413018</v>
      </c>
      <c r="H2718" s="12">
        <f t="shared" si="297"/>
        <v>9.8589055818116922</v>
      </c>
      <c r="I2718" s="12">
        <f t="shared" si="298"/>
        <v>1.5096855796619386</v>
      </c>
      <c r="J2718" s="12">
        <f t="shared" si="299"/>
        <v>5.5505155836563977</v>
      </c>
      <c r="K2718" s="12">
        <f t="shared" si="300"/>
        <v>6.4924615815357072</v>
      </c>
    </row>
    <row r="2719" spans="1:11" x14ac:dyDescent="0.3">
      <c r="A2719" s="3">
        <v>85127</v>
      </c>
      <c r="B2719">
        <v>496</v>
      </c>
      <c r="C2719">
        <v>54</v>
      </c>
      <c r="D2719" s="18">
        <v>0.28515955993883818</v>
      </c>
      <c r="E2719" s="12">
        <f t="shared" si="294"/>
        <v>6.2085900260966289</v>
      </c>
      <c r="F2719" s="12">
        <f t="shared" si="295"/>
        <v>4.0073331852324712</v>
      </c>
      <c r="G2719" s="12">
        <f t="shared" si="296"/>
        <v>0.2508828817972118</v>
      </c>
      <c r="H2719" s="12">
        <f t="shared" si="297"/>
        <v>9.8589055818116922</v>
      </c>
      <c r="I2719" s="12">
        <f t="shared" si="298"/>
        <v>5.1660620880067958</v>
      </c>
      <c r="J2719" s="12">
        <f t="shared" si="299"/>
        <v>6.1045837322193597</v>
      </c>
      <c r="K2719" s="12">
        <f t="shared" si="300"/>
        <v>7.7001881637517569</v>
      </c>
    </row>
    <row r="2720" spans="1:11" x14ac:dyDescent="0.3">
      <c r="A2720" s="3">
        <v>85141</v>
      </c>
      <c r="B2720">
        <v>502</v>
      </c>
      <c r="C2720">
        <v>63</v>
      </c>
      <c r="D2720" s="18">
        <v>0.18857749221407649</v>
      </c>
      <c r="E2720" s="12">
        <f t="shared" si="294"/>
        <v>6.2205901700997392</v>
      </c>
      <c r="F2720" s="12">
        <f t="shared" si="295"/>
        <v>4.1588830833596715</v>
      </c>
      <c r="G2720" s="12">
        <f t="shared" si="296"/>
        <v>0.1727572073872109</v>
      </c>
      <c r="H2720" s="12">
        <f t="shared" si="297"/>
        <v>9.7395402729930431</v>
      </c>
      <c r="I2720" s="12">
        <f t="shared" si="298"/>
        <v>5.3565662673554764</v>
      </c>
      <c r="J2720" s="12">
        <f t="shared" si="299"/>
        <v>5.4164612138984314</v>
      </c>
      <c r="K2720" s="12">
        <f t="shared" si="300"/>
        <v>7.5600322594828508</v>
      </c>
    </row>
    <row r="2721" spans="1:11" x14ac:dyDescent="0.3">
      <c r="A2721" s="3">
        <v>85144</v>
      </c>
      <c r="B2721">
        <v>590</v>
      </c>
      <c r="C2721">
        <v>64</v>
      </c>
      <c r="D2721" s="18">
        <v>0.44629676685740227</v>
      </c>
      <c r="E2721" s="12">
        <f t="shared" si="294"/>
        <v>6.3818160174060985</v>
      </c>
      <c r="F2721" s="12">
        <f t="shared" si="295"/>
        <v>4.1743872698956368</v>
      </c>
      <c r="G2721" s="12">
        <f t="shared" si="296"/>
        <v>0.36900633563726332</v>
      </c>
      <c r="H2721" s="12">
        <f t="shared" si="297"/>
        <v>8.1358284301781669</v>
      </c>
      <c r="I2721" s="12">
        <f t="shared" si="298"/>
        <v>5.3760556392983325</v>
      </c>
      <c r="J2721" s="12">
        <f t="shared" si="299"/>
        <v>7.1450023800330023</v>
      </c>
      <c r="K2721" s="12">
        <f t="shared" si="300"/>
        <v>7.109731382885184</v>
      </c>
    </row>
    <row r="2722" spans="1:11" x14ac:dyDescent="0.3">
      <c r="A2722" s="3">
        <v>85145</v>
      </c>
      <c r="B2722">
        <v>576</v>
      </c>
      <c r="C2722">
        <v>20</v>
      </c>
      <c r="D2722" s="18">
        <v>0.17740225925853176</v>
      </c>
      <c r="E2722" s="12">
        <f t="shared" si="294"/>
        <v>6.3578422665080998</v>
      </c>
      <c r="F2722" s="12">
        <f t="shared" si="295"/>
        <v>3.044522437723423</v>
      </c>
      <c r="G2722" s="12">
        <f t="shared" si="296"/>
        <v>0.16331053646404042</v>
      </c>
      <c r="H2722" s="12">
        <f t="shared" si="297"/>
        <v>8.3742950834732675</v>
      </c>
      <c r="I2722" s="12">
        <f t="shared" si="298"/>
        <v>3.9557711304480425</v>
      </c>
      <c r="J2722" s="12">
        <f t="shared" si="299"/>
        <v>5.3332559547503706</v>
      </c>
      <c r="K2722" s="12">
        <f t="shared" si="300"/>
        <v>6.4405300718211205</v>
      </c>
    </row>
    <row r="2723" spans="1:11" x14ac:dyDescent="0.3">
      <c r="A2723" s="3">
        <v>85146</v>
      </c>
      <c r="B2723">
        <v>502</v>
      </c>
      <c r="C2723">
        <v>15</v>
      </c>
      <c r="D2723" s="18">
        <v>0.26496105252111446</v>
      </c>
      <c r="E2723" s="12">
        <f t="shared" si="294"/>
        <v>6.2205901700997392</v>
      </c>
      <c r="F2723" s="12">
        <f t="shared" si="295"/>
        <v>2.7725887222397811</v>
      </c>
      <c r="G2723" s="12">
        <f t="shared" si="296"/>
        <v>0.23504133318464929</v>
      </c>
      <c r="H2723" s="12">
        <f t="shared" si="297"/>
        <v>9.7395402729930431</v>
      </c>
      <c r="I2723" s="12">
        <f t="shared" si="298"/>
        <v>3.6139397604132855</v>
      </c>
      <c r="J2723" s="12">
        <f t="shared" si="299"/>
        <v>5.9650530797455987</v>
      </c>
      <c r="K2723" s="12">
        <f t="shared" si="300"/>
        <v>7.1469626805696276</v>
      </c>
    </row>
    <row r="2724" spans="1:11" x14ac:dyDescent="0.3">
      <c r="A2724" s="3">
        <v>85150</v>
      </c>
      <c r="B2724">
        <v>494</v>
      </c>
      <c r="C2724">
        <v>556</v>
      </c>
      <c r="D2724" s="18">
        <v>0.40021465548216423</v>
      </c>
      <c r="E2724" s="12">
        <f t="shared" si="294"/>
        <v>6.2045577625686903</v>
      </c>
      <c r="F2724" s="12">
        <f t="shared" si="295"/>
        <v>6.3225652399272843</v>
      </c>
      <c r="G2724" s="12">
        <f t="shared" si="296"/>
        <v>0.33662555021248664</v>
      </c>
      <c r="H2724" s="12">
        <f t="shared" si="297"/>
        <v>9.8990144655989045</v>
      </c>
      <c r="I2724" s="12">
        <f t="shared" si="298"/>
        <v>8.0763997921680915</v>
      </c>
      <c r="J2724" s="12">
        <f t="shared" si="299"/>
        <v>6.8597959126331558</v>
      </c>
      <c r="K2724" s="12">
        <f t="shared" si="300"/>
        <v>8.7443863529765107</v>
      </c>
    </row>
    <row r="2725" spans="1:11" x14ac:dyDescent="0.3">
      <c r="A2725" s="3">
        <v>85152</v>
      </c>
      <c r="B2725">
        <v>494</v>
      </c>
      <c r="C2725">
        <v>767</v>
      </c>
      <c r="D2725" s="18">
        <v>1.1027681888024363E-2</v>
      </c>
      <c r="E2725" s="12">
        <f t="shared" si="294"/>
        <v>6.2045577625686903</v>
      </c>
      <c r="F2725" s="12">
        <f t="shared" si="295"/>
        <v>6.6437897331476723</v>
      </c>
      <c r="G2725" s="12">
        <f t="shared" si="296"/>
        <v>1.0967320363810689E-2</v>
      </c>
      <c r="H2725" s="12">
        <f t="shared" si="297"/>
        <v>9.8990144655989045</v>
      </c>
      <c r="I2725" s="12">
        <f t="shared" si="298"/>
        <v>8.4801916074307009</v>
      </c>
      <c r="J2725" s="12">
        <f t="shared" si="299"/>
        <v>3.9914333298108291</v>
      </c>
      <c r="K2725" s="12">
        <f t="shared" si="300"/>
        <v>8.2918513809908294</v>
      </c>
    </row>
    <row r="2726" spans="1:11" x14ac:dyDescent="0.3">
      <c r="A2726" s="3">
        <v>85161</v>
      </c>
      <c r="B2726">
        <v>494</v>
      </c>
      <c r="C2726">
        <v>25</v>
      </c>
      <c r="D2726" s="18">
        <v>0.24204876341802931</v>
      </c>
      <c r="E2726" s="12">
        <f t="shared" si="294"/>
        <v>6.2045577625686903</v>
      </c>
      <c r="F2726" s="12">
        <f t="shared" si="295"/>
        <v>3.2580965380214821</v>
      </c>
      <c r="G2726" s="12">
        <f t="shared" si="296"/>
        <v>0.21676224475185016</v>
      </c>
      <c r="H2726" s="12">
        <f t="shared" si="297"/>
        <v>9.8990144655989045</v>
      </c>
      <c r="I2726" s="12">
        <f t="shared" si="298"/>
        <v>4.2242421700871784</v>
      </c>
      <c r="J2726" s="12">
        <f t="shared" si="299"/>
        <v>5.80405283929995</v>
      </c>
      <c r="K2726" s="12">
        <f t="shared" si="300"/>
        <v>7.3775904516855952</v>
      </c>
    </row>
    <row r="2727" spans="1:11" x14ac:dyDescent="0.3">
      <c r="A2727" s="3">
        <v>85172</v>
      </c>
      <c r="B2727">
        <v>501</v>
      </c>
      <c r="C2727">
        <v>46</v>
      </c>
      <c r="D2727" s="18">
        <v>1</v>
      </c>
      <c r="E2727" s="12">
        <f t="shared" si="294"/>
        <v>6.2186001196917289</v>
      </c>
      <c r="F2727" s="12">
        <f t="shared" si="295"/>
        <v>3.8501476017100584</v>
      </c>
      <c r="G2727" s="12">
        <f t="shared" si="296"/>
        <v>0.69314718055994529</v>
      </c>
      <c r="H2727" s="12">
        <f t="shared" si="297"/>
        <v>9.759335283907518</v>
      </c>
      <c r="I2727" s="12">
        <f t="shared" si="298"/>
        <v>4.9684736305784218</v>
      </c>
      <c r="J2727" s="12">
        <f t="shared" si="299"/>
        <v>10</v>
      </c>
      <c r="K2727" s="12">
        <f t="shared" si="300"/>
        <v>8.3702097311272858</v>
      </c>
    </row>
    <row r="2728" spans="1:11" x14ac:dyDescent="0.3">
      <c r="A2728" s="3">
        <v>85173</v>
      </c>
      <c r="B2728">
        <v>494</v>
      </c>
      <c r="C2728">
        <v>102</v>
      </c>
      <c r="D2728" s="18">
        <v>8.3703581012651532E-2</v>
      </c>
      <c r="E2728" s="12">
        <f t="shared" si="294"/>
        <v>6.2045577625686903</v>
      </c>
      <c r="F2728" s="12">
        <f t="shared" si="295"/>
        <v>4.6347289882296359</v>
      </c>
      <c r="G2728" s="12">
        <f t="shared" si="296"/>
        <v>8.038441637306977E-2</v>
      </c>
      <c r="H2728" s="12">
        <f t="shared" si="297"/>
        <v>9.8990144655989045</v>
      </c>
      <c r="I2728" s="12">
        <f t="shared" si="298"/>
        <v>5.954723275205108</v>
      </c>
      <c r="J2728" s="12">
        <f t="shared" si="299"/>
        <v>4.6028516283554906</v>
      </c>
      <c r="K2728" s="12">
        <f t="shared" si="300"/>
        <v>7.6564945410320835</v>
      </c>
    </row>
    <row r="2729" spans="1:11" x14ac:dyDescent="0.3">
      <c r="A2729" s="3">
        <v>85174</v>
      </c>
      <c r="B2729">
        <v>494</v>
      </c>
      <c r="C2729">
        <v>176</v>
      </c>
      <c r="D2729" s="18">
        <v>0.13664561413926812</v>
      </c>
      <c r="E2729" s="12">
        <f t="shared" si="294"/>
        <v>6.2045577625686903</v>
      </c>
      <c r="F2729" s="12">
        <f t="shared" si="295"/>
        <v>5.1761497325738288</v>
      </c>
      <c r="G2729" s="12">
        <f t="shared" si="296"/>
        <v>0.12808148117069315</v>
      </c>
      <c r="H2729" s="12">
        <f t="shared" si="297"/>
        <v>9.8990144655989045</v>
      </c>
      <c r="I2729" s="12">
        <f t="shared" si="298"/>
        <v>6.6353104340105293</v>
      </c>
      <c r="J2729" s="12">
        <f t="shared" si="299"/>
        <v>5.0229622333892641</v>
      </c>
      <c r="K2729" s="12">
        <f t="shared" si="300"/>
        <v>7.9446928096804639</v>
      </c>
    </row>
    <row r="2730" spans="1:11" x14ac:dyDescent="0.3">
      <c r="A2730" s="3">
        <v>85175</v>
      </c>
      <c r="B2730">
        <v>501</v>
      </c>
      <c r="C2730">
        <v>169</v>
      </c>
      <c r="D2730" s="18">
        <v>-3.8838623196086323E-2</v>
      </c>
      <c r="E2730" s="12">
        <f t="shared" si="294"/>
        <v>6.2186001196917289</v>
      </c>
      <c r="F2730" s="12">
        <f t="shared" si="295"/>
        <v>5.1357984370502621</v>
      </c>
      <c r="G2730" s="12">
        <f t="shared" si="296"/>
        <v>-3.8103380704499666E-2</v>
      </c>
      <c r="H2730" s="12">
        <f t="shared" si="297"/>
        <v>9.759335283907518</v>
      </c>
      <c r="I2730" s="12">
        <f t="shared" si="298"/>
        <v>6.5845872693342908</v>
      </c>
      <c r="J2730" s="12">
        <f t="shared" si="299"/>
        <v>3.5592238845816855</v>
      </c>
      <c r="K2730" s="12">
        <f t="shared" si="300"/>
        <v>7.5668885996703832</v>
      </c>
    </row>
    <row r="2731" spans="1:11" x14ac:dyDescent="0.3">
      <c r="A2731" s="3">
        <v>85176</v>
      </c>
      <c r="B2731">
        <v>496</v>
      </c>
      <c r="C2731">
        <v>175</v>
      </c>
      <c r="D2731" s="18">
        <v>-1.3897219022864057E-2</v>
      </c>
      <c r="E2731" s="12">
        <f t="shared" si="294"/>
        <v>6.2085900260966289</v>
      </c>
      <c r="F2731" s="12">
        <f t="shared" si="295"/>
        <v>5.1704839950381514</v>
      </c>
      <c r="G2731" s="12">
        <f t="shared" si="296"/>
        <v>-1.3801538121135399E-2</v>
      </c>
      <c r="H2731" s="12">
        <f t="shared" si="297"/>
        <v>9.8589055818116922</v>
      </c>
      <c r="I2731" s="12">
        <f t="shared" si="298"/>
        <v>6.6281883792089262</v>
      </c>
      <c r="J2731" s="12">
        <f t="shared" si="299"/>
        <v>3.7732718943376531</v>
      </c>
      <c r="K2731" s="12">
        <f t="shared" si="300"/>
        <v>7.6725636835360547</v>
      </c>
    </row>
    <row r="2732" spans="1:11" x14ac:dyDescent="0.3">
      <c r="A2732" s="3">
        <v>85177</v>
      </c>
      <c r="B2732">
        <v>496</v>
      </c>
      <c r="C2732">
        <v>62</v>
      </c>
      <c r="D2732" s="18">
        <v>-1.2198218232394803E-2</v>
      </c>
      <c r="E2732" s="12">
        <f t="shared" si="294"/>
        <v>6.2085900260966289</v>
      </c>
      <c r="F2732" s="12">
        <f t="shared" si="295"/>
        <v>4.1431347263915326</v>
      </c>
      <c r="G2732" s="12">
        <f t="shared" si="296"/>
        <v>-1.212441950424892E-2</v>
      </c>
      <c r="H2732" s="12">
        <f t="shared" si="297"/>
        <v>9.8589055818116922</v>
      </c>
      <c r="I2732" s="12">
        <f t="shared" si="298"/>
        <v>5.3367699635810766</v>
      </c>
      <c r="J2732" s="12">
        <f t="shared" si="299"/>
        <v>3.7880437743232047</v>
      </c>
      <c r="K2732" s="12">
        <f t="shared" si="300"/>
        <v>7.28809253484481</v>
      </c>
    </row>
    <row r="2733" spans="1:11" x14ac:dyDescent="0.3">
      <c r="A2733" s="3">
        <v>85178</v>
      </c>
      <c r="B2733">
        <v>500</v>
      </c>
      <c r="C2733">
        <v>138</v>
      </c>
      <c r="D2733" s="18">
        <v>-1.1530626840823016E-2</v>
      </c>
      <c r="E2733" s="12">
        <f t="shared" si="294"/>
        <v>6.2166061010848646</v>
      </c>
      <c r="F2733" s="12">
        <f t="shared" si="295"/>
        <v>4.9344739331306915</v>
      </c>
      <c r="G2733" s="12">
        <f t="shared" si="296"/>
        <v>-1.146465580377772E-2</v>
      </c>
      <c r="H2733" s="12">
        <f t="shared" si="297"/>
        <v>9.7791697664551265</v>
      </c>
      <c r="I2733" s="12">
        <f t="shared" si="298"/>
        <v>6.3315144538726322</v>
      </c>
      <c r="J2733" s="12">
        <f t="shared" si="299"/>
        <v>3.7938549018749801</v>
      </c>
      <c r="K2733" s="12">
        <f t="shared" si="300"/>
        <v>7.5478101997643492</v>
      </c>
    </row>
    <row r="2734" spans="1:11" x14ac:dyDescent="0.3">
      <c r="A2734" s="3">
        <v>85187</v>
      </c>
      <c r="B2734">
        <v>567</v>
      </c>
      <c r="C2734">
        <v>95</v>
      </c>
      <c r="D2734" s="18">
        <v>1.4875755826087439E-3</v>
      </c>
      <c r="E2734" s="12">
        <f t="shared" si="294"/>
        <v>6.3421214187211516</v>
      </c>
      <c r="F2734" s="12">
        <f t="shared" si="295"/>
        <v>4.5643481914678361</v>
      </c>
      <c r="G2734" s="12">
        <f t="shared" si="296"/>
        <v>1.4864702381049307E-3</v>
      </c>
      <c r="H2734" s="12">
        <f t="shared" si="297"/>
        <v>8.530670194513073</v>
      </c>
      <c r="I2734" s="12">
        <f t="shared" si="298"/>
        <v>5.8662518470174154</v>
      </c>
      <c r="J2734" s="12">
        <f t="shared" si="299"/>
        <v>3.9079270239313266</v>
      </c>
      <c r="K2734" s="12">
        <f t="shared" si="300"/>
        <v>6.806796056148027</v>
      </c>
    </row>
    <row r="2735" spans="1:11" x14ac:dyDescent="0.3">
      <c r="A2735" s="3">
        <v>85189</v>
      </c>
      <c r="B2735">
        <v>687</v>
      </c>
      <c r="C2735">
        <v>4</v>
      </c>
      <c r="D2735" s="18">
        <v>-6.4327009681659063E-3</v>
      </c>
      <c r="E2735" s="12">
        <f t="shared" si="294"/>
        <v>6.5337888379333435</v>
      </c>
      <c r="F2735" s="12">
        <f t="shared" si="295"/>
        <v>1.6094379124341003</v>
      </c>
      <c r="G2735" s="12">
        <f t="shared" si="296"/>
        <v>-6.4120994490360133E-3</v>
      </c>
      <c r="H2735" s="12">
        <f t="shared" si="297"/>
        <v>6.6241563494453066</v>
      </c>
      <c r="I2735" s="12">
        <f t="shared" si="298"/>
        <v>2.1518134692111541</v>
      </c>
      <c r="J2735" s="12">
        <f t="shared" si="299"/>
        <v>3.8383572735861953</v>
      </c>
      <c r="K2735" s="12">
        <f t="shared" si="300"/>
        <v>4.7252936702032384</v>
      </c>
    </row>
    <row r="2736" spans="1:11" x14ac:dyDescent="0.3">
      <c r="A2736" s="3">
        <v>85195</v>
      </c>
      <c r="B2736">
        <v>503</v>
      </c>
      <c r="C2736">
        <v>4</v>
      </c>
      <c r="D2736" s="18">
        <v>-1.451764860523339E-2</v>
      </c>
      <c r="E2736" s="12">
        <f t="shared" si="294"/>
        <v>6.2225762680713688</v>
      </c>
      <c r="F2736" s="12">
        <f t="shared" si="295"/>
        <v>1.6094379124341003</v>
      </c>
      <c r="G2736" s="12">
        <f t="shared" si="296"/>
        <v>-1.4413276490459306E-2</v>
      </c>
      <c r="H2736" s="12">
        <f t="shared" si="297"/>
        <v>9.7197845769225459</v>
      </c>
      <c r="I2736" s="12">
        <f t="shared" si="298"/>
        <v>2.1518134692111541</v>
      </c>
      <c r="J2736" s="12">
        <f t="shared" si="299"/>
        <v>3.767883768725532</v>
      </c>
      <c r="K2736" s="12">
        <f t="shared" si="300"/>
        <v>6.2590130829697257</v>
      </c>
    </row>
    <row r="2737" spans="1:11" x14ac:dyDescent="0.3">
      <c r="A2737" s="3">
        <v>85197</v>
      </c>
      <c r="B2737">
        <v>588</v>
      </c>
      <c r="C2737">
        <v>27</v>
      </c>
      <c r="D2737" s="18">
        <v>1.8500840559747846E-2</v>
      </c>
      <c r="E2737" s="12">
        <f t="shared" si="294"/>
        <v>6.3784261836515865</v>
      </c>
      <c r="F2737" s="12">
        <f t="shared" si="295"/>
        <v>3.3322045101752038</v>
      </c>
      <c r="G2737" s="12">
        <f t="shared" si="296"/>
        <v>1.8331781976231473E-2</v>
      </c>
      <c r="H2737" s="12">
        <f t="shared" si="297"/>
        <v>8.1695470716249972</v>
      </c>
      <c r="I2737" s="12">
        <f t="shared" si="298"/>
        <v>4.3173988042571985</v>
      </c>
      <c r="J2737" s="12">
        <f t="shared" si="299"/>
        <v>4.0562987138102287</v>
      </c>
      <c r="K2737" s="12">
        <f t="shared" si="300"/>
        <v>6.1912529198517046</v>
      </c>
    </row>
    <row r="2738" spans="1:11" x14ac:dyDescent="0.3">
      <c r="A2738" s="3">
        <v>85198</v>
      </c>
      <c r="B2738">
        <v>554</v>
      </c>
      <c r="C2738">
        <v>12</v>
      </c>
      <c r="D2738" s="18">
        <v>-6.3519309734762826E-3</v>
      </c>
      <c r="E2738" s="12">
        <f t="shared" si="294"/>
        <v>6.3189681137464344</v>
      </c>
      <c r="F2738" s="12">
        <f t="shared" si="295"/>
        <v>2.5649493574615367</v>
      </c>
      <c r="G2738" s="12">
        <f t="shared" si="296"/>
        <v>-6.3318424821939287E-3</v>
      </c>
      <c r="H2738" s="12">
        <f t="shared" si="297"/>
        <v>8.760975880658437</v>
      </c>
      <c r="I2738" s="12">
        <f t="shared" si="298"/>
        <v>3.3529289166160821</v>
      </c>
      <c r="J2738" s="12">
        <f t="shared" si="299"/>
        <v>3.8390641682985063</v>
      </c>
      <c r="K2738" s="12">
        <f t="shared" si="300"/>
        <v>6.1541794489737445</v>
      </c>
    </row>
    <row r="2739" spans="1:11" x14ac:dyDescent="0.3">
      <c r="A2739" s="3">
        <v>85200</v>
      </c>
      <c r="B2739">
        <v>569</v>
      </c>
      <c r="C2739">
        <v>38</v>
      </c>
      <c r="D2739" s="18">
        <v>-7.4620748924503627E-3</v>
      </c>
      <c r="E2739" s="12">
        <f t="shared" si="294"/>
        <v>6.3456363608285962</v>
      </c>
      <c r="F2739" s="12">
        <f t="shared" si="295"/>
        <v>3.6635616461296463</v>
      </c>
      <c r="G2739" s="12">
        <f t="shared" si="296"/>
        <v>-7.4343713435437164E-3</v>
      </c>
      <c r="H2739" s="12">
        <f t="shared" si="297"/>
        <v>8.4957071015680192</v>
      </c>
      <c r="I2739" s="12">
        <f t="shared" si="298"/>
        <v>4.7339277497491157</v>
      </c>
      <c r="J2739" s="12">
        <f t="shared" si="299"/>
        <v>3.8293532129394263</v>
      </c>
      <c r="K2739" s="12">
        <f t="shared" si="300"/>
        <v>6.4339025182966294</v>
      </c>
    </row>
    <row r="2740" spans="1:11" x14ac:dyDescent="0.3">
      <c r="A2740" s="3">
        <v>85202</v>
      </c>
      <c r="B2740">
        <v>494</v>
      </c>
      <c r="C2740">
        <v>145</v>
      </c>
      <c r="D2740" s="18">
        <v>-1.8097117787356409E-3</v>
      </c>
      <c r="E2740" s="12">
        <f t="shared" si="294"/>
        <v>6.2045577625686903</v>
      </c>
      <c r="F2740" s="12">
        <f t="shared" si="295"/>
        <v>4.9836066217083363</v>
      </c>
      <c r="G2740" s="12">
        <f t="shared" si="296"/>
        <v>-1.8080762233332506E-3</v>
      </c>
      <c r="H2740" s="12">
        <f t="shared" si="297"/>
        <v>9.8990144655989045</v>
      </c>
      <c r="I2740" s="12">
        <f t="shared" si="298"/>
        <v>6.3932761748130345</v>
      </c>
      <c r="J2740" s="12">
        <f t="shared" si="299"/>
        <v>3.8789090138483324</v>
      </c>
      <c r="K2740" s="12">
        <f t="shared" si="300"/>
        <v>7.6432718880130288</v>
      </c>
    </row>
    <row r="2741" spans="1:11" x14ac:dyDescent="0.3">
      <c r="A2741" s="3">
        <v>85203</v>
      </c>
      <c r="B2741">
        <v>494</v>
      </c>
      <c r="C2741">
        <v>172</v>
      </c>
      <c r="D2741" s="18">
        <v>4.8263901602867351E-3</v>
      </c>
      <c r="E2741" s="12">
        <f t="shared" si="294"/>
        <v>6.2045577625686903</v>
      </c>
      <c r="F2741" s="12">
        <f t="shared" si="295"/>
        <v>5.1532915944977793</v>
      </c>
      <c r="G2741" s="12">
        <f t="shared" si="296"/>
        <v>4.8147804795439959E-3</v>
      </c>
      <c r="H2741" s="12">
        <f t="shared" si="297"/>
        <v>9.8990144655989045</v>
      </c>
      <c r="I2741" s="12">
        <f t="shared" si="298"/>
        <v>6.6065768558991023</v>
      </c>
      <c r="J2741" s="12">
        <f t="shared" si="299"/>
        <v>3.9372424217488611</v>
      </c>
      <c r="K2741" s="12">
        <f t="shared" si="300"/>
        <v>7.7189287739189556</v>
      </c>
    </row>
    <row r="2742" spans="1:11" x14ac:dyDescent="0.3">
      <c r="A2742" s="3">
        <v>85204</v>
      </c>
      <c r="B2742">
        <v>494</v>
      </c>
      <c r="C2742">
        <v>117</v>
      </c>
      <c r="D2742" s="18">
        <v>5.2145770538361506E-3</v>
      </c>
      <c r="E2742" s="12">
        <f t="shared" si="294"/>
        <v>6.2045577625686903</v>
      </c>
      <c r="F2742" s="12">
        <f t="shared" si="295"/>
        <v>4.7706846244656651</v>
      </c>
      <c r="G2742" s="12">
        <f t="shared" si="296"/>
        <v>5.2010282274328606E-3</v>
      </c>
      <c r="H2742" s="12">
        <f t="shared" si="297"/>
        <v>9.8990144655989045</v>
      </c>
      <c r="I2742" s="12">
        <f t="shared" si="298"/>
        <v>6.1256248543485912</v>
      </c>
      <c r="J2742" s="12">
        <f t="shared" si="299"/>
        <v>3.9406444502750828</v>
      </c>
      <c r="K2742" s="12">
        <f t="shared" si="300"/>
        <v>7.5753235791590461</v>
      </c>
    </row>
    <row r="2743" spans="1:11" x14ac:dyDescent="0.3">
      <c r="A2743" s="3">
        <v>85208</v>
      </c>
      <c r="B2743">
        <v>500</v>
      </c>
      <c r="C2743">
        <v>50</v>
      </c>
      <c r="D2743" s="18">
        <v>-1.4443110389368347E-2</v>
      </c>
      <c r="E2743" s="12">
        <f t="shared" si="294"/>
        <v>6.2166061010848646</v>
      </c>
      <c r="F2743" s="12">
        <f t="shared" si="295"/>
        <v>3.9318256327243257</v>
      </c>
      <c r="G2743" s="12">
        <f t="shared" si="296"/>
        <v>-1.4339802210024642E-2</v>
      </c>
      <c r="H2743" s="12">
        <f t="shared" si="297"/>
        <v>9.7791697664551265</v>
      </c>
      <c r="I2743" s="12">
        <f t="shared" si="298"/>
        <v>5.0711461263139785</v>
      </c>
      <c r="J2743" s="12">
        <f t="shared" si="299"/>
        <v>3.7685309222671348</v>
      </c>
      <c r="K2743" s="12">
        <f t="shared" si="300"/>
        <v>7.1646349055751832</v>
      </c>
    </row>
    <row r="2744" spans="1:11" x14ac:dyDescent="0.3">
      <c r="A2744" s="3">
        <v>85211</v>
      </c>
      <c r="B2744">
        <v>502</v>
      </c>
      <c r="C2744">
        <v>31</v>
      </c>
      <c r="D2744" s="18">
        <v>-1.5599218803077946E-2</v>
      </c>
      <c r="E2744" s="12">
        <f t="shared" si="294"/>
        <v>6.2205901700997392</v>
      </c>
      <c r="F2744" s="12">
        <f t="shared" si="295"/>
        <v>3.4657359027997265</v>
      </c>
      <c r="G2744" s="12">
        <f t="shared" si="296"/>
        <v>-1.5478801650648598E-2</v>
      </c>
      <c r="H2744" s="12">
        <f t="shared" si="297"/>
        <v>9.7395402729930431</v>
      </c>
      <c r="I2744" s="12">
        <f t="shared" si="298"/>
        <v>4.4852530138843809</v>
      </c>
      <c r="J2744" s="12">
        <f t="shared" si="299"/>
        <v>3.7584987379773067</v>
      </c>
      <c r="K2744" s="12">
        <f t="shared" si="300"/>
        <v>6.9670457882572974</v>
      </c>
    </row>
    <row r="2745" spans="1:11" x14ac:dyDescent="0.3">
      <c r="A2745" s="3">
        <v>85212</v>
      </c>
      <c r="B2745">
        <v>497</v>
      </c>
      <c r="C2745">
        <v>96</v>
      </c>
      <c r="D2745" s="18">
        <v>4.8520261007917427E-3</v>
      </c>
      <c r="E2745" s="12">
        <f t="shared" si="294"/>
        <v>6.2106000770246528</v>
      </c>
      <c r="F2745" s="12">
        <f t="shared" si="295"/>
        <v>4.5747109785033828</v>
      </c>
      <c r="G2745" s="12">
        <f t="shared" si="296"/>
        <v>4.840292959848354E-3</v>
      </c>
      <c r="H2745" s="12">
        <f t="shared" si="297"/>
        <v>9.8389116259306135</v>
      </c>
      <c r="I2745" s="12">
        <f t="shared" si="298"/>
        <v>5.8792782776806343</v>
      </c>
      <c r="J2745" s="12">
        <f t="shared" si="299"/>
        <v>3.9374671329251583</v>
      </c>
      <c r="K2745" s="12">
        <f t="shared" si="300"/>
        <v>7.4707327228545291</v>
      </c>
    </row>
    <row r="2746" spans="1:11" x14ac:dyDescent="0.3">
      <c r="A2746" s="3">
        <v>85213</v>
      </c>
      <c r="B2746">
        <v>500</v>
      </c>
      <c r="C2746">
        <v>38</v>
      </c>
      <c r="D2746" s="18">
        <v>-1.2301821442947619E-2</v>
      </c>
      <c r="E2746" s="12">
        <f t="shared" si="294"/>
        <v>6.2166061010848646</v>
      </c>
      <c r="F2746" s="12">
        <f t="shared" si="295"/>
        <v>3.6635616461296463</v>
      </c>
      <c r="G2746" s="12">
        <f t="shared" si="296"/>
        <v>-1.222676893236734E-2</v>
      </c>
      <c r="H2746" s="12">
        <f t="shared" si="297"/>
        <v>9.7791697664551265</v>
      </c>
      <c r="I2746" s="12">
        <f t="shared" si="298"/>
        <v>4.7339277497491157</v>
      </c>
      <c r="J2746" s="12">
        <f t="shared" si="299"/>
        <v>3.7871422915935202</v>
      </c>
      <c r="K2746" s="12">
        <f t="shared" si="300"/>
        <v>7.0671916664710013</v>
      </c>
    </row>
    <row r="2747" spans="1:11" x14ac:dyDescent="0.3">
      <c r="A2747" s="3">
        <v>85214</v>
      </c>
      <c r="B2747">
        <v>502</v>
      </c>
      <c r="C2747">
        <v>69</v>
      </c>
      <c r="D2747" s="18">
        <v>1.0998812978690509E-2</v>
      </c>
      <c r="E2747" s="12">
        <f t="shared" si="294"/>
        <v>6.2205901700997392</v>
      </c>
      <c r="F2747" s="12">
        <f t="shared" si="295"/>
        <v>4.2484952420493594</v>
      </c>
      <c r="G2747" s="12">
        <f t="shared" si="296"/>
        <v>1.0938765931503093E-2</v>
      </c>
      <c r="H2747" s="12">
        <f t="shared" si="297"/>
        <v>9.7395402729930431</v>
      </c>
      <c r="I2747" s="12">
        <f t="shared" si="298"/>
        <v>5.4692122734683544</v>
      </c>
      <c r="J2747" s="12">
        <f t="shared" si="299"/>
        <v>3.9911818254492077</v>
      </c>
      <c r="K2747" s="12">
        <f t="shared" si="300"/>
        <v>7.3087701836268693</v>
      </c>
    </row>
    <row r="2748" spans="1:11" x14ac:dyDescent="0.3">
      <c r="A2748" s="3">
        <v>85215</v>
      </c>
      <c r="B2748">
        <v>500</v>
      </c>
      <c r="C2748">
        <v>22</v>
      </c>
      <c r="D2748" s="18">
        <v>-2.399805230757255E-3</v>
      </c>
      <c r="E2748" s="12">
        <f t="shared" si="294"/>
        <v>6.2166061010848646</v>
      </c>
      <c r="F2748" s="12">
        <f t="shared" si="295"/>
        <v>3.1354942159291497</v>
      </c>
      <c r="G2748" s="12">
        <f t="shared" si="296"/>
        <v>-2.3969302967868384E-3</v>
      </c>
      <c r="H2748" s="12">
        <f t="shared" si="297"/>
        <v>9.7791697664551265</v>
      </c>
      <c r="I2748" s="12">
        <f t="shared" si="298"/>
        <v>4.0701262317390121</v>
      </c>
      <c r="J2748" s="12">
        <f t="shared" si="299"/>
        <v>3.87372245064733</v>
      </c>
      <c r="K2748" s="12">
        <f t="shared" si="300"/>
        <v>6.8853672428787327</v>
      </c>
    </row>
    <row r="2749" spans="1:11" x14ac:dyDescent="0.3">
      <c r="A2749" s="3">
        <v>85216</v>
      </c>
      <c r="B2749">
        <v>716</v>
      </c>
      <c r="C2749">
        <v>8</v>
      </c>
      <c r="D2749" s="18">
        <v>-2.0387679483250829E-3</v>
      </c>
      <c r="E2749" s="12">
        <f t="shared" si="294"/>
        <v>6.5750758405996201</v>
      </c>
      <c r="F2749" s="12">
        <f t="shared" si="295"/>
        <v>2.1972245773362196</v>
      </c>
      <c r="G2749" s="12">
        <f t="shared" si="296"/>
        <v>-2.0366924814031228E-3</v>
      </c>
      <c r="H2749" s="12">
        <f t="shared" si="297"/>
        <v>6.2134749591070628</v>
      </c>
      <c r="I2749" s="12">
        <f t="shared" si="298"/>
        <v>2.8906844127949727</v>
      </c>
      <c r="J2749" s="12">
        <f t="shared" si="299"/>
        <v>3.8768953864918942</v>
      </c>
      <c r="K2749" s="12">
        <f t="shared" si="300"/>
        <v>4.7493218806904025</v>
      </c>
    </row>
    <row r="2750" spans="1:11" x14ac:dyDescent="0.3">
      <c r="A2750" s="3">
        <v>85224</v>
      </c>
      <c r="B2750">
        <v>659</v>
      </c>
      <c r="C2750">
        <v>1</v>
      </c>
      <c r="D2750" s="18">
        <v>1</v>
      </c>
      <c r="E2750" s="12">
        <f t="shared" si="294"/>
        <v>6.4922398350204711</v>
      </c>
      <c r="F2750" s="12">
        <f t="shared" si="295"/>
        <v>0.69314718055994529</v>
      </c>
      <c r="G2750" s="12">
        <f t="shared" si="296"/>
        <v>0.69314718055994529</v>
      </c>
      <c r="H2750" s="12">
        <f t="shared" si="297"/>
        <v>7.037443853538301</v>
      </c>
      <c r="I2750" s="12">
        <f t="shared" si="298"/>
        <v>1</v>
      </c>
      <c r="J2750" s="12">
        <f t="shared" si="299"/>
        <v>10</v>
      </c>
      <c r="K2750" s="12">
        <f t="shared" si="300"/>
        <v>5.8187219267691503</v>
      </c>
    </row>
    <row r="2751" spans="1:11" x14ac:dyDescent="0.3">
      <c r="A2751" s="3">
        <v>85225</v>
      </c>
      <c r="B2751">
        <v>592</v>
      </c>
      <c r="C2751">
        <v>3</v>
      </c>
      <c r="D2751" s="18">
        <v>-1.1432939509272622E-2</v>
      </c>
      <c r="E2751" s="12">
        <f t="shared" si="294"/>
        <v>6.3851943989977258</v>
      </c>
      <c r="F2751" s="12">
        <f t="shared" si="295"/>
        <v>1.3862943611198906</v>
      </c>
      <c r="G2751" s="12">
        <f t="shared" si="296"/>
        <v>-1.1368077364846626E-2</v>
      </c>
      <c r="H2751" s="12">
        <f t="shared" si="297"/>
        <v>8.1022237032776161</v>
      </c>
      <c r="I2751" s="12">
        <f t="shared" si="298"/>
        <v>1.8713132534710952</v>
      </c>
      <c r="J2751" s="12">
        <f t="shared" si="299"/>
        <v>3.7947055543540102</v>
      </c>
      <c r="K2751" s="12">
        <f t="shared" si="300"/>
        <v>5.3714469385509389</v>
      </c>
    </row>
    <row r="2752" spans="1:11" x14ac:dyDescent="0.3">
      <c r="A2752" s="3">
        <v>85227</v>
      </c>
      <c r="B2752">
        <v>498</v>
      </c>
      <c r="C2752">
        <v>195</v>
      </c>
      <c r="D2752" s="18">
        <v>-3.2638971485074051E-4</v>
      </c>
      <c r="E2752" s="12">
        <f t="shared" si="294"/>
        <v>6.2126060957515188</v>
      </c>
      <c r="F2752" s="12">
        <f t="shared" si="295"/>
        <v>5.2781146592305168</v>
      </c>
      <c r="G2752" s="12">
        <f t="shared" si="296"/>
        <v>-3.263364613149701E-4</v>
      </c>
      <c r="H2752" s="12">
        <f t="shared" si="297"/>
        <v>9.8189577783129263</v>
      </c>
      <c r="I2752" s="12">
        <f t="shared" si="298"/>
        <v>6.7634843550433033</v>
      </c>
      <c r="J2752" s="12">
        <f t="shared" si="299"/>
        <v>3.8919600179418823</v>
      </c>
      <c r="K2752" s="12">
        <f t="shared" si="300"/>
        <v>7.716916199257831</v>
      </c>
    </row>
    <row r="2753" spans="1:11" x14ac:dyDescent="0.3">
      <c r="A2753" s="3">
        <v>90020</v>
      </c>
      <c r="B2753">
        <v>973</v>
      </c>
      <c r="C2753">
        <v>1</v>
      </c>
      <c r="D2753" s="18">
        <v>0.23999999999999996</v>
      </c>
      <c r="E2753" s="12">
        <f t="shared" si="294"/>
        <v>6.8814113036425351</v>
      </c>
      <c r="F2753" s="12">
        <f t="shared" si="295"/>
        <v>0.69314718055994529</v>
      </c>
      <c r="G2753" s="12">
        <f t="shared" si="296"/>
        <v>0.21511137961694549</v>
      </c>
      <c r="H2753" s="12">
        <f t="shared" si="297"/>
        <v>3.1663592629334261</v>
      </c>
      <c r="I2753" s="12">
        <f t="shared" si="298"/>
        <v>1</v>
      </c>
      <c r="J2753" s="12">
        <f t="shared" si="299"/>
        <v>5.7895121971535906</v>
      </c>
      <c r="K2753" s="12">
        <f t="shared" si="300"/>
        <v>3.0410820708974313</v>
      </c>
    </row>
    <row r="2754" spans="1:11" x14ac:dyDescent="0.3">
      <c r="A2754" s="3">
        <v>90021</v>
      </c>
      <c r="B2754">
        <v>701</v>
      </c>
      <c r="C2754">
        <v>2</v>
      </c>
      <c r="D2754" s="18">
        <v>0.23029451351828717</v>
      </c>
      <c r="E2754" s="12">
        <f t="shared" ref="E2754:E2817" si="301">IF(B2754&lt;=0,-1*LOG(1-B2754,EXP(1)),LOG(1+B2754,EXP(1)))</f>
        <v>6.5539334040258108</v>
      </c>
      <c r="F2754" s="12">
        <f t="shared" ref="F2754:F2817" si="302">IF(C2754&lt;=0,-1*LOG(1-C2754,EXP(1)),LOG(1+C2754,EXP(1)))</f>
        <v>1.0986122886681098</v>
      </c>
      <c r="G2754" s="12">
        <f t="shared" ref="G2754:G2817" si="303">IF(D2754&lt;=0,-1*LOG(1-D2754,EXP(1)),LOG(1+D2754,EXP(1)))</f>
        <v>0.2072535826074795</v>
      </c>
      <c r="H2754" s="12">
        <f t="shared" ref="H2754:H2817" si="304">1+9*((MAX(E$2:E$3765)-E2754)/(MAX(E$2:E$3765)-MIN(E$2:E$3765)))</f>
        <v>6.4237785579769877</v>
      </c>
      <c r="I2754" s="12">
        <f t="shared" ref="I2754:I2817" si="305">1+9*((F2754-MIN(F$2:F$3765))/(MAX(F$2:F$3765)-MIN(F$2:F$3765)))</f>
        <v>1.5096855796619386</v>
      </c>
      <c r="J2754" s="12">
        <f t="shared" ref="J2754:J2817" si="306">1+9*((G2754-MIN(G$2:G$3765))/(MAX(G$2:G$3765)-MIN(G$2:G$3765)))</f>
        <v>5.7203015681581597</v>
      </c>
      <c r="K2754" s="12">
        <f t="shared" ref="K2754:K2817" si="307">0.5*H2754+0.3*I2754+0.2*J2754</f>
        <v>4.8088552665187079</v>
      </c>
    </row>
    <row r="2755" spans="1:11" x14ac:dyDescent="0.3">
      <c r="A2755" s="3">
        <v>90022</v>
      </c>
      <c r="B2755">
        <v>494</v>
      </c>
      <c r="C2755">
        <v>20</v>
      </c>
      <c r="D2755" s="18">
        <v>0.17816357878868172</v>
      </c>
      <c r="E2755" s="12">
        <f t="shared" si="301"/>
        <v>6.2045577625686903</v>
      </c>
      <c r="F2755" s="12">
        <f t="shared" si="302"/>
        <v>3.044522437723423</v>
      </c>
      <c r="G2755" s="12">
        <f t="shared" si="303"/>
        <v>0.16395693703953002</v>
      </c>
      <c r="H2755" s="12">
        <f t="shared" si="304"/>
        <v>9.8990144655989045</v>
      </c>
      <c r="I2755" s="12">
        <f t="shared" si="305"/>
        <v>3.9557711304480425</v>
      </c>
      <c r="J2755" s="12">
        <f t="shared" si="306"/>
        <v>5.3389493813378408</v>
      </c>
      <c r="K2755" s="12">
        <f t="shared" si="307"/>
        <v>7.2040284482014334</v>
      </c>
    </row>
    <row r="2756" spans="1:11" x14ac:dyDescent="0.3">
      <c r="A2756" s="3">
        <v>90023</v>
      </c>
      <c r="B2756">
        <v>500</v>
      </c>
      <c r="C2756">
        <v>10</v>
      </c>
      <c r="D2756" s="18">
        <v>0.21539278964856973</v>
      </c>
      <c r="E2756" s="12">
        <f t="shared" si="301"/>
        <v>6.2166061010848646</v>
      </c>
      <c r="F2756" s="12">
        <f t="shared" si="302"/>
        <v>2.3978952727983707</v>
      </c>
      <c r="G2756" s="12">
        <f t="shared" si="303"/>
        <v>0.1950673082089828</v>
      </c>
      <c r="H2756" s="12">
        <f t="shared" si="304"/>
        <v>9.7791697664551265</v>
      </c>
      <c r="I2756" s="12">
        <f t="shared" si="305"/>
        <v>3.1429353653245458</v>
      </c>
      <c r="J2756" s="12">
        <f t="shared" si="306"/>
        <v>5.6129661769263883</v>
      </c>
      <c r="K2756" s="12">
        <f t="shared" si="307"/>
        <v>6.9550587282102043</v>
      </c>
    </row>
    <row r="2757" spans="1:11" x14ac:dyDescent="0.3">
      <c r="A2757" s="3">
        <v>90028</v>
      </c>
      <c r="B2757">
        <v>507</v>
      </c>
      <c r="C2757">
        <v>15</v>
      </c>
      <c r="D2757" s="18">
        <v>0.26216229387195861</v>
      </c>
      <c r="E2757" s="12">
        <f t="shared" si="301"/>
        <v>6.230481447578482</v>
      </c>
      <c r="F2757" s="12">
        <f t="shared" si="302"/>
        <v>2.7725887222397811</v>
      </c>
      <c r="G2757" s="12">
        <f t="shared" si="303"/>
        <v>0.23282635638313709</v>
      </c>
      <c r="H2757" s="12">
        <f t="shared" si="304"/>
        <v>9.641151837774677</v>
      </c>
      <c r="I2757" s="12">
        <f t="shared" si="305"/>
        <v>3.6139397604132855</v>
      </c>
      <c r="J2757" s="12">
        <f t="shared" si="306"/>
        <v>5.9455438028505263</v>
      </c>
      <c r="K2757" s="12">
        <f t="shared" si="307"/>
        <v>7.0938666075814298</v>
      </c>
    </row>
    <row r="2758" spans="1:11" x14ac:dyDescent="0.3">
      <c r="A2758" s="3">
        <v>90029</v>
      </c>
      <c r="B2758">
        <v>513</v>
      </c>
      <c r="C2758">
        <v>4</v>
      </c>
      <c r="D2758" s="18">
        <v>0.42323742974509432</v>
      </c>
      <c r="E2758" s="12">
        <f t="shared" si="301"/>
        <v>6.2422232654551655</v>
      </c>
      <c r="F2758" s="12">
        <f t="shared" si="302"/>
        <v>1.6094379124341003</v>
      </c>
      <c r="G2758" s="12">
        <f t="shared" si="303"/>
        <v>0.35293415673212691</v>
      </c>
      <c r="H2758" s="12">
        <f t="shared" si="304"/>
        <v>9.5243560962752927</v>
      </c>
      <c r="I2758" s="12">
        <f t="shared" si="305"/>
        <v>2.1518134692111541</v>
      </c>
      <c r="J2758" s="12">
        <f t="shared" si="306"/>
        <v>7.0034403608040048</v>
      </c>
      <c r="K2758" s="12">
        <f t="shared" si="307"/>
        <v>6.8084101610617935</v>
      </c>
    </row>
    <row r="2759" spans="1:11" x14ac:dyDescent="0.3">
      <c r="A2759" s="3">
        <v>90031</v>
      </c>
      <c r="B2759">
        <v>507</v>
      </c>
      <c r="C2759">
        <v>8</v>
      </c>
      <c r="D2759" s="18">
        <v>0.34037585681918897</v>
      </c>
      <c r="E2759" s="12">
        <f t="shared" si="301"/>
        <v>6.230481447578482</v>
      </c>
      <c r="F2759" s="12">
        <f t="shared" si="302"/>
        <v>2.1972245773362196</v>
      </c>
      <c r="G2759" s="12">
        <f t="shared" si="303"/>
        <v>0.29295006479638225</v>
      </c>
      <c r="H2759" s="12">
        <f t="shared" si="304"/>
        <v>9.641151837774677</v>
      </c>
      <c r="I2759" s="12">
        <f t="shared" si="305"/>
        <v>2.8906844127949727</v>
      </c>
      <c r="J2759" s="12">
        <f t="shared" si="306"/>
        <v>6.475106945268907</v>
      </c>
      <c r="K2759" s="12">
        <f t="shared" si="307"/>
        <v>6.9828026317796112</v>
      </c>
    </row>
    <row r="2760" spans="1:11" x14ac:dyDescent="0.3">
      <c r="A2760" s="3">
        <v>90032</v>
      </c>
      <c r="B2760">
        <v>504</v>
      </c>
      <c r="C2760">
        <v>12</v>
      </c>
      <c r="D2760" s="18">
        <v>0.2025582184641071</v>
      </c>
      <c r="E2760" s="12">
        <f t="shared" si="301"/>
        <v>6.2245584292753602</v>
      </c>
      <c r="F2760" s="12">
        <f t="shared" si="302"/>
        <v>2.5649493574615367</v>
      </c>
      <c r="G2760" s="12">
        <f t="shared" si="303"/>
        <v>0.18445113634899993</v>
      </c>
      <c r="H2760" s="12">
        <f t="shared" si="304"/>
        <v>9.7000680398392021</v>
      </c>
      <c r="I2760" s="12">
        <f t="shared" si="305"/>
        <v>3.3529289166160821</v>
      </c>
      <c r="J2760" s="12">
        <f t="shared" si="306"/>
        <v>5.5194600795981064</v>
      </c>
      <c r="K2760" s="12">
        <f t="shared" si="307"/>
        <v>6.9598047108240468</v>
      </c>
    </row>
    <row r="2761" spans="1:11" x14ac:dyDescent="0.3">
      <c r="A2761" s="3">
        <v>90033</v>
      </c>
      <c r="B2761">
        <v>500</v>
      </c>
      <c r="C2761">
        <v>9</v>
      </c>
      <c r="D2761" s="18">
        <v>0.26606119815098278</v>
      </c>
      <c r="E2761" s="12">
        <f t="shared" si="301"/>
        <v>6.2166061010848646</v>
      </c>
      <c r="F2761" s="12">
        <f t="shared" si="302"/>
        <v>2.3025850929940459</v>
      </c>
      <c r="G2761" s="12">
        <f t="shared" si="303"/>
        <v>0.23591066232536373</v>
      </c>
      <c r="H2761" s="12">
        <f t="shared" si="304"/>
        <v>9.7791697664551265</v>
      </c>
      <c r="I2761" s="12">
        <f t="shared" si="305"/>
        <v>3.02312672268225</v>
      </c>
      <c r="J2761" s="12">
        <f t="shared" si="306"/>
        <v>5.9727100371040578</v>
      </c>
      <c r="K2761" s="12">
        <f t="shared" si="307"/>
        <v>6.9910649074530502</v>
      </c>
    </row>
    <row r="2762" spans="1:11" x14ac:dyDescent="0.3">
      <c r="A2762" s="3">
        <v>90034</v>
      </c>
      <c r="B2762">
        <v>509</v>
      </c>
      <c r="C2762">
        <v>2</v>
      </c>
      <c r="D2762" s="18">
        <v>0.1631135866214681</v>
      </c>
      <c r="E2762" s="12">
        <f t="shared" si="301"/>
        <v>6.2344107257183712</v>
      </c>
      <c r="F2762" s="12">
        <f t="shared" si="302"/>
        <v>1.0986122886681098</v>
      </c>
      <c r="G2762" s="12">
        <f t="shared" si="303"/>
        <v>0.15110053568184281</v>
      </c>
      <c r="H2762" s="12">
        <f t="shared" si="304"/>
        <v>9.6020673485818246</v>
      </c>
      <c r="I2762" s="12">
        <f t="shared" si="305"/>
        <v>1.5096855796619386</v>
      </c>
      <c r="J2762" s="12">
        <f t="shared" si="306"/>
        <v>5.2257115840886463</v>
      </c>
      <c r="K2762" s="12">
        <f t="shared" si="307"/>
        <v>6.2990816650072237</v>
      </c>
    </row>
    <row r="2763" spans="1:11" x14ac:dyDescent="0.3">
      <c r="A2763" s="3">
        <v>90041</v>
      </c>
      <c r="B2763">
        <v>751</v>
      </c>
      <c r="C2763">
        <v>4</v>
      </c>
      <c r="D2763" s="18">
        <v>0.41629893672329576</v>
      </c>
      <c r="E2763" s="12">
        <f t="shared" si="301"/>
        <v>6.62273632394984</v>
      </c>
      <c r="F2763" s="12">
        <f t="shared" si="302"/>
        <v>1.6094379124341003</v>
      </c>
      <c r="G2763" s="12">
        <f t="shared" si="303"/>
        <v>0.34804708649536015</v>
      </c>
      <c r="H2763" s="12">
        <f t="shared" si="304"/>
        <v>5.7393966220412285</v>
      </c>
      <c r="I2763" s="12">
        <f t="shared" si="305"/>
        <v>2.1518134692111541</v>
      </c>
      <c r="J2763" s="12">
        <f t="shared" si="306"/>
        <v>6.960395572980647</v>
      </c>
      <c r="K2763" s="12">
        <f t="shared" si="307"/>
        <v>4.9073214663800897</v>
      </c>
    </row>
    <row r="2764" spans="1:11" x14ac:dyDescent="0.3">
      <c r="A2764" s="3">
        <v>90043</v>
      </c>
      <c r="B2764">
        <v>1027</v>
      </c>
      <c r="C2764">
        <v>1</v>
      </c>
      <c r="D2764" s="18">
        <v>0.37</v>
      </c>
      <c r="E2764" s="12">
        <f t="shared" si="301"/>
        <v>6.93537044601511</v>
      </c>
      <c r="F2764" s="12">
        <f t="shared" si="302"/>
        <v>0.69314718055994529</v>
      </c>
      <c r="G2764" s="12">
        <f t="shared" si="303"/>
        <v>0.3148107398400336</v>
      </c>
      <c r="H2764" s="12">
        <f t="shared" si="304"/>
        <v>2.6296282294372899</v>
      </c>
      <c r="I2764" s="12">
        <f t="shared" si="305"/>
        <v>1</v>
      </c>
      <c r="J2764" s="12">
        <f t="shared" si="306"/>
        <v>6.6676534144909025</v>
      </c>
      <c r="K2764" s="12">
        <f t="shared" si="307"/>
        <v>2.9483447976168256</v>
      </c>
    </row>
    <row r="2765" spans="1:11" x14ac:dyDescent="0.3">
      <c r="A2765" s="3">
        <v>90046</v>
      </c>
      <c r="B2765">
        <v>1027</v>
      </c>
      <c r="C2765">
        <v>1</v>
      </c>
      <c r="D2765" s="18">
        <v>0.41000000000000003</v>
      </c>
      <c r="E2765" s="12">
        <f t="shared" si="301"/>
        <v>6.93537044601511</v>
      </c>
      <c r="F2765" s="12">
        <f t="shared" si="302"/>
        <v>0.69314718055994529</v>
      </c>
      <c r="G2765" s="12">
        <f t="shared" si="303"/>
        <v>0.34358970439007702</v>
      </c>
      <c r="H2765" s="12">
        <f t="shared" si="304"/>
        <v>2.6296282294372899</v>
      </c>
      <c r="I2765" s="12">
        <f t="shared" si="305"/>
        <v>1</v>
      </c>
      <c r="J2765" s="12">
        <f t="shared" si="306"/>
        <v>6.9211354318993763</v>
      </c>
      <c r="K2765" s="12">
        <f t="shared" si="307"/>
        <v>2.9990412010985201</v>
      </c>
    </row>
    <row r="2766" spans="1:11" x14ac:dyDescent="0.3">
      <c r="A2766" s="3">
        <v>90048</v>
      </c>
      <c r="B2766">
        <v>1027</v>
      </c>
      <c r="C2766">
        <v>1</v>
      </c>
      <c r="D2766" s="18">
        <v>0.32999999999999996</v>
      </c>
      <c r="E2766" s="12">
        <f t="shared" si="301"/>
        <v>6.93537044601511</v>
      </c>
      <c r="F2766" s="12">
        <f t="shared" si="302"/>
        <v>0.69314718055994529</v>
      </c>
      <c r="G2766" s="12">
        <f t="shared" si="303"/>
        <v>0.28517894223366247</v>
      </c>
      <c r="H2766" s="12">
        <f t="shared" si="304"/>
        <v>2.6296282294372899</v>
      </c>
      <c r="I2766" s="12">
        <f t="shared" si="305"/>
        <v>1</v>
      </c>
      <c r="J2766" s="12">
        <f t="shared" si="306"/>
        <v>6.4066597354569854</v>
      </c>
      <c r="K2766" s="12">
        <f t="shared" si="307"/>
        <v>2.8961460618100423</v>
      </c>
    </row>
    <row r="2767" spans="1:11" x14ac:dyDescent="0.3">
      <c r="A2767" s="3">
        <v>90049</v>
      </c>
      <c r="B2767">
        <v>888</v>
      </c>
      <c r="C2767">
        <v>2</v>
      </c>
      <c r="D2767" s="18">
        <v>0.12317313628476616</v>
      </c>
      <c r="E2767" s="12">
        <f t="shared" si="301"/>
        <v>6.7900972355139046</v>
      </c>
      <c r="F2767" s="12">
        <f t="shared" si="302"/>
        <v>1.0986122886681098</v>
      </c>
      <c r="G2767" s="12">
        <f t="shared" si="303"/>
        <v>0.11615783687800432</v>
      </c>
      <c r="H2767" s="12">
        <f t="shared" si="304"/>
        <v>4.0746593582352846</v>
      </c>
      <c r="I2767" s="12">
        <f t="shared" si="305"/>
        <v>1.5096855796619386</v>
      </c>
      <c r="J2767" s="12">
        <f t="shared" si="306"/>
        <v>4.9179400598181431</v>
      </c>
      <c r="K2767" s="12">
        <f t="shared" si="307"/>
        <v>3.4738233649798529</v>
      </c>
    </row>
    <row r="2768" spans="1:11" x14ac:dyDescent="0.3">
      <c r="A2768" s="3">
        <v>90050</v>
      </c>
      <c r="B2768">
        <v>897</v>
      </c>
      <c r="C2768">
        <v>4</v>
      </c>
      <c r="D2768" s="18">
        <v>-1.0911211897427992E-2</v>
      </c>
      <c r="E2768" s="12">
        <f t="shared" si="301"/>
        <v>6.8001700683021999</v>
      </c>
      <c r="F2768" s="12">
        <f t="shared" si="302"/>
        <v>1.6094379124341003</v>
      </c>
      <c r="G2768" s="12">
        <f t="shared" si="303"/>
        <v>-1.0852114121838449E-2</v>
      </c>
      <c r="H2768" s="12">
        <f t="shared" si="304"/>
        <v>3.9744649942224983</v>
      </c>
      <c r="I2768" s="12">
        <f t="shared" si="305"/>
        <v>2.1518134692111541</v>
      </c>
      <c r="J2768" s="12">
        <f t="shared" si="306"/>
        <v>3.7992501029780197</v>
      </c>
      <c r="K2768" s="12">
        <f t="shared" si="307"/>
        <v>3.3926265584701993</v>
      </c>
    </row>
    <row r="2769" spans="1:11" x14ac:dyDescent="0.3">
      <c r="A2769" s="3">
        <v>90051</v>
      </c>
      <c r="B2769">
        <v>507</v>
      </c>
      <c r="C2769">
        <v>7</v>
      </c>
      <c r="D2769" s="18">
        <v>0.41690713985327049</v>
      </c>
      <c r="E2769" s="12">
        <f t="shared" si="301"/>
        <v>6.230481447578482</v>
      </c>
      <c r="F2769" s="12">
        <f t="shared" si="302"/>
        <v>2.0794415416798357</v>
      </c>
      <c r="G2769" s="12">
        <f t="shared" si="303"/>
        <v>0.34847642564181031</v>
      </c>
      <c r="H2769" s="12">
        <f t="shared" si="304"/>
        <v>9.641151837774677</v>
      </c>
      <c r="I2769" s="12">
        <f t="shared" si="305"/>
        <v>2.74262650694219</v>
      </c>
      <c r="J2769" s="12">
        <f t="shared" si="306"/>
        <v>6.9641771459001793</v>
      </c>
      <c r="K2769" s="12">
        <f t="shared" si="307"/>
        <v>7.0361993001500318</v>
      </c>
    </row>
    <row r="2770" spans="1:11" x14ac:dyDescent="0.3">
      <c r="A2770" s="3">
        <v>90052</v>
      </c>
      <c r="B2770">
        <v>896</v>
      </c>
      <c r="C2770">
        <v>2</v>
      </c>
      <c r="D2770" s="18">
        <v>0.25086278604379536</v>
      </c>
      <c r="E2770" s="12">
        <f t="shared" si="301"/>
        <v>6.799055862058796</v>
      </c>
      <c r="F2770" s="12">
        <f t="shared" si="302"/>
        <v>1.0986122886681098</v>
      </c>
      <c r="G2770" s="12">
        <f t="shared" si="303"/>
        <v>0.22383354205087891</v>
      </c>
      <c r="H2770" s="12">
        <f t="shared" si="304"/>
        <v>3.9855479922512815</v>
      </c>
      <c r="I2770" s="12">
        <f t="shared" si="305"/>
        <v>1.5096855796619386</v>
      </c>
      <c r="J2770" s="12">
        <f t="shared" si="306"/>
        <v>5.86633606362986</v>
      </c>
      <c r="K2770" s="12">
        <f t="shared" si="307"/>
        <v>3.6189468827501945</v>
      </c>
    </row>
    <row r="2771" spans="1:11" x14ac:dyDescent="0.3">
      <c r="A2771" s="3">
        <v>90053</v>
      </c>
      <c r="B2771">
        <v>664</v>
      </c>
      <c r="C2771">
        <v>3</v>
      </c>
      <c r="D2771" s="18">
        <v>-4.4439603759283762E-2</v>
      </c>
      <c r="E2771" s="12">
        <f t="shared" si="301"/>
        <v>6.4997870406558542</v>
      </c>
      <c r="F2771" s="12">
        <f t="shared" si="302"/>
        <v>1.3862943611198906</v>
      </c>
      <c r="G2771" s="12">
        <f t="shared" si="303"/>
        <v>-4.348047723044051E-2</v>
      </c>
      <c r="H2771" s="12">
        <f t="shared" si="304"/>
        <v>6.9623718768060332</v>
      </c>
      <c r="I2771" s="12">
        <f t="shared" si="305"/>
        <v>1.8713132534710952</v>
      </c>
      <c r="J2771" s="12">
        <f t="shared" si="306"/>
        <v>3.511862998027707</v>
      </c>
      <c r="K2771" s="12">
        <f t="shared" si="307"/>
        <v>4.7449525140498867</v>
      </c>
    </row>
    <row r="2772" spans="1:11" x14ac:dyDescent="0.3">
      <c r="A2772" s="3">
        <v>90054</v>
      </c>
      <c r="B2772">
        <v>564</v>
      </c>
      <c r="C2772">
        <v>9</v>
      </c>
      <c r="D2772" s="18">
        <v>-1.324725326456303E-2</v>
      </c>
      <c r="E2772" s="12">
        <f t="shared" si="301"/>
        <v>6.3368257311464413</v>
      </c>
      <c r="F2772" s="12">
        <f t="shared" si="302"/>
        <v>2.3025850929940459</v>
      </c>
      <c r="G2772" s="12">
        <f t="shared" si="303"/>
        <v>-1.3160275705496424E-2</v>
      </c>
      <c r="H2772" s="12">
        <f t="shared" si="304"/>
        <v>8.5833463442824893</v>
      </c>
      <c r="I2772" s="12">
        <f t="shared" si="305"/>
        <v>3.02312672268225</v>
      </c>
      <c r="J2772" s="12">
        <f t="shared" si="306"/>
        <v>3.7789200645670484</v>
      </c>
      <c r="K2772" s="12">
        <f t="shared" si="307"/>
        <v>5.9543952018593291</v>
      </c>
    </row>
    <row r="2773" spans="1:11" x14ac:dyDescent="0.3">
      <c r="A2773" s="3">
        <v>90055</v>
      </c>
      <c r="B2773">
        <v>497</v>
      </c>
      <c r="C2773">
        <v>5</v>
      </c>
      <c r="D2773" s="18">
        <v>-3.7486518073680652E-3</v>
      </c>
      <c r="E2773" s="12">
        <f t="shared" si="301"/>
        <v>6.2106000770246528</v>
      </c>
      <c r="F2773" s="12">
        <f t="shared" si="302"/>
        <v>1.791759469228055</v>
      </c>
      <c r="G2773" s="12">
        <f t="shared" si="303"/>
        <v>-3.7416431221347474E-3</v>
      </c>
      <c r="H2773" s="12">
        <f t="shared" si="304"/>
        <v>9.8389116259306135</v>
      </c>
      <c r="I2773" s="12">
        <f t="shared" si="305"/>
        <v>2.3809988331330336</v>
      </c>
      <c r="J2773" s="12">
        <f t="shared" si="306"/>
        <v>3.861878365040583</v>
      </c>
      <c r="K2773" s="12">
        <f t="shared" si="307"/>
        <v>6.4061311359133342</v>
      </c>
    </row>
    <row r="2774" spans="1:11" x14ac:dyDescent="0.3">
      <c r="A2774" s="3">
        <v>90056</v>
      </c>
      <c r="B2774">
        <v>875</v>
      </c>
      <c r="C2774">
        <v>3</v>
      </c>
      <c r="D2774" s="18">
        <v>0.21071112156356189</v>
      </c>
      <c r="E2774" s="12">
        <f t="shared" si="301"/>
        <v>6.7753660909363917</v>
      </c>
      <c r="F2774" s="12">
        <f t="shared" si="302"/>
        <v>1.3862943611198906</v>
      </c>
      <c r="G2774" s="12">
        <f t="shared" si="303"/>
        <v>0.19120789074996064</v>
      </c>
      <c r="H2774" s="12">
        <f t="shared" si="304"/>
        <v>4.221189901643033</v>
      </c>
      <c r="I2774" s="12">
        <f t="shared" si="305"/>
        <v>1.8713132534710952</v>
      </c>
      <c r="J2774" s="12">
        <f t="shared" si="306"/>
        <v>5.5789728439892956</v>
      </c>
      <c r="K2774" s="12">
        <f t="shared" si="307"/>
        <v>3.7877834956607042</v>
      </c>
    </row>
    <row r="2775" spans="1:11" x14ac:dyDescent="0.3">
      <c r="A2775" s="3">
        <v>90057</v>
      </c>
      <c r="B2775">
        <v>501</v>
      </c>
      <c r="C2775">
        <v>19</v>
      </c>
      <c r="D2775" s="18">
        <v>7.6161079774161476E-3</v>
      </c>
      <c r="E2775" s="12">
        <f t="shared" si="301"/>
        <v>6.2186001196917289</v>
      </c>
      <c r="F2775" s="12">
        <f t="shared" si="302"/>
        <v>2.9957322735539909</v>
      </c>
      <c r="G2775" s="12">
        <f t="shared" si="303"/>
        <v>7.587251848702581E-3</v>
      </c>
      <c r="H2775" s="12">
        <f t="shared" si="304"/>
        <v>9.759335283907518</v>
      </c>
      <c r="I2775" s="12">
        <f t="shared" si="305"/>
        <v>3.8944399761533446</v>
      </c>
      <c r="J2775" s="12">
        <f t="shared" si="306"/>
        <v>3.9616620506983158</v>
      </c>
      <c r="K2775" s="12">
        <f t="shared" si="307"/>
        <v>6.8403320449394247</v>
      </c>
    </row>
    <row r="2776" spans="1:11" x14ac:dyDescent="0.3">
      <c r="A2776" s="3">
        <v>90062</v>
      </c>
      <c r="B2776">
        <v>497</v>
      </c>
      <c r="C2776">
        <v>31</v>
      </c>
      <c r="D2776" s="18">
        <v>3.7821392412893041E-2</v>
      </c>
      <c r="E2776" s="12">
        <f t="shared" si="301"/>
        <v>6.2106000770246528</v>
      </c>
      <c r="F2776" s="12">
        <f t="shared" si="302"/>
        <v>3.4657359027997265</v>
      </c>
      <c r="G2776" s="12">
        <f t="shared" si="303"/>
        <v>3.7123700971749447E-2</v>
      </c>
      <c r="H2776" s="12">
        <f t="shared" si="304"/>
        <v>9.8389116259306135</v>
      </c>
      <c r="I2776" s="12">
        <f t="shared" si="305"/>
        <v>4.4852530138843809</v>
      </c>
      <c r="J2776" s="12">
        <f t="shared" si="306"/>
        <v>4.2218159105695996</v>
      </c>
      <c r="K2776" s="12">
        <f t="shared" si="307"/>
        <v>7.109394899244541</v>
      </c>
    </row>
    <row r="2777" spans="1:11" x14ac:dyDescent="0.3">
      <c r="A2777" s="3">
        <v>90068</v>
      </c>
      <c r="B2777">
        <v>649</v>
      </c>
      <c r="C2777">
        <v>2</v>
      </c>
      <c r="D2777" s="18">
        <v>0.14975524440392424</v>
      </c>
      <c r="E2777" s="12">
        <f t="shared" si="301"/>
        <v>6.4769723628896827</v>
      </c>
      <c r="F2777" s="12">
        <f t="shared" si="302"/>
        <v>1.0986122886681098</v>
      </c>
      <c r="G2777" s="12">
        <f t="shared" si="303"/>
        <v>0.13954908877032804</v>
      </c>
      <c r="H2777" s="12">
        <f t="shared" si="304"/>
        <v>7.1893092415952538</v>
      </c>
      <c r="I2777" s="12">
        <f t="shared" si="305"/>
        <v>1.5096855796619386</v>
      </c>
      <c r="J2777" s="12">
        <f t="shared" si="306"/>
        <v>5.1239676849283393</v>
      </c>
      <c r="K2777" s="12">
        <f t="shared" si="307"/>
        <v>5.0723538316818768</v>
      </c>
    </row>
    <row r="2778" spans="1:11" x14ac:dyDescent="0.3">
      <c r="A2778" s="3">
        <v>90069</v>
      </c>
      <c r="B2778">
        <v>908</v>
      </c>
      <c r="C2778">
        <v>1</v>
      </c>
      <c r="D2778" s="18">
        <v>0.18999999999999992</v>
      </c>
      <c r="E2778" s="12">
        <f t="shared" si="301"/>
        <v>6.8123450941774788</v>
      </c>
      <c r="F2778" s="12">
        <f t="shared" si="302"/>
        <v>0.69314718055994529</v>
      </c>
      <c r="G2778" s="12">
        <f t="shared" si="303"/>
        <v>0.17395330712343798</v>
      </c>
      <c r="H2778" s="12">
        <f t="shared" si="304"/>
        <v>3.8533601372223636</v>
      </c>
      <c r="I2778" s="12">
        <f t="shared" si="305"/>
        <v>1</v>
      </c>
      <c r="J2778" s="12">
        <f t="shared" si="306"/>
        <v>5.426996331436567</v>
      </c>
      <c r="K2778" s="12">
        <f t="shared" si="307"/>
        <v>3.3120793348984954</v>
      </c>
    </row>
    <row r="2779" spans="1:11" x14ac:dyDescent="0.3">
      <c r="A2779" s="3">
        <v>90070</v>
      </c>
      <c r="B2779">
        <v>500</v>
      </c>
      <c r="C2779">
        <v>14</v>
      </c>
      <c r="D2779" s="18">
        <v>0.14335935517711224</v>
      </c>
      <c r="E2779" s="12">
        <f t="shared" si="301"/>
        <v>6.2166061010848646</v>
      </c>
      <c r="F2779" s="12">
        <f t="shared" si="302"/>
        <v>2.7080502011022101</v>
      </c>
      <c r="G2779" s="12">
        <f t="shared" si="303"/>
        <v>0.13397073188086966</v>
      </c>
      <c r="H2779" s="12">
        <f t="shared" si="304"/>
        <v>9.7791697664551265</v>
      </c>
      <c r="I2779" s="12">
        <f t="shared" si="305"/>
        <v>3.5328123023441882</v>
      </c>
      <c r="J2779" s="12">
        <f t="shared" si="306"/>
        <v>5.074834118788198</v>
      </c>
      <c r="K2779" s="12">
        <f t="shared" si="307"/>
        <v>6.9643953976884596</v>
      </c>
    </row>
    <row r="2780" spans="1:11" x14ac:dyDescent="0.3">
      <c r="A2780" s="3">
        <v>90071</v>
      </c>
      <c r="B2780">
        <v>494</v>
      </c>
      <c r="C2780">
        <v>37</v>
      </c>
      <c r="D2780" s="18">
        <v>2.5509812925958919E-3</v>
      </c>
      <c r="E2780" s="12">
        <f t="shared" si="301"/>
        <v>6.2045577625686903</v>
      </c>
      <c r="F2780" s="12">
        <f t="shared" si="302"/>
        <v>3.6375861597263857</v>
      </c>
      <c r="G2780" s="12">
        <f t="shared" si="303"/>
        <v>2.5477330627612762E-3</v>
      </c>
      <c r="H2780" s="12">
        <f t="shared" si="304"/>
        <v>9.8990144655989045</v>
      </c>
      <c r="I2780" s="12">
        <f t="shared" si="305"/>
        <v>4.7012755422479104</v>
      </c>
      <c r="J2780" s="12">
        <f t="shared" si="306"/>
        <v>3.9172745124876549</v>
      </c>
      <c r="K2780" s="12">
        <f t="shared" si="307"/>
        <v>7.1433447979713565</v>
      </c>
    </row>
    <row r="2781" spans="1:11" x14ac:dyDescent="0.3">
      <c r="A2781" s="3">
        <v>90072</v>
      </c>
      <c r="B2781">
        <v>494</v>
      </c>
      <c r="C2781">
        <v>10</v>
      </c>
      <c r="D2781" s="18">
        <v>0.32811301265469706</v>
      </c>
      <c r="E2781" s="12">
        <f t="shared" si="301"/>
        <v>6.2045577625686903</v>
      </c>
      <c r="F2781" s="12">
        <f t="shared" si="302"/>
        <v>2.3978952727983707</v>
      </c>
      <c r="G2781" s="12">
        <f t="shared" si="303"/>
        <v>0.2837591473240369</v>
      </c>
      <c r="H2781" s="12">
        <f t="shared" si="304"/>
        <v>9.8990144655989045</v>
      </c>
      <c r="I2781" s="12">
        <f t="shared" si="305"/>
        <v>3.1429353653245458</v>
      </c>
      <c r="J2781" s="12">
        <f t="shared" si="306"/>
        <v>6.3941543349457071</v>
      </c>
      <c r="K2781" s="12">
        <f t="shared" si="307"/>
        <v>7.1712187093859576</v>
      </c>
    </row>
    <row r="2782" spans="1:11" x14ac:dyDescent="0.3">
      <c r="A2782" s="3">
        <v>90073</v>
      </c>
      <c r="B2782">
        <v>497</v>
      </c>
      <c r="C2782">
        <v>20</v>
      </c>
      <c r="D2782" s="18">
        <v>0.30992288598913464</v>
      </c>
      <c r="E2782" s="12">
        <f t="shared" si="301"/>
        <v>6.2106000770246528</v>
      </c>
      <c r="F2782" s="12">
        <f t="shared" si="302"/>
        <v>3.044522437723423</v>
      </c>
      <c r="G2782" s="12">
        <f t="shared" si="303"/>
        <v>0.26996826982326033</v>
      </c>
      <c r="H2782" s="12">
        <f t="shared" si="304"/>
        <v>9.8389116259306135</v>
      </c>
      <c r="I2782" s="12">
        <f t="shared" si="305"/>
        <v>3.9557711304480425</v>
      </c>
      <c r="J2782" s="12">
        <f t="shared" si="306"/>
        <v>6.2726857725639267</v>
      </c>
      <c r="K2782" s="12">
        <f t="shared" si="307"/>
        <v>7.3607243066125054</v>
      </c>
    </row>
    <row r="2783" spans="1:11" x14ac:dyDescent="0.3">
      <c r="A2783" s="3">
        <v>90074</v>
      </c>
      <c r="B2783">
        <v>883</v>
      </c>
      <c r="C2783">
        <v>2</v>
      </c>
      <c r="D2783" s="18">
        <v>0.24873160588090448</v>
      </c>
      <c r="E2783" s="12">
        <f t="shared" si="301"/>
        <v>6.7844570626376433</v>
      </c>
      <c r="F2783" s="12">
        <f t="shared" si="302"/>
        <v>1.0986122886681098</v>
      </c>
      <c r="G2783" s="12">
        <f t="shared" si="303"/>
        <v>0.22212832084683654</v>
      </c>
      <c r="H2783" s="12">
        <f t="shared" si="304"/>
        <v>4.130762099751637</v>
      </c>
      <c r="I2783" s="12">
        <f t="shared" si="305"/>
        <v>1.5096855796619386</v>
      </c>
      <c r="J2783" s="12">
        <f t="shared" si="306"/>
        <v>5.8513166590860752</v>
      </c>
      <c r="K2783" s="12">
        <f t="shared" si="307"/>
        <v>3.6885500555916151</v>
      </c>
    </row>
    <row r="2784" spans="1:11" x14ac:dyDescent="0.3">
      <c r="A2784" s="3">
        <v>90075</v>
      </c>
      <c r="B2784">
        <v>644</v>
      </c>
      <c r="C2784">
        <v>5</v>
      </c>
      <c r="D2784" s="18">
        <v>4.7830402239228971E-2</v>
      </c>
      <c r="E2784" s="12">
        <f t="shared" si="301"/>
        <v>6.4692503167957724</v>
      </c>
      <c r="F2784" s="12">
        <f t="shared" si="302"/>
        <v>1.791759469228055</v>
      </c>
      <c r="G2784" s="12">
        <f t="shared" si="303"/>
        <v>4.6721742878575577E-2</v>
      </c>
      <c r="H2784" s="12">
        <f t="shared" si="304"/>
        <v>7.2661203545679438</v>
      </c>
      <c r="I2784" s="12">
        <f t="shared" si="305"/>
        <v>2.3809988331330336</v>
      </c>
      <c r="J2784" s="12">
        <f t="shared" si="306"/>
        <v>4.3063544290240348</v>
      </c>
      <c r="K2784" s="12">
        <f t="shared" si="307"/>
        <v>5.2086307130286897</v>
      </c>
    </row>
    <row r="2785" spans="1:11" x14ac:dyDescent="0.3">
      <c r="A2785" s="3">
        <v>90076</v>
      </c>
      <c r="B2785">
        <v>504</v>
      </c>
      <c r="C2785">
        <v>6</v>
      </c>
      <c r="D2785" s="18">
        <v>-7.159163973575011E-3</v>
      </c>
      <c r="E2785" s="12">
        <f t="shared" si="301"/>
        <v>6.2245584292753602</v>
      </c>
      <c r="F2785" s="12">
        <f t="shared" si="302"/>
        <v>1.9459101490553132</v>
      </c>
      <c r="G2785" s="12">
        <f t="shared" si="303"/>
        <v>-7.1336588172244966E-3</v>
      </c>
      <c r="H2785" s="12">
        <f t="shared" si="304"/>
        <v>9.7000680398392021</v>
      </c>
      <c r="I2785" s="12">
        <f t="shared" si="305"/>
        <v>2.5747722973150093</v>
      </c>
      <c r="J2785" s="12">
        <f t="shared" si="306"/>
        <v>3.8320018564546876</v>
      </c>
      <c r="K2785" s="12">
        <f t="shared" si="307"/>
        <v>6.388866080405041</v>
      </c>
    </row>
    <row r="2786" spans="1:11" x14ac:dyDescent="0.3">
      <c r="A2786" s="3">
        <v>90077</v>
      </c>
      <c r="B2786">
        <v>504</v>
      </c>
      <c r="C2786">
        <v>2</v>
      </c>
      <c r="D2786" s="18">
        <v>-1.2155084046958017E-3</v>
      </c>
      <c r="E2786" s="12">
        <f t="shared" si="301"/>
        <v>6.2245584292753602</v>
      </c>
      <c r="F2786" s="12">
        <f t="shared" si="302"/>
        <v>1.0986122886681098</v>
      </c>
      <c r="G2786" s="12">
        <f t="shared" si="303"/>
        <v>-1.2147702724316875E-3</v>
      </c>
      <c r="H2786" s="12">
        <f t="shared" si="304"/>
        <v>9.7000680398392021</v>
      </c>
      <c r="I2786" s="12">
        <f t="shared" si="305"/>
        <v>1.5096855796619386</v>
      </c>
      <c r="J2786" s="12">
        <f t="shared" si="306"/>
        <v>3.8841347887059885</v>
      </c>
      <c r="K2786" s="12">
        <f t="shared" si="307"/>
        <v>6.07976665155938</v>
      </c>
    </row>
    <row r="2787" spans="1:11" x14ac:dyDescent="0.3">
      <c r="A2787" s="3">
        <v>90078</v>
      </c>
      <c r="B2787">
        <v>504</v>
      </c>
      <c r="C2787">
        <v>1</v>
      </c>
      <c r="D2787" s="18">
        <v>0.26282580748834961</v>
      </c>
      <c r="E2787" s="12">
        <f t="shared" si="301"/>
        <v>6.2245584292753602</v>
      </c>
      <c r="F2787" s="12">
        <f t="shared" si="302"/>
        <v>0.69314718055994529</v>
      </c>
      <c r="G2787" s="12">
        <f t="shared" si="303"/>
        <v>0.23335191421155305</v>
      </c>
      <c r="H2787" s="12">
        <f t="shared" si="304"/>
        <v>9.7000680398392021</v>
      </c>
      <c r="I2787" s="12">
        <f t="shared" si="305"/>
        <v>1</v>
      </c>
      <c r="J2787" s="12">
        <f t="shared" si="306"/>
        <v>5.9501728595485206</v>
      </c>
      <c r="K2787" s="12">
        <f t="shared" si="307"/>
        <v>6.3400685918293052</v>
      </c>
    </row>
    <row r="2788" spans="1:11" x14ac:dyDescent="0.3">
      <c r="A2788" s="3">
        <v>90079</v>
      </c>
      <c r="B2788">
        <v>603</v>
      </c>
      <c r="C2788">
        <v>5</v>
      </c>
      <c r="D2788" s="18">
        <v>0.21652883464139411</v>
      </c>
      <c r="E2788" s="12">
        <f t="shared" si="301"/>
        <v>6.4035741979348151</v>
      </c>
      <c r="F2788" s="12">
        <f t="shared" si="302"/>
        <v>1.791759469228055</v>
      </c>
      <c r="G2788" s="12">
        <f t="shared" si="303"/>
        <v>0.19600158591276487</v>
      </c>
      <c r="H2788" s="12">
        <f t="shared" si="304"/>
        <v>7.9194000325298548</v>
      </c>
      <c r="I2788" s="12">
        <f t="shared" si="305"/>
        <v>2.3809988331330336</v>
      </c>
      <c r="J2788" s="12">
        <f t="shared" si="306"/>
        <v>5.6211951942269458</v>
      </c>
      <c r="K2788" s="12">
        <f t="shared" si="307"/>
        <v>5.7982387050502266</v>
      </c>
    </row>
    <row r="2789" spans="1:11" x14ac:dyDescent="0.3">
      <c r="A2789" s="3">
        <v>90083</v>
      </c>
      <c r="B2789">
        <v>534</v>
      </c>
      <c r="C2789">
        <v>10</v>
      </c>
      <c r="D2789" s="18">
        <v>1.5518331652967121E-2</v>
      </c>
      <c r="E2789" s="12">
        <f t="shared" si="301"/>
        <v>6.2822667468960063</v>
      </c>
      <c r="F2789" s="12">
        <f t="shared" si="302"/>
        <v>2.3978952727983707</v>
      </c>
      <c r="G2789" s="12">
        <f t="shared" si="303"/>
        <v>1.5399153724672468E-2</v>
      </c>
      <c r="H2789" s="12">
        <f t="shared" si="304"/>
        <v>9.1260439987603874</v>
      </c>
      <c r="I2789" s="12">
        <f t="shared" si="305"/>
        <v>3.1429353653245458</v>
      </c>
      <c r="J2789" s="12">
        <f t="shared" si="306"/>
        <v>4.0304684403053699</v>
      </c>
      <c r="K2789" s="12">
        <f t="shared" si="307"/>
        <v>6.3119962970386307</v>
      </c>
    </row>
    <row r="2790" spans="1:11" x14ac:dyDescent="0.3">
      <c r="A2790" s="3">
        <v>90084</v>
      </c>
      <c r="B2790">
        <v>1150</v>
      </c>
      <c r="C2790">
        <v>1</v>
      </c>
      <c r="D2790" s="18">
        <v>0</v>
      </c>
      <c r="E2790" s="12">
        <f t="shared" si="301"/>
        <v>7.0483864087218828</v>
      </c>
      <c r="F2790" s="12">
        <f t="shared" si="302"/>
        <v>0.69314718055994529</v>
      </c>
      <c r="G2790" s="12">
        <f t="shared" si="303"/>
        <v>0</v>
      </c>
      <c r="H2790" s="12">
        <f t="shared" si="304"/>
        <v>1.5054596122578345</v>
      </c>
      <c r="I2790" s="12">
        <f t="shared" si="305"/>
        <v>1</v>
      </c>
      <c r="J2790" s="12">
        <f t="shared" si="306"/>
        <v>3.8948343543143471</v>
      </c>
      <c r="K2790" s="12">
        <f t="shared" si="307"/>
        <v>1.8316966769917866</v>
      </c>
    </row>
    <row r="2791" spans="1:11" x14ac:dyDescent="0.3">
      <c r="A2791" s="3">
        <v>90085</v>
      </c>
      <c r="B2791">
        <v>508</v>
      </c>
      <c r="C2791">
        <v>11</v>
      </c>
      <c r="D2791" s="18">
        <v>-4.2900551844798724E-3</v>
      </c>
      <c r="E2791" s="12">
        <f t="shared" si="301"/>
        <v>6.2324480165505225</v>
      </c>
      <c r="F2791" s="12">
        <f t="shared" si="302"/>
        <v>2.4849066497880004</v>
      </c>
      <c r="G2791" s="12">
        <f t="shared" si="303"/>
        <v>-4.2808791322229882E-3</v>
      </c>
      <c r="H2791" s="12">
        <f t="shared" si="304"/>
        <v>9.6215903964619791</v>
      </c>
      <c r="I2791" s="12">
        <f t="shared" si="305"/>
        <v>3.2523120866041291</v>
      </c>
      <c r="J2791" s="12">
        <f t="shared" si="306"/>
        <v>3.8571288323929172</v>
      </c>
      <c r="K2791" s="12">
        <f t="shared" si="307"/>
        <v>6.5579145906908121</v>
      </c>
    </row>
    <row r="2792" spans="1:11" x14ac:dyDescent="0.3">
      <c r="A2792" s="3">
        <v>90086</v>
      </c>
      <c r="B2792">
        <v>500</v>
      </c>
      <c r="C2792">
        <v>20</v>
      </c>
      <c r="D2792" s="18">
        <v>-1.2304002643197848E-3</v>
      </c>
      <c r="E2792" s="12">
        <f t="shared" si="301"/>
        <v>6.2166061010848646</v>
      </c>
      <c r="F2792" s="12">
        <f t="shared" si="302"/>
        <v>3.044522437723423</v>
      </c>
      <c r="G2792" s="12">
        <f t="shared" si="303"/>
        <v>-1.2296439422368926E-3</v>
      </c>
      <c r="H2792" s="12">
        <f t="shared" si="304"/>
        <v>9.7791697664551265</v>
      </c>
      <c r="I2792" s="12">
        <f t="shared" si="305"/>
        <v>3.9557711304480425</v>
      </c>
      <c r="J2792" s="12">
        <f t="shared" si="306"/>
        <v>3.884003783025713</v>
      </c>
      <c r="K2792" s="12">
        <f t="shared" si="307"/>
        <v>6.8531169789671189</v>
      </c>
    </row>
    <row r="2793" spans="1:11" x14ac:dyDescent="0.3">
      <c r="A2793" s="3">
        <v>90087</v>
      </c>
      <c r="B2793">
        <v>508</v>
      </c>
      <c r="C2793">
        <v>26</v>
      </c>
      <c r="D2793" s="18">
        <v>2.51130045276487E-4</v>
      </c>
      <c r="E2793" s="12">
        <f t="shared" si="301"/>
        <v>6.2324480165505225</v>
      </c>
      <c r="F2793" s="12">
        <f t="shared" si="302"/>
        <v>3.2958368660043291</v>
      </c>
      <c r="G2793" s="12">
        <f t="shared" si="303"/>
        <v>2.5109851740501505E-4</v>
      </c>
      <c r="H2793" s="12">
        <f t="shared" si="304"/>
        <v>9.6215903964619791</v>
      </c>
      <c r="I2793" s="12">
        <f t="shared" si="305"/>
        <v>4.2716832459280063</v>
      </c>
      <c r="J2793" s="12">
        <f t="shared" si="306"/>
        <v>3.8970460029874401</v>
      </c>
      <c r="K2793" s="12">
        <f t="shared" si="307"/>
        <v>6.8717093726068796</v>
      </c>
    </row>
    <row r="2794" spans="1:11" x14ac:dyDescent="0.3">
      <c r="A2794" s="3">
        <v>90089</v>
      </c>
      <c r="B2794">
        <v>504</v>
      </c>
      <c r="C2794">
        <v>6</v>
      </c>
      <c r="D2794" s="18">
        <v>-3.1674827629506887E-2</v>
      </c>
      <c r="E2794" s="12">
        <f t="shared" si="301"/>
        <v>6.2245584292753602</v>
      </c>
      <c r="F2794" s="12">
        <f t="shared" si="302"/>
        <v>1.9459101490553132</v>
      </c>
      <c r="G2794" s="12">
        <f t="shared" si="303"/>
        <v>-3.1183527901950774E-2</v>
      </c>
      <c r="H2794" s="12">
        <f t="shared" si="304"/>
        <v>9.7000680398392021</v>
      </c>
      <c r="I2794" s="12">
        <f t="shared" si="305"/>
        <v>2.5747722973150093</v>
      </c>
      <c r="J2794" s="12">
        <f t="shared" si="306"/>
        <v>3.6201732021121917</v>
      </c>
      <c r="K2794" s="12">
        <f t="shared" si="307"/>
        <v>6.3465003495365417</v>
      </c>
    </row>
    <row r="2795" spans="1:11" x14ac:dyDescent="0.3">
      <c r="A2795" s="3">
        <v>90092</v>
      </c>
      <c r="B2795">
        <v>694</v>
      </c>
      <c r="C2795">
        <v>2</v>
      </c>
      <c r="D2795" s="18">
        <v>-6.274116573486456E-3</v>
      </c>
      <c r="E2795" s="12">
        <f t="shared" si="301"/>
        <v>6.543911845564792</v>
      </c>
      <c r="F2795" s="12">
        <f t="shared" si="302"/>
        <v>1.0986122886681098</v>
      </c>
      <c r="G2795" s="12">
        <f t="shared" si="303"/>
        <v>-6.2545162445419933E-3</v>
      </c>
      <c r="H2795" s="12">
        <f t="shared" si="304"/>
        <v>6.5234628967843893</v>
      </c>
      <c r="I2795" s="12">
        <f t="shared" si="305"/>
        <v>1.5096855796619386</v>
      </c>
      <c r="J2795" s="12">
        <f t="shared" si="306"/>
        <v>3.8397452494640412</v>
      </c>
      <c r="K2795" s="12">
        <f t="shared" si="307"/>
        <v>4.4825861721835842</v>
      </c>
    </row>
    <row r="2796" spans="1:11" x14ac:dyDescent="0.3">
      <c r="A2796" s="3">
        <v>90093</v>
      </c>
      <c r="B2796">
        <v>508</v>
      </c>
      <c r="C2796">
        <v>11</v>
      </c>
      <c r="D2796" s="18">
        <v>-3.8873562905432368E-4</v>
      </c>
      <c r="E2796" s="12">
        <f t="shared" si="301"/>
        <v>6.2324480165505225</v>
      </c>
      <c r="F2796" s="12">
        <f t="shared" si="302"/>
        <v>2.4849066497880004</v>
      </c>
      <c r="G2796" s="12">
        <f t="shared" si="303"/>
        <v>-3.8866009093534967E-4</v>
      </c>
      <c r="H2796" s="12">
        <f t="shared" si="304"/>
        <v>9.6215903964619791</v>
      </c>
      <c r="I2796" s="12">
        <f t="shared" si="305"/>
        <v>3.2523120866041291</v>
      </c>
      <c r="J2796" s="12">
        <f t="shared" si="306"/>
        <v>3.8914110781306213</v>
      </c>
      <c r="K2796" s="12">
        <f t="shared" si="307"/>
        <v>6.5647710398383525</v>
      </c>
    </row>
    <row r="2797" spans="1:11" x14ac:dyDescent="0.3">
      <c r="A2797" s="3">
        <v>90094</v>
      </c>
      <c r="B2797">
        <v>505</v>
      </c>
      <c r="C2797">
        <v>12</v>
      </c>
      <c r="D2797" s="18">
        <v>0.35742356606923059</v>
      </c>
      <c r="E2797" s="12">
        <f t="shared" si="301"/>
        <v>6.2265366692874657</v>
      </c>
      <c r="F2797" s="12">
        <f t="shared" si="302"/>
        <v>2.5649493574615367</v>
      </c>
      <c r="G2797" s="12">
        <f t="shared" si="303"/>
        <v>0.30558846631939479</v>
      </c>
      <c r="H2797" s="12">
        <f t="shared" si="304"/>
        <v>9.6803905068111664</v>
      </c>
      <c r="I2797" s="12">
        <f t="shared" si="305"/>
        <v>3.3529289166160821</v>
      </c>
      <c r="J2797" s="12">
        <f t="shared" si="306"/>
        <v>6.5864246234744881</v>
      </c>
      <c r="K2797" s="12">
        <f t="shared" si="307"/>
        <v>7.1633588530853052</v>
      </c>
    </row>
    <row r="2798" spans="1:11" x14ac:dyDescent="0.3">
      <c r="A2798" s="3">
        <v>90096</v>
      </c>
      <c r="B2798">
        <v>509</v>
      </c>
      <c r="C2798">
        <v>29</v>
      </c>
      <c r="D2798" s="18">
        <v>1</v>
      </c>
      <c r="E2798" s="12">
        <f t="shared" si="301"/>
        <v>6.2344107257183712</v>
      </c>
      <c r="F2798" s="12">
        <f t="shared" si="302"/>
        <v>3.4011973816621555</v>
      </c>
      <c r="G2798" s="12">
        <f t="shared" si="303"/>
        <v>0.69314718055994529</v>
      </c>
      <c r="H2798" s="12">
        <f t="shared" si="304"/>
        <v>9.6020673485818246</v>
      </c>
      <c r="I2798" s="12">
        <f t="shared" si="305"/>
        <v>4.4041255558152841</v>
      </c>
      <c r="J2798" s="12">
        <f t="shared" si="306"/>
        <v>10</v>
      </c>
      <c r="K2798" s="12">
        <f t="shared" si="307"/>
        <v>8.1222713410354963</v>
      </c>
    </row>
    <row r="2799" spans="1:11" x14ac:dyDescent="0.3">
      <c r="A2799" s="3">
        <v>90098</v>
      </c>
      <c r="B2799">
        <v>592</v>
      </c>
      <c r="C2799">
        <v>12</v>
      </c>
      <c r="D2799" s="18">
        <v>0.21181571704956656</v>
      </c>
      <c r="E2799" s="12">
        <f t="shared" si="301"/>
        <v>6.3851943989977258</v>
      </c>
      <c r="F2799" s="12">
        <f t="shared" si="302"/>
        <v>2.5649493574615367</v>
      </c>
      <c r="G2799" s="12">
        <f t="shared" si="303"/>
        <v>0.19211982744758499</v>
      </c>
      <c r="H2799" s="12">
        <f t="shared" si="304"/>
        <v>8.1022237032776161</v>
      </c>
      <c r="I2799" s="12">
        <f t="shared" si="305"/>
        <v>3.3529289166160821</v>
      </c>
      <c r="J2799" s="12">
        <f t="shared" si="306"/>
        <v>5.5870050841159573</v>
      </c>
      <c r="K2799" s="12">
        <f t="shared" si="307"/>
        <v>6.1743915434468244</v>
      </c>
    </row>
    <row r="2800" spans="1:11" x14ac:dyDescent="0.3">
      <c r="A2800" s="3">
        <v>90099</v>
      </c>
      <c r="B2800">
        <v>510</v>
      </c>
      <c r="C2800">
        <v>14</v>
      </c>
      <c r="D2800" s="18">
        <v>0.38789341393578475</v>
      </c>
      <c r="E2800" s="12">
        <f t="shared" si="301"/>
        <v>6.2363695902037044</v>
      </c>
      <c r="F2800" s="12">
        <f t="shared" si="302"/>
        <v>2.7080502011022101</v>
      </c>
      <c r="G2800" s="12">
        <f t="shared" si="303"/>
        <v>0.32778706802347735</v>
      </c>
      <c r="H2800" s="12">
        <f t="shared" si="304"/>
        <v>9.5825825437190595</v>
      </c>
      <c r="I2800" s="12">
        <f t="shared" si="305"/>
        <v>3.5328123023441882</v>
      </c>
      <c r="J2800" s="12">
        <f t="shared" si="306"/>
        <v>6.7819475142933499</v>
      </c>
      <c r="K2800" s="12">
        <f t="shared" si="307"/>
        <v>7.2075244654214563</v>
      </c>
    </row>
    <row r="2801" spans="1:11" x14ac:dyDescent="0.3">
      <c r="A2801" s="3">
        <v>90100</v>
      </c>
      <c r="B2801">
        <v>1160</v>
      </c>
      <c r="C2801">
        <v>1</v>
      </c>
      <c r="D2801" s="18">
        <v>1</v>
      </c>
      <c r="E2801" s="12">
        <f t="shared" si="301"/>
        <v>7.0570369816978911</v>
      </c>
      <c r="F2801" s="12">
        <f t="shared" si="302"/>
        <v>0.69314718055994529</v>
      </c>
      <c r="G2801" s="12">
        <f t="shared" si="303"/>
        <v>0.69314718055994529</v>
      </c>
      <c r="H2801" s="12">
        <f t="shared" si="304"/>
        <v>1.419412451951104</v>
      </c>
      <c r="I2801" s="12">
        <f t="shared" si="305"/>
        <v>1</v>
      </c>
      <c r="J2801" s="12">
        <f t="shared" si="306"/>
        <v>10</v>
      </c>
      <c r="K2801" s="12">
        <f t="shared" si="307"/>
        <v>3.009706225975552</v>
      </c>
    </row>
    <row r="2802" spans="1:11" x14ac:dyDescent="0.3">
      <c r="A2802" s="3">
        <v>90101</v>
      </c>
      <c r="B2802">
        <v>494</v>
      </c>
      <c r="C2802">
        <v>18</v>
      </c>
      <c r="D2802" s="18">
        <v>-3.1710279273244428E-2</v>
      </c>
      <c r="E2802" s="12">
        <f t="shared" si="301"/>
        <v>6.2045577625686903</v>
      </c>
      <c r="F2802" s="12">
        <f t="shared" si="302"/>
        <v>2.9444389791664403</v>
      </c>
      <c r="G2802" s="12">
        <f t="shared" si="303"/>
        <v>-3.1217890506994705E-2</v>
      </c>
      <c r="H2802" s="12">
        <f t="shared" si="304"/>
        <v>9.8990144655989045</v>
      </c>
      <c r="I2802" s="12">
        <f t="shared" si="305"/>
        <v>3.8299622887768145</v>
      </c>
      <c r="J2802" s="12">
        <f t="shared" si="306"/>
        <v>3.6198705399912248</v>
      </c>
      <c r="K2802" s="12">
        <f t="shared" si="307"/>
        <v>6.8224700274307413</v>
      </c>
    </row>
    <row r="2803" spans="1:11" x14ac:dyDescent="0.3">
      <c r="A2803" s="3">
        <v>90102</v>
      </c>
      <c r="B2803">
        <v>1057</v>
      </c>
      <c r="C2803">
        <v>1</v>
      </c>
      <c r="D2803" s="18">
        <v>0</v>
      </c>
      <c r="E2803" s="12">
        <f t="shared" si="301"/>
        <v>6.9641356124182447</v>
      </c>
      <c r="F2803" s="12">
        <f t="shared" si="302"/>
        <v>0.69314718055994529</v>
      </c>
      <c r="G2803" s="12">
        <f t="shared" si="303"/>
        <v>0</v>
      </c>
      <c r="H2803" s="12">
        <f t="shared" si="304"/>
        <v>2.3435014154557194</v>
      </c>
      <c r="I2803" s="12">
        <f t="shared" si="305"/>
        <v>1</v>
      </c>
      <c r="J2803" s="12">
        <f t="shared" si="306"/>
        <v>3.8948343543143471</v>
      </c>
      <c r="K2803" s="12">
        <f t="shared" si="307"/>
        <v>2.250717578590729</v>
      </c>
    </row>
    <row r="2804" spans="1:11" x14ac:dyDescent="0.3">
      <c r="A2804" s="3">
        <v>90103</v>
      </c>
      <c r="B2804">
        <v>494</v>
      </c>
      <c r="C2804">
        <v>18</v>
      </c>
      <c r="D2804" s="18">
        <v>0.39130064674112247</v>
      </c>
      <c r="E2804" s="12">
        <f t="shared" si="301"/>
        <v>6.2045577625686903</v>
      </c>
      <c r="F2804" s="12">
        <f t="shared" si="302"/>
        <v>2.9444389791664403</v>
      </c>
      <c r="G2804" s="12">
        <f t="shared" si="303"/>
        <v>0.33023902671222038</v>
      </c>
      <c r="H2804" s="12">
        <f t="shared" si="304"/>
        <v>9.8990144655989045</v>
      </c>
      <c r="I2804" s="12">
        <f t="shared" si="305"/>
        <v>3.8299622887768145</v>
      </c>
      <c r="J2804" s="12">
        <f t="shared" si="306"/>
        <v>6.8035441021047021</v>
      </c>
      <c r="K2804" s="12">
        <f t="shared" si="307"/>
        <v>7.4592047398534369</v>
      </c>
    </row>
    <row r="2805" spans="1:11" x14ac:dyDescent="0.3">
      <c r="A2805" s="3">
        <v>90104</v>
      </c>
      <c r="B2805">
        <v>496</v>
      </c>
      <c r="C2805">
        <v>15</v>
      </c>
      <c r="D2805" s="18">
        <v>-3.4971331819748479E-3</v>
      </c>
      <c r="E2805" s="12">
        <f t="shared" si="301"/>
        <v>6.2085900260966289</v>
      </c>
      <c r="F2805" s="12">
        <f t="shared" si="302"/>
        <v>2.7725887222397811</v>
      </c>
      <c r="G2805" s="12">
        <f t="shared" si="303"/>
        <v>-3.4910324310169828E-3</v>
      </c>
      <c r="H2805" s="12">
        <f t="shared" si="304"/>
        <v>9.8589055818116922</v>
      </c>
      <c r="I2805" s="12">
        <f t="shared" si="305"/>
        <v>3.6139397604132855</v>
      </c>
      <c r="J2805" s="12">
        <f t="shared" si="306"/>
        <v>3.8640857169923253</v>
      </c>
      <c r="K2805" s="12">
        <f t="shared" si="307"/>
        <v>6.7864518624282972</v>
      </c>
    </row>
    <row r="2806" spans="1:11" x14ac:dyDescent="0.3">
      <c r="A2806" s="3">
        <v>90108</v>
      </c>
      <c r="B2806">
        <v>494</v>
      </c>
      <c r="C2806">
        <v>14</v>
      </c>
      <c r="D2806" s="18">
        <v>-4.1934121994344721E-3</v>
      </c>
      <c r="E2806" s="12">
        <f t="shared" si="301"/>
        <v>6.2045577625686903</v>
      </c>
      <c r="F2806" s="12">
        <f t="shared" si="302"/>
        <v>2.7080502011022101</v>
      </c>
      <c r="G2806" s="12">
        <f t="shared" si="303"/>
        <v>-4.184644349423638E-3</v>
      </c>
      <c r="H2806" s="12">
        <f t="shared" si="304"/>
        <v>9.8990144655989045</v>
      </c>
      <c r="I2806" s="12">
        <f t="shared" si="305"/>
        <v>3.5328123023441882</v>
      </c>
      <c r="J2806" s="12">
        <f t="shared" si="306"/>
        <v>3.8579764579857847</v>
      </c>
      <c r="K2806" s="12">
        <f t="shared" si="307"/>
        <v>6.7809462150998652</v>
      </c>
    </row>
    <row r="2807" spans="1:11" x14ac:dyDescent="0.3">
      <c r="A2807" s="3">
        <v>90112</v>
      </c>
      <c r="B2807">
        <v>494</v>
      </c>
      <c r="C2807">
        <v>1</v>
      </c>
      <c r="D2807" s="18">
        <v>-4.4966013633611329E-2</v>
      </c>
      <c r="E2807" s="12">
        <f t="shared" si="301"/>
        <v>6.2045577625686903</v>
      </c>
      <c r="F2807" s="12">
        <f t="shared" si="302"/>
        <v>0.69314718055994529</v>
      </c>
      <c r="G2807" s="12">
        <f t="shared" si="303"/>
        <v>-4.3984362049245974E-2</v>
      </c>
      <c r="H2807" s="12">
        <f t="shared" si="304"/>
        <v>9.8990144655989045</v>
      </c>
      <c r="I2807" s="12">
        <f t="shared" si="305"/>
        <v>1</v>
      </c>
      <c r="J2807" s="12">
        <f t="shared" si="306"/>
        <v>3.5074248348620305</v>
      </c>
      <c r="K2807" s="12">
        <f t="shared" si="307"/>
        <v>5.950992199771858</v>
      </c>
    </row>
    <row r="2808" spans="1:11" x14ac:dyDescent="0.3">
      <c r="A2808" s="3">
        <v>90114</v>
      </c>
      <c r="B2808">
        <v>494</v>
      </c>
      <c r="C2808">
        <v>102</v>
      </c>
      <c r="D2808" s="18">
        <v>0.24708889042088822</v>
      </c>
      <c r="E2808" s="12">
        <f t="shared" si="301"/>
        <v>6.2045577625686903</v>
      </c>
      <c r="F2808" s="12">
        <f t="shared" si="302"/>
        <v>4.6347289882296359</v>
      </c>
      <c r="G2808" s="12">
        <f t="shared" si="303"/>
        <v>0.22081194757426861</v>
      </c>
      <c r="H2808" s="12">
        <f t="shared" si="304"/>
        <v>9.8990144655989045</v>
      </c>
      <c r="I2808" s="12">
        <f t="shared" si="305"/>
        <v>5.954723275205108</v>
      </c>
      <c r="J2808" s="12">
        <f t="shared" si="306"/>
        <v>5.8397221852052343</v>
      </c>
      <c r="K2808" s="12">
        <f t="shared" si="307"/>
        <v>7.9038686524020321</v>
      </c>
    </row>
    <row r="2809" spans="1:11" x14ac:dyDescent="0.3">
      <c r="A2809" s="3">
        <v>90115</v>
      </c>
      <c r="B2809">
        <v>494</v>
      </c>
      <c r="C2809">
        <v>37</v>
      </c>
      <c r="D2809" s="18">
        <v>6.5572267810167671E-3</v>
      </c>
      <c r="E2809" s="12">
        <f t="shared" si="301"/>
        <v>6.2045577625686903</v>
      </c>
      <c r="F2809" s="12">
        <f t="shared" si="302"/>
        <v>3.6375861597263857</v>
      </c>
      <c r="G2809" s="12">
        <f t="shared" si="303"/>
        <v>6.5358216905565276E-3</v>
      </c>
      <c r="H2809" s="12">
        <f t="shared" si="304"/>
        <v>9.8990144655989045</v>
      </c>
      <c r="I2809" s="12">
        <f t="shared" si="305"/>
        <v>4.7012755422479104</v>
      </c>
      <c r="J2809" s="12">
        <f t="shared" si="306"/>
        <v>3.9524011672086568</v>
      </c>
      <c r="K2809" s="12">
        <f t="shared" si="307"/>
        <v>7.150370128915557</v>
      </c>
    </row>
    <row r="2810" spans="1:11" x14ac:dyDescent="0.3">
      <c r="A2810" s="3">
        <v>90116</v>
      </c>
      <c r="B2810">
        <v>494</v>
      </c>
      <c r="C2810">
        <v>56</v>
      </c>
      <c r="D2810" s="18">
        <v>0.28502704945211271</v>
      </c>
      <c r="E2810" s="12">
        <f t="shared" si="301"/>
        <v>6.2045577625686903</v>
      </c>
      <c r="F2810" s="12">
        <f t="shared" si="302"/>
        <v>4.0430512678345503</v>
      </c>
      <c r="G2810" s="12">
        <f t="shared" si="303"/>
        <v>0.25077976828291787</v>
      </c>
      <c r="H2810" s="12">
        <f t="shared" si="304"/>
        <v>9.8990144655989045</v>
      </c>
      <c r="I2810" s="12">
        <f t="shared" si="305"/>
        <v>5.2109611219098486</v>
      </c>
      <c r="J2810" s="12">
        <f t="shared" si="306"/>
        <v>6.1036755195010093</v>
      </c>
      <c r="K2810" s="12">
        <f t="shared" si="307"/>
        <v>7.7335306732726083</v>
      </c>
    </row>
    <row r="2811" spans="1:11" x14ac:dyDescent="0.3">
      <c r="A2811" s="3">
        <v>90118</v>
      </c>
      <c r="B2811">
        <v>564</v>
      </c>
      <c r="C2811">
        <v>24</v>
      </c>
      <c r="D2811" s="18">
        <v>5.7844880540377994E-3</v>
      </c>
      <c r="E2811" s="12">
        <f t="shared" si="301"/>
        <v>6.3368257311464413</v>
      </c>
      <c r="F2811" s="12">
        <f t="shared" si="302"/>
        <v>3.2188758248682006</v>
      </c>
      <c r="G2811" s="12">
        <f t="shared" si="303"/>
        <v>5.7678221413111214E-3</v>
      </c>
      <c r="H2811" s="12">
        <f t="shared" si="304"/>
        <v>8.5833463442824893</v>
      </c>
      <c r="I2811" s="12">
        <f t="shared" si="305"/>
        <v>4.1749401918934037</v>
      </c>
      <c r="J2811" s="12">
        <f t="shared" si="306"/>
        <v>3.9456367099686123</v>
      </c>
      <c r="K2811" s="12">
        <f t="shared" si="307"/>
        <v>6.3332825717029886</v>
      </c>
    </row>
    <row r="2812" spans="1:11" x14ac:dyDescent="0.3">
      <c r="A2812" s="3">
        <v>90119</v>
      </c>
      <c r="B2812">
        <v>512</v>
      </c>
      <c r="C2812">
        <v>36</v>
      </c>
      <c r="D2812" s="18">
        <v>0.19337417184839345</v>
      </c>
      <c r="E2812" s="12">
        <f t="shared" si="301"/>
        <v>6.2402758451707694</v>
      </c>
      <c r="F2812" s="12">
        <f t="shared" si="302"/>
        <v>3.6109179126442243</v>
      </c>
      <c r="G2812" s="12">
        <f t="shared" si="303"/>
        <v>0.17678473337825656</v>
      </c>
      <c r="H2812" s="12">
        <f t="shared" si="304"/>
        <v>9.5437270657891915</v>
      </c>
      <c r="I2812" s="12">
        <f t="shared" si="305"/>
        <v>4.667752507341012</v>
      </c>
      <c r="J2812" s="12">
        <f t="shared" si="306"/>
        <v>5.4519352286636273</v>
      </c>
      <c r="K2812" s="12">
        <f t="shared" si="307"/>
        <v>7.2625763308296252</v>
      </c>
    </row>
    <row r="2813" spans="1:11" x14ac:dyDescent="0.3">
      <c r="A2813" s="3">
        <v>90131</v>
      </c>
      <c r="B2813">
        <v>681</v>
      </c>
      <c r="C2813">
        <v>2</v>
      </c>
      <c r="D2813" s="18">
        <v>0.44129331887466133</v>
      </c>
      <c r="E2813" s="12">
        <f t="shared" si="301"/>
        <v>6.5250296578434623</v>
      </c>
      <c r="F2813" s="12">
        <f t="shared" si="302"/>
        <v>1.0986122886681098</v>
      </c>
      <c r="G2813" s="12">
        <f t="shared" si="303"/>
        <v>0.36554084861061537</v>
      </c>
      <c r="H2813" s="12">
        <f t="shared" si="304"/>
        <v>6.7112838235952701</v>
      </c>
      <c r="I2813" s="12">
        <f t="shared" si="305"/>
        <v>1.5096855796619386</v>
      </c>
      <c r="J2813" s="12">
        <f t="shared" si="306"/>
        <v>7.1144787438788901</v>
      </c>
      <c r="K2813" s="12">
        <f t="shared" si="307"/>
        <v>5.2314433344719946</v>
      </c>
    </row>
    <row r="2814" spans="1:11" x14ac:dyDescent="0.3">
      <c r="A2814" s="3">
        <v>90132</v>
      </c>
      <c r="B2814">
        <v>674</v>
      </c>
      <c r="C2814">
        <v>3</v>
      </c>
      <c r="D2814" s="18">
        <v>0.38781512875833285</v>
      </c>
      <c r="E2814" s="12">
        <f t="shared" si="301"/>
        <v>6.5147126908725301</v>
      </c>
      <c r="F2814" s="12">
        <f t="shared" si="302"/>
        <v>1.3862943611198906</v>
      </c>
      <c r="G2814" s="12">
        <f t="shared" si="303"/>
        <v>0.32773066067647494</v>
      </c>
      <c r="H2814" s="12">
        <f t="shared" si="304"/>
        <v>6.813906587808594</v>
      </c>
      <c r="I2814" s="12">
        <f t="shared" si="305"/>
        <v>1.8713132534710952</v>
      </c>
      <c r="J2814" s="12">
        <f t="shared" si="306"/>
        <v>6.7814506844616176</v>
      </c>
      <c r="K2814" s="12">
        <f t="shared" si="307"/>
        <v>5.3246374068379492</v>
      </c>
    </row>
    <row r="2815" spans="1:11" x14ac:dyDescent="0.3">
      <c r="A2815" s="3">
        <v>90133</v>
      </c>
      <c r="B2815">
        <v>500</v>
      </c>
      <c r="C2815">
        <v>11</v>
      </c>
      <c r="D2815" s="18">
        <v>0.17475103151452739</v>
      </c>
      <c r="E2815" s="12">
        <f t="shared" si="301"/>
        <v>6.2166061010848646</v>
      </c>
      <c r="F2815" s="12">
        <f t="shared" si="302"/>
        <v>2.4849066497880004</v>
      </c>
      <c r="G2815" s="12">
        <f t="shared" si="303"/>
        <v>0.16105623707193037</v>
      </c>
      <c r="H2815" s="12">
        <f t="shared" si="304"/>
        <v>9.7791697664551265</v>
      </c>
      <c r="I2815" s="12">
        <f t="shared" si="305"/>
        <v>3.2523120866041291</v>
      </c>
      <c r="J2815" s="12">
        <f t="shared" si="306"/>
        <v>5.3134003287162539</v>
      </c>
      <c r="K2815" s="12">
        <f t="shared" si="307"/>
        <v>6.9279585749520534</v>
      </c>
    </row>
    <row r="2816" spans="1:11" x14ac:dyDescent="0.3">
      <c r="A2816" s="3">
        <v>90134</v>
      </c>
      <c r="B2816">
        <v>494</v>
      </c>
      <c r="C2816">
        <v>45</v>
      </c>
      <c r="D2816" s="18">
        <v>0.1375877099417056</v>
      </c>
      <c r="E2816" s="12">
        <f t="shared" si="301"/>
        <v>6.2045577625686903</v>
      </c>
      <c r="F2816" s="12">
        <f t="shared" si="302"/>
        <v>3.8286413964890951</v>
      </c>
      <c r="G2816" s="12">
        <f t="shared" si="303"/>
        <v>0.12890997651138691</v>
      </c>
      <c r="H2816" s="12">
        <f t="shared" si="304"/>
        <v>9.8990144655989045</v>
      </c>
      <c r="I2816" s="12">
        <f t="shared" si="305"/>
        <v>4.9414394852101076</v>
      </c>
      <c r="J2816" s="12">
        <f t="shared" si="306"/>
        <v>5.0302595310389897</v>
      </c>
      <c r="K2816" s="12">
        <f t="shared" si="307"/>
        <v>7.4379909845702823</v>
      </c>
    </row>
    <row r="2817" spans="1:11" x14ac:dyDescent="0.3">
      <c r="A2817" s="3">
        <v>90135</v>
      </c>
      <c r="B2817">
        <v>685</v>
      </c>
      <c r="C2817">
        <v>2</v>
      </c>
      <c r="D2817" s="18">
        <v>0.13855068920967978</v>
      </c>
      <c r="E2817" s="12">
        <f t="shared" si="301"/>
        <v>6.5308776277258849</v>
      </c>
      <c r="F2817" s="12">
        <f t="shared" si="302"/>
        <v>1.0986122886681098</v>
      </c>
      <c r="G2817" s="12">
        <f t="shared" si="303"/>
        <v>0.1297561283321978</v>
      </c>
      <c r="H2817" s="12">
        <f t="shared" si="304"/>
        <v>6.6531141273985757</v>
      </c>
      <c r="I2817" s="12">
        <f t="shared" si="305"/>
        <v>1.5096855796619386</v>
      </c>
      <c r="J2817" s="12">
        <f t="shared" si="306"/>
        <v>5.0377123450622339</v>
      </c>
      <c r="K2817" s="12">
        <f t="shared" si="307"/>
        <v>4.7870052066103161</v>
      </c>
    </row>
    <row r="2818" spans="1:11" x14ac:dyDescent="0.3">
      <c r="A2818" s="3">
        <v>90136</v>
      </c>
      <c r="B2818">
        <v>502</v>
      </c>
      <c r="C2818">
        <v>3</v>
      </c>
      <c r="D2818" s="18">
        <v>0.30569998567937956</v>
      </c>
      <c r="E2818" s="12">
        <f t="shared" ref="E2818:E2881" si="308">IF(B2818&lt;=0,-1*LOG(1-B2818,EXP(1)),LOG(1+B2818,EXP(1)))</f>
        <v>6.2205901700997392</v>
      </c>
      <c r="F2818" s="12">
        <f t="shared" ref="F2818:F2881" si="309">IF(C2818&lt;=0,-1*LOG(1-C2818,EXP(1)),LOG(1+C2818,EXP(1)))</f>
        <v>1.3862943611198906</v>
      </c>
      <c r="G2818" s="12">
        <f t="shared" ref="G2818:G2881" si="310">IF(D2818&lt;=0,-1*LOG(1-D2818,EXP(1)),LOG(1+D2818,EXP(1)))</f>
        <v>0.2667392844640834</v>
      </c>
      <c r="H2818" s="12">
        <f t="shared" ref="H2818:H2881" si="311">1+9*((MAX(E$2:E$3765)-E2818)/(MAX(E$2:E$3765)-MIN(E$2:E$3765)))</f>
        <v>9.7395402729930431</v>
      </c>
      <c r="I2818" s="12">
        <f t="shared" ref="I2818:I2881" si="312">1+9*((F2818-MIN(F$2:F$3765))/(MAX(F$2:F$3765)-MIN(F$2:F$3765)))</f>
        <v>1.8713132534710952</v>
      </c>
      <c r="J2818" s="12">
        <f t="shared" ref="J2818:J2881" si="313">1+9*((G2818-MIN(G$2:G$3765))/(MAX(G$2:G$3765)-MIN(G$2:G$3765)))</f>
        <v>6.2442452176022183</v>
      </c>
      <c r="K2818" s="12">
        <f t="shared" ref="K2818:K2881" si="314">0.5*H2818+0.3*I2818+0.2*J2818</f>
        <v>6.680013156058294</v>
      </c>
    </row>
    <row r="2819" spans="1:11" x14ac:dyDescent="0.3">
      <c r="A2819" s="3">
        <v>90137</v>
      </c>
      <c r="B2819">
        <v>629</v>
      </c>
      <c r="C2819">
        <v>4</v>
      </c>
      <c r="D2819" s="18">
        <v>0.42713852863004487</v>
      </c>
      <c r="E2819" s="12">
        <f t="shared" si="308"/>
        <v>6.4457198193855785</v>
      </c>
      <c r="F2819" s="12">
        <f t="shared" si="309"/>
        <v>1.6094379124341003</v>
      </c>
      <c r="G2819" s="12">
        <f t="shared" si="310"/>
        <v>0.35567141060858876</v>
      </c>
      <c r="H2819" s="12">
        <f t="shared" si="311"/>
        <v>7.500177969984577</v>
      </c>
      <c r="I2819" s="12">
        <f t="shared" si="312"/>
        <v>2.1518134692111541</v>
      </c>
      <c r="J2819" s="12">
        <f t="shared" si="313"/>
        <v>7.0275497978742019</v>
      </c>
      <c r="K2819" s="12">
        <f t="shared" si="314"/>
        <v>5.8011429853304755</v>
      </c>
    </row>
    <row r="2820" spans="1:11" x14ac:dyDescent="0.3">
      <c r="A2820" s="3">
        <v>90138</v>
      </c>
      <c r="B2820">
        <v>594</v>
      </c>
      <c r="C2820">
        <v>7</v>
      </c>
      <c r="D2820" s="18">
        <v>0.34417337841044532</v>
      </c>
      <c r="E2820" s="12">
        <f t="shared" si="308"/>
        <v>6.3885614055456301</v>
      </c>
      <c r="F2820" s="12">
        <f t="shared" si="309"/>
        <v>2.0794415416798357</v>
      </c>
      <c r="G2820" s="12">
        <f t="shared" si="310"/>
        <v>0.29577923557442803</v>
      </c>
      <c r="H2820" s="12">
        <f t="shared" si="311"/>
        <v>8.0687321238198315</v>
      </c>
      <c r="I2820" s="12">
        <f t="shared" si="312"/>
        <v>2.74262650694219</v>
      </c>
      <c r="J2820" s="12">
        <f t="shared" si="313"/>
        <v>6.5000259764996917</v>
      </c>
      <c r="K2820" s="12">
        <f t="shared" si="314"/>
        <v>6.1571592092925114</v>
      </c>
    </row>
    <row r="2821" spans="1:11" x14ac:dyDescent="0.3">
      <c r="A2821" s="3">
        <v>90140</v>
      </c>
      <c r="B2821">
        <v>973</v>
      </c>
      <c r="C2821">
        <v>1</v>
      </c>
      <c r="D2821" s="18">
        <v>0.33365281814804293</v>
      </c>
      <c r="E2821" s="12">
        <f t="shared" si="308"/>
        <v>6.8814113036425351</v>
      </c>
      <c r="F2821" s="12">
        <f t="shared" si="309"/>
        <v>0.69314718055994529</v>
      </c>
      <c r="G2821" s="12">
        <f t="shared" si="310"/>
        <v>0.28792165736005676</v>
      </c>
      <c r="H2821" s="12">
        <f t="shared" si="311"/>
        <v>3.1663592629334261</v>
      </c>
      <c r="I2821" s="12">
        <f t="shared" si="312"/>
        <v>1</v>
      </c>
      <c r="J2821" s="12">
        <f t="shared" si="313"/>
        <v>6.43081727462787</v>
      </c>
      <c r="K2821" s="12">
        <f t="shared" si="314"/>
        <v>3.1693430863922871</v>
      </c>
    </row>
    <row r="2822" spans="1:11" x14ac:dyDescent="0.3">
      <c r="A2822" s="3">
        <v>90143</v>
      </c>
      <c r="B2822">
        <v>500</v>
      </c>
      <c r="C2822">
        <v>20</v>
      </c>
      <c r="D2822" s="18">
        <v>0.224684872430821</v>
      </c>
      <c r="E2822" s="12">
        <f t="shared" si="308"/>
        <v>6.2166061010848646</v>
      </c>
      <c r="F2822" s="12">
        <f t="shared" si="309"/>
        <v>3.044522437723423</v>
      </c>
      <c r="G2822" s="12">
        <f t="shared" si="310"/>
        <v>0.20268356390775827</v>
      </c>
      <c r="H2822" s="12">
        <f t="shared" si="311"/>
        <v>9.7791697664551265</v>
      </c>
      <c r="I2822" s="12">
        <f t="shared" si="312"/>
        <v>3.9557711304480425</v>
      </c>
      <c r="J2822" s="12">
        <f t="shared" si="313"/>
        <v>5.6800493360952089</v>
      </c>
      <c r="K2822" s="12">
        <f t="shared" si="314"/>
        <v>7.2123260895810182</v>
      </c>
    </row>
    <row r="2823" spans="1:11" x14ac:dyDescent="0.3">
      <c r="A2823" s="3">
        <v>90144</v>
      </c>
      <c r="B2823">
        <v>500</v>
      </c>
      <c r="C2823">
        <v>14</v>
      </c>
      <c r="D2823" s="18">
        <v>8.3377827909179775E-2</v>
      </c>
      <c r="E2823" s="12">
        <f t="shared" si="308"/>
        <v>6.2166061010848646</v>
      </c>
      <c r="F2823" s="12">
        <f t="shared" si="309"/>
        <v>2.7080502011022101</v>
      </c>
      <c r="G2823" s="12">
        <f t="shared" si="310"/>
        <v>8.0083778746274245E-2</v>
      </c>
      <c r="H2823" s="12">
        <f t="shared" si="311"/>
        <v>9.7791697664551265</v>
      </c>
      <c r="I2823" s="12">
        <f t="shared" si="312"/>
        <v>3.5328123023441882</v>
      </c>
      <c r="J2823" s="12">
        <f t="shared" si="313"/>
        <v>4.600203644547161</v>
      </c>
      <c r="K2823" s="12">
        <f t="shared" si="314"/>
        <v>6.869469302840252</v>
      </c>
    </row>
    <row r="2824" spans="1:11" x14ac:dyDescent="0.3">
      <c r="A2824" s="3">
        <v>90145</v>
      </c>
      <c r="B2824">
        <v>501</v>
      </c>
      <c r="C2824">
        <v>16</v>
      </c>
      <c r="D2824" s="18">
        <v>6.8057485457386019E-2</v>
      </c>
      <c r="E2824" s="12">
        <f t="shared" si="308"/>
        <v>6.2186001196917289</v>
      </c>
      <c r="F2824" s="12">
        <f t="shared" si="309"/>
        <v>2.8332133440562162</v>
      </c>
      <c r="G2824" s="12">
        <f t="shared" si="310"/>
        <v>6.5841564424102939E-2</v>
      </c>
      <c r="H2824" s="12">
        <f t="shared" si="311"/>
        <v>9.759335283907518</v>
      </c>
      <c r="I2824" s="12">
        <f t="shared" si="312"/>
        <v>3.6901472931809449</v>
      </c>
      <c r="J2824" s="12">
        <f t="shared" si="313"/>
        <v>4.474759756096268</v>
      </c>
      <c r="K2824" s="12">
        <f t="shared" si="314"/>
        <v>6.8816637811272958</v>
      </c>
    </row>
    <row r="2825" spans="1:11" x14ac:dyDescent="0.3">
      <c r="A2825" s="3">
        <v>90146</v>
      </c>
      <c r="B2825">
        <v>661</v>
      </c>
      <c r="C2825">
        <v>7</v>
      </c>
      <c r="D2825" s="18">
        <v>0.33209959167693825</v>
      </c>
      <c r="E2825" s="12">
        <f t="shared" si="308"/>
        <v>6.4952655559370083</v>
      </c>
      <c r="F2825" s="12">
        <f t="shared" si="309"/>
        <v>2.0794415416798357</v>
      </c>
      <c r="G2825" s="12">
        <f t="shared" si="310"/>
        <v>0.28675633784940036</v>
      </c>
      <c r="H2825" s="12">
        <f t="shared" si="311"/>
        <v>7.007347038741087</v>
      </c>
      <c r="I2825" s="12">
        <f t="shared" si="312"/>
        <v>2.74262650694219</v>
      </c>
      <c r="J2825" s="12">
        <f t="shared" si="313"/>
        <v>6.4205532659984765</v>
      </c>
      <c r="K2825" s="12">
        <f t="shared" si="314"/>
        <v>5.6105721246528955</v>
      </c>
    </row>
    <row r="2826" spans="1:11" x14ac:dyDescent="0.3">
      <c r="A2826" s="3">
        <v>90147</v>
      </c>
      <c r="B2826">
        <v>500</v>
      </c>
      <c r="C2826">
        <v>23</v>
      </c>
      <c r="D2826" s="18">
        <v>0.12728403389883669</v>
      </c>
      <c r="E2826" s="12">
        <f t="shared" si="308"/>
        <v>6.2166061010848646</v>
      </c>
      <c r="F2826" s="12">
        <f t="shared" si="309"/>
        <v>3.1780538303479458</v>
      </c>
      <c r="G2826" s="12">
        <f t="shared" si="310"/>
        <v>0.11981122983386838</v>
      </c>
      <c r="H2826" s="12">
        <f t="shared" si="311"/>
        <v>9.7791697664551265</v>
      </c>
      <c r="I2826" s="12">
        <f t="shared" si="312"/>
        <v>4.1236253400752245</v>
      </c>
      <c r="J2826" s="12">
        <f t="shared" si="313"/>
        <v>4.950118751140689</v>
      </c>
      <c r="K2826" s="12">
        <f t="shared" si="314"/>
        <v>7.116696235478269</v>
      </c>
    </row>
    <row r="2827" spans="1:11" x14ac:dyDescent="0.3">
      <c r="A2827" s="3">
        <v>90148</v>
      </c>
      <c r="B2827">
        <v>645</v>
      </c>
      <c r="C2827">
        <v>9</v>
      </c>
      <c r="D2827" s="18">
        <v>0.27618877958501786</v>
      </c>
      <c r="E2827" s="12">
        <f t="shared" si="308"/>
        <v>6.4707995037826018</v>
      </c>
      <c r="F2827" s="12">
        <f t="shared" si="309"/>
        <v>2.3025850929940459</v>
      </c>
      <c r="G2827" s="12">
        <f t="shared" si="310"/>
        <v>0.24387812036285403</v>
      </c>
      <c r="H2827" s="12">
        <f t="shared" si="311"/>
        <v>7.2507106075638408</v>
      </c>
      <c r="I2827" s="12">
        <f t="shared" si="312"/>
        <v>3.02312672268225</v>
      </c>
      <c r="J2827" s="12">
        <f t="shared" si="313"/>
        <v>6.0428865486129606</v>
      </c>
      <c r="K2827" s="12">
        <f t="shared" si="314"/>
        <v>5.7408706303091881</v>
      </c>
    </row>
    <row r="2828" spans="1:11" x14ac:dyDescent="0.3">
      <c r="A2828" s="3">
        <v>90149</v>
      </c>
      <c r="B2828">
        <v>879</v>
      </c>
      <c r="C2828">
        <v>4</v>
      </c>
      <c r="D2828" s="18">
        <v>8.630048663396056E-2</v>
      </c>
      <c r="E2828" s="12">
        <f t="shared" si="308"/>
        <v>6.7799219074722519</v>
      </c>
      <c r="F2828" s="12">
        <f t="shared" si="309"/>
        <v>1.6094379124341003</v>
      </c>
      <c r="G2828" s="12">
        <f t="shared" si="310"/>
        <v>8.277787443128766E-2</v>
      </c>
      <c r="H2828" s="12">
        <f t="shared" si="311"/>
        <v>4.1758732414776967</v>
      </c>
      <c r="I2828" s="12">
        <f t="shared" si="312"/>
        <v>2.1518134692111541</v>
      </c>
      <c r="J2828" s="12">
        <f t="shared" si="313"/>
        <v>4.6239329489194967</v>
      </c>
      <c r="K2828" s="12">
        <f t="shared" si="314"/>
        <v>3.6582672512860936</v>
      </c>
    </row>
    <row r="2829" spans="1:11" x14ac:dyDescent="0.3">
      <c r="A2829" s="3">
        <v>90151</v>
      </c>
      <c r="B2829">
        <v>504</v>
      </c>
      <c r="C2829">
        <v>3</v>
      </c>
      <c r="D2829" s="18">
        <v>0.38935383724485056</v>
      </c>
      <c r="E2829" s="12">
        <f t="shared" si="308"/>
        <v>6.2245584292753602</v>
      </c>
      <c r="F2829" s="12">
        <f t="shared" si="309"/>
        <v>1.3862943611198906</v>
      </c>
      <c r="G2829" s="12">
        <f t="shared" si="310"/>
        <v>0.328838773767759</v>
      </c>
      <c r="H2829" s="12">
        <f t="shared" si="311"/>
        <v>9.7000680398392021</v>
      </c>
      <c r="I2829" s="12">
        <f t="shared" si="312"/>
        <v>1.8713132534710952</v>
      </c>
      <c r="J2829" s="12">
        <f t="shared" si="313"/>
        <v>6.7912108251159831</v>
      </c>
      <c r="K2829" s="12">
        <f t="shared" si="314"/>
        <v>6.7696701609841261</v>
      </c>
    </row>
    <row r="2830" spans="1:11" x14ac:dyDescent="0.3">
      <c r="A2830" s="3">
        <v>90154</v>
      </c>
      <c r="B2830">
        <v>500</v>
      </c>
      <c r="C2830">
        <v>6</v>
      </c>
      <c r="D2830" s="18">
        <v>0.18016842352587514</v>
      </c>
      <c r="E2830" s="12">
        <f t="shared" si="308"/>
        <v>6.2166061010848646</v>
      </c>
      <c r="F2830" s="12">
        <f t="shared" si="309"/>
        <v>1.9459101490553132</v>
      </c>
      <c r="G2830" s="12">
        <f t="shared" si="310"/>
        <v>0.16565716009394807</v>
      </c>
      <c r="H2830" s="12">
        <f t="shared" si="311"/>
        <v>9.7791697664551265</v>
      </c>
      <c r="I2830" s="12">
        <f t="shared" si="312"/>
        <v>2.5747722973150093</v>
      </c>
      <c r="J2830" s="12">
        <f t="shared" si="313"/>
        <v>5.353924762718532</v>
      </c>
      <c r="K2830" s="12">
        <f t="shared" si="314"/>
        <v>6.7328015249657724</v>
      </c>
    </row>
    <row r="2831" spans="1:11" x14ac:dyDescent="0.3">
      <c r="A2831" s="3">
        <v>90155</v>
      </c>
      <c r="B2831">
        <v>709</v>
      </c>
      <c r="C2831">
        <v>6</v>
      </c>
      <c r="D2831" s="18">
        <v>0.38954472245592264</v>
      </c>
      <c r="E2831" s="12">
        <f t="shared" si="308"/>
        <v>6.5652649700353614</v>
      </c>
      <c r="F2831" s="12">
        <f t="shared" si="309"/>
        <v>1.9459101490553132</v>
      </c>
      <c r="G2831" s="12">
        <f t="shared" si="310"/>
        <v>0.32897615568888439</v>
      </c>
      <c r="H2831" s="12">
        <f t="shared" si="311"/>
        <v>6.3110635875751058</v>
      </c>
      <c r="I2831" s="12">
        <f t="shared" si="312"/>
        <v>2.5747722973150093</v>
      </c>
      <c r="J2831" s="12">
        <f t="shared" si="313"/>
        <v>6.7924208702676001</v>
      </c>
      <c r="K2831" s="12">
        <f t="shared" si="314"/>
        <v>5.2864476570355761</v>
      </c>
    </row>
    <row r="2832" spans="1:11" x14ac:dyDescent="0.3">
      <c r="A2832" s="3">
        <v>90156</v>
      </c>
      <c r="B2832">
        <v>740</v>
      </c>
      <c r="C2832">
        <v>2</v>
      </c>
      <c r="D2832" s="18">
        <v>0.32999957092585502</v>
      </c>
      <c r="E2832" s="12">
        <f t="shared" si="308"/>
        <v>6.6080006252960866</v>
      </c>
      <c r="F2832" s="12">
        <f t="shared" si="309"/>
        <v>1.0986122886681098</v>
      </c>
      <c r="G2832" s="12">
        <f t="shared" si="310"/>
        <v>0.28517861962147123</v>
      </c>
      <c r="H2832" s="12">
        <f t="shared" si="311"/>
        <v>5.8859724647984439</v>
      </c>
      <c r="I2832" s="12">
        <f t="shared" si="312"/>
        <v>1.5096855796619386</v>
      </c>
      <c r="J2832" s="12">
        <f t="shared" si="313"/>
        <v>6.4066568939235822</v>
      </c>
      <c r="K2832" s="12">
        <f t="shared" si="314"/>
        <v>4.6772232850825199</v>
      </c>
    </row>
    <row r="2833" spans="1:11" x14ac:dyDescent="0.3">
      <c r="A2833" s="3">
        <v>90157</v>
      </c>
      <c r="B2833">
        <v>581</v>
      </c>
      <c r="C2833">
        <v>5</v>
      </c>
      <c r="D2833" s="18">
        <v>0.45203922399463181</v>
      </c>
      <c r="E2833" s="12">
        <f t="shared" si="308"/>
        <v>6.3664704477314382</v>
      </c>
      <c r="F2833" s="12">
        <f t="shared" si="309"/>
        <v>1.791759469228055</v>
      </c>
      <c r="G2833" s="12">
        <f t="shared" si="310"/>
        <v>0.37296892980814661</v>
      </c>
      <c r="H2833" s="12">
        <f t="shared" si="311"/>
        <v>8.288470653699747</v>
      </c>
      <c r="I2833" s="12">
        <f t="shared" si="312"/>
        <v>2.3809988331330336</v>
      </c>
      <c r="J2833" s="12">
        <f t="shared" si="313"/>
        <v>7.1799044823258038</v>
      </c>
      <c r="K2833" s="12">
        <f t="shared" si="314"/>
        <v>6.2945158732549444</v>
      </c>
    </row>
    <row r="2834" spans="1:11" x14ac:dyDescent="0.3">
      <c r="A2834" s="3">
        <v>90158</v>
      </c>
      <c r="B2834">
        <v>494</v>
      </c>
      <c r="C2834">
        <v>38</v>
      </c>
      <c r="D2834" s="18">
        <v>0.3941661620162023</v>
      </c>
      <c r="E2834" s="12">
        <f t="shared" si="308"/>
        <v>6.2045577625686903</v>
      </c>
      <c r="F2834" s="12">
        <f t="shared" si="309"/>
        <v>3.6635616461296463</v>
      </c>
      <c r="G2834" s="12">
        <f t="shared" si="310"/>
        <v>0.33229650323782917</v>
      </c>
      <c r="H2834" s="12">
        <f t="shared" si="311"/>
        <v>9.8990144655989045</v>
      </c>
      <c r="I2834" s="12">
        <f t="shared" si="312"/>
        <v>4.7339277497491157</v>
      </c>
      <c r="J2834" s="12">
        <f t="shared" si="313"/>
        <v>6.8216661335480167</v>
      </c>
      <c r="K2834" s="12">
        <f t="shared" si="314"/>
        <v>7.7340187844337906</v>
      </c>
    </row>
    <row r="2835" spans="1:11" x14ac:dyDescent="0.3">
      <c r="A2835" s="3">
        <v>90159</v>
      </c>
      <c r="B2835">
        <v>664</v>
      </c>
      <c r="C2835">
        <v>4</v>
      </c>
      <c r="D2835" s="18">
        <v>0.28174042175834479</v>
      </c>
      <c r="E2835" s="12">
        <f t="shared" si="308"/>
        <v>6.4997870406558542</v>
      </c>
      <c r="F2835" s="12">
        <f t="shared" si="309"/>
        <v>1.6094379124341003</v>
      </c>
      <c r="G2835" s="12">
        <f t="shared" si="310"/>
        <v>0.24821885886915607</v>
      </c>
      <c r="H2835" s="12">
        <f t="shared" si="311"/>
        <v>6.9623718768060332</v>
      </c>
      <c r="I2835" s="12">
        <f t="shared" si="312"/>
        <v>2.1518134692111541</v>
      </c>
      <c r="J2835" s="12">
        <f t="shared" si="313"/>
        <v>6.081119305448488</v>
      </c>
      <c r="K2835" s="12">
        <f t="shared" si="314"/>
        <v>5.3429538402560608</v>
      </c>
    </row>
    <row r="2836" spans="1:11" x14ac:dyDescent="0.3">
      <c r="A2836" s="3">
        <v>90166</v>
      </c>
      <c r="B2836">
        <v>695</v>
      </c>
      <c r="C2836">
        <v>10</v>
      </c>
      <c r="D2836" s="18">
        <v>0.18416122650451042</v>
      </c>
      <c r="E2836" s="12">
        <f t="shared" si="308"/>
        <v>6.5453496603344199</v>
      </c>
      <c r="F2836" s="12">
        <f t="shared" si="309"/>
        <v>2.3978952727983707</v>
      </c>
      <c r="G2836" s="12">
        <f t="shared" si="310"/>
        <v>0.16903469822559516</v>
      </c>
      <c r="H2836" s="12">
        <f t="shared" si="311"/>
        <v>6.509160968077853</v>
      </c>
      <c r="I2836" s="12">
        <f t="shared" si="312"/>
        <v>3.1429353653245458</v>
      </c>
      <c r="J2836" s="12">
        <f t="shared" si="313"/>
        <v>5.3836737544862938</v>
      </c>
      <c r="K2836" s="12">
        <f t="shared" si="314"/>
        <v>5.2741958445335495</v>
      </c>
    </row>
    <row r="2837" spans="1:11" x14ac:dyDescent="0.3">
      <c r="A2837" s="3">
        <v>90168</v>
      </c>
      <c r="B2837">
        <v>510</v>
      </c>
      <c r="C2837">
        <v>11</v>
      </c>
      <c r="D2837" s="18">
        <v>0.42670461276891364</v>
      </c>
      <c r="E2837" s="12">
        <f t="shared" si="308"/>
        <v>6.2363695902037044</v>
      </c>
      <c r="F2837" s="12">
        <f t="shared" si="309"/>
        <v>2.4849066497880004</v>
      </c>
      <c r="G2837" s="12">
        <f t="shared" si="310"/>
        <v>0.35536731830710205</v>
      </c>
      <c r="H2837" s="12">
        <f t="shared" si="311"/>
        <v>9.5825825437190595</v>
      </c>
      <c r="I2837" s="12">
        <f t="shared" si="312"/>
        <v>3.2523120866041291</v>
      </c>
      <c r="J2837" s="12">
        <f t="shared" si="313"/>
        <v>7.0248713856636034</v>
      </c>
      <c r="K2837" s="12">
        <f t="shared" si="314"/>
        <v>7.1719591749734892</v>
      </c>
    </row>
    <row r="2838" spans="1:11" x14ac:dyDescent="0.3">
      <c r="A2838" s="3">
        <v>90169</v>
      </c>
      <c r="B2838">
        <v>510</v>
      </c>
      <c r="C2838">
        <v>12</v>
      </c>
      <c r="D2838" s="18">
        <v>0.37586090006624245</v>
      </c>
      <c r="E2838" s="12">
        <f t="shared" si="308"/>
        <v>6.2363695902037044</v>
      </c>
      <c r="F2838" s="12">
        <f t="shared" si="309"/>
        <v>2.5649493574615367</v>
      </c>
      <c r="G2838" s="12">
        <f t="shared" si="310"/>
        <v>0.3190796443330689</v>
      </c>
      <c r="H2838" s="12">
        <f t="shared" si="311"/>
        <v>9.5825825437190595</v>
      </c>
      <c r="I2838" s="12">
        <f t="shared" si="312"/>
        <v>3.3529289166160821</v>
      </c>
      <c r="J2838" s="12">
        <f t="shared" si="313"/>
        <v>6.7052534650812232</v>
      </c>
      <c r="K2838" s="12">
        <f t="shared" si="314"/>
        <v>7.1382206398605987</v>
      </c>
    </row>
    <row r="2839" spans="1:11" x14ac:dyDescent="0.3">
      <c r="A2839" s="3">
        <v>90170</v>
      </c>
      <c r="B2839">
        <v>494</v>
      </c>
      <c r="C2839">
        <v>40</v>
      </c>
      <c r="D2839" s="18">
        <v>-4.8980438628904539E-3</v>
      </c>
      <c r="E2839" s="12">
        <f t="shared" si="308"/>
        <v>6.2045577625686903</v>
      </c>
      <c r="F2839" s="12">
        <f t="shared" si="309"/>
        <v>3.713572066704308</v>
      </c>
      <c r="G2839" s="12">
        <f t="shared" si="310"/>
        <v>-4.8860874721058352E-3</v>
      </c>
      <c r="H2839" s="12">
        <f t="shared" si="311"/>
        <v>9.8990144655989045</v>
      </c>
      <c r="I2839" s="12">
        <f t="shared" si="312"/>
        <v>4.7967928143132763</v>
      </c>
      <c r="J2839" s="12">
        <f t="shared" si="313"/>
        <v>3.8517982225761815</v>
      </c>
      <c r="K2839" s="12">
        <f t="shared" si="314"/>
        <v>7.1589047216086712</v>
      </c>
    </row>
    <row r="2840" spans="1:11" x14ac:dyDescent="0.3">
      <c r="A2840" s="3">
        <v>90173</v>
      </c>
      <c r="B2840">
        <v>494</v>
      </c>
      <c r="C2840">
        <v>19</v>
      </c>
      <c r="D2840" s="18">
        <v>0.39560737623169723</v>
      </c>
      <c r="E2840" s="12">
        <f t="shared" si="308"/>
        <v>6.2045577625686903</v>
      </c>
      <c r="F2840" s="12">
        <f t="shared" si="309"/>
        <v>2.9957322735539909</v>
      </c>
      <c r="G2840" s="12">
        <f t="shared" si="310"/>
        <v>0.33332971566453495</v>
      </c>
      <c r="H2840" s="12">
        <f t="shared" si="311"/>
        <v>9.8990144655989045</v>
      </c>
      <c r="I2840" s="12">
        <f t="shared" si="312"/>
        <v>3.8944399761533446</v>
      </c>
      <c r="J2840" s="12">
        <f t="shared" si="313"/>
        <v>6.8307665572230061</v>
      </c>
      <c r="K2840" s="12">
        <f t="shared" si="314"/>
        <v>7.4839925370900575</v>
      </c>
    </row>
    <row r="2841" spans="1:11" x14ac:dyDescent="0.3">
      <c r="A2841" s="3">
        <v>90174</v>
      </c>
      <c r="B2841">
        <v>508</v>
      </c>
      <c r="C2841">
        <v>19</v>
      </c>
      <c r="D2841" s="18">
        <v>0.42763158372822963</v>
      </c>
      <c r="E2841" s="12">
        <f t="shared" si="308"/>
        <v>6.2324480165505225</v>
      </c>
      <c r="F2841" s="12">
        <f t="shared" si="309"/>
        <v>2.9957322735539909</v>
      </c>
      <c r="G2841" s="12">
        <f t="shared" si="310"/>
        <v>0.35601683604298917</v>
      </c>
      <c r="H2841" s="12">
        <f t="shared" si="311"/>
        <v>9.6215903964619791</v>
      </c>
      <c r="I2841" s="12">
        <f t="shared" si="312"/>
        <v>3.8944399761533446</v>
      </c>
      <c r="J2841" s="12">
        <f t="shared" si="313"/>
        <v>7.0305922678638275</v>
      </c>
      <c r="K2841" s="12">
        <f t="shared" si="314"/>
        <v>7.3852456446497579</v>
      </c>
    </row>
    <row r="2842" spans="1:11" x14ac:dyDescent="0.3">
      <c r="A2842" s="3">
        <v>90188</v>
      </c>
      <c r="B2842">
        <v>508</v>
      </c>
      <c r="C2842">
        <v>7</v>
      </c>
      <c r="D2842" s="18">
        <v>0.3971258820418665</v>
      </c>
      <c r="E2842" s="12">
        <f t="shared" si="308"/>
        <v>6.2324480165505225</v>
      </c>
      <c r="F2842" s="12">
        <f t="shared" si="309"/>
        <v>2.0794415416798357</v>
      </c>
      <c r="G2842" s="12">
        <f t="shared" si="310"/>
        <v>0.33441718504981777</v>
      </c>
      <c r="H2842" s="12">
        <f t="shared" si="311"/>
        <v>9.6215903964619791</v>
      </c>
      <c r="I2842" s="12">
        <f t="shared" si="312"/>
        <v>2.74262650694219</v>
      </c>
      <c r="J2842" s="12">
        <f t="shared" si="313"/>
        <v>6.840344870340286</v>
      </c>
      <c r="K2842" s="12">
        <f t="shared" si="314"/>
        <v>7.001652124381704</v>
      </c>
    </row>
    <row r="2843" spans="1:11" x14ac:dyDescent="0.3">
      <c r="A2843" s="3">
        <v>90191</v>
      </c>
      <c r="B2843">
        <v>605</v>
      </c>
      <c r="C2843">
        <v>7</v>
      </c>
      <c r="D2843" s="18">
        <v>0.26864335386692417</v>
      </c>
      <c r="E2843" s="12">
        <f t="shared" si="308"/>
        <v>6.4068799860693142</v>
      </c>
      <c r="F2843" s="12">
        <f t="shared" si="309"/>
        <v>2.0794415416798357</v>
      </c>
      <c r="G2843" s="12">
        <f t="shared" si="310"/>
        <v>0.23794810420957288</v>
      </c>
      <c r="H2843" s="12">
        <f t="shared" si="311"/>
        <v>7.8865173919997709</v>
      </c>
      <c r="I2843" s="12">
        <f t="shared" si="312"/>
        <v>2.74262650694219</v>
      </c>
      <c r="J2843" s="12">
        <f t="shared" si="313"/>
        <v>5.9906556055856415</v>
      </c>
      <c r="K2843" s="12">
        <f t="shared" si="314"/>
        <v>5.9641777691996705</v>
      </c>
    </row>
    <row r="2844" spans="1:11" x14ac:dyDescent="0.3">
      <c r="A2844" s="3">
        <v>90192</v>
      </c>
      <c r="B2844">
        <v>497</v>
      </c>
      <c r="C2844">
        <v>23</v>
      </c>
      <c r="D2844" s="18">
        <v>0.15566969807675338</v>
      </c>
      <c r="E2844" s="12">
        <f t="shared" si="308"/>
        <v>6.2106000770246528</v>
      </c>
      <c r="F2844" s="12">
        <f t="shared" si="309"/>
        <v>3.1780538303479458</v>
      </c>
      <c r="G2844" s="12">
        <f t="shared" si="310"/>
        <v>0.14468000111476878</v>
      </c>
      <c r="H2844" s="12">
        <f t="shared" si="311"/>
        <v>9.8389116259306135</v>
      </c>
      <c r="I2844" s="12">
        <f t="shared" si="312"/>
        <v>4.1236253400752245</v>
      </c>
      <c r="J2844" s="12">
        <f t="shared" si="313"/>
        <v>5.1691602077501146</v>
      </c>
      <c r="K2844" s="12">
        <f t="shared" si="314"/>
        <v>7.1903754565378977</v>
      </c>
    </row>
    <row r="2845" spans="1:11" x14ac:dyDescent="0.3">
      <c r="A2845" s="3">
        <v>90194</v>
      </c>
      <c r="B2845">
        <v>500</v>
      </c>
      <c r="C2845">
        <v>10</v>
      </c>
      <c r="D2845" s="18">
        <v>0.36527395893843373</v>
      </c>
      <c r="E2845" s="12">
        <f t="shared" si="308"/>
        <v>6.2166061010848646</v>
      </c>
      <c r="F2845" s="12">
        <f t="shared" si="309"/>
        <v>2.3978952727983707</v>
      </c>
      <c r="G2845" s="12">
        <f t="shared" si="310"/>
        <v>0.311355111017866</v>
      </c>
      <c r="H2845" s="12">
        <f t="shared" si="311"/>
        <v>9.7791697664551265</v>
      </c>
      <c r="I2845" s="12">
        <f t="shared" si="312"/>
        <v>3.1429353653245458</v>
      </c>
      <c r="J2845" s="12">
        <f t="shared" si="313"/>
        <v>6.6372166083391466</v>
      </c>
      <c r="K2845" s="12">
        <f t="shared" si="314"/>
        <v>7.1599088144927556</v>
      </c>
    </row>
    <row r="2846" spans="1:11" x14ac:dyDescent="0.3">
      <c r="A2846" s="3">
        <v>90204</v>
      </c>
      <c r="B2846">
        <v>494</v>
      </c>
      <c r="C2846">
        <v>18</v>
      </c>
      <c r="D2846" s="18">
        <v>0.19265073778212469</v>
      </c>
      <c r="E2846" s="12">
        <f t="shared" si="308"/>
        <v>6.2045577625686903</v>
      </c>
      <c r="F2846" s="12">
        <f t="shared" si="309"/>
        <v>2.9444389791664403</v>
      </c>
      <c r="G2846" s="12">
        <f t="shared" si="310"/>
        <v>0.17617834064068141</v>
      </c>
      <c r="H2846" s="12">
        <f t="shared" si="311"/>
        <v>9.8990144655989045</v>
      </c>
      <c r="I2846" s="12">
        <f t="shared" si="312"/>
        <v>3.8299622887768145</v>
      </c>
      <c r="J2846" s="12">
        <f t="shared" si="313"/>
        <v>5.4465941867996959</v>
      </c>
      <c r="K2846" s="12">
        <f t="shared" si="314"/>
        <v>7.1878147567924353</v>
      </c>
    </row>
    <row r="2847" spans="1:11" x14ac:dyDescent="0.3">
      <c r="A2847" s="3">
        <v>90208</v>
      </c>
      <c r="B2847">
        <v>494</v>
      </c>
      <c r="C2847">
        <v>38</v>
      </c>
      <c r="D2847" s="18">
        <v>0.35667434060144243</v>
      </c>
      <c r="E2847" s="12">
        <f t="shared" si="308"/>
        <v>6.2045577625686903</v>
      </c>
      <c r="F2847" s="12">
        <f t="shared" si="309"/>
        <v>3.6635616461296463</v>
      </c>
      <c r="G2847" s="12">
        <f t="shared" si="310"/>
        <v>0.30503636723337596</v>
      </c>
      <c r="H2847" s="12">
        <f t="shared" si="311"/>
        <v>9.8990144655989045</v>
      </c>
      <c r="I2847" s="12">
        <f t="shared" si="312"/>
        <v>4.7339277497491157</v>
      </c>
      <c r="J2847" s="12">
        <f t="shared" si="313"/>
        <v>6.5815617942406544</v>
      </c>
      <c r="K2847" s="12">
        <f t="shared" si="314"/>
        <v>7.685997916572318</v>
      </c>
    </row>
    <row r="2848" spans="1:11" x14ac:dyDescent="0.3">
      <c r="A2848" s="3" t="s">
        <v>287</v>
      </c>
      <c r="B2848">
        <v>581</v>
      </c>
      <c r="C2848">
        <v>2</v>
      </c>
      <c r="D2848" s="18">
        <v>6.3591688364359397E-3</v>
      </c>
      <c r="E2848" s="12">
        <f t="shared" si="308"/>
        <v>6.3664704477314382</v>
      </c>
      <c r="F2848" s="12">
        <f t="shared" si="309"/>
        <v>1.0986122886681098</v>
      </c>
      <c r="G2848" s="12">
        <f t="shared" si="310"/>
        <v>6.3390346350670921E-3</v>
      </c>
      <c r="H2848" s="12">
        <f t="shared" si="311"/>
        <v>8.288470653699747</v>
      </c>
      <c r="I2848" s="12">
        <f t="shared" si="312"/>
        <v>1.5096855796619386</v>
      </c>
      <c r="J2848" s="12">
        <f t="shared" si="313"/>
        <v>3.9506678880373856</v>
      </c>
      <c r="K2848" s="12">
        <f t="shared" si="314"/>
        <v>5.3872745783559326</v>
      </c>
    </row>
    <row r="2849" spans="1:11" x14ac:dyDescent="0.3">
      <c r="A2849" s="3" t="s">
        <v>456</v>
      </c>
      <c r="B2849">
        <v>643</v>
      </c>
      <c r="C2849">
        <v>7</v>
      </c>
      <c r="D2849" s="18">
        <v>-1.0736790237974705E-2</v>
      </c>
      <c r="E2849" s="12">
        <f t="shared" si="308"/>
        <v>6.4676987261043539</v>
      </c>
      <c r="F2849" s="12">
        <f t="shared" si="309"/>
        <v>2.0794415416798357</v>
      </c>
      <c r="G2849" s="12">
        <f t="shared" si="310"/>
        <v>-1.067956018593883E-2</v>
      </c>
      <c r="H2849" s="12">
        <f t="shared" si="311"/>
        <v>7.2815540111968389</v>
      </c>
      <c r="I2849" s="12">
        <f t="shared" si="312"/>
        <v>2.74262650694219</v>
      </c>
      <c r="J2849" s="12">
        <f t="shared" si="313"/>
        <v>3.8007699394442538</v>
      </c>
      <c r="K2849" s="12">
        <f t="shared" si="314"/>
        <v>5.2237189455699271</v>
      </c>
    </row>
    <row r="2850" spans="1:11" x14ac:dyDescent="0.3">
      <c r="A2850" s="3" t="s">
        <v>247</v>
      </c>
      <c r="B2850">
        <v>769</v>
      </c>
      <c r="C2850">
        <v>4</v>
      </c>
      <c r="D2850" s="18">
        <v>5.3347225369405294E-3</v>
      </c>
      <c r="E2850" s="12">
        <f t="shared" si="308"/>
        <v>6.6463905148477291</v>
      </c>
      <c r="F2850" s="12">
        <f t="shared" si="309"/>
        <v>1.6094379124341003</v>
      </c>
      <c r="G2850" s="12">
        <f t="shared" si="310"/>
        <v>5.3205433104719247E-3</v>
      </c>
      <c r="H2850" s="12">
        <f t="shared" si="311"/>
        <v>5.504108628776315</v>
      </c>
      <c r="I2850" s="12">
        <f t="shared" si="312"/>
        <v>2.1518134692111541</v>
      </c>
      <c r="J2850" s="12">
        <f t="shared" si="313"/>
        <v>3.9416971262428646</v>
      </c>
      <c r="K2850" s="12">
        <f t="shared" si="314"/>
        <v>4.1859377804000761</v>
      </c>
    </row>
    <row r="2851" spans="1:11" x14ac:dyDescent="0.3">
      <c r="A2851" s="3" t="s">
        <v>694</v>
      </c>
      <c r="B2851">
        <v>496</v>
      </c>
      <c r="C2851">
        <v>127</v>
      </c>
      <c r="D2851" s="18">
        <v>0.29800239365732101</v>
      </c>
      <c r="E2851" s="12">
        <f t="shared" si="308"/>
        <v>6.2085900260966289</v>
      </c>
      <c r="F2851" s="12">
        <f t="shared" si="309"/>
        <v>4.8520302639196169</v>
      </c>
      <c r="G2851" s="12">
        <f t="shared" si="310"/>
        <v>0.26082646239215557</v>
      </c>
      <c r="H2851" s="12">
        <f t="shared" si="311"/>
        <v>9.8589055818116922</v>
      </c>
      <c r="I2851" s="12">
        <f t="shared" si="312"/>
        <v>6.2278795208265709</v>
      </c>
      <c r="J2851" s="12">
        <f t="shared" si="313"/>
        <v>6.1921657181899512</v>
      </c>
      <c r="K2851" s="12">
        <f t="shared" si="314"/>
        <v>8.0362497907918087</v>
      </c>
    </row>
    <row r="2852" spans="1:11" x14ac:dyDescent="0.3">
      <c r="A2852" s="3" t="s">
        <v>79</v>
      </c>
      <c r="B2852">
        <v>512</v>
      </c>
      <c r="C2852">
        <v>83</v>
      </c>
      <c r="D2852" s="18">
        <v>0.12076322932433357</v>
      </c>
      <c r="E2852" s="12">
        <f t="shared" si="308"/>
        <v>6.2402758451707694</v>
      </c>
      <c r="F2852" s="12">
        <f t="shared" si="309"/>
        <v>4.4308167988433134</v>
      </c>
      <c r="G2852" s="12">
        <f t="shared" si="310"/>
        <v>0.11400990797601247</v>
      </c>
      <c r="H2852" s="12">
        <f t="shared" si="311"/>
        <v>9.5437270657891915</v>
      </c>
      <c r="I2852" s="12">
        <f t="shared" si="312"/>
        <v>5.698397637390233</v>
      </c>
      <c r="J2852" s="12">
        <f t="shared" si="313"/>
        <v>4.8990213335943382</v>
      </c>
      <c r="K2852" s="12">
        <f t="shared" si="314"/>
        <v>7.461187090830534</v>
      </c>
    </row>
    <row r="2853" spans="1:11" x14ac:dyDescent="0.3">
      <c r="A2853" s="3" t="s">
        <v>438</v>
      </c>
      <c r="B2853">
        <v>499</v>
      </c>
      <c r="C2853">
        <v>102</v>
      </c>
      <c r="D2853" s="18">
        <v>0.41039505327689413</v>
      </c>
      <c r="E2853" s="12">
        <f t="shared" si="308"/>
        <v>6.2146080984221914</v>
      </c>
      <c r="F2853" s="12">
        <f t="shared" si="309"/>
        <v>4.6347289882296359</v>
      </c>
      <c r="G2853" s="12">
        <f t="shared" si="310"/>
        <v>0.34386984477609744</v>
      </c>
      <c r="H2853" s="12">
        <f t="shared" si="311"/>
        <v>9.7990438783648379</v>
      </c>
      <c r="I2853" s="12">
        <f t="shared" si="312"/>
        <v>5.954723275205108</v>
      </c>
      <c r="J2853" s="12">
        <f t="shared" si="313"/>
        <v>6.923602878220545</v>
      </c>
      <c r="K2853" s="12">
        <f t="shared" si="314"/>
        <v>8.0706594973880605</v>
      </c>
    </row>
    <row r="2854" spans="1:11" x14ac:dyDescent="0.3">
      <c r="A2854" s="3" t="s">
        <v>482</v>
      </c>
      <c r="B2854">
        <v>500</v>
      </c>
      <c r="C2854">
        <v>100</v>
      </c>
      <c r="D2854" s="18">
        <v>0.40523178306200586</v>
      </c>
      <c r="E2854" s="12">
        <f t="shared" si="308"/>
        <v>6.2166061010848646</v>
      </c>
      <c r="F2854" s="12">
        <f t="shared" si="309"/>
        <v>4.6151205168412597</v>
      </c>
      <c r="G2854" s="12">
        <f t="shared" si="310"/>
        <v>0.34020225933052395</v>
      </c>
      <c r="H2854" s="12">
        <f t="shared" si="311"/>
        <v>9.7791697664551265</v>
      </c>
      <c r="I2854" s="12">
        <f t="shared" si="312"/>
        <v>5.9300746558639768</v>
      </c>
      <c r="J2854" s="12">
        <f t="shared" si="313"/>
        <v>6.8912991809785771</v>
      </c>
      <c r="K2854" s="12">
        <f t="shared" si="314"/>
        <v>8.0468671161824723</v>
      </c>
    </row>
    <row r="2855" spans="1:11" x14ac:dyDescent="0.3">
      <c r="A2855" s="3" t="s">
        <v>16</v>
      </c>
      <c r="B2855">
        <v>494</v>
      </c>
      <c r="C2855">
        <v>401</v>
      </c>
      <c r="D2855" s="18">
        <v>0.33659357141415625</v>
      </c>
      <c r="E2855" s="12">
        <f t="shared" si="308"/>
        <v>6.2045577625686903</v>
      </c>
      <c r="F2855" s="12">
        <f t="shared" si="309"/>
        <v>5.9964520886190211</v>
      </c>
      <c r="G2855" s="12">
        <f t="shared" si="310"/>
        <v>0.29012426642753991</v>
      </c>
      <c r="H2855" s="12">
        <f t="shared" si="311"/>
        <v>9.8990144655989045</v>
      </c>
      <c r="I2855" s="12">
        <f t="shared" si="312"/>
        <v>7.6664627415166375</v>
      </c>
      <c r="J2855" s="12">
        <f t="shared" si="313"/>
        <v>6.4502176178548458</v>
      </c>
      <c r="K2855" s="12">
        <f t="shared" si="314"/>
        <v>8.5394895788254122</v>
      </c>
    </row>
    <row r="2856" spans="1:11" x14ac:dyDescent="0.3">
      <c r="A2856" s="3" t="s">
        <v>17</v>
      </c>
      <c r="B2856">
        <v>494</v>
      </c>
      <c r="C2856">
        <v>608</v>
      </c>
      <c r="D2856" s="18">
        <v>0.32935321178081922</v>
      </c>
      <c r="E2856" s="12">
        <f t="shared" si="308"/>
        <v>6.2045577625686903</v>
      </c>
      <c r="F2856" s="12">
        <f t="shared" si="309"/>
        <v>6.4118182677098972</v>
      </c>
      <c r="G2856" s="12">
        <f t="shared" si="310"/>
        <v>0.28469251701638143</v>
      </c>
      <c r="H2856" s="12">
        <f t="shared" si="311"/>
        <v>9.8990144655989045</v>
      </c>
      <c r="I2856" s="12">
        <f t="shared" si="312"/>
        <v>8.1885943566133967</v>
      </c>
      <c r="J2856" s="12">
        <f t="shared" si="313"/>
        <v>6.4023753545794051</v>
      </c>
      <c r="K2856" s="12">
        <f t="shared" si="314"/>
        <v>8.6865606106993525</v>
      </c>
    </row>
    <row r="2857" spans="1:11" x14ac:dyDescent="0.3">
      <c r="A2857" s="3" t="s">
        <v>176</v>
      </c>
      <c r="B2857">
        <v>494</v>
      </c>
      <c r="C2857">
        <v>190</v>
      </c>
      <c r="D2857" s="18">
        <v>0.4346408599926273</v>
      </c>
      <c r="E2857" s="12">
        <f t="shared" si="308"/>
        <v>6.2045577625686903</v>
      </c>
      <c r="F2857" s="12">
        <f t="shared" si="309"/>
        <v>5.2522734280466299</v>
      </c>
      <c r="G2857" s="12">
        <f t="shared" si="310"/>
        <v>0.36091454610623436</v>
      </c>
      <c r="H2857" s="12">
        <f t="shared" si="311"/>
        <v>9.8990144655989045</v>
      </c>
      <c r="I2857" s="12">
        <f t="shared" si="312"/>
        <v>6.7310009116304013</v>
      </c>
      <c r="J2857" s="12">
        <f t="shared" si="313"/>
        <v>7.0737307701318421</v>
      </c>
      <c r="K2857" s="12">
        <f t="shared" si="314"/>
        <v>8.3835536603149414</v>
      </c>
    </row>
    <row r="2858" spans="1:11" x14ac:dyDescent="0.3">
      <c r="A2858" s="3" t="s">
        <v>573</v>
      </c>
      <c r="B2858">
        <v>501</v>
      </c>
      <c r="C2858">
        <v>121</v>
      </c>
      <c r="D2858" s="18">
        <v>0.44126597573754439</v>
      </c>
      <c r="E2858" s="12">
        <f t="shared" si="308"/>
        <v>6.2186001196917289</v>
      </c>
      <c r="F2858" s="12">
        <f t="shared" si="309"/>
        <v>4.8040210447332568</v>
      </c>
      <c r="G2858" s="12">
        <f t="shared" si="310"/>
        <v>0.36552187717979773</v>
      </c>
      <c r="H2858" s="12">
        <f t="shared" si="311"/>
        <v>9.759335283907518</v>
      </c>
      <c r="I2858" s="12">
        <f t="shared" si="312"/>
        <v>6.1675300450744199</v>
      </c>
      <c r="J2858" s="12">
        <f t="shared" si="313"/>
        <v>7.1143116455613535</v>
      </c>
      <c r="K2858" s="12">
        <f t="shared" si="314"/>
        <v>8.152788984588355</v>
      </c>
    </row>
    <row r="2859" spans="1:11" x14ac:dyDescent="0.3">
      <c r="A2859" s="3" t="s">
        <v>580</v>
      </c>
      <c r="B2859">
        <v>507</v>
      </c>
      <c r="C2859">
        <v>126</v>
      </c>
      <c r="D2859" s="18">
        <v>0.34222431645360135</v>
      </c>
      <c r="E2859" s="12">
        <f t="shared" si="308"/>
        <v>6.230481447578482</v>
      </c>
      <c r="F2859" s="12">
        <f t="shared" si="309"/>
        <v>4.8441870864585912</v>
      </c>
      <c r="G2859" s="12">
        <f t="shared" si="310"/>
        <v>0.29432817544095519</v>
      </c>
      <c r="H2859" s="12">
        <f t="shared" si="311"/>
        <v>9.641151837774677</v>
      </c>
      <c r="I2859" s="12">
        <f t="shared" si="312"/>
        <v>6.2180203384439823</v>
      </c>
      <c r="J2859" s="12">
        <f t="shared" si="313"/>
        <v>6.4872451952671311</v>
      </c>
      <c r="K2859" s="12">
        <f t="shared" si="314"/>
        <v>7.9834310594739595</v>
      </c>
    </row>
    <row r="2860" spans="1:11" x14ac:dyDescent="0.3">
      <c r="A2860" s="3" t="s">
        <v>818</v>
      </c>
      <c r="B2860">
        <v>547</v>
      </c>
      <c r="C2860">
        <v>93</v>
      </c>
      <c r="D2860" s="18">
        <v>0.14261948909115182</v>
      </c>
      <c r="E2860" s="12">
        <f t="shared" si="308"/>
        <v>6.3062752869480159</v>
      </c>
      <c r="F2860" s="12">
        <f t="shared" si="309"/>
        <v>4.5432947822700038</v>
      </c>
      <c r="G2860" s="12">
        <f t="shared" si="310"/>
        <v>0.13332342395529587</v>
      </c>
      <c r="H2860" s="12">
        <f t="shared" si="311"/>
        <v>8.8872312981086061</v>
      </c>
      <c r="I2860" s="12">
        <f t="shared" si="312"/>
        <v>5.8397868840495173</v>
      </c>
      <c r="J2860" s="12">
        <f t="shared" si="313"/>
        <v>5.0691327003589963</v>
      </c>
      <c r="K2860" s="12">
        <f t="shared" si="314"/>
        <v>7.2093782543409581</v>
      </c>
    </row>
    <row r="2861" spans="1:11" x14ac:dyDescent="0.3">
      <c r="A2861" s="3" t="s">
        <v>271</v>
      </c>
      <c r="B2861">
        <v>497</v>
      </c>
      <c r="C2861">
        <v>136</v>
      </c>
      <c r="D2861" s="18">
        <v>0.43305173912521222</v>
      </c>
      <c r="E2861" s="12">
        <f t="shared" si="308"/>
        <v>6.2106000770246528</v>
      </c>
      <c r="F2861" s="12">
        <f t="shared" si="309"/>
        <v>4.9199809258281251</v>
      </c>
      <c r="G2861" s="12">
        <f t="shared" si="310"/>
        <v>0.35980625365496866</v>
      </c>
      <c r="H2861" s="12">
        <f t="shared" si="311"/>
        <v>9.8389116259306135</v>
      </c>
      <c r="I2861" s="12">
        <f t="shared" si="312"/>
        <v>6.3132961739754574</v>
      </c>
      <c r="J2861" s="12">
        <f t="shared" si="313"/>
        <v>7.0639690496940943</v>
      </c>
      <c r="K2861" s="12">
        <f t="shared" si="314"/>
        <v>8.2262384750967623</v>
      </c>
    </row>
    <row r="2862" spans="1:11" x14ac:dyDescent="0.3">
      <c r="A2862" s="3" t="s">
        <v>858</v>
      </c>
      <c r="B2862">
        <v>520</v>
      </c>
      <c r="C2862">
        <v>24</v>
      </c>
      <c r="D2862" s="18">
        <v>-1.5225017947127242E-2</v>
      </c>
      <c r="E2862" s="12">
        <f t="shared" si="308"/>
        <v>6.2557500417533669</v>
      </c>
      <c r="F2862" s="12">
        <f t="shared" si="309"/>
        <v>3.2188758248682006</v>
      </c>
      <c r="G2862" s="12">
        <f t="shared" si="310"/>
        <v>-1.5110280482332606E-2</v>
      </c>
      <c r="H2862" s="12">
        <f t="shared" si="311"/>
        <v>9.3898053917389888</v>
      </c>
      <c r="I2862" s="12">
        <f t="shared" si="312"/>
        <v>4.1749401918934037</v>
      </c>
      <c r="J2862" s="12">
        <f t="shared" si="313"/>
        <v>3.7617446327015602</v>
      </c>
      <c r="K2862" s="12">
        <f t="shared" si="314"/>
        <v>6.6997336799778271</v>
      </c>
    </row>
    <row r="2863" spans="1:11" x14ac:dyDescent="0.3">
      <c r="A2863" s="3" t="s">
        <v>937</v>
      </c>
      <c r="B2863">
        <v>648</v>
      </c>
      <c r="C2863">
        <v>3</v>
      </c>
      <c r="D2863" s="18">
        <v>-9.2500605637460143E-3</v>
      </c>
      <c r="E2863" s="12">
        <f t="shared" si="308"/>
        <v>6.4754327167040904</v>
      </c>
      <c r="F2863" s="12">
        <f t="shared" si="309"/>
        <v>1.3862943611198906</v>
      </c>
      <c r="G2863" s="12">
        <f t="shared" si="310"/>
        <v>-9.2075407595771843E-3</v>
      </c>
      <c r="H2863" s="12">
        <f t="shared" si="311"/>
        <v>7.2046240863477049</v>
      </c>
      <c r="I2863" s="12">
        <f t="shared" si="312"/>
        <v>1.8713132534710952</v>
      </c>
      <c r="J2863" s="12">
        <f t="shared" si="313"/>
        <v>3.8137353278691837</v>
      </c>
      <c r="K2863" s="12">
        <f t="shared" si="314"/>
        <v>4.926453084789018</v>
      </c>
    </row>
    <row r="2864" spans="1:11" x14ac:dyDescent="0.3">
      <c r="A2864" s="3" t="s">
        <v>729</v>
      </c>
      <c r="B2864">
        <v>535</v>
      </c>
      <c r="C2864">
        <v>22</v>
      </c>
      <c r="D2864" s="18">
        <v>-1.5815330728751039E-3</v>
      </c>
      <c r="E2864" s="12">
        <f t="shared" si="308"/>
        <v>6.2841341610708019</v>
      </c>
      <c r="F2864" s="12">
        <f t="shared" si="309"/>
        <v>3.1354942159291497</v>
      </c>
      <c r="G2864" s="12">
        <f t="shared" si="310"/>
        <v>-1.5802837664841707E-3</v>
      </c>
      <c r="H2864" s="12">
        <f t="shared" si="311"/>
        <v>9.1074688491947615</v>
      </c>
      <c r="I2864" s="12">
        <f t="shared" si="312"/>
        <v>4.0701262317390121</v>
      </c>
      <c r="J2864" s="12">
        <f t="shared" si="313"/>
        <v>3.8809153852524227</v>
      </c>
      <c r="K2864" s="12">
        <f t="shared" si="314"/>
        <v>6.5509553711695689</v>
      </c>
    </row>
    <row r="2865" spans="1:11" x14ac:dyDescent="0.3">
      <c r="A2865" s="3" t="s">
        <v>255</v>
      </c>
      <c r="B2865">
        <v>494</v>
      </c>
      <c r="C2865">
        <v>195</v>
      </c>
      <c r="D2865" s="18">
        <v>3.6972843975021054E-3</v>
      </c>
      <c r="E2865" s="12">
        <f t="shared" si="308"/>
        <v>6.2045577625686903</v>
      </c>
      <c r="F2865" s="12">
        <f t="shared" si="309"/>
        <v>5.2781146592305168</v>
      </c>
      <c r="G2865" s="12">
        <f t="shared" si="310"/>
        <v>3.6904662421491947E-3</v>
      </c>
      <c r="H2865" s="12">
        <f t="shared" si="311"/>
        <v>9.8990144655989045</v>
      </c>
      <c r="I2865" s="12">
        <f t="shared" si="312"/>
        <v>6.7634843550433033</v>
      </c>
      <c r="J2865" s="12">
        <f t="shared" si="313"/>
        <v>3.9273395831460225</v>
      </c>
      <c r="K2865" s="12">
        <f t="shared" si="314"/>
        <v>7.7640204559416475</v>
      </c>
    </row>
    <row r="2866" spans="1:11" x14ac:dyDescent="0.3">
      <c r="A2866" s="3" t="s">
        <v>875</v>
      </c>
      <c r="B2866">
        <v>578</v>
      </c>
      <c r="C2866">
        <v>24</v>
      </c>
      <c r="D2866" s="18">
        <v>-1.3528054903328569E-3</v>
      </c>
      <c r="E2866" s="12">
        <f t="shared" si="308"/>
        <v>6.3613024775729956</v>
      </c>
      <c r="F2866" s="12">
        <f t="shared" si="309"/>
        <v>3.2188758248682006</v>
      </c>
      <c r="G2866" s="12">
        <f t="shared" si="310"/>
        <v>-1.351891273397804E-3</v>
      </c>
      <c r="H2866" s="12">
        <f t="shared" si="311"/>
        <v>8.3398763996448118</v>
      </c>
      <c r="I2866" s="12">
        <f t="shared" si="312"/>
        <v>4.1749401918934037</v>
      </c>
      <c r="J2866" s="12">
        <f t="shared" si="313"/>
        <v>3.8829270417110076</v>
      </c>
      <c r="K2866" s="12">
        <f t="shared" si="314"/>
        <v>6.1990056657326287</v>
      </c>
    </row>
    <row r="2867" spans="1:11" x14ac:dyDescent="0.3">
      <c r="A2867" s="3" t="s">
        <v>279</v>
      </c>
      <c r="B2867">
        <v>501</v>
      </c>
      <c r="C2867">
        <v>289</v>
      </c>
      <c r="D2867" s="18">
        <v>-2.5454138851064385E-3</v>
      </c>
      <c r="E2867" s="12">
        <f t="shared" si="308"/>
        <v>6.2186001196917289</v>
      </c>
      <c r="F2867" s="12">
        <f t="shared" si="309"/>
        <v>5.6698809229805196</v>
      </c>
      <c r="G2867" s="12">
        <f t="shared" si="310"/>
        <v>-2.5421798060671092E-3</v>
      </c>
      <c r="H2867" s="12">
        <f t="shared" si="311"/>
        <v>9.759335283907518</v>
      </c>
      <c r="I2867" s="12">
        <f t="shared" si="312"/>
        <v>7.2559499488476034</v>
      </c>
      <c r="J2867" s="12">
        <f t="shared" si="313"/>
        <v>3.8724431086273645</v>
      </c>
      <c r="K2867" s="12">
        <f t="shared" si="314"/>
        <v>7.830941248333513</v>
      </c>
    </row>
    <row r="2868" spans="1:11" x14ac:dyDescent="0.3">
      <c r="A2868" s="3" t="s">
        <v>395</v>
      </c>
      <c r="B2868">
        <v>498</v>
      </c>
      <c r="C2868">
        <v>160</v>
      </c>
      <c r="D2868" s="18">
        <v>7.4298599841333543E-3</v>
      </c>
      <c r="E2868" s="12">
        <f t="shared" si="308"/>
        <v>6.2126060957515188</v>
      </c>
      <c r="F2868" s="12">
        <f t="shared" si="309"/>
        <v>5.0814043649844631</v>
      </c>
      <c r="G2868" s="12">
        <f t="shared" si="310"/>
        <v>7.4023945335103085E-3</v>
      </c>
      <c r="H2868" s="12">
        <f t="shared" si="311"/>
        <v>9.8189577783129263</v>
      </c>
      <c r="I2868" s="12">
        <f t="shared" si="312"/>
        <v>6.5162117825251169</v>
      </c>
      <c r="J2868" s="12">
        <f t="shared" si="313"/>
        <v>3.9600338473935661</v>
      </c>
      <c r="K2868" s="12">
        <f t="shared" si="314"/>
        <v>7.6563491933927112</v>
      </c>
    </row>
    <row r="2869" spans="1:11" x14ac:dyDescent="0.3">
      <c r="A2869" s="3" t="s">
        <v>749</v>
      </c>
      <c r="B2869">
        <v>585</v>
      </c>
      <c r="C2869">
        <v>8</v>
      </c>
      <c r="D2869" s="18">
        <v>4.0504842712545787E-3</v>
      </c>
      <c r="E2869" s="12">
        <f t="shared" si="308"/>
        <v>6.3733197895770122</v>
      </c>
      <c r="F2869" s="12">
        <f t="shared" si="309"/>
        <v>2.1972245773362196</v>
      </c>
      <c r="G2869" s="12">
        <f t="shared" si="310"/>
        <v>4.042303144082552E-3</v>
      </c>
      <c r="H2869" s="12">
        <f t="shared" si="311"/>
        <v>8.2203403208979484</v>
      </c>
      <c r="I2869" s="12">
        <f t="shared" si="312"/>
        <v>2.8906844127949727</v>
      </c>
      <c r="J2869" s="12">
        <f t="shared" si="313"/>
        <v>3.9304385246505276</v>
      </c>
      <c r="K2869" s="12">
        <f t="shared" si="314"/>
        <v>5.7634631892175712</v>
      </c>
    </row>
    <row r="2870" spans="1:11" x14ac:dyDescent="0.3">
      <c r="A2870" s="3" t="s">
        <v>967</v>
      </c>
      <c r="B2870">
        <v>884</v>
      </c>
      <c r="C2870">
        <v>4</v>
      </c>
      <c r="D2870" s="18">
        <v>-1.1428675697193772E-4</v>
      </c>
      <c r="E2870" s="12">
        <f t="shared" si="308"/>
        <v>6.7855876450079293</v>
      </c>
      <c r="F2870" s="12">
        <f t="shared" si="309"/>
        <v>1.6094379124341003</v>
      </c>
      <c r="G2870" s="12">
        <f t="shared" si="310"/>
        <v>-1.142802267380249E-4</v>
      </c>
      <c r="H2870" s="12">
        <f t="shared" si="311"/>
        <v>4.1195162085574033</v>
      </c>
      <c r="I2870" s="12">
        <f t="shared" si="312"/>
        <v>2.1518134692111541</v>
      </c>
      <c r="J2870" s="12">
        <f t="shared" si="313"/>
        <v>3.8938277863965514</v>
      </c>
      <c r="K2870" s="12">
        <f t="shared" si="314"/>
        <v>3.484067702321358</v>
      </c>
    </row>
    <row r="2871" spans="1:11" x14ac:dyDescent="0.3">
      <c r="A2871" s="3" t="s">
        <v>181</v>
      </c>
      <c r="B2871">
        <v>509</v>
      </c>
      <c r="C2871">
        <v>43</v>
      </c>
      <c r="D2871" s="18">
        <v>5.5919508705621918E-3</v>
      </c>
      <c r="E2871" s="12">
        <f t="shared" si="308"/>
        <v>6.2344107257183712</v>
      </c>
      <c r="F2871" s="12">
        <f t="shared" si="309"/>
        <v>3.784189633918261</v>
      </c>
      <c r="G2871" s="12">
        <f t="shared" si="310"/>
        <v>5.5763739565380189E-3</v>
      </c>
      <c r="H2871" s="12">
        <f t="shared" si="311"/>
        <v>9.6020673485818246</v>
      </c>
      <c r="I2871" s="12">
        <f t="shared" si="312"/>
        <v>4.8855618722667362</v>
      </c>
      <c r="J2871" s="12">
        <f t="shared" si="313"/>
        <v>3.9439504549950852</v>
      </c>
      <c r="K2871" s="12">
        <f t="shared" si="314"/>
        <v>7.0554923269699499</v>
      </c>
    </row>
    <row r="2872" spans="1:11" x14ac:dyDescent="0.3">
      <c r="A2872" s="3" t="s">
        <v>980</v>
      </c>
      <c r="B2872">
        <v>873</v>
      </c>
      <c r="C2872">
        <v>123</v>
      </c>
      <c r="D2872" s="18">
        <v>5.6294276792898416E-4</v>
      </c>
      <c r="E2872" s="12">
        <f t="shared" si="308"/>
        <v>6.7730803756555353</v>
      </c>
      <c r="F2872" s="12">
        <f t="shared" si="309"/>
        <v>4.8202815656050371</v>
      </c>
      <c r="G2872" s="12">
        <f t="shared" si="310"/>
        <v>5.6278437509030797E-4</v>
      </c>
      <c r="H2872" s="12">
        <f t="shared" si="311"/>
        <v>4.243925888002881</v>
      </c>
      <c r="I2872" s="12">
        <f t="shared" si="312"/>
        <v>6.1879701590087794</v>
      </c>
      <c r="J2872" s="12">
        <f t="shared" si="313"/>
        <v>3.8997912984224579</v>
      </c>
      <c r="K2872" s="12">
        <f t="shared" si="314"/>
        <v>4.7583122513885661</v>
      </c>
    </row>
    <row r="2873" spans="1:11" x14ac:dyDescent="0.3">
      <c r="A2873" s="3" t="s">
        <v>465</v>
      </c>
      <c r="B2873">
        <v>627</v>
      </c>
      <c r="C2873">
        <v>8</v>
      </c>
      <c r="D2873" s="18">
        <v>-3.4752767763824291E-3</v>
      </c>
      <c r="E2873" s="12">
        <f t="shared" si="308"/>
        <v>6.4425401664681985</v>
      </c>
      <c r="F2873" s="12">
        <f t="shared" si="309"/>
        <v>2.1972245773362196</v>
      </c>
      <c r="G2873" s="12">
        <f t="shared" si="310"/>
        <v>-3.4692519566219128E-3</v>
      </c>
      <c r="H2873" s="12">
        <f t="shared" si="311"/>
        <v>7.5318059448089461</v>
      </c>
      <c r="I2873" s="12">
        <f t="shared" si="312"/>
        <v>2.8906844127949727</v>
      </c>
      <c r="J2873" s="12">
        <f t="shared" si="313"/>
        <v>3.8642775570628802</v>
      </c>
      <c r="K2873" s="12">
        <f t="shared" si="314"/>
        <v>5.4059638076555405</v>
      </c>
    </row>
    <row r="2874" spans="1:11" x14ac:dyDescent="0.3">
      <c r="A2874" s="3" t="s">
        <v>720</v>
      </c>
      <c r="B2874">
        <v>546</v>
      </c>
      <c r="C2874">
        <v>31</v>
      </c>
      <c r="D2874" s="18">
        <v>-2.9094704625487093E-3</v>
      </c>
      <c r="E2874" s="12">
        <f t="shared" si="308"/>
        <v>6.3044488024219811</v>
      </c>
      <c r="F2874" s="12">
        <f t="shared" si="309"/>
        <v>3.4657359027997265</v>
      </c>
      <c r="G2874" s="12">
        <f t="shared" si="310"/>
        <v>-2.9052461450636263E-3</v>
      </c>
      <c r="H2874" s="12">
        <f t="shared" si="311"/>
        <v>8.9053993208795106</v>
      </c>
      <c r="I2874" s="12">
        <f t="shared" si="312"/>
        <v>4.4852530138843809</v>
      </c>
      <c r="J2874" s="12">
        <f t="shared" si="313"/>
        <v>3.869245259451731</v>
      </c>
      <c r="K2874" s="12">
        <f t="shared" si="314"/>
        <v>6.5721246164954161</v>
      </c>
    </row>
    <row r="2875" spans="1:11" x14ac:dyDescent="0.3">
      <c r="A2875" s="3" t="s">
        <v>574</v>
      </c>
      <c r="B2875">
        <v>498</v>
      </c>
      <c r="C2875">
        <v>2</v>
      </c>
      <c r="D2875" s="18">
        <v>1.3602375363358987E-4</v>
      </c>
      <c r="E2875" s="12">
        <f t="shared" si="308"/>
        <v>6.2126060957515188</v>
      </c>
      <c r="F2875" s="12">
        <f t="shared" si="309"/>
        <v>1.0986122886681098</v>
      </c>
      <c r="G2875" s="12">
        <f t="shared" si="310"/>
        <v>1.3601450324170349E-4</v>
      </c>
      <c r="H2875" s="12">
        <f t="shared" si="311"/>
        <v>9.8189577783129263</v>
      </c>
      <c r="I2875" s="12">
        <f t="shared" si="312"/>
        <v>1.5096855796619386</v>
      </c>
      <c r="J2875" s="12">
        <f t="shared" si="313"/>
        <v>3.8960323553966498</v>
      </c>
      <c r="K2875" s="12">
        <f t="shared" si="314"/>
        <v>6.1415910341343753</v>
      </c>
    </row>
    <row r="2876" spans="1:11" x14ac:dyDescent="0.3">
      <c r="A2876" s="3" t="s">
        <v>873</v>
      </c>
      <c r="B2876">
        <v>605</v>
      </c>
      <c r="C2876">
        <v>4</v>
      </c>
      <c r="D2876" s="18">
        <v>-3.0668356491966951E-4</v>
      </c>
      <c r="E2876" s="12">
        <f t="shared" si="308"/>
        <v>6.4068799860693142</v>
      </c>
      <c r="F2876" s="12">
        <f t="shared" si="309"/>
        <v>1.6094379124341003</v>
      </c>
      <c r="G2876" s="12">
        <f t="shared" si="310"/>
        <v>-3.0663654712801081E-4</v>
      </c>
      <c r="H2876" s="12">
        <f t="shared" si="311"/>
        <v>7.8865173919997709</v>
      </c>
      <c r="I2876" s="12">
        <f t="shared" si="312"/>
        <v>2.1518134692111541</v>
      </c>
      <c r="J2876" s="12">
        <f t="shared" si="313"/>
        <v>3.8921335326624069</v>
      </c>
      <c r="K2876" s="12">
        <f t="shared" si="314"/>
        <v>5.3672294432957131</v>
      </c>
    </row>
    <row r="2877" spans="1:11" x14ac:dyDescent="0.3">
      <c r="A2877" s="3" t="s">
        <v>919</v>
      </c>
      <c r="B2877">
        <v>576</v>
      </c>
      <c r="C2877">
        <v>4</v>
      </c>
      <c r="D2877" s="18">
        <v>-4.1662959449889217E-3</v>
      </c>
      <c r="E2877" s="12">
        <f t="shared" si="308"/>
        <v>6.3578422665080998</v>
      </c>
      <c r="F2877" s="12">
        <f t="shared" si="309"/>
        <v>1.6094379124341003</v>
      </c>
      <c r="G2877" s="12">
        <f t="shared" si="310"/>
        <v>-4.1576409651819515E-3</v>
      </c>
      <c r="H2877" s="12">
        <f t="shared" si="311"/>
        <v>8.3742950834732675</v>
      </c>
      <c r="I2877" s="12">
        <f t="shared" si="312"/>
        <v>2.1518134692111541</v>
      </c>
      <c r="J2877" s="12">
        <f t="shared" si="313"/>
        <v>3.858214300883243</v>
      </c>
      <c r="K2877" s="12">
        <f t="shared" si="314"/>
        <v>5.6043344426766293</v>
      </c>
    </row>
    <row r="2878" spans="1:11" x14ac:dyDescent="0.3">
      <c r="A2878" s="3" t="s">
        <v>524</v>
      </c>
      <c r="B2878">
        <v>509</v>
      </c>
      <c r="C2878">
        <v>7</v>
      </c>
      <c r="D2878" s="18">
        <v>2.0966589419285739E-2</v>
      </c>
      <c r="E2878" s="12">
        <f t="shared" si="308"/>
        <v>6.2344107257183712</v>
      </c>
      <c r="F2878" s="12">
        <f t="shared" si="309"/>
        <v>2.0794415416798357</v>
      </c>
      <c r="G2878" s="12">
        <f t="shared" si="310"/>
        <v>2.0749815257572569E-2</v>
      </c>
      <c r="H2878" s="12">
        <f t="shared" si="311"/>
        <v>9.6020673485818246</v>
      </c>
      <c r="I2878" s="12">
        <f t="shared" si="312"/>
        <v>2.74262650694219</v>
      </c>
      <c r="J2878" s="12">
        <f t="shared" si="313"/>
        <v>4.0775964902903157</v>
      </c>
      <c r="K2878" s="12">
        <f t="shared" si="314"/>
        <v>6.4393409244316331</v>
      </c>
    </row>
    <row r="2879" spans="1:11" x14ac:dyDescent="0.3">
      <c r="A2879" s="3" t="s">
        <v>706</v>
      </c>
      <c r="B2879">
        <v>494</v>
      </c>
      <c r="C2879">
        <v>3</v>
      </c>
      <c r="D2879" s="18">
        <v>3.216057287287322E-3</v>
      </c>
      <c r="E2879" s="12">
        <f t="shared" si="308"/>
        <v>6.2045577625686903</v>
      </c>
      <c r="F2879" s="12">
        <f t="shared" si="309"/>
        <v>1.3862943611198906</v>
      </c>
      <c r="G2879" s="12">
        <f t="shared" si="310"/>
        <v>3.2108968362935192E-3</v>
      </c>
      <c r="H2879" s="12">
        <f t="shared" si="311"/>
        <v>9.8990144655989045</v>
      </c>
      <c r="I2879" s="12">
        <f t="shared" si="312"/>
        <v>1.8713132534710952</v>
      </c>
      <c r="J2879" s="12">
        <f t="shared" si="313"/>
        <v>3.9231155875164267</v>
      </c>
      <c r="K2879" s="12">
        <f t="shared" si="314"/>
        <v>6.2955243263440659</v>
      </c>
    </row>
    <row r="2880" spans="1:11" x14ac:dyDescent="0.3">
      <c r="A2880" s="3" t="s">
        <v>681</v>
      </c>
      <c r="B2880">
        <v>498</v>
      </c>
      <c r="C2880">
        <v>43</v>
      </c>
      <c r="D2880" s="18">
        <v>0.37039953467819348</v>
      </c>
      <c r="E2880" s="12">
        <f t="shared" si="308"/>
        <v>6.2126060957515188</v>
      </c>
      <c r="F2880" s="12">
        <f t="shared" si="309"/>
        <v>3.784189633918261</v>
      </c>
      <c r="G2880" s="12">
        <f t="shared" si="310"/>
        <v>0.31510232847590097</v>
      </c>
      <c r="H2880" s="12">
        <f t="shared" si="311"/>
        <v>9.8189577783129263</v>
      </c>
      <c r="I2880" s="12">
        <f t="shared" si="312"/>
        <v>4.8855618722667362</v>
      </c>
      <c r="J2880" s="12">
        <f t="shared" si="313"/>
        <v>6.6702216957626117</v>
      </c>
      <c r="K2880" s="12">
        <f t="shared" si="314"/>
        <v>7.7091917899890063</v>
      </c>
    </row>
    <row r="2881" spans="1:11" x14ac:dyDescent="0.3">
      <c r="A2881" s="3" t="s">
        <v>748</v>
      </c>
      <c r="B2881">
        <v>540</v>
      </c>
      <c r="C2881">
        <v>26</v>
      </c>
      <c r="D2881" s="18">
        <v>-3.927455656963774E-3</v>
      </c>
      <c r="E2881" s="12">
        <f t="shared" si="308"/>
        <v>6.2934192788464811</v>
      </c>
      <c r="F2881" s="12">
        <f t="shared" si="309"/>
        <v>3.2958368660043291</v>
      </c>
      <c r="G2881" s="12">
        <f t="shared" si="310"/>
        <v>-3.9197633372466678E-3</v>
      </c>
      <c r="H2881" s="12">
        <f t="shared" si="311"/>
        <v>9.0151098783003949</v>
      </c>
      <c r="I2881" s="12">
        <f t="shared" si="312"/>
        <v>4.2716832459280063</v>
      </c>
      <c r="J2881" s="12">
        <f t="shared" si="313"/>
        <v>3.8603095013870878</v>
      </c>
      <c r="K2881" s="12">
        <f t="shared" si="314"/>
        <v>6.5611218132060172</v>
      </c>
    </row>
    <row r="2882" spans="1:11" x14ac:dyDescent="0.3">
      <c r="A2882" s="3" t="s">
        <v>925</v>
      </c>
      <c r="B2882">
        <v>623</v>
      </c>
      <c r="C2882">
        <v>4</v>
      </c>
      <c r="D2882" s="18">
        <v>1.8643472146388882E-3</v>
      </c>
      <c r="E2882" s="12">
        <f t="shared" ref="E2882:E2945" si="315">IF(B2882&lt;=0,-1*LOG(1-B2882,EXP(1)),LOG(1+B2882,EXP(1)))</f>
        <v>6.4361503683694279</v>
      </c>
      <c r="F2882" s="12">
        <f t="shared" ref="F2882:F2945" si="316">IF(C2882&lt;=0,-1*LOG(1-C2882,EXP(1)),LOG(1+C2882,EXP(1)))</f>
        <v>1.6094379124341003</v>
      </c>
      <c r="G2882" s="12">
        <f t="shared" ref="G2882:G2945" si="317">IF(D2882&lt;=0,-1*LOG(1-D2882,EXP(1)),LOG(1+D2882,EXP(1)))</f>
        <v>1.86261147638156E-3</v>
      </c>
      <c r="H2882" s="12">
        <f t="shared" ref="H2882:H2945" si="318">1+9*((MAX(E$2:E$3765)-E2882)/(MAX(E$2:E$3765)-MIN(E$2:E$3765)))</f>
        <v>7.5953652006937826</v>
      </c>
      <c r="I2882" s="12">
        <f t="shared" ref="I2882:I2945" si="319">1+9*((F2882-MIN(F$2:F$3765))/(MAX(F$2:F$3765)-MIN(F$2:F$3765)))</f>
        <v>2.1518134692111541</v>
      </c>
      <c r="J2882" s="12">
        <f t="shared" ref="J2882:J2945" si="320">1+9*((G2882-MIN(G$2:G$3765))/(MAX(G$2:G$3765)-MIN(G$2:G$3765)))</f>
        <v>3.9112400354103567</v>
      </c>
      <c r="K2882" s="12">
        <f t="shared" ref="K2882:K2945" si="321">0.5*H2882+0.3*I2882+0.2*J2882</f>
        <v>5.2254746481923089</v>
      </c>
    </row>
    <row r="2883" spans="1:11" x14ac:dyDescent="0.3">
      <c r="A2883" s="3" t="s">
        <v>868</v>
      </c>
      <c r="B2883">
        <v>914</v>
      </c>
      <c r="C2883">
        <v>4</v>
      </c>
      <c r="D2883" s="18">
        <v>-3.6900933264849965E-2</v>
      </c>
      <c r="E2883" s="12">
        <f t="shared" si="315"/>
        <v>6.818924065275521</v>
      </c>
      <c r="F2883" s="12">
        <f t="shared" si="316"/>
        <v>1.6094379124341003</v>
      </c>
      <c r="G2883" s="12">
        <f t="shared" si="317"/>
        <v>-3.6236392634588437E-2</v>
      </c>
      <c r="H2883" s="12">
        <f t="shared" si="318"/>
        <v>3.7879191794619209</v>
      </c>
      <c r="I2883" s="12">
        <f t="shared" si="319"/>
        <v>2.1518134692111541</v>
      </c>
      <c r="J2883" s="12">
        <f t="shared" si="320"/>
        <v>3.575668114241711</v>
      </c>
      <c r="K2883" s="12">
        <f t="shared" si="321"/>
        <v>3.2546372533426489</v>
      </c>
    </row>
    <row r="2884" spans="1:11" x14ac:dyDescent="0.3">
      <c r="A2884" s="3" t="s">
        <v>60</v>
      </c>
      <c r="B2884">
        <v>507</v>
      </c>
      <c r="C2884">
        <v>53</v>
      </c>
      <c r="D2884" s="18">
        <v>-7.0845385536394134E-3</v>
      </c>
      <c r="E2884" s="12">
        <f t="shared" si="315"/>
        <v>6.230481447578482</v>
      </c>
      <c r="F2884" s="12">
        <f t="shared" si="316"/>
        <v>3.9889840465642745</v>
      </c>
      <c r="G2884" s="12">
        <f t="shared" si="317"/>
        <v>-7.0595611101036933E-3</v>
      </c>
      <c r="H2884" s="12">
        <f t="shared" si="318"/>
        <v>9.641151837774677</v>
      </c>
      <c r="I2884" s="12">
        <f t="shared" si="319"/>
        <v>5.1429964993991018</v>
      </c>
      <c r="J2884" s="12">
        <f t="shared" si="320"/>
        <v>3.8326545010713367</v>
      </c>
      <c r="K2884" s="12">
        <f t="shared" si="321"/>
        <v>7.1300057689213361</v>
      </c>
    </row>
    <row r="2885" spans="1:11" x14ac:dyDescent="0.3">
      <c r="A2885" s="3" t="s">
        <v>455</v>
      </c>
      <c r="B2885">
        <v>608</v>
      </c>
      <c r="C2885">
        <v>2</v>
      </c>
      <c r="D2885" s="18">
        <v>-4.1622327018718992E-3</v>
      </c>
      <c r="E2885" s="12">
        <f t="shared" si="315"/>
        <v>6.4118182677098972</v>
      </c>
      <c r="F2885" s="12">
        <f t="shared" si="316"/>
        <v>1.0986122886681098</v>
      </c>
      <c r="G2885" s="12">
        <f t="shared" si="317"/>
        <v>-4.1535945723145439E-3</v>
      </c>
      <c r="H2885" s="12">
        <f t="shared" si="318"/>
        <v>7.8373963553764723</v>
      </c>
      <c r="I2885" s="12">
        <f t="shared" si="319"/>
        <v>1.5096855796619386</v>
      </c>
      <c r="J2885" s="12">
        <f t="shared" si="320"/>
        <v>3.8582499410754214</v>
      </c>
      <c r="K2885" s="12">
        <f t="shared" si="321"/>
        <v>5.1432538398019014</v>
      </c>
    </row>
    <row r="2886" spans="1:11" x14ac:dyDescent="0.3">
      <c r="A2886" s="3" t="s">
        <v>150</v>
      </c>
      <c r="B2886">
        <v>501</v>
      </c>
      <c r="C2886">
        <v>11</v>
      </c>
      <c r="D2886" s="18">
        <v>-1.9478052989806767E-3</v>
      </c>
      <c r="E2886" s="12">
        <f t="shared" si="315"/>
        <v>6.2186001196917289</v>
      </c>
      <c r="F2886" s="12">
        <f t="shared" si="316"/>
        <v>2.4849066497880004</v>
      </c>
      <c r="G2886" s="12">
        <f t="shared" si="317"/>
        <v>-1.945910785935516E-3</v>
      </c>
      <c r="H2886" s="12">
        <f t="shared" si="318"/>
        <v>9.759335283907518</v>
      </c>
      <c r="I2886" s="12">
        <f t="shared" si="319"/>
        <v>3.2523120866041291</v>
      </c>
      <c r="J2886" s="12">
        <f t="shared" si="320"/>
        <v>3.8776949818793818</v>
      </c>
      <c r="K2886" s="12">
        <f t="shared" si="321"/>
        <v>6.6309002643108741</v>
      </c>
    </row>
    <row r="2887" spans="1:11" x14ac:dyDescent="0.3">
      <c r="A2887" s="3" t="s">
        <v>151</v>
      </c>
      <c r="B2887">
        <v>494</v>
      </c>
      <c r="C2887">
        <v>75</v>
      </c>
      <c r="D2887" s="18">
        <v>-4.2852610825477186E-2</v>
      </c>
      <c r="E2887" s="12">
        <f t="shared" si="315"/>
        <v>6.2045577625686903</v>
      </c>
      <c r="F2887" s="12">
        <f t="shared" si="316"/>
        <v>4.3307333402863311</v>
      </c>
      <c r="G2887" s="12">
        <f t="shared" si="317"/>
        <v>-4.195985330580021E-2</v>
      </c>
      <c r="H2887" s="12">
        <f t="shared" si="318"/>
        <v>9.8990144655989045</v>
      </c>
      <c r="I2887" s="12">
        <f t="shared" si="319"/>
        <v>5.5725887957190059</v>
      </c>
      <c r="J2887" s="12">
        <f t="shared" si="320"/>
        <v>3.5252564896339513</v>
      </c>
      <c r="K2887" s="12">
        <f t="shared" si="321"/>
        <v>7.3263351694419443</v>
      </c>
    </row>
    <row r="2888" spans="1:11" x14ac:dyDescent="0.3">
      <c r="A2888" s="3" t="s">
        <v>152</v>
      </c>
      <c r="B2888">
        <v>497</v>
      </c>
      <c r="C2888">
        <v>89</v>
      </c>
      <c r="D2888" s="18">
        <v>1.8205779137110401E-2</v>
      </c>
      <c r="E2888" s="12">
        <f t="shared" si="315"/>
        <v>6.2106000770246528</v>
      </c>
      <c r="F2888" s="12">
        <f t="shared" si="316"/>
        <v>4.499809670330265</v>
      </c>
      <c r="G2888" s="12">
        <f t="shared" si="317"/>
        <v>1.8042038306870289E-2</v>
      </c>
      <c r="H2888" s="12">
        <f t="shared" si="318"/>
        <v>9.8389116259306135</v>
      </c>
      <c r="I2888" s="12">
        <f t="shared" si="319"/>
        <v>5.7851243889483168</v>
      </c>
      <c r="J2888" s="12">
        <f t="shared" si="320"/>
        <v>4.0537466828046202</v>
      </c>
      <c r="K2888" s="12">
        <f t="shared" si="321"/>
        <v>7.4657424662107257</v>
      </c>
    </row>
    <row r="2889" spans="1:11" x14ac:dyDescent="0.3">
      <c r="A2889" s="3" t="s">
        <v>153</v>
      </c>
      <c r="B2889">
        <v>494</v>
      </c>
      <c r="C2889">
        <v>83</v>
      </c>
      <c r="D2889" s="18">
        <v>1.0909628343375562E-2</v>
      </c>
      <c r="E2889" s="12">
        <f t="shared" si="315"/>
        <v>6.2045577625686903</v>
      </c>
      <c r="F2889" s="12">
        <f t="shared" si="316"/>
        <v>4.4308167988433134</v>
      </c>
      <c r="G2889" s="12">
        <f t="shared" si="317"/>
        <v>1.0850547658558602E-2</v>
      </c>
      <c r="H2889" s="12">
        <f t="shared" si="318"/>
        <v>9.8990144655989045</v>
      </c>
      <c r="I2889" s="12">
        <f t="shared" si="319"/>
        <v>5.698397637390233</v>
      </c>
      <c r="J2889" s="12">
        <f t="shared" si="320"/>
        <v>3.9904048084109682</v>
      </c>
      <c r="K2889" s="12">
        <f t="shared" si="321"/>
        <v>7.4571074856987156</v>
      </c>
    </row>
    <row r="2890" spans="1:11" x14ac:dyDescent="0.3">
      <c r="A2890" s="3" t="s">
        <v>154</v>
      </c>
      <c r="B2890">
        <v>500</v>
      </c>
      <c r="C2890">
        <v>90</v>
      </c>
      <c r="D2890" s="18">
        <v>1.9477152436521174E-2</v>
      </c>
      <c r="E2890" s="12">
        <f t="shared" si="315"/>
        <v>6.2166061010848646</v>
      </c>
      <c r="F2890" s="12">
        <f t="shared" si="316"/>
        <v>4.5108595065168497</v>
      </c>
      <c r="G2890" s="12">
        <f t="shared" si="317"/>
        <v>1.9289900223646975E-2</v>
      </c>
      <c r="H2890" s="12">
        <f t="shared" si="318"/>
        <v>9.7791697664551265</v>
      </c>
      <c r="I2890" s="12">
        <f t="shared" si="319"/>
        <v>5.7990144674021868</v>
      </c>
      <c r="J2890" s="12">
        <f t="shared" si="320"/>
        <v>4.0647377160491178</v>
      </c>
      <c r="K2890" s="12">
        <f t="shared" si="321"/>
        <v>7.4422367666580431</v>
      </c>
    </row>
    <row r="2891" spans="1:11" x14ac:dyDescent="0.3">
      <c r="A2891" s="3" t="s">
        <v>155</v>
      </c>
      <c r="B2891">
        <v>502</v>
      </c>
      <c r="C2891">
        <v>7</v>
      </c>
      <c r="D2891" s="18">
        <v>-3.5527991254317791E-2</v>
      </c>
      <c r="E2891" s="12">
        <f t="shared" si="315"/>
        <v>6.2205901700997392</v>
      </c>
      <c r="F2891" s="12">
        <f t="shared" si="316"/>
        <v>2.0794415416798357</v>
      </c>
      <c r="G2891" s="12">
        <f t="shared" si="317"/>
        <v>-3.4911433119556856E-2</v>
      </c>
      <c r="H2891" s="12">
        <f t="shared" si="318"/>
        <v>9.7395402729930431</v>
      </c>
      <c r="I2891" s="12">
        <f t="shared" si="319"/>
        <v>2.74262650694219</v>
      </c>
      <c r="J2891" s="12">
        <f t="shared" si="320"/>
        <v>3.5873382148205821</v>
      </c>
      <c r="K2891" s="12">
        <f t="shared" si="321"/>
        <v>6.4100257315432954</v>
      </c>
    </row>
    <row r="2892" spans="1:11" x14ac:dyDescent="0.3">
      <c r="A2892" s="3" t="s">
        <v>156</v>
      </c>
      <c r="B2892">
        <v>501</v>
      </c>
      <c r="C2892">
        <v>87</v>
      </c>
      <c r="D2892" s="18">
        <v>3.6950354910812805E-2</v>
      </c>
      <c r="E2892" s="12">
        <f t="shared" si="315"/>
        <v>6.2186001196917289</v>
      </c>
      <c r="F2892" s="12">
        <f t="shared" si="316"/>
        <v>4.4773368144782069</v>
      </c>
      <c r="G2892" s="12">
        <f t="shared" si="317"/>
        <v>3.6284054341340424E-2</v>
      </c>
      <c r="H2892" s="12">
        <f t="shared" si="318"/>
        <v>9.759335283907518</v>
      </c>
      <c r="I2892" s="12">
        <f t="shared" si="319"/>
        <v>5.7568751257378326</v>
      </c>
      <c r="J2892" s="12">
        <f t="shared" si="320"/>
        <v>4.2144203935621611</v>
      </c>
      <c r="K2892" s="12">
        <f t="shared" si="321"/>
        <v>7.4496142583875411</v>
      </c>
    </row>
    <row r="2893" spans="1:11" x14ac:dyDescent="0.3">
      <c r="A2893" s="3" t="s">
        <v>534</v>
      </c>
      <c r="B2893">
        <v>494</v>
      </c>
      <c r="C2893">
        <v>21</v>
      </c>
      <c r="D2893" s="18">
        <v>-1.9496932393544535E-2</v>
      </c>
      <c r="E2893" s="12">
        <f t="shared" si="315"/>
        <v>6.2045577625686903</v>
      </c>
      <c r="F2893" s="12">
        <f t="shared" si="316"/>
        <v>3.0910424533583161</v>
      </c>
      <c r="G2893" s="12">
        <f t="shared" si="317"/>
        <v>-1.9309302095569903E-2</v>
      </c>
      <c r="H2893" s="12">
        <f t="shared" si="318"/>
        <v>9.8990144655989045</v>
      </c>
      <c r="I2893" s="12">
        <f t="shared" si="319"/>
        <v>4.0142486187956408</v>
      </c>
      <c r="J2893" s="12">
        <f t="shared" si="320"/>
        <v>3.7247601029831836</v>
      </c>
      <c r="K2893" s="12">
        <f t="shared" si="321"/>
        <v>6.8987338390347812</v>
      </c>
    </row>
    <row r="2894" spans="1:11" x14ac:dyDescent="0.3">
      <c r="A2894" s="3" t="s">
        <v>182</v>
      </c>
      <c r="B2894">
        <v>502</v>
      </c>
      <c r="C2894">
        <v>11</v>
      </c>
      <c r="D2894" s="18">
        <v>1.2956887807941492E-2</v>
      </c>
      <c r="E2894" s="12">
        <f t="shared" si="315"/>
        <v>6.2205901700997392</v>
      </c>
      <c r="F2894" s="12">
        <f t="shared" si="316"/>
        <v>2.4849066497880004</v>
      </c>
      <c r="G2894" s="12">
        <f t="shared" si="317"/>
        <v>1.2873665434869378E-2</v>
      </c>
      <c r="H2894" s="12">
        <f t="shared" si="318"/>
        <v>9.7395402729930431</v>
      </c>
      <c r="I2894" s="12">
        <f t="shared" si="319"/>
        <v>3.2523120866041291</v>
      </c>
      <c r="J2894" s="12">
        <f t="shared" si="320"/>
        <v>4.0082242116943094</v>
      </c>
      <c r="K2894" s="12">
        <f t="shared" si="321"/>
        <v>6.6471086048166228</v>
      </c>
    </row>
    <row r="2895" spans="1:11" x14ac:dyDescent="0.3">
      <c r="A2895" s="3" t="s">
        <v>807</v>
      </c>
      <c r="B2895">
        <v>644</v>
      </c>
      <c r="C2895">
        <v>2</v>
      </c>
      <c r="D2895" s="18">
        <v>-1.062965704398287E-4</v>
      </c>
      <c r="E2895" s="12">
        <f t="shared" si="315"/>
        <v>6.4692503167957724</v>
      </c>
      <c r="F2895" s="12">
        <f t="shared" si="316"/>
        <v>1.0986122886681098</v>
      </c>
      <c r="G2895" s="12">
        <f t="shared" si="317"/>
        <v>-1.0629092135979461E-4</v>
      </c>
      <c r="H2895" s="12">
        <f t="shared" si="318"/>
        <v>7.2661203545679438</v>
      </c>
      <c r="I2895" s="12">
        <f t="shared" si="319"/>
        <v>1.5096855796619386</v>
      </c>
      <c r="J2895" s="12">
        <f t="shared" si="320"/>
        <v>3.8938981553370824</v>
      </c>
      <c r="K2895" s="12">
        <f t="shared" si="321"/>
        <v>4.8647454822499698</v>
      </c>
    </row>
    <row r="2896" spans="1:11" x14ac:dyDescent="0.3">
      <c r="A2896" s="3" t="s">
        <v>808</v>
      </c>
      <c r="B2896">
        <v>644</v>
      </c>
      <c r="C2896">
        <v>7</v>
      </c>
      <c r="D2896" s="18">
        <v>2.5526645350965234E-4</v>
      </c>
      <c r="E2896" s="12">
        <f t="shared" si="315"/>
        <v>6.4692503167957724</v>
      </c>
      <c r="F2896" s="12">
        <f t="shared" si="316"/>
        <v>2.0794415416798357</v>
      </c>
      <c r="G2896" s="12">
        <f t="shared" si="317"/>
        <v>2.5523387857185925E-4</v>
      </c>
      <c r="H2896" s="12">
        <f t="shared" si="318"/>
        <v>7.2661203545679438</v>
      </c>
      <c r="I2896" s="12">
        <f t="shared" si="319"/>
        <v>2.74262650694219</v>
      </c>
      <c r="J2896" s="12">
        <f t="shared" si="320"/>
        <v>3.8970824268028093</v>
      </c>
      <c r="K2896" s="12">
        <f t="shared" si="321"/>
        <v>5.2352646147271908</v>
      </c>
    </row>
    <row r="2897" spans="1:11" x14ac:dyDescent="0.3">
      <c r="A2897" s="3" t="s">
        <v>487</v>
      </c>
      <c r="B2897">
        <v>510</v>
      </c>
      <c r="C2897">
        <v>10</v>
      </c>
      <c r="D2897" s="18">
        <v>2.1450709746906492E-3</v>
      </c>
      <c r="E2897" s="12">
        <f t="shared" si="315"/>
        <v>6.2363695902037044</v>
      </c>
      <c r="F2897" s="12">
        <f t="shared" si="316"/>
        <v>2.3978952727983707</v>
      </c>
      <c r="G2897" s="12">
        <f t="shared" si="317"/>
        <v>2.1427735947228536E-3</v>
      </c>
      <c r="H2897" s="12">
        <f t="shared" si="318"/>
        <v>9.5825825437190595</v>
      </c>
      <c r="I2897" s="12">
        <f t="shared" si="319"/>
        <v>3.1429353653245458</v>
      </c>
      <c r="J2897" s="12">
        <f t="shared" si="320"/>
        <v>3.9137076731474645</v>
      </c>
      <c r="K2897" s="12">
        <f t="shared" si="321"/>
        <v>6.5169134160863864</v>
      </c>
    </row>
    <row r="2898" spans="1:11" x14ac:dyDescent="0.3">
      <c r="A2898" s="3" t="s">
        <v>183</v>
      </c>
      <c r="B2898">
        <v>494</v>
      </c>
      <c r="C2898">
        <v>111</v>
      </c>
      <c r="D2898" s="18">
        <v>1.1833759635299554E-3</v>
      </c>
      <c r="E2898" s="12">
        <f t="shared" si="315"/>
        <v>6.2045577625686903</v>
      </c>
      <c r="F2898" s="12">
        <f t="shared" si="316"/>
        <v>4.7184988712950942</v>
      </c>
      <c r="G2898" s="12">
        <f t="shared" si="317"/>
        <v>1.1826763260961747E-3</v>
      </c>
      <c r="H2898" s="12">
        <f t="shared" si="318"/>
        <v>9.8990144655989045</v>
      </c>
      <c r="I2898" s="12">
        <f t="shared" si="319"/>
        <v>6.0600253111993903</v>
      </c>
      <c r="J2898" s="12">
        <f t="shared" si="320"/>
        <v>3.9052512399030834</v>
      </c>
      <c r="K2898" s="12">
        <f t="shared" si="321"/>
        <v>7.5485650741398862</v>
      </c>
    </row>
    <row r="2899" spans="1:11" x14ac:dyDescent="0.3">
      <c r="A2899" s="3" t="s">
        <v>184</v>
      </c>
      <c r="B2899">
        <v>508</v>
      </c>
      <c r="C2899">
        <v>39</v>
      </c>
      <c r="D2899" s="18">
        <v>1.2417852251665551E-3</v>
      </c>
      <c r="E2899" s="12">
        <f t="shared" si="315"/>
        <v>6.2324480165505225</v>
      </c>
      <c r="F2899" s="12">
        <f t="shared" si="316"/>
        <v>3.6888794541139363</v>
      </c>
      <c r="G2899" s="12">
        <f t="shared" si="317"/>
        <v>1.2410148475901458E-3</v>
      </c>
      <c r="H2899" s="12">
        <f t="shared" si="318"/>
        <v>9.6215903964619791</v>
      </c>
      <c r="I2899" s="12">
        <f t="shared" si="319"/>
        <v>4.7657532296244405</v>
      </c>
      <c r="J2899" s="12">
        <f t="shared" si="320"/>
        <v>3.9057650793115584</v>
      </c>
      <c r="K2899" s="12">
        <f t="shared" si="321"/>
        <v>7.0216741829806342</v>
      </c>
    </row>
    <row r="2900" spans="1:11" x14ac:dyDescent="0.3">
      <c r="A2900" s="3" t="s">
        <v>322</v>
      </c>
      <c r="B2900">
        <v>502</v>
      </c>
      <c r="C2900">
        <v>30</v>
      </c>
      <c r="D2900" s="18">
        <v>3.0687822829188823E-3</v>
      </c>
      <c r="E2900" s="12">
        <f t="shared" si="315"/>
        <v>6.2205901700997392</v>
      </c>
      <c r="F2900" s="12">
        <f t="shared" si="316"/>
        <v>3.4339872044851463</v>
      </c>
      <c r="G2900" s="12">
        <f t="shared" si="317"/>
        <v>3.0640831817933247E-3</v>
      </c>
      <c r="H2900" s="12">
        <f t="shared" si="318"/>
        <v>9.7395402729930431</v>
      </c>
      <c r="I2900" s="12">
        <f t="shared" si="319"/>
        <v>4.4453436520665894</v>
      </c>
      <c r="J2900" s="12">
        <f t="shared" si="320"/>
        <v>3.921822468673978</v>
      </c>
      <c r="K2900" s="12">
        <f t="shared" si="321"/>
        <v>6.9877377258512938</v>
      </c>
    </row>
    <row r="2901" spans="1:11" x14ac:dyDescent="0.3">
      <c r="A2901" s="3" t="s">
        <v>246</v>
      </c>
      <c r="B2901">
        <v>505</v>
      </c>
      <c r="C2901">
        <v>10</v>
      </c>
      <c r="D2901" s="18">
        <v>3.0806966124619561E-3</v>
      </c>
      <c r="E2901" s="12">
        <f t="shared" si="315"/>
        <v>6.2265366692874657</v>
      </c>
      <c r="F2901" s="12">
        <f t="shared" si="316"/>
        <v>2.3978952727983707</v>
      </c>
      <c r="G2901" s="12">
        <f t="shared" si="317"/>
        <v>3.075960990170446E-3</v>
      </c>
      <c r="H2901" s="12">
        <f t="shared" si="318"/>
        <v>9.6803905068111664</v>
      </c>
      <c r="I2901" s="12">
        <f t="shared" si="319"/>
        <v>3.1429353653245458</v>
      </c>
      <c r="J2901" s="12">
        <f t="shared" si="320"/>
        <v>3.9219270871297458</v>
      </c>
      <c r="K2901" s="12">
        <f t="shared" si="321"/>
        <v>6.5674612804288959</v>
      </c>
    </row>
    <row r="2902" spans="1:11" x14ac:dyDescent="0.3">
      <c r="A2902" s="3" t="s">
        <v>245</v>
      </c>
      <c r="B2902">
        <v>507</v>
      </c>
      <c r="C2902">
        <v>13</v>
      </c>
      <c r="D2902" s="18">
        <v>-1.964995981453195E-2</v>
      </c>
      <c r="E2902" s="12">
        <f t="shared" si="315"/>
        <v>6.230481447578482</v>
      </c>
      <c r="F2902" s="12">
        <f t="shared" si="316"/>
        <v>2.6390573296152584</v>
      </c>
      <c r="G2902" s="12">
        <f t="shared" si="317"/>
        <v>-1.9459391745177142E-2</v>
      </c>
      <c r="H2902" s="12">
        <f t="shared" si="318"/>
        <v>9.641151837774677</v>
      </c>
      <c r="I2902" s="12">
        <f t="shared" si="319"/>
        <v>3.4460855507861039</v>
      </c>
      <c r="J2902" s="12">
        <f t="shared" si="320"/>
        <v>3.723438129528982</v>
      </c>
      <c r="K2902" s="12">
        <f t="shared" si="321"/>
        <v>6.599089210028966</v>
      </c>
    </row>
    <row r="2903" spans="1:11" x14ac:dyDescent="0.3">
      <c r="A2903" s="3" t="s">
        <v>29</v>
      </c>
      <c r="B2903">
        <v>504</v>
      </c>
      <c r="C2903">
        <v>35</v>
      </c>
      <c r="D2903" s="18">
        <v>5.1717078175830232E-3</v>
      </c>
      <c r="E2903" s="12">
        <f t="shared" si="315"/>
        <v>6.2245584292753602</v>
      </c>
      <c r="F2903" s="12">
        <f t="shared" si="316"/>
        <v>3.5835189384561099</v>
      </c>
      <c r="G2903" s="12">
        <f t="shared" si="317"/>
        <v>5.1583804670674305E-3</v>
      </c>
      <c r="H2903" s="12">
        <f t="shared" si="318"/>
        <v>9.7000680398392021</v>
      </c>
      <c r="I2903" s="12">
        <f t="shared" si="319"/>
        <v>4.6333109197371627</v>
      </c>
      <c r="J2903" s="12">
        <f t="shared" si="320"/>
        <v>3.9402688133991766</v>
      </c>
      <c r="K2903" s="12">
        <f t="shared" si="321"/>
        <v>7.0280810585205851</v>
      </c>
    </row>
    <row r="2904" spans="1:11" x14ac:dyDescent="0.3">
      <c r="A2904" s="3" t="s">
        <v>323</v>
      </c>
      <c r="B2904">
        <v>497</v>
      </c>
      <c r="C2904">
        <v>103</v>
      </c>
      <c r="D2904" s="18">
        <v>3.0510306490648773E-2</v>
      </c>
      <c r="E2904" s="12">
        <f t="shared" si="315"/>
        <v>6.2106000770246528</v>
      </c>
      <c r="F2904" s="12">
        <f t="shared" si="316"/>
        <v>4.6443908991413725</v>
      </c>
      <c r="G2904" s="12">
        <f t="shared" si="317"/>
        <v>3.005412274489206E-2</v>
      </c>
      <c r="H2904" s="12">
        <f t="shared" si="318"/>
        <v>9.8389116259306135</v>
      </c>
      <c r="I2904" s="12">
        <f t="shared" si="319"/>
        <v>5.9668686770293675</v>
      </c>
      <c r="J2904" s="12">
        <f t="shared" si="320"/>
        <v>4.1595478276420605</v>
      </c>
      <c r="K2904" s="12">
        <f t="shared" si="321"/>
        <v>7.5414259816025293</v>
      </c>
    </row>
    <row r="2905" spans="1:11" x14ac:dyDescent="0.3">
      <c r="A2905" s="3" t="s">
        <v>330</v>
      </c>
      <c r="B2905">
        <v>501</v>
      </c>
      <c r="C2905">
        <v>48</v>
      </c>
      <c r="D2905" s="18">
        <v>0.33295850678232375</v>
      </c>
      <c r="E2905" s="12">
        <f t="shared" si="315"/>
        <v>6.2186001196917289</v>
      </c>
      <c r="F2905" s="12">
        <f t="shared" si="316"/>
        <v>3.8918202981106265</v>
      </c>
      <c r="G2905" s="12">
        <f t="shared" si="317"/>
        <v>0.28740091301691389</v>
      </c>
      <c r="H2905" s="12">
        <f t="shared" si="318"/>
        <v>9.759335283907518</v>
      </c>
      <c r="I2905" s="12">
        <f t="shared" si="319"/>
        <v>5.0208578481011132</v>
      </c>
      <c r="J2905" s="12">
        <f t="shared" si="320"/>
        <v>6.4262306145892714</v>
      </c>
      <c r="K2905" s="12">
        <f t="shared" si="321"/>
        <v>7.6711711193019472</v>
      </c>
    </row>
    <row r="2906" spans="1:11" x14ac:dyDescent="0.3">
      <c r="A2906" s="3" t="s">
        <v>361</v>
      </c>
      <c r="B2906">
        <v>591</v>
      </c>
      <c r="C2906">
        <v>7</v>
      </c>
      <c r="D2906" s="18">
        <v>-1.3977237103991545E-3</v>
      </c>
      <c r="E2906" s="12">
        <f t="shared" si="315"/>
        <v>6.3835066348840055</v>
      </c>
      <c r="F2906" s="12">
        <f t="shared" si="316"/>
        <v>2.0794415416798357</v>
      </c>
      <c r="G2906" s="12">
        <f t="shared" si="317"/>
        <v>-1.3967478038732365E-3</v>
      </c>
      <c r="H2906" s="12">
        <f t="shared" si="318"/>
        <v>8.1190118755358007</v>
      </c>
      <c r="I2906" s="12">
        <f t="shared" si="319"/>
        <v>2.74262650694219</v>
      </c>
      <c r="J2906" s="12">
        <f t="shared" si="320"/>
        <v>3.8825319502260767</v>
      </c>
      <c r="K2906" s="12">
        <f t="shared" si="321"/>
        <v>5.6588002798957726</v>
      </c>
    </row>
    <row r="2907" spans="1:11" x14ac:dyDescent="0.3">
      <c r="A2907" s="3" t="s">
        <v>157</v>
      </c>
      <c r="B2907">
        <v>496</v>
      </c>
      <c r="C2907">
        <v>67</v>
      </c>
      <c r="D2907" s="18">
        <v>-7.3245755964810848E-3</v>
      </c>
      <c r="E2907" s="12">
        <f t="shared" si="315"/>
        <v>6.2085900260966289</v>
      </c>
      <c r="F2907" s="12">
        <f t="shared" si="316"/>
        <v>4.219507705176107</v>
      </c>
      <c r="G2907" s="12">
        <f t="shared" si="317"/>
        <v>-7.2978811636535672E-3</v>
      </c>
      <c r="H2907" s="12">
        <f t="shared" si="318"/>
        <v>9.8589055818116922</v>
      </c>
      <c r="I2907" s="12">
        <f t="shared" si="319"/>
        <v>5.4327738001231358</v>
      </c>
      <c r="J2907" s="12">
        <f t="shared" si="320"/>
        <v>3.8305554037303726</v>
      </c>
      <c r="K2907" s="12">
        <f t="shared" si="321"/>
        <v>7.325396011688861</v>
      </c>
    </row>
    <row r="2908" spans="1:11" x14ac:dyDescent="0.3">
      <c r="A2908" s="3" t="s">
        <v>813</v>
      </c>
      <c r="B2908">
        <v>552</v>
      </c>
      <c r="C2908">
        <v>21</v>
      </c>
      <c r="D2908" s="18">
        <v>1.9878612975414594E-3</v>
      </c>
      <c r="E2908" s="12">
        <f t="shared" si="315"/>
        <v>6.315358001522335</v>
      </c>
      <c r="F2908" s="12">
        <f t="shared" si="316"/>
        <v>3.0910424533583161</v>
      </c>
      <c r="G2908" s="12">
        <f t="shared" si="317"/>
        <v>1.9858881157807234E-3</v>
      </c>
      <c r="H2908" s="12">
        <f t="shared" si="318"/>
        <v>8.7968856297737741</v>
      </c>
      <c r="I2908" s="12">
        <f t="shared" si="319"/>
        <v>4.0142486187956408</v>
      </c>
      <c r="J2908" s="12">
        <f t="shared" si="320"/>
        <v>3.9123258427610654</v>
      </c>
      <c r="K2908" s="12">
        <f t="shared" si="321"/>
        <v>6.3851825690777924</v>
      </c>
    </row>
    <row r="2909" spans="1:11" x14ac:dyDescent="0.3">
      <c r="A2909" s="3" t="s">
        <v>78</v>
      </c>
      <c r="B2909">
        <v>504</v>
      </c>
      <c r="C2909">
        <v>12</v>
      </c>
      <c r="D2909" s="18">
        <v>3.1424483114572263E-3</v>
      </c>
      <c r="E2909" s="12">
        <f t="shared" si="315"/>
        <v>6.2245584292753602</v>
      </c>
      <c r="F2909" s="12">
        <f t="shared" si="316"/>
        <v>2.5649493574615367</v>
      </c>
      <c r="G2909" s="12">
        <f t="shared" si="317"/>
        <v>3.1375211403173566E-3</v>
      </c>
      <c r="H2909" s="12">
        <f t="shared" si="318"/>
        <v>9.7000680398392021</v>
      </c>
      <c r="I2909" s="12">
        <f t="shared" si="319"/>
        <v>3.3529289166160821</v>
      </c>
      <c r="J2909" s="12">
        <f t="shared" si="320"/>
        <v>3.9224693022961072</v>
      </c>
      <c r="K2909" s="12">
        <f t="shared" si="321"/>
        <v>6.6404065553636471</v>
      </c>
    </row>
    <row r="2910" spans="1:11" x14ac:dyDescent="0.3">
      <c r="A2910" s="3" t="s">
        <v>572</v>
      </c>
      <c r="B2910">
        <v>503</v>
      </c>
      <c r="C2910">
        <v>9</v>
      </c>
      <c r="D2910" s="18">
        <v>-2.9093210216400191E-3</v>
      </c>
      <c r="E2910" s="12">
        <f t="shared" si="315"/>
        <v>6.2225762680713688</v>
      </c>
      <c r="F2910" s="12">
        <f t="shared" si="316"/>
        <v>2.3025850929940459</v>
      </c>
      <c r="G2910" s="12">
        <f t="shared" si="317"/>
        <v>-2.9050971376763258E-3</v>
      </c>
      <c r="H2910" s="12">
        <f t="shared" si="318"/>
        <v>9.7197845769225459</v>
      </c>
      <c r="I2910" s="12">
        <f t="shared" si="319"/>
        <v>3.02312672268225</v>
      </c>
      <c r="J2910" s="12">
        <f t="shared" si="320"/>
        <v>3.8692465718927354</v>
      </c>
      <c r="K2910" s="12">
        <f t="shared" si="321"/>
        <v>6.5406796196444956</v>
      </c>
    </row>
    <row r="2911" spans="1:11" x14ac:dyDescent="0.3">
      <c r="A2911" s="3" t="s">
        <v>1015</v>
      </c>
      <c r="B2911">
        <v>877</v>
      </c>
      <c r="C2911">
        <v>2</v>
      </c>
      <c r="D2911" s="18">
        <v>4.3015896956351281E-2</v>
      </c>
      <c r="E2911" s="12">
        <f t="shared" si="315"/>
        <v>6.7776465936351169</v>
      </c>
      <c r="F2911" s="12">
        <f t="shared" si="316"/>
        <v>1.0986122886681098</v>
      </c>
      <c r="G2911" s="12">
        <f t="shared" si="317"/>
        <v>4.2116417471372854E-2</v>
      </c>
      <c r="H2911" s="12">
        <f t="shared" si="318"/>
        <v>4.1985057647839641</v>
      </c>
      <c r="I2911" s="12">
        <f t="shared" si="319"/>
        <v>1.5096855796619386</v>
      </c>
      <c r="J2911" s="12">
        <f t="shared" si="320"/>
        <v>4.2657912192876193</v>
      </c>
      <c r="K2911" s="12">
        <f t="shared" si="321"/>
        <v>3.4053168001480878</v>
      </c>
    </row>
    <row r="2912" spans="1:11" x14ac:dyDescent="0.3">
      <c r="A2912" s="3" t="s">
        <v>459</v>
      </c>
      <c r="B2912">
        <v>500</v>
      </c>
      <c r="C2912">
        <v>45</v>
      </c>
      <c r="D2912" s="18">
        <v>1.1885622001639732E-2</v>
      </c>
      <c r="E2912" s="12">
        <f t="shared" si="315"/>
        <v>6.2166061010848646</v>
      </c>
      <c r="F2912" s="12">
        <f t="shared" si="316"/>
        <v>3.8286413964890951</v>
      </c>
      <c r="G2912" s="12">
        <f t="shared" si="317"/>
        <v>1.1815542740325738E-2</v>
      </c>
      <c r="H2912" s="12">
        <f t="shared" si="318"/>
        <v>9.7791697664551265</v>
      </c>
      <c r="I2912" s="12">
        <f t="shared" si="319"/>
        <v>4.9414394852101076</v>
      </c>
      <c r="J2912" s="12">
        <f t="shared" si="320"/>
        <v>3.9989043810655112</v>
      </c>
      <c r="K2912" s="12">
        <f t="shared" si="321"/>
        <v>7.1717976050036976</v>
      </c>
    </row>
    <row r="2913" spans="1:11" x14ac:dyDescent="0.3">
      <c r="A2913" s="3" t="s">
        <v>267</v>
      </c>
      <c r="B2913">
        <v>628</v>
      </c>
      <c r="C2913">
        <v>6</v>
      </c>
      <c r="D2913" s="18">
        <v>0.23418718742518096</v>
      </c>
      <c r="E2913" s="12">
        <f t="shared" si="315"/>
        <v>6.444131256700441</v>
      </c>
      <c r="F2913" s="12">
        <f t="shared" si="316"/>
        <v>1.9459101490553132</v>
      </c>
      <c r="G2913" s="12">
        <f t="shared" si="317"/>
        <v>0.21041260557171904</v>
      </c>
      <c r="H2913" s="12">
        <f t="shared" si="318"/>
        <v>7.5159793866542506</v>
      </c>
      <c r="I2913" s="12">
        <f t="shared" si="319"/>
        <v>2.5747722973150093</v>
      </c>
      <c r="J2913" s="12">
        <f t="shared" si="320"/>
        <v>5.748125901887148</v>
      </c>
      <c r="K2913" s="12">
        <f t="shared" si="321"/>
        <v>5.680046562899058</v>
      </c>
    </row>
    <row r="2914" spans="1:11" x14ac:dyDescent="0.3">
      <c r="A2914" s="3" t="s">
        <v>268</v>
      </c>
      <c r="B2914">
        <v>500</v>
      </c>
      <c r="C2914">
        <v>75</v>
      </c>
      <c r="D2914" s="18">
        <v>0.38544736328058332</v>
      </c>
      <c r="E2914" s="12">
        <f t="shared" si="315"/>
        <v>6.2166061010848646</v>
      </c>
      <c r="F2914" s="12">
        <f t="shared" si="316"/>
        <v>4.3307333402863311</v>
      </c>
      <c r="G2914" s="12">
        <f t="shared" si="317"/>
        <v>0.32602309346286179</v>
      </c>
      <c r="H2914" s="12">
        <f t="shared" si="318"/>
        <v>9.7791697664551265</v>
      </c>
      <c r="I2914" s="12">
        <f t="shared" si="319"/>
        <v>5.5725887957190059</v>
      </c>
      <c r="J2914" s="12">
        <f t="shared" si="320"/>
        <v>6.7664106165184297</v>
      </c>
      <c r="K2914" s="12">
        <f t="shared" si="321"/>
        <v>7.9146436452469509</v>
      </c>
    </row>
    <row r="2915" spans="1:11" x14ac:dyDescent="0.3">
      <c r="A2915" s="3" t="s">
        <v>158</v>
      </c>
      <c r="B2915">
        <v>496</v>
      </c>
      <c r="C2915">
        <v>59</v>
      </c>
      <c r="D2915" s="18">
        <v>0.3560696843507129</v>
      </c>
      <c r="E2915" s="12">
        <f t="shared" si="315"/>
        <v>6.2085900260966289</v>
      </c>
      <c r="F2915" s="12">
        <f t="shared" si="316"/>
        <v>4.0943445622221004</v>
      </c>
      <c r="G2915" s="12">
        <f t="shared" si="317"/>
        <v>0.30459057783697041</v>
      </c>
      <c r="H2915" s="12">
        <f t="shared" si="318"/>
        <v>9.8589055818116922</v>
      </c>
      <c r="I2915" s="12">
        <f t="shared" si="319"/>
        <v>5.2754388092863786</v>
      </c>
      <c r="J2915" s="12">
        <f t="shared" si="320"/>
        <v>6.5776353292928382</v>
      </c>
      <c r="K2915" s="12">
        <f t="shared" si="321"/>
        <v>7.8276114995503274</v>
      </c>
    </row>
    <row r="2916" spans="1:11" x14ac:dyDescent="0.3">
      <c r="A2916" s="3" t="s">
        <v>277</v>
      </c>
      <c r="B2916">
        <v>501</v>
      </c>
      <c r="C2916">
        <v>31</v>
      </c>
      <c r="D2916" s="18">
        <v>0.22483318572745603</v>
      </c>
      <c r="E2916" s="12">
        <f t="shared" si="315"/>
        <v>6.2186001196917289</v>
      </c>
      <c r="F2916" s="12">
        <f t="shared" si="316"/>
        <v>3.4657359027997265</v>
      </c>
      <c r="G2916" s="12">
        <f t="shared" si="317"/>
        <v>0.20280465980768206</v>
      </c>
      <c r="H2916" s="12">
        <f t="shared" si="318"/>
        <v>9.759335283907518</v>
      </c>
      <c r="I2916" s="12">
        <f t="shared" si="319"/>
        <v>4.4852530138843809</v>
      </c>
      <c r="J2916" s="12">
        <f t="shared" si="320"/>
        <v>5.6811159357277008</v>
      </c>
      <c r="K2916" s="12">
        <f t="shared" si="321"/>
        <v>7.3614667332646135</v>
      </c>
    </row>
    <row r="2917" spans="1:11" x14ac:dyDescent="0.3">
      <c r="A2917" s="3" t="s">
        <v>410</v>
      </c>
      <c r="B2917">
        <v>501</v>
      </c>
      <c r="C2917">
        <v>4</v>
      </c>
      <c r="D2917" s="18">
        <v>0.22167564117628349</v>
      </c>
      <c r="E2917" s="12">
        <f t="shared" si="315"/>
        <v>6.2186001196917289</v>
      </c>
      <c r="F2917" s="12">
        <f t="shared" si="316"/>
        <v>1.6094379124341003</v>
      </c>
      <c r="G2917" s="12">
        <f t="shared" si="317"/>
        <v>0.20022339276326342</v>
      </c>
      <c r="H2917" s="12">
        <f t="shared" si="318"/>
        <v>9.759335283907518</v>
      </c>
      <c r="I2917" s="12">
        <f t="shared" si="319"/>
        <v>2.1518134692111541</v>
      </c>
      <c r="J2917" s="12">
        <f t="shared" si="320"/>
        <v>5.6583804138588896</v>
      </c>
      <c r="K2917" s="12">
        <f t="shared" si="321"/>
        <v>6.6568877654888841</v>
      </c>
    </row>
    <row r="2918" spans="1:11" x14ac:dyDescent="0.3">
      <c r="A2918" s="3" t="s">
        <v>27</v>
      </c>
      <c r="B2918">
        <v>496</v>
      </c>
      <c r="C2918">
        <v>137</v>
      </c>
      <c r="D2918" s="18">
        <v>0.41475742232453933</v>
      </c>
      <c r="E2918" s="12">
        <f t="shared" si="315"/>
        <v>6.2085900260966289</v>
      </c>
      <c r="F2918" s="12">
        <f t="shared" si="316"/>
        <v>4.9272536851572051</v>
      </c>
      <c r="G2918" s="12">
        <f t="shared" si="317"/>
        <v>0.34695808341269568</v>
      </c>
      <c r="H2918" s="12">
        <f t="shared" si="318"/>
        <v>9.8589055818116922</v>
      </c>
      <c r="I2918" s="12">
        <f t="shared" si="319"/>
        <v>6.3224383183431412</v>
      </c>
      <c r="J2918" s="12">
        <f t="shared" si="320"/>
        <v>6.9508037512221588</v>
      </c>
      <c r="K2918" s="12">
        <f t="shared" si="321"/>
        <v>8.2163450366532196</v>
      </c>
    </row>
    <row r="2919" spans="1:11" x14ac:dyDescent="0.3">
      <c r="A2919" s="3" t="s">
        <v>19</v>
      </c>
      <c r="B2919">
        <v>494</v>
      </c>
      <c r="C2919">
        <v>46</v>
      </c>
      <c r="D2919" s="18">
        <v>0.32151517178991484</v>
      </c>
      <c r="E2919" s="12">
        <f t="shared" si="315"/>
        <v>6.2045577625686903</v>
      </c>
      <c r="F2919" s="12">
        <f t="shared" si="316"/>
        <v>3.8501476017100584</v>
      </c>
      <c r="G2919" s="12">
        <f t="shared" si="317"/>
        <v>0.27877893573025375</v>
      </c>
      <c r="H2919" s="12">
        <f t="shared" si="318"/>
        <v>9.8990144655989045</v>
      </c>
      <c r="I2919" s="12">
        <f t="shared" si="319"/>
        <v>4.9684736305784218</v>
      </c>
      <c r="J2919" s="12">
        <f t="shared" si="320"/>
        <v>6.3502891680903097</v>
      </c>
      <c r="K2919" s="12">
        <f t="shared" si="321"/>
        <v>7.7101071555910412</v>
      </c>
    </row>
    <row r="2920" spans="1:11" x14ac:dyDescent="0.3">
      <c r="A2920" s="3" t="s">
        <v>22</v>
      </c>
      <c r="B2920">
        <v>619</v>
      </c>
      <c r="C2920">
        <v>27</v>
      </c>
      <c r="D2920" s="18">
        <v>0.14565745379735265</v>
      </c>
      <c r="E2920" s="12">
        <f t="shared" si="315"/>
        <v>6.4297194780391376</v>
      </c>
      <c r="F2920" s="12">
        <f t="shared" si="316"/>
        <v>3.3322045101752038</v>
      </c>
      <c r="G2920" s="12">
        <f t="shared" si="317"/>
        <v>0.13597866767527225</v>
      </c>
      <c r="H2920" s="12">
        <f t="shared" si="318"/>
        <v>7.6593332005823678</v>
      </c>
      <c r="I2920" s="12">
        <f t="shared" si="319"/>
        <v>4.3173988042571985</v>
      </c>
      <c r="J2920" s="12">
        <f t="shared" si="320"/>
        <v>5.0925198008114965</v>
      </c>
      <c r="K2920" s="12">
        <f t="shared" si="321"/>
        <v>6.143390201730643</v>
      </c>
    </row>
    <row r="2921" spans="1:11" x14ac:dyDescent="0.3">
      <c r="A2921" s="3" t="s">
        <v>579</v>
      </c>
      <c r="B2921">
        <v>507</v>
      </c>
      <c r="C2921">
        <v>1</v>
      </c>
      <c r="D2921" s="18">
        <v>0.20813168571109542</v>
      </c>
      <c r="E2921" s="12">
        <f t="shared" si="315"/>
        <v>6.230481447578482</v>
      </c>
      <c r="F2921" s="12">
        <f t="shared" si="316"/>
        <v>0.69314718055994529</v>
      </c>
      <c r="G2921" s="12">
        <f t="shared" si="317"/>
        <v>0.18907510492156221</v>
      </c>
      <c r="H2921" s="12">
        <f t="shared" si="318"/>
        <v>9.641151837774677</v>
      </c>
      <c r="I2921" s="12">
        <f t="shared" si="319"/>
        <v>1</v>
      </c>
      <c r="J2921" s="12">
        <f t="shared" si="320"/>
        <v>5.5601874963252911</v>
      </c>
      <c r="K2921" s="12">
        <f t="shared" si="321"/>
        <v>6.2326134181523969</v>
      </c>
    </row>
    <row r="2922" spans="1:11" x14ac:dyDescent="0.3">
      <c r="A2922" s="3" t="s">
        <v>93</v>
      </c>
      <c r="B2922">
        <v>496</v>
      </c>
      <c r="C2922">
        <v>101</v>
      </c>
      <c r="D2922" s="18">
        <v>-2.6081532807588179E-3</v>
      </c>
      <c r="E2922" s="12">
        <f t="shared" si="315"/>
        <v>6.2085900260966289</v>
      </c>
      <c r="F2922" s="12">
        <f t="shared" si="316"/>
        <v>4.6249728132842707</v>
      </c>
      <c r="G2922" s="12">
        <f t="shared" si="317"/>
        <v>-2.6047579514025219E-3</v>
      </c>
      <c r="H2922" s="12">
        <f t="shared" si="318"/>
        <v>9.8589055818116922</v>
      </c>
      <c r="I2922" s="12">
        <f t="shared" si="319"/>
        <v>5.942459379785074</v>
      </c>
      <c r="J2922" s="12">
        <f t="shared" si="320"/>
        <v>3.8718919270691221</v>
      </c>
      <c r="K2922" s="12">
        <f t="shared" si="321"/>
        <v>7.4865689902551917</v>
      </c>
    </row>
    <row r="2923" spans="1:11" x14ac:dyDescent="0.3">
      <c r="A2923" s="3" t="s">
        <v>94</v>
      </c>
      <c r="B2923">
        <v>496</v>
      </c>
      <c r="C2923">
        <v>101</v>
      </c>
      <c r="D2923" s="18">
        <v>-2.8288688276079405E-3</v>
      </c>
      <c r="E2923" s="12">
        <f t="shared" si="315"/>
        <v>6.2085900260966289</v>
      </c>
      <c r="F2923" s="12">
        <f t="shared" si="316"/>
        <v>4.6249728132842707</v>
      </c>
      <c r="G2923" s="12">
        <f t="shared" si="317"/>
        <v>-2.8248751082186625E-3</v>
      </c>
      <c r="H2923" s="12">
        <f t="shared" si="318"/>
        <v>9.8589055818116922</v>
      </c>
      <c r="I2923" s="12">
        <f t="shared" si="319"/>
        <v>5.942459379785074</v>
      </c>
      <c r="J2923" s="12">
        <f t="shared" si="320"/>
        <v>3.8699531588803309</v>
      </c>
      <c r="K2923" s="12">
        <f t="shared" si="321"/>
        <v>7.4861812366174343</v>
      </c>
    </row>
    <row r="2924" spans="1:11" x14ac:dyDescent="0.3">
      <c r="A2924" s="3" t="s">
        <v>95</v>
      </c>
      <c r="B2924">
        <v>498</v>
      </c>
      <c r="C2924">
        <v>211</v>
      </c>
      <c r="D2924" s="18">
        <v>1.1481793586215898E-2</v>
      </c>
      <c r="E2924" s="12">
        <f t="shared" si="315"/>
        <v>6.2126060957515188</v>
      </c>
      <c r="F2924" s="12">
        <f t="shared" si="316"/>
        <v>5.3565862746720123</v>
      </c>
      <c r="G2924" s="12">
        <f t="shared" si="317"/>
        <v>1.1416378043222682E-2</v>
      </c>
      <c r="H2924" s="12">
        <f t="shared" si="318"/>
        <v>9.8189577783129263</v>
      </c>
      <c r="I2924" s="12">
        <f t="shared" si="319"/>
        <v>6.8621262603601911</v>
      </c>
      <c r="J2924" s="12">
        <f t="shared" si="320"/>
        <v>3.9953885814430476</v>
      </c>
      <c r="K2924" s="12">
        <f t="shared" si="321"/>
        <v>7.7671944835531299</v>
      </c>
    </row>
    <row r="2925" spans="1:11" x14ac:dyDescent="0.3">
      <c r="A2925" s="3" t="s">
        <v>47</v>
      </c>
      <c r="B2925">
        <v>507</v>
      </c>
      <c r="C2925">
        <v>2</v>
      </c>
      <c r="D2925" s="18">
        <v>1.2782435239884628E-2</v>
      </c>
      <c r="E2925" s="12">
        <f t="shared" si="315"/>
        <v>6.230481447578482</v>
      </c>
      <c r="F2925" s="12">
        <f t="shared" si="316"/>
        <v>1.0986122886681098</v>
      </c>
      <c r="G2925" s="12">
        <f t="shared" si="317"/>
        <v>1.2701429484761327E-2</v>
      </c>
      <c r="H2925" s="12">
        <f t="shared" si="318"/>
        <v>9.641151837774677</v>
      </c>
      <c r="I2925" s="12">
        <f t="shared" si="319"/>
        <v>1.5096855796619386</v>
      </c>
      <c r="J2925" s="12">
        <f t="shared" si="320"/>
        <v>4.0067071760126494</v>
      </c>
      <c r="K2925" s="12">
        <f t="shared" si="321"/>
        <v>6.0748230279884501</v>
      </c>
    </row>
    <row r="2926" spans="1:11" x14ac:dyDescent="0.3">
      <c r="A2926" s="3" t="s">
        <v>994</v>
      </c>
      <c r="B2926">
        <v>971</v>
      </c>
      <c r="C2926">
        <v>2</v>
      </c>
      <c r="D2926" s="18">
        <v>0</v>
      </c>
      <c r="E2926" s="12">
        <f t="shared" si="315"/>
        <v>6.879355804460439</v>
      </c>
      <c r="F2926" s="12">
        <f t="shared" si="316"/>
        <v>1.0986122886681098</v>
      </c>
      <c r="G2926" s="12">
        <f t="shared" si="317"/>
        <v>0</v>
      </c>
      <c r="H2926" s="12">
        <f t="shared" si="318"/>
        <v>3.1868052921297236</v>
      </c>
      <c r="I2926" s="12">
        <f t="shared" si="319"/>
        <v>1.5096855796619386</v>
      </c>
      <c r="J2926" s="12">
        <f t="shared" si="320"/>
        <v>3.8948343543143471</v>
      </c>
      <c r="K2926" s="12">
        <f t="shared" si="321"/>
        <v>2.825275190826313</v>
      </c>
    </row>
    <row r="2927" spans="1:11" x14ac:dyDescent="0.3">
      <c r="A2927" s="3" t="s">
        <v>1002</v>
      </c>
      <c r="B2927">
        <v>895</v>
      </c>
      <c r="C2927">
        <v>1</v>
      </c>
      <c r="D2927" s="18">
        <v>0.13000000000000003</v>
      </c>
      <c r="E2927" s="12">
        <f t="shared" si="315"/>
        <v>6.7979404129749303</v>
      </c>
      <c r="F2927" s="12">
        <f t="shared" si="316"/>
        <v>0.69314718055994529</v>
      </c>
      <c r="G2927" s="12">
        <f t="shared" si="317"/>
        <v>0.12221763272424931</v>
      </c>
      <c r="H2927" s="12">
        <f t="shared" si="318"/>
        <v>3.9966433528013372</v>
      </c>
      <c r="I2927" s="12">
        <f t="shared" si="319"/>
        <v>1</v>
      </c>
      <c r="J2927" s="12">
        <f t="shared" si="320"/>
        <v>4.9713140883909448</v>
      </c>
      <c r="K2927" s="12">
        <f t="shared" si="321"/>
        <v>3.2925844940788576</v>
      </c>
    </row>
    <row r="2928" spans="1:11" x14ac:dyDescent="0.3">
      <c r="A2928" s="3" t="s">
        <v>175</v>
      </c>
      <c r="B2928">
        <v>500</v>
      </c>
      <c r="C2928">
        <v>19</v>
      </c>
      <c r="D2928" s="18">
        <v>5.7975993393242871E-3</v>
      </c>
      <c r="E2928" s="12">
        <f t="shared" si="315"/>
        <v>6.2166061010848646</v>
      </c>
      <c r="F2928" s="12">
        <f t="shared" si="316"/>
        <v>2.9957322735539909</v>
      </c>
      <c r="G2928" s="12">
        <f t="shared" si="317"/>
        <v>5.7808579357424943E-3</v>
      </c>
      <c r="H2928" s="12">
        <f t="shared" si="318"/>
        <v>9.7791697664551265</v>
      </c>
      <c r="I2928" s="12">
        <f t="shared" si="319"/>
        <v>3.8944399761533446</v>
      </c>
      <c r="J2928" s="12">
        <f t="shared" si="320"/>
        <v>3.9457515278407165</v>
      </c>
      <c r="K2928" s="12">
        <f t="shared" si="321"/>
        <v>6.8470671816417097</v>
      </c>
    </row>
    <row r="2929" spans="1:11" x14ac:dyDescent="0.3">
      <c r="A2929" s="3" t="s">
        <v>1000</v>
      </c>
      <c r="B2929">
        <v>898</v>
      </c>
      <c r="C2929">
        <v>1</v>
      </c>
      <c r="D2929" s="18">
        <v>0</v>
      </c>
      <c r="E2929" s="12">
        <f t="shared" si="315"/>
        <v>6.80128303447162</v>
      </c>
      <c r="F2929" s="12">
        <f t="shared" si="316"/>
        <v>0.69314718055994529</v>
      </c>
      <c r="G2929" s="12">
        <f t="shared" si="317"/>
        <v>0</v>
      </c>
      <c r="H2929" s="12">
        <f t="shared" si="318"/>
        <v>3.9633943311968634</v>
      </c>
      <c r="I2929" s="12">
        <f t="shared" si="319"/>
        <v>1</v>
      </c>
      <c r="J2929" s="12">
        <f t="shared" si="320"/>
        <v>3.8948343543143471</v>
      </c>
      <c r="K2929" s="12">
        <f t="shared" si="321"/>
        <v>3.0606640364613011</v>
      </c>
    </row>
    <row r="2930" spans="1:11" x14ac:dyDescent="0.3">
      <c r="A2930" s="3" t="s">
        <v>96</v>
      </c>
      <c r="B2930">
        <v>500</v>
      </c>
      <c r="C2930">
        <v>38</v>
      </c>
      <c r="D2930" s="18">
        <v>-1.6126963154647064E-2</v>
      </c>
      <c r="E2930" s="12">
        <f t="shared" si="315"/>
        <v>6.2166061010848646</v>
      </c>
      <c r="F2930" s="12">
        <f t="shared" si="316"/>
        <v>3.6635616461296463</v>
      </c>
      <c r="G2930" s="12">
        <f t="shared" si="317"/>
        <v>-1.5998305083861835E-2</v>
      </c>
      <c r="H2930" s="12">
        <f t="shared" si="318"/>
        <v>9.7791697664551265</v>
      </c>
      <c r="I2930" s="12">
        <f t="shared" si="319"/>
        <v>4.7339277497491157</v>
      </c>
      <c r="J2930" s="12">
        <f t="shared" si="320"/>
        <v>3.7539230077395995</v>
      </c>
      <c r="K2930" s="12">
        <f t="shared" si="321"/>
        <v>7.0605478097002177</v>
      </c>
    </row>
    <row r="2931" spans="1:11" x14ac:dyDescent="0.3">
      <c r="A2931" s="3" t="s">
        <v>293</v>
      </c>
      <c r="B2931">
        <v>502</v>
      </c>
      <c r="C2931">
        <v>22</v>
      </c>
      <c r="D2931" s="18">
        <v>0.26864570776703844</v>
      </c>
      <c r="E2931" s="12">
        <f t="shared" si="315"/>
        <v>6.2205901700997392</v>
      </c>
      <c r="F2931" s="12">
        <f t="shared" si="316"/>
        <v>3.1354942159291497</v>
      </c>
      <c r="G2931" s="12">
        <f t="shared" si="317"/>
        <v>0.23794995965454363</v>
      </c>
      <c r="H2931" s="12">
        <f t="shared" si="318"/>
        <v>9.7395402729930431</v>
      </c>
      <c r="I2931" s="12">
        <f t="shared" si="319"/>
        <v>4.0701262317390121</v>
      </c>
      <c r="J2931" s="12">
        <f t="shared" si="320"/>
        <v>5.9906719481449286</v>
      </c>
      <c r="K2931" s="12">
        <f t="shared" si="321"/>
        <v>7.2889423956472106</v>
      </c>
    </row>
    <row r="2932" spans="1:11" x14ac:dyDescent="0.3">
      <c r="A2932" s="3" t="s">
        <v>97</v>
      </c>
      <c r="B2932">
        <v>500</v>
      </c>
      <c r="C2932">
        <v>28</v>
      </c>
      <c r="D2932" s="18">
        <v>0.36531508004739849</v>
      </c>
      <c r="E2932" s="12">
        <f t="shared" si="315"/>
        <v>6.2166061010848646</v>
      </c>
      <c r="F2932" s="12">
        <f t="shared" si="316"/>
        <v>3.3672958299864741</v>
      </c>
      <c r="G2932" s="12">
        <f t="shared" si="317"/>
        <v>0.31138522987382039</v>
      </c>
      <c r="H2932" s="12">
        <f t="shared" si="318"/>
        <v>9.7791697664551265</v>
      </c>
      <c r="I2932" s="12">
        <f t="shared" si="319"/>
        <v>4.3615099726942592</v>
      </c>
      <c r="J2932" s="12">
        <f t="shared" si="320"/>
        <v>6.6374818919756056</v>
      </c>
      <c r="K2932" s="12">
        <f t="shared" si="321"/>
        <v>7.5255342534309619</v>
      </c>
    </row>
    <row r="2933" spans="1:11" x14ac:dyDescent="0.3">
      <c r="A2933" s="3" t="s">
        <v>647</v>
      </c>
      <c r="B2933">
        <v>501</v>
      </c>
      <c r="C2933">
        <v>2</v>
      </c>
      <c r="D2933" s="18">
        <v>1.3387066435981438E-2</v>
      </c>
      <c r="E2933" s="12">
        <f t="shared" si="315"/>
        <v>6.2186001196917289</v>
      </c>
      <c r="F2933" s="12">
        <f t="shared" si="316"/>
        <v>1.0986122886681098</v>
      </c>
      <c r="G2933" s="12">
        <f t="shared" si="317"/>
        <v>1.3298251432326883E-2</v>
      </c>
      <c r="H2933" s="12">
        <f t="shared" si="318"/>
        <v>9.759335283907518</v>
      </c>
      <c r="I2933" s="12">
        <f t="shared" si="319"/>
        <v>1.5096855796619386</v>
      </c>
      <c r="J2933" s="12">
        <f t="shared" si="320"/>
        <v>4.0119639193898999</v>
      </c>
      <c r="K2933" s="12">
        <f t="shared" si="321"/>
        <v>6.1349660997303204</v>
      </c>
    </row>
    <row r="2934" spans="1:11" x14ac:dyDescent="0.3">
      <c r="A2934" s="3" t="s">
        <v>864</v>
      </c>
      <c r="B2934">
        <v>514</v>
      </c>
      <c r="C2934">
        <v>10</v>
      </c>
      <c r="D2934" s="18">
        <v>-2.6808856975435716E-3</v>
      </c>
      <c r="E2934" s="12">
        <f t="shared" si="315"/>
        <v>6.2441669006637364</v>
      </c>
      <c r="F2934" s="12">
        <f t="shared" si="316"/>
        <v>2.3978952727983707</v>
      </c>
      <c r="G2934" s="12">
        <f t="shared" si="317"/>
        <v>-2.6772985332366279E-3</v>
      </c>
      <c r="H2934" s="12">
        <f t="shared" si="318"/>
        <v>9.5050227768716482</v>
      </c>
      <c r="I2934" s="12">
        <f t="shared" si="319"/>
        <v>3.1429353653245458</v>
      </c>
      <c r="J2934" s="12">
        <f t="shared" si="320"/>
        <v>3.8712529974441416</v>
      </c>
      <c r="K2934" s="12">
        <f t="shared" si="321"/>
        <v>6.4696425975220162</v>
      </c>
    </row>
    <row r="2935" spans="1:11" x14ac:dyDescent="0.3">
      <c r="A2935" s="3" t="s">
        <v>581</v>
      </c>
      <c r="B2935">
        <v>507</v>
      </c>
      <c r="C2935">
        <v>1</v>
      </c>
      <c r="D2935" s="18">
        <v>1</v>
      </c>
      <c r="E2935" s="12">
        <f t="shared" si="315"/>
        <v>6.230481447578482</v>
      </c>
      <c r="F2935" s="12">
        <f t="shared" si="316"/>
        <v>0.69314718055994529</v>
      </c>
      <c r="G2935" s="12">
        <f t="shared" si="317"/>
        <v>0.69314718055994529</v>
      </c>
      <c r="H2935" s="12">
        <f t="shared" si="318"/>
        <v>9.641151837774677</v>
      </c>
      <c r="I2935" s="12">
        <f t="shared" si="319"/>
        <v>1</v>
      </c>
      <c r="J2935" s="12">
        <f t="shared" si="320"/>
        <v>10</v>
      </c>
      <c r="K2935" s="12">
        <f t="shared" si="321"/>
        <v>7.1205759188873383</v>
      </c>
    </row>
    <row r="2936" spans="1:11" x14ac:dyDescent="0.3">
      <c r="A2936" s="3" t="s">
        <v>98</v>
      </c>
      <c r="B2936">
        <v>502</v>
      </c>
      <c r="C2936">
        <v>2</v>
      </c>
      <c r="D2936" s="18">
        <v>1</v>
      </c>
      <c r="E2936" s="12">
        <f t="shared" si="315"/>
        <v>6.2205901700997392</v>
      </c>
      <c r="F2936" s="12">
        <f t="shared" si="316"/>
        <v>1.0986122886681098</v>
      </c>
      <c r="G2936" s="12">
        <f t="shared" si="317"/>
        <v>0.69314718055994529</v>
      </c>
      <c r="H2936" s="12">
        <f t="shared" si="318"/>
        <v>9.7395402729930431</v>
      </c>
      <c r="I2936" s="12">
        <f t="shared" si="319"/>
        <v>1.5096855796619386</v>
      </c>
      <c r="J2936" s="12">
        <f t="shared" si="320"/>
        <v>10</v>
      </c>
      <c r="K2936" s="12">
        <f t="shared" si="321"/>
        <v>7.3226758103951033</v>
      </c>
    </row>
    <row r="2937" spans="1:11" x14ac:dyDescent="0.3">
      <c r="A2937" s="3" t="s">
        <v>606</v>
      </c>
      <c r="B2937">
        <v>504</v>
      </c>
      <c r="C2937">
        <v>1</v>
      </c>
      <c r="D2937" s="18">
        <v>1</v>
      </c>
      <c r="E2937" s="12">
        <f t="shared" si="315"/>
        <v>6.2245584292753602</v>
      </c>
      <c r="F2937" s="12">
        <f t="shared" si="316"/>
        <v>0.69314718055994529</v>
      </c>
      <c r="G2937" s="12">
        <f t="shared" si="317"/>
        <v>0.69314718055994529</v>
      </c>
      <c r="H2937" s="12">
        <f t="shared" si="318"/>
        <v>9.7000680398392021</v>
      </c>
      <c r="I2937" s="12">
        <f t="shared" si="319"/>
        <v>1</v>
      </c>
      <c r="J2937" s="12">
        <f t="shared" si="320"/>
        <v>10</v>
      </c>
      <c r="K2937" s="12">
        <f t="shared" si="321"/>
        <v>7.1500340199196009</v>
      </c>
    </row>
    <row r="2938" spans="1:11" x14ac:dyDescent="0.3">
      <c r="A2938" s="3" t="s">
        <v>582</v>
      </c>
      <c r="B2938">
        <v>504</v>
      </c>
      <c r="C2938">
        <v>2</v>
      </c>
      <c r="D2938" s="18">
        <v>1</v>
      </c>
      <c r="E2938" s="12">
        <f t="shared" si="315"/>
        <v>6.2245584292753602</v>
      </c>
      <c r="F2938" s="12">
        <f t="shared" si="316"/>
        <v>1.0986122886681098</v>
      </c>
      <c r="G2938" s="12">
        <f t="shared" si="317"/>
        <v>0.69314718055994529</v>
      </c>
      <c r="H2938" s="12">
        <f t="shared" si="318"/>
        <v>9.7000680398392021</v>
      </c>
      <c r="I2938" s="12">
        <f t="shared" si="319"/>
        <v>1.5096855796619386</v>
      </c>
      <c r="J2938" s="12">
        <f t="shared" si="320"/>
        <v>10</v>
      </c>
      <c r="K2938" s="12">
        <f t="shared" si="321"/>
        <v>7.3029396938181828</v>
      </c>
    </row>
    <row r="2939" spans="1:11" x14ac:dyDescent="0.3">
      <c r="A2939" s="3" t="s">
        <v>185</v>
      </c>
      <c r="B2939">
        <v>610</v>
      </c>
      <c r="C2939">
        <v>23</v>
      </c>
      <c r="D2939" s="18">
        <v>0.24209290521715995</v>
      </c>
      <c r="E2939" s="12">
        <f t="shared" si="315"/>
        <v>6.4150969591715956</v>
      </c>
      <c r="F2939" s="12">
        <f t="shared" si="316"/>
        <v>3.1780538303479458</v>
      </c>
      <c r="G2939" s="12">
        <f t="shared" si="317"/>
        <v>0.21679778362605573</v>
      </c>
      <c r="H2939" s="12">
        <f t="shared" si="318"/>
        <v>7.8047832451716888</v>
      </c>
      <c r="I2939" s="12">
        <f t="shared" si="319"/>
        <v>4.1236253400752245</v>
      </c>
      <c r="J2939" s="12">
        <f t="shared" si="320"/>
        <v>5.8043658618728919</v>
      </c>
      <c r="K2939" s="12">
        <f t="shared" si="321"/>
        <v>6.3003523969829898</v>
      </c>
    </row>
    <row r="2940" spans="1:11" x14ac:dyDescent="0.3">
      <c r="A2940" s="3" t="s">
        <v>805</v>
      </c>
      <c r="B2940">
        <v>592</v>
      </c>
      <c r="C2940">
        <v>10</v>
      </c>
      <c r="D2940" s="18">
        <v>0.35324620496967873</v>
      </c>
      <c r="E2940" s="12">
        <f t="shared" si="315"/>
        <v>6.3851943989977258</v>
      </c>
      <c r="F2940" s="12">
        <f t="shared" si="316"/>
        <v>2.3978952727983707</v>
      </c>
      <c r="G2940" s="12">
        <f t="shared" si="317"/>
        <v>0.30250630230873732</v>
      </c>
      <c r="H2940" s="12">
        <f t="shared" si="318"/>
        <v>8.1022237032776161</v>
      </c>
      <c r="I2940" s="12">
        <f t="shared" si="319"/>
        <v>3.1429353653245458</v>
      </c>
      <c r="J2940" s="12">
        <f t="shared" si="320"/>
        <v>6.5592772551233205</v>
      </c>
      <c r="K2940" s="12">
        <f t="shared" si="321"/>
        <v>6.3058479122608357</v>
      </c>
    </row>
    <row r="2941" spans="1:11" x14ac:dyDescent="0.3">
      <c r="A2941" s="3" t="s">
        <v>845</v>
      </c>
      <c r="B2941">
        <v>592</v>
      </c>
      <c r="C2941">
        <v>3</v>
      </c>
      <c r="D2941" s="18">
        <v>0.28334874583652692</v>
      </c>
      <c r="E2941" s="12">
        <f t="shared" si="315"/>
        <v>6.3851943989977258</v>
      </c>
      <c r="F2941" s="12">
        <f t="shared" si="316"/>
        <v>1.3862943611198906</v>
      </c>
      <c r="G2941" s="12">
        <f t="shared" si="317"/>
        <v>0.24947286930221502</v>
      </c>
      <c r="H2941" s="12">
        <f t="shared" si="318"/>
        <v>8.1022237032776161</v>
      </c>
      <c r="I2941" s="12">
        <f t="shared" si="319"/>
        <v>1.8713132534710952</v>
      </c>
      <c r="J2941" s="12">
        <f t="shared" si="320"/>
        <v>6.0921644941615947</v>
      </c>
      <c r="K2941" s="12">
        <f t="shared" si="321"/>
        <v>5.8309387265124553</v>
      </c>
    </row>
    <row r="2942" spans="1:11" x14ac:dyDescent="0.3">
      <c r="A2942" s="3" t="s">
        <v>966</v>
      </c>
      <c r="B2942">
        <v>979</v>
      </c>
      <c r="C2942">
        <v>3</v>
      </c>
      <c r="D2942" s="18">
        <v>0.27751807098242803</v>
      </c>
      <c r="E2942" s="12">
        <f t="shared" si="315"/>
        <v>6.8875525716646173</v>
      </c>
      <c r="F2942" s="12">
        <f t="shared" si="316"/>
        <v>1.3862943611198906</v>
      </c>
      <c r="G2942" s="12">
        <f t="shared" si="317"/>
        <v>0.24491918857878858</v>
      </c>
      <c r="H2942" s="12">
        <f t="shared" si="318"/>
        <v>3.1052721331619879</v>
      </c>
      <c r="I2942" s="12">
        <f t="shared" si="319"/>
        <v>1.8713132534710952</v>
      </c>
      <c r="J2942" s="12">
        <f t="shared" si="320"/>
        <v>6.0520561652326279</v>
      </c>
      <c r="K2942" s="12">
        <f t="shared" si="321"/>
        <v>3.3244412756688484</v>
      </c>
    </row>
    <row r="2943" spans="1:11" x14ac:dyDescent="0.3">
      <c r="A2943" s="3" t="s">
        <v>489</v>
      </c>
      <c r="B2943">
        <v>496</v>
      </c>
      <c r="C2943">
        <v>113</v>
      </c>
      <c r="D2943" s="18">
        <v>8.1671656162967798E-3</v>
      </c>
      <c r="E2943" s="12">
        <f t="shared" si="315"/>
        <v>6.2085900260966289</v>
      </c>
      <c r="F2943" s="12">
        <f t="shared" si="316"/>
        <v>4.7361984483944957</v>
      </c>
      <c r="G2943" s="12">
        <f t="shared" si="317"/>
        <v>8.1339948044820611E-3</v>
      </c>
      <c r="H2943" s="12">
        <f t="shared" si="318"/>
        <v>9.8589055818116922</v>
      </c>
      <c r="I2943" s="12">
        <f t="shared" si="319"/>
        <v>6.0822743753809441</v>
      </c>
      <c r="J2943" s="12">
        <f t="shared" si="320"/>
        <v>3.9664777037143879</v>
      </c>
      <c r="K2943" s="12">
        <f t="shared" si="321"/>
        <v>7.5474306442630068</v>
      </c>
    </row>
    <row r="2944" spans="1:11" x14ac:dyDescent="0.3">
      <c r="A2944" s="3" t="s">
        <v>885</v>
      </c>
      <c r="B2944">
        <v>590</v>
      </c>
      <c r="C2944">
        <v>5</v>
      </c>
      <c r="D2944" s="18">
        <v>4.1320554416508781E-4</v>
      </c>
      <c r="E2944" s="12">
        <f t="shared" si="315"/>
        <v>6.3818160174060985</v>
      </c>
      <c r="F2944" s="12">
        <f t="shared" si="316"/>
        <v>1.791759469228055</v>
      </c>
      <c r="G2944" s="12">
        <f t="shared" si="317"/>
        <v>4.131201982636111E-4</v>
      </c>
      <c r="H2944" s="12">
        <f t="shared" si="318"/>
        <v>8.1358284301781669</v>
      </c>
      <c r="I2944" s="12">
        <f t="shared" si="319"/>
        <v>2.3809988331330336</v>
      </c>
      <c r="J2944" s="12">
        <f t="shared" si="320"/>
        <v>3.8984730724866408</v>
      </c>
      <c r="K2944" s="12">
        <f t="shared" si="321"/>
        <v>5.5619084795263216</v>
      </c>
    </row>
    <row r="2945" spans="1:11" x14ac:dyDescent="0.3">
      <c r="A2945" s="3" t="s">
        <v>646</v>
      </c>
      <c r="B2945">
        <v>500</v>
      </c>
      <c r="C2945">
        <v>101</v>
      </c>
      <c r="D2945" s="18">
        <v>-2.7264006038750259E-3</v>
      </c>
      <c r="E2945" s="12">
        <f t="shared" si="315"/>
        <v>6.2166061010848646</v>
      </c>
      <c r="F2945" s="12">
        <f t="shared" si="316"/>
        <v>4.6249728132842707</v>
      </c>
      <c r="G2945" s="12">
        <f t="shared" si="317"/>
        <v>-2.7226907153136974E-3</v>
      </c>
      <c r="H2945" s="12">
        <f t="shared" si="318"/>
        <v>9.7791697664551265</v>
      </c>
      <c r="I2945" s="12">
        <f t="shared" si="319"/>
        <v>5.942459379785074</v>
      </c>
      <c r="J2945" s="12">
        <f t="shared" si="320"/>
        <v>3.8708531879976453</v>
      </c>
      <c r="K2945" s="12">
        <f t="shared" si="321"/>
        <v>7.4464933347626152</v>
      </c>
    </row>
    <row r="2946" spans="1:11" x14ac:dyDescent="0.3">
      <c r="A2946" s="3" t="s">
        <v>360</v>
      </c>
      <c r="B2946">
        <v>563</v>
      </c>
      <c r="C2946">
        <v>38</v>
      </c>
      <c r="D2946" s="18">
        <v>-5.528306877557581E-2</v>
      </c>
      <c r="E2946" s="12">
        <f t="shared" ref="E2946:E3009" si="322">IF(B2946&lt;=0,-1*LOG(1-B2946,EXP(1)),LOG(1+B2946,EXP(1)))</f>
        <v>6.3350542514980592</v>
      </c>
      <c r="F2946" s="12">
        <f t="shared" ref="F2946:F3009" si="323">IF(C2946&lt;=0,-1*LOG(1-C2946,EXP(1)),LOG(1+C2946,EXP(1)))</f>
        <v>3.6635616461296463</v>
      </c>
      <c r="G2946" s="12">
        <f t="shared" ref="G2946:G3009" si="324">IF(D2946&lt;=0,-1*LOG(1-D2946,EXP(1)),LOG(1+D2946,EXP(1)))</f>
        <v>-5.3809042574517248E-2</v>
      </c>
      <c r="H2946" s="12">
        <f t="shared" ref="H2946:H3009" si="325">1+9*((MAX(E$2:E$3765)-E2946)/(MAX(E$2:E$3765)-MIN(E$2:E$3765)))</f>
        <v>8.6009672341018337</v>
      </c>
      <c r="I2946" s="12">
        <f t="shared" ref="I2946:I3009" si="326">1+9*((F2946-MIN(F$2:F$3765))/(MAX(F$2:F$3765)-MIN(F$2:F$3765)))</f>
        <v>4.7339277497491157</v>
      </c>
      <c r="J2946" s="12">
        <f t="shared" ref="J2946:J3009" si="327">1+9*((G2946-MIN(G$2:G$3765))/(MAX(G$2:G$3765)-MIN(G$2:G$3765)))</f>
        <v>3.4208901078877849</v>
      </c>
      <c r="K2946" s="12">
        <f t="shared" ref="K2946:K3009" si="328">0.5*H2946+0.3*I2946+0.2*J2946</f>
        <v>6.4048399635532078</v>
      </c>
    </row>
    <row r="2947" spans="1:11" x14ac:dyDescent="0.3">
      <c r="A2947" s="3" t="s">
        <v>823</v>
      </c>
      <c r="B2947">
        <v>558</v>
      </c>
      <c r="C2947">
        <v>7</v>
      </c>
      <c r="D2947" s="18">
        <v>1</v>
      </c>
      <c r="E2947" s="12">
        <f t="shared" si="322"/>
        <v>6.3261494731550991</v>
      </c>
      <c r="F2947" s="12">
        <f t="shared" si="323"/>
        <v>2.0794415416798357</v>
      </c>
      <c r="G2947" s="12">
        <f t="shared" si="324"/>
        <v>0.69314718055994529</v>
      </c>
      <c r="H2947" s="12">
        <f t="shared" si="325"/>
        <v>8.6895429725757687</v>
      </c>
      <c r="I2947" s="12">
        <f t="shared" si="326"/>
        <v>2.74262650694219</v>
      </c>
      <c r="J2947" s="12">
        <f t="shared" si="327"/>
        <v>10</v>
      </c>
      <c r="K2947" s="12">
        <f t="shared" si="328"/>
        <v>7.1675594383705414</v>
      </c>
    </row>
    <row r="2948" spans="1:11" x14ac:dyDescent="0.3">
      <c r="A2948" s="3" t="s">
        <v>992</v>
      </c>
      <c r="B2948">
        <v>991</v>
      </c>
      <c r="C2948">
        <v>1</v>
      </c>
      <c r="D2948" s="18">
        <v>0</v>
      </c>
      <c r="E2948" s="12">
        <f t="shared" si="322"/>
        <v>6.8997231072848724</v>
      </c>
      <c r="F2948" s="12">
        <f t="shared" si="323"/>
        <v>0.69314718055994529</v>
      </c>
      <c r="G2948" s="12">
        <f t="shared" si="324"/>
        <v>0</v>
      </c>
      <c r="H2948" s="12">
        <f t="shared" si="325"/>
        <v>2.9842119406823331</v>
      </c>
      <c r="I2948" s="12">
        <f t="shared" si="326"/>
        <v>1</v>
      </c>
      <c r="J2948" s="12">
        <f t="shared" si="327"/>
        <v>3.8948343543143471</v>
      </c>
      <c r="K2948" s="12">
        <f t="shared" si="328"/>
        <v>2.5710728412040362</v>
      </c>
    </row>
    <row r="2949" spans="1:11" x14ac:dyDescent="0.3">
      <c r="A2949" s="3" t="s">
        <v>630</v>
      </c>
      <c r="B2949">
        <v>502</v>
      </c>
      <c r="C2949">
        <v>2</v>
      </c>
      <c r="D2949" s="18">
        <v>-1.3900311620352365E-2</v>
      </c>
      <c r="E2949" s="12">
        <f t="shared" si="322"/>
        <v>6.2205901700997392</v>
      </c>
      <c r="F2949" s="12">
        <f t="shared" si="323"/>
        <v>1.0986122886681098</v>
      </c>
      <c r="G2949" s="12">
        <f t="shared" si="324"/>
        <v>-1.3804588324562109E-2</v>
      </c>
      <c r="H2949" s="12">
        <f t="shared" si="325"/>
        <v>9.7395402729930431</v>
      </c>
      <c r="I2949" s="12">
        <f t="shared" si="326"/>
        <v>1.5096855796619386</v>
      </c>
      <c r="J2949" s="12">
        <f t="shared" si="327"/>
        <v>3.7732450284746797</v>
      </c>
      <c r="K2949" s="12">
        <f t="shared" si="328"/>
        <v>6.0773248160900391</v>
      </c>
    </row>
    <row r="2950" spans="1:11" x14ac:dyDescent="0.3">
      <c r="A2950" s="3" t="s">
        <v>909</v>
      </c>
      <c r="B2950">
        <v>910</v>
      </c>
      <c r="C2950">
        <v>2</v>
      </c>
      <c r="D2950" s="18">
        <v>1</v>
      </c>
      <c r="E2950" s="12">
        <f t="shared" si="322"/>
        <v>6.8145428972599582</v>
      </c>
      <c r="F2950" s="12">
        <f t="shared" si="323"/>
        <v>1.0986122886681098</v>
      </c>
      <c r="G2950" s="12">
        <f t="shared" si="324"/>
        <v>0.69314718055994529</v>
      </c>
      <c r="H2950" s="12">
        <f t="shared" si="325"/>
        <v>3.831498612594431</v>
      </c>
      <c r="I2950" s="12">
        <f t="shared" si="326"/>
        <v>1.5096855796619386</v>
      </c>
      <c r="J2950" s="12">
        <f t="shared" si="327"/>
        <v>10</v>
      </c>
      <c r="K2950" s="12">
        <f t="shared" si="328"/>
        <v>4.3686549801957977</v>
      </c>
    </row>
    <row r="2951" spans="1:11" x14ac:dyDescent="0.3">
      <c r="A2951" s="3" t="s">
        <v>99</v>
      </c>
      <c r="B2951">
        <v>607</v>
      </c>
      <c r="C2951">
        <v>17</v>
      </c>
      <c r="D2951" s="18">
        <v>5.2870278061403458E-2</v>
      </c>
      <c r="E2951" s="12">
        <f t="shared" si="322"/>
        <v>6.4101748819661672</v>
      </c>
      <c r="F2951" s="12">
        <f t="shared" si="323"/>
        <v>2.8903717578961645</v>
      </c>
      <c r="G2951" s="12">
        <f t="shared" si="324"/>
        <v>5.1520032838778269E-2</v>
      </c>
      <c r="H2951" s="12">
        <f t="shared" si="325"/>
        <v>7.853743096445382</v>
      </c>
      <c r="I2951" s="12">
        <f t="shared" si="326"/>
        <v>3.7619976662660672</v>
      </c>
      <c r="J2951" s="12">
        <f t="shared" si="327"/>
        <v>4.3486172497418547</v>
      </c>
      <c r="K2951" s="12">
        <f t="shared" si="328"/>
        <v>5.9251942980508829</v>
      </c>
    </row>
    <row r="2952" spans="1:11" x14ac:dyDescent="0.3">
      <c r="A2952" s="3" t="s">
        <v>690</v>
      </c>
      <c r="B2952">
        <v>497</v>
      </c>
      <c r="C2952">
        <v>24</v>
      </c>
      <c r="D2952" s="18">
        <v>7.1916556815560584E-2</v>
      </c>
      <c r="E2952" s="12">
        <f t="shared" si="322"/>
        <v>6.2106000770246528</v>
      </c>
      <c r="F2952" s="12">
        <f t="shared" si="323"/>
        <v>3.2188758248682006</v>
      </c>
      <c r="G2952" s="12">
        <f t="shared" si="324"/>
        <v>6.9448220827559679E-2</v>
      </c>
      <c r="H2952" s="12">
        <f t="shared" si="325"/>
        <v>9.8389116259306135</v>
      </c>
      <c r="I2952" s="12">
        <f t="shared" si="326"/>
        <v>4.1749401918934037</v>
      </c>
      <c r="J2952" s="12">
        <f t="shared" si="327"/>
        <v>4.5065267969033709</v>
      </c>
      <c r="K2952" s="12">
        <f t="shared" si="328"/>
        <v>7.0732432299140022</v>
      </c>
    </row>
    <row r="2953" spans="1:11" x14ac:dyDescent="0.3">
      <c r="A2953" s="3" t="s">
        <v>981</v>
      </c>
      <c r="B2953">
        <v>898</v>
      </c>
      <c r="C2953">
        <v>7</v>
      </c>
      <c r="D2953" s="18">
        <v>-6.7394858640184687E-3</v>
      </c>
      <c r="E2953" s="12">
        <f t="shared" si="322"/>
        <v>6.80128303447162</v>
      </c>
      <c r="F2953" s="12">
        <f t="shared" si="323"/>
        <v>2.0794415416798357</v>
      </c>
      <c r="G2953" s="12">
        <f t="shared" si="324"/>
        <v>-6.7168770534891597E-3</v>
      </c>
      <c r="H2953" s="12">
        <f t="shared" si="325"/>
        <v>3.9633943311968634</v>
      </c>
      <c r="I2953" s="12">
        <f t="shared" si="326"/>
        <v>2.74262650694219</v>
      </c>
      <c r="J2953" s="12">
        <f t="shared" si="327"/>
        <v>3.8356728253009429</v>
      </c>
      <c r="K2953" s="12">
        <f t="shared" si="328"/>
        <v>3.5716196827412769</v>
      </c>
    </row>
    <row r="2954" spans="1:11" x14ac:dyDescent="0.3">
      <c r="A2954" s="3" t="s">
        <v>490</v>
      </c>
      <c r="B2954">
        <v>502</v>
      </c>
      <c r="C2954">
        <v>23</v>
      </c>
      <c r="D2954" s="18">
        <v>0.1958499472575104</v>
      </c>
      <c r="E2954" s="12">
        <f t="shared" si="322"/>
        <v>6.2205901700997392</v>
      </c>
      <c r="F2954" s="12">
        <f t="shared" si="323"/>
        <v>3.1780538303479458</v>
      </c>
      <c r="G2954" s="12">
        <f t="shared" si="324"/>
        <v>0.17885718549813268</v>
      </c>
      <c r="H2954" s="12">
        <f t="shared" si="325"/>
        <v>9.7395402729930431</v>
      </c>
      <c r="I2954" s="12">
        <f t="shared" si="326"/>
        <v>4.1236253400752245</v>
      </c>
      <c r="J2954" s="12">
        <f t="shared" si="327"/>
        <v>5.470189163526892</v>
      </c>
      <c r="K2954" s="12">
        <f t="shared" si="328"/>
        <v>7.2008955712244678</v>
      </c>
    </row>
    <row r="2955" spans="1:11" x14ac:dyDescent="0.3">
      <c r="A2955" s="3" t="s">
        <v>723</v>
      </c>
      <c r="B2955">
        <v>580</v>
      </c>
      <c r="C2955">
        <v>5</v>
      </c>
      <c r="D2955" s="18">
        <v>0.3489101518050125</v>
      </c>
      <c r="E2955" s="12">
        <f t="shared" si="322"/>
        <v>6.3647507568519108</v>
      </c>
      <c r="F2955" s="12">
        <f t="shared" si="323"/>
        <v>1.791759469228055</v>
      </c>
      <c r="G2955" s="12">
        <f t="shared" si="324"/>
        <v>0.29929697145302814</v>
      </c>
      <c r="H2955" s="12">
        <f t="shared" si="325"/>
        <v>8.3055764011686275</v>
      </c>
      <c r="I2955" s="12">
        <f t="shared" si="326"/>
        <v>2.3809988331330336</v>
      </c>
      <c r="J2955" s="12">
        <f t="shared" si="327"/>
        <v>6.5310098149094156</v>
      </c>
      <c r="K2955" s="12">
        <f t="shared" si="328"/>
        <v>6.1732898135061074</v>
      </c>
    </row>
    <row r="2956" spans="1:11" x14ac:dyDescent="0.3">
      <c r="A2956" s="3" t="s">
        <v>832</v>
      </c>
      <c r="B2956">
        <v>643</v>
      </c>
      <c r="C2956">
        <v>4</v>
      </c>
      <c r="D2956" s="18">
        <v>0.41269335800159634</v>
      </c>
      <c r="E2956" s="12">
        <f t="shared" si="322"/>
        <v>6.4676987261043539</v>
      </c>
      <c r="F2956" s="12">
        <f t="shared" si="323"/>
        <v>1.6094379124341003</v>
      </c>
      <c r="G2956" s="12">
        <f t="shared" si="324"/>
        <v>0.34549806529039212</v>
      </c>
      <c r="H2956" s="12">
        <f t="shared" si="325"/>
        <v>7.2815540111968389</v>
      </c>
      <c r="I2956" s="12">
        <f t="shared" si="326"/>
        <v>2.1518134692111541</v>
      </c>
      <c r="J2956" s="12">
        <f t="shared" si="327"/>
        <v>6.9379440689896432</v>
      </c>
      <c r="K2956" s="12">
        <f t="shared" si="328"/>
        <v>5.6739098601596947</v>
      </c>
    </row>
    <row r="2957" spans="1:11" x14ac:dyDescent="0.3">
      <c r="A2957" s="3" t="s">
        <v>724</v>
      </c>
      <c r="B2957">
        <v>666</v>
      </c>
      <c r="C2957">
        <v>7</v>
      </c>
      <c r="D2957" s="18">
        <v>9.3034028374894603E-3</v>
      </c>
      <c r="E2957" s="12">
        <f t="shared" si="322"/>
        <v>6.5027900459156234</v>
      </c>
      <c r="F2957" s="12">
        <f t="shared" si="323"/>
        <v>2.0794415416798357</v>
      </c>
      <c r="G2957" s="12">
        <f t="shared" si="324"/>
        <v>9.2603927396936424E-3</v>
      </c>
      <c r="H2957" s="12">
        <f t="shared" si="325"/>
        <v>6.9325010144127601</v>
      </c>
      <c r="I2957" s="12">
        <f t="shared" si="326"/>
        <v>2.74262650694219</v>
      </c>
      <c r="J2957" s="12">
        <f t="shared" si="327"/>
        <v>3.9763988953029763</v>
      </c>
      <c r="K2957" s="12">
        <f t="shared" si="328"/>
        <v>5.0843182383496321</v>
      </c>
    </row>
    <row r="2958" spans="1:11" x14ac:dyDescent="0.3">
      <c r="A2958" s="3" t="s">
        <v>877</v>
      </c>
      <c r="B2958">
        <v>643</v>
      </c>
      <c r="C2958">
        <v>5</v>
      </c>
      <c r="D2958" s="18">
        <v>-4.3070283761070909E-3</v>
      </c>
      <c r="E2958" s="12">
        <f t="shared" si="322"/>
        <v>6.4676987261043539</v>
      </c>
      <c r="F2958" s="12">
        <f t="shared" si="323"/>
        <v>1.791759469228055</v>
      </c>
      <c r="G2958" s="12">
        <f t="shared" si="324"/>
        <v>-4.2977796761564857E-3</v>
      </c>
      <c r="H2958" s="12">
        <f t="shared" si="325"/>
        <v>7.2815540111968389</v>
      </c>
      <c r="I2958" s="12">
        <f t="shared" si="326"/>
        <v>2.3809988331330336</v>
      </c>
      <c r="J2958" s="12">
        <f t="shared" si="327"/>
        <v>3.8569799742238153</v>
      </c>
      <c r="K2958" s="12">
        <f t="shared" si="328"/>
        <v>5.1264726503830929</v>
      </c>
    </row>
    <row r="2959" spans="1:11" x14ac:dyDescent="0.3">
      <c r="A2959" s="3" t="s">
        <v>640</v>
      </c>
      <c r="B2959">
        <v>501</v>
      </c>
      <c r="C2959">
        <v>93</v>
      </c>
      <c r="D2959" s="18">
        <v>-1.3176382421519771E-2</v>
      </c>
      <c r="E2959" s="12">
        <f t="shared" si="322"/>
        <v>6.2186001196917289</v>
      </c>
      <c r="F2959" s="12">
        <f t="shared" si="323"/>
        <v>4.5432947822700038</v>
      </c>
      <c r="G2959" s="12">
        <f t="shared" si="324"/>
        <v>-1.3090328985744365E-2</v>
      </c>
      <c r="H2959" s="12">
        <f t="shared" si="325"/>
        <v>9.759335283907518</v>
      </c>
      <c r="I2959" s="12">
        <f t="shared" si="326"/>
        <v>5.8397868840495173</v>
      </c>
      <c r="J2959" s="12">
        <f t="shared" si="327"/>
        <v>3.7795361477344267</v>
      </c>
      <c r="K2959" s="12">
        <f t="shared" si="328"/>
        <v>7.3875109367154996</v>
      </c>
    </row>
    <row r="2960" spans="1:11" x14ac:dyDescent="0.3">
      <c r="A2960" s="3" t="s">
        <v>717</v>
      </c>
      <c r="B2960">
        <v>654</v>
      </c>
      <c r="C2960">
        <v>27</v>
      </c>
      <c r="D2960" s="18">
        <v>-1.295789543085278E-3</v>
      </c>
      <c r="E2960" s="12">
        <f t="shared" si="322"/>
        <v>6.4846352356352517</v>
      </c>
      <c r="F2960" s="12">
        <f t="shared" si="323"/>
        <v>3.3322045101752038</v>
      </c>
      <c r="G2960" s="12">
        <f t="shared" si="324"/>
        <v>-1.2949507323517882E-3</v>
      </c>
      <c r="H2960" s="12">
        <f t="shared" si="325"/>
        <v>7.1130867253091354</v>
      </c>
      <c r="I2960" s="12">
        <f t="shared" si="326"/>
        <v>4.3173988042571985</v>
      </c>
      <c r="J2960" s="12">
        <f t="shared" si="327"/>
        <v>3.8834285678583984</v>
      </c>
      <c r="K2960" s="12">
        <f t="shared" si="328"/>
        <v>5.6284487175034066</v>
      </c>
    </row>
    <row r="2961" spans="1:11" x14ac:dyDescent="0.3">
      <c r="A2961" s="3" t="s">
        <v>758</v>
      </c>
      <c r="B2961">
        <v>577</v>
      </c>
      <c r="C2961">
        <v>28</v>
      </c>
      <c r="D2961" s="18">
        <v>-5.3868201881001436E-2</v>
      </c>
      <c r="E2961" s="12">
        <f t="shared" si="322"/>
        <v>6.3595738686723777</v>
      </c>
      <c r="F2961" s="12">
        <f t="shared" si="323"/>
        <v>3.3672958299864741</v>
      </c>
      <c r="G2961" s="12">
        <f t="shared" si="324"/>
        <v>-5.2467396646612242E-2</v>
      </c>
      <c r="H2961" s="12">
        <f t="shared" si="325"/>
        <v>8.3570708545776391</v>
      </c>
      <c r="I2961" s="12">
        <f t="shared" si="326"/>
        <v>4.3615099726942592</v>
      </c>
      <c r="J2961" s="12">
        <f t="shared" si="327"/>
        <v>3.4327071805924629</v>
      </c>
      <c r="K2961" s="12">
        <f t="shared" si="328"/>
        <v>6.1735298552155893</v>
      </c>
    </row>
    <row r="2962" spans="1:11" x14ac:dyDescent="0.3">
      <c r="A2962" s="3" t="s">
        <v>779</v>
      </c>
      <c r="B2962">
        <v>563</v>
      </c>
      <c r="C2962">
        <v>14</v>
      </c>
      <c r="D2962" s="18">
        <v>1.3405782679184616E-2</v>
      </c>
      <c r="E2962" s="12">
        <f t="shared" si="322"/>
        <v>6.3350542514980592</v>
      </c>
      <c r="F2962" s="12">
        <f t="shared" si="323"/>
        <v>2.7080502011022101</v>
      </c>
      <c r="G2962" s="12">
        <f t="shared" si="324"/>
        <v>1.3316720259283687E-2</v>
      </c>
      <c r="H2962" s="12">
        <f t="shared" si="325"/>
        <v>8.6009672341018337</v>
      </c>
      <c r="I2962" s="12">
        <f t="shared" si="326"/>
        <v>3.5328123023441882</v>
      </c>
      <c r="J2962" s="12">
        <f t="shared" si="327"/>
        <v>4.0121265908268118</v>
      </c>
      <c r="K2962" s="12">
        <f t="shared" si="328"/>
        <v>6.162752625919536</v>
      </c>
    </row>
    <row r="2963" spans="1:11" x14ac:dyDescent="0.3">
      <c r="A2963" s="3" t="s">
        <v>576</v>
      </c>
      <c r="B2963">
        <v>507</v>
      </c>
      <c r="C2963">
        <v>74</v>
      </c>
      <c r="D2963" s="18">
        <v>1.3409305813316411E-2</v>
      </c>
      <c r="E2963" s="12">
        <f t="shared" si="322"/>
        <v>6.230481447578482</v>
      </c>
      <c r="F2963" s="12">
        <f t="shared" si="323"/>
        <v>4.3174881135363101</v>
      </c>
      <c r="G2963" s="12">
        <f t="shared" si="324"/>
        <v>1.3320196781786182E-2</v>
      </c>
      <c r="H2963" s="12">
        <f t="shared" si="325"/>
        <v>9.641151837774677</v>
      </c>
      <c r="I2963" s="12">
        <f t="shared" si="326"/>
        <v>5.5559390250264382</v>
      </c>
      <c r="J2963" s="12">
        <f t="shared" si="327"/>
        <v>4.012157211662247</v>
      </c>
      <c r="K2963" s="12">
        <f t="shared" si="328"/>
        <v>7.2897890687277194</v>
      </c>
    </row>
    <row r="2964" spans="1:11" x14ac:dyDescent="0.3">
      <c r="A2964" s="3" t="s">
        <v>746</v>
      </c>
      <c r="B2964">
        <v>566</v>
      </c>
      <c r="C2964">
        <v>91</v>
      </c>
      <c r="D2964" s="18">
        <v>3.2564655606950681E-3</v>
      </c>
      <c r="E2964" s="12">
        <f t="shared" si="322"/>
        <v>6.3403593037277517</v>
      </c>
      <c r="F2964" s="12">
        <f t="shared" si="323"/>
        <v>4.5217885770490405</v>
      </c>
      <c r="G2964" s="12">
        <f t="shared" si="324"/>
        <v>3.251174759816634E-3</v>
      </c>
      <c r="H2964" s="12">
        <f t="shared" si="325"/>
        <v>8.548197934205751</v>
      </c>
      <c r="I2964" s="12">
        <f t="shared" si="326"/>
        <v>5.812752738681203</v>
      </c>
      <c r="J2964" s="12">
        <f t="shared" si="327"/>
        <v>3.9234703511248918</v>
      </c>
      <c r="K2964" s="12">
        <f t="shared" si="328"/>
        <v>6.802618858932215</v>
      </c>
    </row>
    <row r="2965" spans="1:11" x14ac:dyDescent="0.3">
      <c r="A2965" s="3" t="s">
        <v>426</v>
      </c>
      <c r="B2965">
        <v>557</v>
      </c>
      <c r="C2965">
        <v>27</v>
      </c>
      <c r="D2965" s="18">
        <v>-7.1721142920563889E-3</v>
      </c>
      <c r="E2965" s="12">
        <f t="shared" si="322"/>
        <v>6.3243589623813108</v>
      </c>
      <c r="F2965" s="12">
        <f t="shared" si="323"/>
        <v>3.3322045101752038</v>
      </c>
      <c r="G2965" s="12">
        <f t="shared" si="324"/>
        <v>-7.1465169986182665E-3</v>
      </c>
      <c r="H2965" s="12">
        <f t="shared" si="325"/>
        <v>8.7073531648035409</v>
      </c>
      <c r="I2965" s="12">
        <f t="shared" si="326"/>
        <v>4.3173988042571985</v>
      </c>
      <c r="J2965" s="12">
        <f t="shared" si="327"/>
        <v>3.8318886029790722</v>
      </c>
      <c r="K2965" s="12">
        <f t="shared" si="328"/>
        <v>6.4152739442747446</v>
      </c>
    </row>
    <row r="2966" spans="1:11" x14ac:dyDescent="0.3">
      <c r="A2966" s="3" t="s">
        <v>186</v>
      </c>
      <c r="B2966">
        <v>511</v>
      </c>
      <c r="C2966">
        <v>30</v>
      </c>
      <c r="D2966" s="18">
        <v>1.7415672144712395E-2</v>
      </c>
      <c r="E2966" s="12">
        <f t="shared" si="322"/>
        <v>6.2383246250395077</v>
      </c>
      <c r="F2966" s="12">
        <f t="shared" si="323"/>
        <v>3.4339872044851463</v>
      </c>
      <c r="G2966" s="12">
        <f t="shared" si="324"/>
        <v>1.7265757401029053E-2</v>
      </c>
      <c r="H2966" s="12">
        <f t="shared" si="325"/>
        <v>9.5631358323407305</v>
      </c>
      <c r="I2966" s="12">
        <f t="shared" si="326"/>
        <v>4.4453436520665894</v>
      </c>
      <c r="J2966" s="12">
        <f t="shared" si="327"/>
        <v>4.0469092842684038</v>
      </c>
      <c r="K2966" s="12">
        <f t="shared" si="328"/>
        <v>6.9245528686440228</v>
      </c>
    </row>
    <row r="2967" spans="1:11" x14ac:dyDescent="0.3">
      <c r="A2967" s="3" t="s">
        <v>187</v>
      </c>
      <c r="B2967">
        <v>505</v>
      </c>
      <c r="C2967">
        <v>23</v>
      </c>
      <c r="D2967" s="18">
        <v>1.3876334624978516E-2</v>
      </c>
      <c r="E2967" s="12">
        <f t="shared" si="322"/>
        <v>6.2265366692874657</v>
      </c>
      <c r="F2967" s="12">
        <f t="shared" si="323"/>
        <v>3.1780538303479458</v>
      </c>
      <c r="G2967" s="12">
        <f t="shared" si="324"/>
        <v>1.3780939767982336E-2</v>
      </c>
      <c r="H2967" s="12">
        <f t="shared" si="325"/>
        <v>9.6803905068111664</v>
      </c>
      <c r="I2967" s="12">
        <f t="shared" si="326"/>
        <v>4.1236253400752245</v>
      </c>
      <c r="J2967" s="12">
        <f t="shared" si="327"/>
        <v>4.0162153862169543</v>
      </c>
      <c r="K2967" s="12">
        <f t="shared" si="328"/>
        <v>6.8805259326715422</v>
      </c>
    </row>
    <row r="2968" spans="1:11" x14ac:dyDescent="0.3">
      <c r="A2968" s="3" t="s">
        <v>767</v>
      </c>
      <c r="B2968">
        <v>661</v>
      </c>
      <c r="C2968">
        <v>1</v>
      </c>
      <c r="D2968" s="18">
        <v>1</v>
      </c>
      <c r="E2968" s="12">
        <f t="shared" si="322"/>
        <v>6.4952655559370083</v>
      </c>
      <c r="F2968" s="12">
        <f t="shared" si="323"/>
        <v>0.69314718055994529</v>
      </c>
      <c r="G2968" s="12">
        <f t="shared" si="324"/>
        <v>0.69314718055994529</v>
      </c>
      <c r="H2968" s="12">
        <f t="shared" si="325"/>
        <v>7.007347038741087</v>
      </c>
      <c r="I2968" s="12">
        <f t="shared" si="326"/>
        <v>1</v>
      </c>
      <c r="J2968" s="12">
        <f t="shared" si="327"/>
        <v>10</v>
      </c>
      <c r="K2968" s="12">
        <f t="shared" si="328"/>
        <v>5.8036735193705429</v>
      </c>
    </row>
    <row r="2969" spans="1:11" x14ac:dyDescent="0.3">
      <c r="A2969" s="3" t="s">
        <v>13</v>
      </c>
      <c r="B2969">
        <v>504</v>
      </c>
      <c r="C2969">
        <v>20</v>
      </c>
      <c r="D2969" s="18">
        <v>-7.4454530507099114E-3</v>
      </c>
      <c r="E2969" s="12">
        <f t="shared" si="322"/>
        <v>6.2245584292753602</v>
      </c>
      <c r="F2969" s="12">
        <f t="shared" si="323"/>
        <v>3.044522437723423</v>
      </c>
      <c r="G2969" s="12">
        <f t="shared" si="324"/>
        <v>-7.4178724804344169E-3</v>
      </c>
      <c r="H2969" s="12">
        <f t="shared" si="325"/>
        <v>9.7000680398392021</v>
      </c>
      <c r="I2969" s="12">
        <f t="shared" si="326"/>
        <v>3.9557711304480425</v>
      </c>
      <c r="J2969" s="12">
        <f t="shared" si="327"/>
        <v>3.8294985331471301</v>
      </c>
      <c r="K2969" s="12">
        <f t="shared" si="328"/>
        <v>6.8026650656834402</v>
      </c>
    </row>
    <row r="2970" spans="1:11" x14ac:dyDescent="0.3">
      <c r="A2970" s="3" t="s">
        <v>554</v>
      </c>
      <c r="B2970">
        <v>508</v>
      </c>
      <c r="C2970">
        <v>5</v>
      </c>
      <c r="D2970" s="18">
        <v>0.45470292904897441</v>
      </c>
      <c r="E2970" s="12">
        <f t="shared" si="322"/>
        <v>6.2324480165505225</v>
      </c>
      <c r="F2970" s="12">
        <f t="shared" si="323"/>
        <v>1.791759469228055</v>
      </c>
      <c r="G2970" s="12">
        <f t="shared" si="324"/>
        <v>0.37480170730248685</v>
      </c>
      <c r="H2970" s="12">
        <f t="shared" si="325"/>
        <v>9.6215903964619791</v>
      </c>
      <c r="I2970" s="12">
        <f t="shared" si="326"/>
        <v>2.3809988331330336</v>
      </c>
      <c r="J2970" s="12">
        <f t="shared" si="327"/>
        <v>7.1960473889240726</v>
      </c>
      <c r="K2970" s="12">
        <f t="shared" si="328"/>
        <v>6.9643043259557142</v>
      </c>
    </row>
    <row r="2971" spans="1:11" x14ac:dyDescent="0.3">
      <c r="A2971" s="3" t="s">
        <v>14</v>
      </c>
      <c r="B2971">
        <v>630</v>
      </c>
      <c r="C2971">
        <v>9</v>
      </c>
      <c r="D2971" s="18">
        <v>-5.1415565143085734E-2</v>
      </c>
      <c r="E2971" s="12">
        <f t="shared" si="322"/>
        <v>6.4473058625412127</v>
      </c>
      <c r="F2971" s="12">
        <f t="shared" si="323"/>
        <v>2.3025850929940459</v>
      </c>
      <c r="G2971" s="12">
        <f t="shared" si="324"/>
        <v>-5.0137413500482821E-2</v>
      </c>
      <c r="H2971" s="12">
        <f t="shared" si="325"/>
        <v>7.4844016150489265</v>
      </c>
      <c r="I2971" s="12">
        <f t="shared" si="326"/>
        <v>3.02312672268225</v>
      </c>
      <c r="J2971" s="12">
        <f t="shared" si="327"/>
        <v>3.4532294209733365</v>
      </c>
      <c r="K2971" s="12">
        <f t="shared" si="328"/>
        <v>5.3397847085238057</v>
      </c>
    </row>
    <row r="2972" spans="1:11" x14ac:dyDescent="0.3">
      <c r="A2972" s="3" t="s">
        <v>466</v>
      </c>
      <c r="B2972">
        <v>497</v>
      </c>
      <c r="C2972">
        <v>14</v>
      </c>
      <c r="D2972" s="18">
        <v>-6.7178780888287526E-3</v>
      </c>
      <c r="E2972" s="12">
        <f t="shared" si="322"/>
        <v>6.2106000770246528</v>
      </c>
      <c r="F2972" s="12">
        <f t="shared" si="323"/>
        <v>2.7080502011022101</v>
      </c>
      <c r="G2972" s="12">
        <f t="shared" si="324"/>
        <v>-6.6954136983893853E-3</v>
      </c>
      <c r="H2972" s="12">
        <f t="shared" si="325"/>
        <v>9.8389116259306135</v>
      </c>
      <c r="I2972" s="12">
        <f t="shared" si="326"/>
        <v>3.5328123023441882</v>
      </c>
      <c r="J2972" s="12">
        <f t="shared" si="327"/>
        <v>3.8358618722189299</v>
      </c>
      <c r="K2972" s="12">
        <f t="shared" si="328"/>
        <v>6.7464718781123487</v>
      </c>
    </row>
    <row r="2973" spans="1:11" x14ac:dyDescent="0.3">
      <c r="A2973" s="3" t="s">
        <v>440</v>
      </c>
      <c r="B2973">
        <v>510</v>
      </c>
      <c r="C2973">
        <v>28</v>
      </c>
      <c r="D2973" s="18">
        <v>-2.7635726207760364E-2</v>
      </c>
      <c r="E2973" s="12">
        <f t="shared" si="322"/>
        <v>6.2363695902037044</v>
      </c>
      <c r="F2973" s="12">
        <f t="shared" si="323"/>
        <v>3.3672958299864741</v>
      </c>
      <c r="G2973" s="12">
        <f t="shared" si="324"/>
        <v>-2.7260752297513794E-2</v>
      </c>
      <c r="H2973" s="12">
        <f t="shared" si="325"/>
        <v>9.5825825437190595</v>
      </c>
      <c r="I2973" s="12">
        <f t="shared" si="326"/>
        <v>4.3615099726942592</v>
      </c>
      <c r="J2973" s="12">
        <f t="shared" si="327"/>
        <v>3.6547245867641434</v>
      </c>
      <c r="K2973" s="12">
        <f t="shared" si="328"/>
        <v>6.8306891810206354</v>
      </c>
    </row>
    <row r="2974" spans="1:11" x14ac:dyDescent="0.3">
      <c r="A2974" s="3" t="s">
        <v>486</v>
      </c>
      <c r="B2974">
        <v>496</v>
      </c>
      <c r="C2974">
        <v>37</v>
      </c>
      <c r="D2974" s="18">
        <v>0.24139711720717422</v>
      </c>
      <c r="E2974" s="12">
        <f t="shared" si="322"/>
        <v>6.2085900260966289</v>
      </c>
      <c r="F2974" s="12">
        <f t="shared" si="323"/>
        <v>3.6375861597263857</v>
      </c>
      <c r="G2974" s="12">
        <f t="shared" si="324"/>
        <v>0.2162374527836462</v>
      </c>
      <c r="H2974" s="12">
        <f t="shared" si="325"/>
        <v>9.8589055818116922</v>
      </c>
      <c r="I2974" s="12">
        <f t="shared" si="326"/>
        <v>4.7012755422479104</v>
      </c>
      <c r="J2974" s="12">
        <f t="shared" si="327"/>
        <v>5.7994305282161447</v>
      </c>
      <c r="K2974" s="12">
        <f t="shared" si="328"/>
        <v>7.499721559223449</v>
      </c>
    </row>
    <row r="2975" spans="1:11" x14ac:dyDescent="0.3">
      <c r="A2975" s="3" t="s">
        <v>441</v>
      </c>
      <c r="B2975">
        <v>496</v>
      </c>
      <c r="C2975">
        <v>76</v>
      </c>
      <c r="D2975" s="18">
        <v>3.8611916621776543E-2</v>
      </c>
      <c r="E2975" s="12">
        <f t="shared" si="322"/>
        <v>6.2085900260966289</v>
      </c>
      <c r="F2975" s="12">
        <f t="shared" si="323"/>
        <v>4.3438054218536841</v>
      </c>
      <c r="G2975" s="12">
        <f t="shared" si="324"/>
        <v>3.7885126097841865E-2</v>
      </c>
      <c r="H2975" s="12">
        <f t="shared" si="325"/>
        <v>9.8589055818116922</v>
      </c>
      <c r="I2975" s="12">
        <f t="shared" si="326"/>
        <v>5.5890209161106501</v>
      </c>
      <c r="J2975" s="12">
        <f t="shared" si="327"/>
        <v>4.2285224609992307</v>
      </c>
      <c r="K2975" s="12">
        <f t="shared" si="328"/>
        <v>7.4518635579388874</v>
      </c>
    </row>
    <row r="2976" spans="1:11" x14ac:dyDescent="0.3">
      <c r="A2976" s="3" t="s">
        <v>916</v>
      </c>
      <c r="B2976">
        <v>735</v>
      </c>
      <c r="C2976">
        <v>3</v>
      </c>
      <c r="D2976" s="18">
        <v>4.3621604155642363E-4</v>
      </c>
      <c r="E2976" s="12">
        <f t="shared" si="322"/>
        <v>6.6012301187288767</v>
      </c>
      <c r="F2976" s="12">
        <f t="shared" si="323"/>
        <v>1.3862943611198906</v>
      </c>
      <c r="G2976" s="12">
        <f t="shared" si="324"/>
        <v>4.3612092699839511E-4</v>
      </c>
      <c r="H2976" s="12">
        <f t="shared" si="325"/>
        <v>5.9533186238982205</v>
      </c>
      <c r="I2976" s="12">
        <f t="shared" si="326"/>
        <v>1.8713132534710952</v>
      </c>
      <c r="J2976" s="12">
        <f t="shared" si="327"/>
        <v>3.8986756604258774</v>
      </c>
      <c r="K2976" s="12">
        <f t="shared" si="328"/>
        <v>4.3177884200756145</v>
      </c>
    </row>
    <row r="2977" spans="1:11" x14ac:dyDescent="0.3">
      <c r="A2977" s="3" t="s">
        <v>879</v>
      </c>
      <c r="B2977">
        <v>566</v>
      </c>
      <c r="C2977">
        <v>6</v>
      </c>
      <c r="D2977" s="18">
        <v>-1.2677388481579285E-3</v>
      </c>
      <c r="E2977" s="12">
        <f t="shared" si="322"/>
        <v>6.3403593037277517</v>
      </c>
      <c r="F2977" s="12">
        <f t="shared" si="323"/>
        <v>1.9459101490553132</v>
      </c>
      <c r="G2977" s="12">
        <f t="shared" si="324"/>
        <v>-1.2669359457730541E-3</v>
      </c>
      <c r="H2977" s="12">
        <f t="shared" si="325"/>
        <v>8.548197934205751</v>
      </c>
      <c r="I2977" s="12">
        <f t="shared" si="326"/>
        <v>2.5747722973150093</v>
      </c>
      <c r="J2977" s="12">
        <f t="shared" si="327"/>
        <v>3.8836753190786131</v>
      </c>
      <c r="K2977" s="12">
        <f t="shared" si="328"/>
        <v>5.8232657201131008</v>
      </c>
    </row>
    <row r="2978" spans="1:11" x14ac:dyDescent="0.3">
      <c r="A2978" s="3" t="s">
        <v>333</v>
      </c>
      <c r="B2978">
        <v>574</v>
      </c>
      <c r="C2978">
        <v>13</v>
      </c>
      <c r="D2978" s="18">
        <v>-1.0457710349494644E-2</v>
      </c>
      <c r="E2978" s="12">
        <f t="shared" si="322"/>
        <v>6.3543700407973507</v>
      </c>
      <c r="F2978" s="12">
        <f t="shared" si="323"/>
        <v>2.6390573296152584</v>
      </c>
      <c r="G2978" s="12">
        <f t="shared" si="324"/>
        <v>-1.0403406762631547E-2</v>
      </c>
      <c r="H2978" s="12">
        <f t="shared" si="325"/>
        <v>8.408833276860296</v>
      </c>
      <c r="I2978" s="12">
        <f t="shared" si="326"/>
        <v>3.4460855507861039</v>
      </c>
      <c r="J2978" s="12">
        <f t="shared" si="327"/>
        <v>3.8032022690276364</v>
      </c>
      <c r="K2978" s="12">
        <f t="shared" si="328"/>
        <v>5.998882757471506</v>
      </c>
    </row>
    <row r="2979" spans="1:11" x14ac:dyDescent="0.3">
      <c r="A2979" s="3" t="s">
        <v>331</v>
      </c>
      <c r="B2979">
        <v>587</v>
      </c>
      <c r="C2979">
        <v>12</v>
      </c>
      <c r="D2979" s="18">
        <v>5.1413281516742024E-3</v>
      </c>
      <c r="E2979" s="12">
        <f t="shared" si="322"/>
        <v>6.3767269478986268</v>
      </c>
      <c r="F2979" s="12">
        <f t="shared" si="323"/>
        <v>2.5649493574615367</v>
      </c>
      <c r="G2979" s="12">
        <f t="shared" si="324"/>
        <v>5.1281566508083144E-3</v>
      </c>
      <c r="H2979" s="12">
        <f t="shared" si="325"/>
        <v>8.1864493521605617</v>
      </c>
      <c r="I2979" s="12">
        <f t="shared" si="326"/>
        <v>3.3529289166160821</v>
      </c>
      <c r="J2979" s="12">
        <f t="shared" si="327"/>
        <v>3.9400026052836683</v>
      </c>
      <c r="K2979" s="12">
        <f t="shared" si="328"/>
        <v>5.8871038721218394</v>
      </c>
    </row>
    <row r="2980" spans="1:11" x14ac:dyDescent="0.3">
      <c r="A2980" s="3" t="s">
        <v>332</v>
      </c>
      <c r="B2980">
        <v>642</v>
      </c>
      <c r="C2980">
        <v>10</v>
      </c>
      <c r="D2980" s="18">
        <v>1.5716390695454184E-2</v>
      </c>
      <c r="E2980" s="12">
        <f t="shared" si="322"/>
        <v>6.4661447242376191</v>
      </c>
      <c r="F2980" s="12">
        <f t="shared" si="323"/>
        <v>2.3978952727983707</v>
      </c>
      <c r="G2980" s="12">
        <f t="shared" si="324"/>
        <v>1.5594167172341347E-2</v>
      </c>
      <c r="H2980" s="12">
        <f t="shared" si="325"/>
        <v>7.2970116517617765</v>
      </c>
      <c r="I2980" s="12">
        <f t="shared" si="326"/>
        <v>3.1429353653245458</v>
      </c>
      <c r="J2980" s="12">
        <f t="shared" si="327"/>
        <v>4.0321860977301505</v>
      </c>
      <c r="K2980" s="12">
        <f t="shared" si="328"/>
        <v>5.3978236550242817</v>
      </c>
    </row>
    <row r="2981" spans="1:11" x14ac:dyDescent="0.3">
      <c r="A2981" s="3" t="s">
        <v>329</v>
      </c>
      <c r="B2981">
        <v>608</v>
      </c>
      <c r="C2981">
        <v>15</v>
      </c>
      <c r="D2981" s="18">
        <v>-6.0604001268853508E-4</v>
      </c>
      <c r="E2981" s="12">
        <f t="shared" si="322"/>
        <v>6.4118182677098972</v>
      </c>
      <c r="F2981" s="12">
        <f t="shared" si="323"/>
        <v>2.7725887222397811</v>
      </c>
      <c r="G2981" s="12">
        <f t="shared" si="324"/>
        <v>-6.0585644460277148E-4</v>
      </c>
      <c r="H2981" s="12">
        <f t="shared" si="325"/>
        <v>7.8373963553764723</v>
      </c>
      <c r="I2981" s="12">
        <f t="shared" si="326"/>
        <v>3.6139397604132855</v>
      </c>
      <c r="J2981" s="12">
        <f t="shared" si="327"/>
        <v>3.889498036061104</v>
      </c>
      <c r="K2981" s="12">
        <f t="shared" si="328"/>
        <v>5.780779713024442</v>
      </c>
    </row>
    <row r="2982" spans="1:11" x14ac:dyDescent="0.3">
      <c r="A2982" s="3" t="s">
        <v>188</v>
      </c>
      <c r="B2982">
        <v>943</v>
      </c>
      <c r="C2982">
        <v>1</v>
      </c>
      <c r="D2982" s="18">
        <v>0.35</v>
      </c>
      <c r="E2982" s="12">
        <f t="shared" si="322"/>
        <v>6.8501261661455004</v>
      </c>
      <c r="F2982" s="12">
        <f t="shared" si="323"/>
        <v>0.69314718055994529</v>
      </c>
      <c r="G2982" s="12">
        <f t="shared" si="324"/>
        <v>0.30010459245033816</v>
      </c>
      <c r="H2982" s="12">
        <f t="shared" si="325"/>
        <v>3.477552203434767</v>
      </c>
      <c r="I2982" s="12">
        <f t="shared" si="326"/>
        <v>1</v>
      </c>
      <c r="J2982" s="12">
        <f t="shared" si="327"/>
        <v>6.5381232535928548</v>
      </c>
      <c r="K2982" s="12">
        <f t="shared" si="328"/>
        <v>3.3464007524359545</v>
      </c>
    </row>
    <row r="2983" spans="1:11" x14ac:dyDescent="0.3">
      <c r="A2983" s="3" t="s">
        <v>972</v>
      </c>
      <c r="B2983">
        <v>1016</v>
      </c>
      <c r="C2983">
        <v>1</v>
      </c>
      <c r="D2983" s="18">
        <v>0</v>
      </c>
      <c r="E2983" s="12">
        <f t="shared" si="322"/>
        <v>6.9246123960485599</v>
      </c>
      <c r="F2983" s="12">
        <f t="shared" si="323"/>
        <v>0.69314718055994529</v>
      </c>
      <c r="G2983" s="12">
        <f t="shared" si="324"/>
        <v>0</v>
      </c>
      <c r="H2983" s="12">
        <f t="shared" si="325"/>
        <v>2.7366384416656491</v>
      </c>
      <c r="I2983" s="12">
        <f t="shared" si="326"/>
        <v>1</v>
      </c>
      <c r="J2983" s="12">
        <f t="shared" si="327"/>
        <v>3.8948343543143471</v>
      </c>
      <c r="K2983" s="12">
        <f t="shared" si="328"/>
        <v>2.4472860916956938</v>
      </c>
    </row>
    <row r="2984" spans="1:11" x14ac:dyDescent="0.3">
      <c r="A2984" s="3" t="s">
        <v>973</v>
      </c>
      <c r="B2984">
        <v>1016</v>
      </c>
      <c r="C2984">
        <v>1</v>
      </c>
      <c r="D2984" s="18">
        <v>0.41</v>
      </c>
      <c r="E2984" s="12">
        <f t="shared" si="322"/>
        <v>6.9246123960485599</v>
      </c>
      <c r="F2984" s="12">
        <f t="shared" si="323"/>
        <v>0.69314718055994529</v>
      </c>
      <c r="G2984" s="12">
        <f t="shared" si="324"/>
        <v>0.34358970439007686</v>
      </c>
      <c r="H2984" s="12">
        <f t="shared" si="325"/>
        <v>2.7366384416656491</v>
      </c>
      <c r="I2984" s="12">
        <f t="shared" si="326"/>
        <v>1</v>
      </c>
      <c r="J2984" s="12">
        <f t="shared" si="327"/>
        <v>6.9211354318993745</v>
      </c>
      <c r="K2984" s="12">
        <f t="shared" si="328"/>
        <v>3.0525463072126993</v>
      </c>
    </row>
    <row r="2985" spans="1:11" x14ac:dyDescent="0.3">
      <c r="A2985" s="3" t="s">
        <v>837</v>
      </c>
      <c r="B2985">
        <v>1016</v>
      </c>
      <c r="C2985">
        <v>1</v>
      </c>
      <c r="D2985" s="18">
        <v>0</v>
      </c>
      <c r="E2985" s="12">
        <f t="shared" si="322"/>
        <v>6.9246123960485599</v>
      </c>
      <c r="F2985" s="12">
        <f t="shared" si="323"/>
        <v>0.69314718055994529</v>
      </c>
      <c r="G2985" s="12">
        <f t="shared" si="324"/>
        <v>0</v>
      </c>
      <c r="H2985" s="12">
        <f t="shared" si="325"/>
        <v>2.7366384416656491</v>
      </c>
      <c r="I2985" s="12">
        <f t="shared" si="326"/>
        <v>1</v>
      </c>
      <c r="J2985" s="12">
        <f t="shared" si="327"/>
        <v>3.8948343543143471</v>
      </c>
      <c r="K2985" s="12">
        <f t="shared" si="328"/>
        <v>2.4472860916956938</v>
      </c>
    </row>
    <row r="2986" spans="1:11" x14ac:dyDescent="0.3">
      <c r="A2986" s="3" t="s">
        <v>458</v>
      </c>
      <c r="B2986">
        <v>889</v>
      </c>
      <c r="C2986">
        <v>2</v>
      </c>
      <c r="D2986" s="18">
        <v>1.9465360059636699E-2</v>
      </c>
      <c r="E2986" s="12">
        <f t="shared" si="322"/>
        <v>6.7912214627261855</v>
      </c>
      <c r="F2986" s="12">
        <f t="shared" si="323"/>
        <v>1.0986122886681098</v>
      </c>
      <c r="G2986" s="12">
        <f t="shared" si="324"/>
        <v>1.9278333073702931E-2</v>
      </c>
      <c r="H2986" s="12">
        <f t="shared" si="325"/>
        <v>4.0634766817322809</v>
      </c>
      <c r="I2986" s="12">
        <f t="shared" si="326"/>
        <v>1.5096855796619386</v>
      </c>
      <c r="J2986" s="12">
        <f t="shared" si="327"/>
        <v>4.0646358338393407</v>
      </c>
      <c r="K2986" s="12">
        <f t="shared" si="328"/>
        <v>3.2975711815325903</v>
      </c>
    </row>
    <row r="2987" spans="1:11" x14ac:dyDescent="0.3">
      <c r="A2987" s="3" t="s">
        <v>774</v>
      </c>
      <c r="B2987">
        <v>648</v>
      </c>
      <c r="C2987">
        <v>7</v>
      </c>
      <c r="D2987" s="18">
        <v>-3.7351234464882031E-3</v>
      </c>
      <c r="E2987" s="12">
        <f t="shared" si="322"/>
        <v>6.4754327167040904</v>
      </c>
      <c r="F2987" s="12">
        <f t="shared" si="323"/>
        <v>2.0794415416798357</v>
      </c>
      <c r="G2987" s="12">
        <f t="shared" si="324"/>
        <v>-3.7281651941465407E-3</v>
      </c>
      <c r="H2987" s="12">
        <f t="shared" si="325"/>
        <v>7.2046240863477049</v>
      </c>
      <c r="I2987" s="12">
        <f t="shared" si="326"/>
        <v>2.74262650694219</v>
      </c>
      <c r="J2987" s="12">
        <f t="shared" si="327"/>
        <v>3.8619970771773939</v>
      </c>
      <c r="K2987" s="12">
        <f t="shared" si="328"/>
        <v>5.1974994106919885</v>
      </c>
    </row>
    <row r="2988" spans="1:11" x14ac:dyDescent="0.3">
      <c r="A2988" s="3" t="s">
        <v>815</v>
      </c>
      <c r="B2988">
        <v>747</v>
      </c>
      <c r="C2988">
        <v>5</v>
      </c>
      <c r="D2988" s="18">
        <v>-2.5543715100456374E-4</v>
      </c>
      <c r="E2988" s="12">
        <f t="shared" si="322"/>
        <v>6.6174029779744776</v>
      </c>
      <c r="F2988" s="12">
        <f t="shared" si="323"/>
        <v>1.791759469228055</v>
      </c>
      <c r="G2988" s="12">
        <f t="shared" si="324"/>
        <v>-2.5540453249010142E-4</v>
      </c>
      <c r="H2988" s="12">
        <f t="shared" si="325"/>
        <v>5.7924473595341146</v>
      </c>
      <c r="I2988" s="12">
        <f t="shared" si="326"/>
        <v>2.3809988331330336</v>
      </c>
      <c r="J2988" s="12">
        <f t="shared" si="327"/>
        <v>3.8925847787245691</v>
      </c>
      <c r="K2988" s="12">
        <f t="shared" si="328"/>
        <v>4.3890402854518813</v>
      </c>
    </row>
    <row r="2989" spans="1:11" x14ac:dyDescent="0.3">
      <c r="A2989" s="3" t="s">
        <v>828</v>
      </c>
      <c r="B2989">
        <v>615</v>
      </c>
      <c r="C2989">
        <v>8</v>
      </c>
      <c r="D2989" s="18">
        <v>-1.6606864933312946E-3</v>
      </c>
      <c r="E2989" s="12">
        <f t="shared" si="322"/>
        <v>6.4232469635335194</v>
      </c>
      <c r="F2989" s="12">
        <f t="shared" si="323"/>
        <v>2.1972245773362196</v>
      </c>
      <c r="G2989" s="12">
        <f t="shared" si="324"/>
        <v>-1.6593090782755851E-3</v>
      </c>
      <c r="H2989" s="12">
        <f t="shared" si="325"/>
        <v>7.723715235714284</v>
      </c>
      <c r="I2989" s="12">
        <f t="shared" si="326"/>
        <v>2.8906844127949727</v>
      </c>
      <c r="J2989" s="12">
        <f t="shared" si="327"/>
        <v>3.8802193388250261</v>
      </c>
      <c r="K2989" s="12">
        <f t="shared" si="328"/>
        <v>5.5051068094606395</v>
      </c>
    </row>
    <row r="2990" spans="1:11" x14ac:dyDescent="0.3">
      <c r="A2990" s="3" t="s">
        <v>743</v>
      </c>
      <c r="B2990">
        <v>676</v>
      </c>
      <c r="C2990">
        <v>5</v>
      </c>
      <c r="D2990" s="18">
        <v>6.2391545310925929E-3</v>
      </c>
      <c r="E2990" s="12">
        <f t="shared" si="322"/>
        <v>6.517671272912275</v>
      </c>
      <c r="F2990" s="12">
        <f t="shared" si="323"/>
        <v>1.791759469228055</v>
      </c>
      <c r="G2990" s="12">
        <f t="shared" si="324"/>
        <v>6.2197715868054842E-3</v>
      </c>
      <c r="H2990" s="12">
        <f t="shared" si="325"/>
        <v>6.7844776027274225</v>
      </c>
      <c r="I2990" s="12">
        <f t="shared" si="326"/>
        <v>2.3809988331330336</v>
      </c>
      <c r="J2990" s="12">
        <f t="shared" si="327"/>
        <v>3.9496174319647546</v>
      </c>
      <c r="K2990" s="12">
        <f t="shared" si="328"/>
        <v>4.8964619376965723</v>
      </c>
    </row>
    <row r="2991" spans="1:11" x14ac:dyDescent="0.3">
      <c r="A2991" s="3" t="s">
        <v>839</v>
      </c>
      <c r="B2991">
        <v>582</v>
      </c>
      <c r="C2991">
        <v>4</v>
      </c>
      <c r="D2991" s="18">
        <v>-1.694646291888903E-3</v>
      </c>
      <c r="E2991" s="12">
        <f t="shared" si="322"/>
        <v>6.3681871863504922</v>
      </c>
      <c r="F2991" s="12">
        <f t="shared" si="323"/>
        <v>1.6094379124341003</v>
      </c>
      <c r="G2991" s="12">
        <f t="shared" si="324"/>
        <v>-1.6932119990457426E-3</v>
      </c>
      <c r="H2991" s="12">
        <f t="shared" si="325"/>
        <v>8.2713942723353941</v>
      </c>
      <c r="I2991" s="12">
        <f t="shared" si="326"/>
        <v>2.1518134692111541</v>
      </c>
      <c r="J2991" s="12">
        <f t="shared" si="327"/>
        <v>3.879920725553589</v>
      </c>
      <c r="K2991" s="12">
        <f t="shared" si="328"/>
        <v>5.5572253220417611</v>
      </c>
    </row>
    <row r="2992" spans="1:11" x14ac:dyDescent="0.3">
      <c r="A2992" s="3" t="s">
        <v>838</v>
      </c>
      <c r="B2992">
        <v>586</v>
      </c>
      <c r="C2992">
        <v>6</v>
      </c>
      <c r="D2992" s="18">
        <v>2.3612006546107128E-3</v>
      </c>
      <c r="E2992" s="12">
        <f t="shared" si="322"/>
        <v>6.3750248198280968</v>
      </c>
      <c r="F2992" s="12">
        <f t="shared" si="323"/>
        <v>1.9459101490553132</v>
      </c>
      <c r="G2992" s="12">
        <f t="shared" si="324"/>
        <v>2.3584174006980757E-3</v>
      </c>
      <c r="H2992" s="12">
        <f t="shared" si="325"/>
        <v>8.2033804025492092</v>
      </c>
      <c r="I2992" s="12">
        <f t="shared" si="326"/>
        <v>2.5747722973150093</v>
      </c>
      <c r="J2992" s="12">
        <f t="shared" si="327"/>
        <v>3.9156070405442724</v>
      </c>
      <c r="K2992" s="12">
        <f t="shared" si="328"/>
        <v>5.6572432985779617</v>
      </c>
    </row>
    <row r="2993" spans="1:11" x14ac:dyDescent="0.3">
      <c r="A2993" s="3" t="s">
        <v>917</v>
      </c>
      <c r="B2993">
        <v>616</v>
      </c>
      <c r="C2993">
        <v>4</v>
      </c>
      <c r="D2993" s="18">
        <v>3.0779965410550631E-3</v>
      </c>
      <c r="E2993" s="12">
        <f t="shared" si="322"/>
        <v>6.4248690239053881</v>
      </c>
      <c r="F2993" s="12">
        <f t="shared" si="323"/>
        <v>1.6094379124341003</v>
      </c>
      <c r="G2993" s="12">
        <f t="shared" si="324"/>
        <v>3.0732692076946939E-3</v>
      </c>
      <c r="H2993" s="12">
        <f t="shared" si="325"/>
        <v>7.7075806178996631</v>
      </c>
      <c r="I2993" s="12">
        <f t="shared" si="326"/>
        <v>2.1518134692111541</v>
      </c>
      <c r="J2993" s="12">
        <f t="shared" si="327"/>
        <v>3.9219033781998718</v>
      </c>
      <c r="K2993" s="12">
        <f t="shared" si="328"/>
        <v>5.2837150253531524</v>
      </c>
    </row>
    <row r="2994" spans="1:11" x14ac:dyDescent="0.3">
      <c r="A2994" s="3" t="s">
        <v>66</v>
      </c>
      <c r="B2994">
        <v>496</v>
      </c>
      <c r="C2994">
        <v>147</v>
      </c>
      <c r="D2994" s="18">
        <v>1</v>
      </c>
      <c r="E2994" s="12">
        <f t="shared" si="322"/>
        <v>6.2085900260966289</v>
      </c>
      <c r="F2994" s="12">
        <f t="shared" si="323"/>
        <v>4.9972122737641147</v>
      </c>
      <c r="G2994" s="12">
        <f t="shared" si="324"/>
        <v>0.69314718055994529</v>
      </c>
      <c r="H2994" s="12">
        <f t="shared" si="325"/>
        <v>9.8589055818116922</v>
      </c>
      <c r="I2994" s="12">
        <f t="shared" si="326"/>
        <v>6.4103790142832029</v>
      </c>
      <c r="J2994" s="12">
        <f t="shared" si="327"/>
        <v>10</v>
      </c>
      <c r="K2994" s="12">
        <f t="shared" si="328"/>
        <v>8.852566495190807</v>
      </c>
    </row>
    <row r="2995" spans="1:11" x14ac:dyDescent="0.3">
      <c r="A2995" s="3" t="s">
        <v>457</v>
      </c>
      <c r="B2995">
        <v>669</v>
      </c>
      <c r="C2995">
        <v>2</v>
      </c>
      <c r="D2995" s="18">
        <v>0.35120788941716219</v>
      </c>
      <c r="E2995" s="12">
        <f t="shared" si="322"/>
        <v>6.5072777123850116</v>
      </c>
      <c r="F2995" s="12">
        <f t="shared" si="323"/>
        <v>1.0986122886681098</v>
      </c>
      <c r="G2995" s="12">
        <f t="shared" si="324"/>
        <v>0.30099892531705558</v>
      </c>
      <c r="H2995" s="12">
        <f t="shared" si="325"/>
        <v>6.8878622422567934</v>
      </c>
      <c r="I2995" s="12">
        <f t="shared" si="326"/>
        <v>1.5096855796619386</v>
      </c>
      <c r="J2995" s="12">
        <f t="shared" si="327"/>
        <v>6.5460004410745665</v>
      </c>
      <c r="K2995" s="12">
        <f t="shared" si="328"/>
        <v>5.2060368832418913</v>
      </c>
    </row>
    <row r="2996" spans="1:11" x14ac:dyDescent="0.3">
      <c r="A2996" s="3" t="s">
        <v>161</v>
      </c>
      <c r="B2996">
        <v>509</v>
      </c>
      <c r="C2996">
        <v>40</v>
      </c>
      <c r="D2996" s="18">
        <v>-4.5353183078887613E-3</v>
      </c>
      <c r="E2996" s="12">
        <f t="shared" si="322"/>
        <v>6.2344107257183712</v>
      </c>
      <c r="F2996" s="12">
        <f t="shared" si="323"/>
        <v>3.713572066704308</v>
      </c>
      <c r="G2996" s="12">
        <f t="shared" si="324"/>
        <v>-4.5250647422456066E-3</v>
      </c>
      <c r="H2996" s="12">
        <f t="shared" si="325"/>
        <v>9.6020673485818246</v>
      </c>
      <c r="I2996" s="12">
        <f t="shared" si="326"/>
        <v>4.7967928143132763</v>
      </c>
      <c r="J2996" s="12">
        <f t="shared" si="327"/>
        <v>3.8549780718628419</v>
      </c>
      <c r="K2996" s="12">
        <f t="shared" si="328"/>
        <v>7.0110671329574643</v>
      </c>
    </row>
    <row r="2997" spans="1:11" x14ac:dyDescent="0.3">
      <c r="A2997" s="3" t="s">
        <v>162</v>
      </c>
      <c r="B2997">
        <v>501</v>
      </c>
      <c r="C2997">
        <v>193</v>
      </c>
      <c r="D2997" s="18">
        <v>1</v>
      </c>
      <c r="E2997" s="12">
        <f t="shared" si="322"/>
        <v>6.2186001196917289</v>
      </c>
      <c r="F2997" s="12">
        <f t="shared" si="323"/>
        <v>5.2678581590633282</v>
      </c>
      <c r="G2997" s="12">
        <f t="shared" si="324"/>
        <v>0.69314718055994529</v>
      </c>
      <c r="H2997" s="12">
        <f t="shared" si="325"/>
        <v>9.759335283907518</v>
      </c>
      <c r="I2997" s="12">
        <f t="shared" si="326"/>
        <v>6.7505915311517297</v>
      </c>
      <c r="J2997" s="12">
        <f t="shared" si="327"/>
        <v>10</v>
      </c>
      <c r="K2997" s="12">
        <f t="shared" si="328"/>
        <v>8.9048451012992782</v>
      </c>
    </row>
    <row r="2998" spans="1:11" x14ac:dyDescent="0.3">
      <c r="A2998" s="3" t="s">
        <v>663</v>
      </c>
      <c r="B2998">
        <v>500</v>
      </c>
      <c r="C2998">
        <v>31</v>
      </c>
      <c r="D2998" s="18">
        <v>1.7742869583342633E-2</v>
      </c>
      <c r="E2998" s="12">
        <f t="shared" si="322"/>
        <v>6.2166061010848646</v>
      </c>
      <c r="F2998" s="12">
        <f t="shared" si="323"/>
        <v>3.4657359027997265</v>
      </c>
      <c r="G2998" s="12">
        <f t="shared" si="324"/>
        <v>1.7587302317300376E-2</v>
      </c>
      <c r="H2998" s="12">
        <f t="shared" si="325"/>
        <v>9.7791697664551265</v>
      </c>
      <c r="I2998" s="12">
        <f t="shared" si="326"/>
        <v>4.4852530138843809</v>
      </c>
      <c r="J2998" s="12">
        <f t="shared" si="327"/>
        <v>4.049741417228649</v>
      </c>
      <c r="K2998" s="12">
        <f t="shared" si="328"/>
        <v>7.0451090708386079</v>
      </c>
    </row>
    <row r="2999" spans="1:11" x14ac:dyDescent="0.3">
      <c r="A2999" s="3" t="s">
        <v>461</v>
      </c>
      <c r="B2999">
        <v>1152</v>
      </c>
      <c r="C2999">
        <v>1</v>
      </c>
      <c r="D2999" s="18">
        <v>0</v>
      </c>
      <c r="E2999" s="12">
        <f t="shared" si="322"/>
        <v>7.0501225202690589</v>
      </c>
      <c r="F2999" s="12">
        <f t="shared" si="323"/>
        <v>0.69314718055994529</v>
      </c>
      <c r="G2999" s="12">
        <f t="shared" si="324"/>
        <v>0</v>
      </c>
      <c r="H2999" s="12">
        <f t="shared" si="325"/>
        <v>1.4881905285769563</v>
      </c>
      <c r="I2999" s="12">
        <f t="shared" si="326"/>
        <v>1</v>
      </c>
      <c r="J2999" s="12">
        <f t="shared" si="327"/>
        <v>3.8948343543143471</v>
      </c>
      <c r="K2999" s="12">
        <f t="shared" si="328"/>
        <v>1.8230621351513476</v>
      </c>
    </row>
    <row r="3000" spans="1:11" x14ac:dyDescent="0.3">
      <c r="A3000" s="3" t="s">
        <v>881</v>
      </c>
      <c r="B3000">
        <v>561</v>
      </c>
      <c r="C3000">
        <v>14</v>
      </c>
      <c r="D3000" s="18">
        <v>-2.3061724845812585E-2</v>
      </c>
      <c r="E3000" s="12">
        <f t="shared" si="322"/>
        <v>6.3315018498936908</v>
      </c>
      <c r="F3000" s="12">
        <f t="shared" si="323"/>
        <v>2.7080502011022101</v>
      </c>
      <c r="G3000" s="12">
        <f t="shared" si="324"/>
        <v>-2.2799822241961091E-2</v>
      </c>
      <c r="H3000" s="12">
        <f t="shared" si="325"/>
        <v>8.6363029362770227</v>
      </c>
      <c r="I3000" s="12">
        <f t="shared" si="326"/>
        <v>3.5328123023441882</v>
      </c>
      <c r="J3000" s="12">
        <f t="shared" si="327"/>
        <v>3.6940159778089225</v>
      </c>
      <c r="K3000" s="12">
        <f t="shared" si="328"/>
        <v>6.116798354403552</v>
      </c>
    </row>
    <row r="3001" spans="1:11" x14ac:dyDescent="0.3">
      <c r="A3001" s="3" t="s">
        <v>707</v>
      </c>
      <c r="B3001">
        <v>494</v>
      </c>
      <c r="C3001">
        <v>15</v>
      </c>
      <c r="D3001" s="18">
        <v>2.2361514966782691E-2</v>
      </c>
      <c r="E3001" s="12">
        <f t="shared" si="322"/>
        <v>6.2045577625686903</v>
      </c>
      <c r="F3001" s="12">
        <f t="shared" si="323"/>
        <v>2.7725887222397811</v>
      </c>
      <c r="G3001" s="12">
        <f t="shared" si="324"/>
        <v>2.2115162077010083E-2</v>
      </c>
      <c r="H3001" s="12">
        <f t="shared" si="325"/>
        <v>9.8990144655989045</v>
      </c>
      <c r="I3001" s="12">
        <f t="shared" si="326"/>
        <v>3.6139397604132855</v>
      </c>
      <c r="J3001" s="12">
        <f t="shared" si="327"/>
        <v>4.0896223178926761</v>
      </c>
      <c r="K3001" s="12">
        <f t="shared" si="328"/>
        <v>6.8516136245019732</v>
      </c>
    </row>
    <row r="3002" spans="1:11" x14ac:dyDescent="0.3">
      <c r="A3002" s="3" t="s">
        <v>189</v>
      </c>
      <c r="B3002">
        <v>612</v>
      </c>
      <c r="C3002">
        <v>35</v>
      </c>
      <c r="D3002" s="18">
        <v>0.1283679112355586</v>
      </c>
      <c r="E3002" s="12">
        <f t="shared" si="322"/>
        <v>6.4183649359362116</v>
      </c>
      <c r="F3002" s="12">
        <f t="shared" si="323"/>
        <v>3.5835189384561099</v>
      </c>
      <c r="G3002" s="12">
        <f t="shared" si="324"/>
        <v>0.12077226233933186</v>
      </c>
      <c r="H3002" s="12">
        <f t="shared" si="325"/>
        <v>7.7722767139484423</v>
      </c>
      <c r="I3002" s="12">
        <f t="shared" si="326"/>
        <v>4.6333109197371627</v>
      </c>
      <c r="J3002" s="12">
        <f t="shared" si="327"/>
        <v>4.9585834218503102</v>
      </c>
      <c r="K3002" s="12">
        <f t="shared" si="328"/>
        <v>6.2678483172654325</v>
      </c>
    </row>
    <row r="3003" spans="1:11" x14ac:dyDescent="0.3">
      <c r="A3003" s="3" t="s">
        <v>427</v>
      </c>
      <c r="B3003">
        <v>507</v>
      </c>
      <c r="C3003">
        <v>72</v>
      </c>
      <c r="D3003" s="18">
        <v>6.5849329579859422E-2</v>
      </c>
      <c r="E3003" s="12">
        <f t="shared" si="322"/>
        <v>6.230481447578482</v>
      </c>
      <c r="F3003" s="12">
        <f t="shared" si="323"/>
        <v>4.290459441148391</v>
      </c>
      <c r="G3003" s="12">
        <f t="shared" si="324"/>
        <v>6.3771973896408402E-2</v>
      </c>
      <c r="H3003" s="12">
        <f t="shared" si="325"/>
        <v>9.641151837774677</v>
      </c>
      <c r="I3003" s="12">
        <f t="shared" si="326"/>
        <v>5.521962921341939</v>
      </c>
      <c r="J3003" s="12">
        <f t="shared" si="327"/>
        <v>4.4565310258284629</v>
      </c>
      <c r="K3003" s="12">
        <f t="shared" si="328"/>
        <v>7.3684710004556129</v>
      </c>
    </row>
    <row r="3004" spans="1:11" x14ac:dyDescent="0.3">
      <c r="A3004" s="3" t="s">
        <v>190</v>
      </c>
      <c r="B3004">
        <v>500</v>
      </c>
      <c r="C3004">
        <v>84</v>
      </c>
      <c r="D3004" s="18">
        <v>0.41850950467971987</v>
      </c>
      <c r="E3004" s="12">
        <f t="shared" si="322"/>
        <v>6.2166061010848646</v>
      </c>
      <c r="F3004" s="12">
        <f t="shared" si="323"/>
        <v>4.4426512564903167</v>
      </c>
      <c r="G3004" s="12">
        <f t="shared" si="324"/>
        <v>0.34960667575875126</v>
      </c>
      <c r="H3004" s="12">
        <f t="shared" si="325"/>
        <v>9.7791697664551265</v>
      </c>
      <c r="I3004" s="12">
        <f t="shared" si="326"/>
        <v>5.7132740158631954</v>
      </c>
      <c r="J3004" s="12">
        <f t="shared" si="327"/>
        <v>6.9741322670901775</v>
      </c>
      <c r="K3004" s="12">
        <f t="shared" si="328"/>
        <v>7.9983935414045577</v>
      </c>
    </row>
    <row r="3005" spans="1:11" x14ac:dyDescent="0.3">
      <c r="A3005" s="3" t="s">
        <v>412</v>
      </c>
      <c r="B3005">
        <v>496</v>
      </c>
      <c r="C3005">
        <v>58</v>
      </c>
      <c r="D3005" s="18">
        <v>0.4221775521905764</v>
      </c>
      <c r="E3005" s="12">
        <f t="shared" si="322"/>
        <v>6.2085900260966289</v>
      </c>
      <c r="F3005" s="12">
        <f t="shared" si="323"/>
        <v>4.0775374439057197</v>
      </c>
      <c r="G3005" s="12">
        <f t="shared" si="324"/>
        <v>0.35218918448009023</v>
      </c>
      <c r="H3005" s="12">
        <f t="shared" si="325"/>
        <v>9.8589055818116922</v>
      </c>
      <c r="I3005" s="12">
        <f t="shared" si="326"/>
        <v>5.2543116008774957</v>
      </c>
      <c r="J3005" s="12">
        <f t="shared" si="327"/>
        <v>6.996878725515451</v>
      </c>
      <c r="K3005" s="12">
        <f t="shared" si="328"/>
        <v>7.9051220162721849</v>
      </c>
    </row>
    <row r="3006" spans="1:11" x14ac:dyDescent="0.3">
      <c r="A3006" s="3" t="s">
        <v>583</v>
      </c>
      <c r="B3006">
        <v>507</v>
      </c>
      <c r="C3006">
        <v>39</v>
      </c>
      <c r="D3006" s="18">
        <v>0.35293819670134258</v>
      </c>
      <c r="E3006" s="12">
        <f t="shared" si="322"/>
        <v>6.230481447578482</v>
      </c>
      <c r="F3006" s="12">
        <f t="shared" si="323"/>
        <v>3.6888794541139363</v>
      </c>
      <c r="G3006" s="12">
        <f t="shared" si="324"/>
        <v>0.30227866943237008</v>
      </c>
      <c r="H3006" s="12">
        <f t="shared" si="325"/>
        <v>9.641151837774677</v>
      </c>
      <c r="I3006" s="12">
        <f t="shared" si="326"/>
        <v>4.7657532296244405</v>
      </c>
      <c r="J3006" s="12">
        <f t="shared" si="327"/>
        <v>6.557272289286912</v>
      </c>
      <c r="K3006" s="12">
        <f t="shared" si="328"/>
        <v>7.5617563456320527</v>
      </c>
    </row>
    <row r="3007" spans="1:11" x14ac:dyDescent="0.3">
      <c r="A3007" s="3" t="s">
        <v>413</v>
      </c>
      <c r="B3007">
        <v>510</v>
      </c>
      <c r="C3007">
        <v>35</v>
      </c>
      <c r="D3007" s="18">
        <v>0.18686771266748109</v>
      </c>
      <c r="E3007" s="12">
        <f t="shared" si="322"/>
        <v>6.2363695902037044</v>
      </c>
      <c r="F3007" s="12">
        <f t="shared" si="323"/>
        <v>3.5835189384561099</v>
      </c>
      <c r="G3007" s="12">
        <f t="shared" si="324"/>
        <v>0.17131766263295181</v>
      </c>
      <c r="H3007" s="12">
        <f t="shared" si="325"/>
        <v>9.5825825437190595</v>
      </c>
      <c r="I3007" s="12">
        <f t="shared" si="326"/>
        <v>4.6333109197371627</v>
      </c>
      <c r="J3007" s="12">
        <f t="shared" si="327"/>
        <v>5.4037818588846376</v>
      </c>
      <c r="K3007" s="12">
        <f t="shared" si="328"/>
        <v>7.2620409195576059</v>
      </c>
    </row>
    <row r="3008" spans="1:11" x14ac:dyDescent="0.3">
      <c r="A3008" s="3" t="s">
        <v>566</v>
      </c>
      <c r="B3008">
        <v>507</v>
      </c>
      <c r="C3008">
        <v>90</v>
      </c>
      <c r="D3008" s="18">
        <v>0.29685752855643921</v>
      </c>
      <c r="E3008" s="12">
        <f t="shared" si="322"/>
        <v>6.230481447578482</v>
      </c>
      <c r="F3008" s="12">
        <f t="shared" si="323"/>
        <v>4.5108595065168497</v>
      </c>
      <c r="G3008" s="12">
        <f t="shared" si="324"/>
        <v>0.25994405238969781</v>
      </c>
      <c r="H3008" s="12">
        <f t="shared" si="325"/>
        <v>9.641151837774677</v>
      </c>
      <c r="I3008" s="12">
        <f t="shared" si="326"/>
        <v>5.7990144674021868</v>
      </c>
      <c r="J3008" s="12">
        <f t="shared" si="327"/>
        <v>6.1843935460113642</v>
      </c>
      <c r="K3008" s="12">
        <f t="shared" si="328"/>
        <v>7.7971589683102671</v>
      </c>
    </row>
    <row r="3009" spans="1:11" x14ac:dyDescent="0.3">
      <c r="A3009" s="3" t="s">
        <v>876</v>
      </c>
      <c r="B3009">
        <v>567</v>
      </c>
      <c r="C3009">
        <v>8</v>
      </c>
      <c r="D3009" s="18">
        <v>4.4677927154263622E-3</v>
      </c>
      <c r="E3009" s="12">
        <f t="shared" si="322"/>
        <v>6.3421214187211516</v>
      </c>
      <c r="F3009" s="12">
        <f t="shared" si="323"/>
        <v>2.1972245773362196</v>
      </c>
      <c r="G3009" s="12">
        <f t="shared" si="324"/>
        <v>4.4578417577542662E-3</v>
      </c>
      <c r="H3009" s="12">
        <f t="shared" si="325"/>
        <v>8.530670194513073</v>
      </c>
      <c r="I3009" s="12">
        <f t="shared" si="326"/>
        <v>2.8906844127949727</v>
      </c>
      <c r="J3009" s="12">
        <f t="shared" si="327"/>
        <v>3.9340985439650331</v>
      </c>
      <c r="K3009" s="12">
        <f t="shared" si="328"/>
        <v>5.9193601298880347</v>
      </c>
    </row>
    <row r="3010" spans="1:11" x14ac:dyDescent="0.3">
      <c r="A3010" s="3" t="s">
        <v>884</v>
      </c>
      <c r="B3010">
        <v>556</v>
      </c>
      <c r="C3010">
        <v>18</v>
      </c>
      <c r="D3010" s="18">
        <v>-1.3402443196166966E-2</v>
      </c>
      <c r="E3010" s="12">
        <f t="shared" ref="E3010:E3073" si="329">IF(B3010&lt;=0,-1*LOG(1-B3010,EXP(1)),LOG(1+B3010,EXP(1)))</f>
        <v>6.3225652399272843</v>
      </c>
      <c r="F3010" s="12">
        <f t="shared" ref="F3010:F3073" si="330">IF(C3010&lt;=0,-1*LOG(1-C3010,EXP(1)),LOG(1+C3010,EXP(1)))</f>
        <v>2.9444389791664403</v>
      </c>
      <c r="G3010" s="12">
        <f t="shared" ref="G3010:G3073" si="331">IF(D3010&lt;=0,-1*LOG(1-D3010,EXP(1)),LOG(1+D3010,EXP(1)))</f>
        <v>-1.3313424947003973E-2</v>
      </c>
      <c r="H3010" s="12">
        <f t="shared" ref="H3010:H3073" si="332">1+9*((MAX(E$2:E$3765)-E3010)/(MAX(E$2:E$3765)-MIN(E$2:E$3765)))</f>
        <v>8.7251953035815699</v>
      </c>
      <c r="I3010" s="12">
        <f t="shared" ref="I3010:I3073" si="333">1+9*((F3010-MIN(F$2:F$3765))/(MAX(F$2:F$3765)-MIN(F$2:F$3765)))</f>
        <v>3.8299622887768145</v>
      </c>
      <c r="J3010" s="12">
        <f t="shared" ref="J3010:J3073" si="334">1+9*((G3010-MIN(G$2:G$3765))/(MAX(G$2:G$3765)-MIN(G$2:G$3765)))</f>
        <v>3.7775711425572105</v>
      </c>
      <c r="K3010" s="12">
        <f t="shared" ref="K3010:K3073" si="335">0.5*H3010+0.3*I3010+0.2*J3010</f>
        <v>6.2671005669352713</v>
      </c>
    </row>
    <row r="3011" spans="1:11" x14ac:dyDescent="0.3">
      <c r="A3011" s="3" t="s">
        <v>282</v>
      </c>
      <c r="B3011">
        <v>497</v>
      </c>
      <c r="C3011">
        <v>37</v>
      </c>
      <c r="D3011" s="18">
        <v>3.5162402312728248E-2</v>
      </c>
      <c r="E3011" s="12">
        <f t="shared" si="329"/>
        <v>6.2106000770246528</v>
      </c>
      <c r="F3011" s="12">
        <f t="shared" si="330"/>
        <v>3.6375861597263857</v>
      </c>
      <c r="G3011" s="12">
        <f t="shared" si="331"/>
        <v>3.4558324855256145E-2</v>
      </c>
      <c r="H3011" s="12">
        <f t="shared" si="332"/>
        <v>9.8389116259306135</v>
      </c>
      <c r="I3011" s="12">
        <f t="shared" si="333"/>
        <v>4.7012755422479104</v>
      </c>
      <c r="J3011" s="12">
        <f t="shared" si="334"/>
        <v>4.1992203542809268</v>
      </c>
      <c r="K3011" s="12">
        <f t="shared" si="335"/>
        <v>7.1696825464958653</v>
      </c>
    </row>
    <row r="3012" spans="1:11" x14ac:dyDescent="0.3">
      <c r="A3012" s="3" t="s">
        <v>369</v>
      </c>
      <c r="B3012">
        <v>494</v>
      </c>
      <c r="C3012">
        <v>124</v>
      </c>
      <c r="D3012" s="18">
        <v>2.6452781102452409E-4</v>
      </c>
      <c r="E3012" s="12">
        <f t="shared" si="329"/>
        <v>6.2045577625686903</v>
      </c>
      <c r="F3012" s="12">
        <f t="shared" si="330"/>
        <v>4.8283137373023015</v>
      </c>
      <c r="G3012" s="12">
        <f t="shared" si="331"/>
        <v>2.6449282971196554E-4</v>
      </c>
      <c r="H3012" s="12">
        <f t="shared" si="332"/>
        <v>9.8990144655989045</v>
      </c>
      <c r="I3012" s="12">
        <f t="shared" si="333"/>
        <v>6.1980669145756551</v>
      </c>
      <c r="J3012" s="12">
        <f t="shared" si="334"/>
        <v>3.8971639786463439</v>
      </c>
      <c r="K3012" s="12">
        <f t="shared" si="335"/>
        <v>7.5883601029014178</v>
      </c>
    </row>
    <row r="3013" spans="1:11" x14ac:dyDescent="0.3">
      <c r="A3013" s="3" t="s">
        <v>836</v>
      </c>
      <c r="B3013">
        <v>653</v>
      </c>
      <c r="C3013">
        <v>5</v>
      </c>
      <c r="D3013" s="18">
        <v>-1.422193387074981E-2</v>
      </c>
      <c r="E3013" s="12">
        <f t="shared" si="329"/>
        <v>6.4831073514571989</v>
      </c>
      <c r="F3013" s="12">
        <f t="shared" si="330"/>
        <v>1.791759469228055</v>
      </c>
      <c r="G3013" s="12">
        <f t="shared" si="331"/>
        <v>-1.4121750915533662E-2</v>
      </c>
      <c r="H3013" s="12">
        <f t="shared" si="332"/>
        <v>7.1282845734937181</v>
      </c>
      <c r="I3013" s="12">
        <f t="shared" si="333"/>
        <v>2.3809988331330336</v>
      </c>
      <c r="J3013" s="12">
        <f t="shared" si="334"/>
        <v>3.7704514945632646</v>
      </c>
      <c r="K3013" s="12">
        <f t="shared" si="335"/>
        <v>5.0325322355994224</v>
      </c>
    </row>
    <row r="3014" spans="1:11" x14ac:dyDescent="0.3">
      <c r="A3014" s="3" t="s">
        <v>926</v>
      </c>
      <c r="B3014">
        <v>556</v>
      </c>
      <c r="C3014">
        <v>11</v>
      </c>
      <c r="D3014" s="18">
        <v>-1.1742949662044986E-2</v>
      </c>
      <c r="E3014" s="12">
        <f t="shared" si="329"/>
        <v>6.3225652399272843</v>
      </c>
      <c r="F3014" s="12">
        <f t="shared" si="330"/>
        <v>2.4849066497880004</v>
      </c>
      <c r="G3014" s="12">
        <f t="shared" si="331"/>
        <v>-1.1674536290991164E-2</v>
      </c>
      <c r="H3014" s="12">
        <f t="shared" si="332"/>
        <v>8.7251953035815699</v>
      </c>
      <c r="I3014" s="12">
        <f t="shared" si="333"/>
        <v>3.2523120866041291</v>
      </c>
      <c r="J3014" s="12">
        <f t="shared" si="334"/>
        <v>3.7920062971685446</v>
      </c>
      <c r="K3014" s="12">
        <f t="shared" si="335"/>
        <v>6.0966925372057332</v>
      </c>
    </row>
    <row r="3015" spans="1:11" x14ac:dyDescent="0.3">
      <c r="A3015" s="3" t="s">
        <v>348</v>
      </c>
      <c r="B3015">
        <v>605</v>
      </c>
      <c r="C3015">
        <v>13</v>
      </c>
      <c r="D3015" s="18">
        <v>2.2351646551640715E-2</v>
      </c>
      <c r="E3015" s="12">
        <f t="shared" si="329"/>
        <v>6.4068799860693142</v>
      </c>
      <c r="F3015" s="12">
        <f t="shared" si="330"/>
        <v>2.6390573296152584</v>
      </c>
      <c r="G3015" s="12">
        <f t="shared" si="331"/>
        <v>2.210550946134961E-2</v>
      </c>
      <c r="H3015" s="12">
        <f t="shared" si="332"/>
        <v>7.8865173919997709</v>
      </c>
      <c r="I3015" s="12">
        <f t="shared" si="333"/>
        <v>3.4460855507861039</v>
      </c>
      <c r="J3015" s="12">
        <f t="shared" si="334"/>
        <v>4.0895372986944825</v>
      </c>
      <c r="K3015" s="12">
        <f t="shared" si="335"/>
        <v>5.7949918209746132</v>
      </c>
    </row>
    <row r="3016" spans="1:11" x14ac:dyDescent="0.3">
      <c r="A3016" s="3" t="s">
        <v>880</v>
      </c>
      <c r="B3016">
        <v>608</v>
      </c>
      <c r="C3016">
        <v>9</v>
      </c>
      <c r="D3016" s="18">
        <v>-6.6630106312243458E-3</v>
      </c>
      <c r="E3016" s="12">
        <f t="shared" si="329"/>
        <v>6.4118182677098972</v>
      </c>
      <c r="F3016" s="12">
        <f t="shared" si="330"/>
        <v>2.3025850929940459</v>
      </c>
      <c r="G3016" s="12">
        <f t="shared" si="331"/>
        <v>-6.6409108887865035E-3</v>
      </c>
      <c r="H3016" s="12">
        <f t="shared" si="332"/>
        <v>7.8373963553764723</v>
      </c>
      <c r="I3016" s="12">
        <f t="shared" si="333"/>
        <v>3.02312672268225</v>
      </c>
      <c r="J3016" s="12">
        <f t="shared" si="334"/>
        <v>3.836341927090555</v>
      </c>
      <c r="K3016" s="12">
        <f t="shared" si="335"/>
        <v>5.5929045799110222</v>
      </c>
    </row>
    <row r="3017" spans="1:11" x14ac:dyDescent="0.3">
      <c r="A3017" s="3" t="s">
        <v>520</v>
      </c>
      <c r="B3017">
        <v>500</v>
      </c>
      <c r="C3017">
        <v>22</v>
      </c>
      <c r="D3017" s="18">
        <v>-3.7948591822151833E-3</v>
      </c>
      <c r="E3017" s="12">
        <f t="shared" si="329"/>
        <v>6.2166061010848646</v>
      </c>
      <c r="F3017" s="12">
        <f t="shared" si="330"/>
        <v>3.1354942159291497</v>
      </c>
      <c r="G3017" s="12">
        <f t="shared" si="331"/>
        <v>-3.787676868952464E-3</v>
      </c>
      <c r="H3017" s="12">
        <f t="shared" si="332"/>
        <v>9.7791697664551265</v>
      </c>
      <c r="I3017" s="12">
        <f t="shared" si="333"/>
        <v>4.0701262317390121</v>
      </c>
      <c r="J3017" s="12">
        <f t="shared" si="334"/>
        <v>3.8614729047610123</v>
      </c>
      <c r="K3017" s="12">
        <f t="shared" si="335"/>
        <v>6.8829173337014691</v>
      </c>
    </row>
    <row r="3018" spans="1:11" x14ac:dyDescent="0.3">
      <c r="A3018" s="3" t="s">
        <v>730</v>
      </c>
      <c r="B3018">
        <v>671</v>
      </c>
      <c r="C3018">
        <v>10</v>
      </c>
      <c r="D3018" s="18">
        <v>0.12729084662841506</v>
      </c>
      <c r="E3018" s="12">
        <f t="shared" si="329"/>
        <v>6.5102583405231496</v>
      </c>
      <c r="F3018" s="12">
        <f t="shared" si="330"/>
        <v>2.3978952727983707</v>
      </c>
      <c r="G3018" s="12">
        <f t="shared" si="331"/>
        <v>0.11981727330542245</v>
      </c>
      <c r="H3018" s="12">
        <f t="shared" si="332"/>
        <v>6.8582139648619416</v>
      </c>
      <c r="I3018" s="12">
        <f t="shared" si="333"/>
        <v>3.1429353653245458</v>
      </c>
      <c r="J3018" s="12">
        <f t="shared" si="334"/>
        <v>4.9501719813866556</v>
      </c>
      <c r="K3018" s="12">
        <f t="shared" si="335"/>
        <v>5.3620219883056661</v>
      </c>
    </row>
    <row r="3019" spans="1:11" x14ac:dyDescent="0.3">
      <c r="A3019" s="3" t="s">
        <v>394</v>
      </c>
      <c r="B3019">
        <v>494</v>
      </c>
      <c r="C3019">
        <v>48</v>
      </c>
      <c r="D3019" s="18">
        <v>0.26659203824893118</v>
      </c>
      <c r="E3019" s="12">
        <f t="shared" si="329"/>
        <v>6.2045577625686903</v>
      </c>
      <c r="F3019" s="12">
        <f t="shared" si="330"/>
        <v>3.8918202981106265</v>
      </c>
      <c r="G3019" s="12">
        <f t="shared" si="331"/>
        <v>0.23632985915664931</v>
      </c>
      <c r="H3019" s="12">
        <f t="shared" si="332"/>
        <v>9.8990144655989045</v>
      </c>
      <c r="I3019" s="12">
        <f t="shared" si="333"/>
        <v>5.0208578481011132</v>
      </c>
      <c r="J3019" s="12">
        <f t="shared" si="334"/>
        <v>5.9764022776049535</v>
      </c>
      <c r="K3019" s="12">
        <f t="shared" si="335"/>
        <v>7.651045042750777</v>
      </c>
    </row>
    <row r="3020" spans="1:11" x14ac:dyDescent="0.3">
      <c r="A3020" s="3" t="s">
        <v>392</v>
      </c>
      <c r="B3020">
        <v>500</v>
      </c>
      <c r="C3020">
        <v>14</v>
      </c>
      <c r="D3020" s="18">
        <v>0.40587552016078893</v>
      </c>
      <c r="E3020" s="12">
        <f t="shared" si="329"/>
        <v>6.2166061010848646</v>
      </c>
      <c r="F3020" s="12">
        <f t="shared" si="330"/>
        <v>2.7080502011022101</v>
      </c>
      <c r="G3020" s="12">
        <f t="shared" si="331"/>
        <v>0.34066025473276101</v>
      </c>
      <c r="H3020" s="12">
        <f t="shared" si="332"/>
        <v>9.7791697664551265</v>
      </c>
      <c r="I3020" s="12">
        <f t="shared" si="333"/>
        <v>3.5328123023441882</v>
      </c>
      <c r="J3020" s="12">
        <f t="shared" si="334"/>
        <v>6.8953331551099595</v>
      </c>
      <c r="K3020" s="12">
        <f t="shared" si="335"/>
        <v>7.3284952049528114</v>
      </c>
    </row>
    <row r="3021" spans="1:11" x14ac:dyDescent="0.3">
      <c r="A3021" s="3" t="s">
        <v>393</v>
      </c>
      <c r="B3021">
        <v>534</v>
      </c>
      <c r="C3021">
        <v>18</v>
      </c>
      <c r="D3021" s="18">
        <v>0.37137444461762603</v>
      </c>
      <c r="E3021" s="12">
        <f t="shared" si="329"/>
        <v>6.2822667468960063</v>
      </c>
      <c r="F3021" s="12">
        <f t="shared" si="330"/>
        <v>2.9444389791664403</v>
      </c>
      <c r="G3021" s="12">
        <f t="shared" si="331"/>
        <v>0.31581348117330205</v>
      </c>
      <c r="H3021" s="12">
        <f t="shared" si="332"/>
        <v>9.1260439987603874</v>
      </c>
      <c r="I3021" s="12">
        <f t="shared" si="333"/>
        <v>3.8299622887768145</v>
      </c>
      <c r="J3021" s="12">
        <f t="shared" si="334"/>
        <v>6.6764854520596542</v>
      </c>
      <c r="K3021" s="12">
        <f t="shared" si="335"/>
        <v>7.0473077764251695</v>
      </c>
    </row>
    <row r="3022" spans="1:11" x14ac:dyDescent="0.3">
      <c r="A3022" s="3" t="s">
        <v>622</v>
      </c>
      <c r="B3022">
        <v>497</v>
      </c>
      <c r="C3022">
        <v>154</v>
      </c>
      <c r="D3022" s="18">
        <v>1.369694799906105E-2</v>
      </c>
      <c r="E3022" s="12">
        <f t="shared" si="329"/>
        <v>6.2106000770246528</v>
      </c>
      <c r="F3022" s="12">
        <f t="shared" si="330"/>
        <v>5.0434251169192468</v>
      </c>
      <c r="G3022" s="12">
        <f t="shared" si="331"/>
        <v>1.3603992648070053E-2</v>
      </c>
      <c r="H3022" s="12">
        <f t="shared" si="332"/>
        <v>9.8389116259306135</v>
      </c>
      <c r="I3022" s="12">
        <f t="shared" si="333"/>
        <v>6.468470374748839</v>
      </c>
      <c r="J3022" s="12">
        <f t="shared" si="334"/>
        <v>4.0146568550595187</v>
      </c>
      <c r="K3022" s="12">
        <f t="shared" si="335"/>
        <v>7.6629282964018621</v>
      </c>
    </row>
    <row r="3023" spans="1:11" x14ac:dyDescent="0.3">
      <c r="A3023" s="3" t="s">
        <v>347</v>
      </c>
      <c r="B3023">
        <v>505</v>
      </c>
      <c r="C3023">
        <v>28</v>
      </c>
      <c r="D3023" s="18">
        <v>1.2154206592486656E-2</v>
      </c>
      <c r="E3023" s="12">
        <f t="shared" si="329"/>
        <v>6.2265366692874657</v>
      </c>
      <c r="F3023" s="12">
        <f t="shared" si="330"/>
        <v>3.3672958299864741</v>
      </c>
      <c r="G3023" s="12">
        <f t="shared" si="331"/>
        <v>1.2080937312733948E-2</v>
      </c>
      <c r="H3023" s="12">
        <f t="shared" si="332"/>
        <v>9.6803905068111664</v>
      </c>
      <c r="I3023" s="12">
        <f t="shared" si="333"/>
        <v>4.3615099726942592</v>
      </c>
      <c r="J3023" s="12">
        <f t="shared" si="334"/>
        <v>4.0012419478499694</v>
      </c>
      <c r="K3023" s="12">
        <f t="shared" si="335"/>
        <v>6.9488966347838552</v>
      </c>
    </row>
    <row r="3024" spans="1:11" x14ac:dyDescent="0.3">
      <c r="A3024" s="3" t="s">
        <v>325</v>
      </c>
      <c r="B3024">
        <v>510</v>
      </c>
      <c r="C3024">
        <v>1</v>
      </c>
      <c r="D3024" s="18">
        <v>0.25255652632579634</v>
      </c>
      <c r="E3024" s="12">
        <f t="shared" si="329"/>
        <v>6.2363695902037044</v>
      </c>
      <c r="F3024" s="12">
        <f t="shared" si="330"/>
        <v>0.69314718055994529</v>
      </c>
      <c r="G3024" s="12">
        <f t="shared" si="331"/>
        <v>0.22518668375755788</v>
      </c>
      <c r="H3024" s="12">
        <f t="shared" si="332"/>
        <v>9.5825825437190595</v>
      </c>
      <c r="I3024" s="12">
        <f t="shared" si="333"/>
        <v>1</v>
      </c>
      <c r="J3024" s="12">
        <f t="shared" si="334"/>
        <v>5.878254389914745</v>
      </c>
      <c r="K3024" s="12">
        <f t="shared" si="335"/>
        <v>6.2669421498424782</v>
      </c>
    </row>
    <row r="3025" spans="1:11" x14ac:dyDescent="0.3">
      <c r="A3025" s="3" t="s">
        <v>77</v>
      </c>
      <c r="B3025">
        <v>494</v>
      </c>
      <c r="C3025">
        <v>116</v>
      </c>
      <c r="D3025" s="18">
        <v>2.3378021536803337E-2</v>
      </c>
      <c r="E3025" s="12">
        <f t="shared" si="329"/>
        <v>6.2045577625686903</v>
      </c>
      <c r="F3025" s="12">
        <f t="shared" si="330"/>
        <v>4.7621739347977563</v>
      </c>
      <c r="G3025" s="12">
        <f t="shared" si="331"/>
        <v>2.3108941231727201E-2</v>
      </c>
      <c r="H3025" s="12">
        <f t="shared" si="332"/>
        <v>9.8990144655989045</v>
      </c>
      <c r="I3025" s="12">
        <f t="shared" si="333"/>
        <v>6.1149265828821502</v>
      </c>
      <c r="J3025" s="12">
        <f t="shared" si="334"/>
        <v>4.0983754175588629</v>
      </c>
      <c r="K3025" s="12">
        <f t="shared" si="335"/>
        <v>7.6036602911758697</v>
      </c>
    </row>
    <row r="3026" spans="1:11" x14ac:dyDescent="0.3">
      <c r="A3026" s="3" t="s">
        <v>328</v>
      </c>
      <c r="B3026">
        <v>494</v>
      </c>
      <c r="C3026">
        <v>226</v>
      </c>
      <c r="D3026" s="18">
        <v>7.5365068466171064E-3</v>
      </c>
      <c r="E3026" s="12">
        <f t="shared" si="329"/>
        <v>6.2045577625686903</v>
      </c>
      <c r="F3026" s="12">
        <f t="shared" si="330"/>
        <v>5.4249500174814029</v>
      </c>
      <c r="G3026" s="12">
        <f t="shared" si="331"/>
        <v>7.5082492657171417E-3</v>
      </c>
      <c r="H3026" s="12">
        <f t="shared" si="332"/>
        <v>9.8990144655989045</v>
      </c>
      <c r="I3026" s="12">
        <f t="shared" si="333"/>
        <v>6.9480621724396316</v>
      </c>
      <c r="J3026" s="12">
        <f t="shared" si="334"/>
        <v>3.9609662044637921</v>
      </c>
      <c r="K3026" s="12">
        <f t="shared" si="335"/>
        <v>7.8261191254240998</v>
      </c>
    </row>
    <row r="3027" spans="1:11" x14ac:dyDescent="0.3">
      <c r="A3027" s="3" t="s">
        <v>728</v>
      </c>
      <c r="B3027">
        <v>496</v>
      </c>
      <c r="C3027">
        <v>39</v>
      </c>
      <c r="D3027" s="18">
        <v>5.9157671191249128E-3</v>
      </c>
      <c r="E3027" s="12">
        <f t="shared" si="329"/>
        <v>6.2085900260966289</v>
      </c>
      <c r="F3027" s="12">
        <f t="shared" si="330"/>
        <v>3.6888794541139363</v>
      </c>
      <c r="G3027" s="12">
        <f t="shared" si="331"/>
        <v>5.8983376740659706E-3</v>
      </c>
      <c r="H3027" s="12">
        <f t="shared" si="332"/>
        <v>9.8589055818116922</v>
      </c>
      <c r="I3027" s="12">
        <f t="shared" si="333"/>
        <v>4.7657532296244405</v>
      </c>
      <c r="J3027" s="12">
        <f t="shared" si="334"/>
        <v>3.9467862767116517</v>
      </c>
      <c r="K3027" s="12">
        <f t="shared" si="335"/>
        <v>7.148536015135508</v>
      </c>
    </row>
    <row r="3028" spans="1:11" x14ac:dyDescent="0.3">
      <c r="A3028" s="3" t="s">
        <v>353</v>
      </c>
      <c r="B3028">
        <v>665</v>
      </c>
      <c r="C3028">
        <v>3</v>
      </c>
      <c r="D3028" s="18">
        <v>0.17442425439054735</v>
      </c>
      <c r="E3028" s="12">
        <f t="shared" si="329"/>
        <v>6.5012896705403893</v>
      </c>
      <c r="F3028" s="12">
        <f t="shared" si="330"/>
        <v>1.3862943611198906</v>
      </c>
      <c r="G3028" s="12">
        <f t="shared" si="331"/>
        <v>0.1607780312453595</v>
      </c>
      <c r="H3028" s="12">
        <f t="shared" si="332"/>
        <v>6.9474252328189969</v>
      </c>
      <c r="I3028" s="12">
        <f t="shared" si="333"/>
        <v>1.8713132534710952</v>
      </c>
      <c r="J3028" s="12">
        <f t="shared" si="334"/>
        <v>5.3109499217861735</v>
      </c>
      <c r="K3028" s="12">
        <f t="shared" si="335"/>
        <v>5.0972965768080618</v>
      </c>
    </row>
    <row r="3029" spans="1:11" x14ac:dyDescent="0.3">
      <c r="A3029" s="3" t="s">
        <v>100</v>
      </c>
      <c r="B3029">
        <v>494</v>
      </c>
      <c r="C3029">
        <v>362</v>
      </c>
      <c r="D3029" s="18">
        <v>1.1336371070282923E-2</v>
      </c>
      <c r="E3029" s="12">
        <f t="shared" si="329"/>
        <v>6.2045577625686903</v>
      </c>
      <c r="F3029" s="12">
        <f t="shared" si="330"/>
        <v>5.8944028342648505</v>
      </c>
      <c r="G3029" s="12">
        <f t="shared" si="331"/>
        <v>1.1272595948791871E-2</v>
      </c>
      <c r="H3029" s="12">
        <f t="shared" si="332"/>
        <v>9.8990144655989045</v>
      </c>
      <c r="I3029" s="12">
        <f t="shared" si="333"/>
        <v>7.5381828172532197</v>
      </c>
      <c r="J3029" s="12">
        <f t="shared" si="334"/>
        <v>3.9941221642548905</v>
      </c>
      <c r="K3029" s="12">
        <f t="shared" si="335"/>
        <v>8.0097865108263964</v>
      </c>
    </row>
    <row r="3030" spans="1:11" x14ac:dyDescent="0.3">
      <c r="A3030" s="3" t="s">
        <v>64</v>
      </c>
      <c r="B3030">
        <v>494</v>
      </c>
      <c r="C3030">
        <v>106</v>
      </c>
      <c r="D3030" s="18">
        <v>2.7347533163166179E-2</v>
      </c>
      <c r="E3030" s="12">
        <f t="shared" si="329"/>
        <v>6.2045577625686903</v>
      </c>
      <c r="F3030" s="12">
        <f t="shared" si="330"/>
        <v>4.6728288344619058</v>
      </c>
      <c r="G3030" s="12">
        <f t="shared" si="331"/>
        <v>2.6980270162032118E-2</v>
      </c>
      <c r="H3030" s="12">
        <f t="shared" si="332"/>
        <v>9.8990144655989045</v>
      </c>
      <c r="I3030" s="12">
        <f t="shared" si="333"/>
        <v>6.002616279618068</v>
      </c>
      <c r="J3030" s="12">
        <f t="shared" si="334"/>
        <v>4.1324736654509682</v>
      </c>
      <c r="K3030" s="12">
        <f t="shared" si="335"/>
        <v>7.5767868497750666</v>
      </c>
    </row>
    <row r="3031" spans="1:11" x14ac:dyDescent="0.3">
      <c r="A3031" s="3" t="s">
        <v>191</v>
      </c>
      <c r="B3031">
        <v>496</v>
      </c>
      <c r="C3031">
        <v>609</v>
      </c>
      <c r="D3031" s="18">
        <v>1</v>
      </c>
      <c r="E3031" s="12">
        <f t="shared" si="329"/>
        <v>6.2085900260966289</v>
      </c>
      <c r="F3031" s="12">
        <f t="shared" si="330"/>
        <v>6.4134589571673573</v>
      </c>
      <c r="G3031" s="12">
        <f t="shared" si="331"/>
        <v>0.69314718055994529</v>
      </c>
      <c r="H3031" s="12">
        <f t="shared" si="332"/>
        <v>9.8589055818116922</v>
      </c>
      <c r="I3031" s="12">
        <f t="shared" si="333"/>
        <v>8.1906567677566713</v>
      </c>
      <c r="J3031" s="12">
        <f t="shared" si="334"/>
        <v>10</v>
      </c>
      <c r="K3031" s="12">
        <f t="shared" si="335"/>
        <v>9.3866498212328473</v>
      </c>
    </row>
    <row r="3032" spans="1:11" x14ac:dyDescent="0.3">
      <c r="A3032" s="3" t="s">
        <v>192</v>
      </c>
      <c r="B3032">
        <v>495</v>
      </c>
      <c r="C3032">
        <v>133</v>
      </c>
      <c r="D3032" s="18">
        <v>0.26614853043921727</v>
      </c>
      <c r="E3032" s="12">
        <f t="shared" si="329"/>
        <v>6.2065759267249279</v>
      </c>
      <c r="F3032" s="12">
        <f t="shared" si="330"/>
        <v>4.8978397999509111</v>
      </c>
      <c r="G3032" s="12">
        <f t="shared" si="331"/>
        <v>0.23597963946203848</v>
      </c>
      <c r="H3032" s="12">
        <f t="shared" si="332"/>
        <v>9.8789398075203358</v>
      </c>
      <c r="I3032" s="12">
        <f t="shared" si="333"/>
        <v>6.2854639083836039</v>
      </c>
      <c r="J3032" s="12">
        <f t="shared" si="334"/>
        <v>5.973317580288211</v>
      </c>
      <c r="K3032" s="12">
        <f t="shared" si="335"/>
        <v>8.0197725923328917</v>
      </c>
    </row>
    <row r="3033" spans="1:11" x14ac:dyDescent="0.3">
      <c r="A3033" s="3" t="s">
        <v>35</v>
      </c>
      <c r="B3033">
        <v>498</v>
      </c>
      <c r="C3033">
        <v>41</v>
      </c>
      <c r="D3033" s="18">
        <v>0.27836759909115144</v>
      </c>
      <c r="E3033" s="12">
        <f t="shared" si="329"/>
        <v>6.2126060957515188</v>
      </c>
      <c r="F3033" s="12">
        <f t="shared" si="330"/>
        <v>3.7376696182833684</v>
      </c>
      <c r="G3033" s="12">
        <f t="shared" si="331"/>
        <v>0.24558395081753406</v>
      </c>
      <c r="H3033" s="12">
        <f t="shared" si="332"/>
        <v>9.8189577783129263</v>
      </c>
      <c r="I3033" s="12">
        <f t="shared" si="333"/>
        <v>4.8270843839191384</v>
      </c>
      <c r="J3033" s="12">
        <f t="shared" si="334"/>
        <v>6.0579113193706844</v>
      </c>
      <c r="K3033" s="12">
        <f t="shared" si="335"/>
        <v>7.5691864682063414</v>
      </c>
    </row>
    <row r="3034" spans="1:11" x14ac:dyDescent="0.3">
      <c r="A3034" s="3" t="s">
        <v>484</v>
      </c>
      <c r="B3034">
        <v>501</v>
      </c>
      <c r="C3034">
        <v>128</v>
      </c>
      <c r="D3034" s="18">
        <v>-2.9666343650275019E-2</v>
      </c>
      <c r="E3034" s="12">
        <f t="shared" si="329"/>
        <v>6.2186001196917289</v>
      </c>
      <c r="F3034" s="12">
        <f t="shared" si="330"/>
        <v>4.8598124043616719</v>
      </c>
      <c r="G3034" s="12">
        <f t="shared" si="331"/>
        <v>-2.9234811558614435E-2</v>
      </c>
      <c r="H3034" s="12">
        <f t="shared" si="332"/>
        <v>9.759335283907518</v>
      </c>
      <c r="I3034" s="12">
        <f t="shared" si="333"/>
        <v>6.237661977276959</v>
      </c>
      <c r="J3034" s="12">
        <f t="shared" si="334"/>
        <v>3.637337285594306</v>
      </c>
      <c r="K3034" s="12">
        <f t="shared" si="335"/>
        <v>7.4784336922557078</v>
      </c>
    </row>
    <row r="3035" spans="1:11" x14ac:dyDescent="0.3">
      <c r="A3035" s="3" t="s">
        <v>939</v>
      </c>
      <c r="B3035">
        <v>538</v>
      </c>
      <c r="C3035">
        <v>4</v>
      </c>
      <c r="D3035" s="18">
        <v>1</v>
      </c>
      <c r="E3035" s="12">
        <f t="shared" si="329"/>
        <v>6.2897155709089976</v>
      </c>
      <c r="F3035" s="12">
        <f t="shared" si="330"/>
        <v>1.6094379124341003</v>
      </c>
      <c r="G3035" s="12">
        <f t="shared" si="331"/>
        <v>0.69314718055994529</v>
      </c>
      <c r="H3035" s="12">
        <f t="shared" si="332"/>
        <v>9.0519506230128925</v>
      </c>
      <c r="I3035" s="12">
        <f t="shared" si="333"/>
        <v>2.1518134692111541</v>
      </c>
      <c r="J3035" s="12">
        <f t="shared" si="334"/>
        <v>10</v>
      </c>
      <c r="K3035" s="12">
        <f t="shared" si="335"/>
        <v>7.1715193522697929</v>
      </c>
    </row>
    <row r="3036" spans="1:11" x14ac:dyDescent="0.3">
      <c r="A3036" s="3" t="s">
        <v>565</v>
      </c>
      <c r="B3036">
        <v>508</v>
      </c>
      <c r="C3036">
        <v>44</v>
      </c>
      <c r="D3036" s="18">
        <v>3.0028305034331326E-3</v>
      </c>
      <c r="E3036" s="12">
        <f t="shared" si="329"/>
        <v>6.2324480165505225</v>
      </c>
      <c r="F3036" s="12">
        <f t="shared" si="330"/>
        <v>3.8066624897703196</v>
      </c>
      <c r="G3036" s="12">
        <f t="shared" si="331"/>
        <v>2.9983310131376606E-3</v>
      </c>
      <c r="H3036" s="12">
        <f t="shared" si="332"/>
        <v>9.6215903964619791</v>
      </c>
      <c r="I3036" s="12">
        <f t="shared" si="333"/>
        <v>4.9138111354772214</v>
      </c>
      <c r="J3036" s="12">
        <f t="shared" si="334"/>
        <v>3.9212433306604879</v>
      </c>
      <c r="K3036" s="12">
        <f t="shared" si="335"/>
        <v>7.0691872050062541</v>
      </c>
    </row>
    <row r="3037" spans="1:11" x14ac:dyDescent="0.3">
      <c r="A3037" s="3" t="s">
        <v>665</v>
      </c>
      <c r="B3037">
        <v>494</v>
      </c>
      <c r="C3037">
        <v>101</v>
      </c>
      <c r="D3037" s="18">
        <v>0.2909772336508224</v>
      </c>
      <c r="E3037" s="12">
        <f t="shared" si="329"/>
        <v>6.2045577625686903</v>
      </c>
      <c r="F3037" s="12">
        <f t="shared" si="330"/>
        <v>4.6249728132842707</v>
      </c>
      <c r="G3037" s="12">
        <f t="shared" si="331"/>
        <v>0.25539947704659816</v>
      </c>
      <c r="H3037" s="12">
        <f t="shared" si="332"/>
        <v>9.8990144655989045</v>
      </c>
      <c r="I3037" s="12">
        <f t="shared" si="333"/>
        <v>5.942459379785074</v>
      </c>
      <c r="J3037" s="12">
        <f t="shared" si="334"/>
        <v>6.1443654162907633</v>
      </c>
      <c r="K3037" s="12">
        <f t="shared" si="335"/>
        <v>7.9611181299931264</v>
      </c>
    </row>
    <row r="3038" spans="1:11" x14ac:dyDescent="0.3">
      <c r="A3038" s="3" t="s">
        <v>460</v>
      </c>
      <c r="B3038">
        <v>494</v>
      </c>
      <c r="C3038">
        <v>7</v>
      </c>
      <c r="D3038" s="18">
        <v>-5.0332198279629169E-2</v>
      </c>
      <c r="E3038" s="12">
        <f t="shared" si="329"/>
        <v>6.2045577625686903</v>
      </c>
      <c r="F3038" s="12">
        <f t="shared" si="330"/>
        <v>2.0794415416798357</v>
      </c>
      <c r="G3038" s="12">
        <f t="shared" si="331"/>
        <v>-4.9106493445983015E-2</v>
      </c>
      <c r="H3038" s="12">
        <f t="shared" si="332"/>
        <v>9.8990144655989045</v>
      </c>
      <c r="I3038" s="12">
        <f t="shared" si="333"/>
        <v>2.74262650694219</v>
      </c>
      <c r="J3038" s="12">
        <f t="shared" si="334"/>
        <v>3.4623096536810514</v>
      </c>
      <c r="K3038" s="12">
        <f t="shared" si="335"/>
        <v>6.4647571156183199</v>
      </c>
    </row>
    <row r="3039" spans="1:11" x14ac:dyDescent="0.3">
      <c r="A3039" s="3" t="s">
        <v>193</v>
      </c>
      <c r="B3039">
        <v>500</v>
      </c>
      <c r="C3039">
        <v>469</v>
      </c>
      <c r="D3039" s="18">
        <v>0.14753111271587407</v>
      </c>
      <c r="E3039" s="12">
        <f t="shared" si="329"/>
        <v>6.2166061010848646</v>
      </c>
      <c r="F3039" s="12">
        <f t="shared" si="330"/>
        <v>6.1527326947041043</v>
      </c>
      <c r="G3039" s="12">
        <f t="shared" si="331"/>
        <v>0.13761277606288536</v>
      </c>
      <c r="H3039" s="12">
        <f t="shared" si="332"/>
        <v>9.7791697664551265</v>
      </c>
      <c r="I3039" s="12">
        <f t="shared" si="333"/>
        <v>7.8629136067317678</v>
      </c>
      <c r="J3039" s="12">
        <f t="shared" si="334"/>
        <v>5.1069128513340747</v>
      </c>
      <c r="K3039" s="12">
        <f t="shared" si="335"/>
        <v>8.2698415355139083</v>
      </c>
    </row>
    <row r="3040" spans="1:11" x14ac:dyDescent="0.3">
      <c r="A3040" s="3" t="s">
        <v>194</v>
      </c>
      <c r="B3040">
        <v>502</v>
      </c>
      <c r="C3040">
        <v>483</v>
      </c>
      <c r="D3040" s="18">
        <v>0.38624868561239323</v>
      </c>
      <c r="E3040" s="12">
        <f t="shared" si="329"/>
        <v>6.2205901700997392</v>
      </c>
      <c r="F3040" s="12">
        <f t="shared" si="330"/>
        <v>6.1820849067166321</v>
      </c>
      <c r="G3040" s="12">
        <f t="shared" si="331"/>
        <v>0.32660131152140826</v>
      </c>
      <c r="H3040" s="12">
        <f t="shared" si="332"/>
        <v>9.7395402729930431</v>
      </c>
      <c r="I3040" s="12">
        <f t="shared" si="333"/>
        <v>7.8998104910623779</v>
      </c>
      <c r="J3040" s="12">
        <f t="shared" si="334"/>
        <v>6.7715034988466849</v>
      </c>
      <c r="K3040" s="12">
        <f t="shared" si="335"/>
        <v>8.5940139835845706</v>
      </c>
    </row>
    <row r="3041" spans="1:11" x14ac:dyDescent="0.3">
      <c r="A3041" s="3" t="s">
        <v>101</v>
      </c>
      <c r="B3041">
        <v>494</v>
      </c>
      <c r="C3041">
        <v>68</v>
      </c>
      <c r="D3041" s="18">
        <v>2.259401860524704E-2</v>
      </c>
      <c r="E3041" s="12">
        <f t="shared" si="329"/>
        <v>6.2045577625686903</v>
      </c>
      <c r="F3041" s="12">
        <f t="shared" si="330"/>
        <v>4.2341065045972597</v>
      </c>
      <c r="G3041" s="12">
        <f t="shared" si="331"/>
        <v>2.2342554443884891E-2</v>
      </c>
      <c r="H3041" s="12">
        <f t="shared" si="332"/>
        <v>9.8990144655989045</v>
      </c>
      <c r="I3041" s="12">
        <f t="shared" si="333"/>
        <v>5.4511250648720466</v>
      </c>
      <c r="J3041" s="12">
        <f t="shared" si="334"/>
        <v>4.0916251653474021</v>
      </c>
      <c r="K3041" s="12">
        <f t="shared" si="335"/>
        <v>7.4031697853305465</v>
      </c>
    </row>
    <row r="3042" spans="1:11" x14ac:dyDescent="0.3">
      <c r="A3042" s="3" t="s">
        <v>102</v>
      </c>
      <c r="B3042">
        <v>496</v>
      </c>
      <c r="C3042">
        <v>520</v>
      </c>
      <c r="D3042" s="18">
        <v>-3.2021846908828881E-3</v>
      </c>
      <c r="E3042" s="12">
        <f t="shared" si="329"/>
        <v>6.2085900260966289</v>
      </c>
      <c r="F3042" s="12">
        <f t="shared" si="330"/>
        <v>6.2557500417533669</v>
      </c>
      <c r="G3042" s="12">
        <f t="shared" si="331"/>
        <v>-3.197068616319972E-3</v>
      </c>
      <c r="H3042" s="12">
        <f t="shared" si="332"/>
        <v>9.8589055818116922</v>
      </c>
      <c r="I3042" s="12">
        <f t="shared" si="333"/>
        <v>7.9924104615684888</v>
      </c>
      <c r="J3042" s="12">
        <f t="shared" si="334"/>
        <v>3.8666749185831235</v>
      </c>
      <c r="K3042" s="12">
        <f t="shared" si="335"/>
        <v>8.100510913093018</v>
      </c>
    </row>
    <row r="3043" spans="1:11" x14ac:dyDescent="0.3">
      <c r="A3043" s="3" t="s">
        <v>593</v>
      </c>
      <c r="B3043">
        <v>505</v>
      </c>
      <c r="C3043">
        <v>21</v>
      </c>
      <c r="D3043" s="18">
        <v>6.2241154081551511E-4</v>
      </c>
      <c r="E3043" s="12">
        <f t="shared" si="329"/>
        <v>6.2265366692874657</v>
      </c>
      <c r="F3043" s="12">
        <f t="shared" si="330"/>
        <v>3.0910424533583161</v>
      </c>
      <c r="G3043" s="12">
        <f t="shared" si="331"/>
        <v>6.2221792308825123E-4</v>
      </c>
      <c r="H3043" s="12">
        <f t="shared" si="332"/>
        <v>9.6803905068111664</v>
      </c>
      <c r="I3043" s="12">
        <f t="shared" si="333"/>
        <v>4.0142486187956408</v>
      </c>
      <c r="J3043" s="12">
        <f t="shared" si="334"/>
        <v>3.9003147827063369</v>
      </c>
      <c r="K3043" s="12">
        <f t="shared" si="335"/>
        <v>6.8245327955855428</v>
      </c>
    </row>
    <row r="3044" spans="1:11" x14ac:dyDescent="0.3">
      <c r="A3044" s="3" t="s">
        <v>103</v>
      </c>
      <c r="B3044">
        <v>494</v>
      </c>
      <c r="C3044">
        <v>266</v>
      </c>
      <c r="D3044" s="18">
        <v>7.5010620154913671E-4</v>
      </c>
      <c r="E3044" s="12">
        <f t="shared" si="329"/>
        <v>6.2045577625686903</v>
      </c>
      <c r="F3044" s="12">
        <f t="shared" si="330"/>
        <v>5.5872486584002496</v>
      </c>
      <c r="G3044" s="12">
        <f t="shared" si="331"/>
        <v>7.4982501249798558E-4</v>
      </c>
      <c r="H3044" s="12">
        <f t="shared" si="332"/>
        <v>9.8990144655989045</v>
      </c>
      <c r="I3044" s="12">
        <f t="shared" si="333"/>
        <v>7.1520779440088091</v>
      </c>
      <c r="J3044" s="12">
        <f t="shared" si="334"/>
        <v>3.9014387321939199</v>
      </c>
      <c r="K3044" s="12">
        <f t="shared" si="335"/>
        <v>7.8754183624408789</v>
      </c>
    </row>
    <row r="3045" spans="1:11" x14ac:dyDescent="0.3">
      <c r="A3045" s="3" t="s">
        <v>195</v>
      </c>
      <c r="B3045">
        <v>497</v>
      </c>
      <c r="C3045">
        <v>65</v>
      </c>
      <c r="D3045" s="18">
        <v>5.2231968541126654E-3</v>
      </c>
      <c r="E3045" s="12">
        <f t="shared" si="329"/>
        <v>6.2106000770246528</v>
      </c>
      <c r="F3045" s="12">
        <f t="shared" si="330"/>
        <v>4.1896547420264252</v>
      </c>
      <c r="G3045" s="12">
        <f t="shared" si="331"/>
        <v>5.2096032755030754E-3</v>
      </c>
      <c r="H3045" s="12">
        <f t="shared" si="332"/>
        <v>9.8389116259306135</v>
      </c>
      <c r="I3045" s="12">
        <f t="shared" si="333"/>
        <v>5.3952474519286744</v>
      </c>
      <c r="J3045" s="12">
        <f t="shared" si="334"/>
        <v>3.9407199783741023</v>
      </c>
      <c r="K3045" s="12">
        <f t="shared" si="335"/>
        <v>7.32617404421873</v>
      </c>
    </row>
    <row r="3046" spans="1:11" x14ac:dyDescent="0.3">
      <c r="A3046" s="3" t="s">
        <v>637</v>
      </c>
      <c r="B3046">
        <v>494</v>
      </c>
      <c r="C3046">
        <v>78</v>
      </c>
      <c r="D3046" s="18">
        <v>1.6521925082178895E-2</v>
      </c>
      <c r="E3046" s="12">
        <f t="shared" si="329"/>
        <v>6.2045577625686903</v>
      </c>
      <c r="F3046" s="12">
        <f t="shared" si="330"/>
        <v>4.3694478524670215</v>
      </c>
      <c r="G3046" s="12">
        <f t="shared" si="331"/>
        <v>1.6386923044187665E-2</v>
      </c>
      <c r="H3046" s="12">
        <f t="shared" si="332"/>
        <v>9.8990144655989045</v>
      </c>
      <c r="I3046" s="12">
        <f t="shared" si="333"/>
        <v>5.6212544593915519</v>
      </c>
      <c r="J3046" s="12">
        <f t="shared" si="334"/>
        <v>4.0391686059909535</v>
      </c>
      <c r="K3046" s="12">
        <f t="shared" si="335"/>
        <v>7.4437172918151084</v>
      </c>
    </row>
    <row r="3047" spans="1:11" x14ac:dyDescent="0.3">
      <c r="A3047" s="3" t="s">
        <v>71</v>
      </c>
      <c r="B3047">
        <v>497</v>
      </c>
      <c r="C3047">
        <v>204</v>
      </c>
      <c r="D3047" s="18">
        <v>8.0225463759022488E-3</v>
      </c>
      <c r="E3047" s="12">
        <f t="shared" si="329"/>
        <v>6.2106000770246528</v>
      </c>
      <c r="F3047" s="12">
        <f t="shared" si="330"/>
        <v>5.3230099791384085</v>
      </c>
      <c r="G3047" s="12">
        <f t="shared" si="331"/>
        <v>7.9905368354404836E-3</v>
      </c>
      <c r="H3047" s="12">
        <f t="shared" si="332"/>
        <v>9.8389116259306135</v>
      </c>
      <c r="I3047" s="12">
        <f t="shared" si="333"/>
        <v>6.8199195369955259</v>
      </c>
      <c r="J3047" s="12">
        <f t="shared" si="334"/>
        <v>3.9652141413877189</v>
      </c>
      <c r="K3047" s="12">
        <f t="shared" si="335"/>
        <v>7.7584745023415085</v>
      </c>
    </row>
    <row r="3048" spans="1:11" x14ac:dyDescent="0.3">
      <c r="A3048" s="3" t="s">
        <v>72</v>
      </c>
      <c r="B3048">
        <v>502</v>
      </c>
      <c r="C3048">
        <v>140</v>
      </c>
      <c r="D3048" s="18">
        <v>-3.0629359817113668E-3</v>
      </c>
      <c r="E3048" s="12">
        <f t="shared" si="329"/>
        <v>6.2205901700997392</v>
      </c>
      <c r="F3048" s="12">
        <f t="shared" si="330"/>
        <v>4.9487598903781684</v>
      </c>
      <c r="G3048" s="12">
        <f t="shared" si="331"/>
        <v>-3.0582547497373636E-3</v>
      </c>
      <c r="H3048" s="12">
        <f t="shared" si="332"/>
        <v>9.7395402729930431</v>
      </c>
      <c r="I3048" s="12">
        <f t="shared" si="333"/>
        <v>6.3494724637114563</v>
      </c>
      <c r="J3048" s="12">
        <f t="shared" si="334"/>
        <v>3.8678975761559644</v>
      </c>
      <c r="K3048" s="12">
        <f t="shared" si="335"/>
        <v>7.5481913908411506</v>
      </c>
    </row>
    <row r="3049" spans="1:11" x14ac:dyDescent="0.3">
      <c r="A3049" s="3" t="s">
        <v>63</v>
      </c>
      <c r="B3049">
        <v>495</v>
      </c>
      <c r="C3049">
        <v>223</v>
      </c>
      <c r="D3049" s="18">
        <v>0.40885539960301592</v>
      </c>
      <c r="E3049" s="12">
        <f t="shared" si="329"/>
        <v>6.2065759267249279</v>
      </c>
      <c r="F3049" s="12">
        <f t="shared" si="330"/>
        <v>5.4116460518550396</v>
      </c>
      <c r="G3049" s="12">
        <f t="shared" si="331"/>
        <v>0.34277760139249031</v>
      </c>
      <c r="H3049" s="12">
        <f t="shared" si="332"/>
        <v>9.8789398075203358</v>
      </c>
      <c r="I3049" s="12">
        <f t="shared" si="333"/>
        <v>6.9313385646704848</v>
      </c>
      <c r="J3049" s="12">
        <f t="shared" si="334"/>
        <v>6.9139825162406554</v>
      </c>
      <c r="K3049" s="12">
        <f t="shared" si="335"/>
        <v>8.4016679764094455</v>
      </c>
    </row>
    <row r="3050" spans="1:11" x14ac:dyDescent="0.3">
      <c r="A3050" s="3" t="s">
        <v>168</v>
      </c>
      <c r="B3050">
        <v>496</v>
      </c>
      <c r="C3050">
        <v>223</v>
      </c>
      <c r="D3050" s="18">
        <v>-9.7296690818484853E-4</v>
      </c>
      <c r="E3050" s="12">
        <f t="shared" si="329"/>
        <v>6.2085900260966289</v>
      </c>
      <c r="F3050" s="12">
        <f t="shared" si="330"/>
        <v>5.4116460518550396</v>
      </c>
      <c r="G3050" s="12">
        <f t="shared" si="331"/>
        <v>-9.7249388268318853E-4</v>
      </c>
      <c r="H3050" s="12">
        <f t="shared" si="332"/>
        <v>9.8589055818116922</v>
      </c>
      <c r="I3050" s="12">
        <f t="shared" si="333"/>
        <v>6.9313385646704848</v>
      </c>
      <c r="J3050" s="12">
        <f t="shared" si="334"/>
        <v>3.8862687330297012</v>
      </c>
      <c r="K3050" s="12">
        <f t="shared" si="335"/>
        <v>7.7861081069129314</v>
      </c>
    </row>
    <row r="3051" spans="1:11" x14ac:dyDescent="0.3">
      <c r="A3051" s="3" t="s">
        <v>166</v>
      </c>
      <c r="B3051">
        <v>496</v>
      </c>
      <c r="C3051">
        <v>165</v>
      </c>
      <c r="D3051" s="18">
        <v>-3.7495155126800084E-3</v>
      </c>
      <c r="E3051" s="12">
        <f t="shared" si="329"/>
        <v>6.2085900260966289</v>
      </c>
      <c r="F3051" s="12">
        <f t="shared" si="330"/>
        <v>5.1119877883565437</v>
      </c>
      <c r="G3051" s="12">
        <f t="shared" si="331"/>
        <v>-3.7425036014377901E-3</v>
      </c>
      <c r="H3051" s="12">
        <f t="shared" si="332"/>
        <v>9.8589055818116922</v>
      </c>
      <c r="I3051" s="12">
        <f t="shared" si="333"/>
        <v>6.5546563479334106</v>
      </c>
      <c r="J3051" s="12">
        <f t="shared" si="334"/>
        <v>3.8618707860316408</v>
      </c>
      <c r="K3051" s="12">
        <f t="shared" si="335"/>
        <v>7.6682238524921971</v>
      </c>
    </row>
    <row r="3052" spans="1:11" x14ac:dyDescent="0.3">
      <c r="A3052" s="3" t="s">
        <v>167</v>
      </c>
      <c r="B3052">
        <v>500</v>
      </c>
      <c r="C3052">
        <v>155</v>
      </c>
      <c r="D3052" s="18">
        <v>1.3570205660255682E-2</v>
      </c>
      <c r="E3052" s="12">
        <f t="shared" si="329"/>
        <v>6.2166061010848646</v>
      </c>
      <c r="F3052" s="12">
        <f t="shared" si="330"/>
        <v>5.0498560072495371</v>
      </c>
      <c r="G3052" s="12">
        <f t="shared" si="331"/>
        <v>1.3478955019219077E-2</v>
      </c>
      <c r="H3052" s="12">
        <f t="shared" si="332"/>
        <v>9.7791697664551265</v>
      </c>
      <c r="I3052" s="12">
        <f t="shared" si="333"/>
        <v>6.4765542566913075</v>
      </c>
      <c r="J3052" s="12">
        <f t="shared" si="334"/>
        <v>4.0135555371035512</v>
      </c>
      <c r="K3052" s="12">
        <f t="shared" si="335"/>
        <v>7.6352622676556656</v>
      </c>
    </row>
    <row r="3053" spans="1:11" x14ac:dyDescent="0.3">
      <c r="A3053" s="3" t="s">
        <v>397</v>
      </c>
      <c r="B3053">
        <v>497</v>
      </c>
      <c r="C3053">
        <v>30</v>
      </c>
      <c r="D3053" s="18">
        <v>-3.4372897121780592E-3</v>
      </c>
      <c r="E3053" s="12">
        <f t="shared" si="329"/>
        <v>6.2106000770246528</v>
      </c>
      <c r="F3053" s="12">
        <f t="shared" si="330"/>
        <v>3.4339872044851463</v>
      </c>
      <c r="G3053" s="12">
        <f t="shared" si="331"/>
        <v>-3.4313957342402713E-3</v>
      </c>
      <c r="H3053" s="12">
        <f t="shared" si="332"/>
        <v>9.8389116259306135</v>
      </c>
      <c r="I3053" s="12">
        <f t="shared" si="333"/>
        <v>4.4453436520665894</v>
      </c>
      <c r="J3053" s="12">
        <f t="shared" si="334"/>
        <v>3.8646109905887487</v>
      </c>
      <c r="K3053" s="12">
        <f t="shared" si="335"/>
        <v>7.0259811067030338</v>
      </c>
    </row>
    <row r="3054" spans="1:11" x14ac:dyDescent="0.3">
      <c r="A3054" s="3" t="s">
        <v>398</v>
      </c>
      <c r="B3054">
        <v>501</v>
      </c>
      <c r="C3054">
        <v>24</v>
      </c>
      <c r="D3054" s="18">
        <v>-1.4064074581421912E-2</v>
      </c>
      <c r="E3054" s="12">
        <f t="shared" si="329"/>
        <v>6.2186001196917289</v>
      </c>
      <c r="F3054" s="12">
        <f t="shared" si="330"/>
        <v>3.2188758248682006</v>
      </c>
      <c r="G3054" s="12">
        <f t="shared" si="331"/>
        <v>-1.3966093095099276E-2</v>
      </c>
      <c r="H3054" s="12">
        <f t="shared" si="332"/>
        <v>9.759335283907518</v>
      </c>
      <c r="I3054" s="12">
        <f t="shared" si="333"/>
        <v>4.1749401918934037</v>
      </c>
      <c r="J3054" s="12">
        <f t="shared" si="334"/>
        <v>3.7718225118658677</v>
      </c>
      <c r="K3054" s="12">
        <f t="shared" si="335"/>
        <v>6.8865142018949541</v>
      </c>
    </row>
    <row r="3055" spans="1:11" x14ac:dyDescent="0.3">
      <c r="A3055" s="3" t="s">
        <v>913</v>
      </c>
      <c r="B3055">
        <v>558</v>
      </c>
      <c r="C3055">
        <v>11</v>
      </c>
      <c r="D3055" s="18">
        <v>-3.7618968687671258E-3</v>
      </c>
      <c r="E3055" s="12">
        <f t="shared" si="329"/>
        <v>6.3261494731550991</v>
      </c>
      <c r="F3055" s="12">
        <f t="shared" si="330"/>
        <v>2.4849066497880004</v>
      </c>
      <c r="G3055" s="12">
        <f t="shared" si="331"/>
        <v>-3.7548386307789425E-3</v>
      </c>
      <c r="H3055" s="12">
        <f t="shared" si="332"/>
        <v>8.6895429725757687</v>
      </c>
      <c r="I3055" s="12">
        <f t="shared" si="333"/>
        <v>3.2523120866041291</v>
      </c>
      <c r="J3055" s="12">
        <f t="shared" si="334"/>
        <v>3.8617621404229099</v>
      </c>
      <c r="K3055" s="12">
        <f t="shared" si="335"/>
        <v>6.092817540353705</v>
      </c>
    </row>
    <row r="3056" spans="1:11" x14ac:dyDescent="0.3">
      <c r="A3056" s="3" t="s">
        <v>810</v>
      </c>
      <c r="B3056">
        <v>601</v>
      </c>
      <c r="C3056">
        <v>5</v>
      </c>
      <c r="D3056" s="18">
        <v>1.9935606497000265E-3</v>
      </c>
      <c r="E3056" s="12">
        <f t="shared" si="329"/>
        <v>6.4002574453088208</v>
      </c>
      <c r="F3056" s="12">
        <f t="shared" si="330"/>
        <v>1.791759469228055</v>
      </c>
      <c r="G3056" s="12">
        <f t="shared" si="331"/>
        <v>1.9915761447177765E-3</v>
      </c>
      <c r="H3056" s="12">
        <f t="shared" si="332"/>
        <v>7.9523917367439259</v>
      </c>
      <c r="I3056" s="12">
        <f t="shared" si="333"/>
        <v>2.3809988331330336</v>
      </c>
      <c r="J3056" s="12">
        <f t="shared" si="334"/>
        <v>3.9123759423067783</v>
      </c>
      <c r="K3056" s="12">
        <f t="shared" si="335"/>
        <v>5.4729707067732285</v>
      </c>
    </row>
    <row r="3057" spans="1:11" x14ac:dyDescent="0.3">
      <c r="A3057" s="3" t="s">
        <v>756</v>
      </c>
      <c r="B3057">
        <v>514</v>
      </c>
      <c r="C3057">
        <v>26</v>
      </c>
      <c r="D3057" s="18">
        <v>-8.1381172739893645E-3</v>
      </c>
      <c r="E3057" s="12">
        <f t="shared" si="329"/>
        <v>6.2441669006637364</v>
      </c>
      <c r="F3057" s="12">
        <f t="shared" si="330"/>
        <v>3.2958368660043291</v>
      </c>
      <c r="G3057" s="12">
        <f t="shared" si="331"/>
        <v>-8.1051813677908719E-3</v>
      </c>
      <c r="H3057" s="12">
        <f t="shared" si="332"/>
        <v>9.5050227768716482</v>
      </c>
      <c r="I3057" s="12">
        <f t="shared" si="333"/>
        <v>4.2716832459280063</v>
      </c>
      <c r="J3057" s="12">
        <f t="shared" si="334"/>
        <v>3.8234447905586175</v>
      </c>
      <c r="K3057" s="12">
        <f t="shared" si="335"/>
        <v>6.7987053203259498</v>
      </c>
    </row>
    <row r="3058" spans="1:11" x14ac:dyDescent="0.3">
      <c r="A3058" s="3" t="s">
        <v>414</v>
      </c>
      <c r="B3058">
        <v>503</v>
      </c>
      <c r="C3058">
        <v>11</v>
      </c>
      <c r="D3058" s="18">
        <v>1</v>
      </c>
      <c r="E3058" s="12">
        <f t="shared" si="329"/>
        <v>6.2225762680713688</v>
      </c>
      <c r="F3058" s="12">
        <f t="shared" si="330"/>
        <v>2.4849066497880004</v>
      </c>
      <c r="G3058" s="12">
        <f t="shared" si="331"/>
        <v>0.69314718055994529</v>
      </c>
      <c r="H3058" s="12">
        <f t="shared" si="332"/>
        <v>9.7197845769225459</v>
      </c>
      <c r="I3058" s="12">
        <f t="shared" si="333"/>
        <v>3.2523120866041291</v>
      </c>
      <c r="J3058" s="12">
        <f t="shared" si="334"/>
        <v>10</v>
      </c>
      <c r="K3058" s="12">
        <f t="shared" si="335"/>
        <v>7.835585914442512</v>
      </c>
    </row>
    <row r="3059" spans="1:11" x14ac:dyDescent="0.3">
      <c r="A3059" s="3" t="s">
        <v>234</v>
      </c>
      <c r="B3059">
        <v>502</v>
      </c>
      <c r="C3059">
        <v>7</v>
      </c>
      <c r="D3059" s="18">
        <v>-7.8641213669918292E-3</v>
      </c>
      <c r="E3059" s="12">
        <f t="shared" si="329"/>
        <v>6.2205901700997392</v>
      </c>
      <c r="F3059" s="12">
        <f t="shared" si="330"/>
        <v>2.0794415416798357</v>
      </c>
      <c r="G3059" s="12">
        <f t="shared" si="331"/>
        <v>-7.833360331650295E-3</v>
      </c>
      <c r="H3059" s="12">
        <f t="shared" si="332"/>
        <v>9.7395402729930431</v>
      </c>
      <c r="I3059" s="12">
        <f t="shared" si="333"/>
        <v>2.74262650694219</v>
      </c>
      <c r="J3059" s="12">
        <f t="shared" si="334"/>
        <v>3.8258389609428636</v>
      </c>
      <c r="K3059" s="12">
        <f t="shared" si="335"/>
        <v>6.4577258807677511</v>
      </c>
    </row>
    <row r="3060" spans="1:11" x14ac:dyDescent="0.3">
      <c r="A3060" s="3" t="s">
        <v>866</v>
      </c>
      <c r="B3060">
        <v>1149</v>
      </c>
      <c r="C3060">
        <v>1</v>
      </c>
      <c r="D3060" s="18">
        <v>1</v>
      </c>
      <c r="E3060" s="12">
        <f t="shared" si="329"/>
        <v>7.0475172213572961</v>
      </c>
      <c r="F3060" s="12">
        <f t="shared" si="330"/>
        <v>0.69314718055994529</v>
      </c>
      <c r="G3060" s="12">
        <f t="shared" si="331"/>
        <v>0.69314718055994529</v>
      </c>
      <c r="H3060" s="12">
        <f t="shared" si="332"/>
        <v>1.5141054100222839</v>
      </c>
      <c r="I3060" s="12">
        <f t="shared" si="333"/>
        <v>1</v>
      </c>
      <c r="J3060" s="12">
        <f t="shared" si="334"/>
        <v>10</v>
      </c>
      <c r="K3060" s="12">
        <f t="shared" si="335"/>
        <v>3.057052705011142</v>
      </c>
    </row>
    <row r="3061" spans="1:11" x14ac:dyDescent="0.3">
      <c r="A3061" s="3" t="s">
        <v>912</v>
      </c>
      <c r="B3061">
        <v>631</v>
      </c>
      <c r="C3061">
        <v>5</v>
      </c>
      <c r="D3061" s="18">
        <v>3.3238834457150167E-3</v>
      </c>
      <c r="E3061" s="12">
        <f t="shared" si="329"/>
        <v>6.4488893941468577</v>
      </c>
      <c r="F3061" s="12">
        <f t="shared" si="330"/>
        <v>1.791759469228055</v>
      </c>
      <c r="G3061" s="12">
        <f t="shared" si="331"/>
        <v>3.318371555677524E-3</v>
      </c>
      <c r="H3061" s="12">
        <f t="shared" si="332"/>
        <v>7.4686502424751549</v>
      </c>
      <c r="I3061" s="12">
        <f t="shared" si="333"/>
        <v>2.3809988331330336</v>
      </c>
      <c r="J3061" s="12">
        <f t="shared" si="334"/>
        <v>3.9240622132590763</v>
      </c>
      <c r="K3061" s="12">
        <f t="shared" si="335"/>
        <v>5.233437213829303</v>
      </c>
    </row>
    <row r="3062" spans="1:11" x14ac:dyDescent="0.3">
      <c r="A3062" s="3" t="s">
        <v>777</v>
      </c>
      <c r="B3062">
        <v>562</v>
      </c>
      <c r="C3062">
        <v>27</v>
      </c>
      <c r="D3062" s="18">
        <v>-8.4710906398818512E-3</v>
      </c>
      <c r="E3062" s="12">
        <f t="shared" si="329"/>
        <v>6.3332796281396906</v>
      </c>
      <c r="F3062" s="12">
        <f t="shared" si="330"/>
        <v>3.3322045101752038</v>
      </c>
      <c r="G3062" s="12">
        <f t="shared" si="331"/>
        <v>-8.4354122996063326E-3</v>
      </c>
      <c r="H3062" s="12">
        <f t="shared" si="332"/>
        <v>8.6186193943720397</v>
      </c>
      <c r="I3062" s="12">
        <f t="shared" si="333"/>
        <v>4.3173988042571985</v>
      </c>
      <c r="J3062" s="12">
        <f t="shared" si="334"/>
        <v>3.8205361521098054</v>
      </c>
      <c r="K3062" s="12">
        <f t="shared" si="335"/>
        <v>6.3686365688851403</v>
      </c>
    </row>
    <row r="3063" spans="1:11" x14ac:dyDescent="0.3">
      <c r="A3063" s="3" t="s">
        <v>67</v>
      </c>
      <c r="B3063">
        <v>603</v>
      </c>
      <c r="C3063">
        <v>22</v>
      </c>
      <c r="D3063" s="18">
        <v>-3.447429308706259E-3</v>
      </c>
      <c r="E3063" s="12">
        <f t="shared" si="329"/>
        <v>6.4035741979348151</v>
      </c>
      <c r="F3063" s="12">
        <f t="shared" si="330"/>
        <v>3.1354942159291497</v>
      </c>
      <c r="G3063" s="12">
        <f t="shared" si="331"/>
        <v>-3.4415005463723936E-3</v>
      </c>
      <c r="H3063" s="12">
        <f t="shared" si="332"/>
        <v>7.9194000325298548</v>
      </c>
      <c r="I3063" s="12">
        <f t="shared" si="333"/>
        <v>4.0701262317390121</v>
      </c>
      <c r="J3063" s="12">
        <f t="shared" si="334"/>
        <v>3.8645219884927795</v>
      </c>
      <c r="K3063" s="12">
        <f t="shared" si="335"/>
        <v>5.9536422834851876</v>
      </c>
    </row>
    <row r="3064" spans="1:11" x14ac:dyDescent="0.3">
      <c r="A3064" s="3" t="s">
        <v>609</v>
      </c>
      <c r="B3064">
        <v>504</v>
      </c>
      <c r="C3064">
        <v>9</v>
      </c>
      <c r="D3064" s="18">
        <v>-1.3007520146618032E-2</v>
      </c>
      <c r="E3064" s="12">
        <f t="shared" si="329"/>
        <v>6.2245584292753602</v>
      </c>
      <c r="F3064" s="12">
        <f t="shared" si="330"/>
        <v>2.3025850929940459</v>
      </c>
      <c r="G3064" s="12">
        <f t="shared" si="331"/>
        <v>-1.2923648878298253E-2</v>
      </c>
      <c r="H3064" s="12">
        <f t="shared" si="332"/>
        <v>9.7000680398392021</v>
      </c>
      <c r="I3064" s="12">
        <f t="shared" si="333"/>
        <v>3.02312672268225</v>
      </c>
      <c r="J3064" s="12">
        <f t="shared" si="334"/>
        <v>3.7810042481528359</v>
      </c>
      <c r="K3064" s="12">
        <f t="shared" si="335"/>
        <v>6.5131728863548437</v>
      </c>
    </row>
    <row r="3065" spans="1:11" x14ac:dyDescent="0.3">
      <c r="A3065" s="3" t="s">
        <v>528</v>
      </c>
      <c r="B3065">
        <v>509</v>
      </c>
      <c r="C3065">
        <v>10</v>
      </c>
      <c r="D3065" s="18">
        <v>8.9429746005908577E-3</v>
      </c>
      <c r="E3065" s="12">
        <f t="shared" si="329"/>
        <v>6.2344107257183712</v>
      </c>
      <c r="F3065" s="12">
        <f t="shared" si="330"/>
        <v>2.3978952727983707</v>
      </c>
      <c r="G3065" s="12">
        <f t="shared" si="331"/>
        <v>8.9032230256692307E-3</v>
      </c>
      <c r="H3065" s="12">
        <f t="shared" si="332"/>
        <v>9.6020673485818246</v>
      </c>
      <c r="I3065" s="12">
        <f t="shared" si="333"/>
        <v>3.1429353653245458</v>
      </c>
      <c r="J3065" s="12">
        <f t="shared" si="334"/>
        <v>3.9732529829644454</v>
      </c>
      <c r="K3065" s="12">
        <f t="shared" si="335"/>
        <v>6.5385648804811645</v>
      </c>
    </row>
    <row r="3066" spans="1:11" x14ac:dyDescent="0.3">
      <c r="A3066" s="3" t="s">
        <v>196</v>
      </c>
      <c r="B3066">
        <v>509</v>
      </c>
      <c r="C3066">
        <v>13</v>
      </c>
      <c r="D3066" s="18">
        <v>7.0928767285373794E-3</v>
      </c>
      <c r="E3066" s="12">
        <f t="shared" si="329"/>
        <v>6.2344107257183712</v>
      </c>
      <c r="F3066" s="12">
        <f t="shared" si="330"/>
        <v>2.6390573296152584</v>
      </c>
      <c r="G3066" s="12">
        <f t="shared" si="331"/>
        <v>7.0678405941599397E-3</v>
      </c>
      <c r="H3066" s="12">
        <f t="shared" si="332"/>
        <v>9.6020673485818246</v>
      </c>
      <c r="I3066" s="12">
        <f t="shared" si="333"/>
        <v>3.4460855507861039</v>
      </c>
      <c r="J3066" s="12">
        <f t="shared" si="334"/>
        <v>3.9570871323604027</v>
      </c>
      <c r="K3066" s="12">
        <f t="shared" si="335"/>
        <v>6.6262767659988242</v>
      </c>
    </row>
    <row r="3067" spans="1:11" x14ac:dyDescent="0.3">
      <c r="A3067" s="3" t="s">
        <v>806</v>
      </c>
      <c r="B3067">
        <v>675</v>
      </c>
      <c r="C3067">
        <v>5</v>
      </c>
      <c r="D3067" s="18">
        <v>6.212428537760409E-3</v>
      </c>
      <c r="E3067" s="12">
        <f t="shared" si="329"/>
        <v>6.5161930760429643</v>
      </c>
      <c r="F3067" s="12">
        <f t="shared" si="330"/>
        <v>1.791759469228055</v>
      </c>
      <c r="G3067" s="12">
        <f t="shared" si="331"/>
        <v>6.193210954431894E-3</v>
      </c>
      <c r="H3067" s="12">
        <f t="shared" si="332"/>
        <v>6.7991812117636385</v>
      </c>
      <c r="I3067" s="12">
        <f t="shared" si="333"/>
        <v>2.3809988331330336</v>
      </c>
      <c r="J3067" s="12">
        <f t="shared" si="334"/>
        <v>3.9493834887780217</v>
      </c>
      <c r="K3067" s="12">
        <f t="shared" si="335"/>
        <v>4.9037669535773336</v>
      </c>
    </row>
    <row r="3068" spans="1:11" x14ac:dyDescent="0.3">
      <c r="A3068" s="3" t="s">
        <v>924</v>
      </c>
      <c r="B3068">
        <v>560</v>
      </c>
      <c r="C3068">
        <v>6</v>
      </c>
      <c r="D3068" s="18">
        <v>-2.5156383027118753E-4</v>
      </c>
      <c r="E3068" s="12">
        <f t="shared" si="329"/>
        <v>6.329720905522696</v>
      </c>
      <c r="F3068" s="12">
        <f t="shared" si="330"/>
        <v>1.9459101490553132</v>
      </c>
      <c r="G3068" s="12">
        <f t="shared" si="331"/>
        <v>-2.5153219339647386E-4</v>
      </c>
      <c r="H3068" s="12">
        <f t="shared" si="332"/>
        <v>8.6540179715947279</v>
      </c>
      <c r="I3068" s="12">
        <f t="shared" si="333"/>
        <v>2.5747722973150093</v>
      </c>
      <c r="J3068" s="12">
        <f t="shared" si="334"/>
        <v>3.8926188858698714</v>
      </c>
      <c r="K3068" s="12">
        <f t="shared" si="335"/>
        <v>5.8779644521658412</v>
      </c>
    </row>
    <row r="3069" spans="1:11" x14ac:dyDescent="0.3">
      <c r="A3069" s="3" t="s">
        <v>385</v>
      </c>
      <c r="B3069">
        <v>504</v>
      </c>
      <c r="C3069">
        <v>14</v>
      </c>
      <c r="D3069" s="18">
        <v>3.3520733666499813E-3</v>
      </c>
      <c r="E3069" s="12">
        <f t="shared" si="329"/>
        <v>6.2245584292753602</v>
      </c>
      <c r="F3069" s="12">
        <f t="shared" si="330"/>
        <v>2.7080502011022101</v>
      </c>
      <c r="G3069" s="12">
        <f t="shared" si="331"/>
        <v>3.3464676923168749E-3</v>
      </c>
      <c r="H3069" s="12">
        <f t="shared" si="332"/>
        <v>9.7000680398392021</v>
      </c>
      <c r="I3069" s="12">
        <f t="shared" si="333"/>
        <v>3.5328123023441882</v>
      </c>
      <c r="J3069" s="12">
        <f t="shared" si="334"/>
        <v>3.9243096810018558</v>
      </c>
      <c r="K3069" s="12">
        <f t="shared" si="335"/>
        <v>6.6947396468232281</v>
      </c>
    </row>
    <row r="3070" spans="1:11" x14ac:dyDescent="0.3">
      <c r="A3070" s="3" t="s">
        <v>849</v>
      </c>
      <c r="B3070">
        <v>595</v>
      </c>
      <c r="C3070">
        <v>12</v>
      </c>
      <c r="D3070" s="18">
        <v>-2.168833271560104E-3</v>
      </c>
      <c r="E3070" s="12">
        <f t="shared" si="329"/>
        <v>6.39024066706535</v>
      </c>
      <c r="F3070" s="12">
        <f t="shared" si="330"/>
        <v>2.5649493574615367</v>
      </c>
      <c r="G3070" s="12">
        <f t="shared" si="331"/>
        <v>-2.1664847477715684E-3</v>
      </c>
      <c r="H3070" s="12">
        <f t="shared" si="332"/>
        <v>8.0520285267766045</v>
      </c>
      <c r="I3070" s="12">
        <f t="shared" si="333"/>
        <v>3.3529289166160821</v>
      </c>
      <c r="J3070" s="12">
        <f t="shared" si="334"/>
        <v>3.8757521902012186</v>
      </c>
      <c r="K3070" s="12">
        <f t="shared" si="335"/>
        <v>5.8070433764133709</v>
      </c>
    </row>
    <row r="3071" spans="1:11" x14ac:dyDescent="0.3">
      <c r="A3071" s="3" t="s">
        <v>662</v>
      </c>
      <c r="B3071">
        <v>497</v>
      </c>
      <c r="C3071">
        <v>14</v>
      </c>
      <c r="D3071" s="18">
        <v>-4.2125753419484761E-3</v>
      </c>
      <c r="E3071" s="12">
        <f t="shared" si="329"/>
        <v>6.2106000770246528</v>
      </c>
      <c r="F3071" s="12">
        <f t="shared" si="330"/>
        <v>2.7080502011022101</v>
      </c>
      <c r="G3071" s="12">
        <f t="shared" si="331"/>
        <v>-4.2037272864726104E-3</v>
      </c>
      <c r="H3071" s="12">
        <f t="shared" si="332"/>
        <v>9.8389116259306135</v>
      </c>
      <c r="I3071" s="12">
        <f t="shared" si="333"/>
        <v>3.5328123023441882</v>
      </c>
      <c r="J3071" s="12">
        <f t="shared" si="334"/>
        <v>3.8578083775333818</v>
      </c>
      <c r="K3071" s="12">
        <f t="shared" si="335"/>
        <v>6.7508611791752395</v>
      </c>
    </row>
    <row r="3072" spans="1:11" x14ac:dyDescent="0.3">
      <c r="A3072" s="3" t="s">
        <v>372</v>
      </c>
      <c r="B3072">
        <v>494</v>
      </c>
      <c r="C3072">
        <v>197</v>
      </c>
      <c r="D3072" s="18">
        <v>0.34682028719382241</v>
      </c>
      <c r="E3072" s="12">
        <f t="shared" si="329"/>
        <v>6.2045577625686903</v>
      </c>
      <c r="F3072" s="12">
        <f t="shared" si="330"/>
        <v>5.2882670306945352</v>
      </c>
      <c r="G3072" s="12">
        <f t="shared" si="331"/>
        <v>0.29774647144780908</v>
      </c>
      <c r="H3072" s="12">
        <f t="shared" si="332"/>
        <v>9.8990144655989045</v>
      </c>
      <c r="I3072" s="12">
        <f t="shared" si="333"/>
        <v>6.7762462850617089</v>
      </c>
      <c r="J3072" s="12">
        <f t="shared" si="334"/>
        <v>6.5173531780060499</v>
      </c>
      <c r="K3072" s="12">
        <f t="shared" si="335"/>
        <v>8.2858517539191752</v>
      </c>
    </row>
    <row r="3073" spans="1:11" x14ac:dyDescent="0.3">
      <c r="A3073" s="3" t="s">
        <v>294</v>
      </c>
      <c r="B3073">
        <v>494</v>
      </c>
      <c r="C3073">
        <v>190</v>
      </c>
      <c r="D3073" s="18">
        <v>0.3161077500155326</v>
      </c>
      <c r="E3073" s="12">
        <f t="shared" si="329"/>
        <v>6.2045577625686903</v>
      </c>
      <c r="F3073" s="12">
        <f t="shared" si="330"/>
        <v>5.2522734280466299</v>
      </c>
      <c r="G3073" s="12">
        <f t="shared" si="331"/>
        <v>0.27467870646289294</v>
      </c>
      <c r="H3073" s="12">
        <f t="shared" si="332"/>
        <v>9.8990144655989045</v>
      </c>
      <c r="I3073" s="12">
        <f t="shared" si="333"/>
        <v>6.7310009116304013</v>
      </c>
      <c r="J3073" s="12">
        <f t="shared" si="334"/>
        <v>6.3141747907046808</v>
      </c>
      <c r="K3073" s="12">
        <f t="shared" si="335"/>
        <v>8.231642464429509</v>
      </c>
    </row>
    <row r="3074" spans="1:11" x14ac:dyDescent="0.3">
      <c r="A3074" s="3" t="s">
        <v>428</v>
      </c>
      <c r="B3074">
        <v>494</v>
      </c>
      <c r="C3074">
        <v>210</v>
      </c>
      <c r="D3074" s="18">
        <v>3.4187061673255372E-3</v>
      </c>
      <c r="E3074" s="12">
        <f t="shared" ref="E3074:E3137" si="336">IF(B3074&lt;=0,-1*LOG(1-B3074,EXP(1)),LOG(1+B3074,EXP(1)))</f>
        <v>6.2045577625686903</v>
      </c>
      <c r="F3074" s="12">
        <f t="shared" ref="F3074:F3137" si="337">IF(C3074&lt;=0,-1*LOG(1-C3074,EXP(1)),LOG(1+C3074,EXP(1)))</f>
        <v>5.3518581334760666</v>
      </c>
      <c r="G3074" s="12">
        <f t="shared" ref="G3074:G3137" si="338">IF(D3074&lt;=0,-1*LOG(1-D3074,EXP(1)),LOG(1+D3074,EXP(1)))</f>
        <v>3.4128756761083474E-3</v>
      </c>
      <c r="H3074" s="12">
        <f t="shared" ref="H3074:H3137" si="339">1+9*((MAX(E$2:E$3765)-E3074)/(MAX(E$2:E$3765)-MIN(E$2:E$3765)))</f>
        <v>9.8990144655989045</v>
      </c>
      <c r="I3074" s="12">
        <f t="shared" ref="I3074:I3137" si="340">1+9*((F3074-MIN(F$2:F$3765))/(MAX(F$2:F$3765)-MIN(F$2:F$3765)))</f>
        <v>6.8561828010143975</v>
      </c>
      <c r="J3074" s="12">
        <f t="shared" ref="J3074:J3137" si="341">1+9*((G3074-MIN(G$2:G$3765))/(MAX(G$2:G$3765)-MIN(G$2:G$3765)))</f>
        <v>3.9248945953643659</v>
      </c>
      <c r="K3074" s="12">
        <f t="shared" ref="K3074:K3137" si="342">0.5*H3074+0.3*I3074+0.2*J3074</f>
        <v>7.7913409921766448</v>
      </c>
    </row>
    <row r="3075" spans="1:11" x14ac:dyDescent="0.3">
      <c r="A3075" s="3" t="s">
        <v>763</v>
      </c>
      <c r="B3075">
        <v>622</v>
      </c>
      <c r="C3075">
        <v>7</v>
      </c>
      <c r="D3075" s="18">
        <v>-2.061575364272596E-2</v>
      </c>
      <c r="E3075" s="12">
        <f t="shared" si="336"/>
        <v>6.4345465187874531</v>
      </c>
      <c r="F3075" s="12">
        <f t="shared" si="337"/>
        <v>2.0794415416798357</v>
      </c>
      <c r="G3075" s="12">
        <f t="shared" si="338"/>
        <v>-2.0406125196571284E-2</v>
      </c>
      <c r="H3075" s="12">
        <f t="shared" si="339"/>
        <v>7.6113186759688682</v>
      </c>
      <c r="I3075" s="12">
        <f t="shared" si="340"/>
        <v>2.74262650694219</v>
      </c>
      <c r="J3075" s="12">
        <f t="shared" si="341"/>
        <v>3.7150994033461764</v>
      </c>
      <c r="K3075" s="12">
        <f t="shared" si="342"/>
        <v>5.3714671707363264</v>
      </c>
    </row>
    <row r="3076" spans="1:11" x14ac:dyDescent="0.3">
      <c r="A3076" s="3" t="s">
        <v>233</v>
      </c>
      <c r="B3076">
        <v>500</v>
      </c>
      <c r="C3076">
        <v>169</v>
      </c>
      <c r="D3076" s="18">
        <v>0.14534591815871559</v>
      </c>
      <c r="E3076" s="12">
        <f t="shared" si="336"/>
        <v>6.2166061010848646</v>
      </c>
      <c r="F3076" s="12">
        <f t="shared" si="337"/>
        <v>5.1357984370502621</v>
      </c>
      <c r="G3076" s="12">
        <f t="shared" si="338"/>
        <v>0.13570670330859269</v>
      </c>
      <c r="H3076" s="12">
        <f t="shared" si="339"/>
        <v>9.7791697664551265</v>
      </c>
      <c r="I3076" s="12">
        <f t="shared" si="340"/>
        <v>6.5845872693342908</v>
      </c>
      <c r="J3076" s="12">
        <f t="shared" si="341"/>
        <v>5.0901243679873138</v>
      </c>
      <c r="K3076" s="12">
        <f t="shared" si="342"/>
        <v>7.882985937625314</v>
      </c>
    </row>
    <row r="3077" spans="1:11" x14ac:dyDescent="0.3">
      <c r="A3077" s="3" t="s">
        <v>231</v>
      </c>
      <c r="B3077">
        <v>644</v>
      </c>
      <c r="C3077">
        <v>4</v>
      </c>
      <c r="D3077" s="18">
        <v>-8.4685506211099049E-4</v>
      </c>
      <c r="E3077" s="12">
        <f t="shared" si="336"/>
        <v>6.4692503167957724</v>
      </c>
      <c r="F3077" s="12">
        <f t="shared" si="337"/>
        <v>1.6094379124341003</v>
      </c>
      <c r="G3077" s="12">
        <f t="shared" si="338"/>
        <v>-8.4649668267892529E-4</v>
      </c>
      <c r="H3077" s="12">
        <f t="shared" si="339"/>
        <v>7.2661203545679438</v>
      </c>
      <c r="I3077" s="12">
        <f t="shared" si="340"/>
        <v>2.1518134692111541</v>
      </c>
      <c r="J3077" s="12">
        <f t="shared" si="341"/>
        <v>3.8873785027849452</v>
      </c>
      <c r="K3077" s="12">
        <f t="shared" si="342"/>
        <v>5.0560799186043077</v>
      </c>
    </row>
    <row r="3078" spans="1:11" x14ac:dyDescent="0.3">
      <c r="A3078" s="3" t="s">
        <v>776</v>
      </c>
      <c r="B3078">
        <v>593</v>
      </c>
      <c r="C3078">
        <v>21</v>
      </c>
      <c r="D3078" s="18">
        <v>0.12533444768309018</v>
      </c>
      <c r="E3078" s="12">
        <f t="shared" si="336"/>
        <v>6.3868793193626452</v>
      </c>
      <c r="F3078" s="12">
        <f t="shared" si="337"/>
        <v>3.0910424533583161</v>
      </c>
      <c r="G3078" s="12">
        <f t="shared" si="338"/>
        <v>0.11808027830482357</v>
      </c>
      <c r="H3078" s="12">
        <f t="shared" si="339"/>
        <v>8.0854638177594644</v>
      </c>
      <c r="I3078" s="12">
        <f t="shared" si="340"/>
        <v>4.0142486187956408</v>
      </c>
      <c r="J3078" s="12">
        <f t="shared" si="341"/>
        <v>4.9348727166679893</v>
      </c>
      <c r="K3078" s="12">
        <f t="shared" si="342"/>
        <v>6.233981037852022</v>
      </c>
    </row>
    <row r="3079" spans="1:11" x14ac:dyDescent="0.3">
      <c r="A3079" s="3" t="s">
        <v>104</v>
      </c>
      <c r="B3079">
        <v>494</v>
      </c>
      <c r="C3079">
        <v>72</v>
      </c>
      <c r="D3079" s="18">
        <v>0.2185861155809791</v>
      </c>
      <c r="E3079" s="12">
        <f t="shared" si="336"/>
        <v>6.2045577625686903</v>
      </c>
      <c r="F3079" s="12">
        <f t="shared" si="337"/>
        <v>4.290459441148391</v>
      </c>
      <c r="G3079" s="12">
        <f t="shared" si="338"/>
        <v>0.19769126502122855</v>
      </c>
      <c r="H3079" s="12">
        <f t="shared" si="339"/>
        <v>9.8990144655989045</v>
      </c>
      <c r="I3079" s="12">
        <f t="shared" si="340"/>
        <v>5.521962921341939</v>
      </c>
      <c r="J3079" s="12">
        <f t="shared" si="341"/>
        <v>5.6360777056682991</v>
      </c>
      <c r="K3079" s="12">
        <f t="shared" si="342"/>
        <v>7.7333116503356942</v>
      </c>
    </row>
    <row r="3080" spans="1:11" x14ac:dyDescent="0.3">
      <c r="A3080" s="3" t="s">
        <v>105</v>
      </c>
      <c r="B3080">
        <v>494</v>
      </c>
      <c r="C3080">
        <v>29</v>
      </c>
      <c r="D3080" s="18">
        <v>0.11089733493698938</v>
      </c>
      <c r="E3080" s="12">
        <f t="shared" si="336"/>
        <v>6.2045577625686903</v>
      </c>
      <c r="F3080" s="12">
        <f t="shared" si="337"/>
        <v>3.4011973816621555</v>
      </c>
      <c r="G3080" s="12">
        <f t="shared" si="338"/>
        <v>0.10516809859013998</v>
      </c>
      <c r="H3080" s="12">
        <f t="shared" si="339"/>
        <v>9.8990144655989045</v>
      </c>
      <c r="I3080" s="12">
        <f t="shared" si="340"/>
        <v>4.4041255558152841</v>
      </c>
      <c r="J3080" s="12">
        <f t="shared" si="341"/>
        <v>4.8211436296632302</v>
      </c>
      <c r="K3080" s="12">
        <f t="shared" si="342"/>
        <v>7.234973625476683</v>
      </c>
    </row>
    <row r="3081" spans="1:11" x14ac:dyDescent="0.3">
      <c r="A3081" s="3" t="s">
        <v>75</v>
      </c>
      <c r="B3081">
        <v>497</v>
      </c>
      <c r="C3081">
        <v>32</v>
      </c>
      <c r="D3081" s="18">
        <v>0.33926153497314621</v>
      </c>
      <c r="E3081" s="12">
        <f t="shared" si="336"/>
        <v>6.2106000770246528</v>
      </c>
      <c r="F3081" s="12">
        <f t="shared" si="337"/>
        <v>3.4965075614664802</v>
      </c>
      <c r="G3081" s="12">
        <f t="shared" si="338"/>
        <v>0.29211836875147035</v>
      </c>
      <c r="H3081" s="12">
        <f t="shared" si="339"/>
        <v>9.8389116259306135</v>
      </c>
      <c r="I3081" s="12">
        <f t="shared" si="340"/>
        <v>4.5239341984575798</v>
      </c>
      <c r="J3081" s="12">
        <f t="shared" si="341"/>
        <v>6.4677814561614619</v>
      </c>
      <c r="K3081" s="12">
        <f t="shared" si="342"/>
        <v>7.5701923637348729</v>
      </c>
    </row>
    <row r="3082" spans="1:11" x14ac:dyDescent="0.3">
      <c r="A3082" s="3" t="s">
        <v>645</v>
      </c>
      <c r="B3082">
        <v>501</v>
      </c>
      <c r="C3082">
        <v>36</v>
      </c>
      <c r="D3082" s="18">
        <v>0.14757013456212364</v>
      </c>
      <c r="E3082" s="12">
        <f t="shared" si="336"/>
        <v>6.2186001196917289</v>
      </c>
      <c r="F3082" s="12">
        <f t="shared" si="337"/>
        <v>3.6109179126442243</v>
      </c>
      <c r="G3082" s="12">
        <f t="shared" si="338"/>
        <v>0.13764678052896251</v>
      </c>
      <c r="H3082" s="12">
        <f t="shared" si="339"/>
        <v>9.759335283907518</v>
      </c>
      <c r="I3082" s="12">
        <f t="shared" si="340"/>
        <v>4.667752507341012</v>
      </c>
      <c r="J3082" s="12">
        <f t="shared" si="341"/>
        <v>5.1072123590056293</v>
      </c>
      <c r="K3082" s="12">
        <f t="shared" si="342"/>
        <v>7.3014358659571883</v>
      </c>
    </row>
    <row r="3083" spans="1:11" x14ac:dyDescent="0.3">
      <c r="A3083" s="3" t="s">
        <v>363</v>
      </c>
      <c r="B3083">
        <v>501</v>
      </c>
      <c r="C3083">
        <v>34</v>
      </c>
      <c r="D3083" s="18">
        <v>0.19803521759046419</v>
      </c>
      <c r="E3083" s="12">
        <f t="shared" si="336"/>
        <v>6.2186001196917289</v>
      </c>
      <c r="F3083" s="12">
        <f t="shared" si="337"/>
        <v>3.5553480614894135</v>
      </c>
      <c r="G3083" s="12">
        <f t="shared" si="338"/>
        <v>0.1806828962482066</v>
      </c>
      <c r="H3083" s="12">
        <f t="shared" si="339"/>
        <v>9.759335283907518</v>
      </c>
      <c r="I3083" s="12">
        <f t="shared" si="340"/>
        <v>4.5978990199972589</v>
      </c>
      <c r="J3083" s="12">
        <f t="shared" si="341"/>
        <v>5.4862698270034516</v>
      </c>
      <c r="K3083" s="12">
        <f t="shared" si="342"/>
        <v>7.3562913133536272</v>
      </c>
    </row>
    <row r="3084" spans="1:11" x14ac:dyDescent="0.3">
      <c r="A3084" s="3" t="s">
        <v>50</v>
      </c>
      <c r="B3084">
        <v>494</v>
      </c>
      <c r="C3084">
        <v>132</v>
      </c>
      <c r="D3084" s="18">
        <v>0.47140276209875148</v>
      </c>
      <c r="E3084" s="12">
        <f t="shared" si="336"/>
        <v>6.2045577625686903</v>
      </c>
      <c r="F3084" s="12">
        <f t="shared" si="337"/>
        <v>4.8903491282217537</v>
      </c>
      <c r="G3084" s="12">
        <f t="shared" si="338"/>
        <v>0.38621620570520671</v>
      </c>
      <c r="H3084" s="12">
        <f t="shared" si="339"/>
        <v>9.8990144655989045</v>
      </c>
      <c r="I3084" s="12">
        <f t="shared" si="340"/>
        <v>6.2760478395629189</v>
      </c>
      <c r="J3084" s="12">
        <f t="shared" si="341"/>
        <v>7.2965850603818465</v>
      </c>
      <c r="K3084" s="12">
        <f t="shared" si="342"/>
        <v>8.2916385967446971</v>
      </c>
    </row>
    <row r="3085" spans="1:11" x14ac:dyDescent="0.3">
      <c r="A3085" s="3" t="s">
        <v>273</v>
      </c>
      <c r="B3085">
        <v>503</v>
      </c>
      <c r="C3085">
        <v>51</v>
      </c>
      <c r="D3085" s="18">
        <v>-1.4592199609770196E-3</v>
      </c>
      <c r="E3085" s="12">
        <f t="shared" si="336"/>
        <v>6.2225762680713688</v>
      </c>
      <c r="F3085" s="12">
        <f t="shared" si="337"/>
        <v>3.9512437185814275</v>
      </c>
      <c r="G3085" s="12">
        <f t="shared" si="338"/>
        <v>-1.4581563341144715E-3</v>
      </c>
      <c r="H3085" s="12">
        <f t="shared" si="339"/>
        <v>9.7197845769225459</v>
      </c>
      <c r="I3085" s="12">
        <f t="shared" si="340"/>
        <v>5.095555423558273</v>
      </c>
      <c r="J3085" s="12">
        <f t="shared" si="341"/>
        <v>3.8819910705114999</v>
      </c>
      <c r="K3085" s="12">
        <f t="shared" si="342"/>
        <v>7.1649571296310546</v>
      </c>
    </row>
    <row r="3086" spans="1:11" x14ac:dyDescent="0.3">
      <c r="A3086" s="3" t="s">
        <v>274</v>
      </c>
      <c r="B3086">
        <v>496</v>
      </c>
      <c r="C3086">
        <v>74</v>
      </c>
      <c r="D3086" s="18">
        <v>-1.7180659151261275E-2</v>
      </c>
      <c r="E3086" s="12">
        <f t="shared" si="336"/>
        <v>6.2085900260966289</v>
      </c>
      <c r="F3086" s="12">
        <f t="shared" si="337"/>
        <v>4.3174881135363101</v>
      </c>
      <c r="G3086" s="12">
        <f t="shared" si="338"/>
        <v>-1.7034740573876446E-2</v>
      </c>
      <c r="H3086" s="12">
        <f t="shared" si="339"/>
        <v>9.8589055818116922</v>
      </c>
      <c r="I3086" s="12">
        <f t="shared" si="340"/>
        <v>5.5559390250264382</v>
      </c>
      <c r="J3086" s="12">
        <f t="shared" si="341"/>
        <v>3.7447941956704303</v>
      </c>
      <c r="K3086" s="12">
        <f t="shared" si="342"/>
        <v>7.3451933375478635</v>
      </c>
    </row>
    <row r="3087" spans="1:11" x14ac:dyDescent="0.3">
      <c r="A3087" s="3" t="s">
        <v>443</v>
      </c>
      <c r="B3087">
        <v>498</v>
      </c>
      <c r="C3087">
        <v>13</v>
      </c>
      <c r="D3087" s="18">
        <v>1.4905627280730806E-2</v>
      </c>
      <c r="E3087" s="12">
        <f t="shared" si="336"/>
        <v>6.2126060957515188</v>
      </c>
      <c r="F3087" s="12">
        <f t="shared" si="337"/>
        <v>2.6390573296152584</v>
      </c>
      <c r="G3087" s="12">
        <f t="shared" si="338"/>
        <v>1.4795630122482927E-2</v>
      </c>
      <c r="H3087" s="12">
        <f t="shared" si="339"/>
        <v>9.8189577783129263</v>
      </c>
      <c r="I3087" s="12">
        <f t="shared" si="340"/>
        <v>3.4460855507861039</v>
      </c>
      <c r="J3087" s="12">
        <f t="shared" si="341"/>
        <v>4.0251526694766238</v>
      </c>
      <c r="K3087" s="12">
        <f t="shared" si="342"/>
        <v>6.748335088287619</v>
      </c>
    </row>
    <row r="3088" spans="1:11" x14ac:dyDescent="0.3">
      <c r="A3088" s="3" t="s">
        <v>349</v>
      </c>
      <c r="B3088">
        <v>494</v>
      </c>
      <c r="C3088">
        <v>68</v>
      </c>
      <c r="D3088" s="18">
        <v>0.34104671746509624</v>
      </c>
      <c r="E3088" s="12">
        <f t="shared" si="336"/>
        <v>6.2045577625686903</v>
      </c>
      <c r="F3088" s="12">
        <f t="shared" si="337"/>
        <v>4.2341065045972597</v>
      </c>
      <c r="G3088" s="12">
        <f t="shared" si="338"/>
        <v>0.29345044147429811</v>
      </c>
      <c r="H3088" s="12">
        <f t="shared" si="339"/>
        <v>9.8990144655989045</v>
      </c>
      <c r="I3088" s="12">
        <f t="shared" si="340"/>
        <v>5.4511250648720466</v>
      </c>
      <c r="J3088" s="12">
        <f t="shared" si="341"/>
        <v>6.4795142091078031</v>
      </c>
      <c r="K3088" s="12">
        <f t="shared" si="342"/>
        <v>7.880747594082627</v>
      </c>
    </row>
    <row r="3089" spans="1:11" x14ac:dyDescent="0.3">
      <c r="A3089" s="3" t="s">
        <v>350</v>
      </c>
      <c r="B3089">
        <v>494</v>
      </c>
      <c r="C3089">
        <v>97</v>
      </c>
      <c r="D3089" s="18">
        <v>0.41717498432148348</v>
      </c>
      <c r="E3089" s="12">
        <f t="shared" si="336"/>
        <v>6.2045577625686903</v>
      </c>
      <c r="F3089" s="12">
        <f t="shared" si="337"/>
        <v>4.5849674786705723</v>
      </c>
      <c r="G3089" s="12">
        <f t="shared" si="338"/>
        <v>0.34866544237264241</v>
      </c>
      <c r="H3089" s="12">
        <f t="shared" si="339"/>
        <v>9.8990144655989045</v>
      </c>
      <c r="I3089" s="12">
        <f t="shared" si="340"/>
        <v>5.8921711015722087</v>
      </c>
      <c r="J3089" s="12">
        <f t="shared" si="341"/>
        <v>6.9658419848895026</v>
      </c>
      <c r="K3089" s="12">
        <f t="shared" si="342"/>
        <v>8.1103269602490151</v>
      </c>
    </row>
    <row r="3090" spans="1:11" x14ac:dyDescent="0.3">
      <c r="A3090" s="3" t="s">
        <v>43</v>
      </c>
      <c r="B3090">
        <v>494</v>
      </c>
      <c r="C3090">
        <v>113</v>
      </c>
      <c r="D3090" s="18">
        <v>0.32146442433164046</v>
      </c>
      <c r="E3090" s="12">
        <f t="shared" si="336"/>
        <v>6.2045577625686903</v>
      </c>
      <c r="F3090" s="12">
        <f t="shared" si="337"/>
        <v>4.7361984483944957</v>
      </c>
      <c r="G3090" s="12">
        <f t="shared" si="338"/>
        <v>0.27874053402760329</v>
      </c>
      <c r="H3090" s="12">
        <f t="shared" si="339"/>
        <v>9.8990144655989045</v>
      </c>
      <c r="I3090" s="12">
        <f t="shared" si="340"/>
        <v>6.0822743753809441</v>
      </c>
      <c r="J3090" s="12">
        <f t="shared" si="341"/>
        <v>6.3499509300330361</v>
      </c>
      <c r="K3090" s="12">
        <f t="shared" si="342"/>
        <v>8.0441797314203427</v>
      </c>
    </row>
    <row r="3091" spans="1:11" x14ac:dyDescent="0.3">
      <c r="A3091" s="3" t="s">
        <v>229</v>
      </c>
      <c r="B3091">
        <v>498</v>
      </c>
      <c r="C3091">
        <v>52</v>
      </c>
      <c r="D3091" s="18">
        <v>0.25613934273320527</v>
      </c>
      <c r="E3091" s="12">
        <f t="shared" si="336"/>
        <v>6.2126060957515188</v>
      </c>
      <c r="F3091" s="12">
        <f t="shared" si="337"/>
        <v>3.970291913552122</v>
      </c>
      <c r="G3091" s="12">
        <f t="shared" si="338"/>
        <v>0.22804300355900006</v>
      </c>
      <c r="H3091" s="12">
        <f t="shared" si="339"/>
        <v>9.8189577783129263</v>
      </c>
      <c r="I3091" s="12">
        <f t="shared" si="340"/>
        <v>5.1194997534180011</v>
      </c>
      <c r="J3091" s="12">
        <f t="shared" si="341"/>
        <v>5.9034125468169609</v>
      </c>
      <c r="K3091" s="12">
        <f t="shared" si="342"/>
        <v>7.6260113245452557</v>
      </c>
    </row>
    <row r="3092" spans="1:11" x14ac:dyDescent="0.3">
      <c r="A3092" s="3" t="s">
        <v>106</v>
      </c>
      <c r="B3092">
        <v>496</v>
      </c>
      <c r="C3092">
        <v>121</v>
      </c>
      <c r="D3092" s="18">
        <v>0.42913641656211371</v>
      </c>
      <c r="E3092" s="12">
        <f t="shared" si="336"/>
        <v>6.2085900260966289</v>
      </c>
      <c r="F3092" s="12">
        <f t="shared" si="337"/>
        <v>4.8040210447332568</v>
      </c>
      <c r="G3092" s="12">
        <f t="shared" si="338"/>
        <v>0.35707035734602566</v>
      </c>
      <c r="H3092" s="12">
        <f t="shared" si="339"/>
        <v>9.8589055818116922</v>
      </c>
      <c r="I3092" s="12">
        <f t="shared" si="340"/>
        <v>6.1675300450744199</v>
      </c>
      <c r="J3092" s="12">
        <f t="shared" si="341"/>
        <v>7.0398715699322576</v>
      </c>
      <c r="K3092" s="12">
        <f t="shared" si="342"/>
        <v>8.1876861184146232</v>
      </c>
    </row>
    <row r="3093" spans="1:11" x14ac:dyDescent="0.3">
      <c r="A3093" s="3" t="s">
        <v>107</v>
      </c>
      <c r="B3093">
        <v>497</v>
      </c>
      <c r="C3093">
        <v>133</v>
      </c>
      <c r="D3093" s="18">
        <v>0.23052894165683688</v>
      </c>
      <c r="E3093" s="12">
        <f t="shared" si="336"/>
        <v>6.2106000770246528</v>
      </c>
      <c r="F3093" s="12">
        <f t="shared" si="337"/>
        <v>4.8978397999509111</v>
      </c>
      <c r="G3093" s="12">
        <f t="shared" si="338"/>
        <v>0.20744411081360964</v>
      </c>
      <c r="H3093" s="12">
        <f t="shared" si="339"/>
        <v>9.8389116259306135</v>
      </c>
      <c r="I3093" s="12">
        <f t="shared" si="340"/>
        <v>6.2854639083836039</v>
      </c>
      <c r="J3093" s="12">
        <f t="shared" si="341"/>
        <v>5.7219797200589735</v>
      </c>
      <c r="K3093" s="12">
        <f t="shared" si="342"/>
        <v>7.9494909294921818</v>
      </c>
    </row>
    <row r="3094" spans="1:11" x14ac:dyDescent="0.3">
      <c r="A3094" s="3" t="s">
        <v>108</v>
      </c>
      <c r="B3094">
        <v>496</v>
      </c>
      <c r="C3094">
        <v>179</v>
      </c>
      <c r="D3094" s="18">
        <v>0.19970083678222417</v>
      </c>
      <c r="E3094" s="12">
        <f t="shared" si="336"/>
        <v>6.2085900260966289</v>
      </c>
      <c r="F3094" s="12">
        <f t="shared" si="337"/>
        <v>5.1929568508902104</v>
      </c>
      <c r="G3094" s="12">
        <f t="shared" si="338"/>
        <v>0.18207222303139542</v>
      </c>
      <c r="H3094" s="12">
        <f t="shared" si="339"/>
        <v>9.8589055818116922</v>
      </c>
      <c r="I3094" s="12">
        <f t="shared" si="340"/>
        <v>6.6564376424194123</v>
      </c>
      <c r="J3094" s="12">
        <f t="shared" si="341"/>
        <v>5.4985068675415132</v>
      </c>
      <c r="K3094" s="12">
        <f t="shared" si="342"/>
        <v>8.0260854571399722</v>
      </c>
    </row>
    <row r="3095" spans="1:11" x14ac:dyDescent="0.3">
      <c r="A3095" s="3" t="s">
        <v>386</v>
      </c>
      <c r="B3095">
        <v>503</v>
      </c>
      <c r="C3095">
        <v>5</v>
      </c>
      <c r="D3095" s="18">
        <v>-3.0767599038107329E-3</v>
      </c>
      <c r="E3095" s="12">
        <f t="shared" si="336"/>
        <v>6.2225762680713688</v>
      </c>
      <c r="F3095" s="12">
        <f t="shared" si="337"/>
        <v>1.791759469228055</v>
      </c>
      <c r="G3095" s="12">
        <f t="shared" si="338"/>
        <v>-3.0720363643754918E-3</v>
      </c>
      <c r="H3095" s="12">
        <f t="shared" si="339"/>
        <v>9.7197845769225459</v>
      </c>
      <c r="I3095" s="12">
        <f t="shared" si="340"/>
        <v>2.3809988331330336</v>
      </c>
      <c r="J3095" s="12">
        <f t="shared" si="341"/>
        <v>3.8677761891798785</v>
      </c>
      <c r="K3095" s="12">
        <f t="shared" si="342"/>
        <v>6.3477471762371591</v>
      </c>
    </row>
    <row r="3096" spans="1:11" x14ac:dyDescent="0.3">
      <c r="A3096" s="3" t="s">
        <v>295</v>
      </c>
      <c r="B3096">
        <v>499</v>
      </c>
      <c r="C3096">
        <v>263</v>
      </c>
      <c r="D3096" s="18">
        <v>-2.1753141547657551E-3</v>
      </c>
      <c r="E3096" s="12">
        <f t="shared" si="336"/>
        <v>6.2146080984221914</v>
      </c>
      <c r="F3096" s="12">
        <f t="shared" si="337"/>
        <v>5.575949103146316</v>
      </c>
      <c r="G3096" s="12">
        <f t="shared" si="338"/>
        <v>-2.1729515845311086E-3</v>
      </c>
      <c r="H3096" s="12">
        <f t="shared" si="339"/>
        <v>9.7990438783648379</v>
      </c>
      <c r="I3096" s="12">
        <f t="shared" si="340"/>
        <v>7.1378739588708644</v>
      </c>
      <c r="J3096" s="12">
        <f t="shared" si="341"/>
        <v>3.8756952310001602</v>
      </c>
      <c r="K3096" s="12">
        <f t="shared" si="342"/>
        <v>7.8160231730437104</v>
      </c>
    </row>
    <row r="3097" spans="1:11" x14ac:dyDescent="0.3">
      <c r="A3097" s="3" t="s">
        <v>376</v>
      </c>
      <c r="B3097">
        <v>502</v>
      </c>
      <c r="C3097">
        <v>28</v>
      </c>
      <c r="D3097" s="18">
        <v>-1.1076653043768133E-3</v>
      </c>
      <c r="E3097" s="12">
        <f t="shared" si="336"/>
        <v>6.2205901700997392</v>
      </c>
      <c r="F3097" s="12">
        <f t="shared" si="337"/>
        <v>3.3672958299864741</v>
      </c>
      <c r="G3097" s="12">
        <f t="shared" si="338"/>
        <v>-1.1070522957940985E-3</v>
      </c>
      <c r="H3097" s="12">
        <f t="shared" si="339"/>
        <v>9.7395402729930431</v>
      </c>
      <c r="I3097" s="12">
        <f t="shared" si="340"/>
        <v>4.3615099726942592</v>
      </c>
      <c r="J3097" s="12">
        <f t="shared" si="341"/>
        <v>3.8850835570323041</v>
      </c>
      <c r="K3097" s="12">
        <f t="shared" si="342"/>
        <v>6.9552398397112594</v>
      </c>
    </row>
    <row r="3098" spans="1:11" x14ac:dyDescent="0.3">
      <c r="A3098" s="3" t="s">
        <v>378</v>
      </c>
      <c r="B3098">
        <v>594</v>
      </c>
      <c r="C3098">
        <v>6</v>
      </c>
      <c r="D3098" s="18">
        <v>9.7562856900243813E-4</v>
      </c>
      <c r="E3098" s="12">
        <f t="shared" si="336"/>
        <v>6.3885614055456301</v>
      </c>
      <c r="F3098" s="12">
        <f t="shared" si="337"/>
        <v>1.9459101490553132</v>
      </c>
      <c r="G3098" s="12">
        <f t="shared" si="338"/>
        <v>9.7515295277473982E-4</v>
      </c>
      <c r="H3098" s="12">
        <f t="shared" si="339"/>
        <v>8.0687321238198315</v>
      </c>
      <c r="I3098" s="12">
        <f t="shared" si="340"/>
        <v>2.5747722973150093</v>
      </c>
      <c r="J3098" s="12">
        <f t="shared" si="341"/>
        <v>3.9034233964017142</v>
      </c>
      <c r="K3098" s="12">
        <f t="shared" si="342"/>
        <v>5.5874824303847612</v>
      </c>
    </row>
    <row r="3099" spans="1:11" x14ac:dyDescent="0.3">
      <c r="A3099" s="3" t="s">
        <v>863</v>
      </c>
      <c r="B3099">
        <v>583</v>
      </c>
      <c r="C3099">
        <v>15</v>
      </c>
      <c r="D3099" s="18">
        <v>1.9729100857737367E-2</v>
      </c>
      <c r="E3099" s="12">
        <f t="shared" si="336"/>
        <v>6.3699009828282271</v>
      </c>
      <c r="F3099" s="12">
        <f t="shared" si="337"/>
        <v>2.7725887222397811</v>
      </c>
      <c r="G3099" s="12">
        <f t="shared" si="338"/>
        <v>1.9537004627226778E-2</v>
      </c>
      <c r="H3099" s="12">
        <f t="shared" si="339"/>
        <v>8.2543471564204403</v>
      </c>
      <c r="I3099" s="12">
        <f t="shared" si="340"/>
        <v>3.6139397604132855</v>
      </c>
      <c r="J3099" s="12">
        <f t="shared" si="341"/>
        <v>4.0669141849982013</v>
      </c>
      <c r="K3099" s="12">
        <f t="shared" si="342"/>
        <v>6.0247383433338459</v>
      </c>
    </row>
    <row r="3100" spans="1:11" x14ac:dyDescent="0.3">
      <c r="A3100" s="3" t="s">
        <v>109</v>
      </c>
      <c r="B3100">
        <v>501</v>
      </c>
      <c r="C3100">
        <v>55</v>
      </c>
      <c r="D3100" s="18">
        <v>1</v>
      </c>
      <c r="E3100" s="12">
        <f t="shared" si="336"/>
        <v>6.2186001196917289</v>
      </c>
      <c r="F3100" s="12">
        <f t="shared" si="337"/>
        <v>4.0253516907351496</v>
      </c>
      <c r="G3100" s="12">
        <f t="shared" si="338"/>
        <v>0.69314718055994529</v>
      </c>
      <c r="H3100" s="12">
        <f t="shared" si="339"/>
        <v>9.759335283907518</v>
      </c>
      <c r="I3100" s="12">
        <f t="shared" si="340"/>
        <v>5.1887120577282957</v>
      </c>
      <c r="J3100" s="12">
        <f t="shared" si="341"/>
        <v>10</v>
      </c>
      <c r="K3100" s="12">
        <f t="shared" si="342"/>
        <v>8.4362812592722474</v>
      </c>
    </row>
    <row r="3101" spans="1:11" x14ac:dyDescent="0.3">
      <c r="A3101" s="3" t="s">
        <v>110</v>
      </c>
      <c r="B3101">
        <v>550</v>
      </c>
      <c r="C3101">
        <v>100</v>
      </c>
      <c r="D3101" s="18">
        <v>4.2745479404345654E-3</v>
      </c>
      <c r="E3101" s="12">
        <f t="shared" si="336"/>
        <v>6.3117348091529148</v>
      </c>
      <c r="F3101" s="12">
        <f t="shared" si="337"/>
        <v>4.6151205168412597</v>
      </c>
      <c r="G3101" s="12">
        <f t="shared" si="338"/>
        <v>4.2654380117118614E-3</v>
      </c>
      <c r="H3101" s="12">
        <f t="shared" si="339"/>
        <v>8.8329254869599136</v>
      </c>
      <c r="I3101" s="12">
        <f t="shared" si="340"/>
        <v>5.9300746558639768</v>
      </c>
      <c r="J3101" s="12">
        <f t="shared" si="341"/>
        <v>3.9324038725108545</v>
      </c>
      <c r="K3101" s="12">
        <f t="shared" si="342"/>
        <v>6.9819659147413207</v>
      </c>
    </row>
    <row r="3102" spans="1:11" x14ac:dyDescent="0.3">
      <c r="A3102" s="3" t="s">
        <v>454</v>
      </c>
      <c r="B3102">
        <v>503</v>
      </c>
      <c r="C3102">
        <v>46</v>
      </c>
      <c r="D3102" s="18">
        <v>5.150623805357352E-3</v>
      </c>
      <c r="E3102" s="12">
        <f t="shared" si="336"/>
        <v>6.2225762680713688</v>
      </c>
      <c r="F3102" s="12">
        <f t="shared" si="337"/>
        <v>3.8501476017100584</v>
      </c>
      <c r="G3102" s="12">
        <f t="shared" si="338"/>
        <v>5.1374047141796624E-3</v>
      </c>
      <c r="H3102" s="12">
        <f t="shared" si="339"/>
        <v>9.7197845769225459</v>
      </c>
      <c r="I3102" s="12">
        <f t="shared" si="340"/>
        <v>4.9684736305784218</v>
      </c>
      <c r="J3102" s="12">
        <f t="shared" si="341"/>
        <v>3.9400840612289101</v>
      </c>
      <c r="K3102" s="12">
        <f t="shared" si="342"/>
        <v>7.1384511898805822</v>
      </c>
    </row>
    <row r="3103" spans="1:11" x14ac:dyDescent="0.3">
      <c r="A3103" s="3" t="s">
        <v>817</v>
      </c>
      <c r="B3103">
        <v>1005</v>
      </c>
      <c r="C3103">
        <v>3</v>
      </c>
      <c r="D3103" s="18">
        <v>-5.0855543825344476E-4</v>
      </c>
      <c r="E3103" s="12">
        <f t="shared" si="336"/>
        <v>6.9137373506596846</v>
      </c>
      <c r="F3103" s="12">
        <f t="shared" si="337"/>
        <v>1.3862943611198906</v>
      </c>
      <c r="G3103" s="12">
        <f t="shared" si="338"/>
        <v>-5.0842616776207298E-4</v>
      </c>
      <c r="H3103" s="12">
        <f t="shared" si="339"/>
        <v>2.8448124061550306</v>
      </c>
      <c r="I3103" s="12">
        <f t="shared" si="340"/>
        <v>1.8713132534710952</v>
      </c>
      <c r="J3103" s="12">
        <f t="shared" si="341"/>
        <v>3.8903561914366143</v>
      </c>
      <c r="K3103" s="12">
        <f t="shared" si="342"/>
        <v>2.7618714174061667</v>
      </c>
    </row>
    <row r="3104" spans="1:11" x14ac:dyDescent="0.3">
      <c r="A3104" s="3" t="s">
        <v>816</v>
      </c>
      <c r="B3104">
        <v>538</v>
      </c>
      <c r="C3104">
        <v>16</v>
      </c>
      <c r="D3104" s="18">
        <v>5.7931744874492239E-4</v>
      </c>
      <c r="E3104" s="12">
        <f t="shared" si="336"/>
        <v>6.2897155709089976</v>
      </c>
      <c r="F3104" s="12">
        <f t="shared" si="337"/>
        <v>2.8332133440562162</v>
      </c>
      <c r="G3104" s="12">
        <f t="shared" si="338"/>
        <v>5.7914970917159151E-4</v>
      </c>
      <c r="H3104" s="12">
        <f t="shared" si="339"/>
        <v>9.0519506230128925</v>
      </c>
      <c r="I3104" s="12">
        <f t="shared" si="340"/>
        <v>3.6901472931809449</v>
      </c>
      <c r="J3104" s="12">
        <f t="shared" si="341"/>
        <v>3.8999354425208761</v>
      </c>
      <c r="K3104" s="12">
        <f t="shared" si="342"/>
        <v>6.4130065879649045</v>
      </c>
    </row>
    <row r="3105" spans="1:11" x14ac:dyDescent="0.3">
      <c r="A3105" s="3" t="s">
        <v>790</v>
      </c>
      <c r="B3105">
        <v>757</v>
      </c>
      <c r="C3105">
        <v>11</v>
      </c>
      <c r="D3105" s="18">
        <v>4.1664535086478162E-3</v>
      </c>
      <c r="E3105" s="12">
        <f t="shared" si="336"/>
        <v>6.6306833856423717</v>
      </c>
      <c r="F3105" s="12">
        <f t="shared" si="337"/>
        <v>2.4849066497880004</v>
      </c>
      <c r="G3105" s="12">
        <f t="shared" si="338"/>
        <v>4.1577978750954626E-3</v>
      </c>
      <c r="H3105" s="12">
        <f t="shared" si="339"/>
        <v>5.6603472812263158</v>
      </c>
      <c r="I3105" s="12">
        <f t="shared" si="340"/>
        <v>3.2523120866041291</v>
      </c>
      <c r="J3105" s="12">
        <f t="shared" si="341"/>
        <v>3.931455789791054</v>
      </c>
      <c r="K3105" s="12">
        <f t="shared" si="342"/>
        <v>4.5921584245526077</v>
      </c>
    </row>
    <row r="3106" spans="1:11" x14ac:dyDescent="0.3">
      <c r="A3106" s="3" t="s">
        <v>164</v>
      </c>
      <c r="B3106">
        <v>494</v>
      </c>
      <c r="C3106">
        <v>166</v>
      </c>
      <c r="D3106" s="18">
        <v>-7.8459018179790722E-3</v>
      </c>
      <c r="E3106" s="12">
        <f t="shared" si="336"/>
        <v>6.2045577625686903</v>
      </c>
      <c r="F3106" s="12">
        <f t="shared" si="337"/>
        <v>5.1179938124167554</v>
      </c>
      <c r="G3106" s="12">
        <f t="shared" si="338"/>
        <v>-7.8152827819990521E-3</v>
      </c>
      <c r="H3106" s="12">
        <f t="shared" si="339"/>
        <v>9.8990144655989045</v>
      </c>
      <c r="I3106" s="12">
        <f t="shared" si="340"/>
        <v>6.5622061562729641</v>
      </c>
      <c r="J3106" s="12">
        <f t="shared" si="341"/>
        <v>3.8259981860514465</v>
      </c>
      <c r="K3106" s="12">
        <f t="shared" si="342"/>
        <v>7.6833687168916303</v>
      </c>
    </row>
    <row r="3107" spans="1:11" x14ac:dyDescent="0.3">
      <c r="A3107" s="3" t="s">
        <v>719</v>
      </c>
      <c r="B3107">
        <v>524</v>
      </c>
      <c r="C3107">
        <v>15</v>
      </c>
      <c r="D3107" s="18">
        <v>7.7454082119241111E-2</v>
      </c>
      <c r="E3107" s="12">
        <f t="shared" si="336"/>
        <v>6.2633982625916236</v>
      </c>
      <c r="F3107" s="12">
        <f t="shared" si="337"/>
        <v>2.7725887222397811</v>
      </c>
      <c r="G3107" s="12">
        <f t="shared" si="338"/>
        <v>7.4600926885151797E-2</v>
      </c>
      <c r="H3107" s="12">
        <f t="shared" si="339"/>
        <v>9.3137286178240171</v>
      </c>
      <c r="I3107" s="12">
        <f t="shared" si="340"/>
        <v>3.6139397604132855</v>
      </c>
      <c r="J3107" s="12">
        <f t="shared" si="341"/>
        <v>4.5519112764012384</v>
      </c>
      <c r="K3107" s="12">
        <f t="shared" si="342"/>
        <v>6.6514284923162421</v>
      </c>
    </row>
    <row r="3108" spans="1:11" x14ac:dyDescent="0.3">
      <c r="A3108" s="3" t="s">
        <v>160</v>
      </c>
      <c r="B3108">
        <v>496</v>
      </c>
      <c r="C3108">
        <v>57</v>
      </c>
      <c r="D3108" s="18">
        <v>-2.278927082497743E-3</v>
      </c>
      <c r="E3108" s="12">
        <f t="shared" si="336"/>
        <v>6.2085900260966289</v>
      </c>
      <c r="F3108" s="12">
        <f t="shared" si="337"/>
        <v>4.0604430105464191</v>
      </c>
      <c r="G3108" s="12">
        <f t="shared" si="338"/>
        <v>-2.276334266652298E-3</v>
      </c>
      <c r="H3108" s="12">
        <f t="shared" si="339"/>
        <v>9.8589055818116922</v>
      </c>
      <c r="I3108" s="12">
        <f t="shared" si="340"/>
        <v>5.2328232261653538</v>
      </c>
      <c r="J3108" s="12">
        <f t="shared" si="341"/>
        <v>3.8747846474806038</v>
      </c>
      <c r="K3108" s="12">
        <f t="shared" si="342"/>
        <v>7.2742566882515725</v>
      </c>
    </row>
    <row r="3109" spans="1:11" x14ac:dyDescent="0.3">
      <c r="A3109" s="3" t="s">
        <v>491</v>
      </c>
      <c r="B3109">
        <v>496</v>
      </c>
      <c r="C3109">
        <v>54</v>
      </c>
      <c r="D3109" s="18">
        <v>1.4403441997050794E-5</v>
      </c>
      <c r="E3109" s="12">
        <f t="shared" si="336"/>
        <v>6.2085900260966289</v>
      </c>
      <c r="F3109" s="12">
        <f t="shared" si="337"/>
        <v>4.0073331852324712</v>
      </c>
      <c r="G3109" s="12">
        <f t="shared" si="338"/>
        <v>1.44033382685271E-5</v>
      </c>
      <c r="H3109" s="12">
        <f t="shared" si="339"/>
        <v>9.8589055818116922</v>
      </c>
      <c r="I3109" s="12">
        <f t="shared" si="340"/>
        <v>5.1660620880067958</v>
      </c>
      <c r="J3109" s="12">
        <f t="shared" si="341"/>
        <v>3.8949612173651484</v>
      </c>
      <c r="K3109" s="12">
        <f t="shared" si="342"/>
        <v>7.2582636607809148</v>
      </c>
    </row>
    <row r="3110" spans="1:11" x14ac:dyDescent="0.3">
      <c r="A3110" s="3" t="s">
        <v>377</v>
      </c>
      <c r="B3110">
        <v>875</v>
      </c>
      <c r="C3110">
        <v>6</v>
      </c>
      <c r="D3110" s="18">
        <v>-5.4635078434685409E-4</v>
      </c>
      <c r="E3110" s="12">
        <f t="shared" si="336"/>
        <v>6.7753660909363917</v>
      </c>
      <c r="F3110" s="12">
        <f t="shared" si="337"/>
        <v>1.9459101490553132</v>
      </c>
      <c r="G3110" s="12">
        <f t="shared" si="338"/>
        <v>-5.4620158909654819E-4</v>
      </c>
      <c r="H3110" s="12">
        <f t="shared" si="339"/>
        <v>4.221189901643033</v>
      </c>
      <c r="I3110" s="12">
        <f t="shared" si="340"/>
        <v>2.5747722973150093</v>
      </c>
      <c r="J3110" s="12">
        <f t="shared" si="341"/>
        <v>3.8900234695976588</v>
      </c>
      <c r="K3110" s="12">
        <f t="shared" si="342"/>
        <v>3.6610313339355511</v>
      </c>
    </row>
    <row r="3111" spans="1:11" x14ac:dyDescent="0.3">
      <c r="A3111" s="3" t="s">
        <v>379</v>
      </c>
      <c r="B3111">
        <v>883</v>
      </c>
      <c r="C3111">
        <v>1</v>
      </c>
      <c r="D3111" s="18">
        <v>4.3409508749536986E-3</v>
      </c>
      <c r="E3111" s="12">
        <f t="shared" si="336"/>
        <v>6.7844570626376433</v>
      </c>
      <c r="F3111" s="12">
        <f t="shared" si="337"/>
        <v>0.69314718055994529</v>
      </c>
      <c r="G3111" s="12">
        <f t="shared" si="338"/>
        <v>4.3315561259876486E-3</v>
      </c>
      <c r="H3111" s="12">
        <f t="shared" si="339"/>
        <v>4.130762099751637</v>
      </c>
      <c r="I3111" s="12">
        <f t="shared" si="340"/>
        <v>1</v>
      </c>
      <c r="J3111" s="12">
        <f t="shared" si="341"/>
        <v>3.9329862337339185</v>
      </c>
      <c r="K3111" s="12">
        <f t="shared" si="342"/>
        <v>3.1519782966226022</v>
      </c>
    </row>
    <row r="3112" spans="1:11" x14ac:dyDescent="0.3">
      <c r="A3112" s="3" t="s">
        <v>1007</v>
      </c>
      <c r="B3112">
        <v>875</v>
      </c>
      <c r="C3112">
        <v>1</v>
      </c>
      <c r="D3112" s="18">
        <v>0</v>
      </c>
      <c r="E3112" s="12">
        <f t="shared" si="336"/>
        <v>6.7753660909363917</v>
      </c>
      <c r="F3112" s="12">
        <f t="shared" si="337"/>
        <v>0.69314718055994529</v>
      </c>
      <c r="G3112" s="12">
        <f t="shared" si="338"/>
        <v>0</v>
      </c>
      <c r="H3112" s="12">
        <f t="shared" si="339"/>
        <v>4.221189901643033</v>
      </c>
      <c r="I3112" s="12">
        <f t="shared" si="340"/>
        <v>1</v>
      </c>
      <c r="J3112" s="12">
        <f t="shared" si="341"/>
        <v>3.8948343543143471</v>
      </c>
      <c r="K3112" s="12">
        <f t="shared" si="342"/>
        <v>3.1895618216843857</v>
      </c>
    </row>
    <row r="3113" spans="1:11" x14ac:dyDescent="0.3">
      <c r="A3113" s="3" t="s">
        <v>1003</v>
      </c>
      <c r="B3113">
        <v>908</v>
      </c>
      <c r="C3113">
        <v>2</v>
      </c>
      <c r="D3113" s="18">
        <v>1.6739133428196857E-16</v>
      </c>
      <c r="E3113" s="12">
        <f t="shared" si="336"/>
        <v>6.8123450941774788</v>
      </c>
      <c r="F3113" s="12">
        <f t="shared" si="337"/>
        <v>1.0986122886681098</v>
      </c>
      <c r="G3113" s="12">
        <f t="shared" si="338"/>
        <v>2.2204460492503128E-16</v>
      </c>
      <c r="H3113" s="12">
        <f t="shared" si="339"/>
        <v>3.8533601372223636</v>
      </c>
      <c r="I3113" s="12">
        <f t="shared" si="340"/>
        <v>1.5096855796619386</v>
      </c>
      <c r="J3113" s="12">
        <f t="shared" si="341"/>
        <v>3.8948343543143489</v>
      </c>
      <c r="K3113" s="12">
        <f t="shared" si="342"/>
        <v>3.1585526133726334</v>
      </c>
    </row>
    <row r="3114" spans="1:11" x14ac:dyDescent="0.3">
      <c r="A3114" s="3" t="s">
        <v>954</v>
      </c>
      <c r="B3114">
        <v>889</v>
      </c>
      <c r="C3114">
        <v>2</v>
      </c>
      <c r="D3114" s="18">
        <v>1</v>
      </c>
      <c r="E3114" s="12">
        <f t="shared" si="336"/>
        <v>6.7912214627261855</v>
      </c>
      <c r="F3114" s="12">
        <f t="shared" si="337"/>
        <v>1.0986122886681098</v>
      </c>
      <c r="G3114" s="12">
        <f t="shared" si="338"/>
        <v>0.69314718055994529</v>
      </c>
      <c r="H3114" s="12">
        <f t="shared" si="339"/>
        <v>4.0634766817322809</v>
      </c>
      <c r="I3114" s="12">
        <f t="shared" si="340"/>
        <v>1.5096855796619386</v>
      </c>
      <c r="J3114" s="12">
        <f t="shared" si="341"/>
        <v>10</v>
      </c>
      <c r="K3114" s="12">
        <f t="shared" si="342"/>
        <v>4.4846440147647222</v>
      </c>
    </row>
    <row r="3115" spans="1:11" x14ac:dyDescent="0.3">
      <c r="A3115" s="3" t="s">
        <v>389</v>
      </c>
      <c r="B3115">
        <v>504</v>
      </c>
      <c r="C3115">
        <v>62</v>
      </c>
      <c r="D3115" s="18">
        <v>1.1459051422726883E-2</v>
      </c>
      <c r="E3115" s="12">
        <f t="shared" si="336"/>
        <v>6.2245584292753602</v>
      </c>
      <c r="F3115" s="12">
        <f t="shared" si="337"/>
        <v>4.1431347263915326</v>
      </c>
      <c r="G3115" s="12">
        <f t="shared" si="338"/>
        <v>1.1393893783689197E-2</v>
      </c>
      <c r="H3115" s="12">
        <f t="shared" si="339"/>
        <v>9.7000680398392021</v>
      </c>
      <c r="I3115" s="12">
        <f t="shared" si="340"/>
        <v>5.3367699635810766</v>
      </c>
      <c r="J3115" s="12">
        <f t="shared" si="341"/>
        <v>3.995190542508861</v>
      </c>
      <c r="K3115" s="12">
        <f t="shared" si="342"/>
        <v>7.250103117495696</v>
      </c>
    </row>
    <row r="3116" spans="1:11" x14ac:dyDescent="0.3">
      <c r="A3116" s="3" t="s">
        <v>541</v>
      </c>
      <c r="B3116">
        <v>504</v>
      </c>
      <c r="C3116">
        <v>66</v>
      </c>
      <c r="D3116" s="18">
        <v>-4.3688081269073814E-3</v>
      </c>
      <c r="E3116" s="12">
        <f t="shared" si="336"/>
        <v>6.2245584292753602</v>
      </c>
      <c r="F3116" s="12">
        <f t="shared" si="337"/>
        <v>4.2046926193909657</v>
      </c>
      <c r="G3116" s="12">
        <f t="shared" si="338"/>
        <v>-4.3592925889889261E-3</v>
      </c>
      <c r="H3116" s="12">
        <f t="shared" si="339"/>
        <v>9.7000680398392021</v>
      </c>
      <c r="I3116" s="12">
        <f t="shared" si="340"/>
        <v>5.4141506549125085</v>
      </c>
      <c r="J3116" s="12">
        <f t="shared" si="341"/>
        <v>3.8564381751186274</v>
      </c>
      <c r="K3116" s="12">
        <f t="shared" si="342"/>
        <v>7.2455668514170792</v>
      </c>
    </row>
    <row r="3117" spans="1:11" x14ac:dyDescent="0.3">
      <c r="A3117" s="3" t="s">
        <v>406</v>
      </c>
      <c r="B3117">
        <v>504</v>
      </c>
      <c r="C3117">
        <v>57</v>
      </c>
      <c r="D3117" s="18">
        <v>1.6454678234187753E-3</v>
      </c>
      <c r="E3117" s="12">
        <f t="shared" si="336"/>
        <v>6.2245584292753602</v>
      </c>
      <c r="F3117" s="12">
        <f t="shared" si="337"/>
        <v>4.0604430105464191</v>
      </c>
      <c r="G3117" s="12">
        <f t="shared" si="338"/>
        <v>1.6441155244795293E-3</v>
      </c>
      <c r="H3117" s="12">
        <f t="shared" si="339"/>
        <v>9.7000680398392021</v>
      </c>
      <c r="I3117" s="12">
        <f t="shared" si="340"/>
        <v>5.2328232261653538</v>
      </c>
      <c r="J3117" s="12">
        <f t="shared" si="341"/>
        <v>3.9093155466196841</v>
      </c>
      <c r="K3117" s="12">
        <f t="shared" si="342"/>
        <v>7.2017440970931439</v>
      </c>
    </row>
    <row r="3118" spans="1:11" x14ac:dyDescent="0.3">
      <c r="A3118" s="3" t="s">
        <v>296</v>
      </c>
      <c r="B3118">
        <v>603</v>
      </c>
      <c r="C3118">
        <v>29</v>
      </c>
      <c r="D3118" s="18">
        <v>-6.2064277206655598E-3</v>
      </c>
      <c r="E3118" s="12">
        <f t="shared" si="336"/>
        <v>6.4035741979348151</v>
      </c>
      <c r="F3118" s="12">
        <f t="shared" si="337"/>
        <v>3.4011973816621555</v>
      </c>
      <c r="G3118" s="12">
        <f t="shared" si="338"/>
        <v>-6.1872471690336758E-3</v>
      </c>
      <c r="H3118" s="12">
        <f t="shared" si="339"/>
        <v>7.9194000325298548</v>
      </c>
      <c r="I3118" s="12">
        <f t="shared" si="340"/>
        <v>4.4041255558152841</v>
      </c>
      <c r="J3118" s="12">
        <f t="shared" si="341"/>
        <v>3.8403377482295684</v>
      </c>
      <c r="K3118" s="12">
        <f t="shared" si="342"/>
        <v>6.0490052326554267</v>
      </c>
    </row>
    <row r="3119" spans="1:11" x14ac:dyDescent="0.3">
      <c r="A3119" s="3" t="s">
        <v>236</v>
      </c>
      <c r="B3119">
        <v>558</v>
      </c>
      <c r="C3119">
        <v>70</v>
      </c>
      <c r="D3119" s="18">
        <v>1.9771244932860841E-3</v>
      </c>
      <c r="E3119" s="12">
        <f t="shared" si="336"/>
        <v>6.3261494731550991</v>
      </c>
      <c r="F3119" s="12">
        <f t="shared" si="337"/>
        <v>4.2626798770413155</v>
      </c>
      <c r="G3119" s="12">
        <f t="shared" si="338"/>
        <v>1.9751725550481917E-3</v>
      </c>
      <c r="H3119" s="12">
        <f t="shared" si="339"/>
        <v>8.6895429725757687</v>
      </c>
      <c r="I3119" s="12">
        <f t="shared" si="340"/>
        <v>5.4870429172490258</v>
      </c>
      <c r="J3119" s="12">
        <f t="shared" si="341"/>
        <v>3.912231461257262</v>
      </c>
      <c r="K3119" s="12">
        <f t="shared" si="342"/>
        <v>6.7733306537140443</v>
      </c>
    </row>
    <row r="3120" spans="1:11" x14ac:dyDescent="0.3">
      <c r="A3120" s="3" t="s">
        <v>689</v>
      </c>
      <c r="B3120">
        <v>497</v>
      </c>
      <c r="C3120">
        <v>21</v>
      </c>
      <c r="D3120" s="18">
        <v>-4.0330879261949908E-3</v>
      </c>
      <c r="E3120" s="12">
        <f t="shared" si="336"/>
        <v>6.2106000770246528</v>
      </c>
      <c r="F3120" s="12">
        <f t="shared" si="337"/>
        <v>3.0910424533583161</v>
      </c>
      <c r="G3120" s="12">
        <f t="shared" si="338"/>
        <v>-4.0249768282848552E-3</v>
      </c>
      <c r="H3120" s="12">
        <f t="shared" si="339"/>
        <v>9.8389116259306135</v>
      </c>
      <c r="I3120" s="12">
        <f t="shared" si="340"/>
        <v>4.0142486187956408</v>
      </c>
      <c r="J3120" s="12">
        <f t="shared" si="341"/>
        <v>3.8593827922999497</v>
      </c>
      <c r="K3120" s="12">
        <f t="shared" si="342"/>
        <v>6.8956069570639889</v>
      </c>
    </row>
    <row r="3121" spans="1:11" x14ac:dyDescent="0.3">
      <c r="A3121" s="3" t="s">
        <v>770</v>
      </c>
      <c r="B3121">
        <v>687</v>
      </c>
      <c r="C3121">
        <v>4</v>
      </c>
      <c r="D3121" s="18">
        <v>1</v>
      </c>
      <c r="E3121" s="12">
        <f t="shared" si="336"/>
        <v>6.5337888379333435</v>
      </c>
      <c r="F3121" s="12">
        <f t="shared" si="337"/>
        <v>1.6094379124341003</v>
      </c>
      <c r="G3121" s="12">
        <f t="shared" si="338"/>
        <v>0.69314718055994529</v>
      </c>
      <c r="H3121" s="12">
        <f t="shared" si="339"/>
        <v>6.6241563494453066</v>
      </c>
      <c r="I3121" s="12">
        <f t="shared" si="340"/>
        <v>2.1518134692111541</v>
      </c>
      <c r="J3121" s="12">
        <f t="shared" si="341"/>
        <v>10</v>
      </c>
      <c r="K3121" s="12">
        <f t="shared" si="342"/>
        <v>5.9576222154859995</v>
      </c>
    </row>
    <row r="3122" spans="1:11" x14ac:dyDescent="0.3">
      <c r="A3122" s="3" t="s">
        <v>169</v>
      </c>
      <c r="B3122">
        <v>502</v>
      </c>
      <c r="C3122">
        <v>55</v>
      </c>
      <c r="D3122" s="18">
        <v>9.4444332064953659E-2</v>
      </c>
      <c r="E3122" s="12">
        <f t="shared" si="336"/>
        <v>6.2205901700997392</v>
      </c>
      <c r="F3122" s="12">
        <f t="shared" si="337"/>
        <v>4.0253516907351496</v>
      </c>
      <c r="G3122" s="12">
        <f t="shared" si="338"/>
        <v>9.0246775166004697E-2</v>
      </c>
      <c r="H3122" s="12">
        <f t="shared" si="339"/>
        <v>9.7395402729930431</v>
      </c>
      <c r="I3122" s="12">
        <f t="shared" si="340"/>
        <v>5.1887120577282957</v>
      </c>
      <c r="J3122" s="12">
        <f t="shared" si="341"/>
        <v>4.689718221449632</v>
      </c>
      <c r="K3122" s="12">
        <f t="shared" si="342"/>
        <v>7.3643273981049369</v>
      </c>
    </row>
    <row r="3123" spans="1:11" x14ac:dyDescent="0.3">
      <c r="A3123" s="3" t="s">
        <v>725</v>
      </c>
      <c r="B3123">
        <v>789</v>
      </c>
      <c r="C3123">
        <v>4</v>
      </c>
      <c r="D3123" s="18">
        <v>0.36802636542221728</v>
      </c>
      <c r="E3123" s="12">
        <f t="shared" si="336"/>
        <v>6.6720329454610674</v>
      </c>
      <c r="F3123" s="12">
        <f t="shared" si="337"/>
        <v>1.6094379124341003</v>
      </c>
      <c r="G3123" s="12">
        <f t="shared" si="338"/>
        <v>0.31336909198409457</v>
      </c>
      <c r="H3123" s="12">
        <f t="shared" si="339"/>
        <v>5.2490436355371868</v>
      </c>
      <c r="I3123" s="12">
        <f t="shared" si="340"/>
        <v>2.1518134692111541</v>
      </c>
      <c r="J3123" s="12">
        <f t="shared" si="341"/>
        <v>6.6549555355842243</v>
      </c>
      <c r="K3123" s="12">
        <f t="shared" si="342"/>
        <v>4.6010569656487847</v>
      </c>
    </row>
    <row r="3124" spans="1:11" x14ac:dyDescent="0.3">
      <c r="A3124" s="3" t="s">
        <v>738</v>
      </c>
      <c r="B3124">
        <v>790</v>
      </c>
      <c r="C3124">
        <v>3</v>
      </c>
      <c r="D3124" s="18">
        <v>1</v>
      </c>
      <c r="E3124" s="12">
        <f t="shared" si="336"/>
        <v>6.6732979677676543</v>
      </c>
      <c r="F3124" s="12">
        <f t="shared" si="337"/>
        <v>1.3862943611198906</v>
      </c>
      <c r="G3124" s="12">
        <f t="shared" si="338"/>
        <v>0.69314718055994529</v>
      </c>
      <c r="H3124" s="12">
        <f t="shared" si="339"/>
        <v>5.2364604716810632</v>
      </c>
      <c r="I3124" s="12">
        <f t="shared" si="340"/>
        <v>1.8713132534710952</v>
      </c>
      <c r="J3124" s="12">
        <f t="shared" si="341"/>
        <v>10</v>
      </c>
      <c r="K3124" s="12">
        <f t="shared" si="342"/>
        <v>5.1796242118818601</v>
      </c>
    </row>
    <row r="3125" spans="1:11" x14ac:dyDescent="0.3">
      <c r="A3125" s="3" t="s">
        <v>766</v>
      </c>
      <c r="B3125">
        <v>1196</v>
      </c>
      <c r="C3125">
        <v>1</v>
      </c>
      <c r="D3125" s="18">
        <v>1</v>
      </c>
      <c r="E3125" s="12">
        <f t="shared" si="336"/>
        <v>7.0875737055579728</v>
      </c>
      <c r="F3125" s="12">
        <f t="shared" si="337"/>
        <v>0.69314718055994529</v>
      </c>
      <c r="G3125" s="12">
        <f t="shared" si="338"/>
        <v>0.69314718055994529</v>
      </c>
      <c r="H3125" s="12">
        <f t="shared" si="339"/>
        <v>1.1156639741891943</v>
      </c>
      <c r="I3125" s="12">
        <f t="shared" si="340"/>
        <v>1</v>
      </c>
      <c r="J3125" s="12">
        <f t="shared" si="341"/>
        <v>10</v>
      </c>
      <c r="K3125" s="12">
        <f t="shared" si="342"/>
        <v>2.8578319870945972</v>
      </c>
    </row>
    <row r="3126" spans="1:11" x14ac:dyDescent="0.3">
      <c r="A3126" s="3" t="s">
        <v>959</v>
      </c>
      <c r="B3126">
        <v>1003</v>
      </c>
      <c r="C3126">
        <v>7</v>
      </c>
      <c r="D3126" s="18">
        <v>5.7457017942900094E-3</v>
      </c>
      <c r="E3126" s="12">
        <f t="shared" si="336"/>
        <v>6.9117473002516743</v>
      </c>
      <c r="F3126" s="12">
        <f t="shared" si="337"/>
        <v>2.0794415416798357</v>
      </c>
      <c r="G3126" s="12">
        <f t="shared" si="338"/>
        <v>5.7292582063043192E-3</v>
      </c>
      <c r="H3126" s="12">
        <f t="shared" si="339"/>
        <v>2.8646074170695055</v>
      </c>
      <c r="I3126" s="12">
        <f t="shared" si="340"/>
        <v>2.74262650694219</v>
      </c>
      <c r="J3126" s="12">
        <f t="shared" si="341"/>
        <v>3.9452970429862324</v>
      </c>
      <c r="K3126" s="12">
        <f t="shared" si="342"/>
        <v>3.0441510692146565</v>
      </c>
    </row>
    <row r="3127" spans="1:11" x14ac:dyDescent="0.3">
      <c r="A3127" s="3" t="s">
        <v>578</v>
      </c>
      <c r="B3127">
        <v>507</v>
      </c>
      <c r="C3127">
        <v>6</v>
      </c>
      <c r="D3127" s="18">
        <v>-1.7879130194336599E-2</v>
      </c>
      <c r="E3127" s="12">
        <f t="shared" si="336"/>
        <v>6.230481447578482</v>
      </c>
      <c r="F3127" s="12">
        <f t="shared" si="337"/>
        <v>1.9459101490553132</v>
      </c>
      <c r="G3127" s="12">
        <f t="shared" si="338"/>
        <v>-1.7721178460525816E-2</v>
      </c>
      <c r="H3127" s="12">
        <f t="shared" si="339"/>
        <v>9.641151837774677</v>
      </c>
      <c r="I3127" s="12">
        <f t="shared" si="340"/>
        <v>2.5747722973150093</v>
      </c>
      <c r="J3127" s="12">
        <f t="shared" si="341"/>
        <v>3.7387481247622523</v>
      </c>
      <c r="K3127" s="12">
        <f t="shared" si="342"/>
        <v>6.3407572330342914</v>
      </c>
    </row>
    <row r="3128" spans="1:11" x14ac:dyDescent="0.3">
      <c r="A3128" s="3" t="s">
        <v>957</v>
      </c>
      <c r="B3128">
        <v>1008</v>
      </c>
      <c r="C3128">
        <v>8</v>
      </c>
      <c r="D3128" s="18">
        <v>2.1869997689305167E-3</v>
      </c>
      <c r="E3128" s="12">
        <f t="shared" si="336"/>
        <v>6.9167150203536085</v>
      </c>
      <c r="F3128" s="12">
        <f t="shared" si="337"/>
        <v>2.1972245773362196</v>
      </c>
      <c r="G3128" s="12">
        <f t="shared" si="338"/>
        <v>2.1846117660099902E-3</v>
      </c>
      <c r="H3128" s="12">
        <f t="shared" si="339"/>
        <v>2.8151935563743091</v>
      </c>
      <c r="I3128" s="12">
        <f t="shared" si="340"/>
        <v>2.8906844127949727</v>
      </c>
      <c r="J3128" s="12">
        <f t="shared" si="341"/>
        <v>3.9140761792500416</v>
      </c>
      <c r="K3128" s="12">
        <f t="shared" si="342"/>
        <v>3.0576173378756546</v>
      </c>
    </row>
    <row r="3129" spans="1:11" x14ac:dyDescent="0.3">
      <c r="A3129" s="3" t="s">
        <v>958</v>
      </c>
      <c r="B3129">
        <v>884</v>
      </c>
      <c r="C3129">
        <v>18</v>
      </c>
      <c r="D3129" s="18">
        <v>6.8090864368730497E-3</v>
      </c>
      <c r="E3129" s="12">
        <f t="shared" si="336"/>
        <v>6.7855876450079293</v>
      </c>
      <c r="F3129" s="12">
        <f t="shared" si="337"/>
        <v>2.9444389791664403</v>
      </c>
      <c r="G3129" s="12">
        <f t="shared" si="338"/>
        <v>6.7860093047194762E-3</v>
      </c>
      <c r="H3129" s="12">
        <f t="shared" si="339"/>
        <v>4.1195162085574033</v>
      </c>
      <c r="I3129" s="12">
        <f t="shared" si="340"/>
        <v>3.8299622887768145</v>
      </c>
      <c r="J3129" s="12">
        <f t="shared" si="341"/>
        <v>3.9546047927441883</v>
      </c>
      <c r="K3129" s="12">
        <f t="shared" si="342"/>
        <v>3.9996677494605839</v>
      </c>
    </row>
    <row r="3130" spans="1:11" x14ac:dyDescent="0.3">
      <c r="A3130" s="3" t="s">
        <v>965</v>
      </c>
      <c r="B3130">
        <v>1016</v>
      </c>
      <c r="C3130">
        <v>3</v>
      </c>
      <c r="D3130" s="18">
        <v>1.1480050391380302E-3</v>
      </c>
      <c r="E3130" s="12">
        <f t="shared" si="336"/>
        <v>6.9246123960485599</v>
      </c>
      <c r="F3130" s="12">
        <f t="shared" si="337"/>
        <v>1.3862943611198906</v>
      </c>
      <c r="G3130" s="12">
        <f t="shared" si="338"/>
        <v>1.1473465852437244E-3</v>
      </c>
      <c r="H3130" s="12">
        <f t="shared" si="339"/>
        <v>2.7366384416656491</v>
      </c>
      <c r="I3130" s="12">
        <f t="shared" si="340"/>
        <v>1.8713132534710952</v>
      </c>
      <c r="J3130" s="12">
        <f t="shared" si="341"/>
        <v>3.9049400593541717</v>
      </c>
      <c r="K3130" s="12">
        <f t="shared" si="342"/>
        <v>2.7107012087449873</v>
      </c>
    </row>
    <row r="3131" spans="1:11" x14ac:dyDescent="0.3">
      <c r="A3131" s="3" t="s">
        <v>901</v>
      </c>
      <c r="B3131">
        <v>1013</v>
      </c>
      <c r="C3131">
        <v>3</v>
      </c>
      <c r="D3131" s="18">
        <v>1</v>
      </c>
      <c r="E3131" s="12">
        <f t="shared" si="336"/>
        <v>6.9216581841511289</v>
      </c>
      <c r="F3131" s="12">
        <f t="shared" si="337"/>
        <v>1.3862943611198906</v>
      </c>
      <c r="G3131" s="12">
        <f t="shared" si="338"/>
        <v>0.69314718055994529</v>
      </c>
      <c r="H3131" s="12">
        <f t="shared" si="339"/>
        <v>2.7660239569862308</v>
      </c>
      <c r="I3131" s="12">
        <f t="shared" si="340"/>
        <v>1.8713132534710952</v>
      </c>
      <c r="J3131" s="12">
        <f t="shared" si="341"/>
        <v>10</v>
      </c>
      <c r="K3131" s="12">
        <f t="shared" si="342"/>
        <v>3.9444059545344441</v>
      </c>
    </row>
    <row r="3132" spans="1:11" x14ac:dyDescent="0.3">
      <c r="A3132" s="3" t="s">
        <v>297</v>
      </c>
      <c r="B3132">
        <v>494</v>
      </c>
      <c r="C3132">
        <v>162</v>
      </c>
      <c r="D3132" s="18">
        <v>0.22240847989610701</v>
      </c>
      <c r="E3132" s="12">
        <f t="shared" si="336"/>
        <v>6.2045577625686903</v>
      </c>
      <c r="F3132" s="12">
        <f t="shared" si="337"/>
        <v>5.0937502008067623</v>
      </c>
      <c r="G3132" s="12">
        <f t="shared" si="338"/>
        <v>0.2008230764938414</v>
      </c>
      <c r="H3132" s="12">
        <f t="shared" si="339"/>
        <v>9.8990144655989045</v>
      </c>
      <c r="I3132" s="12">
        <f t="shared" si="340"/>
        <v>6.5317309834666215</v>
      </c>
      <c r="J3132" s="12">
        <f t="shared" si="341"/>
        <v>5.6636623635124161</v>
      </c>
      <c r="K3132" s="12">
        <f t="shared" si="342"/>
        <v>8.0417590005419228</v>
      </c>
    </row>
    <row r="3133" spans="1:11" x14ac:dyDescent="0.3">
      <c r="A3133" s="3" t="s">
        <v>601</v>
      </c>
      <c r="B3133">
        <v>504</v>
      </c>
      <c r="C3133">
        <v>15</v>
      </c>
      <c r="D3133" s="18">
        <v>0.39956907107788181</v>
      </c>
      <c r="E3133" s="12">
        <f t="shared" si="336"/>
        <v>6.2245584292753602</v>
      </c>
      <c r="F3133" s="12">
        <f t="shared" si="337"/>
        <v>2.7725887222397811</v>
      </c>
      <c r="G3133" s="12">
        <f t="shared" si="338"/>
        <v>0.33616438286616651</v>
      </c>
      <c r="H3133" s="12">
        <f t="shared" si="339"/>
        <v>9.7000680398392021</v>
      </c>
      <c r="I3133" s="12">
        <f t="shared" si="340"/>
        <v>3.6139397604132855</v>
      </c>
      <c r="J3133" s="12">
        <f t="shared" si="341"/>
        <v>6.855734000360223</v>
      </c>
      <c r="K3133" s="12">
        <f t="shared" si="342"/>
        <v>7.3053627481156314</v>
      </c>
    </row>
    <row r="3134" spans="1:11" x14ac:dyDescent="0.3">
      <c r="A3134" s="3" t="s">
        <v>387</v>
      </c>
      <c r="B3134">
        <v>610</v>
      </c>
      <c r="C3134">
        <v>27</v>
      </c>
      <c r="D3134" s="18">
        <v>0.16018829407178573</v>
      </c>
      <c r="E3134" s="12">
        <f t="shared" si="336"/>
        <v>6.4150969591715956</v>
      </c>
      <c r="F3134" s="12">
        <f t="shared" si="337"/>
        <v>3.3322045101752038</v>
      </c>
      <c r="G3134" s="12">
        <f t="shared" si="338"/>
        <v>0.14858231442108313</v>
      </c>
      <c r="H3134" s="12">
        <f t="shared" si="339"/>
        <v>7.8047832451716888</v>
      </c>
      <c r="I3134" s="12">
        <f t="shared" si="340"/>
        <v>4.3173988042571985</v>
      </c>
      <c r="J3134" s="12">
        <f t="shared" si="341"/>
        <v>5.2035313626860207</v>
      </c>
      <c r="K3134" s="12">
        <f t="shared" si="342"/>
        <v>6.2383175364002081</v>
      </c>
    </row>
    <row r="3135" spans="1:11" x14ac:dyDescent="0.3">
      <c r="A3135" s="3" t="s">
        <v>352</v>
      </c>
      <c r="B3135">
        <v>498</v>
      </c>
      <c r="C3135">
        <v>22</v>
      </c>
      <c r="D3135" s="18">
        <v>6.1490157373168479E-2</v>
      </c>
      <c r="E3135" s="12">
        <f t="shared" si="336"/>
        <v>6.2126060957515188</v>
      </c>
      <c r="F3135" s="12">
        <f t="shared" si="337"/>
        <v>3.1354942159291497</v>
      </c>
      <c r="G3135" s="12">
        <f t="shared" si="338"/>
        <v>5.9673729742460588E-2</v>
      </c>
      <c r="H3135" s="12">
        <f t="shared" si="339"/>
        <v>9.8189577783129263</v>
      </c>
      <c r="I3135" s="12">
        <f t="shared" si="340"/>
        <v>4.0701262317390121</v>
      </c>
      <c r="J3135" s="12">
        <f t="shared" si="341"/>
        <v>4.4204341331077828</v>
      </c>
      <c r="K3135" s="12">
        <f t="shared" si="342"/>
        <v>7.0146035852997235</v>
      </c>
    </row>
    <row r="3136" spans="1:11" x14ac:dyDescent="0.3">
      <c r="A3136" s="3" t="s">
        <v>6</v>
      </c>
      <c r="B3136">
        <v>494</v>
      </c>
      <c r="C3136">
        <v>979</v>
      </c>
      <c r="D3136" s="18">
        <v>0.39698250981057837</v>
      </c>
      <c r="E3136" s="12">
        <f t="shared" si="336"/>
        <v>6.2045577625686903</v>
      </c>
      <c r="F3136" s="12">
        <f t="shared" si="337"/>
        <v>6.8875525716646173</v>
      </c>
      <c r="G3136" s="12">
        <f t="shared" si="338"/>
        <v>0.33431456037582008</v>
      </c>
      <c r="H3136" s="12">
        <f t="shared" si="339"/>
        <v>9.8990144655989045</v>
      </c>
      <c r="I3136" s="12">
        <f t="shared" si="340"/>
        <v>8.7866110777255528</v>
      </c>
      <c r="J3136" s="12">
        <f t="shared" si="341"/>
        <v>6.8394409632745683</v>
      </c>
      <c r="K3136" s="12">
        <f t="shared" si="342"/>
        <v>8.9533787487720318</v>
      </c>
    </row>
    <row r="3137" spans="1:11" x14ac:dyDescent="0.3">
      <c r="A3137" s="3" t="s">
        <v>691</v>
      </c>
      <c r="B3137">
        <v>494</v>
      </c>
      <c r="C3137">
        <v>29</v>
      </c>
      <c r="D3137" s="18">
        <v>-2.2973650453113992E-3</v>
      </c>
      <c r="E3137" s="12">
        <f t="shared" si="336"/>
        <v>6.2045577625686903</v>
      </c>
      <c r="F3137" s="12">
        <f t="shared" si="337"/>
        <v>3.4011973816621555</v>
      </c>
      <c r="G3137" s="12">
        <f t="shared" si="338"/>
        <v>-2.2947301370280699E-3</v>
      </c>
      <c r="H3137" s="12">
        <f t="shared" si="339"/>
        <v>9.8990144655989045</v>
      </c>
      <c r="I3137" s="12">
        <f t="shared" si="340"/>
        <v>4.4041255558152841</v>
      </c>
      <c r="J3137" s="12">
        <f t="shared" si="341"/>
        <v>3.8746226186373933</v>
      </c>
      <c r="K3137" s="12">
        <f t="shared" si="342"/>
        <v>7.0456694232715158</v>
      </c>
    </row>
    <row r="3138" spans="1:11" x14ac:dyDescent="0.3">
      <c r="A3138" s="3" t="s">
        <v>111</v>
      </c>
      <c r="B3138">
        <v>494</v>
      </c>
      <c r="C3138">
        <v>142</v>
      </c>
      <c r="D3138" s="18">
        <v>1.3307817153179791E-2</v>
      </c>
      <c r="E3138" s="12">
        <f t="shared" ref="E3138:E3201" si="343">IF(B3138&lt;=0,-1*LOG(1-B3138,EXP(1)),LOG(1+B3138,EXP(1)))</f>
        <v>6.2045577625686903</v>
      </c>
      <c r="F3138" s="12">
        <f t="shared" ref="F3138:F3201" si="344">IF(C3138&lt;=0,-1*LOG(1-C3138,EXP(1)),LOG(1+C3138,EXP(1)))</f>
        <v>4.962844630259907</v>
      </c>
      <c r="G3138" s="12">
        <f t="shared" ref="G3138:G3201" si="345">IF(D3138&lt;=0,-1*LOG(1-D3138,EXP(1)),LOG(1+D3138,EXP(1)))</f>
        <v>1.3220045992046974E-2</v>
      </c>
      <c r="H3138" s="12">
        <f t="shared" ref="H3138:H3201" si="346">1+9*((MAX(E$2:E$3765)-E3138)/(MAX(E$2:E$3765)-MIN(E$2:E$3765)))</f>
        <v>9.8990144655989045</v>
      </c>
      <c r="I3138" s="12">
        <f t="shared" ref="I3138:I3201" si="347">1+9*((F3138-MIN(F$2:F$3765))/(MAX(F$2:F$3765)-MIN(F$2:F$3765)))</f>
        <v>6.3671775354117228</v>
      </c>
      <c r="J3138" s="12">
        <f t="shared" ref="J3138:J3201" si="348">1+9*((G3138-MIN(G$2:G$3765))/(MAX(G$2:G$3765)-MIN(G$2:G$3765)))</f>
        <v>4.0112750943023947</v>
      </c>
      <c r="K3138" s="12">
        <f t="shared" ref="K3138:K3201" si="349">0.5*H3138+0.3*I3138+0.2*J3138</f>
        <v>7.6619155122834481</v>
      </c>
    </row>
    <row r="3139" spans="1:11" x14ac:dyDescent="0.3">
      <c r="A3139" s="3" t="s">
        <v>112</v>
      </c>
      <c r="B3139">
        <v>494</v>
      </c>
      <c r="C3139">
        <v>124</v>
      </c>
      <c r="D3139" s="18">
        <v>1.01873869897556E-2</v>
      </c>
      <c r="E3139" s="12">
        <f t="shared" si="343"/>
        <v>6.2045577625686903</v>
      </c>
      <c r="F3139" s="12">
        <f t="shared" si="344"/>
        <v>4.8283137373023015</v>
      </c>
      <c r="G3139" s="12">
        <f t="shared" si="345"/>
        <v>1.0135845317320997E-2</v>
      </c>
      <c r="H3139" s="12">
        <f t="shared" si="346"/>
        <v>9.8990144655989045</v>
      </c>
      <c r="I3139" s="12">
        <f t="shared" si="347"/>
        <v>6.1980669145756551</v>
      </c>
      <c r="J3139" s="12">
        <f t="shared" si="348"/>
        <v>3.9841097872336619</v>
      </c>
      <c r="K3139" s="12">
        <f t="shared" si="349"/>
        <v>7.6057492646188809</v>
      </c>
    </row>
    <row r="3140" spans="1:11" x14ac:dyDescent="0.3">
      <c r="A3140" s="3" t="s">
        <v>113</v>
      </c>
      <c r="B3140">
        <v>494</v>
      </c>
      <c r="C3140">
        <v>126</v>
      </c>
      <c r="D3140" s="18">
        <v>7.8884728586408655E-3</v>
      </c>
      <c r="E3140" s="12">
        <f t="shared" si="343"/>
        <v>6.2045577625686903</v>
      </c>
      <c r="F3140" s="12">
        <f t="shared" si="344"/>
        <v>4.8441870864585912</v>
      </c>
      <c r="G3140" s="12">
        <f t="shared" si="345"/>
        <v>7.8575215225820238E-3</v>
      </c>
      <c r="H3140" s="12">
        <f t="shared" si="346"/>
        <v>9.8990144655989045</v>
      </c>
      <c r="I3140" s="12">
        <f t="shared" si="347"/>
        <v>6.2180203384439823</v>
      </c>
      <c r="J3140" s="12">
        <f t="shared" si="348"/>
        <v>3.9640425568510009</v>
      </c>
      <c r="K3140" s="12">
        <f t="shared" si="349"/>
        <v>7.607721845702847</v>
      </c>
    </row>
    <row r="3141" spans="1:11" x14ac:dyDescent="0.3">
      <c r="A3141" s="3" t="s">
        <v>341</v>
      </c>
      <c r="B3141">
        <v>500</v>
      </c>
      <c r="C3141">
        <v>63</v>
      </c>
      <c r="D3141" s="18">
        <v>0.23336372804385846</v>
      </c>
      <c r="E3141" s="12">
        <f t="shared" si="343"/>
        <v>6.2166061010848646</v>
      </c>
      <c r="F3141" s="12">
        <f t="shared" si="344"/>
        <v>4.1588830833596715</v>
      </c>
      <c r="G3141" s="12">
        <f t="shared" si="345"/>
        <v>0.2097451750382871</v>
      </c>
      <c r="H3141" s="12">
        <f t="shared" si="346"/>
        <v>9.7791697664551265</v>
      </c>
      <c r="I3141" s="12">
        <f t="shared" si="347"/>
        <v>5.3565662673554764</v>
      </c>
      <c r="J3141" s="12">
        <f t="shared" si="348"/>
        <v>5.7422472456971336</v>
      </c>
      <c r="K3141" s="12">
        <f t="shared" si="349"/>
        <v>7.6450042125736335</v>
      </c>
    </row>
    <row r="3142" spans="1:11" x14ac:dyDescent="0.3">
      <c r="A3142" s="3" t="s">
        <v>197</v>
      </c>
      <c r="B3142">
        <v>500</v>
      </c>
      <c r="C3142">
        <v>75</v>
      </c>
      <c r="D3142" s="18">
        <v>4.9302889554927003E-3</v>
      </c>
      <c r="E3142" s="12">
        <f t="shared" si="343"/>
        <v>6.2166061010848646</v>
      </c>
      <c r="F3142" s="12">
        <f t="shared" si="344"/>
        <v>4.3307333402863311</v>
      </c>
      <c r="G3142" s="12">
        <f t="shared" si="345"/>
        <v>4.9181748818397748E-3</v>
      </c>
      <c r="H3142" s="12">
        <f t="shared" si="346"/>
        <v>9.7791697664551265</v>
      </c>
      <c r="I3142" s="12">
        <f t="shared" si="347"/>
        <v>5.5725887957190059</v>
      </c>
      <c r="J3142" s="12">
        <f t="shared" si="348"/>
        <v>3.9381531084984527</v>
      </c>
      <c r="K3142" s="12">
        <f t="shared" si="349"/>
        <v>7.3489921436429562</v>
      </c>
    </row>
    <row r="3143" spans="1:11" x14ac:dyDescent="0.3">
      <c r="A3143" s="3" t="s">
        <v>4</v>
      </c>
      <c r="B3143">
        <v>494</v>
      </c>
      <c r="C3143">
        <v>319</v>
      </c>
      <c r="D3143" s="18">
        <v>0.16771031994103922</v>
      </c>
      <c r="E3143" s="12">
        <f t="shared" si="343"/>
        <v>6.2045577625686903</v>
      </c>
      <c r="F3143" s="12">
        <f t="shared" si="344"/>
        <v>5.768320995793772</v>
      </c>
      <c r="G3143" s="12">
        <f t="shared" si="345"/>
        <v>0.15504483989642909</v>
      </c>
      <c r="H3143" s="12">
        <f t="shared" si="346"/>
        <v>9.8990144655989045</v>
      </c>
      <c r="I3143" s="12">
        <f t="shared" si="347"/>
        <v>7.3796929900377251</v>
      </c>
      <c r="J3143" s="12">
        <f t="shared" si="348"/>
        <v>5.2604525904180264</v>
      </c>
      <c r="K3143" s="12">
        <f t="shared" si="349"/>
        <v>8.2155056478943749</v>
      </c>
    </row>
    <row r="3144" spans="1:11" x14ac:dyDescent="0.3">
      <c r="A3144" s="3" t="s">
        <v>3</v>
      </c>
      <c r="B3144">
        <v>494</v>
      </c>
      <c r="C3144">
        <v>379</v>
      </c>
      <c r="D3144" s="18">
        <v>0.453737902175606</v>
      </c>
      <c r="E3144" s="12">
        <f t="shared" si="343"/>
        <v>6.2045577625686903</v>
      </c>
      <c r="F3144" s="12">
        <f t="shared" si="344"/>
        <v>5.9401712527204316</v>
      </c>
      <c r="G3144" s="12">
        <f t="shared" si="345"/>
        <v>0.37413810301085265</v>
      </c>
      <c r="H3144" s="12">
        <f t="shared" si="346"/>
        <v>9.8990144655989045</v>
      </c>
      <c r="I3144" s="12">
        <f t="shared" si="347"/>
        <v>7.5957155184012555</v>
      </c>
      <c r="J3144" s="12">
        <f t="shared" si="348"/>
        <v>7.1902024338593469</v>
      </c>
      <c r="K3144" s="12">
        <f t="shared" si="349"/>
        <v>8.6662623750916978</v>
      </c>
    </row>
    <row r="3145" spans="1:11" x14ac:dyDescent="0.3">
      <c r="A3145" s="3" t="s">
        <v>26</v>
      </c>
      <c r="B3145">
        <v>494</v>
      </c>
      <c r="C3145">
        <v>332</v>
      </c>
      <c r="D3145" s="18">
        <v>0.11234331330774802</v>
      </c>
      <c r="E3145" s="12">
        <f t="shared" si="343"/>
        <v>6.2045577625686903</v>
      </c>
      <c r="F3145" s="12">
        <f t="shared" si="344"/>
        <v>5.8081424899804439</v>
      </c>
      <c r="G3145" s="12">
        <f t="shared" si="345"/>
        <v>0.10646888316853297</v>
      </c>
      <c r="H3145" s="12">
        <f t="shared" si="346"/>
        <v>9.8990144655989045</v>
      </c>
      <c r="I3145" s="12">
        <f t="shared" si="347"/>
        <v>7.4297501736070801</v>
      </c>
      <c r="J3145" s="12">
        <f t="shared" si="348"/>
        <v>4.8326008000062259</v>
      </c>
      <c r="K3145" s="12">
        <f t="shared" si="349"/>
        <v>8.1449524448828221</v>
      </c>
    </row>
    <row r="3146" spans="1:11" x14ac:dyDescent="0.3">
      <c r="A3146" s="3" t="s">
        <v>114</v>
      </c>
      <c r="B3146">
        <v>494</v>
      </c>
      <c r="C3146">
        <v>150</v>
      </c>
      <c r="D3146" s="18">
        <v>0.4360540195623599</v>
      </c>
      <c r="E3146" s="12">
        <f t="shared" si="343"/>
        <v>6.2045577625686903</v>
      </c>
      <c r="F3146" s="12">
        <f t="shared" si="344"/>
        <v>5.0172798368149243</v>
      </c>
      <c r="G3146" s="12">
        <f t="shared" si="345"/>
        <v>0.36189908799812803</v>
      </c>
      <c r="H3146" s="12">
        <f t="shared" si="346"/>
        <v>9.8990144655989045</v>
      </c>
      <c r="I3146" s="12">
        <f t="shared" si="347"/>
        <v>6.4356047298908345</v>
      </c>
      <c r="J3146" s="12">
        <f t="shared" si="348"/>
        <v>7.0824025089828497</v>
      </c>
      <c r="K3146" s="12">
        <f t="shared" si="349"/>
        <v>8.2966691535632719</v>
      </c>
    </row>
    <row r="3147" spans="1:11" x14ac:dyDescent="0.3">
      <c r="A3147" s="3" t="s">
        <v>115</v>
      </c>
      <c r="B3147">
        <v>494</v>
      </c>
      <c r="C3147">
        <v>121</v>
      </c>
      <c r="D3147" s="18">
        <v>0.26188979379685873</v>
      </c>
      <c r="E3147" s="12">
        <f t="shared" si="343"/>
        <v>6.2045577625686903</v>
      </c>
      <c r="F3147" s="12">
        <f t="shared" si="344"/>
        <v>4.8040210447332568</v>
      </c>
      <c r="G3147" s="12">
        <f t="shared" si="345"/>
        <v>0.23261043367893472</v>
      </c>
      <c r="H3147" s="12">
        <f t="shared" si="346"/>
        <v>9.8990144655989045</v>
      </c>
      <c r="I3147" s="12">
        <f t="shared" si="347"/>
        <v>6.1675300450744199</v>
      </c>
      <c r="J3147" s="12">
        <f t="shared" si="348"/>
        <v>5.9436419789481993</v>
      </c>
      <c r="K3147" s="12">
        <f t="shared" si="349"/>
        <v>7.9884946421114176</v>
      </c>
    </row>
    <row r="3148" spans="1:11" x14ac:dyDescent="0.3">
      <c r="A3148" s="3" t="s">
        <v>116</v>
      </c>
      <c r="B3148">
        <v>490</v>
      </c>
      <c r="C3148">
        <v>295</v>
      </c>
      <c r="D3148" s="18">
        <v>0.13904343061481086</v>
      </c>
      <c r="E3148" s="12">
        <f t="shared" si="343"/>
        <v>6.1964441277945204</v>
      </c>
      <c r="F3148" s="12">
        <f t="shared" si="344"/>
        <v>5.6903594543240601</v>
      </c>
      <c r="G3148" s="12">
        <f t="shared" si="345"/>
        <v>0.13018881421642081</v>
      </c>
      <c r="H3148" s="12">
        <f t="shared" si="346"/>
        <v>9.979720707141464</v>
      </c>
      <c r="I3148" s="12">
        <f t="shared" si="347"/>
        <v>7.2816922677542983</v>
      </c>
      <c r="J3148" s="12">
        <f t="shared" si="348"/>
        <v>5.0415233956872934</v>
      </c>
      <c r="K3148" s="12">
        <f t="shared" si="349"/>
        <v>8.1826727130344796</v>
      </c>
    </row>
    <row r="3149" spans="1:11" x14ac:dyDescent="0.3">
      <c r="A3149" s="3" t="s">
        <v>48</v>
      </c>
      <c r="B3149">
        <v>494</v>
      </c>
      <c r="C3149">
        <v>232</v>
      </c>
      <c r="D3149" s="18">
        <v>0.29985929538637041</v>
      </c>
      <c r="E3149" s="12">
        <f t="shared" si="343"/>
        <v>6.2045577625686903</v>
      </c>
      <c r="F3149" s="12">
        <f t="shared" si="344"/>
        <v>5.4510384535657002</v>
      </c>
      <c r="G3149" s="12">
        <f t="shared" si="345"/>
        <v>0.26225602429155792</v>
      </c>
      <c r="H3149" s="12">
        <f t="shared" si="346"/>
        <v>9.8990144655989045</v>
      </c>
      <c r="I3149" s="12">
        <f t="shared" si="347"/>
        <v>6.9808563621299351</v>
      </c>
      <c r="J3149" s="12">
        <f t="shared" si="348"/>
        <v>6.2047571452943107</v>
      </c>
      <c r="K3149" s="12">
        <f t="shared" si="349"/>
        <v>8.2847155704972941</v>
      </c>
    </row>
    <row r="3150" spans="1:11" x14ac:dyDescent="0.3">
      <c r="A3150" s="3" t="s">
        <v>415</v>
      </c>
      <c r="B3150">
        <v>587</v>
      </c>
      <c r="C3150">
        <v>31</v>
      </c>
      <c r="D3150" s="18">
        <v>0.24680046931405983</v>
      </c>
      <c r="E3150" s="12">
        <f t="shared" si="343"/>
        <v>6.3767269478986268</v>
      </c>
      <c r="F3150" s="12">
        <f t="shared" si="344"/>
        <v>3.4657359027997265</v>
      </c>
      <c r="G3150" s="12">
        <f t="shared" si="345"/>
        <v>0.22058064532584398</v>
      </c>
      <c r="H3150" s="12">
        <f t="shared" si="346"/>
        <v>8.1864493521605617</v>
      </c>
      <c r="I3150" s="12">
        <f t="shared" si="347"/>
        <v>4.4852530138843809</v>
      </c>
      <c r="J3150" s="12">
        <f t="shared" si="348"/>
        <v>5.837684899935299</v>
      </c>
      <c r="K3150" s="12">
        <f t="shared" si="349"/>
        <v>6.6063375602326548</v>
      </c>
    </row>
    <row r="3151" spans="1:11" x14ac:dyDescent="0.3">
      <c r="A3151" s="3" t="s">
        <v>870</v>
      </c>
      <c r="B3151">
        <v>581</v>
      </c>
      <c r="C3151">
        <v>9</v>
      </c>
      <c r="D3151" s="18">
        <v>0.23932742574715007</v>
      </c>
      <c r="E3151" s="12">
        <f t="shared" si="343"/>
        <v>6.3664704477314382</v>
      </c>
      <c r="F3151" s="12">
        <f t="shared" si="344"/>
        <v>2.3025850929940459</v>
      </c>
      <c r="G3151" s="12">
        <f t="shared" si="345"/>
        <v>0.21456883387460951</v>
      </c>
      <c r="H3151" s="12">
        <f t="shared" si="346"/>
        <v>8.288470653699747</v>
      </c>
      <c r="I3151" s="12">
        <f t="shared" si="347"/>
        <v>3.02312672268225</v>
      </c>
      <c r="J3151" s="12">
        <f t="shared" si="348"/>
        <v>5.7847335127410728</v>
      </c>
      <c r="K3151" s="12">
        <f t="shared" si="349"/>
        <v>6.2081200462027635</v>
      </c>
    </row>
    <row r="3152" spans="1:11" x14ac:dyDescent="0.3">
      <c r="A3152" s="3" t="s">
        <v>117</v>
      </c>
      <c r="B3152">
        <v>494</v>
      </c>
      <c r="C3152">
        <v>66</v>
      </c>
      <c r="D3152" s="18">
        <v>0.36625182659200595</v>
      </c>
      <c r="E3152" s="12">
        <f t="shared" si="343"/>
        <v>6.2045577625686903</v>
      </c>
      <c r="F3152" s="12">
        <f t="shared" si="344"/>
        <v>4.2046926193909657</v>
      </c>
      <c r="G3152" s="12">
        <f t="shared" si="345"/>
        <v>0.31207109744605688</v>
      </c>
      <c r="H3152" s="12">
        <f t="shared" si="346"/>
        <v>9.8990144655989045</v>
      </c>
      <c r="I3152" s="12">
        <f t="shared" si="347"/>
        <v>5.4141506549125085</v>
      </c>
      <c r="J3152" s="12">
        <f t="shared" si="348"/>
        <v>6.6435229396159139</v>
      </c>
      <c r="K3152" s="12">
        <f t="shared" si="349"/>
        <v>7.9024570171963875</v>
      </c>
    </row>
    <row r="3153" spans="1:11" x14ac:dyDescent="0.3">
      <c r="A3153" s="3" t="s">
        <v>996</v>
      </c>
      <c r="B3153">
        <v>886</v>
      </c>
      <c r="C3153">
        <v>2</v>
      </c>
      <c r="D3153" s="18">
        <v>-7.7945798585136224E-6</v>
      </c>
      <c r="E3153" s="12">
        <f t="shared" si="343"/>
        <v>6.7878449823095792</v>
      </c>
      <c r="F3153" s="12">
        <f t="shared" si="344"/>
        <v>1.0986122886681098</v>
      </c>
      <c r="G3153" s="12">
        <f t="shared" si="345"/>
        <v>-7.7945494808647194E-6</v>
      </c>
      <c r="H3153" s="12">
        <f t="shared" si="346"/>
        <v>4.0970624976644787</v>
      </c>
      <c r="I3153" s="12">
        <f t="shared" si="347"/>
        <v>1.5096855796619386</v>
      </c>
      <c r="J3153" s="12">
        <f t="shared" si="348"/>
        <v>3.8947657007627656</v>
      </c>
      <c r="K3153" s="12">
        <f t="shared" si="349"/>
        <v>3.2803900628833742</v>
      </c>
    </row>
    <row r="3154" spans="1:11" x14ac:dyDescent="0.3">
      <c r="A3154" s="3" t="s">
        <v>998</v>
      </c>
      <c r="B3154">
        <v>975</v>
      </c>
      <c r="C3154">
        <v>1</v>
      </c>
      <c r="D3154" s="18">
        <v>0</v>
      </c>
      <c r="E3154" s="12">
        <f t="shared" si="343"/>
        <v>6.8834625864130921</v>
      </c>
      <c r="F3154" s="12">
        <f t="shared" si="344"/>
        <v>0.69314718055994529</v>
      </c>
      <c r="G3154" s="12">
        <f t="shared" si="345"/>
        <v>0</v>
      </c>
      <c r="H3154" s="12">
        <f t="shared" si="346"/>
        <v>3.1459551743392851</v>
      </c>
      <c r="I3154" s="12">
        <f t="shared" si="347"/>
        <v>1</v>
      </c>
      <c r="J3154" s="12">
        <f t="shared" si="348"/>
        <v>3.8948343543143471</v>
      </c>
      <c r="K3154" s="12">
        <f t="shared" si="349"/>
        <v>2.6519444580325118</v>
      </c>
    </row>
    <row r="3155" spans="1:11" x14ac:dyDescent="0.3">
      <c r="A3155" s="3" t="s">
        <v>995</v>
      </c>
      <c r="B3155">
        <v>886</v>
      </c>
      <c r="C3155">
        <v>3</v>
      </c>
      <c r="D3155" s="18">
        <v>1.1799239827594951E-3</v>
      </c>
      <c r="E3155" s="12">
        <f t="shared" si="343"/>
        <v>6.7878449823095792</v>
      </c>
      <c r="F3155" s="12">
        <f t="shared" si="344"/>
        <v>1.3862943611198906</v>
      </c>
      <c r="G3155" s="12">
        <f t="shared" si="345"/>
        <v>1.1792284195442921E-3</v>
      </c>
      <c r="H3155" s="12">
        <f t="shared" si="346"/>
        <v>4.0970624976644787</v>
      </c>
      <c r="I3155" s="12">
        <f t="shared" si="347"/>
        <v>1.8713132534710952</v>
      </c>
      <c r="J3155" s="12">
        <f t="shared" si="348"/>
        <v>3.9052208711138556</v>
      </c>
      <c r="K3155" s="12">
        <f t="shared" si="349"/>
        <v>3.3909693990963392</v>
      </c>
    </row>
    <row r="3156" spans="1:11" x14ac:dyDescent="0.3">
      <c r="A3156" s="3" t="s">
        <v>945</v>
      </c>
      <c r="B3156">
        <v>886</v>
      </c>
      <c r="C3156">
        <v>2</v>
      </c>
      <c r="D3156" s="18">
        <v>-1.1863306679075428E-4</v>
      </c>
      <c r="E3156" s="12">
        <f t="shared" si="343"/>
        <v>6.7878449823095792</v>
      </c>
      <c r="F3156" s="12">
        <f t="shared" si="344"/>
        <v>1.0986122886681098</v>
      </c>
      <c r="G3156" s="12">
        <f t="shared" si="345"/>
        <v>-1.1862603044505166E-4</v>
      </c>
      <c r="H3156" s="12">
        <f t="shared" si="346"/>
        <v>4.0970624976644787</v>
      </c>
      <c r="I3156" s="12">
        <f t="shared" si="347"/>
        <v>1.5096855796619386</v>
      </c>
      <c r="J3156" s="12">
        <f t="shared" si="348"/>
        <v>3.8937895090259742</v>
      </c>
      <c r="K3156" s="12">
        <f t="shared" si="349"/>
        <v>3.2801948245360162</v>
      </c>
    </row>
    <row r="3157" spans="1:11" x14ac:dyDescent="0.3">
      <c r="A3157" s="3" t="s">
        <v>502</v>
      </c>
      <c r="B3157">
        <v>498</v>
      </c>
      <c r="C3157">
        <v>39</v>
      </c>
      <c r="D3157" s="18">
        <v>0.29595422807811678</v>
      </c>
      <c r="E3157" s="12">
        <f t="shared" si="343"/>
        <v>6.2126060957515188</v>
      </c>
      <c r="F3157" s="12">
        <f t="shared" si="344"/>
        <v>3.6888794541139363</v>
      </c>
      <c r="G3157" s="12">
        <f t="shared" si="345"/>
        <v>0.25924727946543413</v>
      </c>
      <c r="H3157" s="12">
        <f t="shared" si="346"/>
        <v>9.8189577783129263</v>
      </c>
      <c r="I3157" s="12">
        <f t="shared" si="347"/>
        <v>4.7657532296244405</v>
      </c>
      <c r="J3157" s="12">
        <f t="shared" si="348"/>
        <v>6.1782564452059878</v>
      </c>
      <c r="K3157" s="12">
        <f t="shared" si="349"/>
        <v>7.5748561470849927</v>
      </c>
    </row>
    <row r="3158" spans="1:11" x14ac:dyDescent="0.3">
      <c r="A3158" s="3" t="s">
        <v>281</v>
      </c>
      <c r="B3158">
        <v>496</v>
      </c>
      <c r="C3158">
        <v>41</v>
      </c>
      <c r="D3158" s="18">
        <v>6.6961867398933573E-3</v>
      </c>
      <c r="E3158" s="12">
        <f t="shared" si="343"/>
        <v>6.2085900260966289</v>
      </c>
      <c r="F3158" s="12">
        <f t="shared" si="344"/>
        <v>3.7376696182833684</v>
      </c>
      <c r="G3158" s="12">
        <f t="shared" si="345"/>
        <v>6.673866864764612E-3</v>
      </c>
      <c r="H3158" s="12">
        <f t="shared" si="346"/>
        <v>9.8589055818116922</v>
      </c>
      <c r="I3158" s="12">
        <f t="shared" si="347"/>
        <v>4.8270843839191384</v>
      </c>
      <c r="J3158" s="12">
        <f t="shared" si="348"/>
        <v>3.9536170542219273</v>
      </c>
      <c r="K3158" s="12">
        <f t="shared" si="349"/>
        <v>7.1683015169259736</v>
      </c>
    </row>
    <row r="3159" spans="1:11" x14ac:dyDescent="0.3">
      <c r="A3159" s="3" t="s">
        <v>327</v>
      </c>
      <c r="B3159">
        <v>512</v>
      </c>
      <c r="C3159">
        <v>11</v>
      </c>
      <c r="D3159" s="18">
        <v>0.42408910298317171</v>
      </c>
      <c r="E3159" s="12">
        <f t="shared" si="343"/>
        <v>6.2402758451707694</v>
      </c>
      <c r="F3159" s="12">
        <f t="shared" si="344"/>
        <v>2.4849066497880004</v>
      </c>
      <c r="G3159" s="12">
        <f t="shared" si="345"/>
        <v>0.35353238335186116</v>
      </c>
      <c r="H3159" s="12">
        <f t="shared" si="346"/>
        <v>9.5437270657891915</v>
      </c>
      <c r="I3159" s="12">
        <f t="shared" si="347"/>
        <v>3.2523120866041291</v>
      </c>
      <c r="J3159" s="12">
        <f t="shared" si="348"/>
        <v>7.008709476382295</v>
      </c>
      <c r="K3159" s="12">
        <f t="shared" si="349"/>
        <v>7.1492990541522943</v>
      </c>
    </row>
    <row r="3160" spans="1:11" x14ac:dyDescent="0.3">
      <c r="A3160" s="3" t="s">
        <v>538</v>
      </c>
      <c r="B3160">
        <v>500</v>
      </c>
      <c r="C3160">
        <v>28</v>
      </c>
      <c r="D3160" s="18">
        <v>7.1177555250821478E-3</v>
      </c>
      <c r="E3160" s="12">
        <f t="shared" si="343"/>
        <v>6.2166061010848646</v>
      </c>
      <c r="F3160" s="12">
        <f t="shared" si="344"/>
        <v>3.3672958299864741</v>
      </c>
      <c r="G3160" s="12">
        <f t="shared" si="345"/>
        <v>7.0925438661490255E-3</v>
      </c>
      <c r="H3160" s="12">
        <f t="shared" si="346"/>
        <v>9.7791697664551265</v>
      </c>
      <c r="I3160" s="12">
        <f t="shared" si="347"/>
        <v>4.3615099726942592</v>
      </c>
      <c r="J3160" s="12">
        <f t="shared" si="348"/>
        <v>3.9573047161170907</v>
      </c>
      <c r="K3160" s="12">
        <f t="shared" si="349"/>
        <v>6.9894988182592588</v>
      </c>
    </row>
    <row r="3161" spans="1:11" x14ac:dyDescent="0.3">
      <c r="A3161" s="3" t="s">
        <v>326</v>
      </c>
      <c r="B3161">
        <v>497</v>
      </c>
      <c r="C3161">
        <v>21</v>
      </c>
      <c r="D3161" s="18">
        <v>0.37782075676819776</v>
      </c>
      <c r="E3161" s="12">
        <f t="shared" si="343"/>
        <v>6.2106000770246528</v>
      </c>
      <c r="F3161" s="12">
        <f t="shared" si="344"/>
        <v>3.0910424533583161</v>
      </c>
      <c r="G3161" s="12">
        <f t="shared" si="345"/>
        <v>0.32050308921676635</v>
      </c>
      <c r="H3161" s="12">
        <f t="shared" si="346"/>
        <v>9.8389116259306135</v>
      </c>
      <c r="I3161" s="12">
        <f t="shared" si="347"/>
        <v>4.0142486187956408</v>
      </c>
      <c r="J3161" s="12">
        <f t="shared" si="348"/>
        <v>6.717791014170662</v>
      </c>
      <c r="K3161" s="12">
        <f t="shared" si="349"/>
        <v>7.4672886014381312</v>
      </c>
    </row>
    <row r="3162" spans="1:11" x14ac:dyDescent="0.3">
      <c r="A3162" s="3" t="s">
        <v>682</v>
      </c>
      <c r="B3162">
        <v>498</v>
      </c>
      <c r="C3162">
        <v>34</v>
      </c>
      <c r="D3162" s="18">
        <v>-1.0049147425662387E-3</v>
      </c>
      <c r="E3162" s="12">
        <f t="shared" si="343"/>
        <v>6.2126060957515188</v>
      </c>
      <c r="F3162" s="12">
        <f t="shared" si="344"/>
        <v>3.5553480614894135</v>
      </c>
      <c r="G3162" s="12">
        <f t="shared" si="345"/>
        <v>-1.0044101537637535E-3</v>
      </c>
      <c r="H3162" s="12">
        <f t="shared" si="346"/>
        <v>9.8189577783129263</v>
      </c>
      <c r="I3162" s="12">
        <f t="shared" si="347"/>
        <v>4.5978990199972589</v>
      </c>
      <c r="J3162" s="12">
        <f t="shared" si="348"/>
        <v>3.8859876179545703</v>
      </c>
      <c r="K3162" s="12">
        <f t="shared" si="349"/>
        <v>7.0660461187465549</v>
      </c>
    </row>
    <row r="3163" spans="1:11" x14ac:dyDescent="0.3">
      <c r="A3163" s="3" t="s">
        <v>507</v>
      </c>
      <c r="B3163">
        <v>494</v>
      </c>
      <c r="C3163">
        <v>62</v>
      </c>
      <c r="D3163" s="18">
        <v>1.4457490044198897E-3</v>
      </c>
      <c r="E3163" s="12">
        <f t="shared" si="343"/>
        <v>6.2045577625686903</v>
      </c>
      <c r="F3163" s="12">
        <f t="shared" si="344"/>
        <v>4.1431347263915326</v>
      </c>
      <c r="G3163" s="12">
        <f t="shared" si="345"/>
        <v>1.4447049155339004E-3</v>
      </c>
      <c r="H3163" s="12">
        <f t="shared" si="346"/>
        <v>9.8990144655989045</v>
      </c>
      <c r="I3163" s="12">
        <f t="shared" si="347"/>
        <v>5.3367699635810766</v>
      </c>
      <c r="J3163" s="12">
        <f t="shared" si="348"/>
        <v>3.9075591594723877</v>
      </c>
      <c r="K3163" s="12">
        <f t="shared" si="349"/>
        <v>7.3320500537682527</v>
      </c>
    </row>
    <row r="3164" spans="1:11" x14ac:dyDescent="0.3">
      <c r="A3164" s="3" t="s">
        <v>705</v>
      </c>
      <c r="B3164">
        <v>494</v>
      </c>
      <c r="C3164">
        <v>57</v>
      </c>
      <c r="D3164" s="18">
        <v>3.5752475437399823E-4</v>
      </c>
      <c r="E3164" s="12">
        <f t="shared" si="343"/>
        <v>6.2045577625686903</v>
      </c>
      <c r="F3164" s="12">
        <f t="shared" si="344"/>
        <v>4.0604430105464191</v>
      </c>
      <c r="G3164" s="12">
        <f t="shared" si="345"/>
        <v>3.5746085762822477E-4</v>
      </c>
      <c r="H3164" s="12">
        <f t="shared" si="346"/>
        <v>9.8990144655989045</v>
      </c>
      <c r="I3164" s="12">
        <f t="shared" si="347"/>
        <v>5.2328232261653538</v>
      </c>
      <c r="J3164" s="12">
        <f t="shared" si="348"/>
        <v>3.8979828310143549</v>
      </c>
      <c r="K3164" s="12">
        <f t="shared" si="349"/>
        <v>7.2989507668519291</v>
      </c>
    </row>
    <row r="3165" spans="1:11" x14ac:dyDescent="0.3">
      <c r="A3165" s="3" t="s">
        <v>529</v>
      </c>
      <c r="B3165">
        <v>494</v>
      </c>
      <c r="C3165">
        <v>60</v>
      </c>
      <c r="D3165" s="18">
        <v>3.3386310159853163E-3</v>
      </c>
      <c r="E3165" s="12">
        <f t="shared" si="343"/>
        <v>6.2045577625686903</v>
      </c>
      <c r="F3165" s="12">
        <f t="shared" si="344"/>
        <v>4.1108738641733114</v>
      </c>
      <c r="G3165" s="12">
        <f t="shared" si="345"/>
        <v>3.3330701611124637E-3</v>
      </c>
      <c r="H3165" s="12">
        <f t="shared" si="346"/>
        <v>9.8990144655989045</v>
      </c>
      <c r="I3165" s="12">
        <f t="shared" si="347"/>
        <v>5.2962167916033245</v>
      </c>
      <c r="J3165" s="12">
        <f t="shared" si="348"/>
        <v>3.9241916769912497</v>
      </c>
      <c r="K3165" s="12">
        <f t="shared" si="349"/>
        <v>7.3232106056786996</v>
      </c>
    </row>
    <row r="3166" spans="1:11" x14ac:dyDescent="0.3">
      <c r="A3166" s="3" t="s">
        <v>781</v>
      </c>
      <c r="B3166">
        <v>547</v>
      </c>
      <c r="C3166">
        <v>103</v>
      </c>
      <c r="D3166" s="18">
        <v>0.27669477414665927</v>
      </c>
      <c r="E3166" s="12">
        <f t="shared" si="343"/>
        <v>6.3062752869480159</v>
      </c>
      <c r="F3166" s="12">
        <f t="shared" si="344"/>
        <v>4.6443908991413725</v>
      </c>
      <c r="G3166" s="12">
        <f t="shared" si="345"/>
        <v>0.24427453058495591</v>
      </c>
      <c r="H3166" s="12">
        <f t="shared" si="346"/>
        <v>8.8872312981086061</v>
      </c>
      <c r="I3166" s="12">
        <f t="shared" si="347"/>
        <v>5.9668686770293675</v>
      </c>
      <c r="J3166" s="12">
        <f t="shared" si="348"/>
        <v>6.0463780871165422</v>
      </c>
      <c r="K3166" s="12">
        <f t="shared" si="349"/>
        <v>7.4429518695864223</v>
      </c>
    </row>
    <row r="3167" spans="1:11" x14ac:dyDescent="0.3">
      <c r="A3167" s="3" t="s">
        <v>118</v>
      </c>
      <c r="B3167">
        <v>498</v>
      </c>
      <c r="C3167">
        <v>138</v>
      </c>
      <c r="D3167" s="18">
        <v>0.29243595283840673</v>
      </c>
      <c r="E3167" s="12">
        <f t="shared" si="343"/>
        <v>6.2126060957515188</v>
      </c>
      <c r="F3167" s="12">
        <f t="shared" si="344"/>
        <v>4.9344739331306915</v>
      </c>
      <c r="G3167" s="12">
        <f t="shared" si="345"/>
        <v>0.25652877324299411</v>
      </c>
      <c r="H3167" s="12">
        <f t="shared" si="346"/>
        <v>9.8189577783129263</v>
      </c>
      <c r="I3167" s="12">
        <f t="shared" si="347"/>
        <v>6.3315144538726322</v>
      </c>
      <c r="J3167" s="12">
        <f t="shared" si="348"/>
        <v>6.1543121354514323</v>
      </c>
      <c r="K3167" s="12">
        <f t="shared" si="349"/>
        <v>8.0397956524085394</v>
      </c>
    </row>
    <row r="3168" spans="1:11" x14ac:dyDescent="0.3">
      <c r="A3168" s="3" t="s">
        <v>467</v>
      </c>
      <c r="B3168">
        <v>494</v>
      </c>
      <c r="C3168">
        <v>50</v>
      </c>
      <c r="D3168" s="18">
        <v>0.22205542073908463</v>
      </c>
      <c r="E3168" s="12">
        <f t="shared" si="343"/>
        <v>6.2045577625686903</v>
      </c>
      <c r="F3168" s="12">
        <f t="shared" si="344"/>
        <v>3.9318256327243257</v>
      </c>
      <c r="G3168" s="12">
        <f t="shared" si="345"/>
        <v>0.20053421220798656</v>
      </c>
      <c r="H3168" s="12">
        <f t="shared" si="346"/>
        <v>9.8990144655989045</v>
      </c>
      <c r="I3168" s="12">
        <f t="shared" si="347"/>
        <v>5.0711461263139785</v>
      </c>
      <c r="J3168" s="12">
        <f t="shared" si="348"/>
        <v>5.6611180780219357</v>
      </c>
      <c r="K3168" s="12">
        <f t="shared" si="349"/>
        <v>7.603074686298033</v>
      </c>
    </row>
    <row r="3169" spans="1:11" x14ac:dyDescent="0.3">
      <c r="A3169" s="3" t="s">
        <v>616</v>
      </c>
      <c r="B3169">
        <v>494</v>
      </c>
      <c r="C3169">
        <v>64</v>
      </c>
      <c r="D3169" s="18">
        <v>0.43691531363464803</v>
      </c>
      <c r="E3169" s="12">
        <f t="shared" si="343"/>
        <v>6.2045577625686903</v>
      </c>
      <c r="F3169" s="12">
        <f t="shared" si="344"/>
        <v>4.1743872698956368</v>
      </c>
      <c r="G3169" s="12">
        <f t="shared" si="345"/>
        <v>0.36249867260777835</v>
      </c>
      <c r="H3169" s="12">
        <f t="shared" si="346"/>
        <v>9.8990144655989045</v>
      </c>
      <c r="I3169" s="12">
        <f t="shared" si="347"/>
        <v>5.3760556392983325</v>
      </c>
      <c r="J3169" s="12">
        <f t="shared" si="348"/>
        <v>7.0876835855899305</v>
      </c>
      <c r="K3169" s="12">
        <f t="shared" si="349"/>
        <v>7.9798606417069387</v>
      </c>
    </row>
    <row r="3170" spans="1:11" x14ac:dyDescent="0.3">
      <c r="A3170" s="3" t="s">
        <v>239</v>
      </c>
      <c r="B3170">
        <v>500</v>
      </c>
      <c r="C3170">
        <v>32</v>
      </c>
      <c r="D3170" s="18">
        <v>2.1322343565496643E-2</v>
      </c>
      <c r="E3170" s="12">
        <f t="shared" si="343"/>
        <v>6.2166061010848646</v>
      </c>
      <c r="F3170" s="12">
        <f t="shared" si="344"/>
        <v>3.4965075614664802</v>
      </c>
      <c r="G3170" s="12">
        <f t="shared" si="345"/>
        <v>2.1098202935793262E-2</v>
      </c>
      <c r="H3170" s="12">
        <f t="shared" si="346"/>
        <v>9.7791697664551265</v>
      </c>
      <c r="I3170" s="12">
        <f t="shared" si="347"/>
        <v>4.5239341984575798</v>
      </c>
      <c r="J3170" s="12">
        <f t="shared" si="348"/>
        <v>4.0806650514041838</v>
      </c>
      <c r="K3170" s="12">
        <f t="shared" si="349"/>
        <v>7.0628981530456745</v>
      </c>
    </row>
    <row r="3171" spans="1:11" x14ac:dyDescent="0.3">
      <c r="A3171" s="3" t="s">
        <v>952</v>
      </c>
      <c r="B3171">
        <v>1013</v>
      </c>
      <c r="C3171">
        <v>1</v>
      </c>
      <c r="D3171" s="18">
        <v>0</v>
      </c>
      <c r="E3171" s="12">
        <f t="shared" si="343"/>
        <v>6.9216581841511289</v>
      </c>
      <c r="F3171" s="12">
        <f t="shared" si="344"/>
        <v>0.69314718055994529</v>
      </c>
      <c r="G3171" s="12">
        <f t="shared" si="345"/>
        <v>0</v>
      </c>
      <c r="H3171" s="12">
        <f t="shared" si="346"/>
        <v>2.7660239569862308</v>
      </c>
      <c r="I3171" s="12">
        <f t="shared" si="347"/>
        <v>1</v>
      </c>
      <c r="J3171" s="12">
        <f t="shared" si="348"/>
        <v>3.8948343543143471</v>
      </c>
      <c r="K3171" s="12">
        <f t="shared" si="349"/>
        <v>2.4619788493559849</v>
      </c>
    </row>
    <row r="3172" spans="1:11" x14ac:dyDescent="0.3">
      <c r="A3172" s="3" t="s">
        <v>975</v>
      </c>
      <c r="B3172">
        <v>1013</v>
      </c>
      <c r="C3172">
        <v>2</v>
      </c>
      <c r="D3172" s="18">
        <v>1.5535640402800073E-2</v>
      </c>
      <c r="E3172" s="12">
        <f t="shared" si="343"/>
        <v>6.9216581841511289</v>
      </c>
      <c r="F3172" s="12">
        <f t="shared" si="344"/>
        <v>1.0986122886681098</v>
      </c>
      <c r="G3172" s="12">
        <f t="shared" si="345"/>
        <v>1.5416197830906501E-2</v>
      </c>
      <c r="H3172" s="12">
        <f t="shared" si="346"/>
        <v>2.7660239569862308</v>
      </c>
      <c r="I3172" s="12">
        <f t="shared" si="347"/>
        <v>1.5096855796619386</v>
      </c>
      <c r="J3172" s="12">
        <f t="shared" si="348"/>
        <v>4.0306185629557385</v>
      </c>
      <c r="K3172" s="12">
        <f t="shared" si="349"/>
        <v>2.6420413649828447</v>
      </c>
    </row>
    <row r="3173" spans="1:11" x14ac:dyDescent="0.3">
      <c r="A3173" s="3" t="s">
        <v>2</v>
      </c>
      <c r="B3173">
        <v>498</v>
      </c>
      <c r="C3173">
        <v>304</v>
      </c>
      <c r="D3173" s="18">
        <v>0.16399874272875123</v>
      </c>
      <c r="E3173" s="12">
        <f t="shared" si="343"/>
        <v>6.2126060957515188</v>
      </c>
      <c r="F3173" s="12">
        <f t="shared" si="344"/>
        <v>5.7203117766074119</v>
      </c>
      <c r="G3173" s="12">
        <f t="shared" si="345"/>
        <v>0.15186126917872395</v>
      </c>
      <c r="H3173" s="12">
        <f t="shared" si="346"/>
        <v>9.8189577783129263</v>
      </c>
      <c r="I3173" s="12">
        <f t="shared" si="347"/>
        <v>7.3193435142855749</v>
      </c>
      <c r="J3173" s="12">
        <f t="shared" si="348"/>
        <v>5.232412042722741</v>
      </c>
      <c r="K3173" s="12">
        <f t="shared" si="349"/>
        <v>8.1517643519866834</v>
      </c>
    </row>
    <row r="3174" spans="1:11" x14ac:dyDescent="0.3">
      <c r="A3174" s="3" t="s">
        <v>948</v>
      </c>
      <c r="B3174">
        <v>644</v>
      </c>
      <c r="C3174">
        <v>3</v>
      </c>
      <c r="D3174" s="18">
        <v>6.8017903670921686E-3</v>
      </c>
      <c r="E3174" s="12">
        <f t="shared" si="343"/>
        <v>6.4692503167957724</v>
      </c>
      <c r="F3174" s="12">
        <f t="shared" si="344"/>
        <v>1.3862943611198906</v>
      </c>
      <c r="G3174" s="12">
        <f t="shared" si="345"/>
        <v>6.7787625522660981E-3</v>
      </c>
      <c r="H3174" s="12">
        <f t="shared" si="346"/>
        <v>7.2661203545679438</v>
      </c>
      <c r="I3174" s="12">
        <f t="shared" si="347"/>
        <v>1.8713132534710952</v>
      </c>
      <c r="J3174" s="12">
        <f t="shared" si="348"/>
        <v>3.9545409641297731</v>
      </c>
      <c r="K3174" s="12">
        <f t="shared" si="349"/>
        <v>4.9853623461512555</v>
      </c>
    </row>
    <row r="3175" spans="1:11" x14ac:dyDescent="0.3">
      <c r="A3175" s="3" t="s">
        <v>527</v>
      </c>
      <c r="B3175">
        <v>509</v>
      </c>
      <c r="C3175">
        <v>3</v>
      </c>
      <c r="D3175" s="18">
        <v>0.13844668783238354</v>
      </c>
      <c r="E3175" s="12">
        <f t="shared" si="343"/>
        <v>6.2344107257183712</v>
      </c>
      <c r="F3175" s="12">
        <f t="shared" si="344"/>
        <v>1.3862943611198906</v>
      </c>
      <c r="G3175" s="12">
        <f t="shared" si="345"/>
        <v>0.1296647787518978</v>
      </c>
      <c r="H3175" s="12">
        <f t="shared" si="346"/>
        <v>9.6020673485818246</v>
      </c>
      <c r="I3175" s="12">
        <f t="shared" si="347"/>
        <v>1.8713132534710952</v>
      </c>
      <c r="J3175" s="12">
        <f t="shared" si="348"/>
        <v>5.0369077478063593</v>
      </c>
      <c r="K3175" s="12">
        <f t="shared" si="349"/>
        <v>6.3698091998935125</v>
      </c>
    </row>
    <row r="3176" spans="1:11" x14ac:dyDescent="0.3">
      <c r="A3176" s="3" t="s">
        <v>468</v>
      </c>
      <c r="B3176">
        <v>500</v>
      </c>
      <c r="C3176">
        <v>22</v>
      </c>
      <c r="D3176" s="18">
        <v>0.12907896303231595</v>
      </c>
      <c r="E3176" s="12">
        <f t="shared" si="343"/>
        <v>6.2166061010848646</v>
      </c>
      <c r="F3176" s="12">
        <f t="shared" si="344"/>
        <v>3.1354942159291497</v>
      </c>
      <c r="G3176" s="12">
        <f t="shared" si="345"/>
        <v>0.12140222340586014</v>
      </c>
      <c r="H3176" s="12">
        <f t="shared" si="346"/>
        <v>9.7791697664551265</v>
      </c>
      <c r="I3176" s="12">
        <f t="shared" si="347"/>
        <v>4.0701262317390121</v>
      </c>
      <c r="J3176" s="12">
        <f t="shared" si="348"/>
        <v>4.9641320510150155</v>
      </c>
      <c r="K3176" s="12">
        <f t="shared" si="349"/>
        <v>7.1034491629522698</v>
      </c>
    </row>
    <row r="3177" spans="1:11" x14ac:dyDescent="0.3">
      <c r="A3177" s="3" t="s">
        <v>429</v>
      </c>
      <c r="B3177">
        <v>500</v>
      </c>
      <c r="C3177">
        <v>131</v>
      </c>
      <c r="D3177" s="18">
        <v>0.43499166461176009</v>
      </c>
      <c r="E3177" s="12">
        <f t="shared" si="343"/>
        <v>6.2166061010848646</v>
      </c>
      <c r="F3177" s="12">
        <f t="shared" si="344"/>
        <v>4.8828019225863706</v>
      </c>
      <c r="G3177" s="12">
        <f t="shared" si="345"/>
        <v>0.36115904056179438</v>
      </c>
      <c r="H3177" s="12">
        <f t="shared" si="346"/>
        <v>9.7791697664551265</v>
      </c>
      <c r="I3177" s="12">
        <f t="shared" si="347"/>
        <v>6.2665607053997698</v>
      </c>
      <c r="J3177" s="12">
        <f t="shared" si="348"/>
        <v>7.075884250940117</v>
      </c>
      <c r="K3177" s="12">
        <f t="shared" si="349"/>
        <v>8.1847299450355173</v>
      </c>
    </row>
    <row r="3178" spans="1:11" x14ac:dyDescent="0.3">
      <c r="A3178" s="3" t="s">
        <v>198</v>
      </c>
      <c r="B3178">
        <v>500</v>
      </c>
      <c r="C3178">
        <v>114</v>
      </c>
      <c r="D3178" s="18">
        <v>0.42229919746176314</v>
      </c>
      <c r="E3178" s="12">
        <f t="shared" si="343"/>
        <v>6.2166061010848646</v>
      </c>
      <c r="F3178" s="12">
        <f t="shared" si="344"/>
        <v>4.7449321283632502</v>
      </c>
      <c r="G3178" s="12">
        <f t="shared" si="345"/>
        <v>0.35227471534004595</v>
      </c>
      <c r="H3178" s="12">
        <f t="shared" si="346"/>
        <v>9.7791697664551265</v>
      </c>
      <c r="I3178" s="12">
        <f t="shared" si="347"/>
        <v>6.0932529544212626</v>
      </c>
      <c r="J3178" s="12">
        <f t="shared" si="348"/>
        <v>6.997632072109786</v>
      </c>
      <c r="K3178" s="12">
        <f t="shared" si="349"/>
        <v>8.1170871839758991</v>
      </c>
    </row>
    <row r="3179" spans="1:11" x14ac:dyDescent="0.3">
      <c r="A3179" s="3" t="s">
        <v>636</v>
      </c>
      <c r="B3179">
        <v>502</v>
      </c>
      <c r="C3179">
        <v>28</v>
      </c>
      <c r="D3179" s="18">
        <v>0.27999773432561886</v>
      </c>
      <c r="E3179" s="12">
        <f t="shared" si="343"/>
        <v>6.2205901700997392</v>
      </c>
      <c r="F3179" s="12">
        <f t="shared" si="344"/>
        <v>3.3672958299864741</v>
      </c>
      <c r="G3179" s="12">
        <f t="shared" si="345"/>
        <v>0.24685830787184893</v>
      </c>
      <c r="H3179" s="12">
        <f t="shared" si="346"/>
        <v>9.7395402729930431</v>
      </c>
      <c r="I3179" s="12">
        <f t="shared" si="347"/>
        <v>4.3615099726942592</v>
      </c>
      <c r="J3179" s="12">
        <f t="shared" si="348"/>
        <v>6.0691357189304656</v>
      </c>
      <c r="K3179" s="12">
        <f t="shared" si="349"/>
        <v>7.3920502720908923</v>
      </c>
    </row>
    <row r="3180" spans="1:11" x14ac:dyDescent="0.3">
      <c r="A3180" s="3" t="s">
        <v>340</v>
      </c>
      <c r="B3180">
        <v>500</v>
      </c>
      <c r="C3180">
        <v>37</v>
      </c>
      <c r="D3180" s="18">
        <v>0.24954697171265158</v>
      </c>
      <c r="E3180" s="12">
        <f t="shared" si="343"/>
        <v>6.2166061010848646</v>
      </c>
      <c r="F3180" s="12">
        <f t="shared" si="344"/>
        <v>3.6375861597263857</v>
      </c>
      <c r="G3180" s="12">
        <f t="shared" si="345"/>
        <v>0.22278106299337722</v>
      </c>
      <c r="H3180" s="12">
        <f t="shared" si="346"/>
        <v>9.7791697664551265</v>
      </c>
      <c r="I3180" s="12">
        <f t="shared" si="347"/>
        <v>4.7012755422479104</v>
      </c>
      <c r="J3180" s="12">
        <f t="shared" si="348"/>
        <v>5.8570659415477468</v>
      </c>
      <c r="K3180" s="12">
        <f t="shared" si="349"/>
        <v>7.4713807342114862</v>
      </c>
    </row>
    <row r="3181" spans="1:11" x14ac:dyDescent="0.3">
      <c r="A3181" s="3" t="s">
        <v>163</v>
      </c>
      <c r="B3181">
        <v>502</v>
      </c>
      <c r="C3181">
        <v>35</v>
      </c>
      <c r="D3181" s="18">
        <v>0.20161473772112479</v>
      </c>
      <c r="E3181" s="12">
        <f t="shared" si="343"/>
        <v>6.2205901700997392</v>
      </c>
      <c r="F3181" s="12">
        <f t="shared" si="344"/>
        <v>3.5835189384561099</v>
      </c>
      <c r="G3181" s="12">
        <f t="shared" si="345"/>
        <v>0.18366626703334732</v>
      </c>
      <c r="H3181" s="12">
        <f t="shared" si="346"/>
        <v>9.7395402729930431</v>
      </c>
      <c r="I3181" s="12">
        <f t="shared" si="347"/>
        <v>4.6333109197371627</v>
      </c>
      <c r="J3181" s="12">
        <f t="shared" si="348"/>
        <v>5.5125470352740944</v>
      </c>
      <c r="K3181" s="12">
        <f t="shared" si="349"/>
        <v>7.3622728194724889</v>
      </c>
    </row>
    <row r="3182" spans="1:11" x14ac:dyDescent="0.3">
      <c r="A3182" s="3" t="s">
        <v>370</v>
      </c>
      <c r="B3182">
        <v>579</v>
      </c>
      <c r="C3182">
        <v>29</v>
      </c>
      <c r="D3182" s="18">
        <v>1</v>
      </c>
      <c r="E3182" s="12">
        <f t="shared" si="343"/>
        <v>6.363028103540465</v>
      </c>
      <c r="F3182" s="12">
        <f t="shared" si="344"/>
        <v>3.4011973816621555</v>
      </c>
      <c r="G3182" s="12">
        <f t="shared" si="345"/>
        <v>0.69314718055994529</v>
      </c>
      <c r="H3182" s="12">
        <f t="shared" si="346"/>
        <v>8.3227116159172922</v>
      </c>
      <c r="I3182" s="12">
        <f t="shared" si="347"/>
        <v>4.4041255558152841</v>
      </c>
      <c r="J3182" s="12">
        <f t="shared" si="348"/>
        <v>10</v>
      </c>
      <c r="K3182" s="12">
        <f t="shared" si="349"/>
        <v>7.482593474703231</v>
      </c>
    </row>
    <row r="3183" spans="1:11" x14ac:dyDescent="0.3">
      <c r="A3183" s="3" t="s">
        <v>382</v>
      </c>
      <c r="B3183">
        <v>509</v>
      </c>
      <c r="C3183">
        <v>27</v>
      </c>
      <c r="D3183" s="18">
        <v>0.11792722528562813</v>
      </c>
      <c r="E3183" s="12">
        <f t="shared" si="343"/>
        <v>6.2344107257183712</v>
      </c>
      <c r="F3183" s="12">
        <f t="shared" si="344"/>
        <v>3.3322045101752038</v>
      </c>
      <c r="G3183" s="12">
        <f t="shared" si="345"/>
        <v>0.11147627895199411</v>
      </c>
      <c r="H3183" s="12">
        <f t="shared" si="346"/>
        <v>9.6020673485818246</v>
      </c>
      <c r="I3183" s="12">
        <f t="shared" si="347"/>
        <v>4.3173988042571985</v>
      </c>
      <c r="J3183" s="12">
        <f t="shared" si="348"/>
        <v>4.8767054022738741</v>
      </c>
      <c r="K3183" s="12">
        <f t="shared" si="349"/>
        <v>7.0715943960228467</v>
      </c>
    </row>
    <row r="3184" spans="1:11" x14ac:dyDescent="0.3">
      <c r="A3184" s="3" t="s">
        <v>30</v>
      </c>
      <c r="B3184">
        <v>494</v>
      </c>
      <c r="C3184">
        <v>313</v>
      </c>
      <c r="D3184" s="18">
        <v>0.19566978096488116</v>
      </c>
      <c r="E3184" s="12">
        <f t="shared" si="343"/>
        <v>6.2045577625686903</v>
      </c>
      <c r="F3184" s="12">
        <f t="shared" si="344"/>
        <v>5.7493929859082531</v>
      </c>
      <c r="G3184" s="12">
        <f t="shared" si="345"/>
        <v>0.1787065145328515</v>
      </c>
      <c r="H3184" s="12">
        <f t="shared" si="346"/>
        <v>9.8990144655989045</v>
      </c>
      <c r="I3184" s="12">
        <f t="shared" si="347"/>
        <v>7.3558997375545205</v>
      </c>
      <c r="J3184" s="12">
        <f t="shared" si="348"/>
        <v>5.4688620699068986</v>
      </c>
      <c r="K3184" s="12">
        <f t="shared" si="349"/>
        <v>8.2500495680471886</v>
      </c>
    </row>
    <row r="3185" spans="1:11" x14ac:dyDescent="0.3">
      <c r="A3185" s="3" t="s">
        <v>170</v>
      </c>
      <c r="B3185">
        <v>494</v>
      </c>
      <c r="C3185">
        <v>94</v>
      </c>
      <c r="D3185" s="18">
        <v>0.24177493891853685</v>
      </c>
      <c r="E3185" s="12">
        <f t="shared" si="343"/>
        <v>6.2045577625686903</v>
      </c>
      <c r="F3185" s="12">
        <f t="shared" si="344"/>
        <v>4.5538768916005408</v>
      </c>
      <c r="G3185" s="12">
        <f t="shared" si="345"/>
        <v>0.21654175849081306</v>
      </c>
      <c r="H3185" s="12">
        <f t="shared" si="346"/>
        <v>9.8990144655989045</v>
      </c>
      <c r="I3185" s="12">
        <f t="shared" si="347"/>
        <v>5.8530890114590646</v>
      </c>
      <c r="J3185" s="12">
        <f t="shared" si="348"/>
        <v>5.8021108200809692</v>
      </c>
      <c r="K3185" s="12">
        <f t="shared" si="349"/>
        <v>7.8658561002533656</v>
      </c>
    </row>
    <row r="3186" spans="1:11" x14ac:dyDescent="0.3">
      <c r="A3186" s="3" t="s">
        <v>469</v>
      </c>
      <c r="B3186">
        <v>494</v>
      </c>
      <c r="C3186">
        <v>80</v>
      </c>
      <c r="D3186" s="18">
        <v>0.38962814154509284</v>
      </c>
      <c r="E3186" s="12">
        <f t="shared" si="343"/>
        <v>6.2045577625686903</v>
      </c>
      <c r="F3186" s="12">
        <f t="shared" si="344"/>
        <v>4.3944491546724391</v>
      </c>
      <c r="G3186" s="12">
        <f t="shared" si="345"/>
        <v>0.32903618728337486</v>
      </c>
      <c r="H3186" s="12">
        <f t="shared" si="346"/>
        <v>9.8990144655989045</v>
      </c>
      <c r="I3186" s="12">
        <f t="shared" si="347"/>
        <v>5.6526820790610408</v>
      </c>
      <c r="J3186" s="12">
        <f t="shared" si="348"/>
        <v>6.7929496220805152</v>
      </c>
      <c r="K3186" s="12">
        <f t="shared" si="349"/>
        <v>8.0039017809338677</v>
      </c>
    </row>
    <row r="3187" spans="1:11" x14ac:dyDescent="0.3">
      <c r="A3187" s="3" t="s">
        <v>567</v>
      </c>
      <c r="B3187">
        <v>503</v>
      </c>
      <c r="C3187">
        <v>29</v>
      </c>
      <c r="D3187" s="18">
        <v>0.40407575868927759</v>
      </c>
      <c r="E3187" s="12">
        <f t="shared" si="343"/>
        <v>6.2225762680713688</v>
      </c>
      <c r="F3187" s="12">
        <f t="shared" si="344"/>
        <v>3.4011973816621555</v>
      </c>
      <c r="G3187" s="12">
        <f t="shared" si="345"/>
        <v>0.33937926332827228</v>
      </c>
      <c r="H3187" s="12">
        <f t="shared" si="346"/>
        <v>9.7197845769225459</v>
      </c>
      <c r="I3187" s="12">
        <f t="shared" si="347"/>
        <v>4.4041255558152841</v>
      </c>
      <c r="J3187" s="12">
        <f t="shared" si="348"/>
        <v>6.8840503209090249</v>
      </c>
      <c r="K3187" s="12">
        <f t="shared" si="349"/>
        <v>7.5579400193876634</v>
      </c>
    </row>
    <row r="3188" spans="1:11" x14ac:dyDescent="0.3">
      <c r="A3188" s="3" t="s">
        <v>240</v>
      </c>
      <c r="B3188">
        <v>494</v>
      </c>
      <c r="C3188">
        <v>84</v>
      </c>
      <c r="D3188" s="18">
        <v>9.8481416726521886E-2</v>
      </c>
      <c r="E3188" s="12">
        <f t="shared" si="343"/>
        <v>6.2045577625686903</v>
      </c>
      <c r="F3188" s="12">
        <f t="shared" si="344"/>
        <v>4.4426512564903167</v>
      </c>
      <c r="G3188" s="12">
        <f t="shared" si="345"/>
        <v>9.3928695745881349E-2</v>
      </c>
      <c r="H3188" s="12">
        <f t="shared" si="346"/>
        <v>9.8990144655989045</v>
      </c>
      <c r="I3188" s="12">
        <f t="shared" si="347"/>
        <v>5.7132740158631954</v>
      </c>
      <c r="J3188" s="12">
        <f t="shared" si="348"/>
        <v>4.7221481810092261</v>
      </c>
      <c r="K3188" s="12">
        <f t="shared" si="349"/>
        <v>7.6079190737602564</v>
      </c>
    </row>
    <row r="3189" spans="1:11" x14ac:dyDescent="0.3">
      <c r="A3189" s="3" t="s">
        <v>31</v>
      </c>
      <c r="B3189">
        <v>496</v>
      </c>
      <c r="C3189">
        <v>328</v>
      </c>
      <c r="D3189" s="18">
        <v>0.4287907248817372</v>
      </c>
      <c r="E3189" s="12">
        <f t="shared" si="343"/>
        <v>6.2085900260966289</v>
      </c>
      <c r="F3189" s="12">
        <f t="shared" si="344"/>
        <v>5.7960577507653719</v>
      </c>
      <c r="G3189" s="12">
        <f t="shared" si="345"/>
        <v>0.35682843957489041</v>
      </c>
      <c r="H3189" s="12">
        <f t="shared" si="346"/>
        <v>9.8589055818116922</v>
      </c>
      <c r="I3189" s="12">
        <f t="shared" si="347"/>
        <v>7.4145591813645266</v>
      </c>
      <c r="J3189" s="12">
        <f t="shared" si="348"/>
        <v>7.0377407842826321</v>
      </c>
      <c r="K3189" s="12">
        <f t="shared" si="349"/>
        <v>8.5613687021717304</v>
      </c>
    </row>
    <row r="3190" spans="1:11" x14ac:dyDescent="0.3">
      <c r="A3190" s="3" t="s">
        <v>470</v>
      </c>
      <c r="B3190">
        <v>494</v>
      </c>
      <c r="C3190">
        <v>93</v>
      </c>
      <c r="D3190" s="18">
        <v>0.37426960821722377</v>
      </c>
      <c r="E3190" s="12">
        <f t="shared" si="343"/>
        <v>6.2045577625686903</v>
      </c>
      <c r="F3190" s="12">
        <f t="shared" si="344"/>
        <v>4.5432947822700038</v>
      </c>
      <c r="G3190" s="12">
        <f t="shared" si="345"/>
        <v>0.31792239596117006</v>
      </c>
      <c r="H3190" s="12">
        <f t="shared" si="346"/>
        <v>9.8990144655989045</v>
      </c>
      <c r="I3190" s="12">
        <f t="shared" si="347"/>
        <v>5.8397868840495173</v>
      </c>
      <c r="J3190" s="12">
        <f t="shared" si="348"/>
        <v>6.6950605461719448</v>
      </c>
      <c r="K3190" s="12">
        <f t="shared" si="349"/>
        <v>8.0404554072486967</v>
      </c>
    </row>
    <row r="3191" spans="1:11" x14ac:dyDescent="0.3">
      <c r="A3191" s="3" t="s">
        <v>568</v>
      </c>
      <c r="B3191">
        <v>507</v>
      </c>
      <c r="C3191">
        <v>21</v>
      </c>
      <c r="D3191" s="18">
        <v>0.36720025836521231</v>
      </c>
      <c r="E3191" s="12">
        <f t="shared" si="343"/>
        <v>6.230481447578482</v>
      </c>
      <c r="F3191" s="12">
        <f t="shared" si="344"/>
        <v>3.0910424533583161</v>
      </c>
      <c r="G3191" s="12">
        <f t="shared" si="345"/>
        <v>0.31276504179319659</v>
      </c>
      <c r="H3191" s="12">
        <f t="shared" si="346"/>
        <v>9.641151837774677</v>
      </c>
      <c r="I3191" s="12">
        <f t="shared" si="347"/>
        <v>4.0142486187956408</v>
      </c>
      <c r="J3191" s="12">
        <f t="shared" si="348"/>
        <v>6.6496351266189002</v>
      </c>
      <c r="K3191" s="12">
        <f t="shared" si="349"/>
        <v>7.3547775298498106</v>
      </c>
    </row>
    <row r="3192" spans="1:11" x14ac:dyDescent="0.3">
      <c r="A3192" s="3" t="s">
        <v>10</v>
      </c>
      <c r="B3192">
        <v>504</v>
      </c>
      <c r="C3192">
        <v>87</v>
      </c>
      <c r="D3192" s="18">
        <v>0.27493009253736306</v>
      </c>
      <c r="E3192" s="12">
        <f t="shared" si="343"/>
        <v>6.2245584292753602</v>
      </c>
      <c r="F3192" s="12">
        <f t="shared" si="344"/>
        <v>4.4773368144782069</v>
      </c>
      <c r="G3192" s="12">
        <f t="shared" si="345"/>
        <v>0.24289134772474355</v>
      </c>
      <c r="H3192" s="12">
        <f t="shared" si="346"/>
        <v>9.7000680398392021</v>
      </c>
      <c r="I3192" s="12">
        <f t="shared" si="347"/>
        <v>5.7568751257378326</v>
      </c>
      <c r="J3192" s="12">
        <f t="shared" si="348"/>
        <v>6.0341951615897473</v>
      </c>
      <c r="K3192" s="12">
        <f t="shared" si="349"/>
        <v>7.7839355899589009</v>
      </c>
    </row>
    <row r="3193" spans="1:11" x14ac:dyDescent="0.3">
      <c r="A3193" s="3" t="s">
        <v>248</v>
      </c>
      <c r="B3193">
        <v>496</v>
      </c>
      <c r="C3193">
        <v>135</v>
      </c>
      <c r="D3193" s="18">
        <v>0.236860325335912</v>
      </c>
      <c r="E3193" s="12">
        <f t="shared" si="343"/>
        <v>6.2085900260966289</v>
      </c>
      <c r="F3193" s="12">
        <f t="shared" si="344"/>
        <v>4.9126548857360524</v>
      </c>
      <c r="G3193" s="12">
        <f t="shared" si="345"/>
        <v>0.21257617299782319</v>
      </c>
      <c r="H3193" s="12">
        <f t="shared" si="346"/>
        <v>9.8589055818116922</v>
      </c>
      <c r="I3193" s="12">
        <f t="shared" si="347"/>
        <v>6.3040870535942313</v>
      </c>
      <c r="J3193" s="12">
        <f t="shared" si="348"/>
        <v>5.7671823705455134</v>
      </c>
      <c r="K3193" s="12">
        <f t="shared" si="349"/>
        <v>7.9741153810932186</v>
      </c>
    </row>
    <row r="3194" spans="1:11" x14ac:dyDescent="0.3">
      <c r="A3194" s="3" t="s">
        <v>199</v>
      </c>
      <c r="B3194">
        <v>497</v>
      </c>
      <c r="C3194">
        <v>97</v>
      </c>
      <c r="D3194" s="18">
        <v>2.2815183140863622E-2</v>
      </c>
      <c r="E3194" s="12">
        <f t="shared" si="343"/>
        <v>6.2106000770246528</v>
      </c>
      <c r="F3194" s="12">
        <f t="shared" si="344"/>
        <v>4.5849674786705723</v>
      </c>
      <c r="G3194" s="12">
        <f t="shared" si="345"/>
        <v>2.2558809006824772E-2</v>
      </c>
      <c r="H3194" s="12">
        <f t="shared" si="346"/>
        <v>9.8389116259306135</v>
      </c>
      <c r="I3194" s="12">
        <f t="shared" si="347"/>
        <v>5.8921711015722087</v>
      </c>
      <c r="J3194" s="12">
        <f t="shared" si="348"/>
        <v>4.0935299122257156</v>
      </c>
      <c r="K3194" s="12">
        <f t="shared" si="349"/>
        <v>7.5058131258821126</v>
      </c>
    </row>
    <row r="3195" spans="1:11" x14ac:dyDescent="0.3">
      <c r="A3195" s="3" t="s">
        <v>403</v>
      </c>
      <c r="B3195">
        <v>595</v>
      </c>
      <c r="C3195">
        <v>42</v>
      </c>
      <c r="D3195" s="18">
        <v>1.2534537357487968E-2</v>
      </c>
      <c r="E3195" s="12">
        <f t="shared" si="343"/>
        <v>6.39024066706535</v>
      </c>
      <c r="F3195" s="12">
        <f t="shared" si="344"/>
        <v>3.7612001156935624</v>
      </c>
      <c r="G3195" s="12">
        <f t="shared" si="345"/>
        <v>1.2456630387149639E-2</v>
      </c>
      <c r="H3195" s="12">
        <f t="shared" si="346"/>
        <v>8.0520285267766045</v>
      </c>
      <c r="I3195" s="12">
        <f t="shared" si="347"/>
        <v>4.8566631441439245</v>
      </c>
      <c r="J3195" s="12">
        <f t="shared" si="348"/>
        <v>4.0045510119500234</v>
      </c>
      <c r="K3195" s="12">
        <f t="shared" si="349"/>
        <v>6.2839234090214848</v>
      </c>
    </row>
    <row r="3196" spans="1:11" x14ac:dyDescent="0.3">
      <c r="A3196" s="3" t="s">
        <v>404</v>
      </c>
      <c r="B3196">
        <v>573</v>
      </c>
      <c r="C3196">
        <v>42</v>
      </c>
      <c r="D3196" s="18">
        <v>1.6139723299919279E-2</v>
      </c>
      <c r="E3196" s="12">
        <f t="shared" si="343"/>
        <v>6.3526293963195668</v>
      </c>
      <c r="F3196" s="12">
        <f t="shared" si="344"/>
        <v>3.7612001156935624</v>
      </c>
      <c r="G3196" s="12">
        <f t="shared" si="345"/>
        <v>1.6010862633869815E-2</v>
      </c>
      <c r="H3196" s="12">
        <f t="shared" si="346"/>
        <v>8.4261474495552484</v>
      </c>
      <c r="I3196" s="12">
        <f t="shared" si="347"/>
        <v>4.8566631441439245</v>
      </c>
      <c r="J3196" s="12">
        <f t="shared" si="348"/>
        <v>4.0358563064358712</v>
      </c>
      <c r="K3196" s="12">
        <f t="shared" si="349"/>
        <v>6.477243929307976</v>
      </c>
    </row>
    <row r="3197" spans="1:11" x14ac:dyDescent="0.3">
      <c r="A3197" s="3" t="s">
        <v>143</v>
      </c>
      <c r="B3197">
        <v>496</v>
      </c>
      <c r="C3197">
        <v>5</v>
      </c>
      <c r="D3197" s="18">
        <v>3.6505452176360968E-2</v>
      </c>
      <c r="E3197" s="12">
        <f t="shared" si="343"/>
        <v>6.2085900260966289</v>
      </c>
      <c r="F3197" s="12">
        <f t="shared" si="344"/>
        <v>1.791759469228055</v>
      </c>
      <c r="G3197" s="12">
        <f t="shared" si="345"/>
        <v>3.5854913059660917E-2</v>
      </c>
      <c r="H3197" s="12">
        <f t="shared" si="346"/>
        <v>9.8589055818116922</v>
      </c>
      <c r="I3197" s="12">
        <f t="shared" si="347"/>
        <v>2.3809988331330336</v>
      </c>
      <c r="J3197" s="12">
        <f t="shared" si="348"/>
        <v>4.2106405634142003</v>
      </c>
      <c r="K3197" s="12">
        <f t="shared" si="349"/>
        <v>6.485880553528597</v>
      </c>
    </row>
    <row r="3198" spans="1:11" x14ac:dyDescent="0.3">
      <c r="A3198" s="3" t="s">
        <v>869</v>
      </c>
      <c r="B3198">
        <v>544</v>
      </c>
      <c r="C3198">
        <v>38</v>
      </c>
      <c r="D3198" s="18">
        <v>-2.5286114551323447E-2</v>
      </c>
      <c r="E3198" s="12">
        <f t="shared" si="343"/>
        <v>6.300785794663244</v>
      </c>
      <c r="F3198" s="12">
        <f t="shared" si="344"/>
        <v>3.6635616461296463</v>
      </c>
      <c r="G3198" s="12">
        <f t="shared" si="345"/>
        <v>-2.4971709786757983E-2</v>
      </c>
      <c r="H3198" s="12">
        <f t="shared" si="346"/>
        <v>8.9418352213331573</v>
      </c>
      <c r="I3198" s="12">
        <f t="shared" si="347"/>
        <v>4.7339277497491157</v>
      </c>
      <c r="J3198" s="12">
        <f t="shared" si="348"/>
        <v>3.6748862264420121</v>
      </c>
      <c r="K3198" s="12">
        <f t="shared" si="349"/>
        <v>6.6260731808797155</v>
      </c>
    </row>
    <row r="3199" spans="1:11" x14ac:dyDescent="0.3">
      <c r="A3199" s="3" t="s">
        <v>144</v>
      </c>
      <c r="B3199">
        <v>495</v>
      </c>
      <c r="C3199">
        <v>177</v>
      </c>
      <c r="D3199" s="18">
        <v>2.0976570892074983E-2</v>
      </c>
      <c r="E3199" s="12">
        <f t="shared" si="343"/>
        <v>6.2065759267249279</v>
      </c>
      <c r="F3199" s="12">
        <f t="shared" si="344"/>
        <v>5.181783550292085</v>
      </c>
      <c r="G3199" s="12">
        <f t="shared" si="345"/>
        <v>2.075959170285616E-2</v>
      </c>
      <c r="H3199" s="12">
        <f t="shared" si="346"/>
        <v>9.8789398075203358</v>
      </c>
      <c r="I3199" s="12">
        <f t="shared" si="347"/>
        <v>6.6423923643468701</v>
      </c>
      <c r="J3199" s="12">
        <f t="shared" si="348"/>
        <v>4.0776826001664812</v>
      </c>
      <c r="K3199" s="12">
        <f t="shared" si="349"/>
        <v>7.7477241330975248</v>
      </c>
    </row>
    <row r="3200" spans="1:11" x14ac:dyDescent="0.3">
      <c r="A3200" s="3" t="s">
        <v>145</v>
      </c>
      <c r="B3200">
        <v>494</v>
      </c>
      <c r="C3200">
        <v>359</v>
      </c>
      <c r="D3200" s="18">
        <v>8.3187385952444501E-3</v>
      </c>
      <c r="E3200" s="12">
        <f t="shared" si="343"/>
        <v>6.2045577625686903</v>
      </c>
      <c r="F3200" s="12">
        <f t="shared" si="344"/>
        <v>5.8861040314501558</v>
      </c>
      <c r="G3200" s="12">
        <f t="shared" si="345"/>
        <v>8.2843285895251723E-3</v>
      </c>
      <c r="H3200" s="12">
        <f t="shared" si="346"/>
        <v>9.8990144655989045</v>
      </c>
      <c r="I3200" s="12">
        <f t="shared" si="347"/>
        <v>7.5277508958905086</v>
      </c>
      <c r="J3200" s="12">
        <f t="shared" si="348"/>
        <v>3.9678018274871913</v>
      </c>
      <c r="K3200" s="12">
        <f t="shared" si="349"/>
        <v>8.0013928670640428</v>
      </c>
    </row>
    <row r="3201" spans="1:11" x14ac:dyDescent="0.3">
      <c r="A3201" s="3" t="s">
        <v>146</v>
      </c>
      <c r="B3201">
        <v>495</v>
      </c>
      <c r="C3201">
        <v>185</v>
      </c>
      <c r="D3201" s="18">
        <v>3.4742140609703267E-3</v>
      </c>
      <c r="E3201" s="12">
        <f t="shared" si="343"/>
        <v>6.2065759267249279</v>
      </c>
      <c r="F3201" s="12">
        <f t="shared" si="344"/>
        <v>5.2257466737132017</v>
      </c>
      <c r="G3201" s="12">
        <f t="shared" si="345"/>
        <v>3.4681929210886656E-3</v>
      </c>
      <c r="H3201" s="12">
        <f t="shared" si="346"/>
        <v>9.8789398075203358</v>
      </c>
      <c r="I3201" s="12">
        <f t="shared" si="347"/>
        <v>6.6976557386707185</v>
      </c>
      <c r="J3201" s="12">
        <f t="shared" si="348"/>
        <v>3.9253818236949996</v>
      </c>
      <c r="K3201" s="12">
        <f t="shared" si="349"/>
        <v>7.7338429901003831</v>
      </c>
    </row>
    <row r="3202" spans="1:11" x14ac:dyDescent="0.3">
      <c r="A3202" s="3" t="s">
        <v>65</v>
      </c>
      <c r="B3202">
        <v>496</v>
      </c>
      <c r="C3202">
        <v>81</v>
      </c>
      <c r="D3202" s="18">
        <v>0.44417950445788762</v>
      </c>
      <c r="E3202" s="12">
        <f t="shared" ref="E3202:E3265" si="350">IF(B3202&lt;=0,-1*LOG(1-B3202,EXP(1)),LOG(1+B3202,EXP(1)))</f>
        <v>6.2085900260966289</v>
      </c>
      <c r="F3202" s="12">
        <f t="shared" ref="F3202:F3265" si="351">IF(C3202&lt;=0,-1*LOG(1-C3202,EXP(1)),LOG(1+C3202,EXP(1)))</f>
        <v>4.4067192472642533</v>
      </c>
      <c r="G3202" s="12">
        <f t="shared" ref="G3202:G3265" si="352">IF(D3202&lt;=0,-1*LOG(1-D3202,EXP(1)),LOG(1+D3202,EXP(1)))</f>
        <v>0.36754134331112043</v>
      </c>
      <c r="H3202" s="12">
        <f t="shared" ref="H3202:H3265" si="353">1+9*((MAX(E$2:E$3765)-E3202)/(MAX(E$2:E$3765)-MIN(E$2:E$3765)))</f>
        <v>9.8589055818116922</v>
      </c>
      <c r="I3202" s="12">
        <f t="shared" ref="I3202:I3265" si="354">1+9*((F3202-MIN(F$2:F$3765))/(MAX(F$2:F$3765)-MIN(F$2:F$3765)))</f>
        <v>5.6681060677843709</v>
      </c>
      <c r="J3202" s="12">
        <f t="shared" ref="J3202:J3265" si="355">1+9*((G3202-MIN(G$2:G$3765))/(MAX(G$2:G$3765)-MIN(G$2:G$3765)))</f>
        <v>7.1320988855492828</v>
      </c>
      <c r="K3202" s="12">
        <f t="shared" ref="K3202:K3265" si="356">0.5*H3202+0.3*I3202+0.2*J3202</f>
        <v>8.0563043883510144</v>
      </c>
    </row>
    <row r="3203" spans="1:11" x14ac:dyDescent="0.3">
      <c r="A3203" s="3" t="s">
        <v>200</v>
      </c>
      <c r="B3203">
        <v>496</v>
      </c>
      <c r="C3203">
        <v>122</v>
      </c>
      <c r="D3203" s="18">
        <v>4.7541170009101717E-3</v>
      </c>
      <c r="E3203" s="12">
        <f t="shared" si="350"/>
        <v>6.2085900260966289</v>
      </c>
      <c r="F3203" s="12">
        <f t="shared" si="351"/>
        <v>4.8121843553724171</v>
      </c>
      <c r="G3203" s="12">
        <f t="shared" si="352"/>
        <v>4.7428518763851409E-3</v>
      </c>
      <c r="H3203" s="12">
        <f t="shared" si="353"/>
        <v>9.8589055818116922</v>
      </c>
      <c r="I3203" s="12">
        <f t="shared" si="354"/>
        <v>6.177791647446309</v>
      </c>
      <c r="J3203" s="12">
        <f t="shared" si="355"/>
        <v>3.9366088823660812</v>
      </c>
      <c r="K3203" s="12">
        <f t="shared" si="356"/>
        <v>7.5701120616129547</v>
      </c>
    </row>
    <row r="3204" spans="1:11" x14ac:dyDescent="0.3">
      <c r="A3204" s="3" t="s">
        <v>201</v>
      </c>
      <c r="B3204">
        <v>496</v>
      </c>
      <c r="C3204">
        <v>83</v>
      </c>
      <c r="D3204" s="18">
        <v>1.2754809893654117E-2</v>
      </c>
      <c r="E3204" s="12">
        <f t="shared" si="350"/>
        <v>6.2085900260966289</v>
      </c>
      <c r="F3204" s="12">
        <f t="shared" si="351"/>
        <v>4.4308167988433134</v>
      </c>
      <c r="G3204" s="12">
        <f t="shared" si="352"/>
        <v>1.2674152428959307E-2</v>
      </c>
      <c r="H3204" s="12">
        <f t="shared" si="353"/>
        <v>9.8589055818116922</v>
      </c>
      <c r="I3204" s="12">
        <f t="shared" si="354"/>
        <v>5.698397637390233</v>
      </c>
      <c r="J3204" s="12">
        <f t="shared" si="355"/>
        <v>4.0064669226455889</v>
      </c>
      <c r="K3204" s="12">
        <f t="shared" si="356"/>
        <v>7.4402654666520336</v>
      </c>
    </row>
    <row r="3205" spans="1:11" x14ac:dyDescent="0.3">
      <c r="A3205" s="3" t="s">
        <v>351</v>
      </c>
      <c r="B3205">
        <v>496</v>
      </c>
      <c r="C3205">
        <v>1</v>
      </c>
      <c r="D3205" s="18">
        <v>0.1475279425884439</v>
      </c>
      <c r="E3205" s="12">
        <f t="shared" si="350"/>
        <v>6.2085900260966289</v>
      </c>
      <c r="F3205" s="12">
        <f t="shared" si="351"/>
        <v>0.69314718055994529</v>
      </c>
      <c r="G3205" s="12">
        <f t="shared" si="352"/>
        <v>0.13761001349568883</v>
      </c>
      <c r="H3205" s="12">
        <f t="shared" si="353"/>
        <v>9.8589055818116922</v>
      </c>
      <c r="I3205" s="12">
        <f t="shared" si="354"/>
        <v>1</v>
      </c>
      <c r="J3205" s="12">
        <f t="shared" si="355"/>
        <v>5.1068885189400106</v>
      </c>
      <c r="K3205" s="12">
        <f t="shared" si="356"/>
        <v>6.2508304946938482</v>
      </c>
    </row>
    <row r="3206" spans="1:11" x14ac:dyDescent="0.3">
      <c r="A3206" s="3" t="s">
        <v>76</v>
      </c>
      <c r="B3206">
        <v>494</v>
      </c>
      <c r="C3206">
        <v>48</v>
      </c>
      <c r="D3206" s="18">
        <v>0.26508603771158068</v>
      </c>
      <c r="E3206" s="12">
        <f t="shared" si="350"/>
        <v>6.2045577625686903</v>
      </c>
      <c r="F3206" s="12">
        <f t="shared" si="351"/>
        <v>3.8918202981106265</v>
      </c>
      <c r="G3206" s="12">
        <f t="shared" si="352"/>
        <v>0.23514013386788579</v>
      </c>
      <c r="H3206" s="12">
        <f t="shared" si="353"/>
        <v>9.8990144655989045</v>
      </c>
      <c r="I3206" s="12">
        <f t="shared" si="354"/>
        <v>5.0208578481011132</v>
      </c>
      <c r="J3206" s="12">
        <f t="shared" si="355"/>
        <v>5.9659233055129155</v>
      </c>
      <c r="K3206" s="12">
        <f t="shared" si="356"/>
        <v>7.6489492483323689</v>
      </c>
    </row>
    <row r="3207" spans="1:11" x14ac:dyDescent="0.3">
      <c r="A3207" s="3" t="s">
        <v>388</v>
      </c>
      <c r="B3207">
        <v>494</v>
      </c>
      <c r="C3207">
        <v>53</v>
      </c>
      <c r="D3207" s="18">
        <v>0.35535704401673396</v>
      </c>
      <c r="E3207" s="12">
        <f t="shared" si="350"/>
        <v>6.2045577625686903</v>
      </c>
      <c r="F3207" s="12">
        <f t="shared" si="351"/>
        <v>3.9889840465642745</v>
      </c>
      <c r="G3207" s="12">
        <f t="shared" si="352"/>
        <v>0.30406492074070246</v>
      </c>
      <c r="H3207" s="12">
        <f t="shared" si="353"/>
        <v>9.8990144655989045</v>
      </c>
      <c r="I3207" s="12">
        <f t="shared" si="354"/>
        <v>5.1429964993991018</v>
      </c>
      <c r="J3207" s="12">
        <f t="shared" si="355"/>
        <v>6.5730053982543053</v>
      </c>
      <c r="K3207" s="12">
        <f t="shared" si="356"/>
        <v>7.8070072622700444</v>
      </c>
    </row>
    <row r="3208" spans="1:11" x14ac:dyDescent="0.3">
      <c r="A3208" s="3" t="s">
        <v>451</v>
      </c>
      <c r="B3208">
        <v>494</v>
      </c>
      <c r="C3208">
        <v>75</v>
      </c>
      <c r="D3208" s="18">
        <v>4.1374619318432981E-3</v>
      </c>
      <c r="E3208" s="12">
        <f t="shared" si="350"/>
        <v>6.2045577625686903</v>
      </c>
      <c r="F3208" s="12">
        <f t="shared" si="351"/>
        <v>4.3307333402863311</v>
      </c>
      <c r="G3208" s="12">
        <f t="shared" si="352"/>
        <v>4.1289261723778618E-3</v>
      </c>
      <c r="H3208" s="12">
        <f t="shared" si="353"/>
        <v>9.8990144655989045</v>
      </c>
      <c r="I3208" s="12">
        <f t="shared" si="354"/>
        <v>5.5725887957190059</v>
      </c>
      <c r="J3208" s="12">
        <f t="shared" si="355"/>
        <v>3.9312014909458632</v>
      </c>
      <c r="K3208" s="12">
        <f t="shared" si="356"/>
        <v>7.4075241697043275</v>
      </c>
    </row>
    <row r="3209" spans="1:11" x14ac:dyDescent="0.3">
      <c r="A3209" s="3" t="s">
        <v>80</v>
      </c>
      <c r="B3209">
        <v>497</v>
      </c>
      <c r="C3209">
        <v>23</v>
      </c>
      <c r="D3209" s="18">
        <v>9.2158661886456564E-2</v>
      </c>
      <c r="E3209" s="12">
        <f t="shared" si="350"/>
        <v>6.2106000770246528</v>
      </c>
      <c r="F3209" s="12">
        <f t="shared" si="351"/>
        <v>3.1780538303479458</v>
      </c>
      <c r="G3209" s="12">
        <f t="shared" si="352"/>
        <v>8.8156161536268138E-2</v>
      </c>
      <c r="H3209" s="12">
        <f t="shared" si="353"/>
        <v>9.8389116259306135</v>
      </c>
      <c r="I3209" s="12">
        <f t="shared" si="354"/>
        <v>4.1236253400752245</v>
      </c>
      <c r="J3209" s="12">
        <f t="shared" si="355"/>
        <v>4.6713043219653132</v>
      </c>
      <c r="K3209" s="12">
        <f t="shared" si="356"/>
        <v>7.0908042793809374</v>
      </c>
    </row>
    <row r="3210" spans="1:11" x14ac:dyDescent="0.3">
      <c r="A3210" s="3" t="s">
        <v>887</v>
      </c>
      <c r="B3210">
        <v>689</v>
      </c>
      <c r="C3210">
        <v>2</v>
      </c>
      <c r="D3210" s="18">
        <v>1</v>
      </c>
      <c r="E3210" s="12">
        <f t="shared" si="350"/>
        <v>6.5366915975913047</v>
      </c>
      <c r="F3210" s="12">
        <f t="shared" si="351"/>
        <v>1.0986122886681098</v>
      </c>
      <c r="G3210" s="12">
        <f t="shared" si="352"/>
        <v>0.69314718055994529</v>
      </c>
      <c r="H3210" s="12">
        <f t="shared" si="353"/>
        <v>6.5952826290208648</v>
      </c>
      <c r="I3210" s="12">
        <f t="shared" si="354"/>
        <v>1.5096855796619386</v>
      </c>
      <c r="J3210" s="12">
        <f t="shared" si="355"/>
        <v>10</v>
      </c>
      <c r="K3210" s="12">
        <f t="shared" si="356"/>
        <v>5.7505469884090141</v>
      </c>
    </row>
    <row r="3211" spans="1:11" x14ac:dyDescent="0.3">
      <c r="A3211" s="3" t="s">
        <v>381</v>
      </c>
      <c r="B3211">
        <v>494</v>
      </c>
      <c r="C3211">
        <v>105</v>
      </c>
      <c r="D3211" s="18">
        <v>1.4680530879699106E-2</v>
      </c>
      <c r="E3211" s="12">
        <f t="shared" si="350"/>
        <v>6.2045577625686903</v>
      </c>
      <c r="F3211" s="12">
        <f t="shared" si="351"/>
        <v>4.6634390941120669</v>
      </c>
      <c r="G3211" s="12">
        <f t="shared" si="352"/>
        <v>1.4573815048459464E-2</v>
      </c>
      <c r="H3211" s="12">
        <f t="shared" si="353"/>
        <v>9.8990144655989045</v>
      </c>
      <c r="I3211" s="12">
        <f t="shared" si="354"/>
        <v>5.9908130068890957</v>
      </c>
      <c r="J3211" s="12">
        <f t="shared" si="355"/>
        <v>4.0231989462161044</v>
      </c>
      <c r="K3211" s="12">
        <f t="shared" si="356"/>
        <v>7.5513909241094019</v>
      </c>
    </row>
    <row r="3212" spans="1:11" x14ac:dyDescent="0.3">
      <c r="A3212" s="3" t="s">
        <v>615</v>
      </c>
      <c r="B3212">
        <v>504</v>
      </c>
      <c r="C3212">
        <v>6</v>
      </c>
      <c r="D3212" s="18">
        <v>-0.15874155515789518</v>
      </c>
      <c r="E3212" s="12">
        <f t="shared" si="350"/>
        <v>6.2245584292753602</v>
      </c>
      <c r="F3212" s="12">
        <f t="shared" si="351"/>
        <v>1.9459101490553132</v>
      </c>
      <c r="G3212" s="12">
        <f t="shared" si="352"/>
        <v>-0.1473345499817445</v>
      </c>
      <c r="H3212" s="12">
        <f t="shared" si="353"/>
        <v>9.7000680398392021</v>
      </c>
      <c r="I3212" s="12">
        <f t="shared" si="354"/>
        <v>2.5747722973150093</v>
      </c>
      <c r="J3212" s="12">
        <f t="shared" si="355"/>
        <v>2.5971275206164051</v>
      </c>
      <c r="K3212" s="12">
        <f t="shared" si="356"/>
        <v>6.1418912132373844</v>
      </c>
    </row>
    <row r="3213" spans="1:11" x14ac:dyDescent="0.3">
      <c r="A3213" s="3" t="s">
        <v>575</v>
      </c>
      <c r="B3213">
        <v>507</v>
      </c>
      <c r="C3213">
        <v>30</v>
      </c>
      <c r="D3213" s="18">
        <v>0.42966649704113702</v>
      </c>
      <c r="E3213" s="12">
        <f t="shared" si="350"/>
        <v>6.230481447578482</v>
      </c>
      <c r="F3213" s="12">
        <f t="shared" si="351"/>
        <v>3.4339872044851463</v>
      </c>
      <c r="G3213" s="12">
        <f t="shared" si="352"/>
        <v>0.35744119821971854</v>
      </c>
      <c r="H3213" s="12">
        <f t="shared" si="353"/>
        <v>9.641151837774677</v>
      </c>
      <c r="I3213" s="12">
        <f t="shared" si="354"/>
        <v>4.4453436520665894</v>
      </c>
      <c r="J3213" s="12">
        <f t="shared" si="355"/>
        <v>7.043137896371408</v>
      </c>
      <c r="K3213" s="12">
        <f t="shared" si="356"/>
        <v>7.5628065937815974</v>
      </c>
    </row>
    <row r="3214" spans="1:11" x14ac:dyDescent="0.3">
      <c r="A3214" s="3" t="s">
        <v>448</v>
      </c>
      <c r="B3214">
        <v>494</v>
      </c>
      <c r="C3214">
        <v>618</v>
      </c>
      <c r="D3214" s="18">
        <v>-2.9508606025719268E-3</v>
      </c>
      <c r="E3214" s="12">
        <f t="shared" si="350"/>
        <v>6.2045577625686903</v>
      </c>
      <c r="F3214" s="12">
        <f t="shared" si="351"/>
        <v>6.4281052726845962</v>
      </c>
      <c r="G3214" s="12">
        <f t="shared" si="352"/>
        <v>-2.9465153594630459E-3</v>
      </c>
      <c r="H3214" s="12">
        <f t="shared" si="353"/>
        <v>9.8990144655989045</v>
      </c>
      <c r="I3214" s="12">
        <f t="shared" si="354"/>
        <v>8.209067762106212</v>
      </c>
      <c r="J3214" s="12">
        <f t="shared" si="355"/>
        <v>3.8688817646600877</v>
      </c>
      <c r="K3214" s="12">
        <f t="shared" si="356"/>
        <v>8.186003914363333</v>
      </c>
    </row>
    <row r="3215" spans="1:11" x14ac:dyDescent="0.3">
      <c r="A3215" s="3" t="s">
        <v>69</v>
      </c>
      <c r="B3215">
        <v>494</v>
      </c>
      <c r="C3215">
        <v>116</v>
      </c>
      <c r="D3215" s="18">
        <v>1.7380282557370924E-2</v>
      </c>
      <c r="E3215" s="12">
        <f t="shared" si="350"/>
        <v>6.2045577625686903</v>
      </c>
      <c r="F3215" s="12">
        <f t="shared" si="351"/>
        <v>4.7621739347977563</v>
      </c>
      <c r="G3215" s="12">
        <f t="shared" si="352"/>
        <v>1.7230972992043892E-2</v>
      </c>
      <c r="H3215" s="12">
        <f t="shared" si="353"/>
        <v>9.8990144655989045</v>
      </c>
      <c r="I3215" s="12">
        <f t="shared" si="354"/>
        <v>6.1149265828821502</v>
      </c>
      <c r="J3215" s="12">
        <f t="shared" si="355"/>
        <v>4.046602906943793</v>
      </c>
      <c r="K3215" s="12">
        <f t="shared" si="356"/>
        <v>7.5933057890528559</v>
      </c>
    </row>
    <row r="3216" spans="1:11" x14ac:dyDescent="0.3">
      <c r="A3216" s="3" t="s">
        <v>401</v>
      </c>
      <c r="B3216">
        <v>494</v>
      </c>
      <c r="C3216">
        <v>520</v>
      </c>
      <c r="D3216" s="18">
        <v>8.0125407589587763E-3</v>
      </c>
      <c r="E3216" s="12">
        <f t="shared" si="350"/>
        <v>6.2045577625686903</v>
      </c>
      <c r="F3216" s="12">
        <f t="shared" si="351"/>
        <v>6.2557500417533669</v>
      </c>
      <c r="G3216" s="12">
        <f t="shared" si="352"/>
        <v>7.9806108009112704E-3</v>
      </c>
      <c r="H3216" s="12">
        <f t="shared" si="353"/>
        <v>9.8990144655989045</v>
      </c>
      <c r="I3216" s="12">
        <f t="shared" si="354"/>
        <v>7.9924104615684888</v>
      </c>
      <c r="J3216" s="12">
        <f t="shared" si="355"/>
        <v>3.9651267139456037</v>
      </c>
      <c r="K3216" s="12">
        <f t="shared" si="356"/>
        <v>8.1402557140591192</v>
      </c>
    </row>
    <row r="3217" spans="1:11" x14ac:dyDescent="0.3">
      <c r="A3217" s="3" t="s">
        <v>375</v>
      </c>
      <c r="B3217">
        <v>494</v>
      </c>
      <c r="C3217">
        <v>275</v>
      </c>
      <c r="D3217" s="18">
        <v>6.3052284954128752E-3</v>
      </c>
      <c r="E3217" s="12">
        <f t="shared" si="350"/>
        <v>6.2045577625686903</v>
      </c>
      <c r="F3217" s="12">
        <f t="shared" si="351"/>
        <v>5.6204008657171496</v>
      </c>
      <c r="G3217" s="12">
        <f t="shared" si="352"/>
        <v>6.2854337057640739E-3</v>
      </c>
      <c r="H3217" s="12">
        <f t="shared" si="353"/>
        <v>9.8990144655989045</v>
      </c>
      <c r="I3217" s="12">
        <f t="shared" si="354"/>
        <v>7.1937515718142366</v>
      </c>
      <c r="J3217" s="12">
        <f t="shared" si="355"/>
        <v>3.9501957768302205</v>
      </c>
      <c r="K3217" s="12">
        <f t="shared" si="356"/>
        <v>7.8976718597097673</v>
      </c>
    </row>
    <row r="3218" spans="1:11" x14ac:dyDescent="0.3">
      <c r="A3218" s="3" t="s">
        <v>202</v>
      </c>
      <c r="B3218">
        <v>494</v>
      </c>
      <c r="C3218">
        <v>103</v>
      </c>
      <c r="D3218" s="18">
        <v>5.096541104648516E-3</v>
      </c>
      <c r="E3218" s="12">
        <f t="shared" si="350"/>
        <v>6.2045577625686903</v>
      </c>
      <c r="F3218" s="12">
        <f t="shared" si="351"/>
        <v>4.6443908991413725</v>
      </c>
      <c r="G3218" s="12">
        <f t="shared" si="352"/>
        <v>5.0835976981409995E-3</v>
      </c>
      <c r="H3218" s="12">
        <f t="shared" si="353"/>
        <v>9.8990144655989045</v>
      </c>
      <c r="I3218" s="12">
        <f t="shared" si="354"/>
        <v>5.9668686770293675</v>
      </c>
      <c r="J3218" s="12">
        <f t="shared" si="355"/>
        <v>3.9396101348319923</v>
      </c>
      <c r="K3218" s="12">
        <f t="shared" si="356"/>
        <v>7.5274898628746616</v>
      </c>
    </row>
    <row r="3219" spans="1:11" x14ac:dyDescent="0.3">
      <c r="A3219" s="3" t="s">
        <v>400</v>
      </c>
      <c r="B3219">
        <v>494</v>
      </c>
      <c r="C3219">
        <v>224</v>
      </c>
      <c r="D3219" s="18">
        <v>5.8144131938294864E-3</v>
      </c>
      <c r="E3219" s="12">
        <f t="shared" si="350"/>
        <v>6.2045577625686903</v>
      </c>
      <c r="F3219" s="12">
        <f t="shared" si="351"/>
        <v>5.4161004022044201</v>
      </c>
      <c r="G3219" s="12">
        <f t="shared" si="352"/>
        <v>5.7975747324219675E-3</v>
      </c>
      <c r="H3219" s="12">
        <f t="shared" si="353"/>
        <v>9.8990144655989045</v>
      </c>
      <c r="I3219" s="12">
        <f t="shared" si="354"/>
        <v>6.9369378581594727</v>
      </c>
      <c r="J3219" s="12">
        <f t="shared" si="355"/>
        <v>3.9458987675838126</v>
      </c>
      <c r="K3219" s="12">
        <f t="shared" si="356"/>
        <v>7.8197683437640571</v>
      </c>
    </row>
    <row r="3220" spans="1:11" x14ac:dyDescent="0.3">
      <c r="A3220" s="3" t="s">
        <v>627</v>
      </c>
      <c r="B3220">
        <v>503</v>
      </c>
      <c r="C3220">
        <v>6</v>
      </c>
      <c r="D3220" s="18">
        <v>4.0385706990562764E-3</v>
      </c>
      <c r="E3220" s="12">
        <f t="shared" si="350"/>
        <v>6.2225762680713688</v>
      </c>
      <c r="F3220" s="12">
        <f t="shared" si="351"/>
        <v>1.9459101490553132</v>
      </c>
      <c r="G3220" s="12">
        <f t="shared" si="352"/>
        <v>4.0304375625547098E-3</v>
      </c>
      <c r="H3220" s="12">
        <f t="shared" si="353"/>
        <v>9.7197845769225459</v>
      </c>
      <c r="I3220" s="12">
        <f t="shared" si="354"/>
        <v>2.5747722973150093</v>
      </c>
      <c r="J3220" s="12">
        <f t="shared" si="355"/>
        <v>3.9303340138875305</v>
      </c>
      <c r="K3220" s="12">
        <f t="shared" si="356"/>
        <v>6.4183907804332812</v>
      </c>
    </row>
    <row r="3221" spans="1:11" x14ac:dyDescent="0.3">
      <c r="A3221" s="3" t="s">
        <v>396</v>
      </c>
      <c r="B3221">
        <v>503</v>
      </c>
      <c r="C3221">
        <v>15</v>
      </c>
      <c r="D3221" s="18">
        <v>-4.7201803175803084E-3</v>
      </c>
      <c r="E3221" s="12">
        <f t="shared" si="350"/>
        <v>6.2225762680713688</v>
      </c>
      <c r="F3221" s="12">
        <f t="shared" si="351"/>
        <v>2.7725887222397811</v>
      </c>
      <c r="G3221" s="12">
        <f t="shared" si="352"/>
        <v>-4.7090751981977439E-3</v>
      </c>
      <c r="H3221" s="12">
        <f t="shared" si="353"/>
        <v>9.7197845769225459</v>
      </c>
      <c r="I3221" s="12">
        <f t="shared" si="354"/>
        <v>3.6139397604132855</v>
      </c>
      <c r="J3221" s="12">
        <f t="shared" si="355"/>
        <v>3.8533573276029891</v>
      </c>
      <c r="K3221" s="12">
        <f t="shared" si="356"/>
        <v>6.7147456821058569</v>
      </c>
    </row>
    <row r="3222" spans="1:11" x14ac:dyDescent="0.3">
      <c r="A3222" s="3" t="s">
        <v>642</v>
      </c>
      <c r="B3222">
        <v>501</v>
      </c>
      <c r="C3222">
        <v>5</v>
      </c>
      <c r="D3222" s="18">
        <v>1</v>
      </c>
      <c r="E3222" s="12">
        <f t="shared" si="350"/>
        <v>6.2186001196917289</v>
      </c>
      <c r="F3222" s="12">
        <f t="shared" si="351"/>
        <v>1.791759469228055</v>
      </c>
      <c r="G3222" s="12">
        <f t="shared" si="352"/>
        <v>0.69314718055994529</v>
      </c>
      <c r="H3222" s="12">
        <f t="shared" si="353"/>
        <v>9.759335283907518</v>
      </c>
      <c r="I3222" s="12">
        <f t="shared" si="354"/>
        <v>2.3809988331330336</v>
      </c>
      <c r="J3222" s="12">
        <f t="shared" si="355"/>
        <v>10</v>
      </c>
      <c r="K3222" s="12">
        <f t="shared" si="356"/>
        <v>7.5939672918936694</v>
      </c>
    </row>
    <row r="3223" spans="1:11" x14ac:dyDescent="0.3">
      <c r="A3223" s="3" t="s">
        <v>522</v>
      </c>
      <c r="B3223">
        <v>509</v>
      </c>
      <c r="C3223">
        <v>1</v>
      </c>
      <c r="D3223" s="18">
        <v>1</v>
      </c>
      <c r="E3223" s="12">
        <f t="shared" si="350"/>
        <v>6.2344107257183712</v>
      </c>
      <c r="F3223" s="12">
        <f t="shared" si="351"/>
        <v>0.69314718055994529</v>
      </c>
      <c r="G3223" s="12">
        <f t="shared" si="352"/>
        <v>0.69314718055994529</v>
      </c>
      <c r="H3223" s="12">
        <f t="shared" si="353"/>
        <v>9.6020673485818246</v>
      </c>
      <c r="I3223" s="12">
        <f t="shared" si="354"/>
        <v>1</v>
      </c>
      <c r="J3223" s="12">
        <f t="shared" si="355"/>
        <v>10</v>
      </c>
      <c r="K3223" s="12">
        <f t="shared" si="356"/>
        <v>7.1010336742909121</v>
      </c>
    </row>
    <row r="3224" spans="1:11" x14ac:dyDescent="0.3">
      <c r="A3224" s="3" t="s">
        <v>34</v>
      </c>
      <c r="B3224">
        <v>496</v>
      </c>
      <c r="C3224">
        <v>41</v>
      </c>
      <c r="D3224" s="18">
        <v>0.36879217325145419</v>
      </c>
      <c r="E3224" s="12">
        <f t="shared" si="350"/>
        <v>6.2085900260966289</v>
      </c>
      <c r="F3224" s="12">
        <f t="shared" si="351"/>
        <v>3.7376696182833684</v>
      </c>
      <c r="G3224" s="12">
        <f t="shared" si="352"/>
        <v>0.31392872561592078</v>
      </c>
      <c r="H3224" s="12">
        <f t="shared" si="353"/>
        <v>9.8589055818116922</v>
      </c>
      <c r="I3224" s="12">
        <f t="shared" si="354"/>
        <v>4.8270843839191384</v>
      </c>
      <c r="J3224" s="12">
        <f t="shared" si="355"/>
        <v>6.6598847282853129</v>
      </c>
      <c r="K3224" s="12">
        <f t="shared" si="356"/>
        <v>7.7095550517386506</v>
      </c>
    </row>
    <row r="3225" spans="1:11" x14ac:dyDescent="0.3">
      <c r="A3225" s="3" t="s">
        <v>33</v>
      </c>
      <c r="B3225">
        <v>500</v>
      </c>
      <c r="C3225">
        <v>40</v>
      </c>
      <c r="D3225" s="18">
        <v>0.22837218652638624</v>
      </c>
      <c r="E3225" s="12">
        <f t="shared" si="350"/>
        <v>6.2166061010848646</v>
      </c>
      <c r="F3225" s="12">
        <f t="shared" si="351"/>
        <v>3.713572066704308</v>
      </c>
      <c r="G3225" s="12">
        <f t="shared" si="352"/>
        <v>0.20568986729497032</v>
      </c>
      <c r="H3225" s="12">
        <f t="shared" si="353"/>
        <v>9.7791697664551265</v>
      </c>
      <c r="I3225" s="12">
        <f t="shared" si="354"/>
        <v>4.7967928143132763</v>
      </c>
      <c r="J3225" s="12">
        <f t="shared" si="355"/>
        <v>5.706528532252781</v>
      </c>
      <c r="K3225" s="12">
        <f t="shared" si="356"/>
        <v>7.4699284339721022</v>
      </c>
    </row>
    <row r="3226" spans="1:11" x14ac:dyDescent="0.3">
      <c r="A3226" s="3" t="s">
        <v>203</v>
      </c>
      <c r="B3226">
        <v>494</v>
      </c>
      <c r="C3226">
        <v>93</v>
      </c>
      <c r="D3226" s="18">
        <v>0.17553752670584086</v>
      </c>
      <c r="E3226" s="12">
        <f t="shared" si="350"/>
        <v>6.2045577625686903</v>
      </c>
      <c r="F3226" s="12">
        <f t="shared" si="351"/>
        <v>4.5432947822700038</v>
      </c>
      <c r="G3226" s="12">
        <f t="shared" si="352"/>
        <v>0.16172551252572134</v>
      </c>
      <c r="H3226" s="12">
        <f t="shared" si="353"/>
        <v>9.8990144655989045</v>
      </c>
      <c r="I3226" s="12">
        <f t="shared" si="354"/>
        <v>5.8397868840495173</v>
      </c>
      <c r="J3226" s="12">
        <f t="shared" si="355"/>
        <v>5.3192952347659102</v>
      </c>
      <c r="K3226" s="12">
        <f t="shared" si="356"/>
        <v>7.7653023449674894</v>
      </c>
    </row>
    <row r="3227" spans="1:11" x14ac:dyDescent="0.3">
      <c r="A3227" s="3" t="s">
        <v>621</v>
      </c>
      <c r="B3227">
        <v>494</v>
      </c>
      <c r="C3227">
        <v>43</v>
      </c>
      <c r="D3227" s="18">
        <v>0.14040260305744065</v>
      </c>
      <c r="E3227" s="12">
        <f t="shared" si="350"/>
        <v>6.2045577625686903</v>
      </c>
      <c r="F3227" s="12">
        <f t="shared" si="351"/>
        <v>3.784189633918261</v>
      </c>
      <c r="G3227" s="12">
        <f t="shared" si="352"/>
        <v>0.13138136063658834</v>
      </c>
      <c r="H3227" s="12">
        <f t="shared" si="353"/>
        <v>9.8990144655989045</v>
      </c>
      <c r="I3227" s="12">
        <f t="shared" si="354"/>
        <v>4.8855618722667362</v>
      </c>
      <c r="J3227" s="12">
        <f t="shared" si="355"/>
        <v>5.0520272160006225</v>
      </c>
      <c r="K3227" s="12">
        <f t="shared" si="356"/>
        <v>7.425581237679598</v>
      </c>
    </row>
    <row r="3228" spans="1:11" x14ac:dyDescent="0.3">
      <c r="A3228" s="3" t="s">
        <v>596</v>
      </c>
      <c r="B3228">
        <v>500</v>
      </c>
      <c r="C3228">
        <v>47</v>
      </c>
      <c r="D3228" s="18">
        <v>0.40033293387495988</v>
      </c>
      <c r="E3228" s="12">
        <f t="shared" si="350"/>
        <v>6.2166061010848646</v>
      </c>
      <c r="F3228" s="12">
        <f t="shared" si="351"/>
        <v>3.8712010109078911</v>
      </c>
      <c r="G3228" s="12">
        <f t="shared" si="352"/>
        <v>0.336710018259604</v>
      </c>
      <c r="H3228" s="12">
        <f t="shared" si="353"/>
        <v>9.7791697664551265</v>
      </c>
      <c r="I3228" s="12">
        <f t="shared" si="354"/>
        <v>4.99493859354632</v>
      </c>
      <c r="J3228" s="12">
        <f t="shared" si="355"/>
        <v>6.8605398980865804</v>
      </c>
      <c r="K3228" s="12">
        <f t="shared" si="356"/>
        <v>7.7601744409087754</v>
      </c>
    </row>
    <row r="3229" spans="1:11" x14ac:dyDescent="0.3">
      <c r="A3229" s="3" t="s">
        <v>298</v>
      </c>
      <c r="B3229">
        <v>494</v>
      </c>
      <c r="C3229">
        <v>57</v>
      </c>
      <c r="D3229" s="18">
        <v>0.41587622626768178</v>
      </c>
      <c r="E3229" s="12">
        <f t="shared" si="350"/>
        <v>6.2045577625686903</v>
      </c>
      <c r="F3229" s="12">
        <f t="shared" si="351"/>
        <v>4.0604430105464191</v>
      </c>
      <c r="G3229" s="12">
        <f t="shared" si="352"/>
        <v>0.34774858062307068</v>
      </c>
      <c r="H3229" s="12">
        <f t="shared" si="353"/>
        <v>9.8990144655989045</v>
      </c>
      <c r="I3229" s="12">
        <f t="shared" si="354"/>
        <v>5.2328232261653538</v>
      </c>
      <c r="J3229" s="12">
        <f t="shared" si="355"/>
        <v>6.9577663654362052</v>
      </c>
      <c r="K3229" s="12">
        <f t="shared" si="356"/>
        <v>7.910907473736299</v>
      </c>
    </row>
    <row r="3230" spans="1:11" x14ac:dyDescent="0.3">
      <c r="A3230" s="3" t="s">
        <v>726</v>
      </c>
      <c r="B3230">
        <v>518</v>
      </c>
      <c r="C3230">
        <v>21</v>
      </c>
      <c r="D3230" s="18">
        <v>0.15988959719811821</v>
      </c>
      <c r="E3230" s="12">
        <f t="shared" si="350"/>
        <v>6.2519038831658884</v>
      </c>
      <c r="F3230" s="12">
        <f t="shared" si="351"/>
        <v>3.0910424533583161</v>
      </c>
      <c r="G3230" s="12">
        <f t="shared" si="352"/>
        <v>0.14832482575965342</v>
      </c>
      <c r="H3230" s="12">
        <f t="shared" si="353"/>
        <v>9.4280630915999968</v>
      </c>
      <c r="I3230" s="12">
        <f t="shared" si="354"/>
        <v>4.0142486187956408</v>
      </c>
      <c r="J3230" s="12">
        <f t="shared" si="355"/>
        <v>5.2012634303132099</v>
      </c>
      <c r="K3230" s="12">
        <f t="shared" si="356"/>
        <v>6.9585588175013324</v>
      </c>
    </row>
    <row r="3231" spans="1:11" x14ac:dyDescent="0.3">
      <c r="A3231" s="3" t="s">
        <v>299</v>
      </c>
      <c r="B3231">
        <v>494</v>
      </c>
      <c r="C3231">
        <v>32</v>
      </c>
      <c r="D3231" s="18">
        <v>0.25316292793409895</v>
      </c>
      <c r="E3231" s="12">
        <f t="shared" si="350"/>
        <v>6.2045577625686903</v>
      </c>
      <c r="F3231" s="12">
        <f t="shared" si="351"/>
        <v>3.4965075614664802</v>
      </c>
      <c r="G3231" s="12">
        <f t="shared" si="352"/>
        <v>0.22567069773534798</v>
      </c>
      <c r="H3231" s="12">
        <f t="shared" si="353"/>
        <v>9.8990144655989045</v>
      </c>
      <c r="I3231" s="12">
        <f t="shared" si="354"/>
        <v>4.5239341984575798</v>
      </c>
      <c r="J3231" s="12">
        <f t="shared" si="355"/>
        <v>5.882517532854818</v>
      </c>
      <c r="K3231" s="12">
        <f t="shared" si="356"/>
        <v>7.4831909989076895</v>
      </c>
    </row>
    <row r="3232" spans="1:11" x14ac:dyDescent="0.3">
      <c r="A3232" s="3" t="s">
        <v>736</v>
      </c>
      <c r="B3232">
        <v>679</v>
      </c>
      <c r="C3232">
        <v>12</v>
      </c>
      <c r="D3232" s="18">
        <v>0.3652364921522292</v>
      </c>
      <c r="E3232" s="12">
        <f t="shared" si="350"/>
        <v>6.522092798170152</v>
      </c>
      <c r="F3232" s="12">
        <f t="shared" si="351"/>
        <v>2.5649493574615367</v>
      </c>
      <c r="G3232" s="12">
        <f t="shared" si="352"/>
        <v>0.31132766795410333</v>
      </c>
      <c r="H3232" s="12">
        <f t="shared" si="353"/>
        <v>6.7404967365212212</v>
      </c>
      <c r="I3232" s="12">
        <f t="shared" si="354"/>
        <v>3.3529289166160821</v>
      </c>
      <c r="J3232" s="12">
        <f t="shared" si="355"/>
        <v>6.6369748927918648</v>
      </c>
      <c r="K3232" s="12">
        <f t="shared" si="356"/>
        <v>5.7035220218038081</v>
      </c>
    </row>
    <row r="3233" spans="1:11" x14ac:dyDescent="0.3">
      <c r="A3233" s="3" t="s">
        <v>204</v>
      </c>
      <c r="B3233">
        <v>496</v>
      </c>
      <c r="C3233">
        <v>33</v>
      </c>
      <c r="D3233" s="18">
        <v>0.37020606016622193</v>
      </c>
      <c r="E3233" s="12">
        <f t="shared" si="350"/>
        <v>6.2085900260966289</v>
      </c>
      <c r="F3233" s="12">
        <f t="shared" si="351"/>
        <v>3.5263605246161616</v>
      </c>
      <c r="G3233" s="12">
        <f t="shared" si="352"/>
        <v>0.31496113741020587</v>
      </c>
      <c r="H3233" s="12">
        <f t="shared" si="353"/>
        <v>9.8589055818116922</v>
      </c>
      <c r="I3233" s="12">
        <f t="shared" si="354"/>
        <v>4.5614605466520413</v>
      </c>
      <c r="J3233" s="12">
        <f t="shared" si="355"/>
        <v>6.6689781000762469</v>
      </c>
      <c r="K3233" s="12">
        <f t="shared" si="356"/>
        <v>7.6316865749167073</v>
      </c>
    </row>
    <row r="3234" spans="1:11" x14ac:dyDescent="0.3">
      <c r="A3234" s="3" t="s">
        <v>629</v>
      </c>
      <c r="B3234">
        <v>503</v>
      </c>
      <c r="C3234">
        <v>45</v>
      </c>
      <c r="D3234" s="18">
        <v>1.8487631987166317E-3</v>
      </c>
      <c r="E3234" s="12">
        <f t="shared" si="350"/>
        <v>6.2225762680713688</v>
      </c>
      <c r="F3234" s="12">
        <f t="shared" si="351"/>
        <v>3.8286413964890951</v>
      </c>
      <c r="G3234" s="12">
        <f t="shared" si="352"/>
        <v>1.847056339429579E-3</v>
      </c>
      <c r="H3234" s="12">
        <f t="shared" si="353"/>
        <v>9.7197845769225459</v>
      </c>
      <c r="I3234" s="12">
        <f t="shared" si="354"/>
        <v>4.9414394852101076</v>
      </c>
      <c r="J3234" s="12">
        <f t="shared" si="355"/>
        <v>3.9111030274409138</v>
      </c>
      <c r="K3234" s="12">
        <f t="shared" si="356"/>
        <v>7.1245447395124879</v>
      </c>
    </row>
    <row r="3235" spans="1:11" x14ac:dyDescent="0.3">
      <c r="A3235" s="3" t="s">
        <v>300</v>
      </c>
      <c r="B3235">
        <v>497</v>
      </c>
      <c r="C3235">
        <v>70</v>
      </c>
      <c r="D3235" s="18">
        <v>3.1050665874152866E-3</v>
      </c>
      <c r="E3235" s="12">
        <f t="shared" si="350"/>
        <v>6.2106000770246528</v>
      </c>
      <c r="F3235" s="12">
        <f t="shared" si="351"/>
        <v>4.2626798770413155</v>
      </c>
      <c r="G3235" s="12">
        <f t="shared" si="352"/>
        <v>3.1002558240802356E-3</v>
      </c>
      <c r="H3235" s="12">
        <f t="shared" si="353"/>
        <v>9.8389116259306135</v>
      </c>
      <c r="I3235" s="12">
        <f t="shared" si="354"/>
        <v>5.4870429172490258</v>
      </c>
      <c r="J3235" s="12">
        <f t="shared" si="355"/>
        <v>3.922141073407861</v>
      </c>
      <c r="K3235" s="12">
        <f t="shared" si="356"/>
        <v>7.3499969028215864</v>
      </c>
    </row>
    <row r="3236" spans="1:11" x14ac:dyDescent="0.3">
      <c r="A3236" s="3" t="s">
        <v>933</v>
      </c>
      <c r="B3236">
        <v>560</v>
      </c>
      <c r="C3236">
        <v>2</v>
      </c>
      <c r="D3236" s="18">
        <v>-1.4702285663468172E-4</v>
      </c>
      <c r="E3236" s="12">
        <f t="shared" si="350"/>
        <v>6.329720905522696</v>
      </c>
      <c r="F3236" s="12">
        <f t="shared" si="351"/>
        <v>1.0986122886681098</v>
      </c>
      <c r="G3236" s="12">
        <f t="shared" si="352"/>
        <v>-1.4701204983373595E-4</v>
      </c>
      <c r="H3236" s="12">
        <f t="shared" si="353"/>
        <v>8.6540179715947279</v>
      </c>
      <c r="I3236" s="12">
        <f t="shared" si="354"/>
        <v>1.5096855796619386</v>
      </c>
      <c r="J3236" s="12">
        <f t="shared" si="355"/>
        <v>3.8935394880271872</v>
      </c>
      <c r="K3236" s="12">
        <f t="shared" si="356"/>
        <v>5.5586225573013834</v>
      </c>
    </row>
    <row r="3237" spans="1:11" x14ac:dyDescent="0.3">
      <c r="A3237" s="3" t="s">
        <v>537</v>
      </c>
      <c r="B3237">
        <v>509</v>
      </c>
      <c r="C3237">
        <v>6</v>
      </c>
      <c r="D3237" s="18">
        <v>0.52478947583870328</v>
      </c>
      <c r="E3237" s="12">
        <f t="shared" si="350"/>
        <v>6.2344107257183712</v>
      </c>
      <c r="F3237" s="12">
        <f t="shared" si="351"/>
        <v>1.9459101490553132</v>
      </c>
      <c r="G3237" s="12">
        <f t="shared" si="352"/>
        <v>0.42185635189942722</v>
      </c>
      <c r="H3237" s="12">
        <f t="shared" si="353"/>
        <v>9.6020673485818246</v>
      </c>
      <c r="I3237" s="12">
        <f t="shared" si="354"/>
        <v>2.5747722973150093</v>
      </c>
      <c r="J3237" s="12">
        <f t="shared" si="355"/>
        <v>7.6104996260825901</v>
      </c>
      <c r="K3237" s="12">
        <f t="shared" si="356"/>
        <v>7.0955652887019331</v>
      </c>
    </row>
    <row r="3238" spans="1:11" x14ac:dyDescent="0.3">
      <c r="A3238" s="3" t="s">
        <v>961</v>
      </c>
      <c r="B3238">
        <v>884</v>
      </c>
      <c r="C3238">
        <v>7</v>
      </c>
      <c r="D3238" s="18">
        <v>0.20954812501324838</v>
      </c>
      <c r="E3238" s="12">
        <f t="shared" si="350"/>
        <v>6.7855876450079293</v>
      </c>
      <c r="F3238" s="12">
        <f t="shared" si="351"/>
        <v>2.0794415416798357</v>
      </c>
      <c r="G3238" s="12">
        <f t="shared" si="352"/>
        <v>0.1902468394564083</v>
      </c>
      <c r="H3238" s="12">
        <f t="shared" si="353"/>
        <v>4.1195162085574033</v>
      </c>
      <c r="I3238" s="12">
        <f t="shared" si="354"/>
        <v>2.74262650694219</v>
      </c>
      <c r="J3238" s="12">
        <f t="shared" si="355"/>
        <v>5.5705080077962119</v>
      </c>
      <c r="K3238" s="12">
        <f t="shared" si="356"/>
        <v>3.9966476579206009</v>
      </c>
    </row>
    <row r="3239" spans="1:11" x14ac:dyDescent="0.3">
      <c r="A3239" s="3" t="s">
        <v>483</v>
      </c>
      <c r="B3239">
        <v>654</v>
      </c>
      <c r="C3239">
        <v>39</v>
      </c>
      <c r="D3239" s="18">
        <v>0.17209072534565767</v>
      </c>
      <c r="E3239" s="12">
        <f t="shared" si="350"/>
        <v>6.4846352356352517</v>
      </c>
      <c r="F3239" s="12">
        <f t="shared" si="351"/>
        <v>3.6888794541139363</v>
      </c>
      <c r="G3239" s="12">
        <f t="shared" si="352"/>
        <v>0.15878909886325293</v>
      </c>
      <c r="H3239" s="12">
        <f t="shared" si="353"/>
        <v>7.1130867253091354</v>
      </c>
      <c r="I3239" s="12">
        <f t="shared" si="354"/>
        <v>4.7657532296244405</v>
      </c>
      <c r="J3239" s="12">
        <f t="shared" si="355"/>
        <v>5.2934316197698257</v>
      </c>
      <c r="K3239" s="12">
        <f t="shared" si="356"/>
        <v>6.0449556554958654</v>
      </c>
    </row>
    <row r="3240" spans="1:11" x14ac:dyDescent="0.3">
      <c r="A3240" s="3" t="s">
        <v>411</v>
      </c>
      <c r="B3240">
        <v>508</v>
      </c>
      <c r="C3240">
        <v>14</v>
      </c>
      <c r="D3240" s="18">
        <v>1.124834026359363E-2</v>
      </c>
      <c r="E3240" s="12">
        <f t="shared" si="350"/>
        <v>6.2324480165505225</v>
      </c>
      <c r="F3240" s="12">
        <f t="shared" si="351"/>
        <v>2.7080502011022101</v>
      </c>
      <c r="G3240" s="12">
        <f t="shared" si="352"/>
        <v>1.1185548117122246E-2</v>
      </c>
      <c r="H3240" s="12">
        <f t="shared" si="353"/>
        <v>9.6215903964619791</v>
      </c>
      <c r="I3240" s="12">
        <f t="shared" si="354"/>
        <v>3.5328123023441882</v>
      </c>
      <c r="J3240" s="12">
        <f t="shared" si="355"/>
        <v>3.9933554563372278</v>
      </c>
      <c r="K3240" s="12">
        <f t="shared" si="356"/>
        <v>6.6693099802016915</v>
      </c>
    </row>
    <row r="3241" spans="1:11" x14ac:dyDescent="0.3">
      <c r="A3241" s="3" t="s">
        <v>814</v>
      </c>
      <c r="B3241">
        <v>536</v>
      </c>
      <c r="C3241">
        <v>19</v>
      </c>
      <c r="D3241" s="18">
        <v>-3.0597688058219594E-2</v>
      </c>
      <c r="E3241" s="12">
        <f t="shared" si="350"/>
        <v>6.2859980945088649</v>
      </c>
      <c r="F3241" s="12">
        <f t="shared" si="351"/>
        <v>2.9957322735539909</v>
      </c>
      <c r="G3241" s="12">
        <f t="shared" si="352"/>
        <v>-3.013891361257515E-2</v>
      </c>
      <c r="H3241" s="12">
        <f t="shared" si="353"/>
        <v>9.0889283224815713</v>
      </c>
      <c r="I3241" s="12">
        <f t="shared" si="354"/>
        <v>3.8944399761533446</v>
      </c>
      <c r="J3241" s="12">
        <f t="shared" si="355"/>
        <v>3.629374052164466</v>
      </c>
      <c r="K3241" s="12">
        <f t="shared" si="356"/>
        <v>6.438670964519682</v>
      </c>
    </row>
    <row r="3242" spans="1:11" x14ac:dyDescent="0.3">
      <c r="A3242" s="3" t="s">
        <v>32</v>
      </c>
      <c r="B3242">
        <v>503</v>
      </c>
      <c r="C3242">
        <v>14</v>
      </c>
      <c r="D3242" s="18">
        <v>0.2938795628711407</v>
      </c>
      <c r="E3242" s="12">
        <f t="shared" si="350"/>
        <v>6.2225762680713688</v>
      </c>
      <c r="F3242" s="12">
        <f t="shared" si="351"/>
        <v>2.7080502011022101</v>
      </c>
      <c r="G3242" s="12">
        <f t="shared" si="352"/>
        <v>0.25764511823175329</v>
      </c>
      <c r="H3242" s="12">
        <f t="shared" si="353"/>
        <v>9.7197845769225459</v>
      </c>
      <c r="I3242" s="12">
        <f t="shared" si="354"/>
        <v>3.5328123023441882</v>
      </c>
      <c r="J3242" s="12">
        <f t="shared" si="355"/>
        <v>6.1641447817713679</v>
      </c>
      <c r="K3242" s="12">
        <f t="shared" si="356"/>
        <v>7.1525649355188028</v>
      </c>
    </row>
    <row r="3243" spans="1:11" x14ac:dyDescent="0.3">
      <c r="A3243" s="3" t="s">
        <v>444</v>
      </c>
      <c r="B3243">
        <v>659</v>
      </c>
      <c r="C3243">
        <v>15</v>
      </c>
      <c r="D3243" s="18">
        <v>-0.34341925042764609</v>
      </c>
      <c r="E3243" s="12">
        <f t="shared" si="350"/>
        <v>6.4922398350204711</v>
      </c>
      <c r="F3243" s="12">
        <f t="shared" si="351"/>
        <v>2.7725887222397811</v>
      </c>
      <c r="G3243" s="12">
        <f t="shared" si="352"/>
        <v>-0.29521804337997176</v>
      </c>
      <c r="H3243" s="12">
        <f t="shared" si="353"/>
        <v>7.037443853538301</v>
      </c>
      <c r="I3243" s="12">
        <f t="shared" si="354"/>
        <v>3.6139397604132855</v>
      </c>
      <c r="J3243" s="12">
        <f t="shared" si="355"/>
        <v>1.2945856524817239</v>
      </c>
      <c r="K3243" s="12">
        <f t="shared" si="356"/>
        <v>4.8618209853894809</v>
      </c>
    </row>
    <row r="3244" spans="1:11" x14ac:dyDescent="0.3">
      <c r="A3244" s="3" t="s">
        <v>619</v>
      </c>
      <c r="B3244">
        <v>504</v>
      </c>
      <c r="C3244">
        <v>11</v>
      </c>
      <c r="D3244" s="18">
        <v>7.736015472000525E-2</v>
      </c>
      <c r="E3244" s="12">
        <f t="shared" si="350"/>
        <v>6.2245584292753602</v>
      </c>
      <c r="F3244" s="12">
        <f t="shared" si="351"/>
        <v>2.4849066497880004</v>
      </c>
      <c r="G3244" s="12">
        <f t="shared" si="352"/>
        <v>7.451374776995065E-2</v>
      </c>
      <c r="H3244" s="12">
        <f t="shared" si="353"/>
        <v>9.7000680398392021</v>
      </c>
      <c r="I3244" s="12">
        <f t="shared" si="354"/>
        <v>3.2523120866041291</v>
      </c>
      <c r="J3244" s="12">
        <f t="shared" si="355"/>
        <v>4.551143412152383</v>
      </c>
      <c r="K3244" s="12">
        <f t="shared" si="356"/>
        <v>6.7359563283313166</v>
      </c>
    </row>
    <row r="3245" spans="1:11" x14ac:dyDescent="0.3">
      <c r="A3245" s="3" t="s">
        <v>424</v>
      </c>
      <c r="B3245">
        <v>507</v>
      </c>
      <c r="C3245">
        <v>19</v>
      </c>
      <c r="D3245" s="18">
        <v>0.21815043963585448</v>
      </c>
      <c r="E3245" s="12">
        <f t="shared" si="350"/>
        <v>6.230481447578482</v>
      </c>
      <c r="F3245" s="12">
        <f t="shared" si="351"/>
        <v>2.9957322735539909</v>
      </c>
      <c r="G3245" s="12">
        <f t="shared" si="352"/>
        <v>0.1973336753188584</v>
      </c>
      <c r="H3245" s="12">
        <f t="shared" si="353"/>
        <v>9.641151837774677</v>
      </c>
      <c r="I3245" s="12">
        <f t="shared" si="354"/>
        <v>3.8944399761533446</v>
      </c>
      <c r="J3245" s="12">
        <f t="shared" si="355"/>
        <v>5.6329280941176938</v>
      </c>
      <c r="K3245" s="12">
        <f t="shared" si="356"/>
        <v>7.1154935305568809</v>
      </c>
    </row>
    <row r="3246" spans="1:11" x14ac:dyDescent="0.3">
      <c r="A3246" s="3" t="s">
        <v>977</v>
      </c>
      <c r="B3246">
        <v>985</v>
      </c>
      <c r="C3246">
        <v>2</v>
      </c>
      <c r="D3246" s="18">
        <v>-2.1969172514164194E-3</v>
      </c>
      <c r="E3246" s="12">
        <f t="shared" si="350"/>
        <v>6.8936563546026353</v>
      </c>
      <c r="F3246" s="12">
        <f t="shared" si="351"/>
        <v>1.0986122886681098</v>
      </c>
      <c r="G3246" s="12">
        <f t="shared" si="352"/>
        <v>-2.1945075573319784E-3</v>
      </c>
      <c r="H3246" s="12">
        <f t="shared" si="353"/>
        <v>3.0445578671357074</v>
      </c>
      <c r="I3246" s="12">
        <f t="shared" si="354"/>
        <v>1.5096855796619386</v>
      </c>
      <c r="J3246" s="12">
        <f t="shared" si="355"/>
        <v>3.8755053683154461</v>
      </c>
      <c r="K3246" s="12">
        <f t="shared" si="356"/>
        <v>2.7502856811295242</v>
      </c>
    </row>
    <row r="3247" spans="1:11" x14ac:dyDescent="0.3">
      <c r="A3247" s="3" t="s">
        <v>976</v>
      </c>
      <c r="B3247">
        <v>985</v>
      </c>
      <c r="C3247">
        <v>2</v>
      </c>
      <c r="D3247" s="18">
        <v>1.1883120856552021E-3</v>
      </c>
      <c r="E3247" s="12">
        <f t="shared" si="350"/>
        <v>6.8936563546026353</v>
      </c>
      <c r="F3247" s="12">
        <f t="shared" si="351"/>
        <v>1.0986122886681098</v>
      </c>
      <c r="G3247" s="12">
        <f t="shared" si="352"/>
        <v>1.187606601683605E-3</v>
      </c>
      <c r="H3247" s="12">
        <f t="shared" si="353"/>
        <v>3.0445578671357074</v>
      </c>
      <c r="I3247" s="12">
        <f t="shared" si="354"/>
        <v>1.5096855796619386</v>
      </c>
      <c r="J3247" s="12">
        <f t="shared" si="355"/>
        <v>3.9052946652389773</v>
      </c>
      <c r="K3247" s="12">
        <f t="shared" si="356"/>
        <v>2.7562435405142307</v>
      </c>
    </row>
    <row r="3248" spans="1:11" x14ac:dyDescent="0.3">
      <c r="A3248" s="3" t="s">
        <v>731</v>
      </c>
      <c r="B3248">
        <v>607</v>
      </c>
      <c r="C3248">
        <v>23</v>
      </c>
      <c r="D3248" s="18">
        <v>-1.6360698876013255E-3</v>
      </c>
      <c r="E3248" s="12">
        <f t="shared" si="350"/>
        <v>6.4101748819661672</v>
      </c>
      <c r="F3248" s="12">
        <f t="shared" si="351"/>
        <v>3.1780538303479458</v>
      </c>
      <c r="G3248" s="12">
        <f t="shared" si="352"/>
        <v>-1.6347329832433494E-3</v>
      </c>
      <c r="H3248" s="12">
        <f t="shared" si="353"/>
        <v>7.853743096445382</v>
      </c>
      <c r="I3248" s="12">
        <f t="shared" si="354"/>
        <v>4.1236253400752245</v>
      </c>
      <c r="J3248" s="12">
        <f t="shared" si="355"/>
        <v>3.8804358024207879</v>
      </c>
      <c r="K3248" s="12">
        <f t="shared" si="356"/>
        <v>5.9400463107294161</v>
      </c>
    </row>
    <row r="3249" spans="1:11" x14ac:dyDescent="0.3">
      <c r="A3249" s="3" t="s">
        <v>891</v>
      </c>
      <c r="B3249">
        <v>673</v>
      </c>
      <c r="C3249">
        <v>1</v>
      </c>
      <c r="D3249" s="18">
        <v>1</v>
      </c>
      <c r="E3249" s="12">
        <f t="shared" si="350"/>
        <v>6.513230110912307</v>
      </c>
      <c r="F3249" s="12">
        <f t="shared" si="351"/>
        <v>0.69314718055994529</v>
      </c>
      <c r="G3249" s="12">
        <f t="shared" si="352"/>
        <v>0.69314718055994529</v>
      </c>
      <c r="H3249" s="12">
        <f t="shared" si="353"/>
        <v>6.8286537954049793</v>
      </c>
      <c r="I3249" s="12">
        <f t="shared" si="354"/>
        <v>1</v>
      </c>
      <c r="J3249" s="12">
        <f t="shared" si="355"/>
        <v>10</v>
      </c>
      <c r="K3249" s="12">
        <f t="shared" si="356"/>
        <v>5.7143268977024899</v>
      </c>
    </row>
    <row r="3250" spans="1:11" x14ac:dyDescent="0.3">
      <c r="A3250" s="3" t="s">
        <v>760</v>
      </c>
      <c r="B3250">
        <v>599</v>
      </c>
      <c r="C3250">
        <v>9</v>
      </c>
      <c r="D3250" s="18">
        <v>-4.9168895482621759E-3</v>
      </c>
      <c r="E3250" s="12">
        <f t="shared" si="350"/>
        <v>6.3969296552161463</v>
      </c>
      <c r="F3250" s="12">
        <f t="shared" si="351"/>
        <v>2.3025850929940459</v>
      </c>
      <c r="G3250" s="12">
        <f t="shared" si="352"/>
        <v>-4.9048411245529782E-3</v>
      </c>
      <c r="H3250" s="12">
        <f t="shared" si="353"/>
        <v>7.9854932305253978</v>
      </c>
      <c r="I3250" s="12">
        <f t="shared" si="354"/>
        <v>3.02312672268225</v>
      </c>
      <c r="J3250" s="12">
        <f t="shared" si="355"/>
        <v>3.8516330424270553</v>
      </c>
      <c r="K3250" s="12">
        <f t="shared" si="356"/>
        <v>5.6700112405527854</v>
      </c>
    </row>
    <row r="3251" spans="1:11" x14ac:dyDescent="0.3">
      <c r="A3251" s="3" t="s">
        <v>761</v>
      </c>
      <c r="B3251">
        <v>575</v>
      </c>
      <c r="C3251">
        <v>10</v>
      </c>
      <c r="D3251" s="18">
        <v>-6.1181432184602912E-4</v>
      </c>
      <c r="E3251" s="12">
        <f t="shared" si="350"/>
        <v>6.3561076606958915</v>
      </c>
      <c r="F3251" s="12">
        <f t="shared" si="351"/>
        <v>2.3978952727983707</v>
      </c>
      <c r="G3251" s="12">
        <f t="shared" si="352"/>
        <v>-6.1162723976632702E-4</v>
      </c>
      <c r="H3251" s="12">
        <f t="shared" si="353"/>
        <v>8.3915491896239267</v>
      </c>
      <c r="I3251" s="12">
        <f t="shared" si="354"/>
        <v>3.1429353653245458</v>
      </c>
      <c r="J3251" s="12">
        <f t="shared" si="355"/>
        <v>3.8894472075193902</v>
      </c>
      <c r="K3251" s="12">
        <f t="shared" si="356"/>
        <v>5.9165446459132047</v>
      </c>
    </row>
    <row r="3252" spans="1:11" x14ac:dyDescent="0.3">
      <c r="A3252" s="3" t="s">
        <v>878</v>
      </c>
      <c r="B3252">
        <v>676</v>
      </c>
      <c r="C3252">
        <v>2</v>
      </c>
      <c r="D3252" s="18">
        <v>1</v>
      </c>
      <c r="E3252" s="12">
        <f t="shared" si="350"/>
        <v>6.517671272912275</v>
      </c>
      <c r="F3252" s="12">
        <f t="shared" si="351"/>
        <v>1.0986122886681098</v>
      </c>
      <c r="G3252" s="12">
        <f t="shared" si="352"/>
        <v>0.69314718055994529</v>
      </c>
      <c r="H3252" s="12">
        <f t="shared" si="353"/>
        <v>6.7844776027274225</v>
      </c>
      <c r="I3252" s="12">
        <f t="shared" si="354"/>
        <v>1.5096855796619386</v>
      </c>
      <c r="J3252" s="12">
        <f t="shared" si="355"/>
        <v>10</v>
      </c>
      <c r="K3252" s="12">
        <f t="shared" si="356"/>
        <v>5.845144475262293</v>
      </c>
    </row>
    <row r="3253" spans="1:11" x14ac:dyDescent="0.3">
      <c r="A3253" s="3" t="s">
        <v>644</v>
      </c>
      <c r="B3253">
        <v>501</v>
      </c>
      <c r="C3253">
        <v>22</v>
      </c>
      <c r="D3253" s="18">
        <v>1.8230162499008502E-2</v>
      </c>
      <c r="E3253" s="12">
        <f t="shared" si="350"/>
        <v>6.2186001196917289</v>
      </c>
      <c r="F3253" s="12">
        <f t="shared" si="351"/>
        <v>3.1354942159291497</v>
      </c>
      <c r="G3253" s="12">
        <f t="shared" si="352"/>
        <v>1.806598540130195E-2</v>
      </c>
      <c r="H3253" s="12">
        <f t="shared" si="353"/>
        <v>9.759335283907518</v>
      </c>
      <c r="I3253" s="12">
        <f t="shared" si="354"/>
        <v>4.0701262317390121</v>
      </c>
      <c r="J3253" s="12">
        <f t="shared" si="355"/>
        <v>4.0539576062308971</v>
      </c>
      <c r="K3253" s="12">
        <f t="shared" si="356"/>
        <v>6.9114970327216421</v>
      </c>
    </row>
    <row r="3254" spans="1:11" x14ac:dyDescent="0.3">
      <c r="A3254" s="3" t="s">
        <v>635</v>
      </c>
      <c r="B3254">
        <v>502</v>
      </c>
      <c r="C3254">
        <v>15</v>
      </c>
      <c r="D3254" s="18">
        <v>-4.5625571047902547E-2</v>
      </c>
      <c r="E3254" s="12">
        <f t="shared" si="350"/>
        <v>6.2205901700997392</v>
      </c>
      <c r="F3254" s="12">
        <f t="shared" si="351"/>
        <v>2.7725887222397811</v>
      </c>
      <c r="G3254" s="12">
        <f t="shared" si="352"/>
        <v>-4.4615338889492061E-2</v>
      </c>
      <c r="H3254" s="12">
        <f t="shared" si="353"/>
        <v>9.7395402729930431</v>
      </c>
      <c r="I3254" s="12">
        <f t="shared" si="354"/>
        <v>3.6139397604132855</v>
      </c>
      <c r="J3254" s="12">
        <f t="shared" si="355"/>
        <v>3.5018672588719189</v>
      </c>
      <c r="K3254" s="12">
        <f t="shared" si="356"/>
        <v>6.6543255163948913</v>
      </c>
    </row>
    <row r="3255" spans="1:11" x14ac:dyDescent="0.3">
      <c r="A3255" s="3" t="s">
        <v>174</v>
      </c>
      <c r="B3255">
        <v>587</v>
      </c>
      <c r="C3255">
        <v>12</v>
      </c>
      <c r="D3255" s="18">
        <v>1.884997455794557E-2</v>
      </c>
      <c r="E3255" s="12">
        <f t="shared" si="350"/>
        <v>6.3767269478986268</v>
      </c>
      <c r="F3255" s="12">
        <f t="shared" si="351"/>
        <v>2.5649493574615367</v>
      </c>
      <c r="G3255" s="12">
        <f t="shared" si="352"/>
        <v>1.8674515293463589E-2</v>
      </c>
      <c r="H3255" s="12">
        <f t="shared" si="353"/>
        <v>8.1864493521605617</v>
      </c>
      <c r="I3255" s="12">
        <f t="shared" si="354"/>
        <v>3.3529289166160821</v>
      </c>
      <c r="J3255" s="12">
        <f t="shared" si="355"/>
        <v>4.0593174719220446</v>
      </c>
      <c r="K3255" s="12">
        <f t="shared" si="356"/>
        <v>5.9109668454495141</v>
      </c>
    </row>
    <row r="3256" spans="1:11" x14ac:dyDescent="0.3">
      <c r="A3256" s="3" t="s">
        <v>407</v>
      </c>
      <c r="B3256">
        <v>515</v>
      </c>
      <c r="C3256">
        <v>55</v>
      </c>
      <c r="D3256" s="18">
        <v>0.35348543850485215</v>
      </c>
      <c r="E3256" s="12">
        <f t="shared" si="350"/>
        <v>6.2461067654815627</v>
      </c>
      <c r="F3256" s="12">
        <f t="shared" si="351"/>
        <v>4.0253516907351496</v>
      </c>
      <c r="G3256" s="12">
        <f t="shared" si="352"/>
        <v>0.30268307161379421</v>
      </c>
      <c r="H3256" s="12">
        <f t="shared" si="353"/>
        <v>9.485726961505911</v>
      </c>
      <c r="I3256" s="12">
        <f t="shared" si="354"/>
        <v>5.1887120577282957</v>
      </c>
      <c r="J3256" s="12">
        <f t="shared" si="355"/>
        <v>6.5608342201066776</v>
      </c>
      <c r="K3256" s="12">
        <f t="shared" si="356"/>
        <v>7.6116439420927797</v>
      </c>
    </row>
    <row r="3257" spans="1:11" x14ac:dyDescent="0.3">
      <c r="A3257" s="3" t="s">
        <v>809</v>
      </c>
      <c r="B3257">
        <v>754</v>
      </c>
      <c r="C3257">
        <v>2</v>
      </c>
      <c r="D3257" s="18">
        <v>0.27043376863990148</v>
      </c>
      <c r="E3257" s="12">
        <f t="shared" si="350"/>
        <v>6.6267177492490248</v>
      </c>
      <c r="F3257" s="12">
        <f t="shared" si="351"/>
        <v>1.0986122886681098</v>
      </c>
      <c r="G3257" s="12">
        <f t="shared" si="352"/>
        <v>0.23935839226569758</v>
      </c>
      <c r="H3257" s="12">
        <f t="shared" si="353"/>
        <v>5.6997934255918867</v>
      </c>
      <c r="I3257" s="12">
        <f t="shared" si="354"/>
        <v>1.5096855796619386</v>
      </c>
      <c r="J3257" s="12">
        <f t="shared" si="355"/>
        <v>6.0030772707561146</v>
      </c>
      <c r="K3257" s="12">
        <f t="shared" si="356"/>
        <v>4.5034178408457484</v>
      </c>
    </row>
    <row r="3258" spans="1:11" x14ac:dyDescent="0.3">
      <c r="A3258" s="3" t="s">
        <v>846</v>
      </c>
      <c r="B3258">
        <v>503</v>
      </c>
      <c r="C3258">
        <v>40</v>
      </c>
      <c r="D3258" s="18">
        <v>-6.1965516903369711E-2</v>
      </c>
      <c r="E3258" s="12">
        <f t="shared" si="350"/>
        <v>6.2225762680713688</v>
      </c>
      <c r="F3258" s="12">
        <f t="shared" si="351"/>
        <v>3.713572066704308</v>
      </c>
      <c r="G3258" s="12">
        <f t="shared" si="352"/>
        <v>-6.0121452333424322E-2</v>
      </c>
      <c r="H3258" s="12">
        <f t="shared" si="353"/>
        <v>9.7197845769225459</v>
      </c>
      <c r="I3258" s="12">
        <f t="shared" si="354"/>
        <v>4.7967928143132763</v>
      </c>
      <c r="J3258" s="12">
        <f t="shared" si="355"/>
        <v>3.3652910832038239</v>
      </c>
      <c r="K3258" s="12">
        <f t="shared" si="356"/>
        <v>6.9719883493960211</v>
      </c>
    </row>
    <row r="3259" spans="1:11" x14ac:dyDescent="0.3">
      <c r="A3259" s="3" t="s">
        <v>765</v>
      </c>
      <c r="B3259">
        <v>514</v>
      </c>
      <c r="C3259">
        <v>121</v>
      </c>
      <c r="D3259" s="18">
        <v>0.33312218968622415</v>
      </c>
      <c r="E3259" s="12">
        <f t="shared" si="350"/>
        <v>6.2441669006637364</v>
      </c>
      <c r="F3259" s="12">
        <f t="shared" si="351"/>
        <v>4.8040210447332568</v>
      </c>
      <c r="G3259" s="12">
        <f t="shared" si="352"/>
        <v>0.28752370217653905</v>
      </c>
      <c r="H3259" s="12">
        <f t="shared" si="353"/>
        <v>9.5050227768716482</v>
      </c>
      <c r="I3259" s="12">
        <f t="shared" si="354"/>
        <v>6.1675300450744199</v>
      </c>
      <c r="J3259" s="12">
        <f t="shared" si="355"/>
        <v>6.4273121282706809</v>
      </c>
      <c r="K3259" s="12">
        <f t="shared" si="356"/>
        <v>7.8882328276122866</v>
      </c>
    </row>
    <row r="3260" spans="1:11" x14ac:dyDescent="0.3">
      <c r="A3260" s="3" t="s">
        <v>555</v>
      </c>
      <c r="B3260">
        <v>695</v>
      </c>
      <c r="C3260">
        <v>5</v>
      </c>
      <c r="D3260" s="18">
        <v>1</v>
      </c>
      <c r="E3260" s="12">
        <f t="shared" si="350"/>
        <v>6.5453496603344199</v>
      </c>
      <c r="F3260" s="12">
        <f t="shared" si="351"/>
        <v>1.791759469228055</v>
      </c>
      <c r="G3260" s="12">
        <f t="shared" si="352"/>
        <v>0.69314718055994529</v>
      </c>
      <c r="H3260" s="12">
        <f t="shared" si="353"/>
        <v>6.509160968077853</v>
      </c>
      <c r="I3260" s="12">
        <f t="shared" si="354"/>
        <v>2.3809988331330336</v>
      </c>
      <c r="J3260" s="12">
        <f t="shared" si="355"/>
        <v>10</v>
      </c>
      <c r="K3260" s="12">
        <f t="shared" si="356"/>
        <v>5.9688801339788364</v>
      </c>
    </row>
    <row r="3261" spans="1:11" x14ac:dyDescent="0.3">
      <c r="A3261" s="3" t="s">
        <v>830</v>
      </c>
      <c r="B3261">
        <v>700</v>
      </c>
      <c r="C3261">
        <v>5</v>
      </c>
      <c r="D3261" s="18">
        <v>0.2184498541253998</v>
      </c>
      <c r="E3261" s="12">
        <f t="shared" si="350"/>
        <v>6.5525078870345901</v>
      </c>
      <c r="F3261" s="12">
        <f t="shared" si="351"/>
        <v>1.791759469228055</v>
      </c>
      <c r="G3261" s="12">
        <f t="shared" si="352"/>
        <v>0.19757943946147882</v>
      </c>
      <c r="H3261" s="12">
        <f t="shared" si="353"/>
        <v>6.4379581608083525</v>
      </c>
      <c r="I3261" s="12">
        <f t="shared" si="354"/>
        <v>2.3809988331330336</v>
      </c>
      <c r="J3261" s="12">
        <f t="shared" si="355"/>
        <v>5.6350927581927257</v>
      </c>
      <c r="K3261" s="12">
        <f t="shared" si="356"/>
        <v>5.0602972819826313</v>
      </c>
    </row>
    <row r="3262" spans="1:11" x14ac:dyDescent="0.3">
      <c r="A3262" s="3" t="s">
        <v>678</v>
      </c>
      <c r="B3262">
        <v>495</v>
      </c>
      <c r="C3262">
        <v>30</v>
      </c>
      <c r="D3262" s="18">
        <v>0.36699485472388199</v>
      </c>
      <c r="E3262" s="12">
        <f t="shared" si="350"/>
        <v>6.2065759267249279</v>
      </c>
      <c r="F3262" s="12">
        <f t="shared" si="351"/>
        <v>3.4339872044851463</v>
      </c>
      <c r="G3262" s="12">
        <f t="shared" si="352"/>
        <v>0.31261479381657381</v>
      </c>
      <c r="H3262" s="12">
        <f t="shared" si="353"/>
        <v>9.8789398075203358</v>
      </c>
      <c r="I3262" s="12">
        <f t="shared" si="354"/>
        <v>4.4453436520665894</v>
      </c>
      <c r="J3262" s="12">
        <f t="shared" si="355"/>
        <v>6.6483117586374147</v>
      </c>
      <c r="K3262" s="12">
        <f t="shared" si="356"/>
        <v>7.6027353511076274</v>
      </c>
    </row>
    <row r="3263" spans="1:11" x14ac:dyDescent="0.3">
      <c r="A3263" s="3" t="s">
        <v>679</v>
      </c>
      <c r="B3263">
        <v>498</v>
      </c>
      <c r="C3263">
        <v>14</v>
      </c>
      <c r="D3263" s="18">
        <v>1.9211806480759819E-2</v>
      </c>
      <c r="E3263" s="12">
        <f t="shared" si="350"/>
        <v>6.2126060957515188</v>
      </c>
      <c r="F3263" s="12">
        <f t="shared" si="351"/>
        <v>2.7080502011022101</v>
      </c>
      <c r="G3263" s="12">
        <f t="shared" si="352"/>
        <v>1.9029589835346635E-2</v>
      </c>
      <c r="H3263" s="12">
        <f t="shared" si="353"/>
        <v>9.8189577783129263</v>
      </c>
      <c r="I3263" s="12">
        <f t="shared" si="354"/>
        <v>3.5328123023441882</v>
      </c>
      <c r="J3263" s="12">
        <f t="shared" si="355"/>
        <v>4.0624449302102112</v>
      </c>
      <c r="K3263" s="12">
        <f t="shared" si="356"/>
        <v>6.7818115659017622</v>
      </c>
    </row>
    <row r="3264" spans="1:11" x14ac:dyDescent="0.3">
      <c r="A3264" s="3" t="s">
        <v>769</v>
      </c>
      <c r="B3264">
        <v>606</v>
      </c>
      <c r="C3264">
        <v>13</v>
      </c>
      <c r="D3264" s="18">
        <v>1.6191839568768639E-2</v>
      </c>
      <c r="E3264" s="12">
        <f t="shared" si="350"/>
        <v>6.4085287910594984</v>
      </c>
      <c r="F3264" s="12">
        <f t="shared" si="351"/>
        <v>2.6390573296152584</v>
      </c>
      <c r="G3264" s="12">
        <f t="shared" si="352"/>
        <v>1.6062149805523281E-2</v>
      </c>
      <c r="H3264" s="12">
        <f t="shared" si="353"/>
        <v>7.8701167457421892</v>
      </c>
      <c r="I3264" s="12">
        <f t="shared" si="354"/>
        <v>3.4460855507861039</v>
      </c>
      <c r="J3264" s="12">
        <f t="shared" si="355"/>
        <v>4.0363080383150809</v>
      </c>
      <c r="K3264" s="12">
        <f t="shared" si="356"/>
        <v>5.776145645769942</v>
      </c>
    </row>
    <row r="3265" spans="1:11" x14ac:dyDescent="0.3">
      <c r="A3265" s="3" t="s">
        <v>768</v>
      </c>
      <c r="B3265">
        <v>712</v>
      </c>
      <c r="C3265">
        <v>7</v>
      </c>
      <c r="D3265" s="18">
        <v>1</v>
      </c>
      <c r="E3265" s="12">
        <f t="shared" si="350"/>
        <v>6.5694814204142959</v>
      </c>
      <c r="F3265" s="12">
        <f t="shared" si="351"/>
        <v>2.0794415416798357</v>
      </c>
      <c r="G3265" s="12">
        <f t="shared" si="352"/>
        <v>0.69314718055994529</v>
      </c>
      <c r="H3265" s="12">
        <f t="shared" si="353"/>
        <v>6.2691225990778348</v>
      </c>
      <c r="I3265" s="12">
        <f t="shared" si="354"/>
        <v>2.74262650694219</v>
      </c>
      <c r="J3265" s="12">
        <f t="shared" si="355"/>
        <v>10</v>
      </c>
      <c r="K3265" s="12">
        <f t="shared" si="356"/>
        <v>5.957349251621574</v>
      </c>
    </row>
    <row r="3266" spans="1:11" x14ac:dyDescent="0.3">
      <c r="A3266" s="3" t="s">
        <v>811</v>
      </c>
      <c r="B3266">
        <v>645</v>
      </c>
      <c r="C3266">
        <v>5</v>
      </c>
      <c r="D3266" s="18">
        <v>1</v>
      </c>
      <c r="E3266" s="12">
        <f t="shared" ref="E3266:E3329" si="357">IF(B3266&lt;=0,-1*LOG(1-B3266,EXP(1)),LOG(1+B3266,EXP(1)))</f>
        <v>6.4707995037826018</v>
      </c>
      <c r="F3266" s="12">
        <f t="shared" ref="F3266:F3329" si="358">IF(C3266&lt;=0,-1*LOG(1-C3266,EXP(1)),LOG(1+C3266,EXP(1)))</f>
        <v>1.791759469228055</v>
      </c>
      <c r="G3266" s="12">
        <f t="shared" ref="G3266:G3329" si="359">IF(D3266&lt;=0,-1*LOG(1-D3266,EXP(1)),LOG(1+D3266,EXP(1)))</f>
        <v>0.69314718055994529</v>
      </c>
      <c r="H3266" s="12">
        <f t="shared" ref="H3266:H3329" si="360">1+9*((MAX(E$2:E$3765)-E3266)/(MAX(E$2:E$3765)-MIN(E$2:E$3765)))</f>
        <v>7.2507106075638408</v>
      </c>
      <c r="I3266" s="12">
        <f t="shared" ref="I3266:I3329" si="361">1+9*((F3266-MIN(F$2:F$3765))/(MAX(F$2:F$3765)-MIN(F$2:F$3765)))</f>
        <v>2.3809988331330336</v>
      </c>
      <c r="J3266" s="12">
        <f t="shared" ref="J3266:J3329" si="362">1+9*((G3266-MIN(G$2:G$3765))/(MAX(G$2:G$3765)-MIN(G$2:G$3765)))</f>
        <v>10</v>
      </c>
      <c r="K3266" s="12">
        <f t="shared" ref="K3266:K3329" si="363">0.5*H3266+0.3*I3266+0.2*J3266</f>
        <v>6.3396549537218307</v>
      </c>
    </row>
    <row r="3267" spans="1:11" x14ac:dyDescent="0.3">
      <c r="A3267" s="3" t="s">
        <v>559</v>
      </c>
      <c r="B3267">
        <v>498</v>
      </c>
      <c r="C3267">
        <v>1</v>
      </c>
      <c r="D3267" s="18">
        <v>0.4200000000000001</v>
      </c>
      <c r="E3267" s="12">
        <f t="shared" si="357"/>
        <v>6.2126060957515188</v>
      </c>
      <c r="F3267" s="12">
        <f t="shared" si="358"/>
        <v>0.69314718055994529</v>
      </c>
      <c r="G3267" s="12">
        <f t="shared" si="359"/>
        <v>0.3506568716131695</v>
      </c>
      <c r="H3267" s="12">
        <f t="shared" si="360"/>
        <v>9.8189577783129263</v>
      </c>
      <c r="I3267" s="12">
        <f t="shared" si="361"/>
        <v>1</v>
      </c>
      <c r="J3267" s="12">
        <f t="shared" si="362"/>
        <v>6.9833822789656592</v>
      </c>
      <c r="K3267" s="12">
        <f t="shared" si="363"/>
        <v>6.6061553449495953</v>
      </c>
    </row>
    <row r="3268" spans="1:11" x14ac:dyDescent="0.3">
      <c r="A3268" s="3" t="s">
        <v>856</v>
      </c>
      <c r="B3268">
        <v>1155</v>
      </c>
      <c r="C3268">
        <v>1</v>
      </c>
      <c r="D3268" s="18">
        <v>0.20999999999999996</v>
      </c>
      <c r="E3268" s="12">
        <f t="shared" si="357"/>
        <v>7.0527210492323231</v>
      </c>
      <c r="F3268" s="12">
        <f t="shared" si="358"/>
        <v>0.69314718055994529</v>
      </c>
      <c r="G3268" s="12">
        <f t="shared" si="359"/>
        <v>0.1906203596086497</v>
      </c>
      <c r="H3268" s="12">
        <f t="shared" si="360"/>
        <v>1.4623429877396266</v>
      </c>
      <c r="I3268" s="12">
        <f t="shared" si="361"/>
        <v>1</v>
      </c>
      <c r="J3268" s="12">
        <f t="shared" si="362"/>
        <v>5.5737979330319938</v>
      </c>
      <c r="K3268" s="12">
        <f t="shared" si="363"/>
        <v>2.1459310804762124</v>
      </c>
    </row>
    <row r="3269" spans="1:11" x14ac:dyDescent="0.3">
      <c r="A3269" s="3" t="s">
        <v>831</v>
      </c>
      <c r="B3269">
        <v>677</v>
      </c>
      <c r="C3269">
        <v>2</v>
      </c>
      <c r="D3269" s="18">
        <v>-1.6969158931559591E-3</v>
      </c>
      <c r="E3269" s="12">
        <f t="shared" si="357"/>
        <v>6.5191472879403953</v>
      </c>
      <c r="F3269" s="12">
        <f t="shared" si="358"/>
        <v>1.0986122886681098</v>
      </c>
      <c r="G3269" s="12">
        <f t="shared" si="359"/>
        <v>-1.6954777580813353E-3</v>
      </c>
      <c r="H3269" s="12">
        <f t="shared" si="360"/>
        <v>6.7697956964430563</v>
      </c>
      <c r="I3269" s="12">
        <f t="shared" si="361"/>
        <v>1.5096855796619386</v>
      </c>
      <c r="J3269" s="12">
        <f t="shared" si="362"/>
        <v>3.8799007689922509</v>
      </c>
      <c r="K3269" s="12">
        <f t="shared" si="363"/>
        <v>4.61378367591856</v>
      </c>
    </row>
    <row r="3270" spans="1:11" x14ac:dyDescent="0.3">
      <c r="A3270" s="3" t="s">
        <v>857</v>
      </c>
      <c r="B3270">
        <v>654</v>
      </c>
      <c r="C3270">
        <v>5</v>
      </c>
      <c r="D3270" s="18">
        <v>3.4392048125397846E-2</v>
      </c>
      <c r="E3270" s="12">
        <f t="shared" si="357"/>
        <v>6.4846352356352517</v>
      </c>
      <c r="F3270" s="12">
        <f t="shared" si="358"/>
        <v>1.791759469228055</v>
      </c>
      <c r="G3270" s="12">
        <f t="shared" si="359"/>
        <v>3.3813861018852691E-2</v>
      </c>
      <c r="H3270" s="12">
        <f t="shared" si="360"/>
        <v>7.1130867253091354</v>
      </c>
      <c r="I3270" s="12">
        <f t="shared" si="361"/>
        <v>2.3809988331330336</v>
      </c>
      <c r="J3270" s="12">
        <f t="shared" si="362"/>
        <v>4.1926631970624637</v>
      </c>
      <c r="K3270" s="12">
        <f t="shared" si="363"/>
        <v>5.1093756520069702</v>
      </c>
    </row>
    <row r="3271" spans="1:11" x14ac:dyDescent="0.3">
      <c r="A3271" s="3" t="s">
        <v>677</v>
      </c>
      <c r="B3271">
        <v>498</v>
      </c>
      <c r="C3271">
        <v>8</v>
      </c>
      <c r="D3271" s="18">
        <v>1</v>
      </c>
      <c r="E3271" s="12">
        <f t="shared" si="357"/>
        <v>6.2126060957515188</v>
      </c>
      <c r="F3271" s="12">
        <f t="shared" si="358"/>
        <v>2.1972245773362196</v>
      </c>
      <c r="G3271" s="12">
        <f t="shared" si="359"/>
        <v>0.69314718055994529</v>
      </c>
      <c r="H3271" s="12">
        <f t="shared" si="360"/>
        <v>9.8189577783129263</v>
      </c>
      <c r="I3271" s="12">
        <f t="shared" si="361"/>
        <v>2.8906844127949727</v>
      </c>
      <c r="J3271" s="12">
        <f t="shared" si="362"/>
        <v>10</v>
      </c>
      <c r="K3271" s="12">
        <f t="shared" si="363"/>
        <v>7.7766842129949545</v>
      </c>
    </row>
    <row r="3272" spans="1:11" x14ac:dyDescent="0.3">
      <c r="A3272" s="3" t="s">
        <v>941</v>
      </c>
      <c r="B3272">
        <v>567</v>
      </c>
      <c r="C3272">
        <v>5</v>
      </c>
      <c r="D3272" s="18">
        <v>1</v>
      </c>
      <c r="E3272" s="12">
        <f t="shared" si="357"/>
        <v>6.3421214187211516</v>
      </c>
      <c r="F3272" s="12">
        <f t="shared" si="358"/>
        <v>1.791759469228055</v>
      </c>
      <c r="G3272" s="12">
        <f t="shared" si="359"/>
        <v>0.69314718055994529</v>
      </c>
      <c r="H3272" s="12">
        <f t="shared" si="360"/>
        <v>8.530670194513073</v>
      </c>
      <c r="I3272" s="12">
        <f t="shared" si="361"/>
        <v>2.3809988331330336</v>
      </c>
      <c r="J3272" s="12">
        <f t="shared" si="362"/>
        <v>10</v>
      </c>
      <c r="K3272" s="12">
        <f t="shared" si="363"/>
        <v>6.9796347471964468</v>
      </c>
    </row>
    <row r="3273" spans="1:11" x14ac:dyDescent="0.3">
      <c r="A3273" s="3" t="s">
        <v>812</v>
      </c>
      <c r="B3273">
        <v>817</v>
      </c>
      <c r="C3273">
        <v>5</v>
      </c>
      <c r="D3273" s="18">
        <v>1</v>
      </c>
      <c r="E3273" s="12">
        <f t="shared" si="357"/>
        <v>6.7068623366027467</v>
      </c>
      <c r="F3273" s="12">
        <f t="shared" si="358"/>
        <v>1.791759469228055</v>
      </c>
      <c r="G3273" s="12">
        <f t="shared" si="359"/>
        <v>0.69314718055994529</v>
      </c>
      <c r="H3273" s="12">
        <f t="shared" si="360"/>
        <v>4.9025960405321189</v>
      </c>
      <c r="I3273" s="12">
        <f t="shared" si="361"/>
        <v>2.3809988331330336</v>
      </c>
      <c r="J3273" s="12">
        <f t="shared" si="362"/>
        <v>10</v>
      </c>
      <c r="K3273" s="12">
        <f t="shared" si="363"/>
        <v>5.1655976702059689</v>
      </c>
    </row>
    <row r="3274" spans="1:11" x14ac:dyDescent="0.3">
      <c r="A3274" s="3" t="s">
        <v>946</v>
      </c>
      <c r="B3274">
        <v>874</v>
      </c>
      <c r="C3274">
        <v>3</v>
      </c>
      <c r="D3274" s="18">
        <v>1</v>
      </c>
      <c r="E3274" s="12">
        <f t="shared" si="357"/>
        <v>6.7742238863576141</v>
      </c>
      <c r="F3274" s="12">
        <f t="shared" si="358"/>
        <v>1.3862943611198906</v>
      </c>
      <c r="G3274" s="12">
        <f t="shared" si="359"/>
        <v>0.69314718055994529</v>
      </c>
      <c r="H3274" s="12">
        <f t="shared" si="360"/>
        <v>4.2325513988254446</v>
      </c>
      <c r="I3274" s="12">
        <f t="shared" si="361"/>
        <v>1.8713132534710952</v>
      </c>
      <c r="J3274" s="12">
        <f t="shared" si="362"/>
        <v>10</v>
      </c>
      <c r="K3274" s="12">
        <f t="shared" si="363"/>
        <v>4.6776696754540508</v>
      </c>
    </row>
    <row r="3275" spans="1:11" x14ac:dyDescent="0.3">
      <c r="A3275" s="3" t="s">
        <v>680</v>
      </c>
      <c r="B3275">
        <v>498</v>
      </c>
      <c r="C3275">
        <v>11</v>
      </c>
      <c r="D3275" s="18">
        <v>-4.2250992805059992E-2</v>
      </c>
      <c r="E3275" s="12">
        <f t="shared" si="357"/>
        <v>6.2126060957515188</v>
      </c>
      <c r="F3275" s="12">
        <f t="shared" si="358"/>
        <v>2.4849066497880004</v>
      </c>
      <c r="G3275" s="12">
        <f t="shared" si="359"/>
        <v>-4.1382790337739915E-2</v>
      </c>
      <c r="H3275" s="12">
        <f t="shared" si="360"/>
        <v>9.8189577783129263</v>
      </c>
      <c r="I3275" s="12">
        <f t="shared" si="361"/>
        <v>3.2523120866041291</v>
      </c>
      <c r="J3275" s="12">
        <f t="shared" si="362"/>
        <v>3.5303391980497212</v>
      </c>
      <c r="K3275" s="12">
        <f t="shared" si="363"/>
        <v>6.5912403547476464</v>
      </c>
    </row>
    <row r="3276" spans="1:11" x14ac:dyDescent="0.3">
      <c r="A3276" s="3" t="s">
        <v>764</v>
      </c>
      <c r="B3276">
        <v>626</v>
      </c>
      <c r="C3276">
        <v>20</v>
      </c>
      <c r="D3276" s="18">
        <v>1.0946004598087951E-2</v>
      </c>
      <c r="E3276" s="12">
        <f t="shared" si="357"/>
        <v>6.4409465406329209</v>
      </c>
      <c r="F3276" s="12">
        <f t="shared" si="358"/>
        <v>3.044522437723423</v>
      </c>
      <c r="G3276" s="12">
        <f t="shared" si="359"/>
        <v>1.0886530697232265E-2</v>
      </c>
      <c r="H3276" s="12">
        <f t="shared" si="360"/>
        <v>7.5476577245809215</v>
      </c>
      <c r="I3276" s="12">
        <f t="shared" si="361"/>
        <v>3.9557711304480425</v>
      </c>
      <c r="J3276" s="12">
        <f t="shared" si="362"/>
        <v>3.9907217431366644</v>
      </c>
      <c r="K3276" s="12">
        <f t="shared" si="363"/>
        <v>5.7587045500522063</v>
      </c>
    </row>
    <row r="3277" spans="1:11" x14ac:dyDescent="0.3">
      <c r="A3277" s="3" t="s">
        <v>405</v>
      </c>
      <c r="B3277">
        <v>509</v>
      </c>
      <c r="C3277">
        <v>8</v>
      </c>
      <c r="D3277" s="18">
        <v>1</v>
      </c>
      <c r="E3277" s="12">
        <f t="shared" si="357"/>
        <v>6.2344107257183712</v>
      </c>
      <c r="F3277" s="12">
        <f t="shared" si="358"/>
        <v>2.1972245773362196</v>
      </c>
      <c r="G3277" s="12">
        <f t="shared" si="359"/>
        <v>0.69314718055994529</v>
      </c>
      <c r="H3277" s="12">
        <f t="shared" si="360"/>
        <v>9.6020673485818246</v>
      </c>
      <c r="I3277" s="12">
        <f t="shared" si="361"/>
        <v>2.8906844127949727</v>
      </c>
      <c r="J3277" s="12">
        <f t="shared" si="362"/>
        <v>10</v>
      </c>
      <c r="K3277" s="12">
        <f t="shared" si="363"/>
        <v>7.6682389981294037</v>
      </c>
    </row>
    <row r="3278" spans="1:11" x14ac:dyDescent="0.3">
      <c r="A3278" s="3" t="s">
        <v>848</v>
      </c>
      <c r="B3278">
        <v>1159</v>
      </c>
      <c r="C3278">
        <v>1</v>
      </c>
      <c r="D3278" s="18">
        <v>1</v>
      </c>
      <c r="E3278" s="12">
        <f t="shared" si="357"/>
        <v>7.0561752841004104</v>
      </c>
      <c r="F3278" s="12">
        <f t="shared" si="358"/>
        <v>0.69314718055994529</v>
      </c>
      <c r="G3278" s="12">
        <f t="shared" si="359"/>
        <v>0.69314718055994529</v>
      </c>
      <c r="H3278" s="12">
        <f t="shared" si="360"/>
        <v>1.4279837490792811</v>
      </c>
      <c r="I3278" s="12">
        <f t="shared" si="361"/>
        <v>1</v>
      </c>
      <c r="J3278" s="12">
        <f t="shared" si="362"/>
        <v>10</v>
      </c>
      <c r="K3278" s="12">
        <f t="shared" si="363"/>
        <v>3.0139918745396406</v>
      </c>
    </row>
    <row r="3279" spans="1:11" x14ac:dyDescent="0.3">
      <c r="A3279" s="3" t="s">
        <v>241</v>
      </c>
      <c r="B3279">
        <v>494</v>
      </c>
      <c r="C3279">
        <v>13</v>
      </c>
      <c r="D3279" s="18">
        <v>0.2275155125439382</v>
      </c>
      <c r="E3279" s="12">
        <f t="shared" si="357"/>
        <v>6.2045577625686903</v>
      </c>
      <c r="F3279" s="12">
        <f t="shared" si="358"/>
        <v>2.6390573296152584</v>
      </c>
      <c r="G3279" s="12">
        <f t="shared" si="359"/>
        <v>0.20499221811702265</v>
      </c>
      <c r="H3279" s="12">
        <f t="shared" si="360"/>
        <v>9.8990144655989045</v>
      </c>
      <c r="I3279" s="12">
        <f t="shared" si="361"/>
        <v>3.4460855507861039</v>
      </c>
      <c r="J3279" s="12">
        <f t="shared" si="362"/>
        <v>5.7003837134994155</v>
      </c>
      <c r="K3279" s="12">
        <f t="shared" si="363"/>
        <v>7.1234096407351668</v>
      </c>
    </row>
    <row r="3280" spans="1:11" x14ac:dyDescent="0.3">
      <c r="A3280" s="3" t="s">
        <v>336</v>
      </c>
      <c r="B3280">
        <v>500</v>
      </c>
      <c r="C3280">
        <v>57</v>
      </c>
      <c r="D3280" s="18">
        <v>0.23384998031540377</v>
      </c>
      <c r="E3280" s="12">
        <f t="shared" si="357"/>
        <v>6.2166061010848646</v>
      </c>
      <c r="F3280" s="12">
        <f t="shared" si="358"/>
        <v>4.0604430105464191</v>
      </c>
      <c r="G3280" s="12">
        <f t="shared" si="359"/>
        <v>0.21013934622515551</v>
      </c>
      <c r="H3280" s="12">
        <f t="shared" si="360"/>
        <v>9.7791697664551265</v>
      </c>
      <c r="I3280" s="12">
        <f t="shared" si="361"/>
        <v>5.2328232261653538</v>
      </c>
      <c r="J3280" s="12">
        <f t="shared" si="362"/>
        <v>5.7457190630197452</v>
      </c>
      <c r="K3280" s="12">
        <f t="shared" si="363"/>
        <v>7.6085756636811182</v>
      </c>
    </row>
    <row r="3281" spans="1:11" x14ac:dyDescent="0.3">
      <c r="A3281" s="3" t="s">
        <v>51</v>
      </c>
      <c r="B3281">
        <v>494</v>
      </c>
      <c r="C3281">
        <v>103</v>
      </c>
      <c r="D3281" s="18">
        <v>0.35881959681891323</v>
      </c>
      <c r="E3281" s="12">
        <f t="shared" si="357"/>
        <v>6.2045577625686903</v>
      </c>
      <c r="F3281" s="12">
        <f t="shared" si="358"/>
        <v>4.6443908991413725</v>
      </c>
      <c r="G3281" s="12">
        <f t="shared" si="359"/>
        <v>0.30661637935139247</v>
      </c>
      <c r="H3281" s="12">
        <f t="shared" si="360"/>
        <v>9.8990144655989045</v>
      </c>
      <c r="I3281" s="12">
        <f t="shared" si="361"/>
        <v>5.9668686770293675</v>
      </c>
      <c r="J3281" s="12">
        <f t="shared" si="362"/>
        <v>6.5954783706521587</v>
      </c>
      <c r="K3281" s="12">
        <f t="shared" si="363"/>
        <v>8.058663510038695</v>
      </c>
    </row>
    <row r="3282" spans="1:11" x14ac:dyDescent="0.3">
      <c r="A3282" s="3" t="s">
        <v>339</v>
      </c>
      <c r="B3282">
        <v>494</v>
      </c>
      <c r="C3282">
        <v>145</v>
      </c>
      <c r="D3282" s="18">
        <v>0.42114823206901647</v>
      </c>
      <c r="E3282" s="12">
        <f t="shared" si="357"/>
        <v>6.2045577625686903</v>
      </c>
      <c r="F3282" s="12">
        <f t="shared" si="358"/>
        <v>4.9836066217083363</v>
      </c>
      <c r="G3282" s="12">
        <f t="shared" si="359"/>
        <v>0.35146515899400393</v>
      </c>
      <c r="H3282" s="12">
        <f t="shared" si="360"/>
        <v>9.8990144655989045</v>
      </c>
      <c r="I3282" s="12">
        <f t="shared" si="361"/>
        <v>6.3932761748130345</v>
      </c>
      <c r="J3282" s="12">
        <f t="shared" si="362"/>
        <v>6.9905015870833456</v>
      </c>
      <c r="K3282" s="12">
        <f t="shared" si="363"/>
        <v>8.2655904026600311</v>
      </c>
    </row>
    <row r="3283" spans="1:11" x14ac:dyDescent="0.3">
      <c r="A3283" s="3" t="s">
        <v>205</v>
      </c>
      <c r="B3283">
        <v>683</v>
      </c>
      <c r="C3283">
        <v>1</v>
      </c>
      <c r="D3283" s="18">
        <v>1</v>
      </c>
      <c r="E3283" s="12">
        <f t="shared" si="357"/>
        <v>6.5279579176225502</v>
      </c>
      <c r="F3283" s="12">
        <f t="shared" si="358"/>
        <v>0.69314718055994529</v>
      </c>
      <c r="G3283" s="12">
        <f t="shared" si="359"/>
        <v>0.69314718055994529</v>
      </c>
      <c r="H3283" s="12">
        <f t="shared" si="360"/>
        <v>6.6821564537285871</v>
      </c>
      <c r="I3283" s="12">
        <f t="shared" si="361"/>
        <v>1</v>
      </c>
      <c r="J3283" s="12">
        <f t="shared" si="362"/>
        <v>10</v>
      </c>
      <c r="K3283" s="12">
        <f t="shared" si="363"/>
        <v>5.6410782268642929</v>
      </c>
    </row>
    <row r="3284" spans="1:11" x14ac:dyDescent="0.3">
      <c r="A3284" s="3" t="s">
        <v>889</v>
      </c>
      <c r="B3284">
        <v>719</v>
      </c>
      <c r="C3284">
        <v>2</v>
      </c>
      <c r="D3284" s="18">
        <v>1</v>
      </c>
      <c r="E3284" s="12">
        <f t="shared" si="357"/>
        <v>6.5792512120101012</v>
      </c>
      <c r="F3284" s="12">
        <f t="shared" si="358"/>
        <v>1.0986122886681098</v>
      </c>
      <c r="G3284" s="12">
        <f t="shared" si="359"/>
        <v>0.69314718055994529</v>
      </c>
      <c r="H3284" s="12">
        <f t="shared" si="360"/>
        <v>6.1719425826859586</v>
      </c>
      <c r="I3284" s="12">
        <f t="shared" si="361"/>
        <v>1.5096855796619386</v>
      </c>
      <c r="J3284" s="12">
        <f t="shared" si="362"/>
        <v>10</v>
      </c>
      <c r="K3284" s="12">
        <f t="shared" si="363"/>
        <v>5.5388769652415615</v>
      </c>
    </row>
    <row r="3285" spans="1:11" x14ac:dyDescent="0.3">
      <c r="A3285" s="3" t="s">
        <v>956</v>
      </c>
      <c r="B3285">
        <v>1013</v>
      </c>
      <c r="C3285">
        <v>1</v>
      </c>
      <c r="D3285" s="18">
        <v>0</v>
      </c>
      <c r="E3285" s="12">
        <f t="shared" si="357"/>
        <v>6.9216581841511289</v>
      </c>
      <c r="F3285" s="12">
        <f t="shared" si="358"/>
        <v>0.69314718055994529</v>
      </c>
      <c r="G3285" s="12">
        <f t="shared" si="359"/>
        <v>0</v>
      </c>
      <c r="H3285" s="12">
        <f t="shared" si="360"/>
        <v>2.7660239569862308</v>
      </c>
      <c r="I3285" s="12">
        <f t="shared" si="361"/>
        <v>1</v>
      </c>
      <c r="J3285" s="12">
        <f t="shared" si="362"/>
        <v>3.8948343543143471</v>
      </c>
      <c r="K3285" s="12">
        <f t="shared" si="363"/>
        <v>2.4619788493559849</v>
      </c>
    </row>
    <row r="3286" spans="1:11" x14ac:dyDescent="0.3">
      <c r="A3286" s="3" t="s">
        <v>656</v>
      </c>
      <c r="B3286">
        <v>524</v>
      </c>
      <c r="C3286">
        <v>13</v>
      </c>
      <c r="D3286" s="18">
        <v>0.15355518610027619</v>
      </c>
      <c r="E3286" s="12">
        <f t="shared" si="357"/>
        <v>6.2633982625916236</v>
      </c>
      <c r="F3286" s="12">
        <f t="shared" si="358"/>
        <v>2.6390573296152584</v>
      </c>
      <c r="G3286" s="12">
        <f t="shared" si="359"/>
        <v>0.14284863979352924</v>
      </c>
      <c r="H3286" s="12">
        <f t="shared" si="360"/>
        <v>9.3137286178240171</v>
      </c>
      <c r="I3286" s="12">
        <f t="shared" si="361"/>
        <v>3.4460855507861039</v>
      </c>
      <c r="J3286" s="12">
        <f t="shared" si="362"/>
        <v>5.1530297746518556</v>
      </c>
      <c r="K3286" s="12">
        <f t="shared" si="363"/>
        <v>6.7212959290782113</v>
      </c>
    </row>
    <row r="3287" spans="1:11" x14ac:dyDescent="0.3">
      <c r="A3287" s="3" t="s">
        <v>847</v>
      </c>
      <c r="B3287">
        <v>644</v>
      </c>
      <c r="C3287">
        <v>8</v>
      </c>
      <c r="D3287" s="18">
        <v>0.42083623418511584</v>
      </c>
      <c r="E3287" s="12">
        <f t="shared" si="357"/>
        <v>6.4692503167957724</v>
      </c>
      <c r="F3287" s="12">
        <f t="shared" si="358"/>
        <v>2.1972245773362196</v>
      </c>
      <c r="G3287" s="12">
        <f t="shared" si="359"/>
        <v>0.35124559559465474</v>
      </c>
      <c r="H3287" s="12">
        <f t="shared" si="360"/>
        <v>7.2661203545679438</v>
      </c>
      <c r="I3287" s="12">
        <f t="shared" si="361"/>
        <v>2.8906844127949727</v>
      </c>
      <c r="J3287" s="12">
        <f t="shared" si="362"/>
        <v>6.9885676963306276</v>
      </c>
      <c r="K3287" s="12">
        <f t="shared" si="363"/>
        <v>5.8979790403885888</v>
      </c>
    </row>
    <row r="3288" spans="1:11" x14ac:dyDescent="0.3">
      <c r="A3288" s="3" t="s">
        <v>648</v>
      </c>
      <c r="B3288">
        <v>501</v>
      </c>
      <c r="C3288">
        <v>33</v>
      </c>
      <c r="D3288" s="18">
        <v>0.13870317150643596</v>
      </c>
      <c r="E3288" s="12">
        <f t="shared" si="357"/>
        <v>6.2186001196917289</v>
      </c>
      <c r="F3288" s="12">
        <f t="shared" si="358"/>
        <v>3.5263605246161616</v>
      </c>
      <c r="G3288" s="12">
        <f t="shared" si="359"/>
        <v>0.1298900460298375</v>
      </c>
      <c r="H3288" s="12">
        <f t="shared" si="360"/>
        <v>9.759335283907518</v>
      </c>
      <c r="I3288" s="12">
        <f t="shared" si="361"/>
        <v>4.5614605466520413</v>
      </c>
      <c r="J3288" s="12">
        <f t="shared" si="362"/>
        <v>5.0388918777068286</v>
      </c>
      <c r="K3288" s="12">
        <f t="shared" si="363"/>
        <v>7.2558841814907371</v>
      </c>
    </row>
    <row r="3289" spans="1:11" x14ac:dyDescent="0.3">
      <c r="A3289" s="3" t="s">
        <v>935</v>
      </c>
      <c r="B3289">
        <v>687</v>
      </c>
      <c r="C3289">
        <v>8</v>
      </c>
      <c r="D3289" s="18">
        <v>9.0739554626481811E-2</v>
      </c>
      <c r="E3289" s="12">
        <f t="shared" si="357"/>
        <v>6.5337888379333435</v>
      </c>
      <c r="F3289" s="12">
        <f t="shared" si="358"/>
        <v>2.1972245773362196</v>
      </c>
      <c r="G3289" s="12">
        <f t="shared" si="359"/>
        <v>8.6855956653456606E-2</v>
      </c>
      <c r="H3289" s="12">
        <f t="shared" si="360"/>
        <v>6.6241563494453066</v>
      </c>
      <c r="I3289" s="12">
        <f t="shared" si="361"/>
        <v>2.8906844127949727</v>
      </c>
      <c r="J3289" s="12">
        <f t="shared" si="362"/>
        <v>4.6598522575185077</v>
      </c>
      <c r="K3289" s="12">
        <f t="shared" si="363"/>
        <v>5.1112539500648468</v>
      </c>
    </row>
    <row r="3290" spans="1:11" x14ac:dyDescent="0.3">
      <c r="A3290" s="3" t="s">
        <v>835</v>
      </c>
      <c r="B3290">
        <v>580</v>
      </c>
      <c r="C3290">
        <v>21</v>
      </c>
      <c r="D3290" s="18">
        <v>0.1881345162753103</v>
      </c>
      <c r="E3290" s="12">
        <f t="shared" si="357"/>
        <v>6.3647507568519108</v>
      </c>
      <c r="F3290" s="12">
        <f t="shared" si="358"/>
        <v>3.0910424533583161</v>
      </c>
      <c r="G3290" s="12">
        <f t="shared" si="359"/>
        <v>0.17238444371848419</v>
      </c>
      <c r="H3290" s="12">
        <f t="shared" si="360"/>
        <v>8.3055764011686275</v>
      </c>
      <c r="I3290" s="12">
        <f t="shared" si="361"/>
        <v>4.0142486187956408</v>
      </c>
      <c r="J3290" s="12">
        <f t="shared" si="362"/>
        <v>5.4131779516878975</v>
      </c>
      <c r="K3290" s="12">
        <f t="shared" si="363"/>
        <v>6.4396983765605853</v>
      </c>
    </row>
    <row r="3291" spans="1:11" x14ac:dyDescent="0.3">
      <c r="A3291" s="3" t="s">
        <v>172</v>
      </c>
      <c r="B3291">
        <v>494</v>
      </c>
      <c r="C3291">
        <v>29</v>
      </c>
      <c r="D3291" s="18">
        <v>0.19107240506094994</v>
      </c>
      <c r="E3291" s="12">
        <f t="shared" si="357"/>
        <v>6.2045577625686903</v>
      </c>
      <c r="F3291" s="12">
        <f t="shared" si="358"/>
        <v>3.4011973816621555</v>
      </c>
      <c r="G3291" s="12">
        <f t="shared" si="359"/>
        <v>0.1748540820273701</v>
      </c>
      <c r="H3291" s="12">
        <f t="shared" si="360"/>
        <v>9.8990144655989045</v>
      </c>
      <c r="I3291" s="12">
        <f t="shared" si="361"/>
        <v>4.4041255558152841</v>
      </c>
      <c r="J3291" s="12">
        <f t="shared" si="362"/>
        <v>5.4349302596876203</v>
      </c>
      <c r="K3291" s="12">
        <f t="shared" si="363"/>
        <v>7.3577309514815612</v>
      </c>
    </row>
    <row r="3292" spans="1:11" x14ac:dyDescent="0.3">
      <c r="A3292" s="3" t="s">
        <v>171</v>
      </c>
      <c r="B3292">
        <v>494</v>
      </c>
      <c r="C3292">
        <v>33</v>
      </c>
      <c r="D3292" s="18">
        <v>0.12100331758520208</v>
      </c>
      <c r="E3292" s="12">
        <f t="shared" si="357"/>
        <v>6.2045577625686903</v>
      </c>
      <c r="F3292" s="12">
        <f t="shared" si="358"/>
        <v>3.5263605246161616</v>
      </c>
      <c r="G3292" s="12">
        <f t="shared" si="359"/>
        <v>0.11422410357288899</v>
      </c>
      <c r="H3292" s="12">
        <f t="shared" si="360"/>
        <v>9.8990144655989045</v>
      </c>
      <c r="I3292" s="12">
        <f t="shared" si="361"/>
        <v>4.5614605466520413</v>
      </c>
      <c r="J3292" s="12">
        <f t="shared" si="362"/>
        <v>4.9009079453215207</v>
      </c>
      <c r="K3292" s="12">
        <f t="shared" si="363"/>
        <v>7.2981269858593683</v>
      </c>
    </row>
    <row r="3293" spans="1:11" x14ac:dyDescent="0.3">
      <c r="A3293" s="3" t="s">
        <v>286</v>
      </c>
      <c r="B3293">
        <v>496</v>
      </c>
      <c r="C3293">
        <v>51</v>
      </c>
      <c r="D3293" s="18">
        <v>-0.10793161513553455</v>
      </c>
      <c r="E3293" s="12">
        <f t="shared" si="357"/>
        <v>6.2085900260966289</v>
      </c>
      <c r="F3293" s="12">
        <f t="shared" si="358"/>
        <v>3.9512437185814275</v>
      </c>
      <c r="G3293" s="12">
        <f t="shared" si="359"/>
        <v>-0.10249486722862852</v>
      </c>
      <c r="H3293" s="12">
        <f t="shared" si="360"/>
        <v>9.8589055818116922</v>
      </c>
      <c r="I3293" s="12">
        <f t="shared" si="361"/>
        <v>5.095555423558273</v>
      </c>
      <c r="J3293" s="12">
        <f t="shared" si="362"/>
        <v>2.9920706126255516</v>
      </c>
      <c r="K3293" s="12">
        <f t="shared" si="363"/>
        <v>7.056533540498438</v>
      </c>
    </row>
    <row r="3294" spans="1:11" x14ac:dyDescent="0.3">
      <c r="A3294" s="3" t="s">
        <v>384</v>
      </c>
      <c r="B3294">
        <v>548</v>
      </c>
      <c r="C3294">
        <v>17</v>
      </c>
      <c r="D3294" s="18">
        <v>-3.3246327588281104E-2</v>
      </c>
      <c r="E3294" s="12">
        <f t="shared" si="357"/>
        <v>6.3080984415095305</v>
      </c>
      <c r="F3294" s="12">
        <f t="shared" si="358"/>
        <v>2.8903717578961645</v>
      </c>
      <c r="G3294" s="12">
        <f t="shared" si="359"/>
        <v>-3.2705620169931872E-2</v>
      </c>
      <c r="H3294" s="12">
        <f t="shared" si="360"/>
        <v>8.8690963984604938</v>
      </c>
      <c r="I3294" s="12">
        <f t="shared" si="361"/>
        <v>3.7619976662660672</v>
      </c>
      <c r="J3294" s="12">
        <f t="shared" si="362"/>
        <v>3.6067667774960874</v>
      </c>
      <c r="K3294" s="12">
        <f t="shared" si="363"/>
        <v>6.2845008546092842</v>
      </c>
    </row>
    <row r="3295" spans="1:11" x14ac:dyDescent="0.3">
      <c r="A3295" s="3" t="s">
        <v>539</v>
      </c>
      <c r="B3295">
        <v>508</v>
      </c>
      <c r="C3295">
        <v>18</v>
      </c>
      <c r="D3295" s="18">
        <v>0.12554489036515329</v>
      </c>
      <c r="E3295" s="12">
        <f t="shared" si="357"/>
        <v>6.2324480165505225</v>
      </c>
      <c r="F3295" s="12">
        <f t="shared" si="358"/>
        <v>2.9444389791664403</v>
      </c>
      <c r="G3295" s="12">
        <f t="shared" si="359"/>
        <v>0.11826726538948773</v>
      </c>
      <c r="H3295" s="12">
        <f t="shared" si="360"/>
        <v>9.6215903964619791</v>
      </c>
      <c r="I3295" s="12">
        <f t="shared" si="361"/>
        <v>3.8299622887768145</v>
      </c>
      <c r="J3295" s="12">
        <f t="shared" si="362"/>
        <v>4.93651967875266</v>
      </c>
      <c r="K3295" s="12">
        <f t="shared" si="363"/>
        <v>6.9470878206145663</v>
      </c>
    </row>
    <row r="3296" spans="1:11" x14ac:dyDescent="0.3">
      <c r="A3296" s="3" t="s">
        <v>900</v>
      </c>
      <c r="B3296">
        <v>661</v>
      </c>
      <c r="C3296">
        <v>7</v>
      </c>
      <c r="D3296" s="18">
        <v>6.8049896177542618E-3</v>
      </c>
      <c r="E3296" s="12">
        <f t="shared" si="357"/>
        <v>6.4952655559370083</v>
      </c>
      <c r="F3296" s="12">
        <f t="shared" si="358"/>
        <v>2.0794415416798357</v>
      </c>
      <c r="G3296" s="12">
        <f t="shared" si="359"/>
        <v>6.7819401842583501E-3</v>
      </c>
      <c r="H3296" s="12">
        <f t="shared" si="360"/>
        <v>7.007347038741087</v>
      </c>
      <c r="I3296" s="12">
        <f t="shared" si="361"/>
        <v>2.74262650694219</v>
      </c>
      <c r="J3296" s="12">
        <f t="shared" si="362"/>
        <v>3.9545689523698151</v>
      </c>
      <c r="K3296" s="12">
        <f t="shared" si="363"/>
        <v>5.1173752619271635</v>
      </c>
    </row>
    <row r="3297" spans="1:11" x14ac:dyDescent="0.3">
      <c r="A3297" s="3" t="s">
        <v>603</v>
      </c>
      <c r="B3297">
        <v>504</v>
      </c>
      <c r="C3297">
        <v>30</v>
      </c>
      <c r="D3297" s="18">
        <v>0.34474054801114756</v>
      </c>
      <c r="E3297" s="12">
        <f t="shared" si="357"/>
        <v>6.2245584292753602</v>
      </c>
      <c r="F3297" s="12">
        <f t="shared" si="358"/>
        <v>3.4339872044851463</v>
      </c>
      <c r="G3297" s="12">
        <f t="shared" si="359"/>
        <v>0.29620109333903744</v>
      </c>
      <c r="H3297" s="12">
        <f t="shared" si="360"/>
        <v>9.7000680398392021</v>
      </c>
      <c r="I3297" s="12">
        <f t="shared" si="361"/>
        <v>4.4453436520665894</v>
      </c>
      <c r="J3297" s="12">
        <f t="shared" si="362"/>
        <v>6.5037416542144575</v>
      </c>
      <c r="K3297" s="12">
        <f t="shared" si="363"/>
        <v>7.4843854463824693</v>
      </c>
    </row>
    <row r="3298" spans="1:11" x14ac:dyDescent="0.3">
      <c r="A3298" s="3" t="s">
        <v>540</v>
      </c>
      <c r="B3298">
        <v>500</v>
      </c>
      <c r="C3298">
        <v>18</v>
      </c>
      <c r="D3298" s="18">
        <v>0.31567289534024834</v>
      </c>
      <c r="E3298" s="12">
        <f t="shared" si="357"/>
        <v>6.2166061010848646</v>
      </c>
      <c r="F3298" s="12">
        <f t="shared" si="358"/>
        <v>2.9444389791664403</v>
      </c>
      <c r="G3298" s="12">
        <f t="shared" si="359"/>
        <v>0.27434824223517779</v>
      </c>
      <c r="H3298" s="12">
        <f t="shared" si="360"/>
        <v>9.7791697664551265</v>
      </c>
      <c r="I3298" s="12">
        <f t="shared" si="361"/>
        <v>3.8299622887768145</v>
      </c>
      <c r="J3298" s="12">
        <f t="shared" si="362"/>
        <v>6.3112640974107332</v>
      </c>
      <c r="K3298" s="12">
        <f t="shared" si="363"/>
        <v>7.3008263893427543</v>
      </c>
    </row>
    <row r="3299" spans="1:11" x14ac:dyDescent="0.3">
      <c r="A3299" s="3" t="s">
        <v>899</v>
      </c>
      <c r="B3299">
        <v>576</v>
      </c>
      <c r="C3299">
        <v>8</v>
      </c>
      <c r="D3299" s="18">
        <v>0.37200227668937713</v>
      </c>
      <c r="E3299" s="12">
        <f t="shared" si="357"/>
        <v>6.3578422665080998</v>
      </c>
      <c r="F3299" s="12">
        <f t="shared" si="358"/>
        <v>2.1972245773362196</v>
      </c>
      <c r="G3299" s="12">
        <f t="shared" si="359"/>
        <v>0.31627118869690646</v>
      </c>
      <c r="H3299" s="12">
        <f t="shared" si="360"/>
        <v>8.3742950834732675</v>
      </c>
      <c r="I3299" s="12">
        <f t="shared" si="361"/>
        <v>2.8906844127949727</v>
      </c>
      <c r="J3299" s="12">
        <f t="shared" si="362"/>
        <v>6.6805168905870733</v>
      </c>
      <c r="K3299" s="12">
        <f t="shared" si="363"/>
        <v>6.3904562436925403</v>
      </c>
    </row>
    <row r="3300" spans="1:11" x14ac:dyDescent="0.3">
      <c r="A3300" s="3" t="s">
        <v>638</v>
      </c>
      <c r="B3300">
        <v>501</v>
      </c>
      <c r="C3300">
        <v>19</v>
      </c>
      <c r="D3300" s="18">
        <v>0.20423708828675066</v>
      </c>
      <c r="E3300" s="12">
        <f t="shared" si="357"/>
        <v>6.2186001196917289</v>
      </c>
      <c r="F3300" s="12">
        <f t="shared" si="358"/>
        <v>2.9957322735539909</v>
      </c>
      <c r="G3300" s="12">
        <f t="shared" si="359"/>
        <v>0.18584624468267247</v>
      </c>
      <c r="H3300" s="12">
        <f t="shared" si="360"/>
        <v>9.759335283907518</v>
      </c>
      <c r="I3300" s="12">
        <f t="shared" si="361"/>
        <v>3.8944399761533446</v>
      </c>
      <c r="J3300" s="12">
        <f t="shared" si="362"/>
        <v>5.531748043409582</v>
      </c>
      <c r="K3300" s="12">
        <f t="shared" si="363"/>
        <v>7.1543492434816782</v>
      </c>
    </row>
    <row r="3301" spans="1:11" x14ac:dyDescent="0.3">
      <c r="A3301" s="3" t="s">
        <v>346</v>
      </c>
      <c r="B3301">
        <v>501</v>
      </c>
      <c r="C3301">
        <v>17</v>
      </c>
      <c r="D3301" s="18">
        <v>0.34268866688901162</v>
      </c>
      <c r="E3301" s="12">
        <f t="shared" si="357"/>
        <v>6.2186001196917289</v>
      </c>
      <c r="F3301" s="12">
        <f t="shared" si="358"/>
        <v>2.8903717578961645</v>
      </c>
      <c r="G3301" s="12">
        <f t="shared" si="359"/>
        <v>0.29467407152244524</v>
      </c>
      <c r="H3301" s="12">
        <f t="shared" si="360"/>
        <v>9.759335283907518</v>
      </c>
      <c r="I3301" s="12">
        <f t="shared" si="361"/>
        <v>3.7619976662660672</v>
      </c>
      <c r="J3301" s="12">
        <f t="shared" si="362"/>
        <v>6.490291810665588</v>
      </c>
      <c r="K3301" s="12">
        <f t="shared" si="363"/>
        <v>7.3063253039666964</v>
      </c>
    </row>
    <row r="3302" spans="1:11" x14ac:dyDescent="0.3">
      <c r="A3302" s="3" t="s">
        <v>165</v>
      </c>
      <c r="B3302">
        <v>496</v>
      </c>
      <c r="C3302">
        <v>103</v>
      </c>
      <c r="D3302" s="18">
        <v>0.34206098051838468</v>
      </c>
      <c r="E3302" s="12">
        <f t="shared" si="357"/>
        <v>6.2085900260966289</v>
      </c>
      <c r="F3302" s="12">
        <f t="shared" si="358"/>
        <v>4.6443908991413725</v>
      </c>
      <c r="G3302" s="12">
        <f t="shared" si="359"/>
        <v>0.29420647754572588</v>
      </c>
      <c r="H3302" s="12">
        <f t="shared" si="360"/>
        <v>9.8589055818116922</v>
      </c>
      <c r="I3302" s="12">
        <f t="shared" si="361"/>
        <v>5.9668686770293675</v>
      </c>
      <c r="J3302" s="12">
        <f t="shared" si="362"/>
        <v>6.4861732933248835</v>
      </c>
      <c r="K3302" s="12">
        <f t="shared" si="363"/>
        <v>8.0167480526796329</v>
      </c>
    </row>
    <row r="3303" spans="1:11" x14ac:dyDescent="0.3">
      <c r="A3303" s="3" t="s">
        <v>368</v>
      </c>
      <c r="B3303">
        <v>494</v>
      </c>
      <c r="C3303">
        <v>16</v>
      </c>
      <c r="D3303" s="18">
        <v>0.25893574678707537</v>
      </c>
      <c r="E3303" s="12">
        <f t="shared" si="357"/>
        <v>6.2045577625686903</v>
      </c>
      <c r="F3303" s="12">
        <f t="shared" si="358"/>
        <v>2.8332133440562162</v>
      </c>
      <c r="G3303" s="12">
        <f t="shared" si="359"/>
        <v>0.23026671864238049</v>
      </c>
      <c r="H3303" s="12">
        <f t="shared" si="360"/>
        <v>9.8990144655989045</v>
      </c>
      <c r="I3303" s="12">
        <f t="shared" si="361"/>
        <v>3.6901472931809449</v>
      </c>
      <c r="J3303" s="12">
        <f t="shared" si="362"/>
        <v>5.9229987895567495</v>
      </c>
      <c r="K3303" s="12">
        <f t="shared" si="363"/>
        <v>7.2411511786650857</v>
      </c>
    </row>
    <row r="3304" spans="1:11" x14ac:dyDescent="0.3">
      <c r="A3304" s="3" t="s">
        <v>523</v>
      </c>
      <c r="B3304">
        <v>509</v>
      </c>
      <c r="C3304">
        <v>18</v>
      </c>
      <c r="D3304" s="18">
        <v>-0.22079615608525116</v>
      </c>
      <c r="E3304" s="12">
        <f t="shared" si="357"/>
        <v>6.2344107257183712</v>
      </c>
      <c r="F3304" s="12">
        <f t="shared" si="358"/>
        <v>2.9444389791664403</v>
      </c>
      <c r="G3304" s="12">
        <f t="shared" si="359"/>
        <v>-0.1995032328580158</v>
      </c>
      <c r="H3304" s="12">
        <f t="shared" si="360"/>
        <v>9.6020673485818246</v>
      </c>
      <c r="I3304" s="12">
        <f t="shared" si="361"/>
        <v>3.8299622887768145</v>
      </c>
      <c r="J3304" s="12">
        <f t="shared" si="362"/>
        <v>2.1376313855825897</v>
      </c>
      <c r="K3304" s="12">
        <f t="shared" si="363"/>
        <v>6.3775486380404738</v>
      </c>
    </row>
    <row r="3305" spans="1:11" x14ac:dyDescent="0.3">
      <c r="A3305" s="3" t="s">
        <v>449</v>
      </c>
      <c r="B3305">
        <v>503</v>
      </c>
      <c r="C3305">
        <v>83</v>
      </c>
      <c r="D3305" s="18">
        <v>0.3326461209919076</v>
      </c>
      <c r="E3305" s="12">
        <f t="shared" si="357"/>
        <v>6.2225762680713688</v>
      </c>
      <c r="F3305" s="12">
        <f t="shared" si="358"/>
        <v>4.4308167988433134</v>
      </c>
      <c r="G3305" s="12">
        <f t="shared" si="359"/>
        <v>0.28716653032670442</v>
      </c>
      <c r="H3305" s="12">
        <f t="shared" si="360"/>
        <v>9.7197845769225459</v>
      </c>
      <c r="I3305" s="12">
        <f t="shared" si="361"/>
        <v>5.698397637390233</v>
      </c>
      <c r="J3305" s="12">
        <f t="shared" si="362"/>
        <v>6.4241661971201651</v>
      </c>
      <c r="K3305" s="12">
        <f t="shared" si="363"/>
        <v>7.8542448191023766</v>
      </c>
    </row>
    <row r="3306" spans="1:11" x14ac:dyDescent="0.3">
      <c r="A3306" s="3" t="s">
        <v>147</v>
      </c>
      <c r="B3306">
        <v>497</v>
      </c>
      <c r="C3306">
        <v>183</v>
      </c>
      <c r="D3306" s="18">
        <v>0.44118705467026115</v>
      </c>
      <c r="E3306" s="12">
        <f t="shared" si="357"/>
        <v>6.2106000770246528</v>
      </c>
      <c r="F3306" s="12">
        <f t="shared" si="358"/>
        <v>5.2149357576089859</v>
      </c>
      <c r="G3306" s="12">
        <f t="shared" si="359"/>
        <v>0.36546711752441369</v>
      </c>
      <c r="H3306" s="12">
        <f t="shared" si="360"/>
        <v>9.8389116259306135</v>
      </c>
      <c r="I3306" s="12">
        <f t="shared" si="361"/>
        <v>6.6840659921522985</v>
      </c>
      <c r="J3306" s="12">
        <f t="shared" si="362"/>
        <v>7.1138293284197749</v>
      </c>
      <c r="K3306" s="12">
        <f t="shared" si="363"/>
        <v>8.3474414762949518</v>
      </c>
    </row>
    <row r="3307" spans="1:11" x14ac:dyDescent="0.3">
      <c r="A3307" s="3" t="s">
        <v>148</v>
      </c>
      <c r="B3307">
        <v>494</v>
      </c>
      <c r="C3307">
        <v>154</v>
      </c>
      <c r="D3307" s="18">
        <v>0.43806631427149939</v>
      </c>
      <c r="E3307" s="12">
        <f t="shared" si="357"/>
        <v>6.2045577625686903</v>
      </c>
      <c r="F3307" s="12">
        <f t="shared" si="358"/>
        <v>5.0434251169192468</v>
      </c>
      <c r="G3307" s="12">
        <f t="shared" si="359"/>
        <v>0.36329937386247402</v>
      </c>
      <c r="H3307" s="12">
        <f t="shared" si="360"/>
        <v>9.8990144655989045</v>
      </c>
      <c r="I3307" s="12">
        <f t="shared" si="361"/>
        <v>6.468470374748839</v>
      </c>
      <c r="J3307" s="12">
        <f t="shared" si="362"/>
        <v>7.094736075926364</v>
      </c>
      <c r="K3307" s="12">
        <f t="shared" si="363"/>
        <v>8.308995560409377</v>
      </c>
    </row>
    <row r="3308" spans="1:11" x14ac:dyDescent="0.3">
      <c r="A3308" s="3" t="s">
        <v>149</v>
      </c>
      <c r="B3308">
        <v>494</v>
      </c>
      <c r="C3308">
        <v>104</v>
      </c>
      <c r="D3308" s="18">
        <v>0.31542245857954443</v>
      </c>
      <c r="E3308" s="12">
        <f t="shared" si="357"/>
        <v>6.2045577625686903</v>
      </c>
      <c r="F3308" s="12">
        <f t="shared" si="358"/>
        <v>4.6539603501575231</v>
      </c>
      <c r="G3308" s="12">
        <f t="shared" si="359"/>
        <v>0.27415787531359354</v>
      </c>
      <c r="H3308" s="12">
        <f t="shared" si="360"/>
        <v>9.8990144655989045</v>
      </c>
      <c r="I3308" s="12">
        <f t="shared" si="361"/>
        <v>5.9788978531302917</v>
      </c>
      <c r="J3308" s="12">
        <f t="shared" si="362"/>
        <v>6.3095873660868138</v>
      </c>
      <c r="K3308" s="12">
        <f t="shared" si="363"/>
        <v>8.0050940619559032</v>
      </c>
    </row>
    <row r="3309" spans="1:11" x14ac:dyDescent="0.3">
      <c r="A3309" s="3" t="s">
        <v>359</v>
      </c>
      <c r="B3309">
        <v>500</v>
      </c>
      <c r="C3309">
        <v>33</v>
      </c>
      <c r="D3309" s="18">
        <v>0.33000523323656783</v>
      </c>
      <c r="E3309" s="12">
        <f t="shared" si="357"/>
        <v>6.2166061010848646</v>
      </c>
      <c r="F3309" s="12">
        <f t="shared" si="358"/>
        <v>3.5263605246161616</v>
      </c>
      <c r="G3309" s="12">
        <f t="shared" si="359"/>
        <v>0.28518287699025785</v>
      </c>
      <c r="H3309" s="12">
        <f t="shared" si="360"/>
        <v>9.7791697664551265</v>
      </c>
      <c r="I3309" s="12">
        <f t="shared" si="361"/>
        <v>4.5614605466520413</v>
      </c>
      <c r="J3309" s="12">
        <f t="shared" si="362"/>
        <v>6.4066943923689141</v>
      </c>
      <c r="K3309" s="12">
        <f t="shared" si="363"/>
        <v>7.5393619256969586</v>
      </c>
    </row>
    <row r="3310" spans="1:11" x14ac:dyDescent="0.3">
      <c r="A3310" s="3" t="s">
        <v>964</v>
      </c>
      <c r="B3310">
        <v>1005</v>
      </c>
      <c r="C3310">
        <v>3</v>
      </c>
      <c r="D3310" s="18">
        <v>1.695928614313618E-3</v>
      </c>
      <c r="E3310" s="12">
        <f t="shared" si="357"/>
        <v>6.9137373506596846</v>
      </c>
      <c r="F3310" s="12">
        <f t="shared" si="358"/>
        <v>1.3862943611198906</v>
      </c>
      <c r="G3310" s="12">
        <f t="shared" si="359"/>
        <v>1.6944921512444717E-3</v>
      </c>
      <c r="H3310" s="12">
        <f t="shared" si="360"/>
        <v>2.8448124061550306</v>
      </c>
      <c r="I3310" s="12">
        <f t="shared" si="361"/>
        <v>1.8713132534710952</v>
      </c>
      <c r="J3310" s="12">
        <f t="shared" si="362"/>
        <v>3.909759258517671</v>
      </c>
      <c r="K3310" s="12">
        <f t="shared" si="363"/>
        <v>2.765752030822378</v>
      </c>
    </row>
    <row r="3311" spans="1:11" x14ac:dyDescent="0.3">
      <c r="A3311" s="3" t="s">
        <v>292</v>
      </c>
      <c r="B3311">
        <v>502</v>
      </c>
      <c r="C3311">
        <v>15</v>
      </c>
      <c r="D3311" s="18">
        <v>0.35092598743248404</v>
      </c>
      <c r="E3311" s="12">
        <f t="shared" si="357"/>
        <v>6.2205901700997392</v>
      </c>
      <c r="F3311" s="12">
        <f t="shared" si="358"/>
        <v>2.7725887222397811</v>
      </c>
      <c r="G3311" s="12">
        <f t="shared" si="359"/>
        <v>0.30079027393370544</v>
      </c>
      <c r="H3311" s="12">
        <f t="shared" si="360"/>
        <v>9.7395402729930431</v>
      </c>
      <c r="I3311" s="12">
        <f t="shared" si="361"/>
        <v>3.6139397604132855</v>
      </c>
      <c r="J3311" s="12">
        <f t="shared" si="362"/>
        <v>6.5441626621824636</v>
      </c>
      <c r="K3311" s="12">
        <f t="shared" si="363"/>
        <v>7.2627845970570002</v>
      </c>
    </row>
    <row r="3312" spans="1:11" x14ac:dyDescent="0.3">
      <c r="A3312" s="3" t="s">
        <v>462</v>
      </c>
      <c r="B3312">
        <v>585</v>
      </c>
      <c r="C3312">
        <v>19</v>
      </c>
      <c r="D3312" s="18">
        <v>0.40610441177617129</v>
      </c>
      <c r="E3312" s="12">
        <f t="shared" si="357"/>
        <v>6.3733197895770122</v>
      </c>
      <c r="F3312" s="12">
        <f t="shared" si="358"/>
        <v>2.9957322735539909</v>
      </c>
      <c r="G3312" s="12">
        <f t="shared" si="359"/>
        <v>0.34082305220744313</v>
      </c>
      <c r="H3312" s="12">
        <f t="shared" si="360"/>
        <v>8.2203403208979484</v>
      </c>
      <c r="I3312" s="12">
        <f t="shared" si="361"/>
        <v>3.8944399761533446</v>
      </c>
      <c r="J3312" s="12">
        <f t="shared" si="362"/>
        <v>6.8967670577175282</v>
      </c>
      <c r="K3312" s="12">
        <f t="shared" si="363"/>
        <v>6.6578555648384841</v>
      </c>
    </row>
    <row r="3313" spans="1:11" x14ac:dyDescent="0.3">
      <c r="A3313" s="3" t="s">
        <v>227</v>
      </c>
      <c r="B3313">
        <v>600</v>
      </c>
      <c r="C3313">
        <v>27</v>
      </c>
      <c r="D3313" s="18">
        <v>-1.7235218079780162E-2</v>
      </c>
      <c r="E3313" s="12">
        <f t="shared" si="357"/>
        <v>6.3985949345352076</v>
      </c>
      <c r="F3313" s="12">
        <f t="shared" si="358"/>
        <v>3.3322045101752038</v>
      </c>
      <c r="G3313" s="12">
        <f t="shared" si="359"/>
        <v>-1.7088376538029595E-2</v>
      </c>
      <c r="H3313" s="12">
        <f t="shared" si="360"/>
        <v>7.9689287142881327</v>
      </c>
      <c r="I3313" s="12">
        <f t="shared" si="361"/>
        <v>4.3173988042571985</v>
      </c>
      <c r="J3313" s="12">
        <f t="shared" si="362"/>
        <v>3.7443217758800809</v>
      </c>
      <c r="K3313" s="12">
        <f t="shared" si="363"/>
        <v>6.0285483535972419</v>
      </c>
    </row>
    <row r="3314" spans="1:11" x14ac:dyDescent="0.3">
      <c r="A3314" s="3" t="s">
        <v>442</v>
      </c>
      <c r="B3314">
        <v>496</v>
      </c>
      <c r="C3314">
        <v>29</v>
      </c>
      <c r="D3314" s="18">
        <v>2.3589251536349009E-2</v>
      </c>
      <c r="E3314" s="12">
        <f t="shared" si="357"/>
        <v>6.2085900260966289</v>
      </c>
      <c r="F3314" s="12">
        <f t="shared" si="358"/>
        <v>3.4011973816621555</v>
      </c>
      <c r="G3314" s="12">
        <f t="shared" si="359"/>
        <v>2.3315324600014502E-2</v>
      </c>
      <c r="H3314" s="12">
        <f t="shared" si="360"/>
        <v>9.8589055818116922</v>
      </c>
      <c r="I3314" s="12">
        <f t="shared" si="361"/>
        <v>4.4041255558152841</v>
      </c>
      <c r="J3314" s="12">
        <f t="shared" si="362"/>
        <v>4.1001932200187827</v>
      </c>
      <c r="K3314" s="12">
        <f t="shared" si="363"/>
        <v>7.0707291016541873</v>
      </c>
    </row>
    <row r="3315" spans="1:11" x14ac:dyDescent="0.3">
      <c r="A3315" s="3" t="s">
        <v>711</v>
      </c>
      <c r="B3315">
        <v>593</v>
      </c>
      <c r="C3315">
        <v>35</v>
      </c>
      <c r="D3315" s="18">
        <v>-1.4638335881457151E-2</v>
      </c>
      <c r="E3315" s="12">
        <f t="shared" si="357"/>
        <v>6.3868793193626452</v>
      </c>
      <c r="F3315" s="12">
        <f t="shared" si="358"/>
        <v>3.5835189384561099</v>
      </c>
      <c r="G3315" s="12">
        <f t="shared" si="359"/>
        <v>-1.4532229668321253E-2</v>
      </c>
      <c r="H3315" s="12">
        <f t="shared" si="360"/>
        <v>8.0854638177594644</v>
      </c>
      <c r="I3315" s="12">
        <f t="shared" si="361"/>
        <v>4.6333109197371627</v>
      </c>
      <c r="J3315" s="12">
        <f t="shared" si="362"/>
        <v>3.7668360419579776</v>
      </c>
      <c r="K3315" s="12">
        <f t="shared" si="363"/>
        <v>6.1860923931924763</v>
      </c>
    </row>
    <row r="3316" spans="1:11" x14ac:dyDescent="0.3">
      <c r="A3316" s="3" t="s">
        <v>639</v>
      </c>
      <c r="B3316">
        <v>501</v>
      </c>
      <c r="C3316">
        <v>29</v>
      </c>
      <c r="D3316" s="18">
        <v>3.200539875341811E-2</v>
      </c>
      <c r="E3316" s="12">
        <f t="shared" si="357"/>
        <v>6.2186001196917289</v>
      </c>
      <c r="F3316" s="12">
        <f t="shared" si="358"/>
        <v>3.4011973816621555</v>
      </c>
      <c r="G3316" s="12">
        <f t="shared" si="359"/>
        <v>3.1503898395898886E-2</v>
      </c>
      <c r="H3316" s="12">
        <f t="shared" si="360"/>
        <v>9.759335283907518</v>
      </c>
      <c r="I3316" s="12">
        <f t="shared" si="361"/>
        <v>4.4041255558152841</v>
      </c>
      <c r="J3316" s="12">
        <f t="shared" si="362"/>
        <v>4.172317295291526</v>
      </c>
      <c r="K3316" s="12">
        <f t="shared" si="363"/>
        <v>7.0353687677566494</v>
      </c>
    </row>
    <row r="3317" spans="1:11" x14ac:dyDescent="0.3">
      <c r="A3317" s="3" t="s">
        <v>301</v>
      </c>
      <c r="B3317">
        <v>503</v>
      </c>
      <c r="C3317">
        <v>25</v>
      </c>
      <c r="D3317" s="18">
        <v>0.12062266064318641</v>
      </c>
      <c r="E3317" s="12">
        <f t="shared" si="357"/>
        <v>6.2225762680713688</v>
      </c>
      <c r="F3317" s="12">
        <f t="shared" si="358"/>
        <v>3.2580965380214821</v>
      </c>
      <c r="G3317" s="12">
        <f t="shared" si="359"/>
        <v>0.11388447782856613</v>
      </c>
      <c r="H3317" s="12">
        <f t="shared" si="360"/>
        <v>9.7197845769225459</v>
      </c>
      <c r="I3317" s="12">
        <f t="shared" si="361"/>
        <v>4.2242421700871784</v>
      </c>
      <c r="J3317" s="12">
        <f t="shared" si="362"/>
        <v>4.8979165583768962</v>
      </c>
      <c r="K3317" s="12">
        <f t="shared" si="363"/>
        <v>7.1067482511628057</v>
      </c>
    </row>
    <row r="3318" spans="1:11" x14ac:dyDescent="0.3">
      <c r="A3318" s="3" t="s">
        <v>508</v>
      </c>
      <c r="B3318">
        <v>510</v>
      </c>
      <c r="C3318">
        <v>15</v>
      </c>
      <c r="D3318" s="18">
        <v>0.1153280736386042</v>
      </c>
      <c r="E3318" s="12">
        <f t="shared" si="357"/>
        <v>6.2363695902037044</v>
      </c>
      <c r="F3318" s="12">
        <f t="shared" si="358"/>
        <v>2.7725887222397811</v>
      </c>
      <c r="G3318" s="12">
        <f t="shared" si="359"/>
        <v>0.10914859808020662</v>
      </c>
      <c r="H3318" s="12">
        <f t="shared" si="360"/>
        <v>9.5825825437190595</v>
      </c>
      <c r="I3318" s="12">
        <f t="shared" si="361"/>
        <v>3.6139397604132855</v>
      </c>
      <c r="J3318" s="12">
        <f t="shared" si="362"/>
        <v>4.8562034400772216</v>
      </c>
      <c r="K3318" s="12">
        <f t="shared" si="363"/>
        <v>6.84671388799896</v>
      </c>
    </row>
    <row r="3319" spans="1:11" x14ac:dyDescent="0.3">
      <c r="A3319" s="3" t="s">
        <v>607</v>
      </c>
      <c r="B3319">
        <v>504</v>
      </c>
      <c r="C3319">
        <v>17</v>
      </c>
      <c r="D3319" s="18">
        <v>0.22798377676405254</v>
      </c>
      <c r="E3319" s="12">
        <f t="shared" si="357"/>
        <v>6.2245584292753602</v>
      </c>
      <c r="F3319" s="12">
        <f t="shared" si="358"/>
        <v>2.8903717578961645</v>
      </c>
      <c r="G3319" s="12">
        <f t="shared" si="359"/>
        <v>0.20537361853349151</v>
      </c>
      <c r="H3319" s="12">
        <f t="shared" si="360"/>
        <v>9.7000680398392021</v>
      </c>
      <c r="I3319" s="12">
        <f t="shared" si="361"/>
        <v>3.7619976662660672</v>
      </c>
      <c r="J3319" s="12">
        <f t="shared" si="362"/>
        <v>5.7037430472530275</v>
      </c>
      <c r="K3319" s="12">
        <f t="shared" si="363"/>
        <v>7.1193819292500269</v>
      </c>
    </row>
    <row r="3320" spans="1:11" x14ac:dyDescent="0.3">
      <c r="A3320" s="3" t="s">
        <v>302</v>
      </c>
      <c r="B3320">
        <v>580</v>
      </c>
      <c r="C3320">
        <v>46</v>
      </c>
      <c r="D3320" s="18">
        <v>-8.506018370197381E-2</v>
      </c>
      <c r="E3320" s="12">
        <f t="shared" si="357"/>
        <v>6.3647507568519108</v>
      </c>
      <c r="F3320" s="12">
        <f t="shared" si="358"/>
        <v>3.8501476017100584</v>
      </c>
      <c r="G3320" s="12">
        <f t="shared" si="359"/>
        <v>-8.1635454303828528E-2</v>
      </c>
      <c r="H3320" s="12">
        <f t="shared" si="360"/>
        <v>8.3055764011686275</v>
      </c>
      <c r="I3320" s="12">
        <f t="shared" si="361"/>
        <v>4.9684736305784218</v>
      </c>
      <c r="J3320" s="12">
        <f t="shared" si="362"/>
        <v>3.1757980730399229</v>
      </c>
      <c r="K3320" s="12">
        <f t="shared" si="363"/>
        <v>6.2784899043658253</v>
      </c>
    </row>
    <row r="3321" spans="1:11" x14ac:dyDescent="0.3">
      <c r="A3321" s="3" t="s">
        <v>584</v>
      </c>
      <c r="B3321">
        <v>494</v>
      </c>
      <c r="C3321">
        <v>61</v>
      </c>
      <c r="D3321" s="18">
        <v>0.34236673616657132</v>
      </c>
      <c r="E3321" s="12">
        <f t="shared" si="357"/>
        <v>6.2045577625686903</v>
      </c>
      <c r="F3321" s="12">
        <f t="shared" si="358"/>
        <v>4.1271343850450917</v>
      </c>
      <c r="G3321" s="12">
        <f t="shared" si="359"/>
        <v>0.29443427704847164</v>
      </c>
      <c r="H3321" s="12">
        <f t="shared" si="360"/>
        <v>9.8990144655989045</v>
      </c>
      <c r="I3321" s="12">
        <f t="shared" si="361"/>
        <v>5.3166569055376849</v>
      </c>
      <c r="J3321" s="12">
        <f t="shared" si="362"/>
        <v>6.4881797267884727</v>
      </c>
      <c r="K3321" s="12">
        <f t="shared" si="363"/>
        <v>7.8421402498184527</v>
      </c>
    </row>
    <row r="3322" spans="1:11" x14ac:dyDescent="0.3">
      <c r="A3322" s="3" t="s">
        <v>697</v>
      </c>
      <c r="B3322">
        <v>494</v>
      </c>
      <c r="C3322">
        <v>57</v>
      </c>
      <c r="D3322" s="18">
        <v>0.20345705066491199</v>
      </c>
      <c r="E3322" s="12">
        <f t="shared" si="357"/>
        <v>6.2045577625686903</v>
      </c>
      <c r="F3322" s="12">
        <f t="shared" si="358"/>
        <v>4.0604430105464191</v>
      </c>
      <c r="G3322" s="12">
        <f t="shared" si="359"/>
        <v>0.18519829057877671</v>
      </c>
      <c r="H3322" s="12">
        <f t="shared" si="360"/>
        <v>9.8990144655989045</v>
      </c>
      <c r="I3322" s="12">
        <f t="shared" si="361"/>
        <v>5.2328232261653538</v>
      </c>
      <c r="J3322" s="12">
        <f t="shared" si="362"/>
        <v>5.5260409335113803</v>
      </c>
      <c r="K3322" s="12">
        <f t="shared" si="363"/>
        <v>7.6245623873513342</v>
      </c>
    </row>
    <row r="3323" spans="1:11" x14ac:dyDescent="0.3">
      <c r="A3323" s="3" t="s">
        <v>570</v>
      </c>
      <c r="B3323">
        <v>493</v>
      </c>
      <c r="C3323">
        <v>105</v>
      </c>
      <c r="D3323" s="18">
        <v>0.17389031920857806</v>
      </c>
      <c r="E3323" s="12">
        <f t="shared" si="357"/>
        <v>6.2025355171879228</v>
      </c>
      <c r="F3323" s="12">
        <f t="shared" si="358"/>
        <v>4.6634390941120669</v>
      </c>
      <c r="G3323" s="12">
        <f t="shared" si="359"/>
        <v>0.16032329217660524</v>
      </c>
      <c r="H3323" s="12">
        <f t="shared" si="360"/>
        <v>9.9191297195758423</v>
      </c>
      <c r="I3323" s="12">
        <f t="shared" si="361"/>
        <v>5.9908130068890957</v>
      </c>
      <c r="J3323" s="12">
        <f t="shared" si="362"/>
        <v>5.3069446290890765</v>
      </c>
      <c r="K3323" s="12">
        <f t="shared" si="363"/>
        <v>7.8181976876724653</v>
      </c>
    </row>
    <row r="3324" spans="1:11" x14ac:dyDescent="0.3">
      <c r="A3324" s="3" t="s">
        <v>571</v>
      </c>
      <c r="B3324">
        <v>494</v>
      </c>
      <c r="C3324">
        <v>94</v>
      </c>
      <c r="D3324" s="18">
        <v>2.9702283810425341E-2</v>
      </c>
      <c r="E3324" s="12">
        <f t="shared" si="357"/>
        <v>6.2045577625686903</v>
      </c>
      <c r="F3324" s="12">
        <f t="shared" si="358"/>
        <v>4.5538768916005408</v>
      </c>
      <c r="G3324" s="12">
        <f t="shared" si="359"/>
        <v>2.9269715615784758E-2</v>
      </c>
      <c r="H3324" s="12">
        <f t="shared" si="360"/>
        <v>9.8990144655989045</v>
      </c>
      <c r="I3324" s="12">
        <f t="shared" si="361"/>
        <v>5.8530890114590646</v>
      </c>
      <c r="J3324" s="12">
        <f t="shared" si="362"/>
        <v>4.1526388542073152</v>
      </c>
      <c r="K3324" s="12">
        <f t="shared" si="363"/>
        <v>7.5359617070786342</v>
      </c>
    </row>
    <row r="3325" spans="1:11" x14ac:dyDescent="0.3">
      <c r="A3325" s="3" t="s">
        <v>536</v>
      </c>
      <c r="B3325">
        <v>494</v>
      </c>
      <c r="C3325">
        <v>32</v>
      </c>
      <c r="D3325" s="18">
        <v>-7.6461782780638601E-3</v>
      </c>
      <c r="E3325" s="12">
        <f t="shared" si="357"/>
        <v>6.2045577625686903</v>
      </c>
      <c r="F3325" s="12">
        <f t="shared" si="358"/>
        <v>3.4965075614664802</v>
      </c>
      <c r="G3325" s="12">
        <f t="shared" si="359"/>
        <v>-7.6170944164467794E-3</v>
      </c>
      <c r="H3325" s="12">
        <f t="shared" si="360"/>
        <v>9.8990144655989045</v>
      </c>
      <c r="I3325" s="12">
        <f t="shared" si="361"/>
        <v>4.5239341984575798</v>
      </c>
      <c r="J3325" s="12">
        <f t="shared" si="362"/>
        <v>3.8277438078106911</v>
      </c>
      <c r="K3325" s="12">
        <f t="shared" si="363"/>
        <v>7.0722362538988648</v>
      </c>
    </row>
    <row r="3326" spans="1:11" x14ac:dyDescent="0.3">
      <c r="A3326" s="3" t="s">
        <v>276</v>
      </c>
      <c r="B3326">
        <v>571</v>
      </c>
      <c r="C3326">
        <v>31</v>
      </c>
      <c r="D3326" s="18">
        <v>0.26970850254253181</v>
      </c>
      <c r="E3326" s="12">
        <f t="shared" si="357"/>
        <v>6.3491389913797978</v>
      </c>
      <c r="F3326" s="12">
        <f t="shared" si="358"/>
        <v>3.4657359027997265</v>
      </c>
      <c r="G3326" s="12">
        <f t="shared" si="359"/>
        <v>0.23878734856841641</v>
      </c>
      <c r="H3326" s="12">
        <f t="shared" si="360"/>
        <v>8.4608664715461259</v>
      </c>
      <c r="I3326" s="12">
        <f t="shared" si="361"/>
        <v>4.4852530138843809</v>
      </c>
      <c r="J3326" s="12">
        <f t="shared" si="362"/>
        <v>5.9980475794284951</v>
      </c>
      <c r="K3326" s="12">
        <f t="shared" si="363"/>
        <v>6.7756186558240765</v>
      </c>
    </row>
    <row r="3327" spans="1:11" x14ac:dyDescent="0.3">
      <c r="A3327" s="3" t="s">
        <v>272</v>
      </c>
      <c r="B3327">
        <v>497</v>
      </c>
      <c r="C3327">
        <v>9</v>
      </c>
      <c r="D3327" s="18">
        <v>0.37922053190550037</v>
      </c>
      <c r="E3327" s="12">
        <f t="shared" si="357"/>
        <v>6.2106000770246528</v>
      </c>
      <c r="F3327" s="12">
        <f t="shared" si="358"/>
        <v>2.3025850929940459</v>
      </c>
      <c r="G3327" s="12">
        <f t="shared" si="359"/>
        <v>0.32151850763891754</v>
      </c>
      <c r="H3327" s="12">
        <f t="shared" si="360"/>
        <v>9.8389116259306135</v>
      </c>
      <c r="I3327" s="12">
        <f t="shared" si="361"/>
        <v>3.02312672268225</v>
      </c>
      <c r="J3327" s="12">
        <f t="shared" si="362"/>
        <v>6.7267347101717139</v>
      </c>
      <c r="K3327" s="12">
        <f t="shared" si="363"/>
        <v>7.1717407718043251</v>
      </c>
    </row>
    <row r="3328" spans="1:11" x14ac:dyDescent="0.3">
      <c r="A3328" s="3" t="s">
        <v>391</v>
      </c>
      <c r="B3328">
        <v>494</v>
      </c>
      <c r="C3328">
        <v>71</v>
      </c>
      <c r="D3328" s="18">
        <v>0.38909016159591026</v>
      </c>
      <c r="E3328" s="12">
        <f t="shared" si="357"/>
        <v>6.2045577625686903</v>
      </c>
      <c r="F3328" s="12">
        <f t="shared" si="358"/>
        <v>4.2766661190160553</v>
      </c>
      <c r="G3328" s="12">
        <f t="shared" si="359"/>
        <v>0.32864897282173172</v>
      </c>
      <c r="H3328" s="12">
        <f t="shared" si="360"/>
        <v>9.8990144655989045</v>
      </c>
      <c r="I3328" s="12">
        <f t="shared" si="361"/>
        <v>5.5046241732082581</v>
      </c>
      <c r="J3328" s="12">
        <f t="shared" si="362"/>
        <v>6.7895390788437586</v>
      </c>
      <c r="K3328" s="12">
        <f t="shared" si="363"/>
        <v>7.9588023005306816</v>
      </c>
    </row>
    <row r="3329" spans="1:11" x14ac:dyDescent="0.3">
      <c r="A3329" s="3" t="s">
        <v>464</v>
      </c>
      <c r="B3329">
        <v>595</v>
      </c>
      <c r="C3329">
        <v>2</v>
      </c>
      <c r="D3329" s="18">
        <v>0.13414473684210548</v>
      </c>
      <c r="E3329" s="12">
        <f t="shared" si="357"/>
        <v>6.39024066706535</v>
      </c>
      <c r="F3329" s="12">
        <f t="shared" si="358"/>
        <v>1.0986122886681098</v>
      </c>
      <c r="G3329" s="12">
        <f t="shared" si="359"/>
        <v>0.12587883106061118</v>
      </c>
      <c r="H3329" s="12">
        <f t="shared" si="360"/>
        <v>8.0520285267766045</v>
      </c>
      <c r="I3329" s="12">
        <f t="shared" si="361"/>
        <v>1.5096855796619386</v>
      </c>
      <c r="J3329" s="12">
        <f t="shared" si="362"/>
        <v>5.0035615286635018</v>
      </c>
      <c r="K3329" s="12">
        <f t="shared" si="363"/>
        <v>5.4796322430195845</v>
      </c>
    </row>
    <row r="3330" spans="1:11" x14ac:dyDescent="0.3">
      <c r="A3330" s="3" t="s">
        <v>74</v>
      </c>
      <c r="B3330">
        <v>497</v>
      </c>
      <c r="C3330">
        <v>71</v>
      </c>
      <c r="D3330" s="18">
        <v>0.13085552541500964</v>
      </c>
      <c r="E3330" s="12">
        <f t="shared" ref="E3330:E3393" si="364">IF(B3330&lt;=0,-1*LOG(1-B3330,EXP(1)),LOG(1+B3330,EXP(1)))</f>
        <v>6.2106000770246528</v>
      </c>
      <c r="F3330" s="12">
        <f t="shared" ref="F3330:F3393" si="365">IF(C3330&lt;=0,-1*LOG(1-C3330,EXP(1)),LOG(1+C3330,EXP(1)))</f>
        <v>4.2766661190160553</v>
      </c>
      <c r="G3330" s="12">
        <f t="shared" ref="G3330:G3393" si="366">IF(D3330&lt;=0,-1*LOG(1-D3330,EXP(1)),LOG(1+D3330,EXP(1)))</f>
        <v>0.12297444840417865</v>
      </c>
      <c r="H3330" s="12">
        <f t="shared" ref="H3330:H3393" si="367">1+9*((MAX(E$2:E$3765)-E3330)/(MAX(E$2:E$3765)-MIN(E$2:E$3765)))</f>
        <v>9.8389116259306135</v>
      </c>
      <c r="I3330" s="12">
        <f t="shared" ref="I3330:I3393" si="368">1+9*((F3330-MIN(F$2:F$3765))/(MAX(F$2:F$3765)-MIN(F$2:F$3765)))</f>
        <v>5.5046241732082581</v>
      </c>
      <c r="J3330" s="12">
        <f t="shared" ref="J3330:J3393" si="369">1+9*((G3330-MIN(G$2:G$3765))/(MAX(G$2:G$3765)-MIN(G$2:G$3765)))</f>
        <v>4.977980039315665</v>
      </c>
      <c r="K3330" s="12">
        <f t="shared" ref="K3330:K3393" si="370">0.5*H3330+0.3*I3330+0.2*J3330</f>
        <v>7.5664390727909172</v>
      </c>
    </row>
    <row r="3331" spans="1:11" x14ac:dyDescent="0.3">
      <c r="A3331" s="3" t="s">
        <v>488</v>
      </c>
      <c r="B3331">
        <v>509</v>
      </c>
      <c r="C3331">
        <v>50</v>
      </c>
      <c r="D3331" s="18">
        <v>5.0141884376673634E-2</v>
      </c>
      <c r="E3331" s="12">
        <f t="shared" si="364"/>
        <v>6.2344107257183712</v>
      </c>
      <c r="F3331" s="12">
        <f t="shared" si="365"/>
        <v>3.9318256327243257</v>
      </c>
      <c r="G3331" s="12">
        <f t="shared" si="366"/>
        <v>4.8925283018253628E-2</v>
      </c>
      <c r="H3331" s="12">
        <f t="shared" si="367"/>
        <v>9.6020673485818246</v>
      </c>
      <c r="I3331" s="12">
        <f t="shared" si="368"/>
        <v>5.0711461263139785</v>
      </c>
      <c r="J3331" s="12">
        <f t="shared" si="369"/>
        <v>4.3257629730345339</v>
      </c>
      <c r="K3331" s="12">
        <f t="shared" si="370"/>
        <v>7.1875301067920132</v>
      </c>
    </row>
    <row r="3332" spans="1:11" x14ac:dyDescent="0.3">
      <c r="A3332" s="3" t="s">
        <v>463</v>
      </c>
      <c r="B3332">
        <v>494</v>
      </c>
      <c r="C3332">
        <v>34</v>
      </c>
      <c r="D3332" s="18">
        <v>0.21471745114861726</v>
      </c>
      <c r="E3332" s="12">
        <f t="shared" si="364"/>
        <v>6.2045577625686903</v>
      </c>
      <c r="F3332" s="12">
        <f t="shared" si="365"/>
        <v>3.5553480614894135</v>
      </c>
      <c r="G3332" s="12">
        <f t="shared" si="366"/>
        <v>0.19451149925348732</v>
      </c>
      <c r="H3332" s="12">
        <f t="shared" si="367"/>
        <v>9.8990144655989045</v>
      </c>
      <c r="I3332" s="12">
        <f t="shared" si="368"/>
        <v>4.5978990199972589</v>
      </c>
      <c r="J3332" s="12">
        <f t="shared" si="369"/>
        <v>5.6080706715621256</v>
      </c>
      <c r="K3332" s="12">
        <f t="shared" si="370"/>
        <v>7.4504910731110554</v>
      </c>
    </row>
    <row r="3333" spans="1:11" x14ac:dyDescent="0.3">
      <c r="A3333" s="3" t="s">
        <v>439</v>
      </c>
      <c r="B3333">
        <v>497</v>
      </c>
      <c r="C3333">
        <v>51</v>
      </c>
      <c r="D3333" s="18">
        <v>0.31068799523963525</v>
      </c>
      <c r="E3333" s="12">
        <f t="shared" si="364"/>
        <v>6.2106000770246528</v>
      </c>
      <c r="F3333" s="12">
        <f t="shared" si="365"/>
        <v>3.9512437185814275</v>
      </c>
      <c r="G3333" s="12">
        <f t="shared" si="366"/>
        <v>0.27055218655635505</v>
      </c>
      <c r="H3333" s="12">
        <f t="shared" si="367"/>
        <v>9.8389116259306135</v>
      </c>
      <c r="I3333" s="12">
        <f t="shared" si="368"/>
        <v>5.095555423558273</v>
      </c>
      <c r="J3333" s="12">
        <f t="shared" si="369"/>
        <v>6.2778288482032902</v>
      </c>
      <c r="K3333" s="12">
        <f t="shared" si="370"/>
        <v>7.7036882096734463</v>
      </c>
    </row>
    <row r="3334" spans="1:11" x14ac:dyDescent="0.3">
      <c r="A3334" s="3" t="s">
        <v>39</v>
      </c>
      <c r="B3334">
        <v>496</v>
      </c>
      <c r="C3334">
        <v>605</v>
      </c>
      <c r="D3334" s="18">
        <v>1.0874037188691239E-2</v>
      </c>
      <c r="E3334" s="12">
        <f t="shared" si="364"/>
        <v>6.2085900260966289</v>
      </c>
      <c r="F3334" s="12">
        <f t="shared" si="365"/>
        <v>6.4068799860693142</v>
      </c>
      <c r="G3334" s="12">
        <f t="shared" si="366"/>
        <v>1.0815339980017356E-2</v>
      </c>
      <c r="H3334" s="12">
        <f t="shared" si="367"/>
        <v>9.8589055818116922</v>
      </c>
      <c r="I3334" s="12">
        <f t="shared" si="368"/>
        <v>8.1823867424681058</v>
      </c>
      <c r="J3334" s="12">
        <f t="shared" si="369"/>
        <v>3.9900947029737357</v>
      </c>
      <c r="K3334" s="12">
        <f t="shared" si="370"/>
        <v>8.182187754241026</v>
      </c>
    </row>
    <row r="3335" spans="1:11" x14ac:dyDescent="0.3">
      <c r="A3335" s="3" t="s">
        <v>25</v>
      </c>
      <c r="B3335">
        <v>496</v>
      </c>
      <c r="C3335">
        <v>732</v>
      </c>
      <c r="D3335" s="18">
        <v>2.4370159751765309E-2</v>
      </c>
      <c r="E3335" s="12">
        <f t="shared" si="364"/>
        <v>6.2085900260966289</v>
      </c>
      <c r="F3335" s="12">
        <f t="shared" si="365"/>
        <v>6.5971457018866513</v>
      </c>
      <c r="G3335" s="12">
        <f t="shared" si="366"/>
        <v>2.407794543025123E-2</v>
      </c>
      <c r="H3335" s="12">
        <f t="shared" si="367"/>
        <v>9.8589055818116922</v>
      </c>
      <c r="I3335" s="12">
        <f t="shared" si="368"/>
        <v>8.4215582265660256</v>
      </c>
      <c r="J3335" s="12">
        <f t="shared" si="369"/>
        <v>4.1069103020816202</v>
      </c>
      <c r="K3335" s="12">
        <f t="shared" si="370"/>
        <v>8.2773023192919783</v>
      </c>
    </row>
    <row r="3336" spans="1:11" x14ac:dyDescent="0.3">
      <c r="A3336" s="3" t="s">
        <v>1019</v>
      </c>
      <c r="B3336">
        <v>886</v>
      </c>
      <c r="C3336">
        <v>1</v>
      </c>
      <c r="D3336" s="18">
        <v>0.43000000000000005</v>
      </c>
      <c r="E3336" s="12">
        <f t="shared" si="364"/>
        <v>6.7878449823095792</v>
      </c>
      <c r="F3336" s="12">
        <f t="shared" si="365"/>
        <v>0.69314718055994529</v>
      </c>
      <c r="G3336" s="12">
        <f t="shared" si="366"/>
        <v>0.35767444427181605</v>
      </c>
      <c r="H3336" s="12">
        <f t="shared" si="367"/>
        <v>4.0970624976644787</v>
      </c>
      <c r="I3336" s="12">
        <f t="shared" si="368"/>
        <v>1</v>
      </c>
      <c r="J3336" s="12">
        <f t="shared" si="369"/>
        <v>7.045192302454554</v>
      </c>
      <c r="K3336" s="12">
        <f t="shared" si="370"/>
        <v>3.7575697093231502</v>
      </c>
    </row>
    <row r="3337" spans="1:11" x14ac:dyDescent="0.3">
      <c r="A3337" s="3" t="s">
        <v>15</v>
      </c>
      <c r="B3337">
        <v>501</v>
      </c>
      <c r="C3337">
        <v>199</v>
      </c>
      <c r="D3337" s="18">
        <v>6.3867925811663308E-3</v>
      </c>
      <c r="E3337" s="12">
        <f t="shared" si="364"/>
        <v>6.2186001196917289</v>
      </c>
      <c r="F3337" s="12">
        <f t="shared" si="365"/>
        <v>5.2983173665480363</v>
      </c>
      <c r="G3337" s="12">
        <f t="shared" si="366"/>
        <v>6.366483449037225E-3</v>
      </c>
      <c r="H3337" s="12">
        <f t="shared" si="367"/>
        <v>9.759335283907518</v>
      </c>
      <c r="I3337" s="12">
        <f t="shared" si="368"/>
        <v>6.7888799523066892</v>
      </c>
      <c r="J3337" s="12">
        <f t="shared" si="369"/>
        <v>3.950909654231876</v>
      </c>
      <c r="K3337" s="12">
        <f t="shared" si="370"/>
        <v>7.7065135584921416</v>
      </c>
    </row>
    <row r="3338" spans="1:11" x14ac:dyDescent="0.3">
      <c r="A3338" s="3" t="s">
        <v>943</v>
      </c>
      <c r="B3338">
        <v>682</v>
      </c>
      <c r="C3338">
        <v>5</v>
      </c>
      <c r="D3338" s="18">
        <v>0.29406348719265923</v>
      </c>
      <c r="E3338" s="12">
        <f t="shared" si="364"/>
        <v>6.5264948595707901</v>
      </c>
      <c r="F3338" s="12">
        <f t="shared" si="365"/>
        <v>1.791759469228055</v>
      </c>
      <c r="G3338" s="12">
        <f t="shared" si="366"/>
        <v>0.25778725762065802</v>
      </c>
      <c r="H3338" s="12">
        <f t="shared" si="367"/>
        <v>6.6967094771025311</v>
      </c>
      <c r="I3338" s="12">
        <f t="shared" si="368"/>
        <v>2.3809988331330336</v>
      </c>
      <c r="J3338" s="12">
        <f t="shared" si="369"/>
        <v>6.1653967301863339</v>
      </c>
      <c r="K3338" s="12">
        <f t="shared" si="370"/>
        <v>5.2957337345284419</v>
      </c>
    </row>
    <row r="3339" spans="1:11" x14ac:dyDescent="0.3">
      <c r="A3339" s="3" t="s">
        <v>942</v>
      </c>
      <c r="B3339">
        <v>644</v>
      </c>
      <c r="C3339">
        <v>5</v>
      </c>
      <c r="D3339" s="18">
        <v>0.23406770002809218</v>
      </c>
      <c r="E3339" s="12">
        <f t="shared" si="364"/>
        <v>6.4692503167957724</v>
      </c>
      <c r="F3339" s="12">
        <f t="shared" si="365"/>
        <v>1.791759469228055</v>
      </c>
      <c r="G3339" s="12">
        <f t="shared" si="366"/>
        <v>0.21031578623771136</v>
      </c>
      <c r="H3339" s="12">
        <f t="shared" si="367"/>
        <v>7.2661203545679438</v>
      </c>
      <c r="I3339" s="12">
        <f t="shared" si="368"/>
        <v>2.3809988331330336</v>
      </c>
      <c r="J3339" s="12">
        <f t="shared" si="369"/>
        <v>5.7472731276302511</v>
      </c>
      <c r="K3339" s="12">
        <f t="shared" si="370"/>
        <v>5.4968144527499323</v>
      </c>
    </row>
    <row r="3340" spans="1:11" x14ac:dyDescent="0.3">
      <c r="A3340" s="3" t="s">
        <v>987</v>
      </c>
      <c r="B3340">
        <v>903</v>
      </c>
      <c r="C3340">
        <v>2</v>
      </c>
      <c r="D3340" s="18">
        <v>0.41761526896320483</v>
      </c>
      <c r="E3340" s="12">
        <f t="shared" si="364"/>
        <v>6.8068293603921761</v>
      </c>
      <c r="F3340" s="12">
        <f t="shared" si="365"/>
        <v>1.0986122886681098</v>
      </c>
      <c r="G3340" s="12">
        <f t="shared" si="366"/>
        <v>0.34897607180616147</v>
      </c>
      <c r="H3340" s="12">
        <f t="shared" si="367"/>
        <v>3.9082250843824529</v>
      </c>
      <c r="I3340" s="12">
        <f t="shared" si="368"/>
        <v>1.5096855796619386</v>
      </c>
      <c r="J3340" s="12">
        <f t="shared" si="369"/>
        <v>6.9685779754543455</v>
      </c>
      <c r="K3340" s="12">
        <f t="shared" si="370"/>
        <v>3.8007338111806774</v>
      </c>
    </row>
    <row r="3341" spans="1:11" x14ac:dyDescent="0.3">
      <c r="A3341" s="3" t="s">
        <v>68</v>
      </c>
      <c r="B3341">
        <v>504</v>
      </c>
      <c r="C3341">
        <v>20</v>
      </c>
      <c r="D3341" s="18">
        <v>4.6110897148939848E-3</v>
      </c>
      <c r="E3341" s="12">
        <f t="shared" si="364"/>
        <v>6.2245584292753602</v>
      </c>
      <c r="F3341" s="12">
        <f t="shared" si="365"/>
        <v>3.044522437723423</v>
      </c>
      <c r="G3341" s="12">
        <f t="shared" si="366"/>
        <v>4.6004912086679318E-3</v>
      </c>
      <c r="H3341" s="12">
        <f t="shared" si="367"/>
        <v>9.7000680398392021</v>
      </c>
      <c r="I3341" s="12">
        <f t="shared" si="368"/>
        <v>3.9557711304480425</v>
      </c>
      <c r="J3341" s="12">
        <f t="shared" si="369"/>
        <v>3.9353549849511897</v>
      </c>
      <c r="K3341" s="12">
        <f t="shared" si="370"/>
        <v>6.8238363560442519</v>
      </c>
    </row>
    <row r="3342" spans="1:11" x14ac:dyDescent="0.3">
      <c r="A3342" s="3" t="s">
        <v>718</v>
      </c>
      <c r="B3342">
        <v>496</v>
      </c>
      <c r="C3342">
        <v>51</v>
      </c>
      <c r="D3342" s="18">
        <v>1.2939117253203205E-2</v>
      </c>
      <c r="E3342" s="12">
        <f t="shared" si="364"/>
        <v>6.2085900260966289</v>
      </c>
      <c r="F3342" s="12">
        <f t="shared" si="365"/>
        <v>3.9512437185814275</v>
      </c>
      <c r="G3342" s="12">
        <f t="shared" si="366"/>
        <v>1.285612203215329E-2</v>
      </c>
      <c r="H3342" s="12">
        <f t="shared" si="367"/>
        <v>9.8589055818116922</v>
      </c>
      <c r="I3342" s="12">
        <f t="shared" si="368"/>
        <v>5.095555423558273</v>
      </c>
      <c r="J3342" s="12">
        <f t="shared" si="369"/>
        <v>4.0080696912943505</v>
      </c>
      <c r="K3342" s="12">
        <f t="shared" si="370"/>
        <v>7.2597333562321982</v>
      </c>
    </row>
    <row r="3343" spans="1:11" x14ac:dyDescent="0.3">
      <c r="A3343" s="3" t="s">
        <v>291</v>
      </c>
      <c r="B3343">
        <v>497</v>
      </c>
      <c r="C3343">
        <v>89</v>
      </c>
      <c r="D3343" s="18">
        <v>7.14943058409853E-3</v>
      </c>
      <c r="E3343" s="12">
        <f t="shared" si="364"/>
        <v>6.2106000770246528</v>
      </c>
      <c r="F3343" s="12">
        <f t="shared" si="365"/>
        <v>4.499809670330265</v>
      </c>
      <c r="G3343" s="12">
        <f t="shared" si="366"/>
        <v>7.1239945686550335E-3</v>
      </c>
      <c r="H3343" s="12">
        <f t="shared" si="367"/>
        <v>9.8389116259306135</v>
      </c>
      <c r="I3343" s="12">
        <f t="shared" si="368"/>
        <v>5.7851243889483168</v>
      </c>
      <c r="J3343" s="12">
        <f t="shared" si="369"/>
        <v>3.9575817305144039</v>
      </c>
      <c r="K3343" s="12">
        <f t="shared" si="370"/>
        <v>7.4465094757526824</v>
      </c>
    </row>
    <row r="3344" spans="1:11" x14ac:dyDescent="0.3">
      <c r="A3344" s="3" t="s">
        <v>373</v>
      </c>
      <c r="B3344">
        <v>504</v>
      </c>
      <c r="C3344">
        <v>22</v>
      </c>
      <c r="D3344" s="18">
        <v>-2.4641393649013819E-3</v>
      </c>
      <c r="E3344" s="12">
        <f t="shared" si="364"/>
        <v>6.2245584292753602</v>
      </c>
      <c r="F3344" s="12">
        <f t="shared" si="365"/>
        <v>3.1354942159291497</v>
      </c>
      <c r="G3344" s="12">
        <f t="shared" si="366"/>
        <v>-2.4611083517014341E-3</v>
      </c>
      <c r="H3344" s="12">
        <f t="shared" si="367"/>
        <v>9.7000680398392021</v>
      </c>
      <c r="I3344" s="12">
        <f t="shared" si="368"/>
        <v>4.0701262317390121</v>
      </c>
      <c r="J3344" s="12">
        <f t="shared" si="369"/>
        <v>3.8731571772579825</v>
      </c>
      <c r="K3344" s="12">
        <f t="shared" si="370"/>
        <v>6.8457033248929013</v>
      </c>
    </row>
    <row r="3345" spans="1:11" x14ac:dyDescent="0.3">
      <c r="A3345" s="3" t="s">
        <v>177</v>
      </c>
      <c r="B3345">
        <v>497</v>
      </c>
      <c r="C3345">
        <v>348</v>
      </c>
      <c r="D3345" s="18">
        <v>0.29934460021291204</v>
      </c>
      <c r="E3345" s="12">
        <f t="shared" si="364"/>
        <v>6.2106000770246528</v>
      </c>
      <c r="F3345" s="12">
        <f t="shared" si="365"/>
        <v>5.855071922202427</v>
      </c>
      <c r="G3345" s="12">
        <f t="shared" si="366"/>
        <v>0.26185998365691809</v>
      </c>
      <c r="H3345" s="12">
        <f t="shared" si="367"/>
        <v>9.8389116259306135</v>
      </c>
      <c r="I3345" s="12">
        <f t="shared" si="368"/>
        <v>7.4887423146987526</v>
      </c>
      <c r="J3345" s="12">
        <f t="shared" si="369"/>
        <v>6.201268862077252</v>
      </c>
      <c r="K3345" s="12">
        <f t="shared" si="370"/>
        <v>8.4063322797903819</v>
      </c>
    </row>
    <row r="3346" spans="1:11" x14ac:dyDescent="0.3">
      <c r="A3346" s="3" t="s">
        <v>8</v>
      </c>
      <c r="B3346">
        <v>494</v>
      </c>
      <c r="C3346">
        <v>469</v>
      </c>
      <c r="D3346" s="18">
        <v>0.2351351154629242</v>
      </c>
      <c r="E3346" s="12">
        <f t="shared" si="364"/>
        <v>6.2045577625686903</v>
      </c>
      <c r="F3346" s="12">
        <f t="shared" si="365"/>
        <v>6.1527326947041043</v>
      </c>
      <c r="G3346" s="12">
        <f t="shared" si="366"/>
        <v>0.21118036932876147</v>
      </c>
      <c r="H3346" s="12">
        <f t="shared" si="367"/>
        <v>9.8990144655989045</v>
      </c>
      <c r="I3346" s="12">
        <f t="shared" si="368"/>
        <v>7.8629136067317678</v>
      </c>
      <c r="J3346" s="12">
        <f t="shared" si="369"/>
        <v>5.7548882822948872</v>
      </c>
      <c r="K3346" s="12">
        <f t="shared" si="370"/>
        <v>8.4593589712779593</v>
      </c>
    </row>
    <row r="3347" spans="1:11" x14ac:dyDescent="0.3">
      <c r="A3347" s="3" t="s">
        <v>9</v>
      </c>
      <c r="B3347">
        <v>494</v>
      </c>
      <c r="C3347">
        <v>437</v>
      </c>
      <c r="D3347" s="18">
        <v>0.36745229207969787</v>
      </c>
      <c r="E3347" s="12">
        <f t="shared" si="364"/>
        <v>6.2045577625686903</v>
      </c>
      <c r="F3347" s="12">
        <f t="shared" si="365"/>
        <v>6.0822189103764464</v>
      </c>
      <c r="G3347" s="12">
        <f t="shared" si="366"/>
        <v>0.31294936774360532</v>
      </c>
      <c r="H3347" s="12">
        <f t="shared" si="367"/>
        <v>9.8990144655989045</v>
      </c>
      <c r="I3347" s="12">
        <f t="shared" si="368"/>
        <v>7.774275007946069</v>
      </c>
      <c r="J3347" s="12">
        <f t="shared" si="369"/>
        <v>6.6512586497199182</v>
      </c>
      <c r="K3347" s="12">
        <f t="shared" si="370"/>
        <v>8.6120414651272554</v>
      </c>
    </row>
    <row r="3348" spans="1:11" x14ac:dyDescent="0.3">
      <c r="A3348" s="3" t="s">
        <v>70</v>
      </c>
      <c r="B3348">
        <v>494</v>
      </c>
      <c r="C3348">
        <v>590</v>
      </c>
      <c r="D3348" s="18">
        <v>0.39761788075329685</v>
      </c>
      <c r="E3348" s="12">
        <f t="shared" si="364"/>
        <v>6.2045577625686903</v>
      </c>
      <c r="F3348" s="12">
        <f t="shared" si="365"/>
        <v>6.3818160174060985</v>
      </c>
      <c r="G3348" s="12">
        <f t="shared" si="366"/>
        <v>0.3347692736549075</v>
      </c>
      <c r="H3348" s="12">
        <f t="shared" si="367"/>
        <v>9.8990144655989045</v>
      </c>
      <c r="I3348" s="12">
        <f t="shared" si="368"/>
        <v>8.1508803485977559</v>
      </c>
      <c r="J3348" s="12">
        <f t="shared" si="369"/>
        <v>6.8434460288190593</v>
      </c>
      <c r="K3348" s="12">
        <f t="shared" si="370"/>
        <v>8.7634605431425925</v>
      </c>
    </row>
    <row r="3349" spans="1:11" x14ac:dyDescent="0.3">
      <c r="A3349" s="3" t="s">
        <v>24</v>
      </c>
      <c r="B3349">
        <v>498</v>
      </c>
      <c r="C3349">
        <v>256</v>
      </c>
      <c r="D3349" s="18">
        <v>0.13095115305844354</v>
      </c>
      <c r="E3349" s="12">
        <f t="shared" si="364"/>
        <v>6.2126060957515188</v>
      </c>
      <c r="F3349" s="12">
        <f t="shared" si="365"/>
        <v>5.5490760848952201</v>
      </c>
      <c r="G3349" s="12">
        <f t="shared" si="366"/>
        <v>0.12305900703989314</v>
      </c>
      <c r="H3349" s="12">
        <f t="shared" si="367"/>
        <v>9.8189577783129263</v>
      </c>
      <c r="I3349" s="12">
        <f t="shared" si="368"/>
        <v>7.1040935185550937</v>
      </c>
      <c r="J3349" s="12">
        <f t="shared" si="369"/>
        <v>4.978724822663688</v>
      </c>
      <c r="K3349" s="12">
        <f t="shared" si="370"/>
        <v>8.0364519092557298</v>
      </c>
    </row>
    <row r="3350" spans="1:11" x14ac:dyDescent="0.3">
      <c r="A3350" s="3" t="s">
        <v>23</v>
      </c>
      <c r="B3350">
        <v>494</v>
      </c>
      <c r="C3350">
        <v>334</v>
      </c>
      <c r="D3350" s="18">
        <v>0.23019140258961118</v>
      </c>
      <c r="E3350" s="12">
        <f t="shared" si="364"/>
        <v>6.2045577625686903</v>
      </c>
      <c r="F3350" s="12">
        <f t="shared" si="365"/>
        <v>5.8141305318250662</v>
      </c>
      <c r="G3350" s="12">
        <f t="shared" si="366"/>
        <v>0.20716976913952886</v>
      </c>
      <c r="H3350" s="12">
        <f t="shared" si="367"/>
        <v>9.8990144655989045</v>
      </c>
      <c r="I3350" s="12">
        <f t="shared" si="368"/>
        <v>7.4372773775947589</v>
      </c>
      <c r="J3350" s="12">
        <f t="shared" si="369"/>
        <v>5.7195633481674726</v>
      </c>
      <c r="K3350" s="12">
        <f t="shared" si="370"/>
        <v>8.3246031157113745</v>
      </c>
    </row>
    <row r="3351" spans="1:11" x14ac:dyDescent="0.3">
      <c r="A3351" s="3" t="s">
        <v>119</v>
      </c>
      <c r="B3351">
        <v>510</v>
      </c>
      <c r="C3351">
        <v>7</v>
      </c>
      <c r="D3351" s="18">
        <v>1</v>
      </c>
      <c r="E3351" s="12">
        <f t="shared" si="364"/>
        <v>6.2363695902037044</v>
      </c>
      <c r="F3351" s="12">
        <f t="shared" si="365"/>
        <v>2.0794415416798357</v>
      </c>
      <c r="G3351" s="12">
        <f t="shared" si="366"/>
        <v>0.69314718055994529</v>
      </c>
      <c r="H3351" s="12">
        <f t="shared" si="367"/>
        <v>9.5825825437190595</v>
      </c>
      <c r="I3351" s="12">
        <f t="shared" si="368"/>
        <v>2.74262650694219</v>
      </c>
      <c r="J3351" s="12">
        <f t="shared" si="369"/>
        <v>10</v>
      </c>
      <c r="K3351" s="12">
        <f t="shared" si="370"/>
        <v>7.6140792239421868</v>
      </c>
    </row>
    <row r="3352" spans="1:11" x14ac:dyDescent="0.3">
      <c r="A3352" s="3" t="s">
        <v>120</v>
      </c>
      <c r="B3352">
        <v>499</v>
      </c>
      <c r="C3352">
        <v>170</v>
      </c>
      <c r="D3352" s="18">
        <v>2.5773760213373799E-3</v>
      </c>
      <c r="E3352" s="12">
        <f t="shared" si="364"/>
        <v>6.2146080984221914</v>
      </c>
      <c r="F3352" s="12">
        <f t="shared" si="365"/>
        <v>5.1416635565026603</v>
      </c>
      <c r="G3352" s="12">
        <f t="shared" si="366"/>
        <v>2.5740602838060529E-3</v>
      </c>
      <c r="H3352" s="12">
        <f t="shared" si="367"/>
        <v>9.7990438783648379</v>
      </c>
      <c r="I3352" s="12">
        <f t="shared" si="368"/>
        <v>6.5919599550428831</v>
      </c>
      <c r="J3352" s="12">
        <f t="shared" si="369"/>
        <v>3.9175063998125652</v>
      </c>
      <c r="K3352" s="12">
        <f t="shared" si="370"/>
        <v>7.6606112056577969</v>
      </c>
    </row>
    <row r="3353" spans="1:11" x14ac:dyDescent="0.3">
      <c r="A3353" s="3" t="s">
        <v>409</v>
      </c>
      <c r="B3353">
        <v>566</v>
      </c>
      <c r="C3353">
        <v>15</v>
      </c>
      <c r="D3353" s="18">
        <v>6.9990769986826894E-3</v>
      </c>
      <c r="E3353" s="12">
        <f t="shared" si="364"/>
        <v>6.3403593037277517</v>
      </c>
      <c r="F3353" s="12">
        <f t="shared" si="365"/>
        <v>2.7725887222397811</v>
      </c>
      <c r="G3353" s="12">
        <f t="shared" si="366"/>
        <v>6.9746971507844632E-3</v>
      </c>
      <c r="H3353" s="12">
        <f t="shared" si="367"/>
        <v>8.548197934205751</v>
      </c>
      <c r="I3353" s="12">
        <f t="shared" si="368"/>
        <v>3.6139397604132855</v>
      </c>
      <c r="J3353" s="12">
        <f t="shared" si="369"/>
        <v>3.9562667349519374</v>
      </c>
      <c r="K3353" s="12">
        <f t="shared" si="370"/>
        <v>6.149534242217249</v>
      </c>
    </row>
    <row r="3354" spans="1:11" x14ac:dyDescent="0.3">
      <c r="A3354" s="3" t="s">
        <v>324</v>
      </c>
      <c r="B3354">
        <v>494</v>
      </c>
      <c r="C3354">
        <v>4</v>
      </c>
      <c r="D3354" s="18">
        <v>0.37751137212325103</v>
      </c>
      <c r="E3354" s="12">
        <f t="shared" si="364"/>
        <v>6.2045577625686903</v>
      </c>
      <c r="F3354" s="12">
        <f t="shared" si="365"/>
        <v>1.6094379124341003</v>
      </c>
      <c r="G3354" s="12">
        <f t="shared" si="366"/>
        <v>0.32027851763571963</v>
      </c>
      <c r="H3354" s="12">
        <f t="shared" si="367"/>
        <v>9.8990144655989045</v>
      </c>
      <c r="I3354" s="12">
        <f t="shared" si="368"/>
        <v>2.1518134692111541</v>
      </c>
      <c r="J3354" s="12">
        <f t="shared" si="369"/>
        <v>6.7158130118934309</v>
      </c>
      <c r="K3354" s="12">
        <f t="shared" si="370"/>
        <v>6.9382138759414849</v>
      </c>
    </row>
    <row r="3355" spans="1:11" x14ac:dyDescent="0.3">
      <c r="A3355" s="3" t="s">
        <v>85</v>
      </c>
      <c r="B3355">
        <v>500</v>
      </c>
      <c r="C3355">
        <v>39</v>
      </c>
      <c r="D3355" s="18">
        <v>0.38496022620535281</v>
      </c>
      <c r="E3355" s="12">
        <f t="shared" si="364"/>
        <v>6.2166061010848646</v>
      </c>
      <c r="F3355" s="12">
        <f t="shared" si="365"/>
        <v>3.6888794541139363</v>
      </c>
      <c r="G3355" s="12">
        <f t="shared" si="366"/>
        <v>0.32567142168568386</v>
      </c>
      <c r="H3355" s="12">
        <f t="shared" si="367"/>
        <v>9.7791697664551265</v>
      </c>
      <c r="I3355" s="12">
        <f t="shared" si="368"/>
        <v>4.7657532296244405</v>
      </c>
      <c r="J3355" s="12">
        <f t="shared" si="369"/>
        <v>6.7633131294149713</v>
      </c>
      <c r="K3355" s="12">
        <f t="shared" si="370"/>
        <v>7.6719734779978896</v>
      </c>
    </row>
    <row r="3356" spans="1:11" x14ac:dyDescent="0.3">
      <c r="A3356" s="3" t="s">
        <v>747</v>
      </c>
      <c r="B3356">
        <v>565</v>
      </c>
      <c r="C3356">
        <v>35</v>
      </c>
      <c r="D3356" s="18">
        <v>0.25109239620576129</v>
      </c>
      <c r="E3356" s="12">
        <f t="shared" si="364"/>
        <v>6.3385940782031831</v>
      </c>
      <c r="F3356" s="12">
        <f t="shared" si="365"/>
        <v>3.5835189384561099</v>
      </c>
      <c r="G3356" s="12">
        <f t="shared" si="366"/>
        <v>0.22401708663572176</v>
      </c>
      <c r="H3356" s="12">
        <f t="shared" si="367"/>
        <v>8.5657566143199304</v>
      </c>
      <c r="I3356" s="12">
        <f t="shared" si="368"/>
        <v>4.6333109197371627</v>
      </c>
      <c r="J3356" s="12">
        <f t="shared" si="369"/>
        <v>5.8679527045472026</v>
      </c>
      <c r="K3356" s="12">
        <f t="shared" si="370"/>
        <v>6.8464621239905545</v>
      </c>
    </row>
    <row r="3357" spans="1:11" x14ac:dyDescent="0.3">
      <c r="A3357" s="3" t="s">
        <v>86</v>
      </c>
      <c r="B3357">
        <v>500</v>
      </c>
      <c r="C3357">
        <v>18</v>
      </c>
      <c r="D3357" s="18">
        <v>0.46657729313633672</v>
      </c>
      <c r="E3357" s="12">
        <f t="shared" si="364"/>
        <v>6.2166061010848646</v>
      </c>
      <c r="F3357" s="12">
        <f t="shared" si="365"/>
        <v>2.9444389791664403</v>
      </c>
      <c r="G3357" s="12">
        <f t="shared" si="366"/>
        <v>0.3829313139014498</v>
      </c>
      <c r="H3357" s="12">
        <f t="shared" si="367"/>
        <v>9.7791697664551265</v>
      </c>
      <c r="I3357" s="12">
        <f t="shared" si="368"/>
        <v>3.8299622887768145</v>
      </c>
      <c r="J3357" s="12">
        <f t="shared" si="369"/>
        <v>7.2676520874829453</v>
      </c>
      <c r="K3357" s="12">
        <f t="shared" si="370"/>
        <v>7.4921039873571971</v>
      </c>
    </row>
    <row r="3358" spans="1:11" x14ac:dyDescent="0.3">
      <c r="A3358" s="3" t="s">
        <v>676</v>
      </c>
      <c r="B3358">
        <v>498</v>
      </c>
      <c r="C3358">
        <v>15</v>
      </c>
      <c r="D3358" s="18">
        <v>0.19903243983343952</v>
      </c>
      <c r="E3358" s="12">
        <f t="shared" si="364"/>
        <v>6.2126060957515188</v>
      </c>
      <c r="F3358" s="12">
        <f t="shared" si="365"/>
        <v>2.7725887222397811</v>
      </c>
      <c r="G3358" s="12">
        <f t="shared" si="366"/>
        <v>0.18151493142036101</v>
      </c>
      <c r="H3358" s="12">
        <f t="shared" si="367"/>
        <v>9.8189577783129263</v>
      </c>
      <c r="I3358" s="12">
        <f t="shared" si="368"/>
        <v>3.6139397604132855</v>
      </c>
      <c r="J3358" s="12">
        <f t="shared" si="369"/>
        <v>5.493598303107091</v>
      </c>
      <c r="K3358" s="12">
        <f t="shared" si="370"/>
        <v>7.0923804779018669</v>
      </c>
    </row>
    <row r="3359" spans="1:11" x14ac:dyDescent="0.3">
      <c r="A3359" s="3" t="s">
        <v>804</v>
      </c>
      <c r="B3359">
        <v>636</v>
      </c>
      <c r="C3359">
        <v>13</v>
      </c>
      <c r="D3359" s="18">
        <v>-2.0913023749906761E-2</v>
      </c>
      <c r="E3359" s="12">
        <f t="shared" si="364"/>
        <v>6.4567696555721632</v>
      </c>
      <c r="F3359" s="12">
        <f t="shared" si="365"/>
        <v>2.6390573296152584</v>
      </c>
      <c r="G3359" s="12">
        <f t="shared" si="366"/>
        <v>-2.0697348237435059E-2</v>
      </c>
      <c r="H3359" s="12">
        <f t="shared" si="367"/>
        <v>7.3902653632304158</v>
      </c>
      <c r="I3359" s="12">
        <f t="shared" si="368"/>
        <v>3.4460855507861039</v>
      </c>
      <c r="J3359" s="12">
        <f t="shared" si="369"/>
        <v>3.7125343421958483</v>
      </c>
      <c r="K3359" s="12">
        <f t="shared" si="370"/>
        <v>5.471465215290209</v>
      </c>
    </row>
    <row r="3360" spans="1:11" x14ac:dyDescent="0.3">
      <c r="A3360" s="3" t="s">
        <v>521</v>
      </c>
      <c r="B3360">
        <v>502</v>
      </c>
      <c r="C3360">
        <v>7</v>
      </c>
      <c r="D3360" s="18">
        <v>2.622927354754517E-2</v>
      </c>
      <c r="E3360" s="12">
        <f t="shared" si="364"/>
        <v>6.2205901700997392</v>
      </c>
      <c r="F3360" s="12">
        <f t="shared" si="365"/>
        <v>2.0794415416798357</v>
      </c>
      <c r="G3360" s="12">
        <f t="shared" si="366"/>
        <v>2.5891185280962292E-2</v>
      </c>
      <c r="H3360" s="12">
        <f t="shared" si="367"/>
        <v>9.7395402729930431</v>
      </c>
      <c r="I3360" s="12">
        <f t="shared" si="368"/>
        <v>2.74262650694219</v>
      </c>
      <c r="J3360" s="12">
        <f t="shared" si="369"/>
        <v>4.1228811232209441</v>
      </c>
      <c r="K3360" s="12">
        <f t="shared" si="370"/>
        <v>6.5171343132233677</v>
      </c>
    </row>
    <row r="3361" spans="1:11" x14ac:dyDescent="0.3">
      <c r="A3361" s="3" t="s">
        <v>303</v>
      </c>
      <c r="B3361">
        <v>574</v>
      </c>
      <c r="C3361">
        <v>43</v>
      </c>
      <c r="D3361" s="18">
        <v>0.1008785494115135</v>
      </c>
      <c r="E3361" s="12">
        <f t="shared" si="364"/>
        <v>6.3543700407973507</v>
      </c>
      <c r="F3361" s="12">
        <f t="shared" si="365"/>
        <v>3.784189633918261</v>
      </c>
      <c r="G3361" s="12">
        <f t="shared" si="366"/>
        <v>9.6108542311345233E-2</v>
      </c>
      <c r="H3361" s="12">
        <f t="shared" si="367"/>
        <v>8.408833276860296</v>
      </c>
      <c r="I3361" s="12">
        <f t="shared" si="368"/>
        <v>4.8855618722667362</v>
      </c>
      <c r="J3361" s="12">
        <f t="shared" si="369"/>
        <v>4.7413480345721961</v>
      </c>
      <c r="K3361" s="12">
        <f t="shared" si="370"/>
        <v>6.6183548070246081</v>
      </c>
    </row>
    <row r="3362" spans="1:11" x14ac:dyDescent="0.3">
      <c r="A3362" s="3" t="s">
        <v>252</v>
      </c>
      <c r="B3362">
        <v>501</v>
      </c>
      <c r="C3362">
        <v>44</v>
      </c>
      <c r="D3362" s="18">
        <v>0.16614601553412159</v>
      </c>
      <c r="E3362" s="12">
        <f t="shared" si="364"/>
        <v>6.2186001196917289</v>
      </c>
      <c r="F3362" s="12">
        <f t="shared" si="365"/>
        <v>3.8066624897703196</v>
      </c>
      <c r="G3362" s="12">
        <f t="shared" si="366"/>
        <v>0.15370430781877051</v>
      </c>
      <c r="H3362" s="12">
        <f t="shared" si="367"/>
        <v>9.759335283907518</v>
      </c>
      <c r="I3362" s="12">
        <f t="shared" si="368"/>
        <v>4.9138111354772214</v>
      </c>
      <c r="J3362" s="12">
        <f t="shared" si="369"/>
        <v>5.2486453283862469</v>
      </c>
      <c r="K3362" s="12">
        <f t="shared" si="370"/>
        <v>7.4035400482741753</v>
      </c>
    </row>
    <row r="3363" spans="1:11" x14ac:dyDescent="0.3">
      <c r="A3363" s="3" t="s">
        <v>505</v>
      </c>
      <c r="B3363">
        <v>497</v>
      </c>
      <c r="C3363">
        <v>9</v>
      </c>
      <c r="D3363" s="18">
        <v>-1.4748654449715178E-2</v>
      </c>
      <c r="E3363" s="12">
        <f t="shared" si="364"/>
        <v>6.2106000770246528</v>
      </c>
      <c r="F3363" s="12">
        <f t="shared" si="365"/>
        <v>2.3025850929940459</v>
      </c>
      <c r="G3363" s="12">
        <f t="shared" si="366"/>
        <v>-1.4640950744086591E-2</v>
      </c>
      <c r="H3363" s="12">
        <f t="shared" si="367"/>
        <v>9.8389116259306135</v>
      </c>
      <c r="I3363" s="12">
        <f t="shared" si="368"/>
        <v>3.02312672268225</v>
      </c>
      <c r="J3363" s="12">
        <f t="shared" si="369"/>
        <v>3.7658784384426776</v>
      </c>
      <c r="K3363" s="12">
        <f t="shared" si="370"/>
        <v>6.579569517458518</v>
      </c>
    </row>
    <row r="3364" spans="1:11" x14ac:dyDescent="0.3">
      <c r="A3364" s="3" t="s">
        <v>408</v>
      </c>
      <c r="B3364">
        <v>501</v>
      </c>
      <c r="C3364">
        <v>28</v>
      </c>
      <c r="D3364" s="18">
        <v>0.14996097977768788</v>
      </c>
      <c r="E3364" s="12">
        <f t="shared" si="364"/>
        <v>6.2186001196917289</v>
      </c>
      <c r="F3364" s="12">
        <f t="shared" si="365"/>
        <v>3.3672958299864741</v>
      </c>
      <c r="G3364" s="12">
        <f t="shared" si="366"/>
        <v>0.13972801117140449</v>
      </c>
      <c r="H3364" s="12">
        <f t="shared" si="367"/>
        <v>9.759335283907518</v>
      </c>
      <c r="I3364" s="12">
        <f t="shared" si="368"/>
        <v>4.3615099726942592</v>
      </c>
      <c r="J3364" s="12">
        <f t="shared" si="369"/>
        <v>5.1255436141493362</v>
      </c>
      <c r="K3364" s="12">
        <f t="shared" si="370"/>
        <v>7.2132293565919037</v>
      </c>
    </row>
    <row r="3365" spans="1:11" x14ac:dyDescent="0.3">
      <c r="A3365" s="3" t="s">
        <v>799</v>
      </c>
      <c r="B3365">
        <v>637</v>
      </c>
      <c r="C3365">
        <v>7</v>
      </c>
      <c r="D3365" s="18">
        <v>0.34320405849844454</v>
      </c>
      <c r="E3365" s="12">
        <f t="shared" si="364"/>
        <v>6.4583382833447898</v>
      </c>
      <c r="F3365" s="12">
        <f t="shared" si="365"/>
        <v>2.0794415416798357</v>
      </c>
      <c r="G3365" s="12">
        <f t="shared" si="366"/>
        <v>0.29505784829125448</v>
      </c>
      <c r="H3365" s="12">
        <f t="shared" si="367"/>
        <v>7.3746622389301955</v>
      </c>
      <c r="I3365" s="12">
        <f t="shared" si="368"/>
        <v>2.74262650694219</v>
      </c>
      <c r="J3365" s="12">
        <f t="shared" si="369"/>
        <v>6.4936720750744445</v>
      </c>
      <c r="K3365" s="12">
        <f t="shared" si="370"/>
        <v>5.8088534865626436</v>
      </c>
    </row>
    <row r="3366" spans="1:11" x14ac:dyDescent="0.3">
      <c r="A3366" s="3" t="s">
        <v>800</v>
      </c>
      <c r="B3366">
        <v>582</v>
      </c>
      <c r="C3366">
        <v>15</v>
      </c>
      <c r="D3366" s="18">
        <v>0.31513242910726802</v>
      </c>
      <c r="E3366" s="12">
        <f t="shared" si="364"/>
        <v>6.3681871863504922</v>
      </c>
      <c r="F3366" s="12">
        <f t="shared" si="365"/>
        <v>2.7725887222397811</v>
      </c>
      <c r="G3366" s="12">
        <f t="shared" si="366"/>
        <v>0.27393736710461519</v>
      </c>
      <c r="H3366" s="12">
        <f t="shared" si="367"/>
        <v>8.2713942723353941</v>
      </c>
      <c r="I3366" s="12">
        <f t="shared" si="368"/>
        <v>3.6139397604132855</v>
      </c>
      <c r="J3366" s="12">
        <f t="shared" si="369"/>
        <v>6.3076451535527331</v>
      </c>
      <c r="K3366" s="12">
        <f t="shared" si="370"/>
        <v>6.4814080950022293</v>
      </c>
    </row>
    <row r="3367" spans="1:11" x14ac:dyDescent="0.3">
      <c r="A3367" s="3" t="s">
        <v>595</v>
      </c>
      <c r="B3367">
        <v>501</v>
      </c>
      <c r="C3367">
        <v>10</v>
      </c>
      <c r="D3367" s="18">
        <v>0.1885973323020117</v>
      </c>
      <c r="E3367" s="12">
        <f t="shared" si="364"/>
        <v>6.2186001196917289</v>
      </c>
      <c r="F3367" s="12">
        <f t="shared" si="365"/>
        <v>2.3978952727983707</v>
      </c>
      <c r="G3367" s="12">
        <f t="shared" si="366"/>
        <v>0.17277389954441455</v>
      </c>
      <c r="H3367" s="12">
        <f t="shared" si="367"/>
        <v>9.759335283907518</v>
      </c>
      <c r="I3367" s="12">
        <f t="shared" si="368"/>
        <v>3.1429353653245458</v>
      </c>
      <c r="J3367" s="12">
        <f t="shared" si="369"/>
        <v>5.4166082366196804</v>
      </c>
      <c r="K3367" s="12">
        <f t="shared" si="370"/>
        <v>6.9058698988750589</v>
      </c>
    </row>
    <row r="3368" spans="1:11" x14ac:dyDescent="0.3">
      <c r="A3368" s="3" t="s">
        <v>649</v>
      </c>
      <c r="B3368">
        <v>501</v>
      </c>
      <c r="C3368">
        <v>1</v>
      </c>
      <c r="D3368" s="18">
        <v>0.5364515462742695</v>
      </c>
      <c r="E3368" s="12">
        <f t="shared" si="364"/>
        <v>6.2186001196917289</v>
      </c>
      <c r="F3368" s="12">
        <f t="shared" si="365"/>
        <v>0.69314718055994529</v>
      </c>
      <c r="G3368" s="12">
        <f t="shared" si="366"/>
        <v>0.42947556696214528</v>
      </c>
      <c r="H3368" s="12">
        <f t="shared" si="367"/>
        <v>9.759335283907518</v>
      </c>
      <c r="I3368" s="12">
        <f t="shared" si="368"/>
        <v>1</v>
      </c>
      <c r="J3368" s="12">
        <f t="shared" si="369"/>
        <v>7.6776088510099996</v>
      </c>
      <c r="K3368" s="12">
        <f t="shared" si="370"/>
        <v>6.7151894121557589</v>
      </c>
    </row>
    <row r="3369" spans="1:11" x14ac:dyDescent="0.3">
      <c r="A3369" s="3" t="s">
        <v>641</v>
      </c>
      <c r="B3369">
        <v>501</v>
      </c>
      <c r="C3369">
        <v>1</v>
      </c>
      <c r="D3369" s="18">
        <v>0.5076155426223895</v>
      </c>
      <c r="E3369" s="12">
        <f t="shared" si="364"/>
        <v>6.2186001196917289</v>
      </c>
      <c r="F3369" s="12">
        <f t="shared" si="365"/>
        <v>0.69314718055994529</v>
      </c>
      <c r="G3369" s="12">
        <f t="shared" si="366"/>
        <v>0.41052929187109255</v>
      </c>
      <c r="H3369" s="12">
        <f t="shared" si="367"/>
        <v>9.759335283907518</v>
      </c>
      <c r="I3369" s="12">
        <f t="shared" si="368"/>
        <v>1</v>
      </c>
      <c r="J3369" s="12">
        <f t="shared" si="369"/>
        <v>7.510732102400616</v>
      </c>
      <c r="K3369" s="12">
        <f t="shared" si="370"/>
        <v>6.6818140624338822</v>
      </c>
    </row>
    <row r="3370" spans="1:11" x14ac:dyDescent="0.3">
      <c r="A3370" s="3" t="s">
        <v>562</v>
      </c>
      <c r="B3370">
        <v>508</v>
      </c>
      <c r="C3370">
        <v>125</v>
      </c>
      <c r="D3370" s="18">
        <v>-9.7270724860343993E-2</v>
      </c>
      <c r="E3370" s="12">
        <f t="shared" si="364"/>
        <v>6.2324480165505225</v>
      </c>
      <c r="F3370" s="12">
        <f t="shared" si="365"/>
        <v>4.836281906951478</v>
      </c>
      <c r="G3370" s="12">
        <f t="shared" si="366"/>
        <v>-9.2825937409966461E-2</v>
      </c>
      <c r="H3370" s="12">
        <f t="shared" si="367"/>
        <v>9.6215903964619791</v>
      </c>
      <c r="I3370" s="12">
        <f t="shared" si="368"/>
        <v>6.208083217052172</v>
      </c>
      <c r="J3370" s="12">
        <f t="shared" si="369"/>
        <v>3.0772335041657795</v>
      </c>
      <c r="K3370" s="12">
        <f t="shared" si="370"/>
        <v>7.2886668641797971</v>
      </c>
    </row>
    <row r="3371" spans="1:11" x14ac:dyDescent="0.3">
      <c r="A3371" s="3" t="s">
        <v>592</v>
      </c>
      <c r="B3371">
        <v>504</v>
      </c>
      <c r="C3371">
        <v>123</v>
      </c>
      <c r="D3371" s="18">
        <v>-4.5043208150408388E-2</v>
      </c>
      <c r="E3371" s="12">
        <f t="shared" si="364"/>
        <v>6.2245584292753602</v>
      </c>
      <c r="F3371" s="12">
        <f t="shared" si="365"/>
        <v>4.8202815656050371</v>
      </c>
      <c r="G3371" s="12">
        <f t="shared" si="366"/>
        <v>-4.4058232074342042E-2</v>
      </c>
      <c r="H3371" s="12">
        <f t="shared" si="367"/>
        <v>9.7000680398392021</v>
      </c>
      <c r="I3371" s="12">
        <f t="shared" si="368"/>
        <v>6.1879701590087794</v>
      </c>
      <c r="J3371" s="12">
        <f t="shared" si="369"/>
        <v>3.5067741956441112</v>
      </c>
      <c r="K3371" s="12">
        <f t="shared" si="370"/>
        <v>7.4077799067510561</v>
      </c>
    </row>
    <row r="3372" spans="1:11" x14ac:dyDescent="0.3">
      <c r="A3372" s="3" t="s">
        <v>563</v>
      </c>
      <c r="B3372">
        <v>508</v>
      </c>
      <c r="C3372">
        <v>127</v>
      </c>
      <c r="D3372" s="18">
        <v>-2.8959860166984725E-2</v>
      </c>
      <c r="E3372" s="12">
        <f t="shared" si="364"/>
        <v>6.2324480165505225</v>
      </c>
      <c r="F3372" s="12">
        <f t="shared" si="365"/>
        <v>4.8520302639196169</v>
      </c>
      <c r="G3372" s="12">
        <f t="shared" si="366"/>
        <v>-2.8548447506980896E-2</v>
      </c>
      <c r="H3372" s="12">
        <f t="shared" si="367"/>
        <v>9.6215903964619791</v>
      </c>
      <c r="I3372" s="12">
        <f t="shared" si="368"/>
        <v>6.2278795208265709</v>
      </c>
      <c r="J3372" s="12">
        <f t="shared" si="369"/>
        <v>3.6433827061716242</v>
      </c>
      <c r="K3372" s="12">
        <f t="shared" si="370"/>
        <v>7.4078355957132853</v>
      </c>
    </row>
    <row r="3373" spans="1:11" x14ac:dyDescent="0.3">
      <c r="A3373" s="3" t="s">
        <v>121</v>
      </c>
      <c r="B3373">
        <v>494</v>
      </c>
      <c r="C3373">
        <v>85</v>
      </c>
      <c r="D3373" s="18">
        <v>7.7514118276081493E-3</v>
      </c>
      <c r="E3373" s="12">
        <f t="shared" si="364"/>
        <v>6.2045577625686903</v>
      </c>
      <c r="F3373" s="12">
        <f t="shared" si="365"/>
        <v>4.4543472962535073</v>
      </c>
      <c r="G3373" s="12">
        <f t="shared" si="366"/>
        <v>7.7215239842466383E-3</v>
      </c>
      <c r="H3373" s="12">
        <f t="shared" si="367"/>
        <v>9.8990144655989045</v>
      </c>
      <c r="I3373" s="12">
        <f t="shared" si="368"/>
        <v>5.7279763976150191</v>
      </c>
      <c r="J3373" s="12">
        <f t="shared" si="369"/>
        <v>3.9628447051937639</v>
      </c>
      <c r="K3373" s="12">
        <f t="shared" si="370"/>
        <v>7.4604690931227111</v>
      </c>
    </row>
    <row r="3374" spans="1:11" x14ac:dyDescent="0.3">
      <c r="A3374" s="3" t="s">
        <v>230</v>
      </c>
      <c r="B3374">
        <v>500</v>
      </c>
      <c r="C3374">
        <v>69</v>
      </c>
      <c r="D3374" s="18">
        <v>-2.777760612642214E-2</v>
      </c>
      <c r="E3374" s="12">
        <f t="shared" si="364"/>
        <v>6.2166061010848646</v>
      </c>
      <c r="F3374" s="12">
        <f t="shared" si="365"/>
        <v>4.2484952420493594</v>
      </c>
      <c r="G3374" s="12">
        <f t="shared" si="366"/>
        <v>-2.7398807175970652E-2</v>
      </c>
      <c r="H3374" s="12">
        <f t="shared" si="367"/>
        <v>9.7791697664551265</v>
      </c>
      <c r="I3374" s="12">
        <f t="shared" si="368"/>
        <v>5.4692122734683544</v>
      </c>
      <c r="J3374" s="12">
        <f t="shared" si="369"/>
        <v>3.653508614276896</v>
      </c>
      <c r="K3374" s="12">
        <f t="shared" si="370"/>
        <v>7.2610502881234487</v>
      </c>
    </row>
    <row r="3375" spans="1:11" x14ac:dyDescent="0.3">
      <c r="A3375" s="3" t="s">
        <v>362</v>
      </c>
      <c r="B3375">
        <v>494</v>
      </c>
      <c r="C3375">
        <v>116</v>
      </c>
      <c r="D3375" s="18">
        <v>6.7704526465081391E-2</v>
      </c>
      <c r="E3375" s="12">
        <f t="shared" si="364"/>
        <v>6.2045577625686903</v>
      </c>
      <c r="F3375" s="12">
        <f t="shared" si="365"/>
        <v>4.7621739347977563</v>
      </c>
      <c r="G3375" s="12">
        <f t="shared" si="366"/>
        <v>6.5511041647175777E-2</v>
      </c>
      <c r="H3375" s="12">
        <f t="shared" si="367"/>
        <v>9.8990144655989045</v>
      </c>
      <c r="I3375" s="12">
        <f t="shared" si="368"/>
        <v>6.1149265828821502</v>
      </c>
      <c r="J3375" s="12">
        <f t="shared" si="369"/>
        <v>4.4718485471071725</v>
      </c>
      <c r="K3375" s="12">
        <f t="shared" si="370"/>
        <v>7.6783549170855316</v>
      </c>
    </row>
    <row r="3376" spans="1:11" x14ac:dyDescent="0.3">
      <c r="A3376" s="3" t="s">
        <v>355</v>
      </c>
      <c r="B3376">
        <v>494</v>
      </c>
      <c r="C3376">
        <v>145</v>
      </c>
      <c r="D3376" s="18">
        <v>0.35237026617381195</v>
      </c>
      <c r="E3376" s="12">
        <f t="shared" si="364"/>
        <v>6.2045577625686903</v>
      </c>
      <c r="F3376" s="12">
        <f t="shared" si="365"/>
        <v>4.9836066217083363</v>
      </c>
      <c r="G3376" s="12">
        <f t="shared" si="366"/>
        <v>0.30185880563963263</v>
      </c>
      <c r="H3376" s="12">
        <f t="shared" si="367"/>
        <v>9.8990144655989045</v>
      </c>
      <c r="I3376" s="12">
        <f t="shared" si="368"/>
        <v>6.3932761748130345</v>
      </c>
      <c r="J3376" s="12">
        <f t="shared" si="369"/>
        <v>6.5535741742614455</v>
      </c>
      <c r="K3376" s="12">
        <f t="shared" si="370"/>
        <v>8.1782049200956521</v>
      </c>
    </row>
    <row r="3377" spans="1:11" x14ac:dyDescent="0.3">
      <c r="A3377" s="3" t="s">
        <v>237</v>
      </c>
      <c r="B3377">
        <v>494</v>
      </c>
      <c r="C3377">
        <v>74</v>
      </c>
      <c r="D3377" s="18">
        <v>0.11982919355623413</v>
      </c>
      <c r="E3377" s="12">
        <f t="shared" si="364"/>
        <v>6.2045577625686903</v>
      </c>
      <c r="F3377" s="12">
        <f t="shared" si="365"/>
        <v>4.3174881135363101</v>
      </c>
      <c r="G3377" s="12">
        <f t="shared" si="366"/>
        <v>0.11317616792345592</v>
      </c>
      <c r="H3377" s="12">
        <f t="shared" si="367"/>
        <v>9.8990144655989045</v>
      </c>
      <c r="I3377" s="12">
        <f t="shared" si="368"/>
        <v>5.5559390250264382</v>
      </c>
      <c r="J3377" s="12">
        <f t="shared" si="369"/>
        <v>4.8916778410879003</v>
      </c>
      <c r="K3377" s="12">
        <f t="shared" si="370"/>
        <v>7.594624508524964</v>
      </c>
    </row>
    <row r="3378" spans="1:11" x14ac:dyDescent="0.3">
      <c r="A3378" s="3" t="s">
        <v>73</v>
      </c>
      <c r="B3378">
        <v>494</v>
      </c>
      <c r="C3378">
        <v>72</v>
      </c>
      <c r="D3378" s="18">
        <v>0.15985553038477707</v>
      </c>
      <c r="E3378" s="12">
        <f t="shared" si="364"/>
        <v>6.2045577625686903</v>
      </c>
      <c r="F3378" s="12">
        <f t="shared" si="365"/>
        <v>4.290459441148391</v>
      </c>
      <c r="G3378" s="12">
        <f t="shared" si="366"/>
        <v>0.14829545459043439</v>
      </c>
      <c r="H3378" s="12">
        <f t="shared" si="367"/>
        <v>9.8990144655989045</v>
      </c>
      <c r="I3378" s="12">
        <f t="shared" si="368"/>
        <v>5.521962921341939</v>
      </c>
      <c r="J3378" s="12">
        <f t="shared" si="369"/>
        <v>5.2010047322209161</v>
      </c>
      <c r="K3378" s="12">
        <f t="shared" si="370"/>
        <v>7.6462970556462171</v>
      </c>
    </row>
    <row r="3379" spans="1:11" x14ac:dyDescent="0.3">
      <c r="A3379" s="3" t="s">
        <v>228</v>
      </c>
      <c r="B3379">
        <v>494</v>
      </c>
      <c r="C3379">
        <v>125</v>
      </c>
      <c r="D3379" s="18">
        <v>0.32617122158658246</v>
      </c>
      <c r="E3379" s="12">
        <f t="shared" si="364"/>
        <v>6.2045577625686903</v>
      </c>
      <c r="F3379" s="12">
        <f t="shared" si="365"/>
        <v>4.836281906951478</v>
      </c>
      <c r="G3379" s="12">
        <f t="shared" si="366"/>
        <v>0.28229600981263131</v>
      </c>
      <c r="H3379" s="12">
        <f t="shared" si="367"/>
        <v>9.8990144655989045</v>
      </c>
      <c r="I3379" s="12">
        <f t="shared" si="368"/>
        <v>6.208083217052172</v>
      </c>
      <c r="J3379" s="12">
        <f t="shared" si="369"/>
        <v>6.3812671774702467</v>
      </c>
      <c r="K3379" s="12">
        <f t="shared" si="370"/>
        <v>8.0881856334091538</v>
      </c>
    </row>
    <row r="3380" spans="1:11" x14ac:dyDescent="0.3">
      <c r="A3380" s="3" t="s">
        <v>450</v>
      </c>
      <c r="B3380">
        <v>493</v>
      </c>
      <c r="C3380">
        <v>64</v>
      </c>
      <c r="D3380" s="18">
        <v>0.23947101619416156</v>
      </c>
      <c r="E3380" s="12">
        <f t="shared" si="364"/>
        <v>6.2025355171879228</v>
      </c>
      <c r="F3380" s="12">
        <f t="shared" si="365"/>
        <v>4.1743872698956368</v>
      </c>
      <c r="G3380" s="12">
        <f t="shared" si="366"/>
        <v>0.21468468875392732</v>
      </c>
      <c r="H3380" s="12">
        <f t="shared" si="367"/>
        <v>9.9191297195758423</v>
      </c>
      <c r="I3380" s="12">
        <f t="shared" si="368"/>
        <v>5.3760556392983325</v>
      </c>
      <c r="J3380" s="12">
        <f t="shared" si="369"/>
        <v>5.7857539500290445</v>
      </c>
      <c r="K3380" s="12">
        <f t="shared" si="370"/>
        <v>7.72953234158323</v>
      </c>
    </row>
    <row r="3381" spans="1:11" x14ac:dyDescent="0.3">
      <c r="A3381" s="3" t="s">
        <v>354</v>
      </c>
      <c r="B3381">
        <v>494</v>
      </c>
      <c r="C3381">
        <v>49</v>
      </c>
      <c r="D3381" s="18">
        <v>7.4596402968648626E-2</v>
      </c>
      <c r="E3381" s="12">
        <f t="shared" si="364"/>
        <v>6.2045577625686903</v>
      </c>
      <c r="F3381" s="12">
        <f t="shared" si="365"/>
        <v>3.912023005428146</v>
      </c>
      <c r="G3381" s="12">
        <f t="shared" si="366"/>
        <v>7.1945151985791128E-2</v>
      </c>
      <c r="H3381" s="12">
        <f t="shared" si="367"/>
        <v>9.8990144655989045</v>
      </c>
      <c r="I3381" s="12">
        <f t="shared" si="368"/>
        <v>5.0462534453644992</v>
      </c>
      <c r="J3381" s="12">
        <f t="shared" si="369"/>
        <v>4.5285194973779834</v>
      </c>
      <c r="K3381" s="12">
        <f t="shared" si="370"/>
        <v>7.369087165884399</v>
      </c>
    </row>
    <row r="3382" spans="1:11" x14ac:dyDescent="0.3">
      <c r="A3382" s="3" t="s">
        <v>402</v>
      </c>
      <c r="B3382">
        <v>494</v>
      </c>
      <c r="C3382">
        <v>85</v>
      </c>
      <c r="D3382" s="18">
        <v>0.36847039366470191</v>
      </c>
      <c r="E3382" s="12">
        <f t="shared" si="364"/>
        <v>6.2045577625686903</v>
      </c>
      <c r="F3382" s="12">
        <f t="shared" si="365"/>
        <v>4.4543472962535073</v>
      </c>
      <c r="G3382" s="12">
        <f t="shared" si="366"/>
        <v>0.3136936151138276</v>
      </c>
      <c r="H3382" s="12">
        <f t="shared" si="367"/>
        <v>9.8990144655989045</v>
      </c>
      <c r="I3382" s="12">
        <f t="shared" si="368"/>
        <v>5.7279763976150191</v>
      </c>
      <c r="J3382" s="12">
        <f t="shared" si="369"/>
        <v>6.6578139003275911</v>
      </c>
      <c r="K3382" s="12">
        <f t="shared" si="370"/>
        <v>7.999462932149477</v>
      </c>
    </row>
    <row r="3383" spans="1:11" x14ac:dyDescent="0.3">
      <c r="A3383" s="3" t="s">
        <v>122</v>
      </c>
      <c r="B3383">
        <v>497</v>
      </c>
      <c r="C3383">
        <v>206</v>
      </c>
      <c r="D3383" s="18">
        <v>0.3787103445316462</v>
      </c>
      <c r="E3383" s="12">
        <f t="shared" si="364"/>
        <v>6.2106000770246528</v>
      </c>
      <c r="F3383" s="12">
        <f t="shared" si="365"/>
        <v>5.3327187932653688</v>
      </c>
      <c r="G3383" s="12">
        <f t="shared" si="366"/>
        <v>0.3211485292728658</v>
      </c>
      <c r="H3383" s="12">
        <f t="shared" si="367"/>
        <v>9.8389116259306135</v>
      </c>
      <c r="I3383" s="12">
        <f t="shared" si="368"/>
        <v>6.8321238980050794</v>
      </c>
      <c r="J3383" s="12">
        <f t="shared" si="369"/>
        <v>6.7234759806068896</v>
      </c>
      <c r="K3383" s="12">
        <f t="shared" si="370"/>
        <v>8.3137881784882079</v>
      </c>
    </row>
    <row r="3384" spans="1:11" x14ac:dyDescent="0.3">
      <c r="A3384" s="3" t="s">
        <v>430</v>
      </c>
      <c r="B3384">
        <v>494</v>
      </c>
      <c r="C3384">
        <v>201</v>
      </c>
      <c r="D3384" s="18">
        <v>1.2998607477045662E-2</v>
      </c>
      <c r="E3384" s="12">
        <f t="shared" si="364"/>
        <v>6.2045577625686903</v>
      </c>
      <c r="F3384" s="12">
        <f t="shared" si="365"/>
        <v>5.3082676974012051</v>
      </c>
      <c r="G3384" s="12">
        <f t="shared" si="366"/>
        <v>1.2914850613129253E-2</v>
      </c>
      <c r="H3384" s="12">
        <f t="shared" si="367"/>
        <v>9.8990144655989045</v>
      </c>
      <c r="I3384" s="12">
        <f t="shared" si="368"/>
        <v>6.8013879093350722</v>
      </c>
      <c r="J3384" s="12">
        <f t="shared" si="369"/>
        <v>4.0085869663046942</v>
      </c>
      <c r="K3384" s="12">
        <f t="shared" si="370"/>
        <v>7.7916409988609132</v>
      </c>
    </row>
    <row r="3385" spans="1:11" x14ac:dyDescent="0.3">
      <c r="A3385" s="3" t="s">
        <v>431</v>
      </c>
      <c r="B3385">
        <v>494</v>
      </c>
      <c r="C3385">
        <v>78</v>
      </c>
      <c r="D3385" s="18">
        <v>2.4937442467786015E-2</v>
      </c>
      <c r="E3385" s="12">
        <f t="shared" si="364"/>
        <v>6.2045577625686903</v>
      </c>
      <c r="F3385" s="12">
        <f t="shared" si="365"/>
        <v>4.3694478524670215</v>
      </c>
      <c r="G3385" s="12">
        <f t="shared" si="366"/>
        <v>2.463157898911374E-2</v>
      </c>
      <c r="H3385" s="12">
        <f t="shared" si="367"/>
        <v>9.8990144655989045</v>
      </c>
      <c r="I3385" s="12">
        <f t="shared" si="368"/>
        <v>5.6212544593915519</v>
      </c>
      <c r="J3385" s="12">
        <f t="shared" si="369"/>
        <v>4.1117866467868467</v>
      </c>
      <c r="K3385" s="12">
        <f t="shared" si="370"/>
        <v>7.4582408999742871</v>
      </c>
    </row>
    <row r="3386" spans="1:11" x14ac:dyDescent="0.3">
      <c r="A3386" s="3" t="s">
        <v>509</v>
      </c>
      <c r="B3386">
        <v>496</v>
      </c>
      <c r="C3386">
        <v>222</v>
      </c>
      <c r="D3386" s="18">
        <v>0.42353297345377161</v>
      </c>
      <c r="E3386" s="12">
        <f t="shared" si="364"/>
        <v>6.2085900260966289</v>
      </c>
      <c r="F3386" s="12">
        <f t="shared" si="365"/>
        <v>5.4071717714601188</v>
      </c>
      <c r="G3386" s="12">
        <f t="shared" si="366"/>
        <v>0.35314179111627464</v>
      </c>
      <c r="H3386" s="12">
        <f t="shared" si="367"/>
        <v>9.8589055818116922</v>
      </c>
      <c r="I3386" s="12">
        <f t="shared" si="368"/>
        <v>6.9257142183308069</v>
      </c>
      <c r="J3386" s="12">
        <f t="shared" si="369"/>
        <v>7.0052691820767654</v>
      </c>
      <c r="K3386" s="12">
        <f t="shared" si="370"/>
        <v>8.4082208928204416</v>
      </c>
    </row>
    <row r="3387" spans="1:11" x14ac:dyDescent="0.3">
      <c r="A3387" s="3" t="s">
        <v>206</v>
      </c>
      <c r="B3387">
        <v>501</v>
      </c>
      <c r="C3387">
        <v>54</v>
      </c>
      <c r="D3387" s="18">
        <v>3.4158499804980672E-3</v>
      </c>
      <c r="E3387" s="12">
        <f t="shared" si="364"/>
        <v>6.2186001196917289</v>
      </c>
      <c r="F3387" s="12">
        <f t="shared" si="365"/>
        <v>4.0073331852324712</v>
      </c>
      <c r="G3387" s="12">
        <f t="shared" si="366"/>
        <v>3.4100292164251159E-3</v>
      </c>
      <c r="H3387" s="12">
        <f t="shared" si="367"/>
        <v>9.759335283907518</v>
      </c>
      <c r="I3387" s="12">
        <f t="shared" si="368"/>
        <v>5.1660620880067958</v>
      </c>
      <c r="J3387" s="12">
        <f t="shared" si="369"/>
        <v>3.9248695240543219</v>
      </c>
      <c r="K3387" s="12">
        <f t="shared" si="370"/>
        <v>7.2144601731666622</v>
      </c>
    </row>
    <row r="3388" spans="1:11" x14ac:dyDescent="0.3">
      <c r="A3388" s="3" t="s">
        <v>20</v>
      </c>
      <c r="B3388">
        <v>494</v>
      </c>
      <c r="C3388">
        <v>294</v>
      </c>
      <c r="D3388" s="18">
        <v>2.9931162668881302E-2</v>
      </c>
      <c r="E3388" s="12">
        <f t="shared" si="364"/>
        <v>6.2045577625686903</v>
      </c>
      <c r="F3388" s="12">
        <f t="shared" si="365"/>
        <v>5.6869753563398202</v>
      </c>
      <c r="G3388" s="12">
        <f t="shared" si="366"/>
        <v>2.9491967647853386E-2</v>
      </c>
      <c r="H3388" s="12">
        <f t="shared" si="367"/>
        <v>9.8990144655989045</v>
      </c>
      <c r="I3388" s="12">
        <f t="shared" si="368"/>
        <v>7.2774383235597462</v>
      </c>
      <c r="J3388" s="12">
        <f t="shared" si="369"/>
        <v>4.1545964261471928</v>
      </c>
      <c r="K3388" s="12">
        <f t="shared" si="370"/>
        <v>7.963658015096815</v>
      </c>
    </row>
    <row r="3389" spans="1:11" x14ac:dyDescent="0.3">
      <c r="A3389" s="3" t="s">
        <v>283</v>
      </c>
      <c r="B3389">
        <v>497</v>
      </c>
      <c r="C3389">
        <v>18</v>
      </c>
      <c r="D3389" s="18">
        <v>-1.2368649182922789E-2</v>
      </c>
      <c r="E3389" s="12">
        <f t="shared" si="364"/>
        <v>6.2106000770246528</v>
      </c>
      <c r="F3389" s="12">
        <f t="shared" si="365"/>
        <v>2.9444389791664403</v>
      </c>
      <c r="G3389" s="12">
        <f t="shared" si="366"/>
        <v>-1.2292782380944715E-2</v>
      </c>
      <c r="H3389" s="12">
        <f t="shared" si="367"/>
        <v>9.8389116259306135</v>
      </c>
      <c r="I3389" s="12">
        <f t="shared" si="368"/>
        <v>3.8299622887768145</v>
      </c>
      <c r="J3389" s="12">
        <f t="shared" si="369"/>
        <v>3.7865608522546452</v>
      </c>
      <c r="K3389" s="12">
        <f t="shared" si="370"/>
        <v>6.8257566700492802</v>
      </c>
    </row>
    <row r="3390" spans="1:11" x14ac:dyDescent="0.3">
      <c r="A3390" s="3" t="s">
        <v>36</v>
      </c>
      <c r="B3390">
        <v>498</v>
      </c>
      <c r="C3390">
        <v>256</v>
      </c>
      <c r="D3390" s="18">
        <v>1.0869985909784118E-2</v>
      </c>
      <c r="E3390" s="12">
        <f t="shared" si="364"/>
        <v>6.2126060957515188</v>
      </c>
      <c r="F3390" s="12">
        <f t="shared" si="365"/>
        <v>5.5490760848952201</v>
      </c>
      <c r="G3390" s="12">
        <f t="shared" si="366"/>
        <v>1.0811332272947663E-2</v>
      </c>
      <c r="H3390" s="12">
        <f t="shared" si="367"/>
        <v>9.8189577783129263</v>
      </c>
      <c r="I3390" s="12">
        <f t="shared" si="368"/>
        <v>7.1040935185550937</v>
      </c>
      <c r="J3390" s="12">
        <f t="shared" si="369"/>
        <v>3.9900594035218933</v>
      </c>
      <c r="K3390" s="12">
        <f t="shared" si="370"/>
        <v>7.8387188254273701</v>
      </c>
    </row>
    <row r="3391" spans="1:11" x14ac:dyDescent="0.3">
      <c r="A3391" s="3" t="s">
        <v>37</v>
      </c>
      <c r="B3391">
        <v>501</v>
      </c>
      <c r="C3391">
        <v>150</v>
      </c>
      <c r="D3391" s="18">
        <v>3.132163003058428E-3</v>
      </c>
      <c r="E3391" s="12">
        <f t="shared" si="364"/>
        <v>6.2186001196917289</v>
      </c>
      <c r="F3391" s="12">
        <f t="shared" si="365"/>
        <v>5.0172798368149243</v>
      </c>
      <c r="G3391" s="12">
        <f t="shared" si="366"/>
        <v>3.1272679991562859E-3</v>
      </c>
      <c r="H3391" s="12">
        <f t="shared" si="367"/>
        <v>9.759335283907518</v>
      </c>
      <c r="I3391" s="12">
        <f t="shared" si="368"/>
        <v>6.4356047298908345</v>
      </c>
      <c r="J3391" s="12">
        <f t="shared" si="369"/>
        <v>3.922378993734041</v>
      </c>
      <c r="K3391" s="12">
        <f t="shared" si="370"/>
        <v>7.594824859667817</v>
      </c>
    </row>
    <row r="3392" spans="1:11" x14ac:dyDescent="0.3">
      <c r="A3392" s="3" t="s">
        <v>28</v>
      </c>
      <c r="B3392">
        <v>496</v>
      </c>
      <c r="C3392">
        <v>422</v>
      </c>
      <c r="D3392" s="18">
        <v>1.9212583831004978E-2</v>
      </c>
      <c r="E3392" s="12">
        <f t="shared" si="364"/>
        <v>6.2085900260966289</v>
      </c>
      <c r="F3392" s="12">
        <f t="shared" si="365"/>
        <v>6.0473721790462776</v>
      </c>
      <c r="G3392" s="12">
        <f t="shared" si="366"/>
        <v>1.9030352532505047E-2</v>
      </c>
      <c r="H3392" s="12">
        <f t="shared" si="367"/>
        <v>9.8589055818116922</v>
      </c>
      <c r="I3392" s="12">
        <f t="shared" si="368"/>
        <v>7.7304712968444891</v>
      </c>
      <c r="J3392" s="12">
        <f t="shared" si="369"/>
        <v>4.0624516479645649</v>
      </c>
      <c r="K3392" s="12">
        <f t="shared" si="370"/>
        <v>8.0610845095521064</v>
      </c>
    </row>
    <row r="3393" spans="1:11" x14ac:dyDescent="0.3">
      <c r="A3393" s="3" t="s">
        <v>256</v>
      </c>
      <c r="B3393">
        <v>520</v>
      </c>
      <c r="C3393">
        <v>102</v>
      </c>
      <c r="D3393" s="18">
        <v>5.9794584833834947E-3</v>
      </c>
      <c r="E3393" s="12">
        <f t="shared" si="364"/>
        <v>6.2557500417533669</v>
      </c>
      <c r="F3393" s="12">
        <f t="shared" si="365"/>
        <v>4.6347289882296359</v>
      </c>
      <c r="G3393" s="12">
        <f t="shared" si="366"/>
        <v>5.9616524664758358E-3</v>
      </c>
      <c r="H3393" s="12">
        <f t="shared" si="367"/>
        <v>9.3898053917389888</v>
      </c>
      <c r="I3393" s="12">
        <f t="shared" si="368"/>
        <v>5.954723275205108</v>
      </c>
      <c r="J3393" s="12">
        <f t="shared" si="369"/>
        <v>3.9473439465779165</v>
      </c>
      <c r="K3393" s="12">
        <f t="shared" si="370"/>
        <v>7.2707884677466108</v>
      </c>
    </row>
    <row r="3394" spans="1:11" x14ac:dyDescent="0.3">
      <c r="A3394" s="3" t="s">
        <v>38</v>
      </c>
      <c r="B3394">
        <v>495</v>
      </c>
      <c r="C3394">
        <v>323</v>
      </c>
      <c r="D3394" s="18">
        <v>1.2863066613893004E-2</v>
      </c>
      <c r="E3394" s="12">
        <f t="shared" ref="E3394:E3457" si="371">IF(B3394&lt;=0,-1*LOG(1-B3394,EXP(1)),LOG(1+B3394,EXP(1)))</f>
        <v>6.2065759267249279</v>
      </c>
      <c r="F3394" s="12">
        <f t="shared" ref="F3394:F3457" si="372">IF(C3394&lt;=0,-1*LOG(1-C3394,EXP(1)),LOG(1+C3394,EXP(1)))</f>
        <v>5.780743515792329</v>
      </c>
      <c r="G3394" s="12">
        <f t="shared" ref="G3394:G3457" si="373">IF(D3394&lt;=0,-1*LOG(1-D3394,EXP(1)),LOG(1+D3394,EXP(1)))</f>
        <v>1.2781040032586267E-2</v>
      </c>
      <c r="H3394" s="12">
        <f t="shared" ref="H3394:H3457" si="374">1+9*((MAX(E$2:E$3765)-E3394)/(MAX(E$2:E$3765)-MIN(E$2:E$3765)))</f>
        <v>9.8789398075203358</v>
      </c>
      <c r="I3394" s="12">
        <f t="shared" ref="I3394:I3457" si="375">1+9*((F3394-MIN(F$2:F$3765))/(MAX(F$2:F$3765)-MIN(F$2:F$3765)))</f>
        <v>7.3953085860032299</v>
      </c>
      <c r="J3394" s="12">
        <f t="shared" ref="J3394:J3457" si="376">1+9*((G3394-MIN(G$2:G$3765))/(MAX(G$2:G$3765)-MIN(G$2:G$3765)))</f>
        <v>4.007408377135941</v>
      </c>
      <c r="K3394" s="12">
        <f t="shared" ref="K3394:K3457" si="377">0.5*H3394+0.3*I3394+0.2*J3394</f>
        <v>7.9595441549883255</v>
      </c>
    </row>
    <row r="3395" spans="1:11" x14ac:dyDescent="0.3">
      <c r="A3395" s="3" t="s">
        <v>49</v>
      </c>
      <c r="B3395">
        <v>494</v>
      </c>
      <c r="C3395">
        <v>185</v>
      </c>
      <c r="D3395" s="18">
        <v>-2.5886166849948674E-3</v>
      </c>
      <c r="E3395" s="12">
        <f t="shared" si="371"/>
        <v>6.2045577625686903</v>
      </c>
      <c r="F3395" s="12">
        <f t="shared" si="372"/>
        <v>5.2257466737132017</v>
      </c>
      <c r="G3395" s="12">
        <f t="shared" si="373"/>
        <v>-2.5852719876733985E-3</v>
      </c>
      <c r="H3395" s="12">
        <f t="shared" si="374"/>
        <v>9.8990144655989045</v>
      </c>
      <c r="I3395" s="12">
        <f t="shared" si="375"/>
        <v>6.6976557386707185</v>
      </c>
      <c r="J3395" s="12">
        <f t="shared" si="376"/>
        <v>3.8720635573370781</v>
      </c>
      <c r="K3395" s="12">
        <f t="shared" si="377"/>
        <v>7.7332166658680839</v>
      </c>
    </row>
    <row r="3396" spans="1:11" x14ac:dyDescent="0.3">
      <c r="A3396" s="3" t="s">
        <v>238</v>
      </c>
      <c r="B3396">
        <v>500</v>
      </c>
      <c r="C3396">
        <v>196</v>
      </c>
      <c r="D3396" s="18">
        <v>1.0296378372285335E-2</v>
      </c>
      <c r="E3396" s="12">
        <f t="shared" si="371"/>
        <v>6.2166061010848646</v>
      </c>
      <c r="F3396" s="12">
        <f t="shared" si="372"/>
        <v>5.2832037287379885</v>
      </c>
      <c r="G3396" s="12">
        <f t="shared" si="373"/>
        <v>1.0243731739873896E-2</v>
      </c>
      <c r="H3396" s="12">
        <f t="shared" si="374"/>
        <v>9.7791697664551265</v>
      </c>
      <c r="I3396" s="12">
        <f t="shared" si="375"/>
        <v>6.7698815154647214</v>
      </c>
      <c r="J3396" s="12">
        <f t="shared" si="376"/>
        <v>3.9850600392134425</v>
      </c>
      <c r="K3396" s="12">
        <f t="shared" si="377"/>
        <v>7.7175613457096688</v>
      </c>
    </row>
    <row r="3397" spans="1:11" x14ac:dyDescent="0.3">
      <c r="A3397" s="3" t="s">
        <v>87</v>
      </c>
      <c r="B3397">
        <v>494</v>
      </c>
      <c r="C3397">
        <v>114</v>
      </c>
      <c r="D3397" s="18">
        <v>-1.3984747920257983E-2</v>
      </c>
      <c r="E3397" s="12">
        <f t="shared" si="371"/>
        <v>6.2045577625686903</v>
      </c>
      <c r="F3397" s="12">
        <f t="shared" si="372"/>
        <v>4.7449321283632502</v>
      </c>
      <c r="G3397" s="12">
        <f t="shared" si="373"/>
        <v>-1.388786355710752E-2</v>
      </c>
      <c r="H3397" s="12">
        <f t="shared" si="374"/>
        <v>9.8990144655989045</v>
      </c>
      <c r="I3397" s="12">
        <f t="shared" si="375"/>
        <v>6.0932529544212626</v>
      </c>
      <c r="J3397" s="12">
        <f t="shared" si="376"/>
        <v>3.7725115492034198</v>
      </c>
      <c r="K3397" s="12">
        <f t="shared" si="377"/>
        <v>7.5319854289665154</v>
      </c>
    </row>
    <row r="3398" spans="1:11" x14ac:dyDescent="0.3">
      <c r="A3398" s="3" t="s">
        <v>12</v>
      </c>
      <c r="B3398">
        <v>494</v>
      </c>
      <c r="C3398">
        <v>119</v>
      </c>
      <c r="D3398" s="18">
        <v>-4.4792091702840403E-2</v>
      </c>
      <c r="E3398" s="12">
        <f t="shared" si="371"/>
        <v>6.2045577625686903</v>
      </c>
      <c r="F3398" s="12">
        <f t="shared" si="372"/>
        <v>4.7874917427820458</v>
      </c>
      <c r="G3398" s="12">
        <f t="shared" si="373"/>
        <v>-4.381791031425477E-2</v>
      </c>
      <c r="H3398" s="12">
        <f t="shared" si="374"/>
        <v>9.8990144655989045</v>
      </c>
      <c r="I3398" s="12">
        <f t="shared" si="375"/>
        <v>6.1467520627574741</v>
      </c>
      <c r="J3398" s="12">
        <f t="shared" si="376"/>
        <v>3.5088909238004753</v>
      </c>
      <c r="K3398" s="12">
        <f t="shared" si="377"/>
        <v>7.4953110363867896</v>
      </c>
    </row>
    <row r="3399" spans="1:11" x14ac:dyDescent="0.3">
      <c r="A3399" s="3" t="s">
        <v>88</v>
      </c>
      <c r="B3399">
        <v>494</v>
      </c>
      <c r="C3399">
        <v>105</v>
      </c>
      <c r="D3399" s="18">
        <v>1.6118449595480624E-3</v>
      </c>
      <c r="E3399" s="12">
        <f t="shared" si="371"/>
        <v>6.2045577625686903</v>
      </c>
      <c r="F3399" s="12">
        <f t="shared" si="372"/>
        <v>4.6634390941120669</v>
      </c>
      <c r="G3399" s="12">
        <f t="shared" si="373"/>
        <v>1.6105473316575095E-3</v>
      </c>
      <c r="H3399" s="12">
        <f t="shared" si="374"/>
        <v>9.8990144655989045</v>
      </c>
      <c r="I3399" s="12">
        <f t="shared" si="375"/>
        <v>5.9908130068890957</v>
      </c>
      <c r="J3399" s="12">
        <f t="shared" si="376"/>
        <v>3.9090198815959307</v>
      </c>
      <c r="K3399" s="12">
        <f t="shared" si="377"/>
        <v>7.5285551111853675</v>
      </c>
    </row>
    <row r="3400" spans="1:11" x14ac:dyDescent="0.3">
      <c r="A3400" s="3" t="s">
        <v>235</v>
      </c>
      <c r="B3400">
        <v>494</v>
      </c>
      <c r="C3400">
        <v>85</v>
      </c>
      <c r="D3400" s="18">
        <v>-1.6245650666484229E-2</v>
      </c>
      <c r="E3400" s="12">
        <f t="shared" si="371"/>
        <v>6.2045577625686903</v>
      </c>
      <c r="F3400" s="12">
        <f t="shared" si="372"/>
        <v>4.4543472962535073</v>
      </c>
      <c r="G3400" s="12">
        <f t="shared" si="373"/>
        <v>-1.6115102083747675E-2</v>
      </c>
      <c r="H3400" s="12">
        <f t="shared" si="374"/>
        <v>9.8990144655989045</v>
      </c>
      <c r="I3400" s="12">
        <f t="shared" si="375"/>
        <v>5.7279763976150191</v>
      </c>
      <c r="J3400" s="12">
        <f t="shared" si="376"/>
        <v>3.7528942723552241</v>
      </c>
      <c r="K3400" s="12">
        <f t="shared" si="377"/>
        <v>7.4184790065550033</v>
      </c>
    </row>
    <row r="3401" spans="1:11" x14ac:dyDescent="0.3">
      <c r="A3401" s="3" t="s">
        <v>577</v>
      </c>
      <c r="B3401">
        <v>507</v>
      </c>
      <c r="C3401">
        <v>54</v>
      </c>
      <c r="D3401" s="18">
        <v>-5.2396239415105645E-3</v>
      </c>
      <c r="E3401" s="12">
        <f t="shared" si="371"/>
        <v>6.230481447578482</v>
      </c>
      <c r="F3401" s="12">
        <f t="shared" si="372"/>
        <v>4.0073331852324712</v>
      </c>
      <c r="G3401" s="12">
        <f t="shared" si="373"/>
        <v>-5.2259448732967341E-3</v>
      </c>
      <c r="H3401" s="12">
        <f t="shared" si="374"/>
        <v>9.641151837774677</v>
      </c>
      <c r="I3401" s="12">
        <f t="shared" si="375"/>
        <v>5.1660620880067958</v>
      </c>
      <c r="J3401" s="12">
        <f t="shared" si="376"/>
        <v>3.8488047952228359</v>
      </c>
      <c r="K3401" s="12">
        <f t="shared" si="377"/>
        <v>7.1401555043339444</v>
      </c>
    </row>
    <row r="3402" spans="1:11" x14ac:dyDescent="0.3">
      <c r="A3402" s="3" t="s">
        <v>21</v>
      </c>
      <c r="B3402">
        <v>494</v>
      </c>
      <c r="C3402">
        <v>2305</v>
      </c>
      <c r="D3402" s="18">
        <v>0.4440407932538098</v>
      </c>
      <c r="E3402" s="12">
        <f t="shared" si="371"/>
        <v>6.2045577625686903</v>
      </c>
      <c r="F3402" s="12">
        <f t="shared" si="372"/>
        <v>7.7432697008290043</v>
      </c>
      <c r="G3402" s="12">
        <f t="shared" si="373"/>
        <v>0.36744529024737432</v>
      </c>
      <c r="H3402" s="12">
        <f t="shared" si="374"/>
        <v>9.8990144655989045</v>
      </c>
      <c r="I3402" s="12">
        <f t="shared" si="375"/>
        <v>9.8622811471916823</v>
      </c>
      <c r="J3402" s="12">
        <f t="shared" si="376"/>
        <v>7.1312528605182468</v>
      </c>
      <c r="K3402" s="12">
        <f t="shared" si="377"/>
        <v>9.3344421490606067</v>
      </c>
    </row>
    <row r="3403" spans="1:11" x14ac:dyDescent="0.3">
      <c r="A3403" s="3" t="s">
        <v>7</v>
      </c>
      <c r="B3403">
        <v>494</v>
      </c>
      <c r="C3403">
        <v>1071</v>
      </c>
      <c r="D3403" s="18">
        <v>0.28238390493268301</v>
      </c>
      <c r="E3403" s="12">
        <f t="shared" si="371"/>
        <v>6.2045577625686903</v>
      </c>
      <c r="F3403" s="12">
        <f t="shared" si="372"/>
        <v>6.9772813416307473</v>
      </c>
      <c r="G3403" s="12">
        <f t="shared" si="373"/>
        <v>0.24872077149573868</v>
      </c>
      <c r="H3403" s="12">
        <f t="shared" si="374"/>
        <v>9.8990144655989045</v>
      </c>
      <c r="I3403" s="12">
        <f t="shared" si="375"/>
        <v>8.8994036687968894</v>
      </c>
      <c r="J3403" s="12">
        <f t="shared" si="376"/>
        <v>6.0855400977576659</v>
      </c>
      <c r="K3403" s="12">
        <f t="shared" si="377"/>
        <v>8.8364363529900523</v>
      </c>
    </row>
    <row r="3404" spans="1:11" x14ac:dyDescent="0.3">
      <c r="A3404" s="3" t="s">
        <v>45</v>
      </c>
      <c r="B3404">
        <v>491</v>
      </c>
      <c r="C3404">
        <v>900</v>
      </c>
      <c r="D3404" s="18">
        <v>0.13523337224809071</v>
      </c>
      <c r="E3404" s="12">
        <f t="shared" si="371"/>
        <v>6.1984787164923079</v>
      </c>
      <c r="F3404" s="12">
        <f t="shared" si="372"/>
        <v>6.8035052576083377</v>
      </c>
      <c r="G3404" s="12">
        <f t="shared" si="373"/>
        <v>0.12683824411313824</v>
      </c>
      <c r="H3404" s="12">
        <f t="shared" si="374"/>
        <v>9.9594826743172433</v>
      </c>
      <c r="I3404" s="12">
        <f t="shared" si="375"/>
        <v>8.6809603000700406</v>
      </c>
      <c r="J3404" s="12">
        <f t="shared" si="376"/>
        <v>5.0120119354062354</v>
      </c>
      <c r="K3404" s="12">
        <f t="shared" si="377"/>
        <v>8.5864318142608802</v>
      </c>
    </row>
    <row r="3405" spans="1:11" x14ac:dyDescent="0.3">
      <c r="A3405" s="3" t="s">
        <v>207</v>
      </c>
      <c r="B3405">
        <v>496</v>
      </c>
      <c r="C3405">
        <v>79</v>
      </c>
      <c r="D3405" s="18">
        <v>0.23864119196780817</v>
      </c>
      <c r="E3405" s="12">
        <f t="shared" si="371"/>
        <v>6.2085900260966289</v>
      </c>
      <c r="F3405" s="12">
        <f t="shared" si="372"/>
        <v>4.3820266346738812</v>
      </c>
      <c r="G3405" s="12">
        <f t="shared" si="373"/>
        <v>0.2140149658457903</v>
      </c>
      <c r="H3405" s="12">
        <f t="shared" si="374"/>
        <v>9.8589055818116922</v>
      </c>
      <c r="I3405" s="12">
        <f t="shared" si="375"/>
        <v>5.637066483095535</v>
      </c>
      <c r="J3405" s="12">
        <f t="shared" si="376"/>
        <v>5.7798551028497425</v>
      </c>
      <c r="K3405" s="12">
        <f t="shared" si="377"/>
        <v>7.7765437564044548</v>
      </c>
    </row>
    <row r="3406" spans="1:11" x14ac:dyDescent="0.3">
      <c r="A3406" s="3" t="s">
        <v>81</v>
      </c>
      <c r="B3406">
        <v>489</v>
      </c>
      <c r="C3406">
        <v>86</v>
      </c>
      <c r="D3406" s="18">
        <v>0.19845771037102319</v>
      </c>
      <c r="E3406" s="12">
        <f t="shared" si="371"/>
        <v>6.1944053911046719</v>
      </c>
      <c r="F3406" s="12">
        <f t="shared" si="372"/>
        <v>4.4659081186545837</v>
      </c>
      <c r="G3406" s="12">
        <f t="shared" si="373"/>
        <v>0.18103548880544432</v>
      </c>
      <c r="H3406" s="12">
        <f t="shared" si="374"/>
        <v>10</v>
      </c>
      <c r="I3406" s="12">
        <f t="shared" si="375"/>
        <v>5.742508805827292</v>
      </c>
      <c r="J3406" s="12">
        <f t="shared" si="376"/>
        <v>5.4893754242384176</v>
      </c>
      <c r="K3406" s="12">
        <f t="shared" si="377"/>
        <v>7.8206277265958715</v>
      </c>
    </row>
    <row r="3407" spans="1:11" x14ac:dyDescent="0.3">
      <c r="A3407" s="3" t="s">
        <v>82</v>
      </c>
      <c r="B3407">
        <v>496</v>
      </c>
      <c r="C3407">
        <v>111</v>
      </c>
      <c r="D3407" s="18">
        <v>0.40426706122473632</v>
      </c>
      <c r="E3407" s="12">
        <f t="shared" si="371"/>
        <v>6.2085900260966289</v>
      </c>
      <c r="F3407" s="12">
        <f t="shared" si="372"/>
        <v>4.7184988712950942</v>
      </c>
      <c r="G3407" s="12">
        <f t="shared" si="373"/>
        <v>0.33951550206265907</v>
      </c>
      <c r="H3407" s="12">
        <f t="shared" si="374"/>
        <v>9.8589055818116922</v>
      </c>
      <c r="I3407" s="12">
        <f t="shared" si="375"/>
        <v>6.0600253111993903</v>
      </c>
      <c r="J3407" s="12">
        <f t="shared" si="376"/>
        <v>6.8852502969950828</v>
      </c>
      <c r="K3407" s="12">
        <f t="shared" si="377"/>
        <v>8.1245104436646791</v>
      </c>
    </row>
    <row r="3408" spans="1:11" x14ac:dyDescent="0.3">
      <c r="A3408" s="3" t="s">
        <v>1</v>
      </c>
      <c r="B3408">
        <v>494</v>
      </c>
      <c r="C3408">
        <v>2572</v>
      </c>
      <c r="D3408" s="18">
        <v>0.44096792237234855</v>
      </c>
      <c r="E3408" s="12">
        <f t="shared" si="371"/>
        <v>6.2045577625686903</v>
      </c>
      <c r="F3408" s="12">
        <f t="shared" si="372"/>
        <v>7.8528278122817445</v>
      </c>
      <c r="G3408" s="12">
        <f t="shared" si="373"/>
        <v>0.36531505609809883</v>
      </c>
      <c r="H3408" s="12">
        <f t="shared" si="374"/>
        <v>9.8990144655989045</v>
      </c>
      <c r="I3408" s="12">
        <f t="shared" si="375"/>
        <v>10</v>
      </c>
      <c r="J3408" s="12">
        <f t="shared" si="376"/>
        <v>7.1124899877688881</v>
      </c>
      <c r="K3408" s="12">
        <f t="shared" si="377"/>
        <v>9.3720052303532295</v>
      </c>
    </row>
    <row r="3409" spans="1:11" x14ac:dyDescent="0.3">
      <c r="A3409" s="3" t="s">
        <v>253</v>
      </c>
      <c r="B3409">
        <v>496</v>
      </c>
      <c r="C3409">
        <v>40</v>
      </c>
      <c r="D3409" s="18">
        <v>0.28270967638598637</v>
      </c>
      <c r="E3409" s="12">
        <f t="shared" si="371"/>
        <v>6.2085900260966289</v>
      </c>
      <c r="F3409" s="12">
        <f t="shared" si="372"/>
        <v>3.713572066704308</v>
      </c>
      <c r="G3409" s="12">
        <f t="shared" si="373"/>
        <v>0.24897477505913881</v>
      </c>
      <c r="H3409" s="12">
        <f t="shared" si="374"/>
        <v>9.8589055818116922</v>
      </c>
      <c r="I3409" s="12">
        <f t="shared" si="375"/>
        <v>4.7967928143132763</v>
      </c>
      <c r="J3409" s="12">
        <f t="shared" si="376"/>
        <v>6.0877773337627215</v>
      </c>
      <c r="K3409" s="12">
        <f t="shared" si="377"/>
        <v>7.5860461019523733</v>
      </c>
    </row>
    <row r="3410" spans="1:11" x14ac:dyDescent="0.3">
      <c r="A3410" s="3" t="s">
        <v>254</v>
      </c>
      <c r="B3410">
        <v>496</v>
      </c>
      <c r="C3410">
        <v>43</v>
      </c>
      <c r="D3410" s="18">
        <v>0.32333599030970894</v>
      </c>
      <c r="E3410" s="12">
        <f t="shared" si="371"/>
        <v>6.2085900260966289</v>
      </c>
      <c r="F3410" s="12">
        <f t="shared" si="372"/>
        <v>3.784189633918261</v>
      </c>
      <c r="G3410" s="12">
        <f t="shared" si="373"/>
        <v>0.28015581381968585</v>
      </c>
      <c r="H3410" s="12">
        <f t="shared" si="374"/>
        <v>9.8589055818116922</v>
      </c>
      <c r="I3410" s="12">
        <f t="shared" si="375"/>
        <v>4.8855618722667362</v>
      </c>
      <c r="J3410" s="12">
        <f t="shared" si="376"/>
        <v>6.3624165618757207</v>
      </c>
      <c r="K3410" s="12">
        <f t="shared" si="377"/>
        <v>7.6676046649610115</v>
      </c>
    </row>
    <row r="3411" spans="1:11" x14ac:dyDescent="0.3">
      <c r="A3411" s="3" t="s">
        <v>390</v>
      </c>
      <c r="B3411">
        <v>500</v>
      </c>
      <c r="C3411">
        <v>36</v>
      </c>
      <c r="D3411" s="18">
        <v>6.2929960506631182E-3</v>
      </c>
      <c r="E3411" s="12">
        <f t="shared" si="371"/>
        <v>6.2166061010848646</v>
      </c>
      <c r="F3411" s="12">
        <f t="shared" si="372"/>
        <v>3.6109179126442243</v>
      </c>
      <c r="G3411" s="12">
        <f t="shared" si="373"/>
        <v>6.2732778322263207E-3</v>
      </c>
      <c r="H3411" s="12">
        <f t="shared" si="374"/>
        <v>9.7791697664551265</v>
      </c>
      <c r="I3411" s="12">
        <f t="shared" si="375"/>
        <v>4.667752507341012</v>
      </c>
      <c r="J3411" s="12">
        <f t="shared" si="376"/>
        <v>3.9500887092064927</v>
      </c>
      <c r="K3411" s="12">
        <f t="shared" si="377"/>
        <v>7.0799283772711652</v>
      </c>
    </row>
    <row r="3412" spans="1:11" x14ac:dyDescent="0.3">
      <c r="A3412" s="3" t="s">
        <v>335</v>
      </c>
      <c r="B3412">
        <v>510</v>
      </c>
      <c r="C3412">
        <v>16</v>
      </c>
      <c r="D3412" s="18">
        <v>-7.2766971265321612E-2</v>
      </c>
      <c r="E3412" s="12">
        <f t="shared" si="371"/>
        <v>6.2363695902037044</v>
      </c>
      <c r="F3412" s="12">
        <f t="shared" si="372"/>
        <v>2.8332133440562162</v>
      </c>
      <c r="G3412" s="12">
        <f t="shared" si="373"/>
        <v>-7.0241265100242756E-2</v>
      </c>
      <c r="H3412" s="12">
        <f t="shared" si="374"/>
        <v>9.5825825437190595</v>
      </c>
      <c r="I3412" s="12">
        <f t="shared" si="375"/>
        <v>3.6901472931809449</v>
      </c>
      <c r="J3412" s="12">
        <f t="shared" si="376"/>
        <v>3.2761568632610394</v>
      </c>
      <c r="K3412" s="12">
        <f t="shared" si="377"/>
        <v>6.5535668324660215</v>
      </c>
    </row>
    <row r="3413" spans="1:11" x14ac:dyDescent="0.3">
      <c r="A3413" s="3" t="s">
        <v>123</v>
      </c>
      <c r="B3413">
        <v>494</v>
      </c>
      <c r="C3413">
        <v>77</v>
      </c>
      <c r="D3413" s="18">
        <v>0.42773495619324947</v>
      </c>
      <c r="E3413" s="12">
        <f t="shared" si="371"/>
        <v>6.2045577625686903</v>
      </c>
      <c r="F3413" s="12">
        <f t="shared" si="372"/>
        <v>4.3567088266895917</v>
      </c>
      <c r="G3413" s="12">
        <f t="shared" si="373"/>
        <v>0.35608924178398232</v>
      </c>
      <c r="H3413" s="12">
        <f t="shared" si="374"/>
        <v>9.8990144655989045</v>
      </c>
      <c r="I3413" s="12">
        <f t="shared" si="375"/>
        <v>5.605241003220212</v>
      </c>
      <c r="J3413" s="12">
        <f t="shared" si="376"/>
        <v>7.0312300098252178</v>
      </c>
      <c r="K3413" s="12">
        <f t="shared" si="377"/>
        <v>8.0373255357305595</v>
      </c>
    </row>
    <row r="3414" spans="1:11" x14ac:dyDescent="0.3">
      <c r="A3414" s="3" t="s">
        <v>334</v>
      </c>
      <c r="B3414">
        <v>566</v>
      </c>
      <c r="C3414">
        <v>13</v>
      </c>
      <c r="D3414" s="18">
        <v>-5.9261128873599578E-2</v>
      </c>
      <c r="E3414" s="12">
        <f t="shared" si="371"/>
        <v>6.3403593037277517</v>
      </c>
      <c r="F3414" s="12">
        <f t="shared" si="372"/>
        <v>2.6390573296152584</v>
      </c>
      <c r="G3414" s="12">
        <f t="shared" si="373"/>
        <v>-5.7571616840451256E-2</v>
      </c>
      <c r="H3414" s="12">
        <f t="shared" si="374"/>
        <v>8.548197934205751</v>
      </c>
      <c r="I3414" s="12">
        <f t="shared" si="375"/>
        <v>3.4460855507861039</v>
      </c>
      <c r="J3414" s="12">
        <f t="shared" si="376"/>
        <v>3.3877497593557973</v>
      </c>
      <c r="K3414" s="12">
        <f t="shared" si="377"/>
        <v>5.9854745842098662</v>
      </c>
    </row>
    <row r="3415" spans="1:11" x14ac:dyDescent="0.3">
      <c r="A3415" s="3" t="s">
        <v>492</v>
      </c>
      <c r="B3415">
        <v>498</v>
      </c>
      <c r="C3415">
        <v>62</v>
      </c>
      <c r="D3415" s="18">
        <v>-3.1024033485813202E-2</v>
      </c>
      <c r="E3415" s="12">
        <f t="shared" si="371"/>
        <v>6.2126060957515188</v>
      </c>
      <c r="F3415" s="12">
        <f t="shared" si="372"/>
        <v>4.1431347263915326</v>
      </c>
      <c r="G3415" s="12">
        <f t="shared" si="373"/>
        <v>-3.055251561260856E-2</v>
      </c>
      <c r="H3415" s="12">
        <f t="shared" si="374"/>
        <v>9.8189577783129263</v>
      </c>
      <c r="I3415" s="12">
        <f t="shared" si="375"/>
        <v>5.3367699635810766</v>
      </c>
      <c r="J3415" s="12">
        <f t="shared" si="376"/>
        <v>3.6257310903341211</v>
      </c>
      <c r="K3415" s="12">
        <f t="shared" si="377"/>
        <v>7.2356560962976104</v>
      </c>
    </row>
    <row r="3416" spans="1:11" x14ac:dyDescent="0.3">
      <c r="A3416" s="3" t="s">
        <v>771</v>
      </c>
      <c r="B3416">
        <v>578</v>
      </c>
      <c r="C3416">
        <v>41</v>
      </c>
      <c r="D3416" s="18">
        <v>-1.1459331586727193E-2</v>
      </c>
      <c r="E3416" s="12">
        <f t="shared" si="371"/>
        <v>6.3613024775729956</v>
      </c>
      <c r="F3416" s="12">
        <f t="shared" si="372"/>
        <v>3.7376696182833684</v>
      </c>
      <c r="G3416" s="12">
        <f t="shared" si="373"/>
        <v>-1.1394170773609104E-2</v>
      </c>
      <c r="H3416" s="12">
        <f t="shared" si="374"/>
        <v>8.3398763996448118</v>
      </c>
      <c r="I3416" s="12">
        <f t="shared" si="375"/>
        <v>4.8270843839191384</v>
      </c>
      <c r="J3416" s="12">
        <f t="shared" si="376"/>
        <v>3.794475726422478</v>
      </c>
      <c r="K3416" s="12">
        <f t="shared" si="377"/>
        <v>6.3769586602826429</v>
      </c>
    </row>
    <row r="3417" spans="1:11" x14ac:dyDescent="0.3">
      <c r="A3417" s="3" t="s">
        <v>380</v>
      </c>
      <c r="B3417">
        <v>502</v>
      </c>
      <c r="C3417">
        <v>70</v>
      </c>
      <c r="D3417" s="18">
        <v>1.6864579514638968E-2</v>
      </c>
      <c r="E3417" s="12">
        <f t="shared" si="371"/>
        <v>6.2205901700997392</v>
      </c>
      <c r="F3417" s="12">
        <f t="shared" si="372"/>
        <v>4.2626798770413155</v>
      </c>
      <c r="G3417" s="12">
        <f t="shared" si="373"/>
        <v>1.6723951380835808E-2</v>
      </c>
      <c r="H3417" s="12">
        <f t="shared" si="374"/>
        <v>9.7395402729930431</v>
      </c>
      <c r="I3417" s="12">
        <f t="shared" si="375"/>
        <v>5.4870429172490258</v>
      </c>
      <c r="J3417" s="12">
        <f t="shared" si="376"/>
        <v>4.0421371152487771</v>
      </c>
      <c r="K3417" s="12">
        <f t="shared" si="377"/>
        <v>7.3243104347209842</v>
      </c>
    </row>
    <row r="3418" spans="1:11" x14ac:dyDescent="0.3">
      <c r="A3418" s="3" t="s">
        <v>284</v>
      </c>
      <c r="B3418">
        <v>494</v>
      </c>
      <c r="C3418">
        <v>159</v>
      </c>
      <c r="D3418" s="18">
        <v>7.2632831756921914E-3</v>
      </c>
      <c r="E3418" s="12">
        <f t="shared" si="371"/>
        <v>6.2045577625686903</v>
      </c>
      <c r="F3418" s="12">
        <f t="shared" si="372"/>
        <v>5.0751738152338266</v>
      </c>
      <c r="G3418" s="12">
        <f t="shared" si="373"/>
        <v>7.2370325682043213E-3</v>
      </c>
      <c r="H3418" s="12">
        <f t="shared" si="374"/>
        <v>9.8990144655989045</v>
      </c>
      <c r="I3418" s="12">
        <f t="shared" si="375"/>
        <v>6.5083797365666305</v>
      </c>
      <c r="J3418" s="12">
        <f t="shared" si="376"/>
        <v>3.9585773570290321</v>
      </c>
      <c r="K3418" s="12">
        <f t="shared" si="377"/>
        <v>7.6937366251752479</v>
      </c>
    </row>
    <row r="3419" spans="1:11" x14ac:dyDescent="0.3">
      <c r="A3419" s="3" t="s">
        <v>124</v>
      </c>
      <c r="B3419">
        <v>494</v>
      </c>
      <c r="C3419">
        <v>192</v>
      </c>
      <c r="D3419" s="18">
        <v>2.2027005939889675E-3</v>
      </c>
      <c r="E3419" s="12">
        <f t="shared" si="371"/>
        <v>6.2045577625686903</v>
      </c>
      <c r="F3419" s="12">
        <f t="shared" si="372"/>
        <v>5.2626901889048856</v>
      </c>
      <c r="G3419" s="12">
        <f t="shared" si="373"/>
        <v>2.200278205580883E-3</v>
      </c>
      <c r="H3419" s="12">
        <f t="shared" si="374"/>
        <v>9.8990144655989045</v>
      </c>
      <c r="I3419" s="12">
        <f t="shared" si="375"/>
        <v>6.7440951895104693</v>
      </c>
      <c r="J3419" s="12">
        <f t="shared" si="376"/>
        <v>3.914214167560953</v>
      </c>
      <c r="K3419" s="12">
        <f t="shared" si="377"/>
        <v>7.7555786231647827</v>
      </c>
    </row>
    <row r="3420" spans="1:11" x14ac:dyDescent="0.3">
      <c r="A3420" s="3" t="s">
        <v>432</v>
      </c>
      <c r="B3420">
        <v>494</v>
      </c>
      <c r="C3420">
        <v>57</v>
      </c>
      <c r="D3420" s="18">
        <v>2.3007488882220159E-3</v>
      </c>
      <c r="E3420" s="12">
        <f t="shared" si="371"/>
        <v>6.2045577625686903</v>
      </c>
      <c r="F3420" s="12">
        <f t="shared" si="372"/>
        <v>4.0604430105464191</v>
      </c>
      <c r="G3420" s="12">
        <f t="shared" si="373"/>
        <v>2.2981062181360464E-3</v>
      </c>
      <c r="H3420" s="12">
        <f t="shared" si="374"/>
        <v>9.8990144655989045</v>
      </c>
      <c r="I3420" s="12">
        <f t="shared" si="375"/>
        <v>5.2328232261653538</v>
      </c>
      <c r="J3420" s="12">
        <f t="shared" si="376"/>
        <v>3.9150758261497605</v>
      </c>
      <c r="K3420" s="12">
        <f t="shared" si="377"/>
        <v>7.3023693658790103</v>
      </c>
    </row>
    <row r="3421" spans="1:11" x14ac:dyDescent="0.3">
      <c r="A3421" s="3" t="s">
        <v>208</v>
      </c>
      <c r="B3421">
        <v>496</v>
      </c>
      <c r="C3421">
        <v>227</v>
      </c>
      <c r="D3421" s="18">
        <v>8.4360415166400745E-3</v>
      </c>
      <c r="E3421" s="12">
        <f t="shared" si="371"/>
        <v>6.2085900260966289</v>
      </c>
      <c r="F3421" s="12">
        <f t="shared" si="372"/>
        <v>5.4293456289544411</v>
      </c>
      <c r="G3421" s="12">
        <f t="shared" si="373"/>
        <v>8.4006569827286739E-3</v>
      </c>
      <c r="H3421" s="12">
        <f t="shared" si="374"/>
        <v>9.8589055818116922</v>
      </c>
      <c r="I3421" s="12">
        <f t="shared" si="375"/>
        <v>6.9535876288520395</v>
      </c>
      <c r="J3421" s="12">
        <f t="shared" si="376"/>
        <v>3.9688264354344245</v>
      </c>
      <c r="K3421" s="12">
        <f t="shared" si="377"/>
        <v>7.8092943666483432</v>
      </c>
    </row>
    <row r="3422" spans="1:11" x14ac:dyDescent="0.3">
      <c r="A3422" s="3" t="s">
        <v>125</v>
      </c>
      <c r="B3422">
        <v>500</v>
      </c>
      <c r="C3422">
        <v>155</v>
      </c>
      <c r="D3422" s="18">
        <v>0.27361493887894056</v>
      </c>
      <c r="E3422" s="12">
        <f t="shared" si="371"/>
        <v>6.2166061010848646</v>
      </c>
      <c r="F3422" s="12">
        <f t="shared" si="372"/>
        <v>5.0498560072495371</v>
      </c>
      <c r="G3422" s="12">
        <f t="shared" si="373"/>
        <v>0.24185926568659916</v>
      </c>
      <c r="H3422" s="12">
        <f t="shared" si="374"/>
        <v>9.7791697664551265</v>
      </c>
      <c r="I3422" s="12">
        <f t="shared" si="375"/>
        <v>6.4765542566913075</v>
      </c>
      <c r="J3422" s="12">
        <f t="shared" si="376"/>
        <v>6.0251046942553526</v>
      </c>
      <c r="K3422" s="12">
        <f t="shared" si="377"/>
        <v>8.0375720990860255</v>
      </c>
    </row>
    <row r="3423" spans="1:11" x14ac:dyDescent="0.3">
      <c r="A3423" s="3" t="s">
        <v>242</v>
      </c>
      <c r="B3423">
        <v>511</v>
      </c>
      <c r="C3423">
        <v>119</v>
      </c>
      <c r="D3423" s="18">
        <v>0.16908315460434509</v>
      </c>
      <c r="E3423" s="12">
        <f t="shared" si="371"/>
        <v>6.2383246250395077</v>
      </c>
      <c r="F3423" s="12">
        <f t="shared" si="372"/>
        <v>4.7874917427820458</v>
      </c>
      <c r="G3423" s="12">
        <f t="shared" si="373"/>
        <v>0.15621981306902671</v>
      </c>
      <c r="H3423" s="12">
        <f t="shared" si="374"/>
        <v>9.5631358323407305</v>
      </c>
      <c r="I3423" s="12">
        <f t="shared" si="375"/>
        <v>6.1467520627574741</v>
      </c>
      <c r="J3423" s="12">
        <f t="shared" si="376"/>
        <v>5.2708016274611413</v>
      </c>
      <c r="K3423" s="12">
        <f t="shared" si="377"/>
        <v>7.6797538604898357</v>
      </c>
    </row>
    <row r="3424" spans="1:11" x14ac:dyDescent="0.3">
      <c r="A3424" s="3" t="s">
        <v>243</v>
      </c>
      <c r="B3424">
        <v>500</v>
      </c>
      <c r="C3424">
        <v>252</v>
      </c>
      <c r="D3424" s="18">
        <v>0.36629285135405826</v>
      </c>
      <c r="E3424" s="12">
        <f t="shared" si="371"/>
        <v>6.2166061010848646</v>
      </c>
      <c r="F3424" s="12">
        <f t="shared" si="372"/>
        <v>5.5333894887275203</v>
      </c>
      <c r="G3424" s="12">
        <f t="shared" si="373"/>
        <v>0.31210112422833519</v>
      </c>
      <c r="H3424" s="12">
        <f t="shared" si="374"/>
        <v>9.7791697664551265</v>
      </c>
      <c r="I3424" s="12">
        <f t="shared" si="375"/>
        <v>7.0843748505346538</v>
      </c>
      <c r="J3424" s="12">
        <f t="shared" si="376"/>
        <v>6.6437874122773604</v>
      </c>
      <c r="K3424" s="12">
        <f t="shared" si="377"/>
        <v>8.3436548208434314</v>
      </c>
    </row>
    <row r="3425" spans="1:11" x14ac:dyDescent="0.3">
      <c r="A3425" s="3" t="s">
        <v>89</v>
      </c>
      <c r="B3425">
        <v>496</v>
      </c>
      <c r="C3425">
        <v>26</v>
      </c>
      <c r="D3425" s="18">
        <v>0.41283486200246156</v>
      </c>
      <c r="E3425" s="12">
        <f t="shared" si="371"/>
        <v>6.2085900260966289</v>
      </c>
      <c r="F3425" s="12">
        <f t="shared" si="372"/>
        <v>3.2958368660043291</v>
      </c>
      <c r="G3425" s="12">
        <f t="shared" si="373"/>
        <v>0.3455982263859223</v>
      </c>
      <c r="H3425" s="12">
        <f t="shared" si="374"/>
        <v>9.8589055818116922</v>
      </c>
      <c r="I3425" s="12">
        <f t="shared" si="375"/>
        <v>4.2716832459280063</v>
      </c>
      <c r="J3425" s="12">
        <f t="shared" si="376"/>
        <v>6.9388262771217901</v>
      </c>
      <c r="K3425" s="12">
        <f t="shared" si="377"/>
        <v>7.598723020108606</v>
      </c>
    </row>
    <row r="3426" spans="1:11" x14ac:dyDescent="0.3">
      <c r="A3426" s="3" t="s">
        <v>126</v>
      </c>
      <c r="B3426">
        <v>497</v>
      </c>
      <c r="C3426">
        <v>46</v>
      </c>
      <c r="D3426" s="18">
        <v>0.15267223680631589</v>
      </c>
      <c r="E3426" s="12">
        <f t="shared" si="371"/>
        <v>6.2106000770246528</v>
      </c>
      <c r="F3426" s="12">
        <f t="shared" si="372"/>
        <v>3.8501476017100584</v>
      </c>
      <c r="G3426" s="12">
        <f t="shared" si="373"/>
        <v>0.14208293097545635</v>
      </c>
      <c r="H3426" s="12">
        <f t="shared" si="374"/>
        <v>9.8389116259306135</v>
      </c>
      <c r="I3426" s="12">
        <f t="shared" si="375"/>
        <v>4.9684736305784218</v>
      </c>
      <c r="J3426" s="12">
        <f t="shared" si="376"/>
        <v>5.1462854939250393</v>
      </c>
      <c r="K3426" s="12">
        <f t="shared" si="377"/>
        <v>7.4392550009238416</v>
      </c>
    </row>
    <row r="3427" spans="1:11" x14ac:dyDescent="0.3">
      <c r="A3427" s="3" t="s">
        <v>90</v>
      </c>
      <c r="B3427">
        <v>494</v>
      </c>
      <c r="C3427">
        <v>37</v>
      </c>
      <c r="D3427" s="18">
        <v>9.0905141434033013E-2</v>
      </c>
      <c r="E3427" s="12">
        <f t="shared" si="371"/>
        <v>6.2045577625686903</v>
      </c>
      <c r="F3427" s="12">
        <f t="shared" si="372"/>
        <v>3.6375861597263857</v>
      </c>
      <c r="G3427" s="12">
        <f t="shared" si="373"/>
        <v>8.7007756630939806E-2</v>
      </c>
      <c r="H3427" s="12">
        <f t="shared" si="374"/>
        <v>9.8990144655989045</v>
      </c>
      <c r="I3427" s="12">
        <f t="shared" si="375"/>
        <v>4.7012755422479104</v>
      </c>
      <c r="J3427" s="12">
        <f t="shared" si="376"/>
        <v>4.6611892953562695</v>
      </c>
      <c r="K3427" s="12">
        <f t="shared" si="377"/>
        <v>7.2921277545450796</v>
      </c>
    </row>
    <row r="3428" spans="1:11" x14ac:dyDescent="0.3">
      <c r="A3428" s="3" t="s">
        <v>594</v>
      </c>
      <c r="B3428">
        <v>503</v>
      </c>
      <c r="C3428">
        <v>2</v>
      </c>
      <c r="D3428" s="18">
        <v>0.17603982040275126</v>
      </c>
      <c r="E3428" s="12">
        <f t="shared" si="371"/>
        <v>6.2225762680713688</v>
      </c>
      <c r="F3428" s="12">
        <f t="shared" si="372"/>
        <v>1.0986122886681098</v>
      </c>
      <c r="G3428" s="12">
        <f t="shared" si="373"/>
        <v>0.16215270978986163</v>
      </c>
      <c r="H3428" s="12">
        <f t="shared" si="374"/>
        <v>9.7197845769225459</v>
      </c>
      <c r="I3428" s="12">
        <f t="shared" si="375"/>
        <v>1.5096855796619386</v>
      </c>
      <c r="J3428" s="12">
        <f t="shared" si="376"/>
        <v>5.3230579422169502</v>
      </c>
      <c r="K3428" s="12">
        <f t="shared" si="377"/>
        <v>6.3774095508032449</v>
      </c>
    </row>
    <row r="3429" spans="1:11" x14ac:dyDescent="0.3">
      <c r="A3429" s="3" t="s">
        <v>91</v>
      </c>
      <c r="B3429">
        <v>496</v>
      </c>
      <c r="C3429">
        <v>24</v>
      </c>
      <c r="D3429" s="18">
        <v>0.41552571719739362</v>
      </c>
      <c r="E3429" s="12">
        <f t="shared" si="371"/>
        <v>6.2085900260966289</v>
      </c>
      <c r="F3429" s="12">
        <f t="shared" si="372"/>
        <v>3.2188758248682006</v>
      </c>
      <c r="G3429" s="12">
        <f t="shared" si="373"/>
        <v>0.34750099368269455</v>
      </c>
      <c r="H3429" s="12">
        <f t="shared" si="374"/>
        <v>9.8589055818116922</v>
      </c>
      <c r="I3429" s="12">
        <f t="shared" si="375"/>
        <v>4.1749401918934037</v>
      </c>
      <c r="J3429" s="12">
        <f t="shared" si="376"/>
        <v>6.9555856463550372</v>
      </c>
      <c r="K3429" s="12">
        <f t="shared" si="377"/>
        <v>7.5730519777448748</v>
      </c>
    </row>
    <row r="3430" spans="1:11" x14ac:dyDescent="0.3">
      <c r="A3430" s="3" t="s">
        <v>244</v>
      </c>
      <c r="B3430">
        <v>494</v>
      </c>
      <c r="C3430">
        <v>58</v>
      </c>
      <c r="D3430" s="18">
        <v>0.35494962706128441</v>
      </c>
      <c r="E3430" s="12">
        <f t="shared" si="371"/>
        <v>6.2045577625686903</v>
      </c>
      <c r="F3430" s="12">
        <f t="shared" si="372"/>
        <v>4.0775374439057197</v>
      </c>
      <c r="G3430" s="12">
        <f t="shared" si="373"/>
        <v>0.30376427804010636</v>
      </c>
      <c r="H3430" s="12">
        <f t="shared" si="374"/>
        <v>9.8990144655989045</v>
      </c>
      <c r="I3430" s="12">
        <f t="shared" si="375"/>
        <v>5.2543116008774957</v>
      </c>
      <c r="J3430" s="12">
        <f t="shared" si="376"/>
        <v>6.5703573697564863</v>
      </c>
      <c r="K3430" s="12">
        <f t="shared" si="377"/>
        <v>7.8398721870139978</v>
      </c>
    </row>
    <row r="3431" spans="1:11" x14ac:dyDescent="0.3">
      <c r="A3431" s="3" t="s">
        <v>625</v>
      </c>
      <c r="B3431">
        <v>501</v>
      </c>
      <c r="C3431">
        <v>64</v>
      </c>
      <c r="D3431" s="18">
        <v>0.16857244858154041</v>
      </c>
      <c r="E3431" s="12">
        <f t="shared" si="371"/>
        <v>6.2186001196917289</v>
      </c>
      <c r="F3431" s="12">
        <f t="shared" si="372"/>
        <v>4.1743872698956368</v>
      </c>
      <c r="G3431" s="12">
        <f t="shared" si="373"/>
        <v>0.1557828744282504</v>
      </c>
      <c r="H3431" s="12">
        <f t="shared" si="374"/>
        <v>9.759335283907518</v>
      </c>
      <c r="I3431" s="12">
        <f t="shared" si="375"/>
        <v>5.3760556392983325</v>
      </c>
      <c r="J3431" s="12">
        <f t="shared" si="376"/>
        <v>5.2669531190148033</v>
      </c>
      <c r="K3431" s="12">
        <f t="shared" si="377"/>
        <v>7.5458749575462196</v>
      </c>
    </row>
    <row r="3432" spans="1:11" x14ac:dyDescent="0.3">
      <c r="A3432" s="3" t="s">
        <v>780</v>
      </c>
      <c r="B3432">
        <v>742</v>
      </c>
      <c r="C3432">
        <v>2</v>
      </c>
      <c r="D3432" s="18">
        <v>1</v>
      </c>
      <c r="E3432" s="12">
        <f t="shared" si="371"/>
        <v>6.6106960447177592</v>
      </c>
      <c r="F3432" s="12">
        <f t="shared" si="372"/>
        <v>1.0986122886681098</v>
      </c>
      <c r="G3432" s="12">
        <f t="shared" si="373"/>
        <v>0.69314718055994529</v>
      </c>
      <c r="H3432" s="12">
        <f t="shared" si="374"/>
        <v>5.859161155569125</v>
      </c>
      <c r="I3432" s="12">
        <f t="shared" si="375"/>
        <v>1.5096855796619386</v>
      </c>
      <c r="J3432" s="12">
        <f t="shared" si="376"/>
        <v>10</v>
      </c>
      <c r="K3432" s="12">
        <f t="shared" si="377"/>
        <v>5.3824862516831438</v>
      </c>
    </row>
    <row r="3433" spans="1:11" x14ac:dyDescent="0.3">
      <c r="A3433" s="3" t="s">
        <v>754</v>
      </c>
      <c r="B3433">
        <v>557</v>
      </c>
      <c r="C3433">
        <v>19</v>
      </c>
      <c r="D3433" s="18">
        <v>0.29349081443589015</v>
      </c>
      <c r="E3433" s="12">
        <f t="shared" si="371"/>
        <v>6.3243589623813108</v>
      </c>
      <c r="F3433" s="12">
        <f t="shared" si="372"/>
        <v>2.9957322735539909</v>
      </c>
      <c r="G3433" s="12">
        <f t="shared" si="373"/>
        <v>0.25734462129356028</v>
      </c>
      <c r="H3433" s="12">
        <f t="shared" si="374"/>
        <v>8.7073531648035409</v>
      </c>
      <c r="I3433" s="12">
        <f t="shared" si="375"/>
        <v>3.8944399761533446</v>
      </c>
      <c r="J3433" s="12">
        <f t="shared" si="376"/>
        <v>6.1614980371330832</v>
      </c>
      <c r="K3433" s="12">
        <f t="shared" si="377"/>
        <v>6.7543081826743911</v>
      </c>
    </row>
    <row r="3434" spans="1:11" x14ac:dyDescent="0.3">
      <c r="A3434" s="3" t="s">
        <v>651</v>
      </c>
      <c r="B3434">
        <v>494</v>
      </c>
      <c r="C3434">
        <v>23</v>
      </c>
      <c r="D3434" s="18">
        <v>0.3766870399342116</v>
      </c>
      <c r="E3434" s="12">
        <f t="shared" si="371"/>
        <v>6.2045577625686903</v>
      </c>
      <c r="F3434" s="12">
        <f t="shared" si="372"/>
        <v>3.1780538303479458</v>
      </c>
      <c r="G3434" s="12">
        <f t="shared" si="373"/>
        <v>0.31967991717901656</v>
      </c>
      <c r="H3434" s="12">
        <f t="shared" si="374"/>
        <v>9.8990144655989045</v>
      </c>
      <c r="I3434" s="12">
        <f t="shared" si="375"/>
        <v>4.1236253400752245</v>
      </c>
      <c r="J3434" s="12">
        <f t="shared" si="376"/>
        <v>6.7105406035994202</v>
      </c>
      <c r="K3434" s="12">
        <f t="shared" si="377"/>
        <v>7.5287029555419043</v>
      </c>
    </row>
    <row r="3435" spans="1:11" x14ac:dyDescent="0.3">
      <c r="A3435" s="3" t="s">
        <v>652</v>
      </c>
      <c r="B3435">
        <v>500</v>
      </c>
      <c r="C3435">
        <v>30</v>
      </c>
      <c r="D3435" s="18">
        <v>0.36256683791493877</v>
      </c>
      <c r="E3435" s="12">
        <f t="shared" si="371"/>
        <v>6.2166061010848646</v>
      </c>
      <c r="F3435" s="12">
        <f t="shared" si="372"/>
        <v>3.4339872044851463</v>
      </c>
      <c r="G3435" s="12">
        <f t="shared" si="373"/>
        <v>0.30937030170250146</v>
      </c>
      <c r="H3435" s="12">
        <f t="shared" si="374"/>
        <v>9.7791697664551265</v>
      </c>
      <c r="I3435" s="12">
        <f t="shared" si="375"/>
        <v>4.4453436520665894</v>
      </c>
      <c r="J3435" s="12">
        <f t="shared" si="376"/>
        <v>6.6197346218502009</v>
      </c>
      <c r="K3435" s="12">
        <f t="shared" si="377"/>
        <v>7.5471349032175805</v>
      </c>
    </row>
    <row r="3436" spans="1:11" x14ac:dyDescent="0.3">
      <c r="A3436" s="3" t="s">
        <v>304</v>
      </c>
      <c r="B3436">
        <v>509</v>
      </c>
      <c r="C3436">
        <v>10</v>
      </c>
      <c r="D3436" s="18">
        <v>0.4290100155091342</v>
      </c>
      <c r="E3436" s="12">
        <f t="shared" si="371"/>
        <v>6.2344107257183712</v>
      </c>
      <c r="F3436" s="12">
        <f t="shared" si="372"/>
        <v>2.3978952727983707</v>
      </c>
      <c r="G3436" s="12">
        <f t="shared" si="373"/>
        <v>0.35698190767693705</v>
      </c>
      <c r="H3436" s="12">
        <f t="shared" si="374"/>
        <v>9.6020673485818246</v>
      </c>
      <c r="I3436" s="12">
        <f t="shared" si="375"/>
        <v>3.1429353653245458</v>
      </c>
      <c r="J3436" s="12">
        <f t="shared" si="376"/>
        <v>7.0390925147817258</v>
      </c>
      <c r="K3436" s="12">
        <f t="shared" si="377"/>
        <v>7.1517327868446205</v>
      </c>
    </row>
    <row r="3437" spans="1:11" x14ac:dyDescent="0.3">
      <c r="A3437" s="3" t="s">
        <v>709</v>
      </c>
      <c r="B3437">
        <v>584</v>
      </c>
      <c r="C3437">
        <v>34</v>
      </c>
      <c r="D3437" s="18">
        <v>-7.9776928911343442E-2</v>
      </c>
      <c r="E3437" s="12">
        <f t="shared" si="371"/>
        <v>6.3716118472318568</v>
      </c>
      <c r="F3437" s="12">
        <f t="shared" si="372"/>
        <v>3.5553480614894135</v>
      </c>
      <c r="G3437" s="12">
        <f t="shared" si="373"/>
        <v>-7.6754472497984588E-2</v>
      </c>
      <c r="H3437" s="12">
        <f t="shared" si="374"/>
        <v>8.2373292058164189</v>
      </c>
      <c r="I3437" s="12">
        <f t="shared" si="375"/>
        <v>4.5978990199972589</v>
      </c>
      <c r="J3437" s="12">
        <f t="shared" si="376"/>
        <v>3.2187892346200395</v>
      </c>
      <c r="K3437" s="12">
        <f t="shared" si="377"/>
        <v>6.1417921558313955</v>
      </c>
    </row>
    <row r="3438" spans="1:11" x14ac:dyDescent="0.3">
      <c r="A3438" s="3" t="s">
        <v>305</v>
      </c>
      <c r="B3438">
        <v>494</v>
      </c>
      <c r="C3438">
        <v>100</v>
      </c>
      <c r="D3438" s="18">
        <v>-9.8178163962080525E-3</v>
      </c>
      <c r="E3438" s="12">
        <f t="shared" si="371"/>
        <v>6.2045577625686903</v>
      </c>
      <c r="F3438" s="12">
        <f t="shared" si="372"/>
        <v>4.6151205168412597</v>
      </c>
      <c r="G3438" s="12">
        <f t="shared" si="373"/>
        <v>-9.7699347770398293E-3</v>
      </c>
      <c r="H3438" s="12">
        <f t="shared" si="374"/>
        <v>9.8990144655989045</v>
      </c>
      <c r="I3438" s="12">
        <f t="shared" si="375"/>
        <v>5.9300746558639768</v>
      </c>
      <c r="J3438" s="12">
        <f t="shared" si="376"/>
        <v>3.8087818219889784</v>
      </c>
      <c r="K3438" s="12">
        <f t="shared" si="377"/>
        <v>7.4902859939564408</v>
      </c>
    </row>
    <row r="3439" spans="1:11" x14ac:dyDescent="0.3">
      <c r="A3439" s="3" t="s">
        <v>44</v>
      </c>
      <c r="B3439">
        <v>494</v>
      </c>
      <c r="C3439">
        <v>69</v>
      </c>
      <c r="D3439" s="18">
        <v>-7.4101183403703558E-2</v>
      </c>
      <c r="E3439" s="12">
        <f t="shared" si="371"/>
        <v>6.2045577625686903</v>
      </c>
      <c r="F3439" s="12">
        <f t="shared" si="372"/>
        <v>4.2484952420493594</v>
      </c>
      <c r="G3439" s="12">
        <f t="shared" si="373"/>
        <v>-7.148420338431806E-2</v>
      </c>
      <c r="H3439" s="12">
        <f t="shared" si="374"/>
        <v>9.8990144655989045</v>
      </c>
      <c r="I3439" s="12">
        <f t="shared" si="375"/>
        <v>5.4692122734683544</v>
      </c>
      <c r="J3439" s="12">
        <f t="shared" si="376"/>
        <v>3.265209196842612</v>
      </c>
      <c r="K3439" s="12">
        <f t="shared" si="377"/>
        <v>7.243312754208481</v>
      </c>
    </row>
    <row r="3440" spans="1:11" x14ac:dyDescent="0.3">
      <c r="A3440" s="3" t="s">
        <v>306</v>
      </c>
      <c r="B3440">
        <v>494</v>
      </c>
      <c r="C3440">
        <v>60</v>
      </c>
      <c r="D3440" s="18">
        <v>3.6640339628389237E-4</v>
      </c>
      <c r="E3440" s="12">
        <f t="shared" si="371"/>
        <v>6.2045577625686903</v>
      </c>
      <c r="F3440" s="12">
        <f t="shared" si="372"/>
        <v>4.1108738641733114</v>
      </c>
      <c r="G3440" s="12">
        <f t="shared" si="373"/>
        <v>3.6633628695161892E-4</v>
      </c>
      <c r="H3440" s="12">
        <f t="shared" si="374"/>
        <v>9.8990144655989045</v>
      </c>
      <c r="I3440" s="12">
        <f t="shared" si="375"/>
        <v>5.2962167916033245</v>
      </c>
      <c r="J3440" s="12">
        <f t="shared" si="376"/>
        <v>3.8980610048390716</v>
      </c>
      <c r="K3440" s="12">
        <f t="shared" si="377"/>
        <v>7.3179844712482636</v>
      </c>
    </row>
    <row r="3441" spans="1:11" x14ac:dyDescent="0.3">
      <c r="A3441" s="3" t="s">
        <v>307</v>
      </c>
      <c r="B3441">
        <v>494</v>
      </c>
      <c r="C3441">
        <v>62</v>
      </c>
      <c r="D3441" s="18">
        <v>7.447953121356524E-3</v>
      </c>
      <c r="E3441" s="12">
        <f t="shared" si="371"/>
        <v>6.2045577625686903</v>
      </c>
      <c r="F3441" s="12">
        <f t="shared" si="372"/>
        <v>4.1431347263915326</v>
      </c>
      <c r="G3441" s="12">
        <f t="shared" si="373"/>
        <v>7.4203540714097484E-3</v>
      </c>
      <c r="H3441" s="12">
        <f t="shared" si="374"/>
        <v>9.8990144655989045</v>
      </c>
      <c r="I3441" s="12">
        <f t="shared" si="375"/>
        <v>5.3367699635810766</v>
      </c>
      <c r="J3441" s="12">
        <f t="shared" si="376"/>
        <v>3.9601920330673606</v>
      </c>
      <c r="K3441" s="12">
        <f t="shared" si="377"/>
        <v>7.3425766284872473</v>
      </c>
    </row>
    <row r="3442" spans="1:11" x14ac:dyDescent="0.3">
      <c r="A3442" s="3" t="s">
        <v>504</v>
      </c>
      <c r="B3442">
        <v>510</v>
      </c>
      <c r="C3442">
        <v>1</v>
      </c>
      <c r="D3442" s="18">
        <v>0.26</v>
      </c>
      <c r="E3442" s="12">
        <f t="shared" si="371"/>
        <v>6.2363695902037044</v>
      </c>
      <c r="F3442" s="12">
        <f t="shared" si="372"/>
        <v>0.69314718055994529</v>
      </c>
      <c r="G3442" s="12">
        <f t="shared" si="373"/>
        <v>0.23111172096338664</v>
      </c>
      <c r="H3442" s="12">
        <f t="shared" si="374"/>
        <v>9.5825825437190595</v>
      </c>
      <c r="I3442" s="12">
        <f t="shared" si="375"/>
        <v>1</v>
      </c>
      <c r="J3442" s="12">
        <f t="shared" si="376"/>
        <v>5.9304414789096285</v>
      </c>
      <c r="K3442" s="12">
        <f t="shared" si="377"/>
        <v>6.2773795676414554</v>
      </c>
    </row>
    <row r="3443" spans="1:11" x14ac:dyDescent="0.3">
      <c r="A3443" s="3" t="s">
        <v>503</v>
      </c>
      <c r="B3443">
        <v>494</v>
      </c>
      <c r="C3443">
        <v>44</v>
      </c>
      <c r="D3443" s="18">
        <v>0.41094423105011157</v>
      </c>
      <c r="E3443" s="12">
        <f t="shared" si="371"/>
        <v>6.2045577625686903</v>
      </c>
      <c r="F3443" s="12">
        <f t="shared" si="372"/>
        <v>3.8066624897703196</v>
      </c>
      <c r="G3443" s="12">
        <f t="shared" si="373"/>
        <v>0.34425914767433752</v>
      </c>
      <c r="H3443" s="12">
        <f t="shared" si="374"/>
        <v>9.8990144655989045</v>
      </c>
      <c r="I3443" s="12">
        <f t="shared" si="375"/>
        <v>4.9138111354772214</v>
      </c>
      <c r="J3443" s="12">
        <f t="shared" si="376"/>
        <v>6.9270318161817164</v>
      </c>
      <c r="K3443" s="12">
        <f t="shared" si="377"/>
        <v>7.8090569366789619</v>
      </c>
    </row>
    <row r="3444" spans="1:11" x14ac:dyDescent="0.3">
      <c r="A3444" s="3" t="s">
        <v>493</v>
      </c>
      <c r="B3444">
        <v>494</v>
      </c>
      <c r="C3444">
        <v>81</v>
      </c>
      <c r="D3444" s="18">
        <v>0.3861569308669312</v>
      </c>
      <c r="E3444" s="12">
        <f t="shared" si="371"/>
        <v>6.2045577625686903</v>
      </c>
      <c r="F3444" s="12">
        <f t="shared" si="372"/>
        <v>4.4067192472642533</v>
      </c>
      <c r="G3444" s="12">
        <f t="shared" si="373"/>
        <v>0.32653512009187857</v>
      </c>
      <c r="H3444" s="12">
        <f t="shared" si="374"/>
        <v>9.8990144655989045</v>
      </c>
      <c r="I3444" s="12">
        <f t="shared" si="375"/>
        <v>5.6681060677843709</v>
      </c>
      <c r="J3444" s="12">
        <f t="shared" si="376"/>
        <v>6.7709204918707675</v>
      </c>
      <c r="K3444" s="12">
        <f t="shared" si="377"/>
        <v>8.0041231515089173</v>
      </c>
    </row>
    <row r="3445" spans="1:11" x14ac:dyDescent="0.3">
      <c r="A3445" s="3" t="s">
        <v>209</v>
      </c>
      <c r="B3445">
        <v>494</v>
      </c>
      <c r="C3445">
        <v>120</v>
      </c>
      <c r="D3445" s="18">
        <v>0.41176924523197461</v>
      </c>
      <c r="E3445" s="12">
        <f t="shared" si="371"/>
        <v>6.2045577625686903</v>
      </c>
      <c r="F3445" s="12">
        <f t="shared" si="372"/>
        <v>4.7957905455967413</v>
      </c>
      <c r="G3445" s="12">
        <f t="shared" si="373"/>
        <v>0.34484370165920886</v>
      </c>
      <c r="H3445" s="12">
        <f t="shared" si="374"/>
        <v>9.8990144655989045</v>
      </c>
      <c r="I3445" s="12">
        <f t="shared" si="375"/>
        <v>6.1571839841201861</v>
      </c>
      <c r="J3445" s="12">
        <f t="shared" si="376"/>
        <v>6.9321805046660332</v>
      </c>
      <c r="K3445" s="12">
        <f t="shared" si="377"/>
        <v>8.1830985289687153</v>
      </c>
    </row>
    <row r="3446" spans="1:11" x14ac:dyDescent="0.3">
      <c r="A3446" s="3" t="s">
        <v>383</v>
      </c>
      <c r="B3446">
        <v>494</v>
      </c>
      <c r="C3446">
        <v>53</v>
      </c>
      <c r="D3446" s="18">
        <v>-1.1818627824092673E-2</v>
      </c>
      <c r="E3446" s="12">
        <f t="shared" si="371"/>
        <v>6.2045577625686903</v>
      </c>
      <c r="F3446" s="12">
        <f t="shared" si="372"/>
        <v>3.9889840465642745</v>
      </c>
      <c r="G3446" s="12">
        <f t="shared" si="373"/>
        <v>-1.1749333285483395E-2</v>
      </c>
      <c r="H3446" s="12">
        <f t="shared" si="374"/>
        <v>9.8990144655989045</v>
      </c>
      <c r="I3446" s="12">
        <f t="shared" si="375"/>
        <v>5.1429964993991018</v>
      </c>
      <c r="J3446" s="12">
        <f t="shared" si="376"/>
        <v>3.7913474933041109</v>
      </c>
      <c r="K3446" s="12">
        <f t="shared" si="377"/>
        <v>7.2506756812800051</v>
      </c>
    </row>
    <row r="3447" spans="1:11" x14ac:dyDescent="0.3">
      <c r="A3447" s="3" t="s">
        <v>610</v>
      </c>
      <c r="B3447">
        <v>504</v>
      </c>
      <c r="C3447">
        <v>35</v>
      </c>
      <c r="D3447" s="18">
        <v>-5.0510736680603852E-2</v>
      </c>
      <c r="E3447" s="12">
        <f t="shared" si="371"/>
        <v>6.2245584292753602</v>
      </c>
      <c r="F3447" s="12">
        <f t="shared" si="372"/>
        <v>3.5835189384561099</v>
      </c>
      <c r="G3447" s="12">
        <f t="shared" si="373"/>
        <v>-4.9276461793862296E-2</v>
      </c>
      <c r="H3447" s="12">
        <f t="shared" si="374"/>
        <v>9.7000680398392021</v>
      </c>
      <c r="I3447" s="12">
        <f t="shared" si="375"/>
        <v>4.6333109197371627</v>
      </c>
      <c r="J3447" s="12">
        <f t="shared" si="376"/>
        <v>3.4608125907953764</v>
      </c>
      <c r="K3447" s="12">
        <f t="shared" si="377"/>
        <v>6.932189813999825</v>
      </c>
    </row>
    <row r="3448" spans="1:11" x14ac:dyDescent="0.3">
      <c r="A3448" s="3" t="s">
        <v>624</v>
      </c>
      <c r="B3448">
        <v>494</v>
      </c>
      <c r="C3448">
        <v>86</v>
      </c>
      <c r="D3448" s="18">
        <v>1.6564809523599691E-2</v>
      </c>
      <c r="E3448" s="12">
        <f t="shared" si="371"/>
        <v>6.2045577625686903</v>
      </c>
      <c r="F3448" s="12">
        <f t="shared" si="372"/>
        <v>4.4659081186545837</v>
      </c>
      <c r="G3448" s="12">
        <f t="shared" si="373"/>
        <v>1.6429109578286066E-2</v>
      </c>
      <c r="H3448" s="12">
        <f t="shared" si="374"/>
        <v>9.8990144655989045</v>
      </c>
      <c r="I3448" s="12">
        <f t="shared" si="375"/>
        <v>5.742508805827292</v>
      </c>
      <c r="J3448" s="12">
        <f t="shared" si="376"/>
        <v>4.039540180435619</v>
      </c>
      <c r="K3448" s="12">
        <f t="shared" si="377"/>
        <v>7.4801679106347638</v>
      </c>
    </row>
    <row r="3449" spans="1:11" x14ac:dyDescent="0.3">
      <c r="A3449" s="3" t="s">
        <v>543</v>
      </c>
      <c r="B3449">
        <v>494</v>
      </c>
      <c r="C3449">
        <v>59</v>
      </c>
      <c r="D3449" s="18">
        <v>0.12680586662291216</v>
      </c>
      <c r="E3449" s="12">
        <f t="shared" si="371"/>
        <v>6.2045577625686903</v>
      </c>
      <c r="F3449" s="12">
        <f t="shared" si="372"/>
        <v>4.0943445622221004</v>
      </c>
      <c r="G3449" s="12">
        <f t="shared" si="373"/>
        <v>0.11938696345213594</v>
      </c>
      <c r="H3449" s="12">
        <f t="shared" si="374"/>
        <v>9.8990144655989045</v>
      </c>
      <c r="I3449" s="12">
        <f t="shared" si="375"/>
        <v>5.2754388092863786</v>
      </c>
      <c r="J3449" s="12">
        <f t="shared" si="376"/>
        <v>4.9463818585859505</v>
      </c>
      <c r="K3449" s="12">
        <f t="shared" si="377"/>
        <v>7.5214152473025564</v>
      </c>
    </row>
    <row r="3450" spans="1:11" x14ac:dyDescent="0.3">
      <c r="A3450" s="3" t="s">
        <v>602</v>
      </c>
      <c r="B3450">
        <v>502</v>
      </c>
      <c r="C3450">
        <v>87</v>
      </c>
      <c r="D3450" s="18">
        <v>2.3954772467860867E-2</v>
      </c>
      <c r="E3450" s="12">
        <f t="shared" si="371"/>
        <v>6.2205901700997392</v>
      </c>
      <c r="F3450" s="12">
        <f t="shared" si="372"/>
        <v>4.4773368144782069</v>
      </c>
      <c r="G3450" s="12">
        <f t="shared" si="373"/>
        <v>2.3672358130048102E-2</v>
      </c>
      <c r="H3450" s="12">
        <f t="shared" si="374"/>
        <v>9.7395402729930431</v>
      </c>
      <c r="I3450" s="12">
        <f t="shared" si="375"/>
        <v>5.7568751257378326</v>
      </c>
      <c r="J3450" s="12">
        <f t="shared" si="376"/>
        <v>4.1033379328634023</v>
      </c>
      <c r="K3450" s="12">
        <f t="shared" si="377"/>
        <v>7.4175002607905522</v>
      </c>
    </row>
    <row r="3451" spans="1:11" x14ac:dyDescent="0.3">
      <c r="A3451" s="3" t="s">
        <v>11</v>
      </c>
      <c r="B3451">
        <v>500</v>
      </c>
      <c r="C3451">
        <v>114</v>
      </c>
      <c r="D3451" s="18">
        <v>0.42563910797763899</v>
      </c>
      <c r="E3451" s="12">
        <f t="shared" si="371"/>
        <v>6.2166061010848646</v>
      </c>
      <c r="F3451" s="12">
        <f t="shared" si="372"/>
        <v>4.7449321283632502</v>
      </c>
      <c r="G3451" s="12">
        <f t="shared" si="373"/>
        <v>0.35462021000238697</v>
      </c>
      <c r="H3451" s="12">
        <f t="shared" si="374"/>
        <v>9.7791697664551265</v>
      </c>
      <c r="I3451" s="12">
        <f t="shared" si="375"/>
        <v>6.0932529544212626</v>
      </c>
      <c r="J3451" s="12">
        <f t="shared" si="376"/>
        <v>7.0182909362533223</v>
      </c>
      <c r="K3451" s="12">
        <f t="shared" si="377"/>
        <v>8.121218956804606</v>
      </c>
    </row>
    <row r="3452" spans="1:11" x14ac:dyDescent="0.3">
      <c r="A3452" s="3" t="s">
        <v>46</v>
      </c>
      <c r="B3452">
        <v>493</v>
      </c>
      <c r="C3452">
        <v>234</v>
      </c>
      <c r="D3452" s="18">
        <v>0.25365829640797893</v>
      </c>
      <c r="E3452" s="12">
        <f t="shared" si="371"/>
        <v>6.2025355171879228</v>
      </c>
      <c r="F3452" s="12">
        <f t="shared" si="372"/>
        <v>5.4595855141441589</v>
      </c>
      <c r="G3452" s="12">
        <f t="shared" si="373"/>
        <v>0.2260659141756092</v>
      </c>
      <c r="H3452" s="12">
        <f t="shared" si="374"/>
        <v>9.9191297195758423</v>
      </c>
      <c r="I3452" s="12">
        <f t="shared" si="375"/>
        <v>6.9916003532606723</v>
      </c>
      <c r="J3452" s="12">
        <f t="shared" si="376"/>
        <v>5.8859985566566371</v>
      </c>
      <c r="K3452" s="12">
        <f t="shared" si="377"/>
        <v>8.2342446770974504</v>
      </c>
    </row>
    <row r="3453" spans="1:11" x14ac:dyDescent="0.3">
      <c r="A3453" s="3" t="s">
        <v>270</v>
      </c>
      <c r="B3453">
        <v>497</v>
      </c>
      <c r="C3453">
        <v>76</v>
      </c>
      <c r="D3453" s="18">
        <v>0.19712878004479634</v>
      </c>
      <c r="E3453" s="12">
        <f t="shared" si="371"/>
        <v>6.2106000770246528</v>
      </c>
      <c r="F3453" s="12">
        <f t="shared" si="372"/>
        <v>4.3438054218536841</v>
      </c>
      <c r="G3453" s="12">
        <f t="shared" si="373"/>
        <v>0.17992600645708048</v>
      </c>
      <c r="H3453" s="12">
        <f t="shared" si="374"/>
        <v>9.8389116259306135</v>
      </c>
      <c r="I3453" s="12">
        <f t="shared" si="375"/>
        <v>5.5890209161106501</v>
      </c>
      <c r="J3453" s="12">
        <f t="shared" si="376"/>
        <v>5.4796032233152978</v>
      </c>
      <c r="K3453" s="12">
        <f t="shared" si="377"/>
        <v>7.6920827324615608</v>
      </c>
    </row>
    <row r="3454" spans="1:11" x14ac:dyDescent="0.3">
      <c r="A3454" s="3" t="s">
        <v>269</v>
      </c>
      <c r="B3454">
        <v>497</v>
      </c>
      <c r="C3454">
        <v>9</v>
      </c>
      <c r="D3454" s="18">
        <v>0.33016120536430449</v>
      </c>
      <c r="E3454" s="12">
        <f t="shared" si="371"/>
        <v>6.2106000770246528</v>
      </c>
      <c r="F3454" s="12">
        <f t="shared" si="372"/>
        <v>2.3025850929940459</v>
      </c>
      <c r="G3454" s="12">
        <f t="shared" si="373"/>
        <v>0.28530014192951303</v>
      </c>
      <c r="H3454" s="12">
        <f t="shared" si="374"/>
        <v>9.8389116259306135</v>
      </c>
      <c r="I3454" s="12">
        <f t="shared" si="375"/>
        <v>3.02312672268225</v>
      </c>
      <c r="J3454" s="12">
        <f t="shared" si="376"/>
        <v>6.4077272493128108</v>
      </c>
      <c r="K3454" s="12">
        <f t="shared" si="377"/>
        <v>7.1079392796325447</v>
      </c>
    </row>
    <row r="3455" spans="1:11" x14ac:dyDescent="0.3">
      <c r="A3455" s="3" t="s">
        <v>127</v>
      </c>
      <c r="B3455">
        <v>500</v>
      </c>
      <c r="C3455">
        <v>124</v>
      </c>
      <c r="D3455" s="18">
        <v>4.4158978699336991E-3</v>
      </c>
      <c r="E3455" s="12">
        <f t="shared" si="371"/>
        <v>6.2166061010848646</v>
      </c>
      <c r="F3455" s="12">
        <f t="shared" si="372"/>
        <v>4.8283137373023015</v>
      </c>
      <c r="G3455" s="12">
        <f t="shared" si="373"/>
        <v>4.4061764017683863E-3</v>
      </c>
      <c r="H3455" s="12">
        <f t="shared" si="374"/>
        <v>9.7791697664551265</v>
      </c>
      <c r="I3455" s="12">
        <f t="shared" si="375"/>
        <v>6.1980669145756551</v>
      </c>
      <c r="J3455" s="12">
        <f t="shared" si="376"/>
        <v>3.9336434810789918</v>
      </c>
      <c r="K3455" s="12">
        <f t="shared" si="377"/>
        <v>7.5357336538160578</v>
      </c>
    </row>
    <row r="3456" spans="1:11" x14ac:dyDescent="0.3">
      <c r="A3456" s="3" t="s">
        <v>710</v>
      </c>
      <c r="B3456">
        <v>571</v>
      </c>
      <c r="C3456">
        <v>121</v>
      </c>
      <c r="D3456" s="18">
        <v>8.0691547083218147E-3</v>
      </c>
      <c r="E3456" s="12">
        <f t="shared" si="371"/>
        <v>6.3491389913797978</v>
      </c>
      <c r="F3456" s="12">
        <f t="shared" si="372"/>
        <v>4.8040210447332568</v>
      </c>
      <c r="G3456" s="12">
        <f t="shared" si="373"/>
        <v>8.0367731573327637E-3</v>
      </c>
      <c r="H3456" s="12">
        <f t="shared" si="374"/>
        <v>8.4608664715461259</v>
      </c>
      <c r="I3456" s="12">
        <f t="shared" si="375"/>
        <v>6.1675300450744199</v>
      </c>
      <c r="J3456" s="12">
        <f t="shared" si="376"/>
        <v>3.9656213859267093</v>
      </c>
      <c r="K3456" s="12">
        <f t="shared" si="377"/>
        <v>6.8738165264807307</v>
      </c>
    </row>
    <row r="3457" spans="1:11" x14ac:dyDescent="0.3">
      <c r="A3457" s="3" t="s">
        <v>775</v>
      </c>
      <c r="B3457">
        <v>585</v>
      </c>
      <c r="C3457">
        <v>67</v>
      </c>
      <c r="D3457" s="18">
        <v>6.680531830024E-3</v>
      </c>
      <c r="E3457" s="12">
        <f t="shared" si="371"/>
        <v>6.3733197895770122</v>
      </c>
      <c r="F3457" s="12">
        <f t="shared" si="372"/>
        <v>4.219507705176107</v>
      </c>
      <c r="G3457" s="12">
        <f t="shared" si="373"/>
        <v>6.65831596490047E-3</v>
      </c>
      <c r="H3457" s="12">
        <f t="shared" si="374"/>
        <v>8.2203403208979484</v>
      </c>
      <c r="I3457" s="12">
        <f t="shared" si="375"/>
        <v>5.4327738001231358</v>
      </c>
      <c r="J3457" s="12">
        <f t="shared" si="376"/>
        <v>3.9534800835722979</v>
      </c>
      <c r="K3457" s="12">
        <f t="shared" si="377"/>
        <v>6.5306983172003745</v>
      </c>
    </row>
    <row r="3458" spans="1:11" x14ac:dyDescent="0.3">
      <c r="A3458" s="3" t="s">
        <v>611</v>
      </c>
      <c r="B3458">
        <v>504</v>
      </c>
      <c r="C3458">
        <v>14</v>
      </c>
      <c r="D3458" s="18">
        <v>-4.8403552434965587E-2</v>
      </c>
      <c r="E3458" s="12">
        <f t="shared" ref="E3458:E3521" si="378">IF(B3458&lt;=0,-1*LOG(1-B3458,EXP(1)),LOG(1+B3458,EXP(1)))</f>
        <v>6.2245584292753602</v>
      </c>
      <c r="F3458" s="12">
        <f t="shared" ref="F3458:F3521" si="379">IF(C3458&lt;=0,-1*LOG(1-C3458,EXP(1)),LOG(1+C3458,EXP(1)))</f>
        <v>2.7080502011022101</v>
      </c>
      <c r="G3458" s="12">
        <f t="shared" ref="G3458:G3521" si="380">IF(D3458&lt;=0,-1*LOG(1-D3458,EXP(1)),LOG(1+D3458,EXP(1)))</f>
        <v>-4.7268580896098332E-2</v>
      </c>
      <c r="H3458" s="12">
        <f t="shared" ref="H3458:H3521" si="381">1+9*((MAX(E$2:E$3765)-E3458)/(MAX(E$2:E$3765)-MIN(E$2:E$3765)))</f>
        <v>9.7000680398392021</v>
      </c>
      <c r="I3458" s="12">
        <f t="shared" ref="I3458:I3521" si="382">1+9*((F3458-MIN(F$2:F$3765))/(MAX(F$2:F$3765)-MIN(F$2:F$3765)))</f>
        <v>3.5328123023441882</v>
      </c>
      <c r="J3458" s="12">
        <f t="shared" ref="J3458:J3521" si="383">1+9*((G3458-MIN(G$2:G$3765))/(MAX(G$2:G$3765)-MIN(G$2:G$3765)))</f>
        <v>3.478497789295</v>
      </c>
      <c r="K3458" s="12">
        <f t="shared" ref="K3458:K3521" si="384">0.5*H3458+0.3*I3458+0.2*J3458</f>
        <v>6.6055772684818574</v>
      </c>
    </row>
    <row r="3459" spans="1:11" x14ac:dyDescent="0.3">
      <c r="A3459" s="3" t="s">
        <v>620</v>
      </c>
      <c r="B3459">
        <v>503</v>
      </c>
      <c r="C3459">
        <v>120</v>
      </c>
      <c r="D3459" s="18">
        <v>-9.1388914176127514E-3</v>
      </c>
      <c r="E3459" s="12">
        <f t="shared" si="378"/>
        <v>6.2225762680713688</v>
      </c>
      <c r="F3459" s="12">
        <f t="shared" si="379"/>
        <v>4.7957905455967413</v>
      </c>
      <c r="G3459" s="12">
        <f t="shared" si="380"/>
        <v>-9.097384442940018E-3</v>
      </c>
      <c r="H3459" s="12">
        <f t="shared" si="381"/>
        <v>9.7197845769225459</v>
      </c>
      <c r="I3459" s="12">
        <f t="shared" si="382"/>
        <v>6.1571839841201861</v>
      </c>
      <c r="J3459" s="12">
        <f t="shared" si="383"/>
        <v>3.8147055728313659</v>
      </c>
      <c r="K3459" s="12">
        <f t="shared" si="384"/>
        <v>7.4699885982636021</v>
      </c>
    </row>
    <row r="3460" spans="1:11" x14ac:dyDescent="0.3">
      <c r="A3460" s="3" t="s">
        <v>712</v>
      </c>
      <c r="B3460">
        <v>575</v>
      </c>
      <c r="C3460">
        <v>98</v>
      </c>
      <c r="D3460" s="18">
        <v>1.2964452265141389E-2</v>
      </c>
      <c r="E3460" s="12">
        <f t="shared" si="378"/>
        <v>6.3561076606958915</v>
      </c>
      <c r="F3460" s="12">
        <f t="shared" si="379"/>
        <v>4.5951198501345898</v>
      </c>
      <c r="G3460" s="12">
        <f t="shared" si="380"/>
        <v>1.2881133106047075E-2</v>
      </c>
      <c r="H3460" s="12">
        <f t="shared" si="381"/>
        <v>8.3915491896239267</v>
      </c>
      <c r="I3460" s="12">
        <f t="shared" si="382"/>
        <v>5.9049330315906134</v>
      </c>
      <c r="J3460" s="12">
        <f t="shared" si="383"/>
        <v>4.0082899861370338</v>
      </c>
      <c r="K3460" s="12">
        <f t="shared" si="384"/>
        <v>6.7689125015165548</v>
      </c>
    </row>
    <row r="3461" spans="1:11" x14ac:dyDescent="0.3">
      <c r="A3461" s="3" t="s">
        <v>83</v>
      </c>
      <c r="B3461">
        <v>500</v>
      </c>
      <c r="C3461">
        <v>102</v>
      </c>
      <c r="D3461" s="18">
        <v>5.9898044807300179E-3</v>
      </c>
      <c r="E3461" s="12">
        <f t="shared" si="378"/>
        <v>6.2166061010848646</v>
      </c>
      <c r="F3461" s="12">
        <f t="shared" si="379"/>
        <v>4.6347289882296359</v>
      </c>
      <c r="G3461" s="12">
        <f t="shared" si="380"/>
        <v>5.971936915187011E-3</v>
      </c>
      <c r="H3461" s="12">
        <f t="shared" si="381"/>
        <v>9.7791697664551265</v>
      </c>
      <c r="I3461" s="12">
        <f t="shared" si="382"/>
        <v>5.954723275205108</v>
      </c>
      <c r="J3461" s="12">
        <f t="shared" si="383"/>
        <v>3.947434530893509</v>
      </c>
      <c r="K3461" s="12">
        <f t="shared" si="384"/>
        <v>7.4654887719677978</v>
      </c>
    </row>
    <row r="3462" spans="1:11" x14ac:dyDescent="0.3">
      <c r="A3462" s="3" t="s">
        <v>84</v>
      </c>
      <c r="B3462">
        <v>497</v>
      </c>
      <c r="C3462">
        <v>260</v>
      </c>
      <c r="D3462" s="18">
        <v>5.2323134048806756E-3</v>
      </c>
      <c r="E3462" s="12">
        <f t="shared" si="378"/>
        <v>6.2106000770246528</v>
      </c>
      <c r="F3462" s="12">
        <f t="shared" si="379"/>
        <v>5.5645204073226937</v>
      </c>
      <c r="G3462" s="12">
        <f t="shared" si="380"/>
        <v>5.2186724150303059E-3</v>
      </c>
      <c r="H3462" s="12">
        <f t="shared" si="381"/>
        <v>9.8389116259306135</v>
      </c>
      <c r="I3462" s="12">
        <f t="shared" si="382"/>
        <v>7.1235076389603265</v>
      </c>
      <c r="J3462" s="12">
        <f t="shared" si="383"/>
        <v>3.9407998583774124</v>
      </c>
      <c r="K3462" s="12">
        <f t="shared" si="384"/>
        <v>7.8446680763288876</v>
      </c>
    </row>
    <row r="3463" spans="1:11" x14ac:dyDescent="0.3">
      <c r="A3463" s="3" t="s">
        <v>650</v>
      </c>
      <c r="B3463">
        <v>500</v>
      </c>
      <c r="C3463">
        <v>42</v>
      </c>
      <c r="D3463" s="18">
        <v>0.31540567577848405</v>
      </c>
      <c r="E3463" s="12">
        <f t="shared" si="378"/>
        <v>6.2166061010848646</v>
      </c>
      <c r="F3463" s="12">
        <f t="shared" si="379"/>
        <v>3.7612001156935624</v>
      </c>
      <c r="G3463" s="12">
        <f t="shared" si="380"/>
        <v>0.27414511674465358</v>
      </c>
      <c r="H3463" s="12">
        <f t="shared" si="381"/>
        <v>9.7791697664551265</v>
      </c>
      <c r="I3463" s="12">
        <f t="shared" si="382"/>
        <v>4.8566631441439245</v>
      </c>
      <c r="J3463" s="12">
        <f t="shared" si="383"/>
        <v>6.3094749899869536</v>
      </c>
      <c r="K3463" s="12">
        <f t="shared" si="384"/>
        <v>7.608478824468131</v>
      </c>
    </row>
    <row r="3464" spans="1:11" x14ac:dyDescent="0.3">
      <c r="A3464" s="3" t="s">
        <v>374</v>
      </c>
      <c r="B3464">
        <v>502</v>
      </c>
      <c r="C3464">
        <v>149</v>
      </c>
      <c r="D3464" s="18">
        <v>3.75034915243719E-2</v>
      </c>
      <c r="E3464" s="12">
        <f t="shared" si="378"/>
        <v>6.2205901700997392</v>
      </c>
      <c r="F3464" s="12">
        <f t="shared" si="379"/>
        <v>5.0106352940962555</v>
      </c>
      <c r="G3464" s="12">
        <f t="shared" si="380"/>
        <v>3.6817338441749461E-2</v>
      </c>
      <c r="H3464" s="12">
        <f t="shared" si="381"/>
        <v>9.7395402729930431</v>
      </c>
      <c r="I3464" s="12">
        <f t="shared" si="382"/>
        <v>6.4272522784975328</v>
      </c>
      <c r="J3464" s="12">
        <f t="shared" si="383"/>
        <v>4.2191175024309846</v>
      </c>
      <c r="K3464" s="12">
        <f t="shared" si="384"/>
        <v>7.6417693205319779</v>
      </c>
    </row>
    <row r="3465" spans="1:11" x14ac:dyDescent="0.3">
      <c r="A3465" s="3" t="s">
        <v>759</v>
      </c>
      <c r="B3465">
        <v>691</v>
      </c>
      <c r="C3465">
        <v>6</v>
      </c>
      <c r="D3465" s="18">
        <v>-1.6039238491837974E-3</v>
      </c>
      <c r="E3465" s="12">
        <f t="shared" si="378"/>
        <v>6.5395859556176692</v>
      </c>
      <c r="F3465" s="12">
        <f t="shared" si="379"/>
        <v>1.9459101490553132</v>
      </c>
      <c r="G3465" s="12">
        <f t="shared" si="380"/>
        <v>-1.6026389370774818E-3</v>
      </c>
      <c r="H3465" s="12">
        <f t="shared" si="381"/>
        <v>6.5664924795393933</v>
      </c>
      <c r="I3465" s="12">
        <f t="shared" si="382"/>
        <v>2.5747722973150093</v>
      </c>
      <c r="J3465" s="12">
        <f t="shared" si="383"/>
        <v>3.8807184833197059</v>
      </c>
      <c r="K3465" s="12">
        <f t="shared" si="384"/>
        <v>4.8318216256281401</v>
      </c>
    </row>
    <row r="3466" spans="1:11" x14ac:dyDescent="0.3">
      <c r="A3466" s="3" t="s">
        <v>688</v>
      </c>
      <c r="B3466">
        <v>578</v>
      </c>
      <c r="C3466">
        <v>18</v>
      </c>
      <c r="D3466" s="18">
        <v>3.781225222631661E-3</v>
      </c>
      <c r="E3466" s="12">
        <f t="shared" si="378"/>
        <v>6.3613024775729956</v>
      </c>
      <c r="F3466" s="12">
        <f t="shared" si="379"/>
        <v>2.9444389791664403</v>
      </c>
      <c r="G3466" s="12">
        <f t="shared" si="380"/>
        <v>3.7740943604840111E-3</v>
      </c>
      <c r="H3466" s="12">
        <f t="shared" si="381"/>
        <v>8.3398763996448118</v>
      </c>
      <c r="I3466" s="12">
        <f t="shared" si="382"/>
        <v>3.8299622887768145</v>
      </c>
      <c r="J3466" s="12">
        <f t="shared" si="383"/>
        <v>3.9280761705972749</v>
      </c>
      <c r="K3466" s="12">
        <f t="shared" si="384"/>
        <v>6.104542120574906</v>
      </c>
    </row>
    <row r="3467" spans="1:11" x14ac:dyDescent="0.3">
      <c r="A3467" s="3" t="s">
        <v>337</v>
      </c>
      <c r="B3467">
        <v>508</v>
      </c>
      <c r="C3467">
        <v>37</v>
      </c>
      <c r="D3467" s="18">
        <v>5.8718906137287885E-3</v>
      </c>
      <c r="E3467" s="12">
        <f t="shared" si="378"/>
        <v>6.2324480165505225</v>
      </c>
      <c r="F3467" s="12">
        <f t="shared" si="379"/>
        <v>3.6375861597263857</v>
      </c>
      <c r="G3467" s="12">
        <f t="shared" si="380"/>
        <v>5.8547182540595061E-3</v>
      </c>
      <c r="H3467" s="12">
        <f t="shared" si="381"/>
        <v>9.6215903964619791</v>
      </c>
      <c r="I3467" s="12">
        <f t="shared" si="382"/>
        <v>4.7012755422479104</v>
      </c>
      <c r="J3467" s="12">
        <f t="shared" si="383"/>
        <v>3.9464020815623724</v>
      </c>
      <c r="K3467" s="12">
        <f t="shared" si="384"/>
        <v>7.0104582772178379</v>
      </c>
    </row>
    <row r="3468" spans="1:11" x14ac:dyDescent="0.3">
      <c r="A3468" s="3" t="s">
        <v>589</v>
      </c>
      <c r="B3468">
        <v>507</v>
      </c>
      <c r="C3468">
        <v>28</v>
      </c>
      <c r="D3468" s="18">
        <v>4.8485905330331869E-3</v>
      </c>
      <c r="E3468" s="12">
        <f t="shared" si="378"/>
        <v>6.230481447578482</v>
      </c>
      <c r="F3468" s="12">
        <f t="shared" si="379"/>
        <v>3.3672958299864741</v>
      </c>
      <c r="G3468" s="12">
        <f t="shared" si="380"/>
        <v>4.8368739752192077E-3</v>
      </c>
      <c r="H3468" s="12">
        <f t="shared" si="381"/>
        <v>9.641151837774677</v>
      </c>
      <c r="I3468" s="12">
        <f t="shared" si="382"/>
        <v>4.3615099726942592</v>
      </c>
      <c r="J3468" s="12">
        <f t="shared" si="383"/>
        <v>3.9374370188771088</v>
      </c>
      <c r="K3468" s="12">
        <f t="shared" si="384"/>
        <v>6.9165163144710382</v>
      </c>
    </row>
    <row r="3469" spans="1:11" x14ac:dyDescent="0.3">
      <c r="A3469" s="3" t="s">
        <v>338</v>
      </c>
      <c r="B3469">
        <v>494</v>
      </c>
      <c r="C3469">
        <v>13</v>
      </c>
      <c r="D3469" s="18">
        <v>2.7814212090331849E-4</v>
      </c>
      <c r="E3469" s="12">
        <f t="shared" si="378"/>
        <v>6.2045577625686903</v>
      </c>
      <c r="F3469" s="12">
        <f t="shared" si="379"/>
        <v>2.6390573296152584</v>
      </c>
      <c r="G3469" s="12">
        <f t="shared" si="380"/>
        <v>2.7810344655470237E-4</v>
      </c>
      <c r="H3469" s="12">
        <f t="shared" si="381"/>
        <v>9.8990144655989045</v>
      </c>
      <c r="I3469" s="12">
        <f t="shared" si="382"/>
        <v>3.4460855507861039</v>
      </c>
      <c r="J3469" s="12">
        <f t="shared" si="383"/>
        <v>3.8972838594922821</v>
      </c>
      <c r="K3469" s="12">
        <f t="shared" si="384"/>
        <v>6.7627896699337402</v>
      </c>
    </row>
    <row r="3470" spans="1:11" x14ac:dyDescent="0.3">
      <c r="A3470" s="3" t="s">
        <v>535</v>
      </c>
      <c r="B3470">
        <v>497</v>
      </c>
      <c r="C3470">
        <v>26</v>
      </c>
      <c r="D3470" s="18">
        <v>1.2565489786224998E-3</v>
      </c>
      <c r="E3470" s="12">
        <f t="shared" si="378"/>
        <v>6.2106000770246528</v>
      </c>
      <c r="F3470" s="12">
        <f t="shared" si="379"/>
        <v>3.2958368660043291</v>
      </c>
      <c r="G3470" s="12">
        <f t="shared" si="380"/>
        <v>1.2557601816601794E-3</v>
      </c>
      <c r="H3470" s="12">
        <f t="shared" si="381"/>
        <v>9.8389116259306135</v>
      </c>
      <c r="I3470" s="12">
        <f t="shared" si="382"/>
        <v>4.2716832459280063</v>
      </c>
      <c r="J3470" s="12">
        <f t="shared" si="383"/>
        <v>3.9058949546245123</v>
      </c>
      <c r="K3470" s="12">
        <f t="shared" si="384"/>
        <v>6.9821397776686114</v>
      </c>
    </row>
    <row r="3471" spans="1:11" x14ac:dyDescent="0.3">
      <c r="A3471" s="3" t="s">
        <v>61</v>
      </c>
      <c r="B3471">
        <v>494</v>
      </c>
      <c r="C3471">
        <v>142</v>
      </c>
      <c r="D3471" s="18">
        <v>1.1310800832863423E-2</v>
      </c>
      <c r="E3471" s="12">
        <f t="shared" si="378"/>
        <v>6.2045577625686903</v>
      </c>
      <c r="F3471" s="12">
        <f t="shared" si="379"/>
        <v>4.962844630259907</v>
      </c>
      <c r="G3471" s="12">
        <f t="shared" si="380"/>
        <v>1.1247312016155463E-2</v>
      </c>
      <c r="H3471" s="12">
        <f t="shared" si="381"/>
        <v>9.8990144655989045</v>
      </c>
      <c r="I3471" s="12">
        <f t="shared" si="382"/>
        <v>6.3671775354117228</v>
      </c>
      <c r="J3471" s="12">
        <f t="shared" si="383"/>
        <v>3.9938994661018157</v>
      </c>
      <c r="K3471" s="12">
        <f t="shared" si="384"/>
        <v>7.6584403866433322</v>
      </c>
    </row>
    <row r="3472" spans="1:11" x14ac:dyDescent="0.3">
      <c r="A3472" s="3" t="s">
        <v>62</v>
      </c>
      <c r="B3472">
        <v>494</v>
      </c>
      <c r="C3472">
        <v>93</v>
      </c>
      <c r="D3472" s="18">
        <v>1.6855695943859703E-2</v>
      </c>
      <c r="E3472" s="12">
        <f t="shared" si="378"/>
        <v>6.2045577625686903</v>
      </c>
      <c r="F3472" s="12">
        <f t="shared" si="379"/>
        <v>4.5432947822700038</v>
      </c>
      <c r="G3472" s="12">
        <f t="shared" si="380"/>
        <v>1.6715215104872515E-2</v>
      </c>
      <c r="H3472" s="12">
        <f t="shared" si="381"/>
        <v>9.8990144655989045</v>
      </c>
      <c r="I3472" s="12">
        <f t="shared" si="382"/>
        <v>5.8397868840495173</v>
      </c>
      <c r="J3472" s="12">
        <f t="shared" si="383"/>
        <v>4.0420601670718552</v>
      </c>
      <c r="K3472" s="12">
        <f t="shared" si="384"/>
        <v>7.5098553314286791</v>
      </c>
    </row>
    <row r="3473" spans="1:11" x14ac:dyDescent="0.3">
      <c r="A3473" s="3" t="s">
        <v>658</v>
      </c>
      <c r="B3473">
        <v>494</v>
      </c>
      <c r="C3473">
        <v>36</v>
      </c>
      <c r="D3473" s="18">
        <v>0.40090490511921772</v>
      </c>
      <c r="E3473" s="12">
        <f t="shared" si="378"/>
        <v>6.2045577625686903</v>
      </c>
      <c r="F3473" s="12">
        <f t="shared" si="379"/>
        <v>3.6109179126442243</v>
      </c>
      <c r="G3473" s="12">
        <f t="shared" si="380"/>
        <v>0.33711838861948173</v>
      </c>
      <c r="H3473" s="12">
        <f t="shared" si="381"/>
        <v>9.8990144655989045</v>
      </c>
      <c r="I3473" s="12">
        <f t="shared" si="382"/>
        <v>4.667752507341012</v>
      </c>
      <c r="J3473" s="12">
        <f t="shared" si="383"/>
        <v>6.8641367801944009</v>
      </c>
      <c r="K3473" s="12">
        <f t="shared" si="384"/>
        <v>7.722660341040636</v>
      </c>
    </row>
    <row r="3474" spans="1:11" x14ac:dyDescent="0.3">
      <c r="A3474" s="3" t="s">
        <v>128</v>
      </c>
      <c r="B3474">
        <v>507</v>
      </c>
      <c r="C3474">
        <v>7</v>
      </c>
      <c r="D3474" s="18">
        <v>0.21847332128540992</v>
      </c>
      <c r="E3474" s="12">
        <f t="shared" si="378"/>
        <v>6.230481447578482</v>
      </c>
      <c r="F3474" s="12">
        <f t="shared" si="379"/>
        <v>2.0794415416798357</v>
      </c>
      <c r="G3474" s="12">
        <f t="shared" si="380"/>
        <v>0.19759869912485076</v>
      </c>
      <c r="H3474" s="12">
        <f t="shared" si="381"/>
        <v>9.641151837774677</v>
      </c>
      <c r="I3474" s="12">
        <f t="shared" si="382"/>
        <v>2.74262650694219</v>
      </c>
      <c r="J3474" s="12">
        <f t="shared" si="383"/>
        <v>5.6352623952315302</v>
      </c>
      <c r="K3474" s="12">
        <f t="shared" si="384"/>
        <v>6.7704163500163013</v>
      </c>
    </row>
    <row r="3475" spans="1:11" x14ac:dyDescent="0.3">
      <c r="A3475" s="3" t="s">
        <v>210</v>
      </c>
      <c r="B3475">
        <v>495</v>
      </c>
      <c r="C3475">
        <v>81</v>
      </c>
      <c r="D3475" s="18">
        <v>0.22091545956943082</v>
      </c>
      <c r="E3475" s="12">
        <f t="shared" si="378"/>
        <v>6.2065759267249279</v>
      </c>
      <c r="F3475" s="12">
        <f t="shared" si="379"/>
        <v>4.4067192472642533</v>
      </c>
      <c r="G3475" s="12">
        <f t="shared" si="380"/>
        <v>0.1996009540495845</v>
      </c>
      <c r="H3475" s="12">
        <f t="shared" si="381"/>
        <v>9.8789398075203358</v>
      </c>
      <c r="I3475" s="12">
        <f t="shared" si="382"/>
        <v>5.6681060677843709</v>
      </c>
      <c r="J3475" s="12">
        <f t="shared" si="383"/>
        <v>5.6528980407671794</v>
      </c>
      <c r="K3475" s="12">
        <f t="shared" si="384"/>
        <v>7.7704813322489148</v>
      </c>
    </row>
    <row r="3476" spans="1:11" x14ac:dyDescent="0.3">
      <c r="A3476" s="3" t="s">
        <v>842</v>
      </c>
      <c r="B3476">
        <v>498</v>
      </c>
      <c r="C3476">
        <v>7</v>
      </c>
      <c r="D3476" s="18">
        <v>0.29105673298580087</v>
      </c>
      <c r="E3476" s="12">
        <f t="shared" si="378"/>
        <v>6.2126060957515188</v>
      </c>
      <c r="F3476" s="12">
        <f t="shared" si="379"/>
        <v>2.0794415416798357</v>
      </c>
      <c r="G3476" s="12">
        <f t="shared" si="380"/>
        <v>0.25546105589182699</v>
      </c>
      <c r="H3476" s="12">
        <f t="shared" si="381"/>
        <v>9.8189577783129263</v>
      </c>
      <c r="I3476" s="12">
        <f t="shared" si="382"/>
        <v>2.74262650694219</v>
      </c>
      <c r="J3476" s="12">
        <f t="shared" si="383"/>
        <v>6.1449077961213909</v>
      </c>
      <c r="K3476" s="12">
        <f t="shared" si="384"/>
        <v>6.9612484004633988</v>
      </c>
    </row>
    <row r="3477" spans="1:11" x14ac:dyDescent="0.3">
      <c r="A3477" s="3" t="s">
        <v>494</v>
      </c>
      <c r="B3477">
        <v>567</v>
      </c>
      <c r="C3477">
        <v>6</v>
      </c>
      <c r="D3477" s="18">
        <v>1.8379082926811008E-2</v>
      </c>
      <c r="E3477" s="12">
        <f t="shared" si="378"/>
        <v>6.3421214187211516</v>
      </c>
      <c r="F3477" s="12">
        <f t="shared" si="379"/>
        <v>1.9459101490553132</v>
      </c>
      <c r="G3477" s="12">
        <f t="shared" si="380"/>
        <v>1.8212228897350656E-2</v>
      </c>
      <c r="H3477" s="12">
        <f t="shared" si="381"/>
        <v>8.530670194513073</v>
      </c>
      <c r="I3477" s="12">
        <f t="shared" si="382"/>
        <v>2.5747722973150093</v>
      </c>
      <c r="J3477" s="12">
        <f t="shared" si="383"/>
        <v>4.0552457031791675</v>
      </c>
      <c r="K3477" s="12">
        <f t="shared" si="384"/>
        <v>5.8488159270868723</v>
      </c>
    </row>
    <row r="3478" spans="1:11" x14ac:dyDescent="0.3">
      <c r="A3478" s="3" t="s">
        <v>308</v>
      </c>
      <c r="B3478">
        <v>510</v>
      </c>
      <c r="C3478">
        <v>12</v>
      </c>
      <c r="D3478" s="18">
        <v>8.2235419734580734E-2</v>
      </c>
      <c r="E3478" s="12">
        <f t="shared" si="378"/>
        <v>6.2363695902037044</v>
      </c>
      <c r="F3478" s="12">
        <f t="shared" si="379"/>
        <v>2.5649493574615367</v>
      </c>
      <c r="G3478" s="12">
        <f t="shared" si="380"/>
        <v>7.9028735070482664E-2</v>
      </c>
      <c r="H3478" s="12">
        <f t="shared" si="381"/>
        <v>9.5825825437190595</v>
      </c>
      <c r="I3478" s="12">
        <f t="shared" si="382"/>
        <v>3.3529289166160821</v>
      </c>
      <c r="J3478" s="12">
        <f t="shared" si="383"/>
        <v>4.590910933583614</v>
      </c>
      <c r="K3478" s="12">
        <f t="shared" si="384"/>
        <v>6.7153521335610771</v>
      </c>
    </row>
    <row r="3479" spans="1:11" x14ac:dyDescent="0.3">
      <c r="A3479" s="3" t="s">
        <v>855</v>
      </c>
      <c r="B3479">
        <v>566</v>
      </c>
      <c r="C3479">
        <v>4</v>
      </c>
      <c r="D3479" s="18">
        <v>9.8491214751290912E-2</v>
      </c>
      <c r="E3479" s="12">
        <f t="shared" si="378"/>
        <v>6.3403593037277517</v>
      </c>
      <c r="F3479" s="12">
        <f t="shared" si="379"/>
        <v>1.6094379124341003</v>
      </c>
      <c r="G3479" s="12">
        <f t="shared" si="380"/>
        <v>9.3937615315136558E-2</v>
      </c>
      <c r="H3479" s="12">
        <f t="shared" si="381"/>
        <v>8.548197934205751</v>
      </c>
      <c r="I3479" s="12">
        <f t="shared" si="382"/>
        <v>2.1518134692111541</v>
      </c>
      <c r="J3479" s="12">
        <f t="shared" si="383"/>
        <v>4.7222267436137049</v>
      </c>
      <c r="K3479" s="12">
        <f t="shared" si="384"/>
        <v>5.8640883565889634</v>
      </c>
    </row>
    <row r="3480" spans="1:11" x14ac:dyDescent="0.3">
      <c r="A3480" s="3" t="s">
        <v>951</v>
      </c>
      <c r="B3480">
        <v>541</v>
      </c>
      <c r="C3480">
        <v>3</v>
      </c>
      <c r="D3480" s="18">
        <v>0.42673870081214949</v>
      </c>
      <c r="E3480" s="12">
        <f t="shared" si="378"/>
        <v>6.2952660014396464</v>
      </c>
      <c r="F3480" s="12">
        <f t="shared" si="379"/>
        <v>1.3862943611198906</v>
      </c>
      <c r="G3480" s="12">
        <f t="shared" si="380"/>
        <v>0.3553912108744261</v>
      </c>
      <c r="H3480" s="12">
        <f t="shared" si="381"/>
        <v>8.996740547684162</v>
      </c>
      <c r="I3480" s="12">
        <f t="shared" si="382"/>
        <v>1.8713132534710952</v>
      </c>
      <c r="J3480" s="12">
        <f t="shared" si="383"/>
        <v>7.0250818288209942</v>
      </c>
      <c r="K3480" s="12">
        <f t="shared" si="384"/>
        <v>6.4647806156476086</v>
      </c>
    </row>
    <row r="3481" spans="1:11" x14ac:dyDescent="0.3">
      <c r="A3481" s="3" t="s">
        <v>510</v>
      </c>
      <c r="B3481">
        <v>510</v>
      </c>
      <c r="C3481">
        <v>7</v>
      </c>
      <c r="D3481" s="18">
        <v>0.2123230041812634</v>
      </c>
      <c r="E3481" s="12">
        <f t="shared" si="378"/>
        <v>6.2363695902037044</v>
      </c>
      <c r="F3481" s="12">
        <f t="shared" si="379"/>
        <v>2.0794415416798357</v>
      </c>
      <c r="G3481" s="12">
        <f t="shared" si="380"/>
        <v>0.19253835724099908</v>
      </c>
      <c r="H3481" s="12">
        <f t="shared" si="381"/>
        <v>9.5825825437190595</v>
      </c>
      <c r="I3481" s="12">
        <f t="shared" si="382"/>
        <v>2.74262650694219</v>
      </c>
      <c r="J3481" s="12">
        <f t="shared" si="383"/>
        <v>5.5906914494191877</v>
      </c>
      <c r="K3481" s="12">
        <f t="shared" si="384"/>
        <v>6.7322175138260247</v>
      </c>
    </row>
    <row r="3482" spans="1:11" x14ac:dyDescent="0.3">
      <c r="A3482" s="3" t="s">
        <v>416</v>
      </c>
      <c r="B3482">
        <v>564</v>
      </c>
      <c r="C3482">
        <v>4</v>
      </c>
      <c r="D3482" s="18">
        <v>0.41461602333861081</v>
      </c>
      <c r="E3482" s="12">
        <f t="shared" si="378"/>
        <v>6.3368257311464413</v>
      </c>
      <c r="F3482" s="12">
        <f t="shared" si="379"/>
        <v>1.6094379124341003</v>
      </c>
      <c r="G3482" s="12">
        <f t="shared" si="380"/>
        <v>0.34685813267182536</v>
      </c>
      <c r="H3482" s="12">
        <f t="shared" si="381"/>
        <v>8.5833463442824893</v>
      </c>
      <c r="I3482" s="12">
        <f t="shared" si="382"/>
        <v>2.1518134692111541</v>
      </c>
      <c r="J3482" s="12">
        <f t="shared" si="383"/>
        <v>6.9499233958711795</v>
      </c>
      <c r="K3482" s="12">
        <f t="shared" si="384"/>
        <v>6.3272018920788273</v>
      </c>
    </row>
    <row r="3483" spans="1:11" x14ac:dyDescent="0.3">
      <c r="A3483" s="3" t="s">
        <v>278</v>
      </c>
      <c r="B3483">
        <v>505</v>
      </c>
      <c r="C3483">
        <v>11</v>
      </c>
      <c r="D3483" s="18">
        <v>7.5794432890715704E-2</v>
      </c>
      <c r="E3483" s="12">
        <f t="shared" si="378"/>
        <v>6.2265366692874657</v>
      </c>
      <c r="F3483" s="12">
        <f t="shared" si="379"/>
        <v>2.4849066497880004</v>
      </c>
      <c r="G3483" s="12">
        <f t="shared" si="380"/>
        <v>7.3059395988359574E-2</v>
      </c>
      <c r="H3483" s="12">
        <f t="shared" si="381"/>
        <v>9.6803905068111664</v>
      </c>
      <c r="I3483" s="12">
        <f t="shared" si="382"/>
        <v>3.2523120866041291</v>
      </c>
      <c r="J3483" s="12">
        <f t="shared" si="383"/>
        <v>4.5383336384380346</v>
      </c>
      <c r="K3483" s="12">
        <f t="shared" si="384"/>
        <v>6.7235556070744291</v>
      </c>
    </row>
    <row r="3484" spans="1:11" x14ac:dyDescent="0.3">
      <c r="A3484" s="3" t="s">
        <v>495</v>
      </c>
      <c r="B3484">
        <v>505</v>
      </c>
      <c r="C3484">
        <v>9</v>
      </c>
      <c r="D3484" s="18">
        <v>0.38020728344569327</v>
      </c>
      <c r="E3484" s="12">
        <f t="shared" si="378"/>
        <v>6.2265366692874657</v>
      </c>
      <c r="F3484" s="12">
        <f t="shared" si="379"/>
        <v>2.3025850929940459</v>
      </c>
      <c r="G3484" s="12">
        <f t="shared" si="380"/>
        <v>0.32223369328484236</v>
      </c>
      <c r="H3484" s="12">
        <f t="shared" si="381"/>
        <v>9.6803905068111664</v>
      </c>
      <c r="I3484" s="12">
        <f t="shared" si="382"/>
        <v>3.02312672268225</v>
      </c>
      <c r="J3484" s="12">
        <f t="shared" si="383"/>
        <v>6.7330339882446051</v>
      </c>
      <c r="K3484" s="12">
        <f t="shared" si="384"/>
        <v>7.09374006785918</v>
      </c>
    </row>
    <row r="3485" spans="1:11" x14ac:dyDescent="0.3">
      <c r="A3485" s="3" t="s">
        <v>129</v>
      </c>
      <c r="B3485">
        <v>505</v>
      </c>
      <c r="C3485">
        <v>21</v>
      </c>
      <c r="D3485" s="18">
        <v>0.31386552815769786</v>
      </c>
      <c r="E3485" s="12">
        <f t="shared" si="378"/>
        <v>6.2265366692874657</v>
      </c>
      <c r="F3485" s="12">
        <f t="shared" si="379"/>
        <v>3.0910424533583161</v>
      </c>
      <c r="G3485" s="12">
        <f t="shared" si="380"/>
        <v>0.27297357704602115</v>
      </c>
      <c r="H3485" s="12">
        <f t="shared" si="381"/>
        <v>9.6803905068111664</v>
      </c>
      <c r="I3485" s="12">
        <f t="shared" si="382"/>
        <v>4.0142486187956408</v>
      </c>
      <c r="J3485" s="12">
        <f t="shared" si="383"/>
        <v>6.2991561946124</v>
      </c>
      <c r="K3485" s="12">
        <f t="shared" si="384"/>
        <v>7.3043010779667554</v>
      </c>
    </row>
    <row r="3486" spans="1:11" x14ac:dyDescent="0.3">
      <c r="A3486" s="3" t="s">
        <v>590</v>
      </c>
      <c r="B3486">
        <v>494</v>
      </c>
      <c r="C3486">
        <v>15</v>
      </c>
      <c r="D3486" s="18">
        <v>0.17286770396417808</v>
      </c>
      <c r="E3486" s="12">
        <f t="shared" si="378"/>
        <v>6.2045577625686903</v>
      </c>
      <c r="F3486" s="12">
        <f t="shared" si="379"/>
        <v>2.7725887222397811</v>
      </c>
      <c r="G3486" s="12">
        <f t="shared" si="380"/>
        <v>0.15945177896644186</v>
      </c>
      <c r="H3486" s="12">
        <f t="shared" si="381"/>
        <v>9.8990144655989045</v>
      </c>
      <c r="I3486" s="12">
        <f t="shared" si="382"/>
        <v>3.6139397604132855</v>
      </c>
      <c r="J3486" s="12">
        <f t="shared" si="383"/>
        <v>5.2992684346823529</v>
      </c>
      <c r="K3486" s="12">
        <f t="shared" si="384"/>
        <v>7.0935428478599087</v>
      </c>
    </row>
    <row r="3487" spans="1:11" x14ac:dyDescent="0.3">
      <c r="A3487" s="3" t="s">
        <v>309</v>
      </c>
      <c r="B3487">
        <v>590</v>
      </c>
      <c r="C3487">
        <v>13</v>
      </c>
      <c r="D3487" s="18">
        <v>0.38911899124083166</v>
      </c>
      <c r="E3487" s="12">
        <f t="shared" si="378"/>
        <v>6.3818160174060985</v>
      </c>
      <c r="F3487" s="12">
        <f t="shared" si="379"/>
        <v>2.6390573296152584</v>
      </c>
      <c r="G3487" s="12">
        <f t="shared" si="380"/>
        <v>0.32866972694306418</v>
      </c>
      <c r="H3487" s="12">
        <f t="shared" si="381"/>
        <v>8.1358284301781669</v>
      </c>
      <c r="I3487" s="12">
        <f t="shared" si="382"/>
        <v>3.4460855507861039</v>
      </c>
      <c r="J3487" s="12">
        <f t="shared" si="383"/>
        <v>6.7897218789071783</v>
      </c>
      <c r="K3487" s="12">
        <f t="shared" si="384"/>
        <v>6.4596842561063506</v>
      </c>
    </row>
    <row r="3488" spans="1:11" x14ac:dyDescent="0.3">
      <c r="A3488" s="3" t="s">
        <v>496</v>
      </c>
      <c r="B3488">
        <v>500</v>
      </c>
      <c r="C3488">
        <v>11</v>
      </c>
      <c r="D3488" s="18">
        <v>0.2480042483625047</v>
      </c>
      <c r="E3488" s="12">
        <f t="shared" si="378"/>
        <v>6.2166061010848646</v>
      </c>
      <c r="F3488" s="12">
        <f t="shared" si="379"/>
        <v>2.4849066497880004</v>
      </c>
      <c r="G3488" s="12">
        <f t="shared" si="380"/>
        <v>0.22154567407806419</v>
      </c>
      <c r="H3488" s="12">
        <f t="shared" si="381"/>
        <v>9.7791697664551265</v>
      </c>
      <c r="I3488" s="12">
        <f t="shared" si="382"/>
        <v>3.2523120866041291</v>
      </c>
      <c r="J3488" s="12">
        <f t="shared" si="383"/>
        <v>5.8461847691555633</v>
      </c>
      <c r="K3488" s="12">
        <f t="shared" si="384"/>
        <v>7.0345154630399147</v>
      </c>
    </row>
    <row r="3489" spans="1:11" x14ac:dyDescent="0.3">
      <c r="A3489" s="3" t="s">
        <v>357</v>
      </c>
      <c r="B3489">
        <v>578</v>
      </c>
      <c r="C3489">
        <v>7</v>
      </c>
      <c r="D3489" s="18">
        <v>0.15635048303710927</v>
      </c>
      <c r="E3489" s="12">
        <f t="shared" si="378"/>
        <v>6.3613024775729956</v>
      </c>
      <c r="F3489" s="12">
        <f t="shared" si="379"/>
        <v>2.0794415416798357</v>
      </c>
      <c r="G3489" s="12">
        <f t="shared" si="380"/>
        <v>0.14526891031685313</v>
      </c>
      <c r="H3489" s="12">
        <f t="shared" si="381"/>
        <v>8.3398763996448118</v>
      </c>
      <c r="I3489" s="12">
        <f t="shared" si="382"/>
        <v>2.74262650694219</v>
      </c>
      <c r="J3489" s="12">
        <f t="shared" si="383"/>
        <v>5.1743472565181543</v>
      </c>
      <c r="K3489" s="12">
        <f t="shared" si="384"/>
        <v>6.0275956032086935</v>
      </c>
    </row>
    <row r="3490" spans="1:11" x14ac:dyDescent="0.3">
      <c r="A3490" s="3" t="s">
        <v>358</v>
      </c>
      <c r="B3490">
        <v>501</v>
      </c>
      <c r="C3490">
        <v>5</v>
      </c>
      <c r="D3490" s="18">
        <v>1</v>
      </c>
      <c r="E3490" s="12">
        <f t="shared" si="378"/>
        <v>6.2186001196917289</v>
      </c>
      <c r="F3490" s="12">
        <f t="shared" si="379"/>
        <v>1.791759469228055</v>
      </c>
      <c r="G3490" s="12">
        <f t="shared" si="380"/>
        <v>0.69314718055994529</v>
      </c>
      <c r="H3490" s="12">
        <f t="shared" si="381"/>
        <v>9.759335283907518</v>
      </c>
      <c r="I3490" s="12">
        <f t="shared" si="382"/>
        <v>2.3809988331330336</v>
      </c>
      <c r="J3490" s="12">
        <f t="shared" si="383"/>
        <v>10</v>
      </c>
      <c r="K3490" s="12">
        <f t="shared" si="384"/>
        <v>7.5939672918936694</v>
      </c>
    </row>
    <row r="3491" spans="1:11" x14ac:dyDescent="0.3">
      <c r="A3491" s="3" t="s">
        <v>433</v>
      </c>
      <c r="B3491">
        <v>578</v>
      </c>
      <c r="C3491">
        <v>11</v>
      </c>
      <c r="D3491" s="18">
        <v>0.22740871979887964</v>
      </c>
      <c r="E3491" s="12">
        <f t="shared" si="378"/>
        <v>6.3613024775729956</v>
      </c>
      <c r="F3491" s="12">
        <f t="shared" si="379"/>
        <v>2.4849066497880004</v>
      </c>
      <c r="G3491" s="12">
        <f t="shared" si="380"/>
        <v>0.20490521523219299</v>
      </c>
      <c r="H3491" s="12">
        <f t="shared" si="381"/>
        <v>8.3398763996448118</v>
      </c>
      <c r="I3491" s="12">
        <f t="shared" si="382"/>
        <v>3.2523120866041291</v>
      </c>
      <c r="J3491" s="12">
        <f t="shared" si="383"/>
        <v>5.6996174014686751</v>
      </c>
      <c r="K3491" s="12">
        <f t="shared" si="384"/>
        <v>6.2855553060973799</v>
      </c>
    </row>
    <row r="3492" spans="1:11" x14ac:dyDescent="0.3">
      <c r="A3492" s="3" t="s">
        <v>698</v>
      </c>
      <c r="B3492">
        <v>494</v>
      </c>
      <c r="C3492">
        <v>7</v>
      </c>
      <c r="D3492" s="18">
        <v>0.34684344301609071</v>
      </c>
      <c r="E3492" s="12">
        <f t="shared" si="378"/>
        <v>6.2045577625686903</v>
      </c>
      <c r="F3492" s="12">
        <f t="shared" si="379"/>
        <v>2.0794415416798357</v>
      </c>
      <c r="G3492" s="12">
        <f t="shared" si="380"/>
        <v>0.29776366425625739</v>
      </c>
      <c r="H3492" s="12">
        <f t="shared" si="381"/>
        <v>9.8990144655989045</v>
      </c>
      <c r="I3492" s="12">
        <f t="shared" si="382"/>
        <v>2.74262650694219</v>
      </c>
      <c r="J3492" s="12">
        <f t="shared" si="383"/>
        <v>6.5175046104094925</v>
      </c>
      <c r="K3492" s="12">
        <f t="shared" si="384"/>
        <v>7.0757961069640078</v>
      </c>
    </row>
    <row r="3493" spans="1:11" x14ac:dyDescent="0.3">
      <c r="A3493" s="3" t="s">
        <v>683</v>
      </c>
      <c r="B3493">
        <v>497</v>
      </c>
      <c r="C3493">
        <v>8</v>
      </c>
      <c r="D3493" s="18">
        <v>0.28285443894816847</v>
      </c>
      <c r="E3493" s="12">
        <f t="shared" si="378"/>
        <v>6.2106000770246528</v>
      </c>
      <c r="F3493" s="12">
        <f t="shared" si="379"/>
        <v>2.1972245773362196</v>
      </c>
      <c r="G3493" s="12">
        <f t="shared" si="380"/>
        <v>0.2490876255324288</v>
      </c>
      <c r="H3493" s="12">
        <f t="shared" si="381"/>
        <v>9.8389116259306135</v>
      </c>
      <c r="I3493" s="12">
        <f t="shared" si="382"/>
        <v>2.8906844127949727</v>
      </c>
      <c r="J3493" s="12">
        <f t="shared" si="383"/>
        <v>6.0887713085662734</v>
      </c>
      <c r="K3493" s="12">
        <f t="shared" si="384"/>
        <v>7.0044153985170539</v>
      </c>
    </row>
    <row r="3494" spans="1:11" x14ac:dyDescent="0.3">
      <c r="A3494" s="3" t="s">
        <v>960</v>
      </c>
      <c r="B3494">
        <v>887</v>
      </c>
      <c r="C3494">
        <v>2</v>
      </c>
      <c r="D3494" s="18">
        <v>0.31969555498207031</v>
      </c>
      <c r="E3494" s="12">
        <f t="shared" si="378"/>
        <v>6.7889717429921701</v>
      </c>
      <c r="F3494" s="12">
        <f t="shared" si="379"/>
        <v>1.0986122886681098</v>
      </c>
      <c r="G3494" s="12">
        <f t="shared" si="380"/>
        <v>0.27740106983164808</v>
      </c>
      <c r="H3494" s="12">
        <f t="shared" si="381"/>
        <v>4.0858546207583926</v>
      </c>
      <c r="I3494" s="12">
        <f t="shared" si="382"/>
        <v>1.5096855796619386</v>
      </c>
      <c r="J3494" s="12">
        <f t="shared" si="383"/>
        <v>6.3381530737881819</v>
      </c>
      <c r="K3494" s="12">
        <f t="shared" si="384"/>
        <v>3.7634635990354144</v>
      </c>
    </row>
    <row r="3495" spans="1:11" x14ac:dyDescent="0.3">
      <c r="A3495" s="3" t="s">
        <v>666</v>
      </c>
      <c r="B3495">
        <v>500</v>
      </c>
      <c r="C3495">
        <v>4</v>
      </c>
      <c r="D3495" s="18">
        <v>0.36251417339660152</v>
      </c>
      <c r="E3495" s="12">
        <f t="shared" si="378"/>
        <v>6.2166061010848646</v>
      </c>
      <c r="F3495" s="12">
        <f t="shared" si="379"/>
        <v>1.6094379124341003</v>
      </c>
      <c r="G3495" s="12">
        <f t="shared" si="380"/>
        <v>0.30933164999407509</v>
      </c>
      <c r="H3495" s="12">
        <f t="shared" si="381"/>
        <v>9.7791697664551265</v>
      </c>
      <c r="I3495" s="12">
        <f t="shared" si="382"/>
        <v>2.1518134692111541</v>
      </c>
      <c r="J3495" s="12">
        <f t="shared" si="383"/>
        <v>6.6193941817690032</v>
      </c>
      <c r="K3495" s="12">
        <f t="shared" si="384"/>
        <v>6.8590077603447108</v>
      </c>
    </row>
    <row r="3496" spans="1:11" x14ac:dyDescent="0.3">
      <c r="A3496" s="3" t="s">
        <v>751</v>
      </c>
      <c r="B3496">
        <v>668</v>
      </c>
      <c r="C3496">
        <v>3</v>
      </c>
      <c r="D3496" s="18">
        <v>0.38260841410677221</v>
      </c>
      <c r="E3496" s="12">
        <f t="shared" si="378"/>
        <v>6.5057840601282289</v>
      </c>
      <c r="F3496" s="12">
        <f t="shared" si="379"/>
        <v>1.3862943611198906</v>
      </c>
      <c r="G3496" s="12">
        <f t="shared" si="380"/>
        <v>0.32397187022349411</v>
      </c>
      <c r="H3496" s="12">
        <f t="shared" si="381"/>
        <v>6.9027195858730321</v>
      </c>
      <c r="I3496" s="12">
        <f t="shared" si="382"/>
        <v>1.8713132534710952</v>
      </c>
      <c r="J3496" s="12">
        <f t="shared" si="383"/>
        <v>6.7483436633462288</v>
      </c>
      <c r="K3496" s="12">
        <f t="shared" si="384"/>
        <v>5.3624225016470906</v>
      </c>
    </row>
    <row r="3497" spans="1:11" x14ac:dyDescent="0.3">
      <c r="A3497" s="3" t="s">
        <v>667</v>
      </c>
      <c r="B3497">
        <v>500</v>
      </c>
      <c r="C3497">
        <v>4</v>
      </c>
      <c r="D3497" s="18">
        <v>-3.0069454972102075E-2</v>
      </c>
      <c r="E3497" s="12">
        <f t="shared" si="378"/>
        <v>6.2166061010848646</v>
      </c>
      <c r="F3497" s="12">
        <f t="shared" si="379"/>
        <v>1.6094379124341003</v>
      </c>
      <c r="G3497" s="12">
        <f t="shared" si="380"/>
        <v>-2.9626231979858128E-2</v>
      </c>
      <c r="H3497" s="12">
        <f t="shared" si="381"/>
        <v>9.7791697664551265</v>
      </c>
      <c r="I3497" s="12">
        <f t="shared" si="382"/>
        <v>2.1518134692111541</v>
      </c>
      <c r="J3497" s="12">
        <f t="shared" si="383"/>
        <v>3.6338896967187857</v>
      </c>
      <c r="K3497" s="12">
        <f t="shared" si="384"/>
        <v>6.2619068633346675</v>
      </c>
    </row>
    <row r="3498" spans="1:11" x14ac:dyDescent="0.3">
      <c r="A3498" s="3" t="s">
        <v>643</v>
      </c>
      <c r="B3498">
        <v>501</v>
      </c>
      <c r="C3498">
        <v>2</v>
      </c>
      <c r="D3498" s="18">
        <v>0.47836490342490967</v>
      </c>
      <c r="E3498" s="12">
        <f t="shared" si="378"/>
        <v>6.2186001196917289</v>
      </c>
      <c r="F3498" s="12">
        <f t="shared" si="379"/>
        <v>1.0986122886681098</v>
      </c>
      <c r="G3498" s="12">
        <f t="shared" si="380"/>
        <v>0.39093668205701038</v>
      </c>
      <c r="H3498" s="12">
        <f t="shared" si="381"/>
        <v>9.759335283907518</v>
      </c>
      <c r="I3498" s="12">
        <f t="shared" si="382"/>
        <v>1.5096855796619386</v>
      </c>
      <c r="J3498" s="12">
        <f t="shared" si="383"/>
        <v>7.3381625072251317</v>
      </c>
      <c r="K3498" s="12">
        <f t="shared" si="384"/>
        <v>6.8002058172973676</v>
      </c>
    </row>
    <row r="3499" spans="1:11" x14ac:dyDescent="0.3">
      <c r="A3499" s="3" t="s">
        <v>471</v>
      </c>
      <c r="B3499">
        <v>494</v>
      </c>
      <c r="C3499">
        <v>33</v>
      </c>
      <c r="D3499" s="18">
        <v>0.26913694557402212</v>
      </c>
      <c r="E3499" s="12">
        <f t="shared" si="378"/>
        <v>6.2045577625686903</v>
      </c>
      <c r="F3499" s="12">
        <f t="shared" si="379"/>
        <v>3.5263605246161616</v>
      </c>
      <c r="G3499" s="12">
        <f t="shared" si="380"/>
        <v>0.23833709904370479</v>
      </c>
      <c r="H3499" s="12">
        <f t="shared" si="381"/>
        <v>9.8990144655989045</v>
      </c>
      <c r="I3499" s="12">
        <f t="shared" si="382"/>
        <v>4.5614605466520413</v>
      </c>
      <c r="J3499" s="12">
        <f t="shared" si="383"/>
        <v>5.994081830151357</v>
      </c>
      <c r="K3499" s="12">
        <f t="shared" si="384"/>
        <v>7.516761762825336</v>
      </c>
    </row>
    <row r="3500" spans="1:11" x14ac:dyDescent="0.3">
      <c r="A3500" s="3" t="s">
        <v>211</v>
      </c>
      <c r="B3500">
        <v>496</v>
      </c>
      <c r="C3500">
        <v>30</v>
      </c>
      <c r="D3500" s="18">
        <v>0.27625805234492795</v>
      </c>
      <c r="E3500" s="12">
        <f t="shared" si="378"/>
        <v>6.2085900260966289</v>
      </c>
      <c r="F3500" s="12">
        <f t="shared" si="379"/>
        <v>3.4339872044851463</v>
      </c>
      <c r="G3500" s="12">
        <f t="shared" si="380"/>
        <v>0.24393239985581783</v>
      </c>
      <c r="H3500" s="12">
        <f t="shared" si="381"/>
        <v>9.8589055818116922</v>
      </c>
      <c r="I3500" s="12">
        <f t="shared" si="382"/>
        <v>4.4453436520665894</v>
      </c>
      <c r="J3500" s="12">
        <f t="shared" si="383"/>
        <v>6.043364636535701</v>
      </c>
      <c r="K3500" s="12">
        <f t="shared" si="384"/>
        <v>7.4717288138329634</v>
      </c>
    </row>
    <row r="3501" spans="1:11" x14ac:dyDescent="0.3">
      <c r="A3501" s="3" t="s">
        <v>417</v>
      </c>
      <c r="B3501">
        <v>494</v>
      </c>
      <c r="C3501">
        <v>26</v>
      </c>
      <c r="D3501" s="18">
        <v>0.34870478678971473</v>
      </c>
      <c r="E3501" s="12">
        <f t="shared" si="378"/>
        <v>6.2045577625686903</v>
      </c>
      <c r="F3501" s="12">
        <f t="shared" si="379"/>
        <v>3.2958368660043291</v>
      </c>
      <c r="G3501" s="12">
        <f t="shared" si="380"/>
        <v>0.29914471472227216</v>
      </c>
      <c r="H3501" s="12">
        <f t="shared" si="381"/>
        <v>9.8990144655989045</v>
      </c>
      <c r="I3501" s="12">
        <f t="shared" si="382"/>
        <v>4.2716832459280063</v>
      </c>
      <c r="J3501" s="12">
        <f t="shared" si="383"/>
        <v>6.5296687540380649</v>
      </c>
      <c r="K3501" s="12">
        <f t="shared" si="384"/>
        <v>7.5369459573854671</v>
      </c>
    </row>
    <row r="3502" spans="1:11" x14ac:dyDescent="0.3">
      <c r="A3502" s="3" t="s">
        <v>699</v>
      </c>
      <c r="B3502">
        <v>494</v>
      </c>
      <c r="C3502">
        <v>4</v>
      </c>
      <c r="D3502" s="18">
        <v>0.3378900137413654</v>
      </c>
      <c r="E3502" s="12">
        <f t="shared" si="378"/>
        <v>6.2045577625686903</v>
      </c>
      <c r="F3502" s="12">
        <f t="shared" si="379"/>
        <v>1.6094379124341003</v>
      </c>
      <c r="G3502" s="12">
        <f t="shared" si="380"/>
        <v>0.29109375634024681</v>
      </c>
      <c r="H3502" s="12">
        <f t="shared" si="381"/>
        <v>9.8990144655989045</v>
      </c>
      <c r="I3502" s="12">
        <f t="shared" si="382"/>
        <v>2.1518134692111541</v>
      </c>
      <c r="J3502" s="12">
        <f t="shared" si="383"/>
        <v>6.458756780495766</v>
      </c>
      <c r="K3502" s="12">
        <f t="shared" si="384"/>
        <v>6.8868026296619522</v>
      </c>
    </row>
    <row r="3503" spans="1:11" x14ac:dyDescent="0.3">
      <c r="A3503" s="3" t="s">
        <v>674</v>
      </c>
      <c r="B3503">
        <v>516</v>
      </c>
      <c r="C3503">
        <v>12</v>
      </c>
      <c r="D3503" s="18">
        <v>-5.154865002193957E-2</v>
      </c>
      <c r="E3503" s="12">
        <f t="shared" si="378"/>
        <v>6.2480428745084291</v>
      </c>
      <c r="F3503" s="12">
        <f t="shared" si="379"/>
        <v>2.5649493574615367</v>
      </c>
      <c r="G3503" s="12">
        <f t="shared" si="380"/>
        <v>-5.0263982348465908E-2</v>
      </c>
      <c r="H3503" s="12">
        <f t="shared" si="381"/>
        <v>9.4664685049541752</v>
      </c>
      <c r="I3503" s="12">
        <f t="shared" si="382"/>
        <v>3.3529289166160821</v>
      </c>
      <c r="J3503" s="12">
        <f t="shared" si="383"/>
        <v>3.4521146162043177</v>
      </c>
      <c r="K3503" s="12">
        <f t="shared" si="384"/>
        <v>6.4295358507027753</v>
      </c>
    </row>
    <row r="3504" spans="1:11" x14ac:dyDescent="0.3">
      <c r="A3504" s="3" t="s">
        <v>418</v>
      </c>
      <c r="B3504">
        <v>504</v>
      </c>
      <c r="C3504">
        <v>12</v>
      </c>
      <c r="D3504" s="18">
        <v>0.40281409599858059</v>
      </c>
      <c r="E3504" s="12">
        <f t="shared" si="378"/>
        <v>6.2245584292753602</v>
      </c>
      <c r="F3504" s="12">
        <f t="shared" si="379"/>
        <v>2.5649493574615367</v>
      </c>
      <c r="G3504" s="12">
        <f t="shared" si="380"/>
        <v>0.33848028770686822</v>
      </c>
      <c r="H3504" s="12">
        <f t="shared" si="381"/>
        <v>9.7000680398392021</v>
      </c>
      <c r="I3504" s="12">
        <f t="shared" si="382"/>
        <v>3.3529289166160821</v>
      </c>
      <c r="J3504" s="12">
        <f t="shared" si="383"/>
        <v>6.8761322405445187</v>
      </c>
      <c r="K3504" s="12">
        <f t="shared" si="384"/>
        <v>7.2311391430133298</v>
      </c>
    </row>
    <row r="3505" spans="1:11" x14ac:dyDescent="0.3">
      <c r="A3505" s="3" t="s">
        <v>892</v>
      </c>
      <c r="B3505">
        <v>884</v>
      </c>
      <c r="C3505">
        <v>2</v>
      </c>
      <c r="D3505" s="18">
        <v>0.20843096628226876</v>
      </c>
      <c r="E3505" s="12">
        <f t="shared" si="378"/>
        <v>6.7855876450079293</v>
      </c>
      <c r="F3505" s="12">
        <f t="shared" si="379"/>
        <v>1.0986122886681098</v>
      </c>
      <c r="G3505" s="12">
        <f t="shared" si="380"/>
        <v>0.18932279605628752</v>
      </c>
      <c r="H3505" s="12">
        <f t="shared" si="381"/>
        <v>4.1195162085574033</v>
      </c>
      <c r="I3505" s="12">
        <f t="shared" si="382"/>
        <v>1.5096855796619386</v>
      </c>
      <c r="J3505" s="12">
        <f t="shared" si="383"/>
        <v>5.5623691331390548</v>
      </c>
      <c r="K3505" s="12">
        <f t="shared" si="384"/>
        <v>3.6251376048050945</v>
      </c>
    </row>
    <row r="3506" spans="1:11" x14ac:dyDescent="0.3">
      <c r="A3506" s="3" t="s">
        <v>785</v>
      </c>
      <c r="B3506">
        <v>705</v>
      </c>
      <c r="C3506">
        <v>6</v>
      </c>
      <c r="D3506" s="18">
        <v>0.28900439856923521</v>
      </c>
      <c r="E3506" s="12">
        <f t="shared" si="378"/>
        <v>6.5596152374932419</v>
      </c>
      <c r="F3506" s="12">
        <f t="shared" si="379"/>
        <v>1.9459101490553132</v>
      </c>
      <c r="G3506" s="12">
        <f t="shared" si="380"/>
        <v>0.25387013634008404</v>
      </c>
      <c r="H3506" s="12">
        <f t="shared" si="381"/>
        <v>6.3672614189893002</v>
      </c>
      <c r="I3506" s="12">
        <f t="shared" si="382"/>
        <v>2.5747722973150093</v>
      </c>
      <c r="J3506" s="12">
        <f t="shared" si="383"/>
        <v>6.1308951482094365</v>
      </c>
      <c r="K3506" s="12">
        <f t="shared" si="384"/>
        <v>5.1822414283310403</v>
      </c>
    </row>
    <row r="3507" spans="1:11" x14ac:dyDescent="0.3">
      <c r="A3507" s="3" t="s">
        <v>784</v>
      </c>
      <c r="B3507">
        <v>582</v>
      </c>
      <c r="C3507">
        <v>13</v>
      </c>
      <c r="D3507" s="18">
        <v>8.9756424068248616E-2</v>
      </c>
      <c r="E3507" s="12">
        <f t="shared" si="378"/>
        <v>6.3681871863504922</v>
      </c>
      <c r="F3507" s="12">
        <f t="shared" si="379"/>
        <v>2.6390573296152584</v>
      </c>
      <c r="G3507" s="12">
        <f t="shared" si="380"/>
        <v>8.5954207111647182E-2</v>
      </c>
      <c r="H3507" s="12">
        <f t="shared" si="381"/>
        <v>8.2713942723353941</v>
      </c>
      <c r="I3507" s="12">
        <f t="shared" si="382"/>
        <v>3.4460855507861039</v>
      </c>
      <c r="J3507" s="12">
        <f t="shared" si="383"/>
        <v>4.6519097447620972</v>
      </c>
      <c r="K3507" s="12">
        <f t="shared" si="384"/>
        <v>6.0999047503559476</v>
      </c>
    </row>
    <row r="3508" spans="1:11" x14ac:dyDescent="0.3">
      <c r="A3508" s="3" t="s">
        <v>859</v>
      </c>
      <c r="B3508">
        <v>581</v>
      </c>
      <c r="C3508">
        <v>3</v>
      </c>
      <c r="D3508" s="18">
        <v>0.22158381077211306</v>
      </c>
      <c r="E3508" s="12">
        <f t="shared" si="378"/>
        <v>6.3664704477314382</v>
      </c>
      <c r="F3508" s="12">
        <f t="shared" si="379"/>
        <v>1.3862943611198906</v>
      </c>
      <c r="G3508" s="12">
        <f t="shared" si="380"/>
        <v>0.20014822235584689</v>
      </c>
      <c r="H3508" s="12">
        <f t="shared" si="381"/>
        <v>8.288470653699747</v>
      </c>
      <c r="I3508" s="12">
        <f t="shared" si="382"/>
        <v>1.8713132534710952</v>
      </c>
      <c r="J3508" s="12">
        <f t="shared" si="383"/>
        <v>5.6577183210136717</v>
      </c>
      <c r="K3508" s="12">
        <f t="shared" si="384"/>
        <v>5.8371729670939363</v>
      </c>
    </row>
    <row r="3509" spans="1:11" x14ac:dyDescent="0.3">
      <c r="A3509" s="3" t="s">
        <v>130</v>
      </c>
      <c r="B3509">
        <v>494</v>
      </c>
      <c r="C3509">
        <v>40</v>
      </c>
      <c r="D3509" s="18">
        <v>0.24679595416858774</v>
      </c>
      <c r="E3509" s="12">
        <f t="shared" si="378"/>
        <v>6.2045577625686903</v>
      </c>
      <c r="F3509" s="12">
        <f t="shared" si="379"/>
        <v>3.713572066704308</v>
      </c>
      <c r="G3509" s="12">
        <f t="shared" si="380"/>
        <v>0.2205770239335213</v>
      </c>
      <c r="H3509" s="12">
        <f t="shared" si="381"/>
        <v>9.8990144655989045</v>
      </c>
      <c r="I3509" s="12">
        <f t="shared" si="382"/>
        <v>4.7967928143132763</v>
      </c>
      <c r="J3509" s="12">
        <f t="shared" si="383"/>
        <v>5.8376530031021039</v>
      </c>
      <c r="K3509" s="12">
        <f t="shared" si="384"/>
        <v>7.5560756777138565</v>
      </c>
    </row>
    <row r="3510" spans="1:11" x14ac:dyDescent="0.3">
      <c r="A3510" s="3" t="s">
        <v>212</v>
      </c>
      <c r="B3510">
        <v>509</v>
      </c>
      <c r="C3510">
        <v>14</v>
      </c>
      <c r="D3510" s="18">
        <v>-5.7724628310236122E-2</v>
      </c>
      <c r="E3510" s="12">
        <f t="shared" si="378"/>
        <v>6.2344107257183712</v>
      </c>
      <c r="F3510" s="12">
        <f t="shared" si="379"/>
        <v>2.7080502011022101</v>
      </c>
      <c r="G3510" s="12">
        <f t="shared" si="380"/>
        <v>-5.6120023859299699E-2</v>
      </c>
      <c r="H3510" s="12">
        <f t="shared" si="381"/>
        <v>9.6020673485818246</v>
      </c>
      <c r="I3510" s="12">
        <f t="shared" si="382"/>
        <v>3.5328123023441882</v>
      </c>
      <c r="J3510" s="12">
        <f t="shared" si="383"/>
        <v>3.4005352338532706</v>
      </c>
      <c r="K3510" s="12">
        <f t="shared" si="384"/>
        <v>6.540984411764823</v>
      </c>
    </row>
    <row r="3511" spans="1:11" x14ac:dyDescent="0.3">
      <c r="A3511" s="3" t="s">
        <v>944</v>
      </c>
      <c r="B3511">
        <v>665</v>
      </c>
      <c r="C3511">
        <v>9</v>
      </c>
      <c r="D3511" s="18">
        <v>0.21180954598959423</v>
      </c>
      <c r="E3511" s="12">
        <f t="shared" si="378"/>
        <v>6.5012896705403893</v>
      </c>
      <c r="F3511" s="12">
        <f t="shared" si="379"/>
        <v>2.3025850929940459</v>
      </c>
      <c r="G3511" s="12">
        <f t="shared" si="380"/>
        <v>0.19211473502668439</v>
      </c>
      <c r="H3511" s="12">
        <f t="shared" si="381"/>
        <v>6.9474252328189969</v>
      </c>
      <c r="I3511" s="12">
        <f t="shared" si="382"/>
        <v>3.02312672268225</v>
      </c>
      <c r="J3511" s="12">
        <f t="shared" si="383"/>
        <v>5.5869602306216244</v>
      </c>
      <c r="K3511" s="12">
        <f t="shared" si="384"/>
        <v>5.4980426793384982</v>
      </c>
    </row>
    <row r="3512" spans="1:11" x14ac:dyDescent="0.3">
      <c r="A3512" s="3" t="s">
        <v>511</v>
      </c>
      <c r="B3512">
        <v>497</v>
      </c>
      <c r="C3512">
        <v>28</v>
      </c>
      <c r="D3512" s="18">
        <v>0.42336896366235566</v>
      </c>
      <c r="E3512" s="12">
        <f t="shared" si="378"/>
        <v>6.2106000770246528</v>
      </c>
      <c r="F3512" s="12">
        <f t="shared" si="379"/>
        <v>3.3672958299864741</v>
      </c>
      <c r="G3512" s="12">
        <f t="shared" si="380"/>
        <v>0.3530265712771512</v>
      </c>
      <c r="H3512" s="12">
        <f t="shared" si="381"/>
        <v>9.8389116259306135</v>
      </c>
      <c r="I3512" s="12">
        <f t="shared" si="382"/>
        <v>4.3615099726942592</v>
      </c>
      <c r="J3512" s="12">
        <f t="shared" si="383"/>
        <v>7.0042543381543672</v>
      </c>
      <c r="K3512" s="12">
        <f t="shared" si="384"/>
        <v>7.628759672404458</v>
      </c>
    </row>
    <row r="3513" spans="1:11" x14ac:dyDescent="0.3">
      <c r="A3513" s="3" t="s">
        <v>213</v>
      </c>
      <c r="B3513">
        <v>545</v>
      </c>
      <c r="C3513">
        <v>15</v>
      </c>
      <c r="D3513" s="18">
        <v>0.12780312887688286</v>
      </c>
      <c r="E3513" s="12">
        <f t="shared" si="378"/>
        <v>6.3026189757449051</v>
      </c>
      <c r="F3513" s="12">
        <f t="shared" si="379"/>
        <v>2.7725887222397811</v>
      </c>
      <c r="G3513" s="12">
        <f t="shared" si="380"/>
        <v>0.12027160670602058</v>
      </c>
      <c r="H3513" s="12">
        <f t="shared" si="381"/>
        <v>8.9236005879924019</v>
      </c>
      <c r="I3513" s="12">
        <f t="shared" si="382"/>
        <v>3.6139397604132855</v>
      </c>
      <c r="J3513" s="12">
        <f t="shared" si="383"/>
        <v>4.9541737010023628</v>
      </c>
      <c r="K3513" s="12">
        <f t="shared" si="384"/>
        <v>6.5368169623206596</v>
      </c>
    </row>
    <row r="3514" spans="1:11" x14ac:dyDescent="0.3">
      <c r="A3514" s="3" t="s">
        <v>497</v>
      </c>
      <c r="B3514">
        <v>494</v>
      </c>
      <c r="C3514">
        <v>10</v>
      </c>
      <c r="D3514" s="18">
        <v>0.29533385127701106</v>
      </c>
      <c r="E3514" s="12">
        <f t="shared" si="378"/>
        <v>6.2045577625686903</v>
      </c>
      <c r="F3514" s="12">
        <f t="shared" si="379"/>
        <v>2.3978952727983707</v>
      </c>
      <c r="G3514" s="12">
        <f t="shared" si="380"/>
        <v>0.25876846214064408</v>
      </c>
      <c r="H3514" s="12">
        <f t="shared" si="381"/>
        <v>9.8990144655989045</v>
      </c>
      <c r="I3514" s="12">
        <f t="shared" si="382"/>
        <v>3.1429353653245458</v>
      </c>
      <c r="J3514" s="12">
        <f t="shared" si="383"/>
        <v>6.1740390738253446</v>
      </c>
      <c r="K3514" s="12">
        <f t="shared" si="384"/>
        <v>7.1271956571618844</v>
      </c>
    </row>
    <row r="3515" spans="1:11" x14ac:dyDescent="0.3">
      <c r="A3515" s="3" t="s">
        <v>829</v>
      </c>
      <c r="B3515">
        <v>625</v>
      </c>
      <c r="C3515">
        <v>5</v>
      </c>
      <c r="D3515" s="18">
        <v>0.24781206612288542</v>
      </c>
      <c r="E3515" s="12">
        <f t="shared" si="378"/>
        <v>6.4393503711000983</v>
      </c>
      <c r="F3515" s="12">
        <f t="shared" si="379"/>
        <v>1.791759469228055</v>
      </c>
      <c r="G3515" s="12">
        <f t="shared" si="380"/>
        <v>0.22139167056515857</v>
      </c>
      <c r="H3515" s="12">
        <f t="shared" si="381"/>
        <v>7.5635348064861807</v>
      </c>
      <c r="I3515" s="12">
        <f t="shared" si="382"/>
        <v>2.3809988331330336</v>
      </c>
      <c r="J3515" s="12">
        <f t="shared" si="383"/>
        <v>5.8448283228153386</v>
      </c>
      <c r="K3515" s="12">
        <f t="shared" si="384"/>
        <v>5.665032717746068</v>
      </c>
    </row>
    <row r="3516" spans="1:11" x14ac:dyDescent="0.3">
      <c r="A3516" s="3" t="s">
        <v>214</v>
      </c>
      <c r="B3516">
        <v>1009</v>
      </c>
      <c r="C3516">
        <v>1</v>
      </c>
      <c r="D3516" s="18">
        <v>0.25000000000000006</v>
      </c>
      <c r="E3516" s="12">
        <f t="shared" si="378"/>
        <v>6.9177056098353047</v>
      </c>
      <c r="F3516" s="12">
        <f t="shared" si="379"/>
        <v>0.69314718055994529</v>
      </c>
      <c r="G3516" s="12">
        <f t="shared" si="380"/>
        <v>0.22314355131420976</v>
      </c>
      <c r="H3516" s="12">
        <f t="shared" si="381"/>
        <v>2.8053401730011993</v>
      </c>
      <c r="I3516" s="12">
        <f t="shared" si="382"/>
        <v>1</v>
      </c>
      <c r="J3516" s="12">
        <f t="shared" si="383"/>
        <v>5.8602586996017028</v>
      </c>
      <c r="K3516" s="12">
        <f t="shared" si="384"/>
        <v>2.8747218264209402</v>
      </c>
    </row>
    <row r="3517" spans="1:11" x14ac:dyDescent="0.3">
      <c r="A3517" s="3" t="s">
        <v>914</v>
      </c>
      <c r="B3517">
        <v>943</v>
      </c>
      <c r="C3517">
        <v>1</v>
      </c>
      <c r="D3517" s="18">
        <v>0.43</v>
      </c>
      <c r="E3517" s="12">
        <f t="shared" si="378"/>
        <v>6.8501261661455004</v>
      </c>
      <c r="F3517" s="12">
        <f t="shared" si="379"/>
        <v>0.69314718055994529</v>
      </c>
      <c r="G3517" s="12">
        <f t="shared" si="380"/>
        <v>0.35767444427181588</v>
      </c>
      <c r="H3517" s="12">
        <f t="shared" si="381"/>
        <v>3.477552203434767</v>
      </c>
      <c r="I3517" s="12">
        <f t="shared" si="382"/>
        <v>1</v>
      </c>
      <c r="J3517" s="12">
        <f t="shared" si="383"/>
        <v>7.0451923024545531</v>
      </c>
      <c r="K3517" s="12">
        <f t="shared" si="384"/>
        <v>3.4478145622082943</v>
      </c>
    </row>
    <row r="3518" spans="1:11" x14ac:dyDescent="0.3">
      <c r="A3518" s="3" t="s">
        <v>701</v>
      </c>
      <c r="B3518">
        <v>494</v>
      </c>
      <c r="C3518">
        <v>1</v>
      </c>
      <c r="D3518" s="18">
        <v>0.17000000000000007</v>
      </c>
      <c r="E3518" s="12">
        <f t="shared" si="378"/>
        <v>6.2045577625686903</v>
      </c>
      <c r="F3518" s="12">
        <f t="shared" si="379"/>
        <v>0.69314718055994529</v>
      </c>
      <c r="G3518" s="12">
        <f t="shared" si="380"/>
        <v>0.15700374880966489</v>
      </c>
      <c r="H3518" s="12">
        <f t="shared" si="381"/>
        <v>9.8990144655989045</v>
      </c>
      <c r="I3518" s="12">
        <f t="shared" si="382"/>
        <v>1</v>
      </c>
      <c r="J3518" s="12">
        <f t="shared" si="383"/>
        <v>5.2777064489570646</v>
      </c>
      <c r="K3518" s="12">
        <f t="shared" si="384"/>
        <v>6.305048522590865</v>
      </c>
    </row>
    <row r="3519" spans="1:11" x14ac:dyDescent="0.3">
      <c r="A3519" s="3" t="s">
        <v>915</v>
      </c>
      <c r="B3519">
        <v>598</v>
      </c>
      <c r="C3519">
        <v>2</v>
      </c>
      <c r="D3519" s="18">
        <v>0.29468721109762841</v>
      </c>
      <c r="E3519" s="12">
        <f t="shared" si="378"/>
        <v>6.3952615981154493</v>
      </c>
      <c r="F3519" s="12">
        <f t="shared" si="379"/>
        <v>1.0986122886681098</v>
      </c>
      <c r="G3519" s="12">
        <f t="shared" si="380"/>
        <v>0.25826913014507696</v>
      </c>
      <c r="H3519" s="12">
        <f t="shared" si="381"/>
        <v>8.0020853773279903</v>
      </c>
      <c r="I3519" s="12">
        <f t="shared" si="382"/>
        <v>1.5096855796619386</v>
      </c>
      <c r="J3519" s="12">
        <f t="shared" si="383"/>
        <v>6.1696410114359601</v>
      </c>
      <c r="K3519" s="12">
        <f t="shared" si="384"/>
        <v>5.6878765648497689</v>
      </c>
    </row>
    <row r="3520" spans="1:11" x14ac:dyDescent="0.3">
      <c r="A3520" s="3" t="s">
        <v>923</v>
      </c>
      <c r="B3520">
        <v>616</v>
      </c>
      <c r="C3520">
        <v>2</v>
      </c>
      <c r="D3520" s="18">
        <v>0.23651499748237736</v>
      </c>
      <c r="E3520" s="12">
        <f t="shared" si="378"/>
        <v>6.4248690239053881</v>
      </c>
      <c r="F3520" s="12">
        <f t="shared" si="379"/>
        <v>1.0986122886681098</v>
      </c>
      <c r="G3520" s="12">
        <f t="shared" si="380"/>
        <v>0.21229693688465201</v>
      </c>
      <c r="H3520" s="12">
        <f t="shared" si="381"/>
        <v>7.7075806178996631</v>
      </c>
      <c r="I3520" s="12">
        <f t="shared" si="382"/>
        <v>1.5096855796619386</v>
      </c>
      <c r="J3520" s="12">
        <f t="shared" si="383"/>
        <v>5.7647228889621225</v>
      </c>
      <c r="K3520" s="12">
        <f t="shared" si="384"/>
        <v>5.4596405606408371</v>
      </c>
    </row>
    <row r="3521" spans="1:11" x14ac:dyDescent="0.3">
      <c r="A3521" s="3" t="s">
        <v>860</v>
      </c>
      <c r="B3521">
        <v>569</v>
      </c>
      <c r="C3521">
        <v>3</v>
      </c>
      <c r="D3521" s="18">
        <v>0.29713401296452774</v>
      </c>
      <c r="E3521" s="12">
        <f t="shared" si="378"/>
        <v>6.3456363608285962</v>
      </c>
      <c r="F3521" s="12">
        <f t="shared" si="379"/>
        <v>1.3862943611198906</v>
      </c>
      <c r="G3521" s="12">
        <f t="shared" si="380"/>
        <v>0.2601572253354919</v>
      </c>
      <c r="H3521" s="12">
        <f t="shared" si="381"/>
        <v>8.4957071015680192</v>
      </c>
      <c r="I3521" s="12">
        <f t="shared" si="382"/>
        <v>1.8713132534710952</v>
      </c>
      <c r="J3521" s="12">
        <f t="shared" si="383"/>
        <v>6.1862711503380536</v>
      </c>
      <c r="K3521" s="12">
        <f t="shared" si="384"/>
        <v>6.0465017568929493</v>
      </c>
    </row>
    <row r="3522" spans="1:11" x14ac:dyDescent="0.3">
      <c r="A3522" s="3" t="s">
        <v>947</v>
      </c>
      <c r="B3522">
        <v>1058</v>
      </c>
      <c r="C3522">
        <v>1</v>
      </c>
      <c r="D3522" s="18">
        <v>0.16000000000000011</v>
      </c>
      <c r="E3522" s="12">
        <f t="shared" ref="E3522:E3585" si="385">IF(B3522&lt;=0,-1*LOG(1-B3522,EXP(1)),LOG(1+B3522,EXP(1)))</f>
        <v>6.9650803456014065</v>
      </c>
      <c r="F3522" s="12">
        <f t="shared" ref="F3522:F3585" si="386">IF(C3522&lt;=0,-1*LOG(1-C3522,EXP(1)),LOG(1+C3522,EXP(1)))</f>
        <v>0.69314718055994529</v>
      </c>
      <c r="G3522" s="12">
        <f t="shared" ref="G3522:G3585" si="387">IF(D3522&lt;=0,-1*LOG(1-D3522,EXP(1)),LOG(1+D3522,EXP(1)))</f>
        <v>0.14842000511827341</v>
      </c>
      <c r="H3522" s="12">
        <f t="shared" ref="H3522:H3585" si="388">1+9*((MAX(E$2:E$3765)-E3522)/(MAX(E$2:E$3765)-MIN(E$2:E$3765)))</f>
        <v>2.334104164211892</v>
      </c>
      <c r="I3522" s="12">
        <f t="shared" ref="I3522:I3585" si="389">1+9*((F3522-MIN(F$2:F$3765))/(MAX(F$2:F$3765)-MIN(F$2:F$3765)))</f>
        <v>1</v>
      </c>
      <c r="J3522" s="12">
        <f t="shared" ref="J3522:J3585" si="390">1+9*((G3522-MIN(G$2:G$3765))/(MAX(G$2:G$3765)-MIN(G$2:G$3765)))</f>
        <v>5.2021017598436794</v>
      </c>
      <c r="K3522" s="12">
        <f t="shared" ref="K3522:K3585" si="391">0.5*H3522+0.3*I3522+0.2*J3522</f>
        <v>2.5074724340746819</v>
      </c>
    </row>
    <row r="3523" spans="1:11" x14ac:dyDescent="0.3">
      <c r="A3523" s="3" t="s">
        <v>955</v>
      </c>
      <c r="B3523">
        <v>922</v>
      </c>
      <c r="C3523">
        <v>3</v>
      </c>
      <c r="D3523" s="18">
        <v>0.31708031033622058</v>
      </c>
      <c r="E3523" s="12">
        <f t="shared" si="385"/>
        <v>6.8276292345028518</v>
      </c>
      <c r="F3523" s="12">
        <f t="shared" si="386"/>
        <v>1.3862943611198906</v>
      </c>
      <c r="G3523" s="12">
        <f t="shared" si="387"/>
        <v>0.27541740065610815</v>
      </c>
      <c r="H3523" s="12">
        <f t="shared" si="388"/>
        <v>3.7013289508055305</v>
      </c>
      <c r="I3523" s="12">
        <f t="shared" si="389"/>
        <v>1.8713132534710952</v>
      </c>
      <c r="J3523" s="12">
        <f t="shared" si="390"/>
        <v>6.3206811295279053</v>
      </c>
      <c r="K3523" s="12">
        <f t="shared" si="391"/>
        <v>3.6761946773496748</v>
      </c>
    </row>
    <row r="3524" spans="1:11" x14ac:dyDescent="0.3">
      <c r="A3524" s="3" t="s">
        <v>949</v>
      </c>
      <c r="B3524">
        <v>602</v>
      </c>
      <c r="C3524">
        <v>1</v>
      </c>
      <c r="D3524" s="18">
        <v>0.15999999999999998</v>
      </c>
      <c r="E3524" s="12">
        <f t="shared" si="385"/>
        <v>6.4019171967271857</v>
      </c>
      <c r="F3524" s="12">
        <f t="shared" si="386"/>
        <v>0.69314718055994529</v>
      </c>
      <c r="G3524" s="12">
        <f t="shared" si="387"/>
        <v>0.14842000511827322</v>
      </c>
      <c r="H3524" s="12">
        <f t="shared" si="388"/>
        <v>7.9358822064779577</v>
      </c>
      <c r="I3524" s="12">
        <f t="shared" si="389"/>
        <v>1</v>
      </c>
      <c r="J3524" s="12">
        <f t="shared" si="390"/>
        <v>5.2021017598436785</v>
      </c>
      <c r="K3524" s="12">
        <f t="shared" si="391"/>
        <v>5.3083614552077147</v>
      </c>
    </row>
    <row r="3525" spans="1:11" x14ac:dyDescent="0.3">
      <c r="A3525" s="3" t="s">
        <v>844</v>
      </c>
      <c r="B3525">
        <v>642</v>
      </c>
      <c r="C3525">
        <v>3</v>
      </c>
      <c r="D3525" s="18">
        <v>0.29554329846400906</v>
      </c>
      <c r="E3525" s="12">
        <f t="shared" si="385"/>
        <v>6.4661447242376191</v>
      </c>
      <c r="F3525" s="12">
        <f t="shared" si="386"/>
        <v>1.3862943611198906</v>
      </c>
      <c r="G3525" s="12">
        <f t="shared" si="387"/>
        <v>0.25893014266453557</v>
      </c>
      <c r="H3525" s="12">
        <f t="shared" si="388"/>
        <v>7.2970116517617765</v>
      </c>
      <c r="I3525" s="12">
        <f t="shared" si="389"/>
        <v>1.8713132534710952</v>
      </c>
      <c r="J3525" s="12">
        <f t="shared" si="390"/>
        <v>6.1754631384507546</v>
      </c>
      <c r="K3525" s="12">
        <f t="shared" si="391"/>
        <v>5.444992429612368</v>
      </c>
    </row>
    <row r="3526" spans="1:11" x14ac:dyDescent="0.3">
      <c r="A3526" s="3" t="s">
        <v>843</v>
      </c>
      <c r="B3526">
        <v>902</v>
      </c>
      <c r="C3526">
        <v>1</v>
      </c>
      <c r="D3526" s="18">
        <v>0.34999999999999992</v>
      </c>
      <c r="E3526" s="12">
        <f t="shared" si="385"/>
        <v>6.8057225534169854</v>
      </c>
      <c r="F3526" s="12">
        <f t="shared" si="386"/>
        <v>0.69314718055994529</v>
      </c>
      <c r="G3526" s="12">
        <f t="shared" si="387"/>
        <v>0.30010459245033799</v>
      </c>
      <c r="H3526" s="12">
        <f t="shared" si="388"/>
        <v>3.9192344819665177</v>
      </c>
      <c r="I3526" s="12">
        <f t="shared" si="389"/>
        <v>1</v>
      </c>
      <c r="J3526" s="12">
        <f t="shared" si="390"/>
        <v>6.5381232535928522</v>
      </c>
      <c r="K3526" s="12">
        <f t="shared" si="391"/>
        <v>3.5672418917018289</v>
      </c>
    </row>
    <row r="3527" spans="1:11" x14ac:dyDescent="0.3">
      <c r="A3527" s="3" t="s">
        <v>841</v>
      </c>
      <c r="B3527">
        <v>590</v>
      </c>
      <c r="C3527">
        <v>2</v>
      </c>
      <c r="D3527" s="18">
        <v>0.19511434792604915</v>
      </c>
      <c r="E3527" s="12">
        <f t="shared" si="385"/>
        <v>6.3818160174060985</v>
      </c>
      <c r="F3527" s="12">
        <f t="shared" si="386"/>
        <v>1.0986122886681098</v>
      </c>
      <c r="G3527" s="12">
        <f t="shared" si="387"/>
        <v>0.17824186944665327</v>
      </c>
      <c r="H3527" s="12">
        <f t="shared" si="388"/>
        <v>8.1358284301781669</v>
      </c>
      <c r="I3527" s="12">
        <f t="shared" si="389"/>
        <v>1.5096855796619386</v>
      </c>
      <c r="J3527" s="12">
        <f t="shared" si="390"/>
        <v>5.464769526076017</v>
      </c>
      <c r="K3527" s="12">
        <f t="shared" si="391"/>
        <v>5.6137737942028689</v>
      </c>
    </row>
    <row r="3528" spans="1:11" x14ac:dyDescent="0.3">
      <c r="A3528" s="3" t="s">
        <v>512</v>
      </c>
      <c r="B3528">
        <v>497</v>
      </c>
      <c r="C3528">
        <v>3</v>
      </c>
      <c r="D3528" s="18">
        <v>1.1641827901321539E-2</v>
      </c>
      <c r="E3528" s="12">
        <f t="shared" si="385"/>
        <v>6.2106000770246528</v>
      </c>
      <c r="F3528" s="12">
        <f t="shared" si="386"/>
        <v>1.3862943611198906</v>
      </c>
      <c r="G3528" s="12">
        <f t="shared" si="387"/>
        <v>1.1574583220345477E-2</v>
      </c>
      <c r="H3528" s="12">
        <f t="shared" si="388"/>
        <v>9.8389116259306135</v>
      </c>
      <c r="I3528" s="12">
        <f t="shared" si="389"/>
        <v>1.8713132534710952</v>
      </c>
      <c r="J3528" s="12">
        <f t="shared" si="390"/>
        <v>3.9967820355887591</v>
      </c>
      <c r="K3528" s="12">
        <f t="shared" si="391"/>
        <v>6.2802061961243876</v>
      </c>
    </row>
    <row r="3529" spans="1:11" x14ac:dyDescent="0.3">
      <c r="A3529" s="3" t="s">
        <v>659</v>
      </c>
      <c r="B3529">
        <v>500</v>
      </c>
      <c r="C3529">
        <v>3</v>
      </c>
      <c r="D3529" s="18">
        <v>0.38594479746727473</v>
      </c>
      <c r="E3529" s="12">
        <f t="shared" si="385"/>
        <v>6.2166061010848646</v>
      </c>
      <c r="F3529" s="12">
        <f t="shared" si="386"/>
        <v>1.3862943611198906</v>
      </c>
      <c r="G3529" s="12">
        <f t="shared" si="387"/>
        <v>0.32638207130733909</v>
      </c>
      <c r="H3529" s="12">
        <f t="shared" si="388"/>
        <v>9.7791697664551265</v>
      </c>
      <c r="I3529" s="12">
        <f t="shared" si="389"/>
        <v>1.8713132534710952</v>
      </c>
      <c r="J3529" s="12">
        <f t="shared" si="390"/>
        <v>6.7695724546750746</v>
      </c>
      <c r="K3529" s="12">
        <f t="shared" si="391"/>
        <v>6.8048933502039066</v>
      </c>
    </row>
    <row r="3530" spans="1:11" x14ac:dyDescent="0.3">
      <c r="A3530" s="3" t="s">
        <v>772</v>
      </c>
      <c r="B3530">
        <v>627</v>
      </c>
      <c r="C3530">
        <v>7</v>
      </c>
      <c r="D3530" s="18">
        <v>0.18485527071040342</v>
      </c>
      <c r="E3530" s="12">
        <f t="shared" si="385"/>
        <v>6.4425401664681985</v>
      </c>
      <c r="F3530" s="12">
        <f t="shared" si="386"/>
        <v>2.0794415416798357</v>
      </c>
      <c r="G3530" s="12">
        <f t="shared" si="387"/>
        <v>0.1696206327064782</v>
      </c>
      <c r="H3530" s="12">
        <f t="shared" si="388"/>
        <v>7.5318059448089461</v>
      </c>
      <c r="I3530" s="12">
        <f t="shared" si="389"/>
        <v>2.74262650694219</v>
      </c>
      <c r="J3530" s="12">
        <f t="shared" si="390"/>
        <v>5.3888346022306646</v>
      </c>
      <c r="K3530" s="12">
        <f t="shared" si="391"/>
        <v>5.6664578449332632</v>
      </c>
    </row>
    <row r="3531" spans="1:11" x14ac:dyDescent="0.3">
      <c r="A3531" s="3" t="s">
        <v>687</v>
      </c>
      <c r="B3531">
        <v>497</v>
      </c>
      <c r="C3531">
        <v>5</v>
      </c>
      <c r="D3531" s="18">
        <v>0.23208257989980008</v>
      </c>
      <c r="E3531" s="12">
        <f t="shared" si="385"/>
        <v>6.2106000770246528</v>
      </c>
      <c r="F3531" s="12">
        <f t="shared" si="386"/>
        <v>1.791759469228055</v>
      </c>
      <c r="G3531" s="12">
        <f t="shared" si="387"/>
        <v>0.20870589200442377</v>
      </c>
      <c r="H3531" s="12">
        <f t="shared" si="388"/>
        <v>9.8389116259306135</v>
      </c>
      <c r="I3531" s="12">
        <f t="shared" si="389"/>
        <v>2.3809988331330336</v>
      </c>
      <c r="J3531" s="12">
        <f t="shared" si="390"/>
        <v>5.7330933527687069</v>
      </c>
      <c r="K3531" s="12">
        <f t="shared" si="391"/>
        <v>6.7803741334589587</v>
      </c>
    </row>
    <row r="3532" spans="1:11" x14ac:dyDescent="0.3">
      <c r="A3532" s="3" t="s">
        <v>970</v>
      </c>
      <c r="B3532">
        <v>883</v>
      </c>
      <c r="C3532">
        <v>7</v>
      </c>
      <c r="D3532" s="18">
        <v>-8.0358618920508204E-3</v>
      </c>
      <c r="E3532" s="12">
        <f t="shared" si="385"/>
        <v>6.7844570626376433</v>
      </c>
      <c r="F3532" s="12">
        <f t="shared" si="386"/>
        <v>2.0794415416798357</v>
      </c>
      <c r="G3532" s="12">
        <f t="shared" si="387"/>
        <v>-8.0037462901806512E-3</v>
      </c>
      <c r="H3532" s="12">
        <f t="shared" si="388"/>
        <v>4.130762099751637</v>
      </c>
      <c r="I3532" s="12">
        <f t="shared" si="389"/>
        <v>2.74262650694219</v>
      </c>
      <c r="J3532" s="12">
        <f t="shared" si="390"/>
        <v>3.8243382197875921</v>
      </c>
      <c r="K3532" s="12">
        <f t="shared" si="391"/>
        <v>3.6530366459159942</v>
      </c>
    </row>
    <row r="3533" spans="1:11" x14ac:dyDescent="0.3">
      <c r="A3533" s="3" t="s">
        <v>544</v>
      </c>
      <c r="B3533">
        <v>497</v>
      </c>
      <c r="C3533">
        <v>25</v>
      </c>
      <c r="D3533" s="18">
        <v>-0.12920584086902825</v>
      </c>
      <c r="E3533" s="12">
        <f t="shared" si="385"/>
        <v>6.2106000770246528</v>
      </c>
      <c r="F3533" s="12">
        <f t="shared" si="386"/>
        <v>3.2580965380214821</v>
      </c>
      <c r="G3533" s="12">
        <f t="shared" si="387"/>
        <v>-0.12151458995646226</v>
      </c>
      <c r="H3533" s="12">
        <f t="shared" si="388"/>
        <v>9.8389116259306135</v>
      </c>
      <c r="I3533" s="12">
        <f t="shared" si="389"/>
        <v>4.2242421700871784</v>
      </c>
      <c r="J3533" s="12">
        <f t="shared" si="390"/>
        <v>2.8245469451489948</v>
      </c>
      <c r="K3533" s="12">
        <f t="shared" si="391"/>
        <v>6.7516378530212586</v>
      </c>
    </row>
    <row r="3534" spans="1:11" x14ac:dyDescent="0.3">
      <c r="A3534" s="3" t="s">
        <v>545</v>
      </c>
      <c r="B3534">
        <v>507</v>
      </c>
      <c r="C3534">
        <v>11</v>
      </c>
      <c r="D3534" s="18">
        <v>-0.23787824700633883</v>
      </c>
      <c r="E3534" s="12">
        <f t="shared" si="385"/>
        <v>6.230481447578482</v>
      </c>
      <c r="F3534" s="12">
        <f t="shared" si="386"/>
        <v>2.4849066497880004</v>
      </c>
      <c r="G3534" s="12">
        <f t="shared" si="387"/>
        <v>-0.21339882290453238</v>
      </c>
      <c r="H3534" s="12">
        <f t="shared" si="388"/>
        <v>9.641151837774677</v>
      </c>
      <c r="I3534" s="12">
        <f t="shared" si="389"/>
        <v>3.2523120866041291</v>
      </c>
      <c r="J3534" s="12">
        <f t="shared" si="390"/>
        <v>2.015240526385857</v>
      </c>
      <c r="K3534" s="12">
        <f t="shared" si="391"/>
        <v>6.1993176501457485</v>
      </c>
    </row>
    <row r="3535" spans="1:11" x14ac:dyDescent="0.3">
      <c r="A3535" s="3" t="s">
        <v>633</v>
      </c>
      <c r="B3535">
        <v>644</v>
      </c>
      <c r="C3535">
        <v>4</v>
      </c>
      <c r="D3535" s="18">
        <v>0.20159278639614256</v>
      </c>
      <c r="E3535" s="12">
        <f t="shared" si="385"/>
        <v>6.4692503167957724</v>
      </c>
      <c r="F3535" s="12">
        <f t="shared" si="386"/>
        <v>1.6094379124341003</v>
      </c>
      <c r="G3535" s="12">
        <f t="shared" si="387"/>
        <v>0.18364799867760817</v>
      </c>
      <c r="H3535" s="12">
        <f t="shared" si="388"/>
        <v>7.2661203545679438</v>
      </c>
      <c r="I3535" s="12">
        <f t="shared" si="389"/>
        <v>2.1518134692111541</v>
      </c>
      <c r="J3535" s="12">
        <f t="shared" si="390"/>
        <v>5.5123861295660577</v>
      </c>
      <c r="K3535" s="12">
        <f t="shared" si="391"/>
        <v>5.3810814439605306</v>
      </c>
    </row>
    <row r="3536" spans="1:11" x14ac:dyDescent="0.3">
      <c r="A3536" s="3" t="s">
        <v>938</v>
      </c>
      <c r="B3536">
        <v>1082</v>
      </c>
      <c r="C3536">
        <v>1</v>
      </c>
      <c r="D3536" s="18">
        <v>0.34</v>
      </c>
      <c r="E3536" s="12">
        <f t="shared" si="385"/>
        <v>6.9874902470009905</v>
      </c>
      <c r="F3536" s="12">
        <f t="shared" si="386"/>
        <v>0.69314718055994529</v>
      </c>
      <c r="G3536" s="12">
        <f t="shared" si="387"/>
        <v>0.29266961396282004</v>
      </c>
      <c r="H3536" s="12">
        <f t="shared" si="388"/>
        <v>2.1111931057726356</v>
      </c>
      <c r="I3536" s="12">
        <f t="shared" si="389"/>
        <v>1</v>
      </c>
      <c r="J3536" s="12">
        <f t="shared" si="390"/>
        <v>6.4726367645592582</v>
      </c>
      <c r="K3536" s="12">
        <f t="shared" si="391"/>
        <v>2.6501239057981696</v>
      </c>
    </row>
    <row r="3537" spans="1:11" x14ac:dyDescent="0.3">
      <c r="A3537" s="3" t="s">
        <v>936</v>
      </c>
      <c r="B3537">
        <v>650</v>
      </c>
      <c r="C3537">
        <v>4</v>
      </c>
      <c r="D3537" s="18">
        <v>0.19593083426188779</v>
      </c>
      <c r="E3537" s="12">
        <f t="shared" si="385"/>
        <v>6.4785096422085688</v>
      </c>
      <c r="F3537" s="12">
        <f t="shared" si="386"/>
        <v>1.6094379124341003</v>
      </c>
      <c r="G3537" s="12">
        <f t="shared" si="387"/>
        <v>0.17892482297146065</v>
      </c>
      <c r="H3537" s="12">
        <f t="shared" si="388"/>
        <v>7.1740179400415558</v>
      </c>
      <c r="I3537" s="12">
        <f t="shared" si="389"/>
        <v>2.1518134692111541</v>
      </c>
      <c r="J3537" s="12">
        <f t="shared" si="390"/>
        <v>5.4707849071007013</v>
      </c>
      <c r="K3537" s="12">
        <f t="shared" si="391"/>
        <v>5.3267099922042647</v>
      </c>
    </row>
    <row r="3538" spans="1:11" x14ac:dyDescent="0.3">
      <c r="A3538" s="3" t="s">
        <v>950</v>
      </c>
      <c r="B3538">
        <v>526</v>
      </c>
      <c r="C3538">
        <v>1</v>
      </c>
      <c r="D3538" s="18">
        <v>0.27999999999999997</v>
      </c>
      <c r="E3538" s="12">
        <f t="shared" si="385"/>
        <v>6.2672005485413624</v>
      </c>
      <c r="F3538" s="12">
        <f t="shared" si="386"/>
        <v>0.69314718055994529</v>
      </c>
      <c r="G3538" s="12">
        <f t="shared" si="387"/>
        <v>0.24686007793152581</v>
      </c>
      <c r="H3538" s="12">
        <f t="shared" si="388"/>
        <v>9.2759073186387937</v>
      </c>
      <c r="I3538" s="12">
        <f t="shared" si="389"/>
        <v>1</v>
      </c>
      <c r="J3538" s="12">
        <f t="shared" si="390"/>
        <v>6.0691513094252887</v>
      </c>
      <c r="K3538" s="12">
        <f t="shared" si="391"/>
        <v>6.1517839212044549</v>
      </c>
    </row>
    <row r="3539" spans="1:11" x14ac:dyDescent="0.3">
      <c r="A3539" s="3" t="s">
        <v>921</v>
      </c>
      <c r="B3539">
        <v>716</v>
      </c>
      <c r="C3539">
        <v>3</v>
      </c>
      <c r="D3539" s="18">
        <v>0.20705035078462636</v>
      </c>
      <c r="E3539" s="12">
        <f t="shared" si="385"/>
        <v>6.5750758405996201</v>
      </c>
      <c r="F3539" s="12">
        <f t="shared" si="386"/>
        <v>1.3862943611198906</v>
      </c>
      <c r="G3539" s="12">
        <f t="shared" si="387"/>
        <v>0.18817965689124189</v>
      </c>
      <c r="H3539" s="12">
        <f t="shared" si="388"/>
        <v>6.2134749591070628</v>
      </c>
      <c r="I3539" s="12">
        <f t="shared" si="389"/>
        <v>1.8713132534710952</v>
      </c>
      <c r="J3539" s="12">
        <f t="shared" si="390"/>
        <v>5.5523004866027783</v>
      </c>
      <c r="K3539" s="12">
        <f t="shared" si="391"/>
        <v>4.7785915529154153</v>
      </c>
    </row>
    <row r="3540" spans="1:11" x14ac:dyDescent="0.3">
      <c r="A3540" s="3" t="s">
        <v>597</v>
      </c>
      <c r="B3540">
        <v>505</v>
      </c>
      <c r="C3540">
        <v>7</v>
      </c>
      <c r="D3540" s="18">
        <v>0.27683044247843708</v>
      </c>
      <c r="E3540" s="12">
        <f t="shared" si="385"/>
        <v>6.2265366692874657</v>
      </c>
      <c r="F3540" s="12">
        <f t="shared" si="386"/>
        <v>2.0794415416798357</v>
      </c>
      <c r="G3540" s="12">
        <f t="shared" si="387"/>
        <v>0.24438079022243456</v>
      </c>
      <c r="H3540" s="12">
        <f t="shared" si="388"/>
        <v>9.6803905068111664</v>
      </c>
      <c r="I3540" s="12">
        <f t="shared" si="389"/>
        <v>2.74262650694219</v>
      </c>
      <c r="J3540" s="12">
        <f t="shared" si="390"/>
        <v>6.0473140105487548</v>
      </c>
      <c r="K3540" s="12">
        <f t="shared" si="391"/>
        <v>6.8724460075979916</v>
      </c>
    </row>
    <row r="3541" spans="1:11" x14ac:dyDescent="0.3">
      <c r="A3541" s="3" t="s">
        <v>215</v>
      </c>
      <c r="B3541">
        <v>509</v>
      </c>
      <c r="C3541">
        <v>5</v>
      </c>
      <c r="D3541" s="18">
        <v>0.16668605555453486</v>
      </c>
      <c r="E3541" s="12">
        <f t="shared" si="385"/>
        <v>6.2344107257183712</v>
      </c>
      <c r="F3541" s="12">
        <f t="shared" si="386"/>
        <v>1.791759469228055</v>
      </c>
      <c r="G3541" s="12">
        <f t="shared" si="387"/>
        <v>0.15416729873590765</v>
      </c>
      <c r="H3541" s="12">
        <f t="shared" si="388"/>
        <v>9.6020673485818246</v>
      </c>
      <c r="I3541" s="12">
        <f t="shared" si="389"/>
        <v>2.3809988331330336</v>
      </c>
      <c r="J3541" s="12">
        <f t="shared" si="390"/>
        <v>5.2527233024743563</v>
      </c>
      <c r="K3541" s="12">
        <f t="shared" si="391"/>
        <v>6.5658779847256943</v>
      </c>
    </row>
    <row r="3542" spans="1:11" x14ac:dyDescent="0.3">
      <c r="A3542" s="3" t="s">
        <v>778</v>
      </c>
      <c r="B3542">
        <v>790</v>
      </c>
      <c r="C3542">
        <v>2</v>
      </c>
      <c r="D3542" s="18">
        <v>0.32155882639510713</v>
      </c>
      <c r="E3542" s="12">
        <f t="shared" si="385"/>
        <v>6.6732979677676543</v>
      </c>
      <c r="F3542" s="12">
        <f t="shared" si="386"/>
        <v>1.0986122886681098</v>
      </c>
      <c r="G3542" s="12">
        <f t="shared" si="387"/>
        <v>0.27881196893721355</v>
      </c>
      <c r="H3542" s="12">
        <f t="shared" si="388"/>
        <v>5.2364604716810632</v>
      </c>
      <c r="I3542" s="12">
        <f t="shared" si="389"/>
        <v>1.5096855796619386</v>
      </c>
      <c r="J3542" s="12">
        <f t="shared" si="390"/>
        <v>6.35058012101626</v>
      </c>
      <c r="K3542" s="12">
        <f t="shared" si="391"/>
        <v>4.341251933942365</v>
      </c>
    </row>
    <row r="3543" spans="1:11" x14ac:dyDescent="0.3">
      <c r="A3543" s="3" t="s">
        <v>713</v>
      </c>
      <c r="B3543">
        <v>653</v>
      </c>
      <c r="C3543">
        <v>7</v>
      </c>
      <c r="D3543" s="18">
        <v>0.30868264006848312</v>
      </c>
      <c r="E3543" s="12">
        <f t="shared" si="385"/>
        <v>6.4831073514571989</v>
      </c>
      <c r="F3543" s="12">
        <f t="shared" si="386"/>
        <v>2.0794415416798357</v>
      </c>
      <c r="G3543" s="12">
        <f t="shared" si="387"/>
        <v>0.26902101297143688</v>
      </c>
      <c r="H3543" s="12">
        <f t="shared" si="388"/>
        <v>7.1282845734937181</v>
      </c>
      <c r="I3543" s="12">
        <f t="shared" si="389"/>
        <v>2.74262650694219</v>
      </c>
      <c r="J3543" s="12">
        <f t="shared" si="390"/>
        <v>6.2643424363265625</v>
      </c>
      <c r="K3543" s="12">
        <f t="shared" si="391"/>
        <v>5.6397987260948286</v>
      </c>
    </row>
    <row r="3544" spans="1:11" x14ac:dyDescent="0.3">
      <c r="A3544" s="3" t="s">
        <v>744</v>
      </c>
      <c r="B3544">
        <v>686</v>
      </c>
      <c r="C3544">
        <v>6</v>
      </c>
      <c r="D3544" s="18">
        <v>0.1965512244742266</v>
      </c>
      <c r="E3544" s="12">
        <f t="shared" si="385"/>
        <v>6.5323342922223491</v>
      </c>
      <c r="F3544" s="12">
        <f t="shared" si="386"/>
        <v>1.9459101490553132</v>
      </c>
      <c r="G3544" s="12">
        <f t="shared" si="387"/>
        <v>0.17944343937987114</v>
      </c>
      <c r="H3544" s="12">
        <f t="shared" si="388"/>
        <v>6.6386247006533168</v>
      </c>
      <c r="I3544" s="12">
        <f t="shared" si="389"/>
        <v>2.5747722973150093</v>
      </c>
      <c r="J3544" s="12">
        <f t="shared" si="390"/>
        <v>5.4753528245195664</v>
      </c>
      <c r="K3544" s="12">
        <f t="shared" si="391"/>
        <v>5.1868146044250745</v>
      </c>
    </row>
    <row r="3545" spans="1:11" x14ac:dyDescent="0.3">
      <c r="A3545" s="3" t="s">
        <v>752</v>
      </c>
      <c r="B3545">
        <v>578</v>
      </c>
      <c r="C3545">
        <v>12</v>
      </c>
      <c r="D3545" s="18">
        <v>0.3990647142875593</v>
      </c>
      <c r="E3545" s="12">
        <f t="shared" si="385"/>
        <v>6.3613024775729956</v>
      </c>
      <c r="F3545" s="12">
        <f t="shared" si="386"/>
        <v>2.5649493574615367</v>
      </c>
      <c r="G3545" s="12">
        <f t="shared" si="387"/>
        <v>0.3358039521457058</v>
      </c>
      <c r="H3545" s="12">
        <f t="shared" si="388"/>
        <v>8.3398763996448118</v>
      </c>
      <c r="I3545" s="12">
        <f t="shared" si="389"/>
        <v>3.3529289166160821</v>
      </c>
      <c r="J3545" s="12">
        <f t="shared" si="390"/>
        <v>6.8525593654285348</v>
      </c>
      <c r="K3545" s="12">
        <f t="shared" si="391"/>
        <v>6.5463287478929377</v>
      </c>
    </row>
    <row r="3546" spans="1:11" x14ac:dyDescent="0.3">
      <c r="A3546" s="3" t="s">
        <v>737</v>
      </c>
      <c r="B3546">
        <v>686</v>
      </c>
      <c r="C3546">
        <v>7</v>
      </c>
      <c r="D3546" s="18">
        <v>0.23561873414212359</v>
      </c>
      <c r="E3546" s="12">
        <f t="shared" si="385"/>
        <v>6.5323342922223491</v>
      </c>
      <c r="F3546" s="12">
        <f t="shared" si="386"/>
        <v>2.0794415416798357</v>
      </c>
      <c r="G3546" s="12">
        <f t="shared" si="387"/>
        <v>0.21157184392705305</v>
      </c>
      <c r="H3546" s="12">
        <f t="shared" si="388"/>
        <v>6.6386247006533168</v>
      </c>
      <c r="I3546" s="12">
        <f t="shared" si="389"/>
        <v>2.74262650694219</v>
      </c>
      <c r="J3546" s="12">
        <f t="shared" si="390"/>
        <v>5.7583363483560044</v>
      </c>
      <c r="K3546" s="12">
        <f t="shared" si="391"/>
        <v>5.2937675720805162</v>
      </c>
    </row>
    <row r="3547" spans="1:11" x14ac:dyDescent="0.3">
      <c r="A3547" s="3" t="s">
        <v>865</v>
      </c>
      <c r="B3547">
        <v>623</v>
      </c>
      <c r="C3547">
        <v>6</v>
      </c>
      <c r="D3547" s="18">
        <v>3.3053814140517099E-2</v>
      </c>
      <c r="E3547" s="12">
        <f t="shared" si="385"/>
        <v>6.4361503683694279</v>
      </c>
      <c r="F3547" s="12">
        <f t="shared" si="386"/>
        <v>1.9459101490553132</v>
      </c>
      <c r="G3547" s="12">
        <f t="shared" si="387"/>
        <v>3.2519283785944583E-2</v>
      </c>
      <c r="H3547" s="12">
        <f t="shared" si="388"/>
        <v>7.5953652006937826</v>
      </c>
      <c r="I3547" s="12">
        <f t="shared" si="389"/>
        <v>2.5747722973150093</v>
      </c>
      <c r="J3547" s="12">
        <f t="shared" si="390"/>
        <v>4.1812607003493527</v>
      </c>
      <c r="K3547" s="12">
        <f t="shared" si="391"/>
        <v>5.4063664296112641</v>
      </c>
    </row>
    <row r="3548" spans="1:11" x14ac:dyDescent="0.3">
      <c r="A3548" s="3" t="s">
        <v>757</v>
      </c>
      <c r="B3548">
        <v>617</v>
      </c>
      <c r="C3548">
        <v>5</v>
      </c>
      <c r="D3548" s="18">
        <v>0.23531992761450801</v>
      </c>
      <c r="E3548" s="12">
        <f t="shared" si="385"/>
        <v>6.4264884574576904</v>
      </c>
      <c r="F3548" s="12">
        <f t="shared" si="386"/>
        <v>1.791759469228055</v>
      </c>
      <c r="G3548" s="12">
        <f t="shared" si="387"/>
        <v>0.21132998723210794</v>
      </c>
      <c r="H3548" s="12">
        <f t="shared" si="388"/>
        <v>7.6914721290322179</v>
      </c>
      <c r="I3548" s="12">
        <f t="shared" si="389"/>
        <v>2.3809988331330336</v>
      </c>
      <c r="J3548" s="12">
        <f t="shared" si="390"/>
        <v>5.7562061006588774</v>
      </c>
      <c r="K3548" s="12">
        <f t="shared" si="391"/>
        <v>5.7112769345877945</v>
      </c>
    </row>
    <row r="3549" spans="1:11" x14ac:dyDescent="0.3">
      <c r="A3549" s="3" t="s">
        <v>546</v>
      </c>
      <c r="B3549">
        <v>508</v>
      </c>
      <c r="C3549">
        <v>6</v>
      </c>
      <c r="D3549" s="18">
        <v>9.1108011667372701E-2</v>
      </c>
      <c r="E3549" s="12">
        <f t="shared" si="385"/>
        <v>6.2324480165505225</v>
      </c>
      <c r="F3549" s="12">
        <f t="shared" si="386"/>
        <v>1.9459101490553132</v>
      </c>
      <c r="G3549" s="12">
        <f t="shared" si="387"/>
        <v>8.7193704395402957E-2</v>
      </c>
      <c r="H3549" s="12">
        <f t="shared" si="388"/>
        <v>9.6215903964619791</v>
      </c>
      <c r="I3549" s="12">
        <f t="shared" si="389"/>
        <v>2.5747722973150093</v>
      </c>
      <c r="J3549" s="12">
        <f t="shared" si="390"/>
        <v>4.6628271032206481</v>
      </c>
      <c r="K3549" s="12">
        <f t="shared" si="391"/>
        <v>6.5157923080696216</v>
      </c>
    </row>
    <row r="3550" spans="1:11" x14ac:dyDescent="0.3">
      <c r="A3550" s="3" t="s">
        <v>434</v>
      </c>
      <c r="B3550">
        <v>701</v>
      </c>
      <c r="C3550">
        <v>6</v>
      </c>
      <c r="D3550" s="18">
        <v>0.25735592621133835</v>
      </c>
      <c r="E3550" s="12">
        <f t="shared" si="385"/>
        <v>6.5539334040258108</v>
      </c>
      <c r="F3550" s="12">
        <f t="shared" si="386"/>
        <v>1.9459101490553132</v>
      </c>
      <c r="G3550" s="12">
        <f t="shared" si="387"/>
        <v>0.2290110448266085</v>
      </c>
      <c r="H3550" s="12">
        <f t="shared" si="388"/>
        <v>6.4237785579769877</v>
      </c>
      <c r="I3550" s="12">
        <f t="shared" si="389"/>
        <v>2.5747722973150093</v>
      </c>
      <c r="J3550" s="12">
        <f t="shared" si="390"/>
        <v>5.9119389499480173</v>
      </c>
      <c r="K3550" s="12">
        <f t="shared" si="391"/>
        <v>5.1667087581726001</v>
      </c>
    </row>
    <row r="3551" spans="1:11" x14ac:dyDescent="0.3">
      <c r="A3551" s="3" t="s">
        <v>547</v>
      </c>
      <c r="B3551">
        <v>508</v>
      </c>
      <c r="C3551">
        <v>11</v>
      </c>
      <c r="D3551" s="18">
        <v>0.11297183149398474</v>
      </c>
      <c r="E3551" s="12">
        <f t="shared" si="385"/>
        <v>6.2324480165505225</v>
      </c>
      <c r="F3551" s="12">
        <f t="shared" si="386"/>
        <v>2.4849066497880004</v>
      </c>
      <c r="G3551" s="12">
        <f t="shared" si="387"/>
        <v>0.10703376334239748</v>
      </c>
      <c r="H3551" s="12">
        <f t="shared" si="388"/>
        <v>9.6215903964619791</v>
      </c>
      <c r="I3551" s="12">
        <f t="shared" si="389"/>
        <v>3.2523120866041291</v>
      </c>
      <c r="J3551" s="12">
        <f t="shared" si="390"/>
        <v>4.837576203684014</v>
      </c>
      <c r="K3551" s="12">
        <f t="shared" si="391"/>
        <v>6.7540040649490312</v>
      </c>
    </row>
    <row r="3552" spans="1:11" x14ac:dyDescent="0.3">
      <c r="A3552" s="3" t="s">
        <v>585</v>
      </c>
      <c r="B3552">
        <v>497</v>
      </c>
      <c r="C3552">
        <v>6</v>
      </c>
      <c r="D3552" s="18">
        <v>0.31590442032439975</v>
      </c>
      <c r="E3552" s="12">
        <f t="shared" si="385"/>
        <v>6.2106000770246528</v>
      </c>
      <c r="F3552" s="12">
        <f t="shared" si="386"/>
        <v>1.9459101490553132</v>
      </c>
      <c r="G3552" s="12">
        <f t="shared" si="387"/>
        <v>0.27452420133268984</v>
      </c>
      <c r="H3552" s="12">
        <f t="shared" si="388"/>
        <v>9.8389116259306135</v>
      </c>
      <c r="I3552" s="12">
        <f t="shared" si="389"/>
        <v>2.5747722973150093</v>
      </c>
      <c r="J3552" s="12">
        <f t="shared" si="390"/>
        <v>6.3128139261733756</v>
      </c>
      <c r="K3552" s="12">
        <f t="shared" si="391"/>
        <v>6.9544502873944847</v>
      </c>
    </row>
    <row r="3553" spans="1:11" x14ac:dyDescent="0.3">
      <c r="A3553" s="3" t="s">
        <v>216</v>
      </c>
      <c r="B3553">
        <v>497</v>
      </c>
      <c r="C3553">
        <v>12</v>
      </c>
      <c r="D3553" s="18">
        <v>0.14860880416157471</v>
      </c>
      <c r="E3553" s="12">
        <f t="shared" si="385"/>
        <v>6.2106000770246528</v>
      </c>
      <c r="F3553" s="12">
        <f t="shared" si="386"/>
        <v>2.5649493574615367</v>
      </c>
      <c r="G3553" s="12">
        <f t="shared" si="387"/>
        <v>0.13855147454281133</v>
      </c>
      <c r="H3553" s="12">
        <f t="shared" si="388"/>
        <v>9.8389116259306135</v>
      </c>
      <c r="I3553" s="12">
        <f t="shared" si="389"/>
        <v>3.3529289166160821</v>
      </c>
      <c r="J3553" s="12">
        <f t="shared" si="390"/>
        <v>5.1151808063543527</v>
      </c>
      <c r="K3553" s="12">
        <f t="shared" si="391"/>
        <v>6.948370649221002</v>
      </c>
    </row>
    <row r="3554" spans="1:11" x14ac:dyDescent="0.3">
      <c r="A3554" s="3" t="s">
        <v>530</v>
      </c>
      <c r="B3554">
        <v>509</v>
      </c>
      <c r="C3554">
        <v>10</v>
      </c>
      <c r="D3554" s="18">
        <v>0.31848126675893684</v>
      </c>
      <c r="E3554" s="12">
        <f t="shared" si="385"/>
        <v>6.2344107257183712</v>
      </c>
      <c r="F3554" s="12">
        <f t="shared" si="386"/>
        <v>2.3978952727983707</v>
      </c>
      <c r="G3554" s="12">
        <f t="shared" si="387"/>
        <v>0.27648051871553109</v>
      </c>
      <c r="H3554" s="12">
        <f t="shared" si="388"/>
        <v>9.6020673485818246</v>
      </c>
      <c r="I3554" s="12">
        <f t="shared" si="389"/>
        <v>3.1429353653245458</v>
      </c>
      <c r="J3554" s="12">
        <f t="shared" si="390"/>
        <v>6.3300449587920644</v>
      </c>
      <c r="K3554" s="12">
        <f t="shared" si="391"/>
        <v>7.0099232756466883</v>
      </c>
    </row>
    <row r="3555" spans="1:11" x14ac:dyDescent="0.3">
      <c r="A3555" s="3" t="s">
        <v>631</v>
      </c>
      <c r="B3555">
        <v>502</v>
      </c>
      <c r="C3555">
        <v>3</v>
      </c>
      <c r="D3555" s="18">
        <v>0.31373452662300688</v>
      </c>
      <c r="E3555" s="12">
        <f t="shared" si="385"/>
        <v>6.2205901700997392</v>
      </c>
      <c r="F3555" s="12">
        <f t="shared" si="386"/>
        <v>1.3862943611198906</v>
      </c>
      <c r="G3555" s="12">
        <f t="shared" si="387"/>
        <v>0.27287386511721284</v>
      </c>
      <c r="H3555" s="12">
        <f t="shared" si="388"/>
        <v>9.7395402729930431</v>
      </c>
      <c r="I3555" s="12">
        <f t="shared" si="389"/>
        <v>1.8713132534710952</v>
      </c>
      <c r="J3555" s="12">
        <f t="shared" si="390"/>
        <v>6.2982779426923177</v>
      </c>
      <c r="K3555" s="12">
        <f t="shared" si="391"/>
        <v>6.6908197010763137</v>
      </c>
    </row>
    <row r="3556" spans="1:11" x14ac:dyDescent="0.3">
      <c r="A3556" s="3" t="s">
        <v>556</v>
      </c>
      <c r="B3556">
        <v>497</v>
      </c>
      <c r="C3556">
        <v>7</v>
      </c>
      <c r="D3556" s="18">
        <v>0.4170847754257222</v>
      </c>
      <c r="E3556" s="12">
        <f t="shared" si="385"/>
        <v>6.2106000770246528</v>
      </c>
      <c r="F3556" s="12">
        <f t="shared" si="386"/>
        <v>2.0794415416798357</v>
      </c>
      <c r="G3556" s="12">
        <f t="shared" si="387"/>
        <v>0.34860178631890104</v>
      </c>
      <c r="H3556" s="12">
        <f t="shared" si="388"/>
        <v>9.8389116259306135</v>
      </c>
      <c r="I3556" s="12">
        <f t="shared" si="389"/>
        <v>2.74262650694219</v>
      </c>
      <c r="J3556" s="12">
        <f t="shared" si="390"/>
        <v>6.9652813092302184</v>
      </c>
      <c r="K3556" s="12">
        <f t="shared" si="391"/>
        <v>7.1353000268940079</v>
      </c>
    </row>
    <row r="3557" spans="1:11" x14ac:dyDescent="0.3">
      <c r="A3557" s="3" t="s">
        <v>934</v>
      </c>
      <c r="B3557">
        <v>601</v>
      </c>
      <c r="C3557">
        <v>6</v>
      </c>
      <c r="D3557" s="18">
        <v>7.3645349623900624E-3</v>
      </c>
      <c r="E3557" s="12">
        <f t="shared" si="385"/>
        <v>6.4002574453088208</v>
      </c>
      <c r="F3557" s="12">
        <f t="shared" si="386"/>
        <v>1.9459101490553132</v>
      </c>
      <c r="G3557" s="12">
        <f t="shared" si="387"/>
        <v>7.3375491855879431E-3</v>
      </c>
      <c r="H3557" s="12">
        <f t="shared" si="388"/>
        <v>7.9523917367439259</v>
      </c>
      <c r="I3557" s="12">
        <f t="shared" si="389"/>
        <v>2.5747722973150093</v>
      </c>
      <c r="J3557" s="12">
        <f t="shared" si="390"/>
        <v>3.9594626965593398</v>
      </c>
      <c r="K3557" s="12">
        <f t="shared" si="391"/>
        <v>5.5405200968783337</v>
      </c>
    </row>
    <row r="3558" spans="1:11" x14ac:dyDescent="0.3">
      <c r="A3558" s="3" t="s">
        <v>626</v>
      </c>
      <c r="B3558">
        <v>662</v>
      </c>
      <c r="C3558">
        <v>12</v>
      </c>
      <c r="D3558" s="18">
        <v>-5.9769377877488669E-3</v>
      </c>
      <c r="E3558" s="12">
        <f t="shared" si="385"/>
        <v>6.4967749901858625</v>
      </c>
      <c r="F3558" s="12">
        <f t="shared" si="386"/>
        <v>2.5649493574615367</v>
      </c>
      <c r="G3558" s="12">
        <f t="shared" si="387"/>
        <v>-5.9591467505076962E-3</v>
      </c>
      <c r="H3558" s="12">
        <f t="shared" si="388"/>
        <v>6.9923327118122414</v>
      </c>
      <c r="I3558" s="12">
        <f t="shared" si="389"/>
        <v>3.3529289166160821</v>
      </c>
      <c r="J3558" s="12">
        <f t="shared" si="390"/>
        <v>3.842346832126911</v>
      </c>
      <c r="K3558" s="12">
        <f t="shared" si="391"/>
        <v>5.2705143973163278</v>
      </c>
    </row>
    <row r="3559" spans="1:11" x14ac:dyDescent="0.3">
      <c r="A3559" s="3" t="s">
        <v>472</v>
      </c>
      <c r="B3559">
        <v>494</v>
      </c>
      <c r="C3559">
        <v>27</v>
      </c>
      <c r="D3559" s="18">
        <v>4.823732459452305E-3</v>
      </c>
      <c r="E3559" s="12">
        <f t="shared" si="385"/>
        <v>6.2045577625686903</v>
      </c>
      <c r="F3559" s="12">
        <f t="shared" si="386"/>
        <v>3.3322045101752038</v>
      </c>
      <c r="G3559" s="12">
        <f t="shared" si="387"/>
        <v>4.8121355407015516E-3</v>
      </c>
      <c r="H3559" s="12">
        <f t="shared" si="388"/>
        <v>9.8990144655989045</v>
      </c>
      <c r="I3559" s="12">
        <f t="shared" si="389"/>
        <v>4.3173988042571985</v>
      </c>
      <c r="J3559" s="12">
        <f t="shared" si="390"/>
        <v>3.9372191254126596</v>
      </c>
      <c r="K3559" s="12">
        <f t="shared" si="391"/>
        <v>7.0321706991591437</v>
      </c>
    </row>
    <row r="3560" spans="1:11" x14ac:dyDescent="0.3">
      <c r="A3560" s="3" t="s">
        <v>53</v>
      </c>
      <c r="B3560">
        <v>649</v>
      </c>
      <c r="C3560">
        <v>9</v>
      </c>
      <c r="D3560" s="18">
        <v>4.5207719304528673E-3</v>
      </c>
      <c r="E3560" s="12">
        <f t="shared" si="385"/>
        <v>6.4769723628896827</v>
      </c>
      <c r="F3560" s="12">
        <f t="shared" si="386"/>
        <v>2.3025850929940459</v>
      </c>
      <c r="G3560" s="12">
        <f t="shared" si="387"/>
        <v>4.510583934560216E-3</v>
      </c>
      <c r="H3560" s="12">
        <f t="shared" si="388"/>
        <v>7.1893092415952538</v>
      </c>
      <c r="I3560" s="12">
        <f t="shared" si="389"/>
        <v>3.02312672268225</v>
      </c>
      <c r="J3560" s="12">
        <f t="shared" si="390"/>
        <v>3.9345630913727776</v>
      </c>
      <c r="K3560" s="12">
        <f t="shared" si="391"/>
        <v>5.2885052558768582</v>
      </c>
    </row>
    <row r="3561" spans="1:11" x14ac:dyDescent="0.3">
      <c r="A3561" s="3" t="s">
        <v>56</v>
      </c>
      <c r="B3561">
        <v>598</v>
      </c>
      <c r="C3561">
        <v>11</v>
      </c>
      <c r="D3561" s="18">
        <v>2.5462859727262154E-2</v>
      </c>
      <c r="E3561" s="12">
        <f t="shared" si="385"/>
        <v>6.3952615981154493</v>
      </c>
      <c r="F3561" s="12">
        <f t="shared" si="386"/>
        <v>2.4849066497880004</v>
      </c>
      <c r="G3561" s="12">
        <f t="shared" si="387"/>
        <v>2.5144081128734133E-2</v>
      </c>
      <c r="H3561" s="12">
        <f t="shared" si="388"/>
        <v>8.0020853773279903</v>
      </c>
      <c r="I3561" s="12">
        <f t="shared" si="389"/>
        <v>3.2523120866041291</v>
      </c>
      <c r="J3561" s="12">
        <f t="shared" si="390"/>
        <v>4.1163007103853211</v>
      </c>
      <c r="K3561" s="12">
        <f t="shared" si="391"/>
        <v>5.7999964567222984</v>
      </c>
    </row>
    <row r="3562" spans="1:11" x14ac:dyDescent="0.3">
      <c r="A3562" s="3" t="s">
        <v>531</v>
      </c>
      <c r="B3562">
        <v>494</v>
      </c>
      <c r="C3562">
        <v>23</v>
      </c>
      <c r="D3562" s="18">
        <v>-1.3007722640192629E-2</v>
      </c>
      <c r="E3562" s="12">
        <f t="shared" si="385"/>
        <v>6.2045577625686903</v>
      </c>
      <c r="F3562" s="12">
        <f t="shared" si="386"/>
        <v>3.1780538303479458</v>
      </c>
      <c r="G3562" s="12">
        <f t="shared" si="387"/>
        <v>-1.2923848771734688E-2</v>
      </c>
      <c r="H3562" s="12">
        <f t="shared" si="388"/>
        <v>9.8990144655989045</v>
      </c>
      <c r="I3562" s="12">
        <f t="shared" si="389"/>
        <v>4.1236253400752245</v>
      </c>
      <c r="J3562" s="12">
        <f t="shared" si="390"/>
        <v>3.7810024875129966</v>
      </c>
      <c r="K3562" s="12">
        <f t="shared" si="391"/>
        <v>6.9427953323246197</v>
      </c>
    </row>
    <row r="3563" spans="1:11" x14ac:dyDescent="0.3">
      <c r="A3563" s="3" t="s">
        <v>55</v>
      </c>
      <c r="B3563">
        <v>507</v>
      </c>
      <c r="C3563">
        <v>13</v>
      </c>
      <c r="D3563" s="18">
        <v>-2.2488319439071282E-2</v>
      </c>
      <c r="E3563" s="12">
        <f t="shared" si="385"/>
        <v>6.230481447578482</v>
      </c>
      <c r="F3563" s="12">
        <f t="shared" si="386"/>
        <v>2.6390573296152584</v>
      </c>
      <c r="G3563" s="12">
        <f t="shared" si="387"/>
        <v>-2.2239185338100074E-2</v>
      </c>
      <c r="H3563" s="12">
        <f t="shared" si="388"/>
        <v>9.641151837774677</v>
      </c>
      <c r="I3563" s="12">
        <f t="shared" si="389"/>
        <v>3.4460855507861039</v>
      </c>
      <c r="J3563" s="12">
        <f t="shared" si="390"/>
        <v>3.6989540072219409</v>
      </c>
      <c r="K3563" s="12">
        <f t="shared" si="391"/>
        <v>6.5941923855675579</v>
      </c>
    </row>
    <row r="3564" spans="1:11" x14ac:dyDescent="0.3">
      <c r="A3564" s="3" t="s">
        <v>742</v>
      </c>
      <c r="B3564">
        <v>667</v>
      </c>
      <c r="C3564">
        <v>14</v>
      </c>
      <c r="D3564" s="18">
        <v>2.2504444743227706E-3</v>
      </c>
      <c r="E3564" s="12">
        <f t="shared" si="385"/>
        <v>6.5042881735366453</v>
      </c>
      <c r="F3564" s="12">
        <f t="shared" si="386"/>
        <v>2.7080502011022101</v>
      </c>
      <c r="G3564" s="12">
        <f t="shared" si="387"/>
        <v>2.2479160168815886E-3</v>
      </c>
      <c r="H3564" s="12">
        <f t="shared" si="388"/>
        <v>6.917599154394523</v>
      </c>
      <c r="I3564" s="12">
        <f t="shared" si="389"/>
        <v>3.5328123023441882</v>
      </c>
      <c r="J3564" s="12">
        <f t="shared" si="390"/>
        <v>3.9146337562675733</v>
      </c>
      <c r="K3564" s="12">
        <f t="shared" si="391"/>
        <v>5.3015700191540329</v>
      </c>
    </row>
    <row r="3565" spans="1:11" x14ac:dyDescent="0.3">
      <c r="A3565" s="3" t="s">
        <v>632</v>
      </c>
      <c r="B3565">
        <v>502</v>
      </c>
      <c r="C3565">
        <v>1</v>
      </c>
      <c r="D3565" s="18">
        <v>0.44081760454159713</v>
      </c>
      <c r="E3565" s="12">
        <f t="shared" si="385"/>
        <v>6.2205901700997392</v>
      </c>
      <c r="F3565" s="12">
        <f t="shared" si="386"/>
        <v>0.69314718055994529</v>
      </c>
      <c r="G3565" s="12">
        <f t="shared" si="387"/>
        <v>0.36521073339296767</v>
      </c>
      <c r="H3565" s="12">
        <f t="shared" si="388"/>
        <v>9.7395402729930431</v>
      </c>
      <c r="I3565" s="12">
        <f t="shared" si="389"/>
        <v>1</v>
      </c>
      <c r="J3565" s="12">
        <f t="shared" si="390"/>
        <v>7.1115711246279929</v>
      </c>
      <c r="K3565" s="12">
        <f t="shared" si="391"/>
        <v>6.5920843614221205</v>
      </c>
    </row>
    <row r="3566" spans="1:11" x14ac:dyDescent="0.3">
      <c r="A3566" s="3" t="s">
        <v>453</v>
      </c>
      <c r="B3566">
        <v>502</v>
      </c>
      <c r="C3566">
        <v>2</v>
      </c>
      <c r="D3566" s="18">
        <v>0.34602072369195036</v>
      </c>
      <c r="E3566" s="12">
        <f t="shared" si="385"/>
        <v>6.2205901700997392</v>
      </c>
      <c r="F3566" s="12">
        <f t="shared" si="386"/>
        <v>1.0986122886681098</v>
      </c>
      <c r="G3566" s="12">
        <f t="shared" si="387"/>
        <v>0.29715262760620309</v>
      </c>
      <c r="H3566" s="12">
        <f t="shared" si="388"/>
        <v>9.7395402729930431</v>
      </c>
      <c r="I3566" s="12">
        <f t="shared" si="389"/>
        <v>1.5096855796619386</v>
      </c>
      <c r="J3566" s="12">
        <f t="shared" si="390"/>
        <v>6.5121226654650535</v>
      </c>
      <c r="K3566" s="12">
        <f t="shared" si="391"/>
        <v>6.6251003434881142</v>
      </c>
    </row>
    <row r="3567" spans="1:11" x14ac:dyDescent="0.3">
      <c r="A3567" s="3" t="s">
        <v>310</v>
      </c>
      <c r="B3567">
        <v>586</v>
      </c>
      <c r="C3567">
        <v>6</v>
      </c>
      <c r="D3567" s="18">
        <v>8.4907632301921748E-2</v>
      </c>
      <c r="E3567" s="12">
        <f t="shared" si="385"/>
        <v>6.3750248198280968</v>
      </c>
      <c r="F3567" s="12">
        <f t="shared" si="386"/>
        <v>1.9459101490553132</v>
      </c>
      <c r="G3567" s="12">
        <f t="shared" si="387"/>
        <v>8.149485184956333E-2</v>
      </c>
      <c r="H3567" s="12">
        <f t="shared" si="388"/>
        <v>8.2033804025492092</v>
      </c>
      <c r="I3567" s="12">
        <f t="shared" si="389"/>
        <v>2.5747722973150093</v>
      </c>
      <c r="J3567" s="12">
        <f t="shared" si="390"/>
        <v>4.612632224328431</v>
      </c>
      <c r="K3567" s="12">
        <f t="shared" si="391"/>
        <v>5.7966483353347931</v>
      </c>
    </row>
    <row r="3568" spans="1:11" x14ac:dyDescent="0.3">
      <c r="A3568" s="3" t="s">
        <v>826</v>
      </c>
      <c r="B3568">
        <v>709</v>
      </c>
      <c r="C3568">
        <v>8</v>
      </c>
      <c r="D3568" s="18">
        <v>0.32299233566037844</v>
      </c>
      <c r="E3568" s="12">
        <f t="shared" si="385"/>
        <v>6.5652649700353614</v>
      </c>
      <c r="F3568" s="12">
        <f t="shared" si="386"/>
        <v>2.1972245773362196</v>
      </c>
      <c r="G3568" s="12">
        <f t="shared" si="387"/>
        <v>0.2798960919643968</v>
      </c>
      <c r="H3568" s="12">
        <f t="shared" si="388"/>
        <v>6.3110635875751058</v>
      </c>
      <c r="I3568" s="12">
        <f t="shared" si="389"/>
        <v>2.8906844127949727</v>
      </c>
      <c r="J3568" s="12">
        <f t="shared" si="390"/>
        <v>6.3601289597721333</v>
      </c>
      <c r="K3568" s="12">
        <f t="shared" si="391"/>
        <v>5.2947629095804718</v>
      </c>
    </row>
    <row r="3569" spans="1:11" x14ac:dyDescent="0.3">
      <c r="A3569" s="3" t="s">
        <v>827</v>
      </c>
      <c r="B3569">
        <v>1000</v>
      </c>
      <c r="C3569">
        <v>2</v>
      </c>
      <c r="D3569" s="18">
        <v>0.33844976826663431</v>
      </c>
      <c r="E3569" s="12">
        <f t="shared" si="385"/>
        <v>6.9087547793152204</v>
      </c>
      <c r="F3569" s="12">
        <f t="shared" si="386"/>
        <v>1.0986122886681098</v>
      </c>
      <c r="G3569" s="12">
        <f t="shared" si="387"/>
        <v>0.29151205489650173</v>
      </c>
      <c r="H3569" s="12">
        <f t="shared" si="388"/>
        <v>2.8943739920067317</v>
      </c>
      <c r="I3569" s="12">
        <f t="shared" si="389"/>
        <v>1.5096855796619386</v>
      </c>
      <c r="J3569" s="12">
        <f t="shared" si="390"/>
        <v>6.462441109087024</v>
      </c>
      <c r="K3569" s="12">
        <f t="shared" si="391"/>
        <v>3.1925808917193521</v>
      </c>
    </row>
    <row r="3570" spans="1:11" x14ac:dyDescent="0.3">
      <c r="A3570" s="3" t="s">
        <v>825</v>
      </c>
      <c r="B3570">
        <v>671</v>
      </c>
      <c r="C3570">
        <v>7</v>
      </c>
      <c r="D3570" s="18">
        <v>0.29756722555797266</v>
      </c>
      <c r="E3570" s="12">
        <f t="shared" si="385"/>
        <v>6.5102583405231496</v>
      </c>
      <c r="F3570" s="12">
        <f t="shared" si="386"/>
        <v>2.0794415416798357</v>
      </c>
      <c r="G3570" s="12">
        <f t="shared" si="387"/>
        <v>0.2604911463211057</v>
      </c>
      <c r="H3570" s="12">
        <f t="shared" si="388"/>
        <v>6.8582139648619416</v>
      </c>
      <c r="I3570" s="12">
        <f t="shared" si="389"/>
        <v>2.74262650694219</v>
      </c>
      <c r="J3570" s="12">
        <f t="shared" si="390"/>
        <v>6.1892122903829359</v>
      </c>
      <c r="K3570" s="12">
        <f t="shared" si="391"/>
        <v>5.4897373925902144</v>
      </c>
    </row>
    <row r="3571" spans="1:11" x14ac:dyDescent="0.3">
      <c r="A3571" s="3" t="s">
        <v>824</v>
      </c>
      <c r="B3571">
        <v>547</v>
      </c>
      <c r="C3571">
        <v>9</v>
      </c>
      <c r="D3571" s="18">
        <v>9.7013608159932291E-2</v>
      </c>
      <c r="E3571" s="12">
        <f t="shared" si="385"/>
        <v>6.3062752869480159</v>
      </c>
      <c r="F3571" s="12">
        <f t="shared" si="386"/>
        <v>2.3025850929940459</v>
      </c>
      <c r="G3571" s="12">
        <f t="shared" si="387"/>
        <v>9.259158610214431E-2</v>
      </c>
      <c r="H3571" s="12">
        <f t="shared" si="388"/>
        <v>8.8872312981086061</v>
      </c>
      <c r="I3571" s="12">
        <f t="shared" si="389"/>
        <v>3.02312672268225</v>
      </c>
      <c r="J3571" s="12">
        <f t="shared" si="390"/>
        <v>4.7103710634064919</v>
      </c>
      <c r="K3571" s="12">
        <f t="shared" si="391"/>
        <v>6.2926278785402765</v>
      </c>
    </row>
    <row r="3572" spans="1:11" x14ac:dyDescent="0.3">
      <c r="A3572" s="3" t="s">
        <v>840</v>
      </c>
      <c r="B3572">
        <v>642</v>
      </c>
      <c r="C3572">
        <v>5</v>
      </c>
      <c r="D3572" s="18">
        <v>0.36764971792348144</v>
      </c>
      <c r="E3572" s="12">
        <f t="shared" si="385"/>
        <v>6.4661447242376191</v>
      </c>
      <c r="F3572" s="12">
        <f t="shared" si="386"/>
        <v>1.791759469228055</v>
      </c>
      <c r="G3572" s="12">
        <f t="shared" si="387"/>
        <v>0.3130937322633961</v>
      </c>
      <c r="H3572" s="12">
        <f t="shared" si="388"/>
        <v>7.2970116517617765</v>
      </c>
      <c r="I3572" s="12">
        <f t="shared" si="389"/>
        <v>2.3809988331330336</v>
      </c>
      <c r="J3572" s="12">
        <f t="shared" si="390"/>
        <v>6.6525301968478603</v>
      </c>
      <c r="K3572" s="12">
        <f t="shared" si="391"/>
        <v>5.6933115151903708</v>
      </c>
    </row>
    <row r="3573" spans="1:11" x14ac:dyDescent="0.3">
      <c r="A3573" s="3" t="s">
        <v>1006</v>
      </c>
      <c r="B3573">
        <v>902</v>
      </c>
      <c r="C3573">
        <v>2</v>
      </c>
      <c r="D3573" s="18">
        <v>0.15000000000000016</v>
      </c>
      <c r="E3573" s="12">
        <f t="shared" si="385"/>
        <v>6.8057225534169854</v>
      </c>
      <c r="F3573" s="12">
        <f t="shared" si="386"/>
        <v>1.0986122886681098</v>
      </c>
      <c r="G3573" s="12">
        <f t="shared" si="387"/>
        <v>0.13976194237515882</v>
      </c>
      <c r="H3573" s="12">
        <f t="shared" si="388"/>
        <v>3.9192344819665177</v>
      </c>
      <c r="I3573" s="12">
        <f t="shared" si="389"/>
        <v>1.5096855796619386</v>
      </c>
      <c r="J3573" s="12">
        <f t="shared" si="390"/>
        <v>5.125842476534249</v>
      </c>
      <c r="K3573" s="12">
        <f t="shared" si="391"/>
        <v>3.4376914101886902</v>
      </c>
    </row>
    <row r="3574" spans="1:11" x14ac:dyDescent="0.3">
      <c r="A3574" s="3" t="s">
        <v>591</v>
      </c>
      <c r="B3574">
        <v>505</v>
      </c>
      <c r="C3574">
        <v>8</v>
      </c>
      <c r="D3574" s="18">
        <v>0.19655725741869542</v>
      </c>
      <c r="E3574" s="12">
        <f t="shared" si="385"/>
        <v>6.2265366692874657</v>
      </c>
      <c r="F3574" s="12">
        <f t="shared" si="386"/>
        <v>2.1972245773362196</v>
      </c>
      <c r="G3574" s="12">
        <f t="shared" si="387"/>
        <v>0.17944848131132918</v>
      </c>
      <c r="H3574" s="12">
        <f t="shared" si="388"/>
        <v>9.6803905068111664</v>
      </c>
      <c r="I3574" s="12">
        <f t="shared" si="389"/>
        <v>2.8906844127949727</v>
      </c>
      <c r="J3574" s="12">
        <f t="shared" si="390"/>
        <v>5.4753972333083318</v>
      </c>
      <c r="K3574" s="12">
        <f t="shared" si="391"/>
        <v>6.8024800239057406</v>
      </c>
    </row>
    <row r="3575" spans="1:11" x14ac:dyDescent="0.3">
      <c r="A3575" s="3" t="s">
        <v>963</v>
      </c>
      <c r="B3575">
        <v>1022</v>
      </c>
      <c r="C3575">
        <v>1</v>
      </c>
      <c r="D3575" s="18">
        <v>0.33000000000000007</v>
      </c>
      <c r="E3575" s="12">
        <f t="shared" si="385"/>
        <v>6.9304947659516261</v>
      </c>
      <c r="F3575" s="12">
        <f t="shared" si="386"/>
        <v>0.69314718055994529</v>
      </c>
      <c r="G3575" s="12">
        <f t="shared" si="387"/>
        <v>0.28517894223366247</v>
      </c>
      <c r="H3575" s="12">
        <f t="shared" si="388"/>
        <v>2.6781265688178713</v>
      </c>
      <c r="I3575" s="12">
        <f t="shared" si="389"/>
        <v>1</v>
      </c>
      <c r="J3575" s="12">
        <f t="shared" si="390"/>
        <v>6.4066597354569854</v>
      </c>
      <c r="K3575" s="12">
        <f t="shared" si="391"/>
        <v>2.9203952315003328</v>
      </c>
    </row>
    <row r="3576" spans="1:11" x14ac:dyDescent="0.3">
      <c r="A3576" s="3" t="s">
        <v>260</v>
      </c>
      <c r="B3576">
        <v>507</v>
      </c>
      <c r="C3576">
        <v>8</v>
      </c>
      <c r="D3576" s="18">
        <v>0.16905661296829094</v>
      </c>
      <c r="E3576" s="12">
        <f t="shared" si="385"/>
        <v>6.230481447578482</v>
      </c>
      <c r="F3576" s="12">
        <f t="shared" si="386"/>
        <v>2.1972245773362196</v>
      </c>
      <c r="G3576" s="12">
        <f t="shared" si="387"/>
        <v>0.15619710986161084</v>
      </c>
      <c r="H3576" s="12">
        <f t="shared" si="388"/>
        <v>9.641151837774677</v>
      </c>
      <c r="I3576" s="12">
        <f t="shared" si="389"/>
        <v>2.8906844127949727</v>
      </c>
      <c r="J3576" s="12">
        <f t="shared" si="390"/>
        <v>5.2706016600576087</v>
      </c>
      <c r="K3576" s="12">
        <f t="shared" si="391"/>
        <v>6.7419015747373514</v>
      </c>
    </row>
    <row r="3577" spans="1:11" x14ac:dyDescent="0.3">
      <c r="A3577" s="3" t="s">
        <v>940</v>
      </c>
      <c r="B3577">
        <v>647</v>
      </c>
      <c r="C3577">
        <v>2</v>
      </c>
      <c r="D3577" s="18">
        <v>0.16992567579639872</v>
      </c>
      <c r="E3577" s="12">
        <f t="shared" si="385"/>
        <v>6.4738906963522744</v>
      </c>
      <c r="F3577" s="12">
        <f t="shared" si="386"/>
        <v>1.0986122886681098</v>
      </c>
      <c r="G3577" s="12">
        <f t="shared" si="387"/>
        <v>0.15694022183152603</v>
      </c>
      <c r="H3577" s="12">
        <f t="shared" si="388"/>
        <v>7.2199625469071318</v>
      </c>
      <c r="I3577" s="12">
        <f t="shared" si="389"/>
        <v>1.5096855796619386</v>
      </c>
      <c r="J3577" s="12">
        <f t="shared" si="390"/>
        <v>5.2771469101817727</v>
      </c>
      <c r="K3577" s="12">
        <f t="shared" si="391"/>
        <v>5.1183163293885023</v>
      </c>
    </row>
    <row r="3578" spans="1:11" x14ac:dyDescent="0.3">
      <c r="A3578" s="3" t="s">
        <v>435</v>
      </c>
      <c r="B3578">
        <v>507</v>
      </c>
      <c r="C3578">
        <v>13</v>
      </c>
      <c r="D3578" s="18">
        <v>0.30030223825192265</v>
      </c>
      <c r="E3578" s="12">
        <f t="shared" si="385"/>
        <v>6.230481447578482</v>
      </c>
      <c r="F3578" s="12">
        <f t="shared" si="386"/>
        <v>2.6390573296152584</v>
      </c>
      <c r="G3578" s="12">
        <f t="shared" si="387"/>
        <v>0.26259672840867271</v>
      </c>
      <c r="H3578" s="12">
        <f t="shared" si="388"/>
        <v>9.641151837774677</v>
      </c>
      <c r="I3578" s="12">
        <f t="shared" si="389"/>
        <v>3.4460855507861039</v>
      </c>
      <c r="J3578" s="12">
        <f t="shared" si="390"/>
        <v>6.207758030430238</v>
      </c>
      <c r="K3578" s="12">
        <f t="shared" si="391"/>
        <v>7.095953190209217</v>
      </c>
    </row>
    <row r="3579" spans="1:11" x14ac:dyDescent="0.3">
      <c r="A3579" s="3" t="s">
        <v>258</v>
      </c>
      <c r="B3579">
        <v>507</v>
      </c>
      <c r="C3579">
        <v>17</v>
      </c>
      <c r="D3579" s="18">
        <v>0.36809272604678611</v>
      </c>
      <c r="E3579" s="12">
        <f t="shared" si="385"/>
        <v>6.230481447578482</v>
      </c>
      <c r="F3579" s="12">
        <f t="shared" si="386"/>
        <v>2.8903717578961645</v>
      </c>
      <c r="G3579" s="12">
        <f t="shared" si="387"/>
        <v>0.31341759910119238</v>
      </c>
      <c r="H3579" s="12">
        <f t="shared" si="388"/>
        <v>9.641151837774677</v>
      </c>
      <c r="I3579" s="12">
        <f t="shared" si="389"/>
        <v>3.7619976662660672</v>
      </c>
      <c r="J3579" s="12">
        <f t="shared" si="390"/>
        <v>6.6553827810425954</v>
      </c>
      <c r="K3579" s="12">
        <f t="shared" si="391"/>
        <v>7.2802517749756781</v>
      </c>
    </row>
    <row r="3580" spans="1:11" x14ac:dyDescent="0.3">
      <c r="A3580" s="3" t="s">
        <v>259</v>
      </c>
      <c r="B3580">
        <v>500</v>
      </c>
      <c r="C3580">
        <v>8</v>
      </c>
      <c r="D3580" s="18">
        <v>0.37504101821000574</v>
      </c>
      <c r="E3580" s="12">
        <f t="shared" si="385"/>
        <v>6.2166061010848646</v>
      </c>
      <c r="F3580" s="12">
        <f t="shared" si="386"/>
        <v>2.1972245773362196</v>
      </c>
      <c r="G3580" s="12">
        <f t="shared" si="387"/>
        <v>0.31848356209904516</v>
      </c>
      <c r="H3580" s="12">
        <f t="shared" si="388"/>
        <v>9.7791697664551265</v>
      </c>
      <c r="I3580" s="12">
        <f t="shared" si="389"/>
        <v>2.8906844127949727</v>
      </c>
      <c r="J3580" s="12">
        <f t="shared" si="390"/>
        <v>6.7000032370211091</v>
      </c>
      <c r="K3580" s="12">
        <f t="shared" si="391"/>
        <v>7.0967908544702771</v>
      </c>
    </row>
    <row r="3581" spans="1:11" x14ac:dyDescent="0.3">
      <c r="A3581" s="3" t="s">
        <v>257</v>
      </c>
      <c r="B3581">
        <v>500</v>
      </c>
      <c r="C3581">
        <v>2</v>
      </c>
      <c r="D3581" s="18">
        <v>0.40393038990655905</v>
      </c>
      <c r="E3581" s="12">
        <f t="shared" si="385"/>
        <v>6.2166061010848646</v>
      </c>
      <c r="F3581" s="12">
        <f t="shared" si="386"/>
        <v>1.0986122886681098</v>
      </c>
      <c r="G3581" s="12">
        <f t="shared" si="387"/>
        <v>0.3392757245358653</v>
      </c>
      <c r="H3581" s="12">
        <f t="shared" si="388"/>
        <v>9.7791697664551265</v>
      </c>
      <c r="I3581" s="12">
        <f t="shared" si="389"/>
        <v>1.5096855796619386</v>
      </c>
      <c r="J3581" s="12">
        <f t="shared" si="390"/>
        <v>6.8831383623868998</v>
      </c>
      <c r="K3581" s="12">
        <f t="shared" si="391"/>
        <v>6.7191182296035254</v>
      </c>
    </row>
    <row r="3582" spans="1:11" x14ac:dyDescent="0.3">
      <c r="A3582" s="3" t="s">
        <v>532</v>
      </c>
      <c r="B3582">
        <v>507</v>
      </c>
      <c r="C3582">
        <v>4</v>
      </c>
      <c r="D3582" s="18">
        <v>0.10862419652254048</v>
      </c>
      <c r="E3582" s="12">
        <f t="shared" si="385"/>
        <v>6.230481447578482</v>
      </c>
      <c r="F3582" s="12">
        <f t="shared" si="386"/>
        <v>1.6094379124341003</v>
      </c>
      <c r="G3582" s="12">
        <f t="shared" si="387"/>
        <v>0.10311978396287208</v>
      </c>
      <c r="H3582" s="12">
        <f t="shared" si="388"/>
        <v>9.641151837774677</v>
      </c>
      <c r="I3582" s="12">
        <f t="shared" si="389"/>
        <v>2.1518134692111541</v>
      </c>
      <c r="J3582" s="12">
        <f t="shared" si="390"/>
        <v>4.8031022952328577</v>
      </c>
      <c r="K3582" s="12">
        <f t="shared" si="391"/>
        <v>6.426740418697257</v>
      </c>
    </row>
    <row r="3583" spans="1:11" x14ac:dyDescent="0.3">
      <c r="A3583" s="3" t="s">
        <v>311</v>
      </c>
      <c r="B3583">
        <v>586</v>
      </c>
      <c r="C3583">
        <v>15</v>
      </c>
      <c r="D3583" s="18">
        <v>0.25125870958067714</v>
      </c>
      <c r="E3583" s="12">
        <f t="shared" si="385"/>
        <v>6.3750248198280968</v>
      </c>
      <c r="F3583" s="12">
        <f t="shared" si="386"/>
        <v>2.7725887222397811</v>
      </c>
      <c r="G3583" s="12">
        <f t="shared" si="387"/>
        <v>0.22415001232690554</v>
      </c>
      <c r="H3583" s="12">
        <f t="shared" si="388"/>
        <v>8.2033804025492092</v>
      </c>
      <c r="I3583" s="12">
        <f t="shared" si="389"/>
        <v>3.6139397604132855</v>
      </c>
      <c r="J3583" s="12">
        <f t="shared" si="390"/>
        <v>5.8691234997058723</v>
      </c>
      <c r="K3583" s="12">
        <f t="shared" si="391"/>
        <v>6.3596968293397644</v>
      </c>
    </row>
    <row r="3584" spans="1:11" x14ac:dyDescent="0.3">
      <c r="A3584" s="3" t="s">
        <v>131</v>
      </c>
      <c r="B3584">
        <v>497</v>
      </c>
      <c r="C3584">
        <v>23</v>
      </c>
      <c r="D3584" s="18">
        <v>0.31973057292433621</v>
      </c>
      <c r="E3584" s="12">
        <f t="shared" si="385"/>
        <v>6.2106000770246528</v>
      </c>
      <c r="F3584" s="12">
        <f t="shared" si="386"/>
        <v>3.1780538303479458</v>
      </c>
      <c r="G3584" s="12">
        <f t="shared" si="387"/>
        <v>0.27742760434375108</v>
      </c>
      <c r="H3584" s="12">
        <f t="shared" si="388"/>
        <v>9.8389116259306135</v>
      </c>
      <c r="I3584" s="12">
        <f t="shared" si="389"/>
        <v>4.1236253400752245</v>
      </c>
      <c r="J3584" s="12">
        <f t="shared" si="390"/>
        <v>6.3383867869103865</v>
      </c>
      <c r="K3584" s="12">
        <f t="shared" si="391"/>
        <v>7.424220772369952</v>
      </c>
    </row>
    <row r="3585" spans="1:11" x14ac:dyDescent="0.3">
      <c r="A3585" s="3" t="s">
        <v>608</v>
      </c>
      <c r="B3585">
        <v>504</v>
      </c>
      <c r="C3585">
        <v>7</v>
      </c>
      <c r="D3585" s="18">
        <v>0.11197881751290231</v>
      </c>
      <c r="E3585" s="12">
        <f t="shared" si="385"/>
        <v>6.2245584292753602</v>
      </c>
      <c r="F3585" s="12">
        <f t="shared" si="386"/>
        <v>2.0794415416798357</v>
      </c>
      <c r="G3585" s="12">
        <f t="shared" si="387"/>
        <v>0.10614114664776765</v>
      </c>
      <c r="H3585" s="12">
        <f t="shared" si="388"/>
        <v>9.7000680398392021</v>
      </c>
      <c r="I3585" s="12">
        <f t="shared" si="389"/>
        <v>2.74262650694219</v>
      </c>
      <c r="J3585" s="12">
        <f t="shared" si="390"/>
        <v>4.8297141320610475</v>
      </c>
      <c r="K3585" s="12">
        <f t="shared" si="391"/>
        <v>6.638764798414468</v>
      </c>
    </row>
    <row r="3586" spans="1:11" x14ac:dyDescent="0.3">
      <c r="A3586" s="3" t="s">
        <v>660</v>
      </c>
      <c r="B3586">
        <v>500</v>
      </c>
      <c r="C3586">
        <v>14</v>
      </c>
      <c r="D3586" s="18">
        <v>0.3019418610650334</v>
      </c>
      <c r="E3586" s="12">
        <f t="shared" ref="E3586:E3649" si="392">IF(B3586&lt;=0,-1*LOG(1-B3586,EXP(1)),LOG(1+B3586,EXP(1)))</f>
        <v>6.2166061010848646</v>
      </c>
      <c r="F3586" s="12">
        <f t="shared" ref="F3586:F3649" si="393">IF(C3586&lt;=0,-1*LOG(1-C3586,EXP(1)),LOG(1+C3586,EXP(1)))</f>
        <v>2.7080502011022101</v>
      </c>
      <c r="G3586" s="12">
        <f t="shared" ref="G3586:G3649" si="394">IF(D3586&lt;=0,-1*LOG(1-D3586,EXP(1)),LOG(1+D3586,EXP(1)))</f>
        <v>0.26385688922949535</v>
      </c>
      <c r="H3586" s="12">
        <f t="shared" ref="H3586:H3649" si="395">1+9*((MAX(E$2:E$3765)-E3586)/(MAX(E$2:E$3765)-MIN(E$2:E$3765)))</f>
        <v>9.7791697664551265</v>
      </c>
      <c r="I3586" s="12">
        <f t="shared" ref="I3586:I3649" si="396">1+9*((F3586-MIN(F$2:F$3765))/(MAX(F$2:F$3765)-MIN(F$2:F$3765)))</f>
        <v>3.5328123023441882</v>
      </c>
      <c r="J3586" s="12">
        <f t="shared" ref="J3586:J3649" si="397">1+9*((G3586-MIN(G$2:G$3765))/(MAX(G$2:G$3765)-MIN(G$2:G$3765)))</f>
        <v>6.2188573910957619</v>
      </c>
      <c r="K3586" s="12">
        <f t="shared" ref="K3586:K3649" si="398">0.5*H3586+0.3*I3586+0.2*J3586</f>
        <v>7.1932000521499724</v>
      </c>
    </row>
    <row r="3587" spans="1:11" x14ac:dyDescent="0.3">
      <c r="A3587" s="3" t="s">
        <v>745</v>
      </c>
      <c r="B3587">
        <v>647</v>
      </c>
      <c r="C3587">
        <v>7</v>
      </c>
      <c r="D3587" s="18">
        <v>0.20711031990851167</v>
      </c>
      <c r="E3587" s="12">
        <f t="shared" si="392"/>
        <v>6.4738906963522744</v>
      </c>
      <c r="F3587" s="12">
        <f t="shared" si="393"/>
        <v>2.0794415416798357</v>
      </c>
      <c r="G3587" s="12">
        <f t="shared" si="394"/>
        <v>0.18822933802856262</v>
      </c>
      <c r="H3587" s="12">
        <f t="shared" si="395"/>
        <v>7.2199625469071318</v>
      </c>
      <c r="I3587" s="12">
        <f t="shared" si="396"/>
        <v>2.74262650694219</v>
      </c>
      <c r="J3587" s="12">
        <f t="shared" si="397"/>
        <v>5.5527380727047131</v>
      </c>
      <c r="K3587" s="12">
        <f t="shared" si="398"/>
        <v>5.543316840077166</v>
      </c>
    </row>
    <row r="3588" spans="1:11" x14ac:dyDescent="0.3">
      <c r="A3588" s="3" t="s">
        <v>734</v>
      </c>
      <c r="B3588">
        <v>578</v>
      </c>
      <c r="C3588">
        <v>13</v>
      </c>
      <c r="D3588" s="18">
        <v>0.29697015020964967</v>
      </c>
      <c r="E3588" s="12">
        <f t="shared" si="392"/>
        <v>6.3613024775729956</v>
      </c>
      <c r="F3588" s="12">
        <f t="shared" si="393"/>
        <v>2.6390573296152584</v>
      </c>
      <c r="G3588" s="12">
        <f t="shared" si="394"/>
        <v>0.26003089058192091</v>
      </c>
      <c r="H3588" s="12">
        <f t="shared" si="395"/>
        <v>8.3398763996448118</v>
      </c>
      <c r="I3588" s="12">
        <f t="shared" si="396"/>
        <v>3.4460855507861039</v>
      </c>
      <c r="J3588" s="12">
        <f t="shared" si="397"/>
        <v>6.1851584074473811</v>
      </c>
      <c r="K3588" s="12">
        <f t="shared" si="398"/>
        <v>6.4407955465477134</v>
      </c>
    </row>
    <row r="3589" spans="1:11" x14ac:dyDescent="0.3">
      <c r="A3589" s="3" t="s">
        <v>783</v>
      </c>
      <c r="B3589">
        <v>644</v>
      </c>
      <c r="C3589">
        <v>7</v>
      </c>
      <c r="D3589" s="18">
        <v>0.39267379866646696</v>
      </c>
      <c r="E3589" s="12">
        <f t="shared" si="392"/>
        <v>6.4692503167957724</v>
      </c>
      <c r="F3589" s="12">
        <f t="shared" si="393"/>
        <v>2.0794415416798357</v>
      </c>
      <c r="G3589" s="12">
        <f t="shared" si="394"/>
        <v>0.33122549556358738</v>
      </c>
      <c r="H3589" s="12">
        <f t="shared" si="395"/>
        <v>7.2661203545679438</v>
      </c>
      <c r="I3589" s="12">
        <f t="shared" si="396"/>
        <v>2.74262650694219</v>
      </c>
      <c r="J3589" s="12">
        <f t="shared" si="397"/>
        <v>6.812232813407026</v>
      </c>
      <c r="K3589" s="12">
        <f t="shared" si="398"/>
        <v>5.8182946920480347</v>
      </c>
    </row>
    <row r="3590" spans="1:11" x14ac:dyDescent="0.3">
      <c r="A3590" s="3" t="s">
        <v>732</v>
      </c>
      <c r="B3590">
        <v>585</v>
      </c>
      <c r="C3590">
        <v>6</v>
      </c>
      <c r="D3590" s="18">
        <v>0.3458843891155739</v>
      </c>
      <c r="E3590" s="12">
        <f t="shared" si="392"/>
        <v>6.3733197895770122</v>
      </c>
      <c r="F3590" s="12">
        <f t="shared" si="393"/>
        <v>1.9459101490553132</v>
      </c>
      <c r="G3590" s="12">
        <f t="shared" si="394"/>
        <v>0.29705133534605288</v>
      </c>
      <c r="H3590" s="12">
        <f t="shared" si="395"/>
        <v>8.2203403208979484</v>
      </c>
      <c r="I3590" s="12">
        <f t="shared" si="396"/>
        <v>2.5747722973150093</v>
      </c>
      <c r="J3590" s="12">
        <f t="shared" si="397"/>
        <v>6.5112304941568713</v>
      </c>
      <c r="K3590" s="12">
        <f t="shared" si="398"/>
        <v>6.1848479484748511</v>
      </c>
    </row>
    <row r="3591" spans="1:11" x14ac:dyDescent="0.3">
      <c r="A3591" s="3" t="s">
        <v>733</v>
      </c>
      <c r="B3591">
        <v>603</v>
      </c>
      <c r="C3591">
        <v>6</v>
      </c>
      <c r="D3591" s="18">
        <v>0.37818869180670023</v>
      </c>
      <c r="E3591" s="12">
        <f t="shared" si="392"/>
        <v>6.4035741979348151</v>
      </c>
      <c r="F3591" s="12">
        <f t="shared" si="393"/>
        <v>1.9459101490553132</v>
      </c>
      <c r="G3591" s="12">
        <f t="shared" si="394"/>
        <v>0.32077009486210517</v>
      </c>
      <c r="H3591" s="12">
        <f t="shared" si="395"/>
        <v>7.9194000325298548</v>
      </c>
      <c r="I3591" s="12">
        <f t="shared" si="396"/>
        <v>2.5747722973150093</v>
      </c>
      <c r="J3591" s="12">
        <f t="shared" si="397"/>
        <v>6.7201427711118216</v>
      </c>
      <c r="K3591" s="12">
        <f t="shared" si="398"/>
        <v>6.076160259681795</v>
      </c>
    </row>
    <row r="3592" spans="1:11" x14ac:dyDescent="0.3">
      <c r="A3592" s="3" t="s">
        <v>782</v>
      </c>
      <c r="B3592">
        <v>568</v>
      </c>
      <c r="C3592">
        <v>4</v>
      </c>
      <c r="D3592" s="18">
        <v>0.4286113067378024</v>
      </c>
      <c r="E3592" s="12">
        <f t="shared" si="392"/>
        <v>6.3438804341263308</v>
      </c>
      <c r="F3592" s="12">
        <f t="shared" si="393"/>
        <v>1.6094379124341003</v>
      </c>
      <c r="G3592" s="12">
        <f t="shared" si="394"/>
        <v>0.35670285826558557</v>
      </c>
      <c r="H3592" s="12">
        <f t="shared" si="395"/>
        <v>8.513173286392508</v>
      </c>
      <c r="I3592" s="12">
        <f t="shared" si="396"/>
        <v>2.1518134692111541</v>
      </c>
      <c r="J3592" s="12">
        <f t="shared" si="397"/>
        <v>7.036634677647835</v>
      </c>
      <c r="K3592" s="12">
        <f t="shared" si="398"/>
        <v>6.3094576194891676</v>
      </c>
    </row>
    <row r="3593" spans="1:11" x14ac:dyDescent="0.3">
      <c r="A3593" s="3" t="s">
        <v>850</v>
      </c>
      <c r="B3593">
        <v>631</v>
      </c>
      <c r="C3593">
        <v>4</v>
      </c>
      <c r="D3593" s="18">
        <v>0.2020418865482122</v>
      </c>
      <c r="E3593" s="12">
        <f t="shared" si="392"/>
        <v>6.4488893941468577</v>
      </c>
      <c r="F3593" s="12">
        <f t="shared" si="393"/>
        <v>1.6094379124341003</v>
      </c>
      <c r="G3593" s="12">
        <f t="shared" si="394"/>
        <v>0.18402168288374035</v>
      </c>
      <c r="H3593" s="12">
        <f t="shared" si="395"/>
        <v>7.4686502424751549</v>
      </c>
      <c r="I3593" s="12">
        <f t="shared" si="396"/>
        <v>2.1518134692111541</v>
      </c>
      <c r="J3593" s="12">
        <f t="shared" si="397"/>
        <v>5.5156774997708249</v>
      </c>
      <c r="K3593" s="12">
        <f t="shared" si="398"/>
        <v>5.4830046619550892</v>
      </c>
    </row>
    <row r="3594" spans="1:11" x14ac:dyDescent="0.3">
      <c r="A3594" s="3" t="s">
        <v>217</v>
      </c>
      <c r="B3594">
        <v>699</v>
      </c>
      <c r="C3594">
        <v>9</v>
      </c>
      <c r="D3594" s="18">
        <v>0.14112044998166948</v>
      </c>
      <c r="E3594" s="12">
        <f t="shared" si="392"/>
        <v>6.5510803350434044</v>
      </c>
      <c r="F3594" s="12">
        <f t="shared" si="393"/>
        <v>2.3025850929940459</v>
      </c>
      <c r="G3594" s="12">
        <f t="shared" si="394"/>
        <v>0.13201063058585349</v>
      </c>
      <c r="H3594" s="12">
        <f t="shared" si="395"/>
        <v>6.4521580057634127</v>
      </c>
      <c r="I3594" s="12">
        <f t="shared" si="396"/>
        <v>3.02312672268225</v>
      </c>
      <c r="J3594" s="12">
        <f t="shared" si="397"/>
        <v>5.0575697578789756</v>
      </c>
      <c r="K3594" s="12">
        <f t="shared" si="398"/>
        <v>5.1445309712621761</v>
      </c>
    </row>
    <row r="3595" spans="1:11" x14ac:dyDescent="0.3">
      <c r="A3595" s="3" t="s">
        <v>883</v>
      </c>
      <c r="B3595">
        <v>583</v>
      </c>
      <c r="C3595">
        <v>8</v>
      </c>
      <c r="D3595" s="18">
        <v>0.33164464111390018</v>
      </c>
      <c r="E3595" s="12">
        <f t="shared" si="392"/>
        <v>6.3699009828282271</v>
      </c>
      <c r="F3595" s="12">
        <f t="shared" si="393"/>
        <v>2.1972245773362196</v>
      </c>
      <c r="G3595" s="12">
        <f t="shared" si="394"/>
        <v>0.28641475057396959</v>
      </c>
      <c r="H3595" s="12">
        <f t="shared" si="395"/>
        <v>8.2543471564204403</v>
      </c>
      <c r="I3595" s="12">
        <f t="shared" si="396"/>
        <v>2.8906844127949727</v>
      </c>
      <c r="J3595" s="12">
        <f t="shared" si="397"/>
        <v>6.4175446020993041</v>
      </c>
      <c r="K3595" s="12">
        <f t="shared" si="398"/>
        <v>6.277887822468573</v>
      </c>
    </row>
    <row r="3596" spans="1:11" x14ac:dyDescent="0.3">
      <c r="A3596" s="3" t="s">
        <v>623</v>
      </c>
      <c r="B3596">
        <v>503</v>
      </c>
      <c r="C3596">
        <v>15</v>
      </c>
      <c r="D3596" s="18">
        <v>1.0093356604445894E-2</v>
      </c>
      <c r="E3596" s="12">
        <f t="shared" si="392"/>
        <v>6.2225762680713688</v>
      </c>
      <c r="F3596" s="12">
        <f t="shared" si="393"/>
        <v>2.7725887222397811</v>
      </c>
      <c r="G3596" s="12">
        <f t="shared" si="394"/>
        <v>1.0042758863197544E-2</v>
      </c>
      <c r="H3596" s="12">
        <f t="shared" si="395"/>
        <v>9.7197845769225459</v>
      </c>
      <c r="I3596" s="12">
        <f t="shared" si="396"/>
        <v>3.6139397604132855</v>
      </c>
      <c r="J3596" s="12">
        <f t="shared" si="397"/>
        <v>3.9832898917803852</v>
      </c>
      <c r="K3596" s="12">
        <f t="shared" si="398"/>
        <v>6.7407321949413355</v>
      </c>
    </row>
    <row r="3597" spans="1:11" x14ac:dyDescent="0.3">
      <c r="A3597" s="3" t="s">
        <v>586</v>
      </c>
      <c r="B3597">
        <v>507</v>
      </c>
      <c r="C3597">
        <v>16</v>
      </c>
      <c r="D3597" s="18">
        <v>0.3407307373252787</v>
      </c>
      <c r="E3597" s="12">
        <f t="shared" si="392"/>
        <v>6.230481447578482</v>
      </c>
      <c r="F3597" s="12">
        <f t="shared" si="393"/>
        <v>2.8332133440562162</v>
      </c>
      <c r="G3597" s="12">
        <f t="shared" si="394"/>
        <v>0.29321479168858217</v>
      </c>
      <c r="H3597" s="12">
        <f t="shared" si="395"/>
        <v>9.641151837774677</v>
      </c>
      <c r="I3597" s="12">
        <f t="shared" si="396"/>
        <v>3.6901472931809449</v>
      </c>
      <c r="J3597" s="12">
        <f t="shared" si="397"/>
        <v>6.4774386311980674</v>
      </c>
      <c r="K3597" s="12">
        <f t="shared" si="398"/>
        <v>7.2231078330812357</v>
      </c>
    </row>
    <row r="3598" spans="1:11" x14ac:dyDescent="0.3">
      <c r="A3598" s="3" t="s">
        <v>714</v>
      </c>
      <c r="B3598">
        <v>663</v>
      </c>
      <c r="C3598">
        <v>11</v>
      </c>
      <c r="D3598" s="18">
        <v>2.0560284880360321E-2</v>
      </c>
      <c r="E3598" s="12">
        <f t="shared" si="392"/>
        <v>6.4982821494764336</v>
      </c>
      <c r="F3598" s="12">
        <f t="shared" si="393"/>
        <v>2.4849066497880004</v>
      </c>
      <c r="G3598" s="12">
        <f t="shared" si="394"/>
        <v>2.0351775389075486E-2</v>
      </c>
      <c r="H3598" s="12">
        <f t="shared" si="395"/>
        <v>6.9773410138700092</v>
      </c>
      <c r="I3598" s="12">
        <f t="shared" si="396"/>
        <v>3.2523120866041291</v>
      </c>
      <c r="J3598" s="12">
        <f t="shared" si="397"/>
        <v>4.0740905980369586</v>
      </c>
      <c r="K3598" s="12">
        <f t="shared" si="398"/>
        <v>5.2791822525236345</v>
      </c>
    </row>
    <row r="3599" spans="1:11" x14ac:dyDescent="0.3">
      <c r="A3599" s="3" t="s">
        <v>587</v>
      </c>
      <c r="B3599">
        <v>503</v>
      </c>
      <c r="C3599">
        <v>26</v>
      </c>
      <c r="D3599" s="18">
        <v>0.18273829618541163</v>
      </c>
      <c r="E3599" s="12">
        <f t="shared" si="392"/>
        <v>6.2225762680713688</v>
      </c>
      <c r="F3599" s="12">
        <f t="shared" si="393"/>
        <v>3.2958368660043291</v>
      </c>
      <c r="G3599" s="12">
        <f t="shared" si="394"/>
        <v>0.16783234005459419</v>
      </c>
      <c r="H3599" s="12">
        <f t="shared" si="395"/>
        <v>9.7197845769225459</v>
      </c>
      <c r="I3599" s="12">
        <f t="shared" si="396"/>
        <v>4.2716832459280063</v>
      </c>
      <c r="J3599" s="12">
        <f t="shared" si="397"/>
        <v>5.3730835133293224</v>
      </c>
      <c r="K3599" s="12">
        <f t="shared" si="398"/>
        <v>7.2160139649055397</v>
      </c>
    </row>
    <row r="3600" spans="1:11" x14ac:dyDescent="0.3">
      <c r="A3600" s="3" t="s">
        <v>708</v>
      </c>
      <c r="B3600">
        <v>663</v>
      </c>
      <c r="C3600">
        <v>16</v>
      </c>
      <c r="D3600" s="18">
        <v>0.29253169174590543</v>
      </c>
      <c r="E3600" s="12">
        <f t="shared" si="392"/>
        <v>6.4982821494764336</v>
      </c>
      <c r="F3600" s="12">
        <f t="shared" si="393"/>
        <v>2.8332133440562162</v>
      </c>
      <c r="G3600" s="12">
        <f t="shared" si="394"/>
        <v>0.25660284682588252</v>
      </c>
      <c r="H3600" s="12">
        <f t="shared" si="395"/>
        <v>6.9773410138700092</v>
      </c>
      <c r="I3600" s="12">
        <f t="shared" si="396"/>
        <v>3.6901472931809449</v>
      </c>
      <c r="J3600" s="12">
        <f t="shared" si="397"/>
        <v>6.154964567584444</v>
      </c>
      <c r="K3600" s="12">
        <f t="shared" si="398"/>
        <v>5.8267076084061777</v>
      </c>
    </row>
    <row r="3601" spans="1:11" x14ac:dyDescent="0.3">
      <c r="A3601" s="3" t="s">
        <v>604</v>
      </c>
      <c r="B3601">
        <v>504</v>
      </c>
      <c r="C3601">
        <v>1</v>
      </c>
      <c r="D3601" s="18">
        <v>0.13</v>
      </c>
      <c r="E3601" s="12">
        <f t="shared" si="392"/>
        <v>6.2245584292753602</v>
      </c>
      <c r="F3601" s="12">
        <f t="shared" si="393"/>
        <v>0.69314718055994529</v>
      </c>
      <c r="G3601" s="12">
        <f t="shared" si="394"/>
        <v>0.12221763272424911</v>
      </c>
      <c r="H3601" s="12">
        <f t="shared" si="395"/>
        <v>9.7000680398392021</v>
      </c>
      <c r="I3601" s="12">
        <f t="shared" si="396"/>
        <v>1</v>
      </c>
      <c r="J3601" s="12">
        <f t="shared" si="397"/>
        <v>4.9713140883909439</v>
      </c>
      <c r="K3601" s="12">
        <f t="shared" si="398"/>
        <v>6.14429683759779</v>
      </c>
    </row>
    <row r="3602" spans="1:11" x14ac:dyDescent="0.3">
      <c r="A3602" s="3" t="s">
        <v>968</v>
      </c>
      <c r="B3602">
        <v>1019</v>
      </c>
      <c r="C3602">
        <v>1</v>
      </c>
      <c r="D3602" s="18">
        <v>0.15000000000000005</v>
      </c>
      <c r="E3602" s="12">
        <f t="shared" si="392"/>
        <v>6.9275579062783166</v>
      </c>
      <c r="F3602" s="12">
        <f t="shared" si="393"/>
        <v>0.69314718055994529</v>
      </c>
      <c r="G3602" s="12">
        <f t="shared" si="394"/>
        <v>0.13976194237515882</v>
      </c>
      <c r="H3602" s="12">
        <f t="shared" si="395"/>
        <v>2.707339481743813</v>
      </c>
      <c r="I3602" s="12">
        <f t="shared" si="396"/>
        <v>1</v>
      </c>
      <c r="J3602" s="12">
        <f t="shared" si="397"/>
        <v>5.125842476534249</v>
      </c>
      <c r="K3602" s="12">
        <f t="shared" si="398"/>
        <v>2.6788382361787564</v>
      </c>
    </row>
    <row r="3603" spans="1:11" x14ac:dyDescent="0.3">
      <c r="A3603" s="3" t="s">
        <v>969</v>
      </c>
      <c r="B3603">
        <v>1019</v>
      </c>
      <c r="C3603">
        <v>1</v>
      </c>
      <c r="D3603" s="18">
        <v>0.31000000000000016</v>
      </c>
      <c r="E3603" s="12">
        <f t="shared" si="392"/>
        <v>6.9275579062783166</v>
      </c>
      <c r="F3603" s="12">
        <f t="shared" si="393"/>
        <v>0.69314718055994529</v>
      </c>
      <c r="G3603" s="12">
        <f t="shared" si="394"/>
        <v>0.27002713721306021</v>
      </c>
      <c r="H3603" s="12">
        <f t="shared" si="395"/>
        <v>2.707339481743813</v>
      </c>
      <c r="I3603" s="12">
        <f t="shared" si="396"/>
        <v>1</v>
      </c>
      <c r="J3603" s="12">
        <f t="shared" si="397"/>
        <v>6.2732042701874295</v>
      </c>
      <c r="K3603" s="12">
        <f t="shared" si="398"/>
        <v>2.9083105949093926</v>
      </c>
    </row>
    <row r="3604" spans="1:11" x14ac:dyDescent="0.3">
      <c r="A3604" s="3" t="s">
        <v>548</v>
      </c>
      <c r="B3604">
        <v>508</v>
      </c>
      <c r="C3604">
        <v>2</v>
      </c>
      <c r="D3604" s="18">
        <v>0.17152431581131955</v>
      </c>
      <c r="E3604" s="12">
        <f t="shared" si="392"/>
        <v>6.2324480165505225</v>
      </c>
      <c r="F3604" s="12">
        <f t="shared" si="393"/>
        <v>1.0986122886681098</v>
      </c>
      <c r="G3604" s="12">
        <f t="shared" si="394"/>
        <v>0.1583057348845967</v>
      </c>
      <c r="H3604" s="12">
        <f t="shared" si="395"/>
        <v>9.6215903964619791</v>
      </c>
      <c r="I3604" s="12">
        <f t="shared" si="396"/>
        <v>1.5096855796619386</v>
      </c>
      <c r="J3604" s="12">
        <f t="shared" si="397"/>
        <v>5.2891742019520542</v>
      </c>
      <c r="K3604" s="12">
        <f t="shared" si="398"/>
        <v>6.3215357125199825</v>
      </c>
    </row>
    <row r="3605" spans="1:11" x14ac:dyDescent="0.3">
      <c r="A3605" s="3" t="s">
        <v>342</v>
      </c>
      <c r="B3605">
        <v>508</v>
      </c>
      <c r="C3605">
        <v>1</v>
      </c>
      <c r="D3605" s="18">
        <v>-6.035326244577343E-2</v>
      </c>
      <c r="E3605" s="12">
        <f t="shared" si="392"/>
        <v>6.2324480165505225</v>
      </c>
      <c r="F3605" s="12">
        <f t="shared" si="393"/>
        <v>0.69314718055994529</v>
      </c>
      <c r="G3605" s="12">
        <f t="shared" si="394"/>
        <v>-5.8602119061321664E-2</v>
      </c>
      <c r="H3605" s="12">
        <f t="shared" si="395"/>
        <v>9.6215903964619791</v>
      </c>
      <c r="I3605" s="12">
        <f t="shared" si="396"/>
        <v>1</v>
      </c>
      <c r="J3605" s="12">
        <f t="shared" si="397"/>
        <v>3.3786732068816479</v>
      </c>
      <c r="K3605" s="12">
        <f t="shared" si="398"/>
        <v>5.7865298396073186</v>
      </c>
    </row>
    <row r="3606" spans="1:11" x14ac:dyDescent="0.3">
      <c r="A3606" s="3" t="s">
        <v>549</v>
      </c>
      <c r="B3606">
        <v>508</v>
      </c>
      <c r="C3606">
        <v>2</v>
      </c>
      <c r="D3606" s="18">
        <v>0.30035097456151644</v>
      </c>
      <c r="E3606" s="12">
        <f t="shared" si="392"/>
        <v>6.2324480165505225</v>
      </c>
      <c r="F3606" s="12">
        <f t="shared" si="393"/>
        <v>1.0986122886681098</v>
      </c>
      <c r="G3606" s="12">
        <f t="shared" si="394"/>
        <v>0.26263420846126823</v>
      </c>
      <c r="H3606" s="12">
        <f t="shared" si="395"/>
        <v>9.6215903964619791</v>
      </c>
      <c r="I3606" s="12">
        <f t="shared" si="396"/>
        <v>1.5096855796619386</v>
      </c>
      <c r="J3606" s="12">
        <f t="shared" si="397"/>
        <v>6.2080881506931807</v>
      </c>
      <c r="K3606" s="12">
        <f t="shared" si="398"/>
        <v>6.5053185022682074</v>
      </c>
    </row>
    <row r="3607" spans="1:11" x14ac:dyDescent="0.3">
      <c r="A3607" s="3" t="s">
        <v>550</v>
      </c>
      <c r="B3607">
        <v>781</v>
      </c>
      <c r="C3607">
        <v>2</v>
      </c>
      <c r="D3607" s="18">
        <v>0.2660294007750279</v>
      </c>
      <c r="E3607" s="12">
        <f t="shared" si="392"/>
        <v>6.6618547405453112</v>
      </c>
      <c r="F3607" s="12">
        <f t="shared" si="393"/>
        <v>1.0986122886681098</v>
      </c>
      <c r="G3607" s="12">
        <f t="shared" si="394"/>
        <v>0.23588554681332788</v>
      </c>
      <c r="H3607" s="12">
        <f t="shared" si="395"/>
        <v>5.3502861350166793</v>
      </c>
      <c r="I3607" s="12">
        <f t="shared" si="396"/>
        <v>1.5096855796619386</v>
      </c>
      <c r="J3607" s="12">
        <f t="shared" si="397"/>
        <v>5.9724888223814769</v>
      </c>
      <c r="K3607" s="12">
        <f t="shared" si="398"/>
        <v>4.3225465058832171</v>
      </c>
    </row>
    <row r="3608" spans="1:11" x14ac:dyDescent="0.3">
      <c r="A3608" s="3" t="s">
        <v>132</v>
      </c>
      <c r="B3608">
        <v>502</v>
      </c>
      <c r="C3608">
        <v>19</v>
      </c>
      <c r="D3608" s="18">
        <v>0.26368342941236367</v>
      </c>
      <c r="E3608" s="12">
        <f t="shared" si="392"/>
        <v>6.2205901700997392</v>
      </c>
      <c r="F3608" s="12">
        <f t="shared" si="393"/>
        <v>2.9957322735539909</v>
      </c>
      <c r="G3608" s="12">
        <f t="shared" si="394"/>
        <v>0.23403081294220349</v>
      </c>
      <c r="H3608" s="12">
        <f t="shared" si="395"/>
        <v>9.7395402729930431</v>
      </c>
      <c r="I3608" s="12">
        <f t="shared" si="396"/>
        <v>3.8944399761533446</v>
      </c>
      <c r="J3608" s="12">
        <f t="shared" si="397"/>
        <v>5.9561525263833746</v>
      </c>
      <c r="K3608" s="12">
        <f t="shared" si="398"/>
        <v>7.2293326346191993</v>
      </c>
    </row>
    <row r="3609" spans="1:11" x14ac:dyDescent="0.3">
      <c r="A3609" s="3" t="s">
        <v>133</v>
      </c>
      <c r="B3609">
        <v>494</v>
      </c>
      <c r="C3609">
        <v>18</v>
      </c>
      <c r="D3609" s="18">
        <v>0.25009997045229637</v>
      </c>
      <c r="E3609" s="12">
        <f t="shared" si="392"/>
        <v>6.2045577625686903</v>
      </c>
      <c r="F3609" s="12">
        <f t="shared" si="393"/>
        <v>2.9444389791664403</v>
      </c>
      <c r="G3609" s="12">
        <f t="shared" si="394"/>
        <v>0.22322352447810814</v>
      </c>
      <c r="H3609" s="12">
        <f t="shared" si="395"/>
        <v>9.8990144655989045</v>
      </c>
      <c r="I3609" s="12">
        <f t="shared" si="396"/>
        <v>3.8299622887768145</v>
      </c>
      <c r="J3609" s="12">
        <f t="shared" si="397"/>
        <v>5.8609630946082794</v>
      </c>
      <c r="K3609" s="12">
        <f t="shared" si="398"/>
        <v>7.2706885383541522</v>
      </c>
    </row>
    <row r="3610" spans="1:11" x14ac:dyDescent="0.3">
      <c r="A3610" s="3" t="s">
        <v>473</v>
      </c>
      <c r="B3610">
        <v>502</v>
      </c>
      <c r="C3610">
        <v>14</v>
      </c>
      <c r="D3610" s="18">
        <v>0.13375957850691778</v>
      </c>
      <c r="E3610" s="12">
        <f t="shared" si="392"/>
        <v>6.2205901700997392</v>
      </c>
      <c r="F3610" s="12">
        <f t="shared" si="393"/>
        <v>2.7080502011022101</v>
      </c>
      <c r="G3610" s="12">
        <f t="shared" si="394"/>
        <v>0.1255391709291992</v>
      </c>
      <c r="H3610" s="12">
        <f t="shared" si="395"/>
        <v>9.7395402729930431</v>
      </c>
      <c r="I3610" s="12">
        <f t="shared" si="396"/>
        <v>3.5328123023441882</v>
      </c>
      <c r="J3610" s="12">
        <f t="shared" si="397"/>
        <v>5.0005698388411028</v>
      </c>
      <c r="K3610" s="12">
        <f t="shared" si="398"/>
        <v>6.9297277949679987</v>
      </c>
    </row>
    <row r="3611" spans="1:11" x14ac:dyDescent="0.3">
      <c r="A3611" s="3" t="s">
        <v>474</v>
      </c>
      <c r="B3611">
        <v>507</v>
      </c>
      <c r="C3611">
        <v>5</v>
      </c>
      <c r="D3611" s="18">
        <v>7.1038025954070758E-2</v>
      </c>
      <c r="E3611" s="12">
        <f t="shared" si="392"/>
        <v>6.230481447578482</v>
      </c>
      <c r="F3611" s="12">
        <f t="shared" si="393"/>
        <v>1.791759469228055</v>
      </c>
      <c r="G3611" s="12">
        <f t="shared" si="394"/>
        <v>6.8628295927823948E-2</v>
      </c>
      <c r="H3611" s="12">
        <f t="shared" si="395"/>
        <v>9.641151837774677</v>
      </c>
      <c r="I3611" s="12">
        <f t="shared" si="396"/>
        <v>2.3809988331330336</v>
      </c>
      <c r="J3611" s="12">
        <f t="shared" si="397"/>
        <v>4.4993049867737174</v>
      </c>
      <c r="K3611" s="12">
        <f t="shared" si="398"/>
        <v>6.4347365661819929</v>
      </c>
    </row>
    <row r="3612" spans="1:11" x14ac:dyDescent="0.3">
      <c r="A3612" s="3" t="s">
        <v>475</v>
      </c>
      <c r="B3612">
        <v>494</v>
      </c>
      <c r="C3612">
        <v>13</v>
      </c>
      <c r="D3612" s="18">
        <v>1.696002280048205E-2</v>
      </c>
      <c r="E3612" s="12">
        <f t="shared" si="392"/>
        <v>6.2045577625686903</v>
      </c>
      <c r="F3612" s="12">
        <f t="shared" si="393"/>
        <v>2.6390573296152584</v>
      </c>
      <c r="G3612" s="12">
        <f t="shared" si="394"/>
        <v>1.6817807346394015E-2</v>
      </c>
      <c r="H3612" s="12">
        <f t="shared" si="395"/>
        <v>9.8990144655989045</v>
      </c>
      <c r="I3612" s="12">
        <f t="shared" si="396"/>
        <v>3.4460855507861039</v>
      </c>
      <c r="J3612" s="12">
        <f t="shared" si="397"/>
        <v>4.0429637884758201</v>
      </c>
      <c r="K3612" s="12">
        <f t="shared" si="398"/>
        <v>6.7919256557304477</v>
      </c>
    </row>
    <row r="3613" spans="1:11" x14ac:dyDescent="0.3">
      <c r="A3613" s="3" t="s">
        <v>41</v>
      </c>
      <c r="B3613">
        <v>494</v>
      </c>
      <c r="C3613">
        <v>14</v>
      </c>
      <c r="D3613" s="18">
        <v>9.5936353165432475E-2</v>
      </c>
      <c r="E3613" s="12">
        <f t="shared" si="392"/>
        <v>6.2045577625686903</v>
      </c>
      <c r="F3613" s="12">
        <f t="shared" si="393"/>
        <v>2.7080502011022101</v>
      </c>
      <c r="G3613" s="12">
        <f t="shared" si="394"/>
        <v>9.1609114910234088E-2</v>
      </c>
      <c r="H3613" s="12">
        <f t="shared" si="395"/>
        <v>9.8990144655989045</v>
      </c>
      <c r="I3613" s="12">
        <f t="shared" si="396"/>
        <v>3.5328123023441882</v>
      </c>
      <c r="J3613" s="12">
        <f t="shared" si="397"/>
        <v>4.7017175630577199</v>
      </c>
      <c r="K3613" s="12">
        <f t="shared" si="398"/>
        <v>6.9496944361142523</v>
      </c>
    </row>
    <row r="3614" spans="1:11" x14ac:dyDescent="0.3">
      <c r="A3614" s="3" t="s">
        <v>979</v>
      </c>
      <c r="B3614">
        <v>886</v>
      </c>
      <c r="C3614">
        <v>5</v>
      </c>
      <c r="D3614" s="18">
        <v>0.10419892871461509</v>
      </c>
      <c r="E3614" s="12">
        <f t="shared" si="392"/>
        <v>6.7878449823095792</v>
      </c>
      <c r="F3614" s="12">
        <f t="shared" si="393"/>
        <v>1.791759469228055</v>
      </c>
      <c r="G3614" s="12">
        <f t="shared" si="394"/>
        <v>9.9120120675899315E-2</v>
      </c>
      <c r="H3614" s="12">
        <f t="shared" si="395"/>
        <v>4.0970624976644787</v>
      </c>
      <c r="I3614" s="12">
        <f t="shared" si="396"/>
        <v>2.3809988331330336</v>
      </c>
      <c r="J3614" s="12">
        <f t="shared" si="397"/>
        <v>4.7678736921615599</v>
      </c>
      <c r="K3614" s="12">
        <f t="shared" si="398"/>
        <v>3.7164056372044612</v>
      </c>
    </row>
    <row r="3615" spans="1:11" x14ac:dyDescent="0.3">
      <c r="A3615" s="3" t="s">
        <v>436</v>
      </c>
      <c r="B3615">
        <v>494</v>
      </c>
      <c r="C3615">
        <v>31</v>
      </c>
      <c r="D3615" s="18">
        <v>0.16315758287111704</v>
      </c>
      <c r="E3615" s="12">
        <f t="shared" si="392"/>
        <v>6.2045577625686903</v>
      </c>
      <c r="F3615" s="12">
        <f t="shared" si="393"/>
        <v>3.4657359027997265</v>
      </c>
      <c r="G3615" s="12">
        <f t="shared" si="394"/>
        <v>0.1511383612373767</v>
      </c>
      <c r="H3615" s="12">
        <f t="shared" si="395"/>
        <v>9.8990144655989045</v>
      </c>
      <c r="I3615" s="12">
        <f t="shared" si="396"/>
        <v>4.4852530138843809</v>
      </c>
      <c r="J3615" s="12">
        <f t="shared" si="397"/>
        <v>5.2260447475042247</v>
      </c>
      <c r="K3615" s="12">
        <f t="shared" si="398"/>
        <v>7.3402920864656114</v>
      </c>
    </row>
    <row r="3616" spans="1:11" x14ac:dyDescent="0.3">
      <c r="A3616" s="3" t="s">
        <v>437</v>
      </c>
      <c r="B3616">
        <v>504</v>
      </c>
      <c r="C3616">
        <v>11</v>
      </c>
      <c r="D3616" s="18">
        <v>0.2160575211758208</v>
      </c>
      <c r="E3616" s="12">
        <f t="shared" si="392"/>
        <v>6.2245584292753602</v>
      </c>
      <c r="F3616" s="12">
        <f t="shared" si="393"/>
        <v>2.4849066497880004</v>
      </c>
      <c r="G3616" s="12">
        <f t="shared" si="394"/>
        <v>0.19561408602373223</v>
      </c>
      <c r="H3616" s="12">
        <f t="shared" si="395"/>
        <v>9.7000680398392021</v>
      </c>
      <c r="I3616" s="12">
        <f t="shared" si="396"/>
        <v>3.2523120866041291</v>
      </c>
      <c r="J3616" s="12">
        <f t="shared" si="397"/>
        <v>5.6177821369765102</v>
      </c>
      <c r="K3616" s="12">
        <f t="shared" si="398"/>
        <v>6.9492840732961421</v>
      </c>
    </row>
    <row r="3617" spans="1:11" x14ac:dyDescent="0.3">
      <c r="A3617" s="3" t="s">
        <v>762</v>
      </c>
      <c r="B3617">
        <v>707</v>
      </c>
      <c r="C3617">
        <v>3</v>
      </c>
      <c r="D3617" s="18">
        <v>0.40383692540712995</v>
      </c>
      <c r="E3617" s="12">
        <f t="shared" si="392"/>
        <v>6.5624440936937196</v>
      </c>
      <c r="F3617" s="12">
        <f t="shared" si="393"/>
        <v>1.3862943611198906</v>
      </c>
      <c r="G3617" s="12">
        <f t="shared" si="394"/>
        <v>0.33920914886276465</v>
      </c>
      <c r="H3617" s="12">
        <f t="shared" si="395"/>
        <v>6.3391228154953714</v>
      </c>
      <c r="I3617" s="12">
        <f t="shared" si="396"/>
        <v>1.8713132534710952</v>
      </c>
      <c r="J3617" s="12">
        <f t="shared" si="397"/>
        <v>6.8825519710350305</v>
      </c>
      <c r="K3617" s="12">
        <f t="shared" si="398"/>
        <v>5.1074657779960209</v>
      </c>
    </row>
    <row r="3618" spans="1:11" x14ac:dyDescent="0.3">
      <c r="A3618" s="3" t="s">
        <v>922</v>
      </c>
      <c r="B3618">
        <v>704</v>
      </c>
      <c r="C3618">
        <v>1</v>
      </c>
      <c r="D3618" s="18">
        <v>0.38999999999999996</v>
      </c>
      <c r="E3618" s="12">
        <f t="shared" si="392"/>
        <v>6.5581978028122689</v>
      </c>
      <c r="F3618" s="12">
        <f t="shared" si="393"/>
        <v>0.69314718055994529</v>
      </c>
      <c r="G3618" s="12">
        <f t="shared" si="394"/>
        <v>0.3293037471426003</v>
      </c>
      <c r="H3618" s="12">
        <f t="shared" si="395"/>
        <v>6.3813606271638648</v>
      </c>
      <c r="I3618" s="12">
        <f t="shared" si="396"/>
        <v>1</v>
      </c>
      <c r="J3618" s="12">
        <f t="shared" si="397"/>
        <v>6.7953062604778438</v>
      </c>
      <c r="K3618" s="12">
        <f t="shared" si="398"/>
        <v>4.8497415656775011</v>
      </c>
    </row>
    <row r="3619" spans="1:11" x14ac:dyDescent="0.3">
      <c r="A3619" s="3" t="s">
        <v>312</v>
      </c>
      <c r="B3619">
        <v>681</v>
      </c>
      <c r="C3619">
        <v>6</v>
      </c>
      <c r="D3619" s="18">
        <v>-1.6099528948918057E-2</v>
      </c>
      <c r="E3619" s="12">
        <f t="shared" si="392"/>
        <v>6.5250296578434623</v>
      </c>
      <c r="F3619" s="12">
        <f t="shared" si="393"/>
        <v>1.9459101490553132</v>
      </c>
      <c r="G3619" s="12">
        <f t="shared" si="394"/>
        <v>-1.5971305922265241E-2</v>
      </c>
      <c r="H3619" s="12">
        <f t="shared" si="395"/>
        <v>6.7112838235952701</v>
      </c>
      <c r="I3619" s="12">
        <f t="shared" si="396"/>
        <v>2.5747722973150093</v>
      </c>
      <c r="J3619" s="12">
        <f t="shared" si="397"/>
        <v>3.7541608134444555</v>
      </c>
      <c r="K3619" s="12">
        <f t="shared" si="398"/>
        <v>4.8789057636810291</v>
      </c>
    </row>
    <row r="3620" spans="1:11" x14ac:dyDescent="0.3">
      <c r="A3620" s="3" t="s">
        <v>419</v>
      </c>
      <c r="B3620">
        <v>732</v>
      </c>
      <c r="C3620">
        <v>3</v>
      </c>
      <c r="D3620" s="18">
        <v>0.23282408253712217</v>
      </c>
      <c r="E3620" s="12">
        <f t="shared" si="392"/>
        <v>6.5971457018866513</v>
      </c>
      <c r="F3620" s="12">
        <f t="shared" si="393"/>
        <v>1.3862943611198906</v>
      </c>
      <c r="G3620" s="12">
        <f t="shared" si="394"/>
        <v>0.20930753966191065</v>
      </c>
      <c r="H3620" s="12">
        <f t="shared" si="395"/>
        <v>5.9939462761655564</v>
      </c>
      <c r="I3620" s="12">
        <f t="shared" si="396"/>
        <v>1.8713132534710952</v>
      </c>
      <c r="J3620" s="12">
        <f t="shared" si="397"/>
        <v>5.7383926004787362</v>
      </c>
      <c r="K3620" s="12">
        <f t="shared" si="398"/>
        <v>4.706045634219854</v>
      </c>
    </row>
    <row r="3621" spans="1:11" x14ac:dyDescent="0.3">
      <c r="A3621" s="3" t="s">
        <v>668</v>
      </c>
      <c r="B3621">
        <v>500</v>
      </c>
      <c r="C3621">
        <v>7</v>
      </c>
      <c r="D3621" s="18">
        <v>7.0218438920036083E-2</v>
      </c>
      <c r="E3621" s="12">
        <f t="shared" si="392"/>
        <v>6.2166061010848646</v>
      </c>
      <c r="F3621" s="12">
        <f t="shared" si="393"/>
        <v>2.0794415416798357</v>
      </c>
      <c r="G3621" s="12">
        <f t="shared" si="394"/>
        <v>6.7862776161738761E-2</v>
      </c>
      <c r="H3621" s="12">
        <f t="shared" si="395"/>
        <v>9.7791697664551265</v>
      </c>
      <c r="I3621" s="12">
        <f t="shared" si="396"/>
        <v>2.74262650694219</v>
      </c>
      <c r="J3621" s="12">
        <f t="shared" si="397"/>
        <v>4.4925623711964295</v>
      </c>
      <c r="K3621" s="12">
        <f t="shared" si="398"/>
        <v>6.6108853095495066</v>
      </c>
    </row>
    <row r="3622" spans="1:11" x14ac:dyDescent="0.3">
      <c r="A3622" s="3" t="s">
        <v>753</v>
      </c>
      <c r="B3622">
        <v>797</v>
      </c>
      <c r="C3622">
        <v>3</v>
      </c>
      <c r="D3622" s="18">
        <v>0.39784926280898353</v>
      </c>
      <c r="E3622" s="12">
        <f t="shared" si="392"/>
        <v>6.6821085974498091</v>
      </c>
      <c r="F3622" s="12">
        <f t="shared" si="393"/>
        <v>1.3862943611198906</v>
      </c>
      <c r="G3622" s="12">
        <f t="shared" si="394"/>
        <v>0.33493481454258917</v>
      </c>
      <c r="H3622" s="12">
        <f t="shared" si="395"/>
        <v>5.1488212289665931</v>
      </c>
      <c r="I3622" s="12">
        <f t="shared" si="396"/>
        <v>1.8713132534710952</v>
      </c>
      <c r="J3622" s="12">
        <f t="shared" si="397"/>
        <v>6.8449040951125895</v>
      </c>
      <c r="K3622" s="12">
        <f t="shared" si="398"/>
        <v>4.5047854095471429</v>
      </c>
    </row>
    <row r="3623" spans="1:11" x14ac:dyDescent="0.3">
      <c r="A3623" s="3" t="s">
        <v>971</v>
      </c>
      <c r="B3623">
        <v>930</v>
      </c>
      <c r="C3623">
        <v>2</v>
      </c>
      <c r="D3623" s="18">
        <v>6.4432893483067577E-2</v>
      </c>
      <c r="E3623" s="12">
        <f t="shared" si="392"/>
        <v>6.8362592772770672</v>
      </c>
      <c r="F3623" s="12">
        <f t="shared" si="393"/>
        <v>1.0986122886681098</v>
      </c>
      <c r="G3623" s="12">
        <f t="shared" si="394"/>
        <v>6.2442162953809034E-2</v>
      </c>
      <c r="H3623" s="12">
        <f t="shared" si="395"/>
        <v>3.6154860042046084</v>
      </c>
      <c r="I3623" s="12">
        <f t="shared" si="396"/>
        <v>1.5096855796619386</v>
      </c>
      <c r="J3623" s="12">
        <f t="shared" si="397"/>
        <v>4.4448181943985547</v>
      </c>
      <c r="K3623" s="12">
        <f t="shared" si="398"/>
        <v>3.1496123148805966</v>
      </c>
    </row>
    <row r="3624" spans="1:11" x14ac:dyDescent="0.3">
      <c r="A3624" s="3" t="s">
        <v>669</v>
      </c>
      <c r="B3624">
        <v>500</v>
      </c>
      <c r="C3624">
        <v>1</v>
      </c>
      <c r="D3624" s="18">
        <v>0.18</v>
      </c>
      <c r="E3624" s="12">
        <f t="shared" si="392"/>
        <v>6.2166061010848646</v>
      </c>
      <c r="F3624" s="12">
        <f t="shared" si="393"/>
        <v>0.69314718055994529</v>
      </c>
      <c r="G3624" s="12">
        <f t="shared" si="394"/>
        <v>0.16551443847757333</v>
      </c>
      <c r="H3624" s="12">
        <f t="shared" si="395"/>
        <v>9.7791697664551265</v>
      </c>
      <c r="I3624" s="12">
        <f t="shared" si="396"/>
        <v>1</v>
      </c>
      <c r="J3624" s="12">
        <f t="shared" si="397"/>
        <v>5.3526676861067743</v>
      </c>
      <c r="K3624" s="12">
        <f t="shared" si="398"/>
        <v>6.2601184204489178</v>
      </c>
    </row>
    <row r="3625" spans="1:11" x14ac:dyDescent="0.3">
      <c r="A3625" s="3" t="s">
        <v>684</v>
      </c>
      <c r="B3625">
        <v>572</v>
      </c>
      <c r="C3625">
        <v>4</v>
      </c>
      <c r="D3625" s="18">
        <v>-0.13977105234914086</v>
      </c>
      <c r="E3625" s="12">
        <f t="shared" si="392"/>
        <v>6.3508857167147399</v>
      </c>
      <c r="F3625" s="12">
        <f t="shared" si="393"/>
        <v>1.6094379124341003</v>
      </c>
      <c r="G3625" s="12">
        <f t="shared" si="394"/>
        <v>-0.13082741096442016</v>
      </c>
      <c r="H3625" s="12">
        <f t="shared" si="395"/>
        <v>8.4434918126276415</v>
      </c>
      <c r="I3625" s="12">
        <f t="shared" si="396"/>
        <v>2.1518134692111541</v>
      </c>
      <c r="J3625" s="12">
        <f t="shared" si="397"/>
        <v>2.7425206216252178</v>
      </c>
      <c r="K3625" s="12">
        <f t="shared" si="398"/>
        <v>5.4157940714022113</v>
      </c>
    </row>
    <row r="3626" spans="1:11" x14ac:dyDescent="0.3">
      <c r="A3626" s="3" t="s">
        <v>702</v>
      </c>
      <c r="B3626">
        <v>494</v>
      </c>
      <c r="C3626">
        <v>6</v>
      </c>
      <c r="D3626" s="18">
        <v>0.33059974258574437</v>
      </c>
      <c r="E3626" s="12">
        <f t="shared" si="392"/>
        <v>6.2045577625686903</v>
      </c>
      <c r="F3626" s="12">
        <f t="shared" si="393"/>
        <v>1.9459101490553132</v>
      </c>
      <c r="G3626" s="12">
        <f t="shared" si="394"/>
        <v>0.28562977486835217</v>
      </c>
      <c r="H3626" s="12">
        <f t="shared" si="395"/>
        <v>9.8990144655989045</v>
      </c>
      <c r="I3626" s="12">
        <f t="shared" si="396"/>
        <v>2.5747722973150093</v>
      </c>
      <c r="J3626" s="12">
        <f t="shared" si="397"/>
        <v>6.4106306207039507</v>
      </c>
      <c r="K3626" s="12">
        <f t="shared" si="398"/>
        <v>7.0040650461347447</v>
      </c>
    </row>
    <row r="3627" spans="1:11" x14ac:dyDescent="0.3">
      <c r="A3627" s="3" t="s">
        <v>834</v>
      </c>
      <c r="B3627">
        <v>1170</v>
      </c>
      <c r="C3627">
        <v>1</v>
      </c>
      <c r="D3627" s="18">
        <v>0.37</v>
      </c>
      <c r="E3627" s="12">
        <f t="shared" si="392"/>
        <v>7.0656133635977172</v>
      </c>
      <c r="F3627" s="12">
        <f t="shared" si="393"/>
        <v>0.69314718055994529</v>
      </c>
      <c r="G3627" s="12">
        <f t="shared" si="394"/>
        <v>0.3148107398400336</v>
      </c>
      <c r="H3627" s="12">
        <f t="shared" si="395"/>
        <v>1.33410326951512</v>
      </c>
      <c r="I3627" s="12">
        <f t="shared" si="396"/>
        <v>1</v>
      </c>
      <c r="J3627" s="12">
        <f t="shared" si="397"/>
        <v>6.6676534144909025</v>
      </c>
      <c r="K3627" s="12">
        <f t="shared" si="398"/>
        <v>2.3005823176557403</v>
      </c>
    </row>
    <row r="3628" spans="1:11" x14ac:dyDescent="0.3">
      <c r="A3628" s="3" t="s">
        <v>598</v>
      </c>
      <c r="B3628">
        <v>505</v>
      </c>
      <c r="C3628">
        <v>19</v>
      </c>
      <c r="D3628" s="18">
        <v>0.1259497981043019</v>
      </c>
      <c r="E3628" s="12">
        <f t="shared" si="392"/>
        <v>6.2265366692874657</v>
      </c>
      <c r="F3628" s="12">
        <f t="shared" si="393"/>
        <v>2.9957322735539909</v>
      </c>
      <c r="G3628" s="12">
        <f t="shared" si="394"/>
        <v>0.11862694444677126</v>
      </c>
      <c r="H3628" s="12">
        <f t="shared" si="395"/>
        <v>9.6803905068111664</v>
      </c>
      <c r="I3628" s="12">
        <f t="shared" si="396"/>
        <v>3.8944399761533446</v>
      </c>
      <c r="J3628" s="12">
        <f t="shared" si="397"/>
        <v>4.9396876931161113</v>
      </c>
      <c r="K3628" s="12">
        <f t="shared" si="398"/>
        <v>6.9964647848748092</v>
      </c>
    </row>
    <row r="3629" spans="1:11" x14ac:dyDescent="0.3">
      <c r="A3629" s="3" t="s">
        <v>599</v>
      </c>
      <c r="B3629">
        <v>505</v>
      </c>
      <c r="C3629">
        <v>15</v>
      </c>
      <c r="D3629" s="18">
        <v>-3.6971564700159942E-2</v>
      </c>
      <c r="E3629" s="12">
        <f t="shared" si="392"/>
        <v>6.2265366692874657</v>
      </c>
      <c r="F3629" s="12">
        <f t="shared" si="393"/>
        <v>2.7725887222397811</v>
      </c>
      <c r="G3629" s="12">
        <f t="shared" si="394"/>
        <v>-3.6304508138705921E-2</v>
      </c>
      <c r="H3629" s="12">
        <f t="shared" si="395"/>
        <v>9.6803905068111664</v>
      </c>
      <c r="I3629" s="12">
        <f t="shared" si="396"/>
        <v>3.6139397604132855</v>
      </c>
      <c r="J3629" s="12">
        <f t="shared" si="397"/>
        <v>3.5750681602242391</v>
      </c>
      <c r="K3629" s="12">
        <f t="shared" si="398"/>
        <v>6.6393908135744173</v>
      </c>
    </row>
    <row r="3630" spans="1:11" x14ac:dyDescent="0.3">
      <c r="A3630" s="3" t="s">
        <v>476</v>
      </c>
      <c r="B3630">
        <v>500</v>
      </c>
      <c r="C3630">
        <v>24</v>
      </c>
      <c r="D3630" s="18">
        <v>1.0689303823667035E-2</v>
      </c>
      <c r="E3630" s="12">
        <f t="shared" si="392"/>
        <v>6.2166061010848646</v>
      </c>
      <c r="F3630" s="12">
        <f t="shared" si="393"/>
        <v>3.2188758248682006</v>
      </c>
      <c r="G3630" s="12">
        <f t="shared" si="394"/>
        <v>1.0632577103593286E-2</v>
      </c>
      <c r="H3630" s="12">
        <f t="shared" si="395"/>
        <v>9.7791697664551265</v>
      </c>
      <c r="I3630" s="12">
        <f t="shared" si="396"/>
        <v>4.1749401918934037</v>
      </c>
      <c r="J3630" s="12">
        <f t="shared" si="397"/>
        <v>3.9884849472598773</v>
      </c>
      <c r="K3630" s="12">
        <f t="shared" si="398"/>
        <v>6.93976393024756</v>
      </c>
    </row>
    <row r="3631" spans="1:11" x14ac:dyDescent="0.3">
      <c r="A3631" s="3" t="s">
        <v>600</v>
      </c>
      <c r="B3631">
        <v>505</v>
      </c>
      <c r="C3631">
        <v>15</v>
      </c>
      <c r="D3631" s="18">
        <v>-5.6665780889564943E-3</v>
      </c>
      <c r="E3631" s="12">
        <f t="shared" si="392"/>
        <v>6.2265366692874657</v>
      </c>
      <c r="F3631" s="12">
        <f t="shared" si="393"/>
        <v>2.7725887222397811</v>
      </c>
      <c r="G3631" s="12">
        <f t="shared" si="394"/>
        <v>-5.650583430212291E-3</v>
      </c>
      <c r="H3631" s="12">
        <f t="shared" si="395"/>
        <v>9.6803905068111664</v>
      </c>
      <c r="I3631" s="12">
        <f t="shared" si="396"/>
        <v>3.6139397604132855</v>
      </c>
      <c r="J3631" s="12">
        <f t="shared" si="397"/>
        <v>3.8450646245892051</v>
      </c>
      <c r="K3631" s="12">
        <f t="shared" si="398"/>
        <v>6.6933901064474099</v>
      </c>
    </row>
    <row r="3632" spans="1:11" x14ac:dyDescent="0.3">
      <c r="A3632" s="3" t="s">
        <v>134</v>
      </c>
      <c r="B3632">
        <v>494</v>
      </c>
      <c r="C3632">
        <v>22</v>
      </c>
      <c r="D3632" s="18">
        <v>0.13615041536246683</v>
      </c>
      <c r="E3632" s="12">
        <f t="shared" si="392"/>
        <v>6.2045577625686903</v>
      </c>
      <c r="F3632" s="12">
        <f t="shared" si="393"/>
        <v>3.1354942159291497</v>
      </c>
      <c r="G3632" s="12">
        <f t="shared" si="394"/>
        <v>0.12764571942330419</v>
      </c>
      <c r="H3632" s="12">
        <f t="shared" si="395"/>
        <v>9.8990144655989045</v>
      </c>
      <c r="I3632" s="12">
        <f t="shared" si="396"/>
        <v>4.0701262317390121</v>
      </c>
      <c r="J3632" s="12">
        <f t="shared" si="397"/>
        <v>5.0191240908930137</v>
      </c>
      <c r="K3632" s="12">
        <f t="shared" si="398"/>
        <v>7.1743699204997586</v>
      </c>
    </row>
    <row r="3633" spans="1:11" x14ac:dyDescent="0.3">
      <c r="A3633" s="3" t="s">
        <v>218</v>
      </c>
      <c r="B3633">
        <v>494</v>
      </c>
      <c r="C3633">
        <v>36</v>
      </c>
      <c r="D3633" s="18">
        <v>0.22780311530371575</v>
      </c>
      <c r="E3633" s="12">
        <f t="shared" si="392"/>
        <v>6.2045577625686903</v>
      </c>
      <c r="F3633" s="12">
        <f t="shared" si="393"/>
        <v>3.6109179126442243</v>
      </c>
      <c r="G3633" s="12">
        <f t="shared" si="394"/>
        <v>0.2052264873135585</v>
      </c>
      <c r="H3633" s="12">
        <f t="shared" si="395"/>
        <v>9.8990144655989045</v>
      </c>
      <c r="I3633" s="12">
        <f t="shared" si="396"/>
        <v>4.667752507341012</v>
      </c>
      <c r="J3633" s="12">
        <f t="shared" si="397"/>
        <v>5.7024471313284808</v>
      </c>
      <c r="K3633" s="12">
        <f t="shared" si="398"/>
        <v>7.490322411267452</v>
      </c>
    </row>
    <row r="3634" spans="1:11" x14ac:dyDescent="0.3">
      <c r="A3634" s="3" t="s">
        <v>551</v>
      </c>
      <c r="B3634">
        <v>497</v>
      </c>
      <c r="C3634">
        <v>44</v>
      </c>
      <c r="D3634" s="18">
        <v>-2.2681584990557238E-2</v>
      </c>
      <c r="E3634" s="12">
        <f t="shared" si="392"/>
        <v>6.2106000770246528</v>
      </c>
      <c r="F3634" s="12">
        <f t="shared" si="393"/>
        <v>3.8066624897703196</v>
      </c>
      <c r="G3634" s="12">
        <f t="shared" si="394"/>
        <v>-2.2428182400537493E-2</v>
      </c>
      <c r="H3634" s="12">
        <f t="shared" si="395"/>
        <v>9.8389116259306135</v>
      </c>
      <c r="I3634" s="12">
        <f t="shared" si="396"/>
        <v>4.9138111354772214</v>
      </c>
      <c r="J3634" s="12">
        <f t="shared" si="397"/>
        <v>3.6972893414697174</v>
      </c>
      <c r="K3634" s="12">
        <f t="shared" si="398"/>
        <v>7.1330570219024167</v>
      </c>
    </row>
    <row r="3635" spans="1:11" x14ac:dyDescent="0.3">
      <c r="A3635" s="3" t="s">
        <v>477</v>
      </c>
      <c r="B3635">
        <v>500</v>
      </c>
      <c r="C3635">
        <v>33</v>
      </c>
      <c r="D3635" s="18">
        <v>0.34965023876858586</v>
      </c>
      <c r="E3635" s="12">
        <f t="shared" si="392"/>
        <v>6.2166061010848646</v>
      </c>
      <c r="F3635" s="12">
        <f t="shared" si="393"/>
        <v>3.5263605246161616</v>
      </c>
      <c r="G3635" s="12">
        <f t="shared" si="394"/>
        <v>0.29984547648905663</v>
      </c>
      <c r="H3635" s="12">
        <f t="shared" si="395"/>
        <v>9.7791697664551265</v>
      </c>
      <c r="I3635" s="12">
        <f t="shared" si="396"/>
        <v>4.5614605466520413</v>
      </c>
      <c r="J3635" s="12">
        <f t="shared" si="397"/>
        <v>6.5358409881383706</v>
      </c>
      <c r="K3635" s="12">
        <f t="shared" si="398"/>
        <v>7.5651912448508494</v>
      </c>
    </row>
    <row r="3636" spans="1:11" x14ac:dyDescent="0.3">
      <c r="A3636" s="3" t="s">
        <v>1014</v>
      </c>
      <c r="B3636">
        <v>904</v>
      </c>
      <c r="C3636">
        <v>1</v>
      </c>
      <c r="D3636" s="18">
        <v>0.31</v>
      </c>
      <c r="E3636" s="12">
        <f t="shared" si="392"/>
        <v>6.8079349436999257</v>
      </c>
      <c r="F3636" s="12">
        <f t="shared" si="393"/>
        <v>0.69314718055994529</v>
      </c>
      <c r="G3636" s="12">
        <f t="shared" si="394"/>
        <v>0.27002713721306021</v>
      </c>
      <c r="H3636" s="12">
        <f t="shared" si="395"/>
        <v>3.8972278586058238</v>
      </c>
      <c r="I3636" s="12">
        <f t="shared" si="396"/>
        <v>1</v>
      </c>
      <c r="J3636" s="12">
        <f t="shared" si="397"/>
        <v>6.2732042701874295</v>
      </c>
      <c r="K3636" s="12">
        <f t="shared" si="398"/>
        <v>3.503254783340398</v>
      </c>
    </row>
    <row r="3637" spans="1:11" x14ac:dyDescent="0.3">
      <c r="A3637" s="3" t="s">
        <v>366</v>
      </c>
      <c r="B3637">
        <v>504</v>
      </c>
      <c r="C3637">
        <v>8</v>
      </c>
      <c r="D3637" s="18">
        <v>0.39962729157093962</v>
      </c>
      <c r="E3637" s="12">
        <f t="shared" si="392"/>
        <v>6.2245584292753602</v>
      </c>
      <c r="F3637" s="12">
        <f t="shared" si="393"/>
        <v>2.1972245773362196</v>
      </c>
      <c r="G3637" s="12">
        <f t="shared" si="394"/>
        <v>0.33620598087182485</v>
      </c>
      <c r="H3637" s="12">
        <f t="shared" si="395"/>
        <v>9.7000680398392021</v>
      </c>
      <c r="I3637" s="12">
        <f t="shared" si="396"/>
        <v>2.8906844127949727</v>
      </c>
      <c r="J3637" s="12">
        <f t="shared" si="397"/>
        <v>6.8561003911098304</v>
      </c>
      <c r="K3637" s="12">
        <f t="shared" si="398"/>
        <v>7.0884594219800592</v>
      </c>
    </row>
    <row r="3638" spans="1:11" x14ac:dyDescent="0.3">
      <c r="A3638" s="3" t="s">
        <v>614</v>
      </c>
      <c r="B3638">
        <v>504</v>
      </c>
      <c r="C3638">
        <v>9</v>
      </c>
      <c r="D3638" s="18">
        <v>0.18976949186780859</v>
      </c>
      <c r="E3638" s="12">
        <f t="shared" si="392"/>
        <v>6.2245584292753602</v>
      </c>
      <c r="F3638" s="12">
        <f t="shared" si="393"/>
        <v>2.3025850929940459</v>
      </c>
      <c r="G3638" s="12">
        <f t="shared" si="394"/>
        <v>0.17375958404756867</v>
      </c>
      <c r="H3638" s="12">
        <f t="shared" si="395"/>
        <v>9.7000680398392021</v>
      </c>
      <c r="I3638" s="12">
        <f t="shared" si="396"/>
        <v>3.02312672268225</v>
      </c>
      <c r="J3638" s="12">
        <f t="shared" si="397"/>
        <v>5.4252900394674963</v>
      </c>
      <c r="K3638" s="12">
        <f t="shared" si="398"/>
        <v>6.8420300446177755</v>
      </c>
    </row>
    <row r="3639" spans="1:11" x14ac:dyDescent="0.3">
      <c r="A3639" s="3" t="s">
        <v>367</v>
      </c>
      <c r="B3639">
        <v>504</v>
      </c>
      <c r="C3639">
        <v>2</v>
      </c>
      <c r="D3639" s="18">
        <v>0.12731121380542776</v>
      </c>
      <c r="E3639" s="12">
        <f t="shared" si="392"/>
        <v>6.2245584292753602</v>
      </c>
      <c r="F3639" s="12">
        <f t="shared" si="393"/>
        <v>1.0986122886681098</v>
      </c>
      <c r="G3639" s="12">
        <f t="shared" si="394"/>
        <v>0.11983534050882894</v>
      </c>
      <c r="H3639" s="12">
        <f t="shared" si="395"/>
        <v>9.7000680398392021</v>
      </c>
      <c r="I3639" s="12">
        <f t="shared" si="396"/>
        <v>1.5096855796619386</v>
      </c>
      <c r="J3639" s="12">
        <f t="shared" si="397"/>
        <v>4.9503311153666303</v>
      </c>
      <c r="K3639" s="12">
        <f t="shared" si="398"/>
        <v>6.2930059168915093</v>
      </c>
    </row>
    <row r="3640" spans="1:11" x14ac:dyDescent="0.3">
      <c r="A3640" s="3" t="s">
        <v>715</v>
      </c>
      <c r="B3640">
        <v>594</v>
      </c>
      <c r="C3640">
        <v>9</v>
      </c>
      <c r="D3640" s="18">
        <v>0.38474180685681886</v>
      </c>
      <c r="E3640" s="12">
        <f t="shared" si="392"/>
        <v>6.3885614055456301</v>
      </c>
      <c r="F3640" s="12">
        <f t="shared" si="393"/>
        <v>2.3025850929940459</v>
      </c>
      <c r="G3640" s="12">
        <f t="shared" si="394"/>
        <v>0.32551370121873152</v>
      </c>
      <c r="H3640" s="12">
        <f t="shared" si="395"/>
        <v>8.0687321238198315</v>
      </c>
      <c r="I3640" s="12">
        <f t="shared" si="396"/>
        <v>3.02312672268225</v>
      </c>
      <c r="J3640" s="12">
        <f t="shared" si="397"/>
        <v>6.761923944544189</v>
      </c>
      <c r="K3640" s="12">
        <f t="shared" si="398"/>
        <v>6.2936888676234286</v>
      </c>
    </row>
    <row r="3641" spans="1:11" x14ac:dyDescent="0.3">
      <c r="A3641" s="3" t="s">
        <v>716</v>
      </c>
      <c r="B3641">
        <v>663</v>
      </c>
      <c r="C3641">
        <v>6</v>
      </c>
      <c r="D3641" s="18">
        <v>0.32445803573594068</v>
      </c>
      <c r="E3641" s="12">
        <f t="shared" si="392"/>
        <v>6.4982821494764336</v>
      </c>
      <c r="F3641" s="12">
        <f t="shared" si="393"/>
        <v>1.9459101490553132</v>
      </c>
      <c r="G3641" s="12">
        <f t="shared" si="394"/>
        <v>0.2810033461294949</v>
      </c>
      <c r="H3641" s="12">
        <f t="shared" si="395"/>
        <v>6.9773410138700092</v>
      </c>
      <c r="I3641" s="12">
        <f t="shared" si="396"/>
        <v>2.5747722973150093</v>
      </c>
      <c r="J3641" s="12">
        <f t="shared" si="397"/>
        <v>6.3698815350972442</v>
      </c>
      <c r="K3641" s="12">
        <f t="shared" si="398"/>
        <v>5.5350785031489567</v>
      </c>
    </row>
    <row r="3642" spans="1:11" x14ac:dyDescent="0.3">
      <c r="A3642" s="3" t="s">
        <v>612</v>
      </c>
      <c r="B3642">
        <v>504</v>
      </c>
      <c r="C3642">
        <v>12</v>
      </c>
      <c r="D3642" s="18">
        <v>0.18219209173173542</v>
      </c>
      <c r="E3642" s="12">
        <f t="shared" si="392"/>
        <v>6.2245584292753602</v>
      </c>
      <c r="F3642" s="12">
        <f t="shared" si="393"/>
        <v>2.5649493574615367</v>
      </c>
      <c r="G3642" s="12">
        <f t="shared" si="394"/>
        <v>0.16737041993535617</v>
      </c>
      <c r="H3642" s="12">
        <f t="shared" si="395"/>
        <v>9.7000680398392021</v>
      </c>
      <c r="I3642" s="12">
        <f t="shared" si="396"/>
        <v>3.3529289166160821</v>
      </c>
      <c r="J3642" s="12">
        <f t="shared" si="397"/>
        <v>5.3690149707136765</v>
      </c>
      <c r="K3642" s="12">
        <f t="shared" si="398"/>
        <v>6.9297156890471605</v>
      </c>
    </row>
    <row r="3643" spans="1:11" x14ac:dyDescent="0.3">
      <c r="A3643" s="3" t="s">
        <v>613</v>
      </c>
      <c r="B3643">
        <v>504</v>
      </c>
      <c r="C3643">
        <v>16</v>
      </c>
      <c r="D3643" s="18">
        <v>0.33065241214369551</v>
      </c>
      <c r="E3643" s="12">
        <f t="shared" si="392"/>
        <v>6.2245584292753602</v>
      </c>
      <c r="F3643" s="12">
        <f t="shared" si="393"/>
        <v>2.8332133440562162</v>
      </c>
      <c r="G3643" s="12">
        <f t="shared" si="394"/>
        <v>0.2856693574068685</v>
      </c>
      <c r="H3643" s="12">
        <f t="shared" si="395"/>
        <v>9.7000680398392021</v>
      </c>
      <c r="I3643" s="12">
        <f t="shared" si="396"/>
        <v>3.6901472931809449</v>
      </c>
      <c r="J3643" s="12">
        <f t="shared" si="397"/>
        <v>6.4109792594362389</v>
      </c>
      <c r="K3643" s="12">
        <f t="shared" si="398"/>
        <v>7.239274059761132</v>
      </c>
    </row>
    <row r="3644" spans="1:11" x14ac:dyDescent="0.3">
      <c r="A3644" s="3" t="s">
        <v>670</v>
      </c>
      <c r="B3644">
        <v>494</v>
      </c>
      <c r="C3644">
        <v>17</v>
      </c>
      <c r="D3644" s="18">
        <v>0.26251573434932568</v>
      </c>
      <c r="E3644" s="12">
        <f t="shared" si="392"/>
        <v>6.2045577625686903</v>
      </c>
      <c r="F3644" s="12">
        <f t="shared" si="393"/>
        <v>2.8903717578961645</v>
      </c>
      <c r="G3644" s="12">
        <f t="shared" si="394"/>
        <v>0.23310634494066815</v>
      </c>
      <c r="H3644" s="12">
        <f t="shared" si="395"/>
        <v>9.8990144655989045</v>
      </c>
      <c r="I3644" s="12">
        <f t="shared" si="396"/>
        <v>3.7619976662660672</v>
      </c>
      <c r="J3644" s="12">
        <f t="shared" si="397"/>
        <v>5.9480099118827283</v>
      </c>
      <c r="K3644" s="12">
        <f t="shared" si="398"/>
        <v>7.2677085150558183</v>
      </c>
    </row>
    <row r="3645" spans="1:11" x14ac:dyDescent="0.3">
      <c r="A3645" s="3" t="s">
        <v>657</v>
      </c>
      <c r="B3645">
        <v>494</v>
      </c>
      <c r="C3645">
        <v>19</v>
      </c>
      <c r="D3645" s="18">
        <v>0.19242991225168557</v>
      </c>
      <c r="E3645" s="12">
        <f t="shared" si="392"/>
        <v>6.2045577625686903</v>
      </c>
      <c r="F3645" s="12">
        <f t="shared" si="393"/>
        <v>2.9957322735539909</v>
      </c>
      <c r="G3645" s="12">
        <f t="shared" si="394"/>
        <v>0.17599316825997632</v>
      </c>
      <c r="H3645" s="12">
        <f t="shared" si="395"/>
        <v>9.8990144655989045</v>
      </c>
      <c r="I3645" s="12">
        <f t="shared" si="396"/>
        <v>3.8944399761533446</v>
      </c>
      <c r="J3645" s="12">
        <f t="shared" si="397"/>
        <v>5.4449632084318731</v>
      </c>
      <c r="K3645" s="12">
        <f t="shared" si="398"/>
        <v>7.2068318673318306</v>
      </c>
    </row>
    <row r="3646" spans="1:11" x14ac:dyDescent="0.3">
      <c r="A3646" s="3" t="s">
        <v>365</v>
      </c>
      <c r="B3646">
        <v>507</v>
      </c>
      <c r="C3646">
        <v>18</v>
      </c>
      <c r="D3646" s="18">
        <v>-3.3712783964262062E-2</v>
      </c>
      <c r="E3646" s="12">
        <f t="shared" si="392"/>
        <v>6.230481447578482</v>
      </c>
      <c r="F3646" s="12">
        <f t="shared" si="393"/>
        <v>2.9444389791664403</v>
      </c>
      <c r="G3646" s="12">
        <f t="shared" si="394"/>
        <v>-3.315696570578943E-2</v>
      </c>
      <c r="H3646" s="12">
        <f t="shared" si="395"/>
        <v>9.641151837774677</v>
      </c>
      <c r="I3646" s="12">
        <f t="shared" si="396"/>
        <v>3.8299622887768145</v>
      </c>
      <c r="J3646" s="12">
        <f t="shared" si="397"/>
        <v>3.6027913746709257</v>
      </c>
      <c r="K3646" s="12">
        <f t="shared" si="398"/>
        <v>6.6901228804545676</v>
      </c>
    </row>
    <row r="3647" spans="1:11" x14ac:dyDescent="0.3">
      <c r="A3647" s="3" t="s">
        <v>478</v>
      </c>
      <c r="B3647">
        <v>667</v>
      </c>
      <c r="C3647">
        <v>4</v>
      </c>
      <c r="D3647" s="18">
        <v>5.2206190750034832E-2</v>
      </c>
      <c r="E3647" s="12">
        <f t="shared" si="392"/>
        <v>6.5042881735366453</v>
      </c>
      <c r="F3647" s="12">
        <f t="shared" si="393"/>
        <v>1.6094379124341003</v>
      </c>
      <c r="G3647" s="12">
        <f t="shared" si="394"/>
        <v>5.088909392208063E-2</v>
      </c>
      <c r="H3647" s="12">
        <f t="shared" si="395"/>
        <v>6.917599154394523</v>
      </c>
      <c r="I3647" s="12">
        <f t="shared" si="396"/>
        <v>2.1518134692111541</v>
      </c>
      <c r="J3647" s="12">
        <f t="shared" si="397"/>
        <v>4.3430600077782699</v>
      </c>
      <c r="K3647" s="12">
        <f t="shared" si="398"/>
        <v>4.9729556195162621</v>
      </c>
    </row>
    <row r="3648" spans="1:11" x14ac:dyDescent="0.3">
      <c r="A3648" s="3" t="s">
        <v>249</v>
      </c>
      <c r="B3648">
        <v>704</v>
      </c>
      <c r="C3648">
        <v>4</v>
      </c>
      <c r="D3648" s="18">
        <v>8.7092397720072837E-2</v>
      </c>
      <c r="E3648" s="12">
        <f t="shared" si="392"/>
        <v>6.5581978028122689</v>
      </c>
      <c r="F3648" s="12">
        <f t="shared" si="393"/>
        <v>1.6094379124341003</v>
      </c>
      <c r="G3648" s="12">
        <f t="shared" si="394"/>
        <v>8.3506607028931298E-2</v>
      </c>
      <c r="H3648" s="12">
        <f t="shared" si="395"/>
        <v>6.3813606271638648</v>
      </c>
      <c r="I3648" s="12">
        <f t="shared" si="396"/>
        <v>2.1518134692111541</v>
      </c>
      <c r="J3648" s="12">
        <f t="shared" si="397"/>
        <v>4.6303515470827774</v>
      </c>
      <c r="K3648" s="12">
        <f t="shared" si="398"/>
        <v>4.7622946637618337</v>
      </c>
    </row>
    <row r="3649" spans="1:11" x14ac:dyDescent="0.3">
      <c r="A3649" s="3" t="s">
        <v>506</v>
      </c>
      <c r="B3649">
        <v>510</v>
      </c>
      <c r="C3649">
        <v>17</v>
      </c>
      <c r="D3649" s="18">
        <v>2.8641389409021795E-2</v>
      </c>
      <c r="E3649" s="12">
        <f t="shared" si="392"/>
        <v>6.2363695902037044</v>
      </c>
      <c r="F3649" s="12">
        <f t="shared" si="393"/>
        <v>2.8903717578961645</v>
      </c>
      <c r="G3649" s="12">
        <f t="shared" si="394"/>
        <v>2.8238892134605797E-2</v>
      </c>
      <c r="H3649" s="12">
        <f t="shared" si="395"/>
        <v>9.5825825437190595</v>
      </c>
      <c r="I3649" s="12">
        <f t="shared" si="396"/>
        <v>3.7619976662660672</v>
      </c>
      <c r="J3649" s="12">
        <f t="shared" si="397"/>
        <v>4.1435594721070004</v>
      </c>
      <c r="K3649" s="12">
        <f t="shared" si="398"/>
        <v>6.74860246616075</v>
      </c>
    </row>
    <row r="3650" spans="1:11" x14ac:dyDescent="0.3">
      <c r="A3650" s="3" t="s">
        <v>851</v>
      </c>
      <c r="B3650">
        <v>1156</v>
      </c>
      <c r="C3650">
        <v>1</v>
      </c>
      <c r="D3650" s="18">
        <v>0.37999999999999995</v>
      </c>
      <c r="E3650" s="12">
        <f t="shared" ref="E3650:E3713" si="399">IF(B3650&lt;=0,-1*LOG(1-B3650,EXP(1)),LOG(1+B3650,EXP(1)))</f>
        <v>7.0535857271936768</v>
      </c>
      <c r="F3650" s="12">
        <f t="shared" ref="F3650:F3713" si="400">IF(C3650&lt;=0,-1*LOG(1-C3650,EXP(1)),LOG(1+C3650,EXP(1)))</f>
        <v>0.69314718055994529</v>
      </c>
      <c r="G3650" s="12">
        <f t="shared" ref="G3650:G3713" si="401">IF(D3650&lt;=0,-1*LOG(1-D3650,EXP(1)),LOG(1+D3650,EXP(1)))</f>
        <v>0.32208349916911322</v>
      </c>
      <c r="H3650" s="12">
        <f t="shared" ref="H3650:H3713" si="402">1+9*((MAX(E$2:E$3765)-E3650)/(MAX(E$2:E$3765)-MIN(E$2:E$3765)))</f>
        <v>1.4537420449626972</v>
      </c>
      <c r="I3650" s="12">
        <f t="shared" ref="I3650:I3713" si="403">1+9*((F3650-MIN(F$2:F$3765))/(MAX(F$2:F$3765)-MIN(F$2:F$3765)))</f>
        <v>1</v>
      </c>
      <c r="J3650" s="12">
        <f t="shared" ref="J3650:J3713" si="404">1+9*((G3650-MIN(G$2:G$3765))/(MAX(G$2:G$3765)-MIN(G$2:G$3765)))</f>
        <v>6.7317110946640621</v>
      </c>
      <c r="K3650" s="12">
        <f t="shared" ref="K3650:K3713" si="405">0.5*H3650+0.3*I3650+0.2*J3650</f>
        <v>2.3732132414141613</v>
      </c>
    </row>
    <row r="3651" spans="1:11" x14ac:dyDescent="0.3">
      <c r="A3651" s="3" t="s">
        <v>685</v>
      </c>
      <c r="B3651">
        <v>497</v>
      </c>
      <c r="C3651">
        <v>3</v>
      </c>
      <c r="D3651" s="18">
        <v>0.28925129277727119</v>
      </c>
      <c r="E3651" s="12">
        <f t="shared" si="399"/>
        <v>6.2106000770246528</v>
      </c>
      <c r="F3651" s="12">
        <f t="shared" si="400"/>
        <v>1.3862943611198906</v>
      </c>
      <c r="G3651" s="12">
        <f t="shared" si="401"/>
        <v>0.254061656684338</v>
      </c>
      <c r="H3651" s="12">
        <f t="shared" si="402"/>
        <v>9.8389116259306135</v>
      </c>
      <c r="I3651" s="12">
        <f t="shared" si="403"/>
        <v>1.8713132534710952</v>
      </c>
      <c r="J3651" s="12">
        <f t="shared" si="404"/>
        <v>6.132582038755892</v>
      </c>
      <c r="K3651" s="12">
        <f t="shared" si="405"/>
        <v>6.707366196757814</v>
      </c>
    </row>
    <row r="3652" spans="1:11" x14ac:dyDescent="0.3">
      <c r="A3652" s="3" t="s">
        <v>852</v>
      </c>
      <c r="B3652">
        <v>981</v>
      </c>
      <c r="C3652">
        <v>2</v>
      </c>
      <c r="D3652" s="18">
        <v>9.7648555678369636E-2</v>
      </c>
      <c r="E3652" s="12">
        <f t="shared" si="399"/>
        <v>6.8895913083544658</v>
      </c>
      <c r="F3652" s="12">
        <f t="shared" si="400"/>
        <v>1.0986122886681098</v>
      </c>
      <c r="G3652" s="12">
        <f t="shared" si="401"/>
        <v>9.3170215056172179E-2</v>
      </c>
      <c r="H3652" s="12">
        <f t="shared" si="402"/>
        <v>3.0849928403034523</v>
      </c>
      <c r="I3652" s="12">
        <f t="shared" si="403"/>
        <v>1.5096855796619386</v>
      </c>
      <c r="J3652" s="12">
        <f t="shared" si="404"/>
        <v>4.7154675648578523</v>
      </c>
      <c r="K3652" s="12">
        <f t="shared" si="405"/>
        <v>2.9384956070218782</v>
      </c>
    </row>
    <row r="3653" spans="1:11" x14ac:dyDescent="0.3">
      <c r="A3653" s="3" t="s">
        <v>953</v>
      </c>
      <c r="B3653">
        <v>592</v>
      </c>
      <c r="C3653">
        <v>5</v>
      </c>
      <c r="D3653" s="18">
        <v>0.17311431696207247</v>
      </c>
      <c r="E3653" s="12">
        <f t="shared" si="399"/>
        <v>6.3851943989977258</v>
      </c>
      <c r="F3653" s="12">
        <f t="shared" si="400"/>
        <v>1.791759469228055</v>
      </c>
      <c r="G3653" s="12">
        <f t="shared" si="401"/>
        <v>0.15966202183838463</v>
      </c>
      <c r="H3653" s="12">
        <f t="shared" si="402"/>
        <v>8.1022237032776161</v>
      </c>
      <c r="I3653" s="12">
        <f t="shared" si="403"/>
        <v>2.3809988331330336</v>
      </c>
      <c r="J3653" s="12">
        <f t="shared" si="404"/>
        <v>5.3011202312344192</v>
      </c>
      <c r="K3653" s="12">
        <f t="shared" si="405"/>
        <v>5.8256355478256019</v>
      </c>
    </row>
    <row r="3654" spans="1:11" x14ac:dyDescent="0.3">
      <c r="A3654" s="3" t="s">
        <v>997</v>
      </c>
      <c r="B3654">
        <v>879</v>
      </c>
      <c r="C3654">
        <v>2</v>
      </c>
      <c r="D3654" s="18">
        <v>0.12771795939916186</v>
      </c>
      <c r="E3654" s="12">
        <f t="shared" si="399"/>
        <v>6.7799219074722519</v>
      </c>
      <c r="F3654" s="12">
        <f t="shared" si="400"/>
        <v>1.0986122886681098</v>
      </c>
      <c r="G3654" s="12">
        <f t="shared" si="401"/>
        <v>0.1201960858180058</v>
      </c>
      <c r="H3654" s="12">
        <f t="shared" si="402"/>
        <v>4.1758732414776967</v>
      </c>
      <c r="I3654" s="12">
        <f t="shared" si="403"/>
        <v>1.5096855796619386</v>
      </c>
      <c r="J3654" s="12">
        <f t="shared" si="404"/>
        <v>4.9535085211618171</v>
      </c>
      <c r="K3654" s="12">
        <f t="shared" si="405"/>
        <v>3.5315439988697936</v>
      </c>
    </row>
    <row r="3655" spans="1:11" x14ac:dyDescent="0.3">
      <c r="A3655" s="3" t="s">
        <v>853</v>
      </c>
      <c r="B3655">
        <v>496</v>
      </c>
      <c r="C3655">
        <v>8</v>
      </c>
      <c r="D3655" s="18">
        <v>0.34179101586298183</v>
      </c>
      <c r="E3655" s="12">
        <f t="shared" si="399"/>
        <v>6.2085900260966289</v>
      </c>
      <c r="F3655" s="12">
        <f t="shared" si="400"/>
        <v>2.1972245773362196</v>
      </c>
      <c r="G3655" s="12">
        <f t="shared" si="401"/>
        <v>0.29400530053844121</v>
      </c>
      <c r="H3655" s="12">
        <f t="shared" si="402"/>
        <v>9.8589055818116922</v>
      </c>
      <c r="I3655" s="12">
        <f t="shared" si="403"/>
        <v>2.8906844127949727</v>
      </c>
      <c r="J3655" s="12">
        <f t="shared" si="404"/>
        <v>6.4844013479314331</v>
      </c>
      <c r="K3655" s="12">
        <f t="shared" si="405"/>
        <v>7.0935383843306239</v>
      </c>
    </row>
    <row r="3656" spans="1:11" x14ac:dyDescent="0.3">
      <c r="A3656" s="3" t="s">
        <v>671</v>
      </c>
      <c r="B3656">
        <v>500</v>
      </c>
      <c r="C3656">
        <v>8</v>
      </c>
      <c r="D3656" s="18">
        <v>0.1229282584952431</v>
      </c>
      <c r="E3656" s="12">
        <f t="shared" si="399"/>
        <v>6.2166061010848646</v>
      </c>
      <c r="F3656" s="12">
        <f t="shared" si="400"/>
        <v>2.1972245773362196</v>
      </c>
      <c r="G3656" s="12">
        <f t="shared" si="401"/>
        <v>0.11593978991800305</v>
      </c>
      <c r="H3656" s="12">
        <f t="shared" si="402"/>
        <v>9.7791697664551265</v>
      </c>
      <c r="I3656" s="12">
        <f t="shared" si="403"/>
        <v>2.8906844127949727</v>
      </c>
      <c r="J3656" s="12">
        <f t="shared" si="404"/>
        <v>4.9160195256997312</v>
      </c>
      <c r="K3656" s="12">
        <f t="shared" si="405"/>
        <v>6.7399941122060021</v>
      </c>
    </row>
    <row r="3657" spans="1:11" x14ac:dyDescent="0.3">
      <c r="A3657" s="3" t="s">
        <v>219</v>
      </c>
      <c r="B3657">
        <v>510</v>
      </c>
      <c r="C3657">
        <v>12</v>
      </c>
      <c r="D3657" s="18">
        <v>0.14673167823270697</v>
      </c>
      <c r="E3657" s="12">
        <f t="shared" si="399"/>
        <v>6.2363695902037044</v>
      </c>
      <c r="F3657" s="12">
        <f t="shared" si="400"/>
        <v>2.5649493574615367</v>
      </c>
      <c r="G3657" s="12">
        <f t="shared" si="401"/>
        <v>0.13691587724320703</v>
      </c>
      <c r="H3657" s="12">
        <f t="shared" si="402"/>
        <v>9.5825825437190595</v>
      </c>
      <c r="I3657" s="12">
        <f t="shared" si="403"/>
        <v>3.3529289166160821</v>
      </c>
      <c r="J3657" s="12">
        <f t="shared" si="404"/>
        <v>5.1007746416554589</v>
      </c>
      <c r="K3657" s="12">
        <f t="shared" si="405"/>
        <v>6.8173248751754461</v>
      </c>
    </row>
    <row r="3658" spans="1:11" x14ac:dyDescent="0.3">
      <c r="A3658" s="3" t="s">
        <v>479</v>
      </c>
      <c r="B3658">
        <v>500</v>
      </c>
      <c r="C3658">
        <v>14</v>
      </c>
      <c r="D3658" s="18">
        <v>0.23023908706020182</v>
      </c>
      <c r="E3658" s="12">
        <f t="shared" si="399"/>
        <v>6.2166061010848646</v>
      </c>
      <c r="F3658" s="12">
        <f t="shared" si="400"/>
        <v>2.7080502011022101</v>
      </c>
      <c r="G3658" s="12">
        <f t="shared" si="401"/>
        <v>0.20720853021877669</v>
      </c>
      <c r="H3658" s="12">
        <f t="shared" si="402"/>
        <v>9.7791697664551265</v>
      </c>
      <c r="I3658" s="12">
        <f t="shared" si="403"/>
        <v>3.5328123023441882</v>
      </c>
      <c r="J3658" s="12">
        <f t="shared" si="404"/>
        <v>5.7199047515750756</v>
      </c>
      <c r="K3658" s="12">
        <f t="shared" si="405"/>
        <v>7.0934095242458346</v>
      </c>
    </row>
    <row r="3659" spans="1:11" x14ac:dyDescent="0.3">
      <c r="A3659" s="3" t="s">
        <v>220</v>
      </c>
      <c r="B3659">
        <v>507</v>
      </c>
      <c r="C3659">
        <v>11</v>
      </c>
      <c r="D3659" s="18">
        <v>8.3847558007668535E-2</v>
      </c>
      <c r="E3659" s="12">
        <f t="shared" si="399"/>
        <v>6.230481447578482</v>
      </c>
      <c r="F3659" s="12">
        <f t="shared" si="400"/>
        <v>2.4849066497880004</v>
      </c>
      <c r="G3659" s="12">
        <f t="shared" si="401"/>
        <v>8.0517263984031986E-2</v>
      </c>
      <c r="H3659" s="12">
        <f t="shared" si="402"/>
        <v>9.641151837774677</v>
      </c>
      <c r="I3659" s="12">
        <f t="shared" si="403"/>
        <v>3.2523120866041291</v>
      </c>
      <c r="J3659" s="12">
        <f t="shared" si="404"/>
        <v>4.6040217357919841</v>
      </c>
      <c r="K3659" s="12">
        <f t="shared" si="405"/>
        <v>6.7170738920269741</v>
      </c>
    </row>
    <row r="3660" spans="1:11" x14ac:dyDescent="0.3">
      <c r="A3660" s="3" t="s">
        <v>675</v>
      </c>
      <c r="B3660">
        <v>500</v>
      </c>
      <c r="C3660">
        <v>1</v>
      </c>
      <c r="D3660" s="18">
        <v>0.2</v>
      </c>
      <c r="E3660" s="12">
        <f t="shared" si="399"/>
        <v>6.2166061010848646</v>
      </c>
      <c r="F3660" s="12">
        <f t="shared" si="400"/>
        <v>0.69314718055994529</v>
      </c>
      <c r="G3660" s="12">
        <f t="shared" si="401"/>
        <v>0.18232155679395459</v>
      </c>
      <c r="H3660" s="12">
        <f t="shared" si="402"/>
        <v>9.7791697664551265</v>
      </c>
      <c r="I3660" s="12">
        <f t="shared" si="403"/>
        <v>1</v>
      </c>
      <c r="J3660" s="12">
        <f t="shared" si="404"/>
        <v>5.5007029724441621</v>
      </c>
      <c r="K3660" s="12">
        <f t="shared" si="405"/>
        <v>6.2897254777163951</v>
      </c>
    </row>
    <row r="3661" spans="1:11" x14ac:dyDescent="0.3">
      <c r="A3661" s="3" t="s">
        <v>634</v>
      </c>
      <c r="B3661">
        <v>497</v>
      </c>
      <c r="C3661">
        <v>4</v>
      </c>
      <c r="D3661" s="18">
        <v>0.31407093810730713</v>
      </c>
      <c r="E3661" s="12">
        <f t="shared" si="399"/>
        <v>6.2106000770246528</v>
      </c>
      <c r="F3661" s="12">
        <f t="shared" si="400"/>
        <v>1.6094379124341003</v>
      </c>
      <c r="G3661" s="12">
        <f t="shared" si="401"/>
        <v>0.27312990498824069</v>
      </c>
      <c r="H3661" s="12">
        <f t="shared" si="402"/>
        <v>9.8389116259306135</v>
      </c>
      <c r="I3661" s="12">
        <f t="shared" si="403"/>
        <v>2.1518134692111541</v>
      </c>
      <c r="J3661" s="12">
        <f t="shared" si="404"/>
        <v>6.3005331142754475</v>
      </c>
      <c r="K3661" s="12">
        <f t="shared" si="405"/>
        <v>6.825106476583743</v>
      </c>
    </row>
    <row r="3662" spans="1:11" x14ac:dyDescent="0.3">
      <c r="A3662" s="3" t="s">
        <v>1017</v>
      </c>
      <c r="B3662">
        <v>876</v>
      </c>
      <c r="C3662">
        <v>3</v>
      </c>
      <c r="D3662" s="18">
        <v>0.43000000000000005</v>
      </c>
      <c r="E3662" s="12">
        <f t="shared" si="399"/>
        <v>6.776506992372183</v>
      </c>
      <c r="F3662" s="12">
        <f t="shared" si="400"/>
        <v>1.3862943611198906</v>
      </c>
      <c r="G3662" s="12">
        <f t="shared" si="401"/>
        <v>0.35767444427181605</v>
      </c>
      <c r="H3662" s="12">
        <f t="shared" si="402"/>
        <v>4.2098413668104868</v>
      </c>
      <c r="I3662" s="12">
        <f t="shared" si="403"/>
        <v>1.8713132534710952</v>
      </c>
      <c r="J3662" s="12">
        <f t="shared" si="404"/>
        <v>7.045192302454554</v>
      </c>
      <c r="K3662" s="12">
        <f t="shared" si="405"/>
        <v>4.0753531199374828</v>
      </c>
    </row>
    <row r="3663" spans="1:11" x14ac:dyDescent="0.3">
      <c r="A3663" s="3" t="s">
        <v>452</v>
      </c>
      <c r="B3663">
        <v>880</v>
      </c>
      <c r="C3663">
        <v>2</v>
      </c>
      <c r="D3663" s="18">
        <v>0.30128007122583145</v>
      </c>
      <c r="E3663" s="12">
        <f t="shared" si="399"/>
        <v>6.7810576259361799</v>
      </c>
      <c r="F3663" s="12">
        <f t="shared" si="400"/>
        <v>1.0986122886681098</v>
      </c>
      <c r="G3663" s="12">
        <f t="shared" si="401"/>
        <v>0.26334845017153452</v>
      </c>
      <c r="H3663" s="12">
        <f t="shared" si="402"/>
        <v>4.1645762616128987</v>
      </c>
      <c r="I3663" s="12">
        <f t="shared" si="403"/>
        <v>1.5096855796619386</v>
      </c>
      <c r="J3663" s="12">
        <f t="shared" si="404"/>
        <v>6.2143791146825489</v>
      </c>
      <c r="K3663" s="12">
        <f t="shared" si="405"/>
        <v>3.7780696276415409</v>
      </c>
    </row>
    <row r="3664" spans="1:11" x14ac:dyDescent="0.3">
      <c r="A3664" s="3" t="s">
        <v>250</v>
      </c>
      <c r="B3664">
        <v>681</v>
      </c>
      <c r="C3664">
        <v>6</v>
      </c>
      <c r="D3664" s="18">
        <v>0.21619965508812139</v>
      </c>
      <c r="E3664" s="12">
        <f t="shared" si="399"/>
        <v>6.5250296578434623</v>
      </c>
      <c r="F3664" s="12">
        <f t="shared" si="400"/>
        <v>1.9459101490553132</v>
      </c>
      <c r="G3664" s="12">
        <f t="shared" si="401"/>
        <v>0.19573096010583943</v>
      </c>
      <c r="H3664" s="12">
        <f t="shared" si="402"/>
        <v>6.7112838235952701</v>
      </c>
      <c r="I3664" s="12">
        <f t="shared" si="403"/>
        <v>2.5747722973150093</v>
      </c>
      <c r="J3664" s="12">
        <f t="shared" si="404"/>
        <v>5.6188115512927821</v>
      </c>
      <c r="K3664" s="12">
        <f t="shared" si="405"/>
        <v>5.2518359112506943</v>
      </c>
    </row>
    <row r="3665" spans="1:11" x14ac:dyDescent="0.3">
      <c r="A3665" s="3" t="s">
        <v>833</v>
      </c>
      <c r="B3665">
        <v>683</v>
      </c>
      <c r="C3665">
        <v>6</v>
      </c>
      <c r="D3665" s="18">
        <v>0.27186333885258224</v>
      </c>
      <c r="E3665" s="12">
        <f t="shared" si="399"/>
        <v>6.5279579176225502</v>
      </c>
      <c r="F3665" s="12">
        <f t="shared" si="400"/>
        <v>1.9459101490553132</v>
      </c>
      <c r="G3665" s="12">
        <f t="shared" si="401"/>
        <v>0.24048302113707784</v>
      </c>
      <c r="H3665" s="12">
        <f t="shared" si="402"/>
        <v>6.6821564537285871</v>
      </c>
      <c r="I3665" s="12">
        <f t="shared" si="403"/>
        <v>2.5747722973150093</v>
      </c>
      <c r="J3665" s="12">
        <f t="shared" si="404"/>
        <v>6.0129828806211796</v>
      </c>
      <c r="K3665" s="12">
        <f t="shared" si="405"/>
        <v>5.3161064921830326</v>
      </c>
    </row>
    <row r="3666" spans="1:11" x14ac:dyDescent="0.3">
      <c r="A3666" s="3" t="s">
        <v>740</v>
      </c>
      <c r="B3666">
        <v>881</v>
      </c>
      <c r="C3666">
        <v>3</v>
      </c>
      <c r="D3666" s="18">
        <v>0.36649479676166741</v>
      </c>
      <c r="E3666" s="12">
        <f t="shared" si="399"/>
        <v>6.7821920560067914</v>
      </c>
      <c r="F3666" s="12">
        <f t="shared" si="400"/>
        <v>1.3862943611198906</v>
      </c>
      <c r="G3666" s="12">
        <f t="shared" si="401"/>
        <v>0.31224891866682075</v>
      </c>
      <c r="H3666" s="12">
        <f t="shared" si="402"/>
        <v>4.1532920973831526</v>
      </c>
      <c r="I3666" s="12">
        <f t="shared" si="403"/>
        <v>1.8713132534710952</v>
      </c>
      <c r="J3666" s="12">
        <f t="shared" si="404"/>
        <v>6.6450891697594248</v>
      </c>
      <c r="K3666" s="12">
        <f t="shared" si="405"/>
        <v>3.9670578586847896</v>
      </c>
    </row>
    <row r="3667" spans="1:11" x14ac:dyDescent="0.3">
      <c r="A3667" s="3" t="s">
        <v>221</v>
      </c>
      <c r="B3667">
        <v>527</v>
      </c>
      <c r="C3667">
        <v>11</v>
      </c>
      <c r="D3667" s="18">
        <v>0.35555178410534477</v>
      </c>
      <c r="E3667" s="12">
        <f t="shared" si="399"/>
        <v>6.2690962837062614</v>
      </c>
      <c r="F3667" s="12">
        <f t="shared" si="400"/>
        <v>2.4849066497880004</v>
      </c>
      <c r="G3667" s="12">
        <f t="shared" si="401"/>
        <v>0.30420859218175256</v>
      </c>
      <c r="H3667" s="12">
        <f t="shared" si="402"/>
        <v>9.2570504604762682</v>
      </c>
      <c r="I3667" s="12">
        <f t="shared" si="403"/>
        <v>3.2523120866041291</v>
      </c>
      <c r="J3667" s="12">
        <f t="shared" si="404"/>
        <v>6.5742708408194135</v>
      </c>
      <c r="K3667" s="12">
        <f t="shared" si="405"/>
        <v>6.9190730243832554</v>
      </c>
    </row>
    <row r="3668" spans="1:11" x14ac:dyDescent="0.3">
      <c r="A3668" s="3" t="s">
        <v>920</v>
      </c>
      <c r="B3668">
        <v>719</v>
      </c>
      <c r="C3668">
        <v>1</v>
      </c>
      <c r="D3668" s="18">
        <v>0.4300000000000001</v>
      </c>
      <c r="E3668" s="12">
        <f t="shared" si="399"/>
        <v>6.5792512120101012</v>
      </c>
      <c r="F3668" s="12">
        <f t="shared" si="400"/>
        <v>0.69314718055994529</v>
      </c>
      <c r="G3668" s="12">
        <f t="shared" si="401"/>
        <v>0.35767444427181605</v>
      </c>
      <c r="H3668" s="12">
        <f t="shared" si="402"/>
        <v>6.1719425826859586</v>
      </c>
      <c r="I3668" s="12">
        <f t="shared" si="403"/>
        <v>1</v>
      </c>
      <c r="J3668" s="12">
        <f t="shared" si="404"/>
        <v>7.045192302454554</v>
      </c>
      <c r="K3668" s="12">
        <f t="shared" si="405"/>
        <v>4.7950097518338897</v>
      </c>
    </row>
    <row r="3669" spans="1:11" x14ac:dyDescent="0.3">
      <c r="A3669" s="3" t="s">
        <v>974</v>
      </c>
      <c r="B3669">
        <v>875</v>
      </c>
      <c r="C3669">
        <v>6</v>
      </c>
      <c r="D3669" s="18">
        <v>0.17860775264844655</v>
      </c>
      <c r="E3669" s="12">
        <f t="shared" si="399"/>
        <v>6.7753660909363917</v>
      </c>
      <c r="F3669" s="12">
        <f t="shared" si="400"/>
        <v>1.9459101490553132</v>
      </c>
      <c r="G3669" s="12">
        <f t="shared" si="401"/>
        <v>0.16433387124532167</v>
      </c>
      <c r="H3669" s="12">
        <f t="shared" si="402"/>
        <v>4.221189901643033</v>
      </c>
      <c r="I3669" s="12">
        <f t="shared" si="403"/>
        <v>2.5747722973150093</v>
      </c>
      <c r="J3669" s="12">
        <f t="shared" si="404"/>
        <v>5.342269377189262</v>
      </c>
      <c r="K3669" s="12">
        <f t="shared" si="405"/>
        <v>3.9514805154538717</v>
      </c>
    </row>
    <row r="3670" spans="1:11" x14ac:dyDescent="0.3">
      <c r="A3670" s="3" t="s">
        <v>882</v>
      </c>
      <c r="B3670">
        <v>620</v>
      </c>
      <c r="C3670">
        <v>6</v>
      </c>
      <c r="D3670" s="18">
        <v>0.24670659894200728</v>
      </c>
      <c r="E3670" s="12">
        <f t="shared" si="399"/>
        <v>6.4313310819334788</v>
      </c>
      <c r="F3670" s="12">
        <f t="shared" si="400"/>
        <v>1.9459101490553132</v>
      </c>
      <c r="G3670" s="12">
        <f t="shared" si="401"/>
        <v>0.22050535348224592</v>
      </c>
      <c r="H3670" s="12">
        <f t="shared" si="402"/>
        <v>7.64330259324203</v>
      </c>
      <c r="I3670" s="12">
        <f t="shared" si="403"/>
        <v>2.5747722973150093</v>
      </c>
      <c r="J3670" s="12">
        <f t="shared" si="404"/>
        <v>5.837021737493286</v>
      </c>
      <c r="K3670" s="12">
        <f t="shared" si="405"/>
        <v>5.7614873333141752</v>
      </c>
    </row>
    <row r="3671" spans="1:11" x14ac:dyDescent="0.3">
      <c r="A3671" s="3" t="s">
        <v>727</v>
      </c>
      <c r="B3671">
        <v>692</v>
      </c>
      <c r="C3671">
        <v>9</v>
      </c>
      <c r="D3671" s="18">
        <v>5.5084515938338276E-2</v>
      </c>
      <c r="E3671" s="12">
        <f t="shared" si="399"/>
        <v>6.5410299991899032</v>
      </c>
      <c r="F3671" s="12">
        <f t="shared" si="400"/>
        <v>2.3025850929940459</v>
      </c>
      <c r="G3671" s="12">
        <f t="shared" si="401"/>
        <v>5.3620873613563026E-2</v>
      </c>
      <c r="H3671" s="12">
        <f t="shared" si="402"/>
        <v>6.5521285929974802</v>
      </c>
      <c r="I3671" s="12">
        <f t="shared" si="403"/>
        <v>3.02312672268225</v>
      </c>
      <c r="J3671" s="12">
        <f t="shared" si="404"/>
        <v>4.3671212288172807</v>
      </c>
      <c r="K3671" s="12">
        <f t="shared" si="405"/>
        <v>5.0564265590668711</v>
      </c>
    </row>
    <row r="3672" spans="1:11" x14ac:dyDescent="0.3">
      <c r="A3672" s="3" t="s">
        <v>420</v>
      </c>
      <c r="B3672">
        <v>496</v>
      </c>
      <c r="C3672">
        <v>21</v>
      </c>
      <c r="D3672" s="18">
        <v>0.15304957027740135</v>
      </c>
      <c r="E3672" s="12">
        <f t="shared" si="399"/>
        <v>6.2085900260966289</v>
      </c>
      <c r="F3672" s="12">
        <f t="shared" si="400"/>
        <v>3.0910424533583161</v>
      </c>
      <c r="G3672" s="12">
        <f t="shared" si="401"/>
        <v>0.14241023279764042</v>
      </c>
      <c r="H3672" s="12">
        <f t="shared" si="402"/>
        <v>9.8589055818116922</v>
      </c>
      <c r="I3672" s="12">
        <f t="shared" si="403"/>
        <v>4.0142486187956408</v>
      </c>
      <c r="J3672" s="12">
        <f t="shared" si="404"/>
        <v>5.149168333091974</v>
      </c>
      <c r="K3672" s="12">
        <f t="shared" si="405"/>
        <v>7.1635610431629333</v>
      </c>
    </row>
    <row r="3673" spans="1:11" x14ac:dyDescent="0.3">
      <c r="A3673" s="3" t="s">
        <v>421</v>
      </c>
      <c r="B3673">
        <v>494</v>
      </c>
      <c r="C3673">
        <v>17</v>
      </c>
      <c r="D3673" s="18">
        <v>0.39049897879875656</v>
      </c>
      <c r="E3673" s="12">
        <f t="shared" si="399"/>
        <v>6.2045577625686903</v>
      </c>
      <c r="F3673" s="12">
        <f t="shared" si="400"/>
        <v>2.8903717578961645</v>
      </c>
      <c r="G3673" s="12">
        <f t="shared" si="401"/>
        <v>0.32966266027863655</v>
      </c>
      <c r="H3673" s="12">
        <f t="shared" si="402"/>
        <v>9.8990144655989045</v>
      </c>
      <c r="I3673" s="12">
        <f t="shared" si="403"/>
        <v>3.7619976662660672</v>
      </c>
      <c r="J3673" s="12">
        <f t="shared" si="404"/>
        <v>6.7984675286895158</v>
      </c>
      <c r="K3673" s="12">
        <f t="shared" si="405"/>
        <v>7.4378000384171754</v>
      </c>
    </row>
    <row r="3674" spans="1:11" x14ac:dyDescent="0.3">
      <c r="A3674" s="3" t="s">
        <v>794</v>
      </c>
      <c r="B3674">
        <v>701</v>
      </c>
      <c r="C3674">
        <v>7</v>
      </c>
      <c r="D3674" s="18">
        <v>0.39319598164931535</v>
      </c>
      <c r="E3674" s="12">
        <f t="shared" si="399"/>
        <v>6.5539334040258108</v>
      </c>
      <c r="F3674" s="12">
        <f t="shared" si="400"/>
        <v>2.0794415416798357</v>
      </c>
      <c r="G3674" s="12">
        <f t="shared" si="401"/>
        <v>0.33160037524579888</v>
      </c>
      <c r="H3674" s="12">
        <f t="shared" si="402"/>
        <v>6.4237785579769877</v>
      </c>
      <c r="I3674" s="12">
        <f t="shared" si="403"/>
        <v>2.74262650694219</v>
      </c>
      <c r="J3674" s="12">
        <f t="shared" si="404"/>
        <v>6.8155347132362287</v>
      </c>
      <c r="K3674" s="12">
        <f t="shared" si="405"/>
        <v>5.3977841737183967</v>
      </c>
    </row>
    <row r="3675" spans="1:11" x14ac:dyDescent="0.3">
      <c r="A3675" s="3" t="s">
        <v>526</v>
      </c>
      <c r="B3675">
        <v>509</v>
      </c>
      <c r="C3675">
        <v>7</v>
      </c>
      <c r="D3675" s="18">
        <v>0.34523062264048621</v>
      </c>
      <c r="E3675" s="12">
        <f t="shared" si="399"/>
        <v>6.2344107257183712</v>
      </c>
      <c r="F3675" s="12">
        <f t="shared" si="400"/>
        <v>2.0794415416798357</v>
      </c>
      <c r="G3675" s="12">
        <f t="shared" si="401"/>
        <v>0.29656546500227871</v>
      </c>
      <c r="H3675" s="12">
        <f t="shared" si="402"/>
        <v>9.6020673485818246</v>
      </c>
      <c r="I3675" s="12">
        <f t="shared" si="403"/>
        <v>2.74262650694219</v>
      </c>
      <c r="J3675" s="12">
        <f t="shared" si="404"/>
        <v>6.5069510005453255</v>
      </c>
      <c r="K3675" s="12">
        <f t="shared" si="405"/>
        <v>6.9252118264826343</v>
      </c>
    </row>
    <row r="3676" spans="1:11" x14ac:dyDescent="0.3">
      <c r="A3676" s="3" t="s">
        <v>525</v>
      </c>
      <c r="B3676">
        <v>509</v>
      </c>
      <c r="C3676">
        <v>17</v>
      </c>
      <c r="D3676" s="18">
        <v>0.42687887807545383</v>
      </c>
      <c r="E3676" s="12">
        <f t="shared" si="399"/>
        <v>6.2344107257183712</v>
      </c>
      <c r="F3676" s="12">
        <f t="shared" si="400"/>
        <v>2.8903717578961645</v>
      </c>
      <c r="G3676" s="12">
        <f t="shared" si="401"/>
        <v>0.35548945617853001</v>
      </c>
      <c r="H3676" s="12">
        <f t="shared" si="402"/>
        <v>9.6020673485818246</v>
      </c>
      <c r="I3676" s="12">
        <f t="shared" si="403"/>
        <v>3.7619976662660672</v>
      </c>
      <c r="J3676" s="12">
        <f t="shared" si="404"/>
        <v>7.0259471628687802</v>
      </c>
      <c r="K3676" s="12">
        <f t="shared" si="405"/>
        <v>7.3348224067444887</v>
      </c>
    </row>
    <row r="3677" spans="1:11" x14ac:dyDescent="0.3">
      <c r="A3677" s="3" t="s">
        <v>481</v>
      </c>
      <c r="B3677">
        <v>500</v>
      </c>
      <c r="C3677">
        <v>14</v>
      </c>
      <c r="D3677" s="18">
        <v>0.45208118672746983</v>
      </c>
      <c r="E3677" s="12">
        <f t="shared" si="399"/>
        <v>6.2166061010848646</v>
      </c>
      <c r="F3677" s="12">
        <f t="shared" si="400"/>
        <v>2.7080502011022101</v>
      </c>
      <c r="G3677" s="12">
        <f t="shared" si="401"/>
        <v>0.37299782856364316</v>
      </c>
      <c r="H3677" s="12">
        <f t="shared" si="402"/>
        <v>9.7791697664551265</v>
      </c>
      <c r="I3677" s="12">
        <f t="shared" si="403"/>
        <v>3.5328123023441882</v>
      </c>
      <c r="J3677" s="12">
        <f t="shared" si="404"/>
        <v>7.1801590194489568</v>
      </c>
      <c r="K3677" s="12">
        <f t="shared" si="405"/>
        <v>7.3854603778206105</v>
      </c>
    </row>
    <row r="3678" spans="1:11" x14ac:dyDescent="0.3">
      <c r="A3678" s="3" t="s">
        <v>261</v>
      </c>
      <c r="B3678">
        <v>500</v>
      </c>
      <c r="C3678">
        <v>12</v>
      </c>
      <c r="D3678" s="18">
        <v>0.34533191551068165</v>
      </c>
      <c r="E3678" s="12">
        <f t="shared" si="399"/>
        <v>6.2166061010848646</v>
      </c>
      <c r="F3678" s="12">
        <f t="shared" si="400"/>
        <v>2.5649493574615367</v>
      </c>
      <c r="G3678" s="12">
        <f t="shared" si="401"/>
        <v>0.29664075994064726</v>
      </c>
      <c r="H3678" s="12">
        <f t="shared" si="402"/>
        <v>9.7791697664551265</v>
      </c>
      <c r="I3678" s="12">
        <f t="shared" si="403"/>
        <v>3.3529289166160821</v>
      </c>
      <c r="J3678" s="12">
        <f t="shared" si="404"/>
        <v>6.5076141902457438</v>
      </c>
      <c r="K3678" s="12">
        <f t="shared" si="405"/>
        <v>7.1969863962615364</v>
      </c>
    </row>
    <row r="3679" spans="1:11" x14ac:dyDescent="0.3">
      <c r="A3679" s="3" t="s">
        <v>54</v>
      </c>
      <c r="B3679">
        <v>510</v>
      </c>
      <c r="C3679">
        <v>9</v>
      </c>
      <c r="D3679" s="18">
        <v>1</v>
      </c>
      <c r="E3679" s="12">
        <f t="shared" si="399"/>
        <v>6.2363695902037044</v>
      </c>
      <c r="F3679" s="12">
        <f t="shared" si="400"/>
        <v>2.3025850929940459</v>
      </c>
      <c r="G3679" s="12">
        <f t="shared" si="401"/>
        <v>0.69314718055994529</v>
      </c>
      <c r="H3679" s="12">
        <f t="shared" si="402"/>
        <v>9.5825825437190595</v>
      </c>
      <c r="I3679" s="12">
        <f t="shared" si="403"/>
        <v>3.02312672268225</v>
      </c>
      <c r="J3679" s="12">
        <f t="shared" si="404"/>
        <v>10</v>
      </c>
      <c r="K3679" s="12">
        <f t="shared" si="405"/>
        <v>7.698229288664205</v>
      </c>
    </row>
    <row r="3680" spans="1:11" x14ac:dyDescent="0.3">
      <c r="A3680" s="3" t="s">
        <v>364</v>
      </c>
      <c r="B3680">
        <v>497</v>
      </c>
      <c r="C3680">
        <v>11</v>
      </c>
      <c r="D3680" s="18">
        <v>0.40407915029592034</v>
      </c>
      <c r="E3680" s="12">
        <f t="shared" si="399"/>
        <v>6.2106000770246528</v>
      </c>
      <c r="F3680" s="12">
        <f t="shared" si="400"/>
        <v>2.4849066497880004</v>
      </c>
      <c r="G3680" s="12">
        <f t="shared" si="401"/>
        <v>0.33938167886926118</v>
      </c>
      <c r="H3680" s="12">
        <f t="shared" si="402"/>
        <v>9.8389116259306135</v>
      </c>
      <c r="I3680" s="12">
        <f t="shared" si="403"/>
        <v>3.2523120866041291</v>
      </c>
      <c r="J3680" s="12">
        <f t="shared" si="404"/>
        <v>6.8840715967336621</v>
      </c>
      <c r="K3680" s="12">
        <f t="shared" si="405"/>
        <v>7.2719637582932783</v>
      </c>
    </row>
    <row r="3681" spans="1:11" x14ac:dyDescent="0.3">
      <c r="A3681" s="3" t="s">
        <v>266</v>
      </c>
      <c r="B3681">
        <v>500</v>
      </c>
      <c r="C3681">
        <v>6</v>
      </c>
      <c r="D3681" s="18">
        <v>0.13780148493726671</v>
      </c>
      <c r="E3681" s="12">
        <f t="shared" si="399"/>
        <v>6.2166061010848646</v>
      </c>
      <c r="F3681" s="12">
        <f t="shared" si="400"/>
        <v>1.9459101490553132</v>
      </c>
      <c r="G3681" s="12">
        <f t="shared" si="401"/>
        <v>0.12909787842871268</v>
      </c>
      <c r="H3681" s="12">
        <f t="shared" si="402"/>
        <v>9.7791697664551265</v>
      </c>
      <c r="I3681" s="12">
        <f t="shared" si="403"/>
        <v>2.5747722973150093</v>
      </c>
      <c r="J3681" s="12">
        <f t="shared" si="404"/>
        <v>5.0319145508711252</v>
      </c>
      <c r="K3681" s="12">
        <f t="shared" si="405"/>
        <v>6.6683994825962909</v>
      </c>
    </row>
    <row r="3682" spans="1:11" x14ac:dyDescent="0.3">
      <c r="A3682" s="3" t="s">
        <v>513</v>
      </c>
      <c r="B3682">
        <v>500</v>
      </c>
      <c r="C3682">
        <v>16</v>
      </c>
      <c r="D3682" s="18">
        <v>0.21639794161433981</v>
      </c>
      <c r="E3682" s="12">
        <f t="shared" si="399"/>
        <v>6.2166061010848646</v>
      </c>
      <c r="F3682" s="12">
        <f t="shared" si="400"/>
        <v>2.8332133440562162</v>
      </c>
      <c r="G3682" s="12">
        <f t="shared" si="401"/>
        <v>0.19589398462491844</v>
      </c>
      <c r="H3682" s="12">
        <f t="shared" si="402"/>
        <v>9.7791697664551265</v>
      </c>
      <c r="I3682" s="12">
        <f t="shared" si="403"/>
        <v>3.6901472931809449</v>
      </c>
      <c r="J3682" s="12">
        <f t="shared" si="404"/>
        <v>5.6202474536829241</v>
      </c>
      <c r="K3682" s="12">
        <f t="shared" si="405"/>
        <v>7.1206785619184316</v>
      </c>
    </row>
    <row r="3683" spans="1:11" x14ac:dyDescent="0.3">
      <c r="A3683" s="3" t="s">
        <v>854</v>
      </c>
      <c r="B3683">
        <v>1156</v>
      </c>
      <c r="C3683">
        <v>1</v>
      </c>
      <c r="D3683" s="18">
        <v>0.17000000000000007</v>
      </c>
      <c r="E3683" s="12">
        <f t="shared" si="399"/>
        <v>7.0535857271936768</v>
      </c>
      <c r="F3683" s="12">
        <f t="shared" si="400"/>
        <v>0.69314718055994529</v>
      </c>
      <c r="G3683" s="12">
        <f t="shared" si="401"/>
        <v>0.15700374880966489</v>
      </c>
      <c r="H3683" s="12">
        <f t="shared" si="402"/>
        <v>1.4537420449626972</v>
      </c>
      <c r="I3683" s="12">
        <f t="shared" si="403"/>
        <v>1</v>
      </c>
      <c r="J3683" s="12">
        <f t="shared" si="404"/>
        <v>5.2777064489570646</v>
      </c>
      <c r="K3683" s="12">
        <f t="shared" si="405"/>
        <v>2.0824123122727616</v>
      </c>
    </row>
    <row r="3684" spans="1:11" x14ac:dyDescent="0.3">
      <c r="A3684" s="3" t="s">
        <v>498</v>
      </c>
      <c r="B3684">
        <v>510</v>
      </c>
      <c r="C3684">
        <v>9</v>
      </c>
      <c r="D3684" s="18">
        <v>0.39848963715956454</v>
      </c>
      <c r="E3684" s="12">
        <f t="shared" si="399"/>
        <v>6.2363695902037044</v>
      </c>
      <c r="F3684" s="12">
        <f t="shared" si="400"/>
        <v>2.3025850929940459</v>
      </c>
      <c r="G3684" s="12">
        <f t="shared" si="401"/>
        <v>0.33539282366428935</v>
      </c>
      <c r="H3684" s="12">
        <f t="shared" si="402"/>
        <v>9.5825825437190595</v>
      </c>
      <c r="I3684" s="12">
        <f t="shared" si="403"/>
        <v>3.02312672268225</v>
      </c>
      <c r="J3684" s="12">
        <f t="shared" si="404"/>
        <v>6.8489381900835253</v>
      </c>
      <c r="K3684" s="12">
        <f t="shared" si="405"/>
        <v>7.0680169266809099</v>
      </c>
    </row>
    <row r="3685" spans="1:11" x14ac:dyDescent="0.3">
      <c r="A3685" s="3" t="s">
        <v>1004</v>
      </c>
      <c r="B3685">
        <v>893</v>
      </c>
      <c r="C3685">
        <v>2</v>
      </c>
      <c r="D3685" s="18">
        <v>0.24999999999999997</v>
      </c>
      <c r="E3685" s="12">
        <f t="shared" si="399"/>
        <v>6.7957057751735137</v>
      </c>
      <c r="F3685" s="12">
        <f t="shared" si="400"/>
        <v>1.0986122886681098</v>
      </c>
      <c r="G3685" s="12">
        <f t="shared" si="401"/>
        <v>0.22314355131420976</v>
      </c>
      <c r="H3685" s="12">
        <f t="shared" si="402"/>
        <v>4.0188712719992061</v>
      </c>
      <c r="I3685" s="12">
        <f t="shared" si="403"/>
        <v>1.5096855796619386</v>
      </c>
      <c r="J3685" s="12">
        <f t="shared" si="404"/>
        <v>5.8602586996017028</v>
      </c>
      <c r="K3685" s="12">
        <f t="shared" si="405"/>
        <v>3.6343930498185255</v>
      </c>
    </row>
    <row r="3686" spans="1:11" x14ac:dyDescent="0.3">
      <c r="A3686" s="3" t="s">
        <v>750</v>
      </c>
      <c r="B3686">
        <v>546</v>
      </c>
      <c r="C3686">
        <v>12</v>
      </c>
      <c r="D3686" s="18">
        <v>0.227010931666556</v>
      </c>
      <c r="E3686" s="12">
        <f t="shared" si="399"/>
        <v>6.3044488024219811</v>
      </c>
      <c r="F3686" s="12">
        <f t="shared" si="400"/>
        <v>2.5649493574615367</v>
      </c>
      <c r="G3686" s="12">
        <f t="shared" si="401"/>
        <v>0.20458107495278399</v>
      </c>
      <c r="H3686" s="12">
        <f t="shared" si="402"/>
        <v>8.9053993208795106</v>
      </c>
      <c r="I3686" s="12">
        <f t="shared" si="403"/>
        <v>3.3529289166160821</v>
      </c>
      <c r="J3686" s="12">
        <f t="shared" si="404"/>
        <v>5.6967624088296915</v>
      </c>
      <c r="K3686" s="12">
        <f t="shared" si="405"/>
        <v>6.5979308171905178</v>
      </c>
    </row>
    <row r="3687" spans="1:11" x14ac:dyDescent="0.3">
      <c r="A3687" s="3" t="s">
        <v>605</v>
      </c>
      <c r="B3687">
        <v>504</v>
      </c>
      <c r="C3687">
        <v>6</v>
      </c>
      <c r="D3687" s="18">
        <v>0.23760678091885304</v>
      </c>
      <c r="E3687" s="12">
        <f t="shared" si="399"/>
        <v>6.2245584292753602</v>
      </c>
      <c r="F3687" s="12">
        <f t="shared" si="400"/>
        <v>1.9459101490553132</v>
      </c>
      <c r="G3687" s="12">
        <f t="shared" si="401"/>
        <v>0.21317949934934097</v>
      </c>
      <c r="H3687" s="12">
        <f t="shared" si="402"/>
        <v>9.7000680398392021</v>
      </c>
      <c r="I3687" s="12">
        <f t="shared" si="403"/>
        <v>2.5747722973150093</v>
      </c>
      <c r="J3687" s="12">
        <f t="shared" si="404"/>
        <v>5.7724964040116067</v>
      </c>
      <c r="K3687" s="12">
        <f t="shared" si="405"/>
        <v>6.7769649899164248</v>
      </c>
    </row>
    <row r="3688" spans="1:11" x14ac:dyDescent="0.3">
      <c r="A3688" s="3" t="s">
        <v>135</v>
      </c>
      <c r="B3688">
        <v>504</v>
      </c>
      <c r="C3688">
        <v>15</v>
      </c>
      <c r="D3688" s="18">
        <v>0.24770119200479573</v>
      </c>
      <c r="E3688" s="12">
        <f t="shared" si="399"/>
        <v>6.2245584292753602</v>
      </c>
      <c r="F3688" s="12">
        <f t="shared" si="400"/>
        <v>2.7725887222397811</v>
      </c>
      <c r="G3688" s="12">
        <f t="shared" si="401"/>
        <v>0.22130281179608444</v>
      </c>
      <c r="H3688" s="12">
        <f t="shared" si="402"/>
        <v>9.7000680398392021</v>
      </c>
      <c r="I3688" s="12">
        <f t="shared" si="403"/>
        <v>3.6139397604132855</v>
      </c>
      <c r="J3688" s="12">
        <f t="shared" si="404"/>
        <v>5.8440456643562353</v>
      </c>
      <c r="K3688" s="12">
        <f t="shared" si="405"/>
        <v>7.1030250809148336</v>
      </c>
    </row>
    <row r="3689" spans="1:11" x14ac:dyDescent="0.3">
      <c r="A3689" s="3" t="s">
        <v>262</v>
      </c>
      <c r="B3689">
        <v>507</v>
      </c>
      <c r="C3689">
        <v>8</v>
      </c>
      <c r="D3689" s="18">
        <v>0.25058943272623796</v>
      </c>
      <c r="E3689" s="12">
        <f t="shared" si="399"/>
        <v>6.230481447578482</v>
      </c>
      <c r="F3689" s="12">
        <f t="shared" si="400"/>
        <v>2.1972245773362196</v>
      </c>
      <c r="G3689" s="12">
        <f t="shared" si="401"/>
        <v>0.22361498635223767</v>
      </c>
      <c r="H3689" s="12">
        <f t="shared" si="402"/>
        <v>9.641151837774677</v>
      </c>
      <c r="I3689" s="12">
        <f t="shared" si="403"/>
        <v>2.8906844127949727</v>
      </c>
      <c r="J3689" s="12">
        <f t="shared" si="404"/>
        <v>5.8644110485963497</v>
      </c>
      <c r="K3689" s="12">
        <f t="shared" si="405"/>
        <v>6.8606634524450998</v>
      </c>
    </row>
    <row r="3690" spans="1:11" x14ac:dyDescent="0.3">
      <c r="A3690" s="3" t="s">
        <v>263</v>
      </c>
      <c r="B3690">
        <v>902</v>
      </c>
      <c r="C3690">
        <v>1</v>
      </c>
      <c r="D3690" s="18">
        <v>0.35087085509440941</v>
      </c>
      <c r="E3690" s="12">
        <f t="shared" si="399"/>
        <v>6.8057225534169854</v>
      </c>
      <c r="F3690" s="12">
        <f t="shared" si="400"/>
        <v>0.69314718055994529</v>
      </c>
      <c r="G3690" s="12">
        <f t="shared" si="401"/>
        <v>0.30074946232476851</v>
      </c>
      <c r="H3690" s="12">
        <f t="shared" si="402"/>
        <v>3.9192344819665177</v>
      </c>
      <c r="I3690" s="12">
        <f t="shared" si="403"/>
        <v>1</v>
      </c>
      <c r="J3690" s="12">
        <f t="shared" si="404"/>
        <v>6.5438031979304041</v>
      </c>
      <c r="K3690" s="12">
        <f t="shared" si="405"/>
        <v>3.5683778805693396</v>
      </c>
    </row>
    <row r="3691" spans="1:11" x14ac:dyDescent="0.3">
      <c r="A3691" s="3" t="s">
        <v>264</v>
      </c>
      <c r="B3691">
        <v>777</v>
      </c>
      <c r="C3691">
        <v>2</v>
      </c>
      <c r="D3691" s="18">
        <v>1.4527269794552905E-2</v>
      </c>
      <c r="E3691" s="12">
        <f t="shared" si="399"/>
        <v>6.6567265241783913</v>
      </c>
      <c r="F3691" s="12">
        <f t="shared" si="400"/>
        <v>1.0986122886681098</v>
      </c>
      <c r="G3691" s="12">
        <f t="shared" si="401"/>
        <v>1.4422759956529762E-2</v>
      </c>
      <c r="H3691" s="12">
        <f t="shared" si="402"/>
        <v>5.4012964504068606</v>
      </c>
      <c r="I3691" s="12">
        <f t="shared" si="403"/>
        <v>1.5096855796619386</v>
      </c>
      <c r="J3691" s="12">
        <f t="shared" si="404"/>
        <v>4.0218684692500002</v>
      </c>
      <c r="K3691" s="12">
        <f t="shared" si="405"/>
        <v>3.9579275929520121</v>
      </c>
    </row>
    <row r="3692" spans="1:11" x14ac:dyDescent="0.3">
      <c r="A3692" s="3" t="s">
        <v>661</v>
      </c>
      <c r="B3692">
        <v>500</v>
      </c>
      <c r="C3692">
        <v>32</v>
      </c>
      <c r="D3692" s="18">
        <v>-0.16137256275047171</v>
      </c>
      <c r="E3692" s="12">
        <f t="shared" si="399"/>
        <v>6.2166061010848646</v>
      </c>
      <c r="F3692" s="12">
        <f t="shared" si="400"/>
        <v>3.4965075614664802</v>
      </c>
      <c r="G3692" s="12">
        <f t="shared" si="401"/>
        <v>-0.14960254938751019</v>
      </c>
      <c r="H3692" s="12">
        <f t="shared" si="402"/>
        <v>9.7791697664551265</v>
      </c>
      <c r="I3692" s="12">
        <f t="shared" si="403"/>
        <v>4.5239341984575798</v>
      </c>
      <c r="J3692" s="12">
        <f t="shared" si="404"/>
        <v>2.5771512263388594</v>
      </c>
      <c r="K3692" s="12">
        <f t="shared" si="405"/>
        <v>6.7621953880326089</v>
      </c>
    </row>
    <row r="3693" spans="1:11" x14ac:dyDescent="0.3">
      <c r="A3693" s="3" t="s">
        <v>514</v>
      </c>
      <c r="B3693">
        <v>494</v>
      </c>
      <c r="C3693">
        <v>45</v>
      </c>
      <c r="D3693" s="18">
        <v>0.21356687311138359</v>
      </c>
      <c r="E3693" s="12">
        <f t="shared" si="399"/>
        <v>6.2045577625686903</v>
      </c>
      <c r="F3693" s="12">
        <f t="shared" si="400"/>
        <v>3.8286413964890951</v>
      </c>
      <c r="G3693" s="12">
        <f t="shared" si="401"/>
        <v>0.19356385229810932</v>
      </c>
      <c r="H3693" s="12">
        <f t="shared" si="402"/>
        <v>9.8990144655989045</v>
      </c>
      <c r="I3693" s="12">
        <f t="shared" si="403"/>
        <v>4.9414394852101076</v>
      </c>
      <c r="J3693" s="12">
        <f t="shared" si="404"/>
        <v>5.5997238993347054</v>
      </c>
      <c r="K3693" s="12">
        <f t="shared" si="405"/>
        <v>7.5518838582294254</v>
      </c>
    </row>
    <row r="3694" spans="1:11" x14ac:dyDescent="0.3">
      <c r="A3694" s="3" t="s">
        <v>344</v>
      </c>
      <c r="B3694">
        <v>551</v>
      </c>
      <c r="C3694">
        <v>15</v>
      </c>
      <c r="D3694" s="18">
        <v>0.42418173353428568</v>
      </c>
      <c r="E3694" s="12">
        <f t="shared" si="399"/>
        <v>6.313548046277095</v>
      </c>
      <c r="F3694" s="12">
        <f t="shared" si="400"/>
        <v>2.7725887222397811</v>
      </c>
      <c r="G3694" s="12">
        <f t="shared" si="401"/>
        <v>0.35359742671077143</v>
      </c>
      <c r="H3694" s="12">
        <f t="shared" si="402"/>
        <v>8.8148892359588338</v>
      </c>
      <c r="I3694" s="12">
        <f t="shared" si="403"/>
        <v>3.6139397604132855</v>
      </c>
      <c r="J3694" s="12">
        <f t="shared" si="404"/>
        <v>7.0092823712759564</v>
      </c>
      <c r="K3694" s="12">
        <f t="shared" si="405"/>
        <v>6.8934830203585937</v>
      </c>
    </row>
    <row r="3695" spans="1:11" x14ac:dyDescent="0.3">
      <c r="A3695" s="3" t="s">
        <v>265</v>
      </c>
      <c r="B3695">
        <v>695</v>
      </c>
      <c r="C3695">
        <v>4</v>
      </c>
      <c r="D3695" s="18">
        <v>6.1836775538233565E-2</v>
      </c>
      <c r="E3695" s="12">
        <f t="shared" si="399"/>
        <v>6.5453496603344199</v>
      </c>
      <c r="F3695" s="12">
        <f t="shared" si="400"/>
        <v>1.6094379124341003</v>
      </c>
      <c r="G3695" s="12">
        <f t="shared" si="401"/>
        <v>6.0000215657343932E-2</v>
      </c>
      <c r="H3695" s="12">
        <f t="shared" si="402"/>
        <v>6.509160968077853</v>
      </c>
      <c r="I3695" s="12">
        <f t="shared" si="403"/>
        <v>2.1518134692111541</v>
      </c>
      <c r="J3695" s="12">
        <f t="shared" si="404"/>
        <v>4.4233097858511661</v>
      </c>
      <c r="K3695" s="12">
        <f t="shared" si="405"/>
        <v>4.7847864819725059</v>
      </c>
    </row>
    <row r="3696" spans="1:11" x14ac:dyDescent="0.3">
      <c r="A3696" s="3" t="s">
        <v>313</v>
      </c>
      <c r="B3696">
        <v>880</v>
      </c>
      <c r="C3696">
        <v>3</v>
      </c>
      <c r="D3696" s="18">
        <v>0.26956858337077766</v>
      </c>
      <c r="E3696" s="12">
        <f t="shared" si="399"/>
        <v>6.7810576259361799</v>
      </c>
      <c r="F3696" s="12">
        <f t="shared" si="400"/>
        <v>1.3862943611198906</v>
      </c>
      <c r="G3696" s="12">
        <f t="shared" si="401"/>
        <v>0.23867714462677334</v>
      </c>
      <c r="H3696" s="12">
        <f t="shared" si="402"/>
        <v>4.1645762616128987</v>
      </c>
      <c r="I3696" s="12">
        <f t="shared" si="403"/>
        <v>1.8713132534710952</v>
      </c>
      <c r="J3696" s="12">
        <f t="shared" si="404"/>
        <v>5.9970769149903953</v>
      </c>
      <c r="K3696" s="12">
        <f t="shared" si="405"/>
        <v>3.843097489845857</v>
      </c>
    </row>
    <row r="3697" spans="1:11" x14ac:dyDescent="0.3">
      <c r="A3697" s="3" t="s">
        <v>40</v>
      </c>
      <c r="B3697">
        <v>726</v>
      </c>
      <c r="C3697">
        <v>8</v>
      </c>
      <c r="D3697" s="18">
        <v>0.21088641400444411</v>
      </c>
      <c r="E3697" s="12">
        <f t="shared" si="399"/>
        <v>6.5889264775335192</v>
      </c>
      <c r="F3697" s="12">
        <f t="shared" si="400"/>
        <v>2.1972245773362196</v>
      </c>
      <c r="G3697" s="12">
        <f t="shared" si="401"/>
        <v>0.19135266496500977</v>
      </c>
      <c r="H3697" s="12">
        <f t="shared" si="402"/>
        <v>6.0757028161626669</v>
      </c>
      <c r="I3697" s="12">
        <f t="shared" si="403"/>
        <v>2.8906844127949727</v>
      </c>
      <c r="J3697" s="12">
        <f t="shared" si="404"/>
        <v>5.5802479996689094</v>
      </c>
      <c r="K3697" s="12">
        <f t="shared" si="405"/>
        <v>5.0211063318536073</v>
      </c>
    </row>
    <row r="3698" spans="1:11" x14ac:dyDescent="0.3">
      <c r="A3698" s="3" t="s">
        <v>673</v>
      </c>
      <c r="B3698">
        <v>500</v>
      </c>
      <c r="C3698">
        <v>6</v>
      </c>
      <c r="D3698" s="18">
        <v>0.24341713914787463</v>
      </c>
      <c r="E3698" s="12">
        <f t="shared" si="399"/>
        <v>6.2166061010848646</v>
      </c>
      <c r="F3698" s="12">
        <f t="shared" si="400"/>
        <v>1.9459101490553132</v>
      </c>
      <c r="G3698" s="12">
        <f t="shared" si="401"/>
        <v>0.21786334685643916</v>
      </c>
      <c r="H3698" s="12">
        <f t="shared" si="402"/>
        <v>9.7791697664551265</v>
      </c>
      <c r="I3698" s="12">
        <f t="shared" si="403"/>
        <v>2.5747722973150093</v>
      </c>
      <c r="J3698" s="12">
        <f t="shared" si="404"/>
        <v>5.8137512279392833</v>
      </c>
      <c r="K3698" s="12">
        <f t="shared" si="405"/>
        <v>6.8247668180099224</v>
      </c>
    </row>
    <row r="3699" spans="1:11" x14ac:dyDescent="0.3">
      <c r="A3699" s="3" t="s">
        <v>59</v>
      </c>
      <c r="B3699">
        <v>494</v>
      </c>
      <c r="C3699">
        <v>46</v>
      </c>
      <c r="D3699" s="18">
        <v>0.3992966951503073</v>
      </c>
      <c r="E3699" s="12">
        <f t="shared" si="399"/>
        <v>6.2045577625686903</v>
      </c>
      <c r="F3699" s="12">
        <f t="shared" si="400"/>
        <v>3.8501476017100584</v>
      </c>
      <c r="G3699" s="12">
        <f t="shared" si="401"/>
        <v>0.33596974978892424</v>
      </c>
      <c r="H3699" s="12">
        <f t="shared" si="402"/>
        <v>9.8990144655989045</v>
      </c>
      <c r="I3699" s="12">
        <f t="shared" si="403"/>
        <v>4.9684736305784218</v>
      </c>
      <c r="J3699" s="12">
        <f t="shared" si="404"/>
        <v>6.8540196931971558</v>
      </c>
      <c r="K3699" s="12">
        <f t="shared" si="405"/>
        <v>7.8108532606124106</v>
      </c>
    </row>
    <row r="3700" spans="1:11" x14ac:dyDescent="0.3">
      <c r="A3700" s="3" t="s">
        <v>52</v>
      </c>
      <c r="B3700">
        <v>494</v>
      </c>
      <c r="C3700">
        <v>45</v>
      </c>
      <c r="D3700" s="18">
        <v>0.27679370862415331</v>
      </c>
      <c r="E3700" s="12">
        <f t="shared" si="399"/>
        <v>6.2045577625686903</v>
      </c>
      <c r="F3700" s="12">
        <f t="shared" si="400"/>
        <v>3.8286413964890951</v>
      </c>
      <c r="G3700" s="12">
        <f t="shared" si="401"/>
        <v>0.24435202024524696</v>
      </c>
      <c r="H3700" s="12">
        <f t="shared" si="402"/>
        <v>9.8990144655989045</v>
      </c>
      <c r="I3700" s="12">
        <f t="shared" si="403"/>
        <v>4.9414394852101076</v>
      </c>
      <c r="J3700" s="12">
        <f t="shared" si="404"/>
        <v>6.0470606076910656</v>
      </c>
      <c r="K3700" s="12">
        <f t="shared" si="405"/>
        <v>7.6413511999006971</v>
      </c>
    </row>
    <row r="3701" spans="1:11" x14ac:dyDescent="0.3">
      <c r="A3701" s="3" t="s">
        <v>57</v>
      </c>
      <c r="B3701">
        <v>494</v>
      </c>
      <c r="C3701">
        <v>29</v>
      </c>
      <c r="D3701" s="18">
        <v>0.26734918692677134</v>
      </c>
      <c r="E3701" s="12">
        <f t="shared" si="399"/>
        <v>6.2045577625686903</v>
      </c>
      <c r="F3701" s="12">
        <f t="shared" si="400"/>
        <v>3.4011973816621555</v>
      </c>
      <c r="G3701" s="12">
        <f t="shared" si="401"/>
        <v>0.23692746473080462</v>
      </c>
      <c r="H3701" s="12">
        <f t="shared" si="402"/>
        <v>9.8990144655989045</v>
      </c>
      <c r="I3701" s="12">
        <f t="shared" si="403"/>
        <v>4.4041255558152841</v>
      </c>
      <c r="J3701" s="12">
        <f t="shared" si="404"/>
        <v>5.9816659230807314</v>
      </c>
      <c r="K3701" s="12">
        <f t="shared" si="405"/>
        <v>7.4670780841601836</v>
      </c>
    </row>
    <row r="3702" spans="1:11" x14ac:dyDescent="0.3">
      <c r="A3702" s="3" t="s">
        <v>58</v>
      </c>
      <c r="B3702">
        <v>494</v>
      </c>
      <c r="C3702">
        <v>80</v>
      </c>
      <c r="D3702" s="18">
        <v>0.22238437593295027</v>
      </c>
      <c r="E3702" s="12">
        <f t="shared" si="399"/>
        <v>6.2045577625686903</v>
      </c>
      <c r="F3702" s="12">
        <f t="shared" si="400"/>
        <v>4.3944491546724391</v>
      </c>
      <c r="G3702" s="12">
        <f t="shared" si="401"/>
        <v>0.20080335787997186</v>
      </c>
      <c r="H3702" s="12">
        <f t="shared" si="402"/>
        <v>9.8990144655989045</v>
      </c>
      <c r="I3702" s="12">
        <f t="shared" si="403"/>
        <v>5.6526820790610408</v>
      </c>
      <c r="J3702" s="12">
        <f t="shared" si="404"/>
        <v>5.6634886840871035</v>
      </c>
      <c r="K3702" s="12">
        <f t="shared" si="405"/>
        <v>7.7780095933351854</v>
      </c>
    </row>
    <row r="3703" spans="1:11" x14ac:dyDescent="0.3">
      <c r="A3703" s="3" t="s">
        <v>399</v>
      </c>
      <c r="B3703">
        <v>494</v>
      </c>
      <c r="C3703">
        <v>42</v>
      </c>
      <c r="D3703" s="18">
        <v>0.11601456575195718</v>
      </c>
      <c r="E3703" s="12">
        <f t="shared" si="399"/>
        <v>6.2045577625686903</v>
      </c>
      <c r="F3703" s="12">
        <f t="shared" si="400"/>
        <v>3.7612001156935624</v>
      </c>
      <c r="G3703" s="12">
        <f t="shared" si="401"/>
        <v>0.10976391562301138</v>
      </c>
      <c r="H3703" s="12">
        <f t="shared" si="402"/>
        <v>9.8990144655989045</v>
      </c>
      <c r="I3703" s="12">
        <f t="shared" si="403"/>
        <v>4.8566631441439245</v>
      </c>
      <c r="J3703" s="12">
        <f t="shared" si="404"/>
        <v>4.861623090663528</v>
      </c>
      <c r="K3703" s="12">
        <f t="shared" si="405"/>
        <v>7.3788307941753351</v>
      </c>
    </row>
    <row r="3704" spans="1:11" x14ac:dyDescent="0.3">
      <c r="A3704" s="3" t="s">
        <v>653</v>
      </c>
      <c r="B3704">
        <v>500</v>
      </c>
      <c r="C3704">
        <v>33</v>
      </c>
      <c r="D3704" s="18">
        <v>0.22145107237648104</v>
      </c>
      <c r="E3704" s="12">
        <f t="shared" si="399"/>
        <v>6.2166061010848646</v>
      </c>
      <c r="F3704" s="12">
        <f t="shared" si="400"/>
        <v>3.5263605246161616</v>
      </c>
      <c r="G3704" s="12">
        <f t="shared" si="401"/>
        <v>0.20003955555237371</v>
      </c>
      <c r="H3704" s="12">
        <f t="shared" si="402"/>
        <v>9.7791697664551265</v>
      </c>
      <c r="I3704" s="12">
        <f t="shared" si="403"/>
        <v>4.5614605466520413</v>
      </c>
      <c r="J3704" s="12">
        <f t="shared" si="404"/>
        <v>5.6567611955228712</v>
      </c>
      <c r="K3704" s="12">
        <f t="shared" si="405"/>
        <v>7.3893752863277493</v>
      </c>
    </row>
    <row r="3705" spans="1:11" x14ac:dyDescent="0.3">
      <c r="A3705" s="3" t="s">
        <v>422</v>
      </c>
      <c r="B3705">
        <v>500</v>
      </c>
      <c r="C3705">
        <v>24</v>
      </c>
      <c r="D3705" s="18">
        <v>0.25233701020972515</v>
      </c>
      <c r="E3705" s="12">
        <f t="shared" si="399"/>
        <v>6.2166061010848646</v>
      </c>
      <c r="F3705" s="12">
        <f t="shared" si="400"/>
        <v>3.2188758248682006</v>
      </c>
      <c r="G3705" s="12">
        <f t="shared" si="401"/>
        <v>0.22501141393995377</v>
      </c>
      <c r="H3705" s="12">
        <f t="shared" si="402"/>
        <v>9.7791697664551265</v>
      </c>
      <c r="I3705" s="12">
        <f t="shared" si="403"/>
        <v>4.1749401918934037</v>
      </c>
      <c r="J3705" s="12">
        <f t="shared" si="404"/>
        <v>5.8767106322552278</v>
      </c>
      <c r="K3705" s="12">
        <f t="shared" si="405"/>
        <v>7.3174090672466301</v>
      </c>
    </row>
    <row r="3706" spans="1:11" x14ac:dyDescent="0.3">
      <c r="A3706" s="3" t="s">
        <v>569</v>
      </c>
      <c r="B3706">
        <v>507</v>
      </c>
      <c r="C3706">
        <v>27</v>
      </c>
      <c r="D3706" s="18">
        <v>0.43978644137700051</v>
      </c>
      <c r="E3706" s="12">
        <f t="shared" si="399"/>
        <v>6.230481447578482</v>
      </c>
      <c r="F3706" s="12">
        <f t="shared" si="400"/>
        <v>3.3322045101752038</v>
      </c>
      <c r="G3706" s="12">
        <f t="shared" si="401"/>
        <v>0.36449479799038959</v>
      </c>
      <c r="H3706" s="12">
        <f t="shared" si="402"/>
        <v>9.641151837774677</v>
      </c>
      <c r="I3706" s="12">
        <f t="shared" si="403"/>
        <v>4.3173988042571985</v>
      </c>
      <c r="J3706" s="12">
        <f t="shared" si="404"/>
        <v>7.1052652427793221</v>
      </c>
      <c r="K3706" s="12">
        <f t="shared" si="405"/>
        <v>7.536848608720363</v>
      </c>
    </row>
    <row r="3707" spans="1:11" x14ac:dyDescent="0.3">
      <c r="A3707" s="3" t="s">
        <v>533</v>
      </c>
      <c r="B3707">
        <v>494</v>
      </c>
      <c r="C3707">
        <v>34</v>
      </c>
      <c r="D3707" s="18">
        <v>0.31187915801311272</v>
      </c>
      <c r="E3707" s="12">
        <f t="shared" si="399"/>
        <v>6.2045577625686903</v>
      </c>
      <c r="F3707" s="12">
        <f t="shared" si="400"/>
        <v>3.5553480614894135</v>
      </c>
      <c r="G3707" s="12">
        <f t="shared" si="401"/>
        <v>0.27146058110702292</v>
      </c>
      <c r="H3707" s="12">
        <f t="shared" si="402"/>
        <v>9.8990144655989045</v>
      </c>
      <c r="I3707" s="12">
        <f t="shared" si="403"/>
        <v>4.5978990199972589</v>
      </c>
      <c r="J3707" s="12">
        <f t="shared" si="404"/>
        <v>6.2858298894813993</v>
      </c>
      <c r="K3707" s="12">
        <f t="shared" si="405"/>
        <v>7.5860429166949102</v>
      </c>
    </row>
    <row r="3708" spans="1:11" x14ac:dyDescent="0.3">
      <c r="A3708" s="3" t="s">
        <v>654</v>
      </c>
      <c r="B3708">
        <v>500</v>
      </c>
      <c r="C3708">
        <v>17</v>
      </c>
      <c r="D3708" s="18">
        <v>0.36085418458066049</v>
      </c>
      <c r="E3708" s="12">
        <f t="shared" si="399"/>
        <v>6.2166061010848646</v>
      </c>
      <c r="F3708" s="12">
        <f t="shared" si="400"/>
        <v>2.8903717578961645</v>
      </c>
      <c r="G3708" s="12">
        <f t="shared" si="401"/>
        <v>0.30811257948775972</v>
      </c>
      <c r="H3708" s="12">
        <f t="shared" si="402"/>
        <v>9.7791697664551265</v>
      </c>
      <c r="I3708" s="12">
        <f t="shared" si="403"/>
        <v>3.7619976662660672</v>
      </c>
      <c r="J3708" s="12">
        <f t="shared" si="404"/>
        <v>6.6086567401641583</v>
      </c>
      <c r="K3708" s="12">
        <f t="shared" si="405"/>
        <v>7.3399155311402149</v>
      </c>
    </row>
    <row r="3709" spans="1:11" x14ac:dyDescent="0.3">
      <c r="A3709" s="3" t="s">
        <v>773</v>
      </c>
      <c r="B3709">
        <v>591</v>
      </c>
      <c r="C3709">
        <v>10</v>
      </c>
      <c r="D3709" s="18">
        <v>0.3671158281349079</v>
      </c>
      <c r="E3709" s="12">
        <f t="shared" si="399"/>
        <v>6.3835066348840055</v>
      </c>
      <c r="F3709" s="12">
        <f t="shared" si="400"/>
        <v>2.3978952727983707</v>
      </c>
      <c r="G3709" s="12">
        <f t="shared" si="401"/>
        <v>0.31270328577987527</v>
      </c>
      <c r="H3709" s="12">
        <f t="shared" si="402"/>
        <v>8.1190118755358007</v>
      </c>
      <c r="I3709" s="12">
        <f t="shared" si="403"/>
        <v>3.1429353653245458</v>
      </c>
      <c r="J3709" s="12">
        <f t="shared" si="404"/>
        <v>6.6490911863108133</v>
      </c>
      <c r="K3709" s="12">
        <f t="shared" si="405"/>
        <v>6.332204784627427</v>
      </c>
    </row>
    <row r="3710" spans="1:11" x14ac:dyDescent="0.3">
      <c r="A3710" s="3" t="s">
        <v>499</v>
      </c>
      <c r="B3710">
        <v>500</v>
      </c>
      <c r="C3710">
        <v>14</v>
      </c>
      <c r="D3710" s="18">
        <v>0.17102448830559661</v>
      </c>
      <c r="E3710" s="12">
        <f t="shared" si="399"/>
        <v>6.2166061010848646</v>
      </c>
      <c r="F3710" s="12">
        <f t="shared" si="400"/>
        <v>2.7080502011022101</v>
      </c>
      <c r="G3710" s="12">
        <f t="shared" si="401"/>
        <v>0.15787899669888245</v>
      </c>
      <c r="H3710" s="12">
        <f t="shared" si="402"/>
        <v>9.7791697664551265</v>
      </c>
      <c r="I3710" s="12">
        <f t="shared" si="403"/>
        <v>3.5328123023441882</v>
      </c>
      <c r="J3710" s="12">
        <f t="shared" si="404"/>
        <v>5.2854155380143029</v>
      </c>
      <c r="K3710" s="12">
        <f t="shared" si="405"/>
        <v>7.0065116815336799</v>
      </c>
    </row>
    <row r="3711" spans="1:11" x14ac:dyDescent="0.3">
      <c r="A3711" s="3" t="s">
        <v>672</v>
      </c>
      <c r="B3711">
        <v>500</v>
      </c>
      <c r="C3711">
        <v>13</v>
      </c>
      <c r="D3711" s="18">
        <v>1.3934483836171099E-2</v>
      </c>
      <c r="E3711" s="12">
        <f t="shared" si="399"/>
        <v>6.2166061010848646</v>
      </c>
      <c r="F3711" s="12">
        <f t="shared" si="400"/>
        <v>2.6390573296152584</v>
      </c>
      <c r="G3711" s="12">
        <f t="shared" si="401"/>
        <v>1.3838291480162737E-2</v>
      </c>
      <c r="H3711" s="12">
        <f t="shared" si="402"/>
        <v>9.7791697664551265</v>
      </c>
      <c r="I3711" s="12">
        <f t="shared" si="403"/>
        <v>3.4460855507861039</v>
      </c>
      <c r="J3711" s="12">
        <f t="shared" si="404"/>
        <v>4.0167205339153718</v>
      </c>
      <c r="K3711" s="12">
        <f t="shared" si="405"/>
        <v>6.7267546552464683</v>
      </c>
    </row>
    <row r="3712" spans="1:11" x14ac:dyDescent="0.3">
      <c r="A3712" s="3" t="s">
        <v>314</v>
      </c>
      <c r="B3712">
        <v>500</v>
      </c>
      <c r="C3712">
        <v>15</v>
      </c>
      <c r="D3712" s="18">
        <v>0.21406323115331546</v>
      </c>
      <c r="E3712" s="12">
        <f t="shared" si="399"/>
        <v>6.2166061010848646</v>
      </c>
      <c r="F3712" s="12">
        <f t="shared" si="400"/>
        <v>2.7725887222397811</v>
      </c>
      <c r="G3712" s="12">
        <f t="shared" si="401"/>
        <v>0.19397277625071369</v>
      </c>
      <c r="H3712" s="12">
        <f t="shared" si="402"/>
        <v>9.7791697664551265</v>
      </c>
      <c r="I3712" s="12">
        <f t="shared" si="403"/>
        <v>3.6139397604132855</v>
      </c>
      <c r="J3712" s="12">
        <f t="shared" si="404"/>
        <v>5.6033256574275843</v>
      </c>
      <c r="K3712" s="12">
        <f t="shared" si="405"/>
        <v>7.0944319428370655</v>
      </c>
    </row>
    <row r="3713" spans="1:11" x14ac:dyDescent="0.3">
      <c r="A3713" s="3" t="s">
        <v>703</v>
      </c>
      <c r="B3713">
        <v>494</v>
      </c>
      <c r="C3713">
        <v>17</v>
      </c>
      <c r="D3713" s="18">
        <v>-7.4952620313120666E-4</v>
      </c>
      <c r="E3713" s="12">
        <f t="shared" si="399"/>
        <v>6.2045577625686903</v>
      </c>
      <c r="F3713" s="12">
        <f t="shared" si="400"/>
        <v>2.8903717578961645</v>
      </c>
      <c r="G3713" s="12">
        <f t="shared" si="401"/>
        <v>-7.4924544864639179E-4</v>
      </c>
      <c r="H3713" s="12">
        <f t="shared" si="402"/>
        <v>9.8990144655989045</v>
      </c>
      <c r="I3713" s="12">
        <f t="shared" si="403"/>
        <v>3.7619976662660672</v>
      </c>
      <c r="J3713" s="12">
        <f t="shared" si="404"/>
        <v>3.888235081170702</v>
      </c>
      <c r="K3713" s="12">
        <f t="shared" si="405"/>
        <v>6.8557535489134125</v>
      </c>
    </row>
    <row r="3714" spans="1:11" x14ac:dyDescent="0.3">
      <c r="A3714" s="3" t="s">
        <v>655</v>
      </c>
      <c r="B3714">
        <v>500</v>
      </c>
      <c r="C3714">
        <v>7</v>
      </c>
      <c r="D3714" s="18">
        <v>8.371119162140174E-2</v>
      </c>
      <c r="E3714" s="12">
        <f t="shared" ref="E3714:E3765" si="406">IF(B3714&lt;=0,-1*LOG(1-B3714,EXP(1)),LOG(1+B3714,EXP(1)))</f>
        <v>6.2166061010848646</v>
      </c>
      <c r="F3714" s="12">
        <f t="shared" ref="F3714:F3765" si="407">IF(C3714&lt;=0,-1*LOG(1-C3714,EXP(1)),LOG(1+C3714,EXP(1)))</f>
        <v>2.0794415416798357</v>
      </c>
      <c r="G3714" s="12">
        <f t="shared" ref="G3714:G3765" si="408">IF(D3714&lt;=0,-1*LOG(1-D3714,EXP(1)),LOG(1+D3714,EXP(1)))</f>
        <v>8.039143912556386E-2</v>
      </c>
      <c r="H3714" s="12">
        <f t="shared" ref="H3714:H3765" si="409">1+9*((MAX(E$2:E$3765)-E3714)/(MAX(E$2:E$3765)-MIN(E$2:E$3765)))</f>
        <v>9.7791697664551265</v>
      </c>
      <c r="I3714" s="12">
        <f t="shared" ref="I3714:I3765" si="410">1+9*((F3714-MIN(F$2:F$3765))/(MAX(F$2:F$3765)-MIN(F$2:F$3765)))</f>
        <v>2.74262650694219</v>
      </c>
      <c r="J3714" s="12">
        <f t="shared" ref="J3714:J3765" si="411">1+9*((G3714-MIN(G$2:G$3765))/(MAX(G$2:G$3765)-MIN(G$2:G$3765)))</f>
        <v>4.6029134840024115</v>
      </c>
      <c r="K3714" s="12">
        <f t="shared" ref="K3714:K3765" si="412">0.5*H3714+0.3*I3714+0.2*J3714</f>
        <v>6.632955532110703</v>
      </c>
    </row>
    <row r="3715" spans="1:11" x14ac:dyDescent="0.3">
      <c r="A3715" s="3" t="s">
        <v>222</v>
      </c>
      <c r="B3715">
        <v>494</v>
      </c>
      <c r="C3715">
        <v>30</v>
      </c>
      <c r="D3715" s="18">
        <v>0.46530231153646828</v>
      </c>
      <c r="E3715" s="12">
        <f t="shared" si="406"/>
        <v>6.2045577625686903</v>
      </c>
      <c r="F3715" s="12">
        <f t="shared" si="407"/>
        <v>3.4339872044851463</v>
      </c>
      <c r="G3715" s="12">
        <f t="shared" si="408"/>
        <v>0.38206157717814965</v>
      </c>
      <c r="H3715" s="12">
        <f t="shared" si="409"/>
        <v>9.8990144655989045</v>
      </c>
      <c r="I3715" s="12">
        <f t="shared" si="410"/>
        <v>4.4453436520665894</v>
      </c>
      <c r="J3715" s="12">
        <f t="shared" si="411"/>
        <v>7.2599915401810087</v>
      </c>
      <c r="K3715" s="12">
        <f t="shared" si="412"/>
        <v>7.7351086364556307</v>
      </c>
    </row>
    <row r="3716" spans="1:11" x14ac:dyDescent="0.3">
      <c r="A3716" s="3" t="s">
        <v>991</v>
      </c>
      <c r="B3716">
        <v>949</v>
      </c>
      <c r="C3716">
        <v>2</v>
      </c>
      <c r="D3716" s="18">
        <v>2.4650323484311797E-2</v>
      </c>
      <c r="E3716" s="12">
        <f t="shared" si="406"/>
        <v>6.8564619845945867</v>
      </c>
      <c r="F3716" s="12">
        <f t="shared" si="407"/>
        <v>1.0986122886681098</v>
      </c>
      <c r="G3716" s="12">
        <f t="shared" si="408"/>
        <v>2.4351406566032466E-2</v>
      </c>
      <c r="H3716" s="12">
        <f t="shared" si="409"/>
        <v>3.4145298825694463</v>
      </c>
      <c r="I3716" s="12">
        <f t="shared" si="410"/>
        <v>1.5096855796619386</v>
      </c>
      <c r="J3716" s="12">
        <f t="shared" si="411"/>
        <v>4.1093189182867</v>
      </c>
      <c r="K3716" s="12">
        <f t="shared" si="412"/>
        <v>2.9820343988406446</v>
      </c>
    </row>
    <row r="3717" spans="1:11" x14ac:dyDescent="0.3">
      <c r="A3717" s="3" t="s">
        <v>136</v>
      </c>
      <c r="B3717">
        <v>494</v>
      </c>
      <c r="C3717">
        <v>57</v>
      </c>
      <c r="D3717" s="18">
        <v>0.33155136946875086</v>
      </c>
      <c r="E3717" s="12">
        <f t="shared" si="406"/>
        <v>6.2045577625686903</v>
      </c>
      <c r="F3717" s="12">
        <f t="shared" si="407"/>
        <v>4.0604430105464191</v>
      </c>
      <c r="G3717" s="12">
        <f t="shared" si="408"/>
        <v>0.28634470567692344</v>
      </c>
      <c r="H3717" s="12">
        <f t="shared" si="409"/>
        <v>9.8990144655989045</v>
      </c>
      <c r="I3717" s="12">
        <f t="shared" si="410"/>
        <v>5.2328232261653538</v>
      </c>
      <c r="J3717" s="12">
        <f t="shared" si="411"/>
        <v>6.4169276541969031</v>
      </c>
      <c r="K3717" s="12">
        <f t="shared" si="412"/>
        <v>7.8027397314884386</v>
      </c>
    </row>
    <row r="3718" spans="1:11" x14ac:dyDescent="0.3">
      <c r="A3718" s="3" t="s">
        <v>223</v>
      </c>
      <c r="B3718">
        <v>494</v>
      </c>
      <c r="C3718">
        <v>28</v>
      </c>
      <c r="D3718" s="18">
        <v>0.11068103252837752</v>
      </c>
      <c r="E3718" s="12">
        <f t="shared" si="406"/>
        <v>6.2045577625686903</v>
      </c>
      <c r="F3718" s="12">
        <f t="shared" si="407"/>
        <v>3.3672958299864741</v>
      </c>
      <c r="G3718" s="12">
        <f t="shared" si="408"/>
        <v>0.10497337000215684</v>
      </c>
      <c r="H3718" s="12">
        <f t="shared" si="409"/>
        <v>9.8990144655989045</v>
      </c>
      <c r="I3718" s="12">
        <f t="shared" si="410"/>
        <v>4.3615099726942592</v>
      </c>
      <c r="J3718" s="12">
        <f t="shared" si="411"/>
        <v>4.8194284812518537</v>
      </c>
      <c r="K3718" s="12">
        <f t="shared" si="412"/>
        <v>7.221845920858101</v>
      </c>
    </row>
    <row r="3719" spans="1:11" x14ac:dyDescent="0.3">
      <c r="A3719" s="3" t="s">
        <v>617</v>
      </c>
      <c r="B3719">
        <v>501</v>
      </c>
      <c r="C3719">
        <v>13</v>
      </c>
      <c r="D3719" s="18">
        <v>0.28451827478331471</v>
      </c>
      <c r="E3719" s="12">
        <f t="shared" si="406"/>
        <v>6.2186001196917289</v>
      </c>
      <c r="F3719" s="12">
        <f t="shared" si="407"/>
        <v>2.6390573296152584</v>
      </c>
      <c r="G3719" s="12">
        <f t="shared" si="408"/>
        <v>0.25038376462371148</v>
      </c>
      <c r="H3719" s="12">
        <f t="shared" si="409"/>
        <v>9.759335283907518</v>
      </c>
      <c r="I3719" s="12">
        <f t="shared" si="410"/>
        <v>3.4460855507861039</v>
      </c>
      <c r="J3719" s="12">
        <f t="shared" si="411"/>
        <v>6.1001875619595811</v>
      </c>
      <c r="K3719" s="12">
        <f t="shared" si="412"/>
        <v>7.1335308195815061</v>
      </c>
    </row>
    <row r="3720" spans="1:11" x14ac:dyDescent="0.3">
      <c r="A3720" s="3" t="s">
        <v>42</v>
      </c>
      <c r="B3720">
        <v>504</v>
      </c>
      <c r="C3720">
        <v>4</v>
      </c>
      <c r="D3720" s="18">
        <v>0.42203857482005008</v>
      </c>
      <c r="E3720" s="12">
        <f t="shared" si="406"/>
        <v>6.2245584292753602</v>
      </c>
      <c r="F3720" s="12">
        <f t="shared" si="407"/>
        <v>1.6094379124341003</v>
      </c>
      <c r="G3720" s="12">
        <f t="shared" si="408"/>
        <v>0.35209145817208076</v>
      </c>
      <c r="H3720" s="12">
        <f t="shared" si="409"/>
        <v>9.7000680398392021</v>
      </c>
      <c r="I3720" s="12">
        <f t="shared" si="410"/>
        <v>2.1518134692111541</v>
      </c>
      <c r="J3720" s="12">
        <f t="shared" si="411"/>
        <v>6.9960179627293186</v>
      </c>
      <c r="K3720" s="12">
        <f t="shared" si="412"/>
        <v>6.8947816532288115</v>
      </c>
    </row>
    <row r="3721" spans="1:11" x14ac:dyDescent="0.3">
      <c r="A3721" s="3" t="s">
        <v>500</v>
      </c>
      <c r="B3721">
        <v>497</v>
      </c>
      <c r="C3721">
        <v>10</v>
      </c>
      <c r="D3721" s="18">
        <v>0.40097362023335748</v>
      </c>
      <c r="E3721" s="12">
        <f t="shared" si="406"/>
        <v>6.2106000770246528</v>
      </c>
      <c r="F3721" s="12">
        <f t="shared" si="407"/>
        <v>2.3978952727983707</v>
      </c>
      <c r="G3721" s="12">
        <f t="shared" si="408"/>
        <v>0.33716743793659654</v>
      </c>
      <c r="H3721" s="12">
        <f t="shared" si="409"/>
        <v>9.8389116259306135</v>
      </c>
      <c r="I3721" s="12">
        <f t="shared" si="410"/>
        <v>3.1429353653245458</v>
      </c>
      <c r="J3721" s="12">
        <f t="shared" si="411"/>
        <v>6.8645688012920729</v>
      </c>
      <c r="K3721" s="12">
        <f t="shared" si="412"/>
        <v>7.2352501828210851</v>
      </c>
    </row>
    <row r="3722" spans="1:11" x14ac:dyDescent="0.3">
      <c r="A3722" s="3" t="s">
        <v>618</v>
      </c>
      <c r="B3722">
        <v>501</v>
      </c>
      <c r="C3722">
        <v>7</v>
      </c>
      <c r="D3722" s="18">
        <v>-0.12173202483998002</v>
      </c>
      <c r="E3722" s="12">
        <f t="shared" si="406"/>
        <v>6.2186001196917289</v>
      </c>
      <c r="F3722" s="12">
        <f t="shared" si="407"/>
        <v>2.0794415416798357</v>
      </c>
      <c r="G3722" s="12">
        <f t="shared" si="408"/>
        <v>-0.11487394153338032</v>
      </c>
      <c r="H3722" s="12">
        <f t="shared" si="409"/>
        <v>9.759335283907518</v>
      </c>
      <c r="I3722" s="12">
        <f t="shared" si="410"/>
        <v>2.74262650694219</v>
      </c>
      <c r="J3722" s="12">
        <f t="shared" si="411"/>
        <v>2.8830370606031543</v>
      </c>
      <c r="K3722" s="12">
        <f t="shared" si="412"/>
        <v>6.2790630061570472</v>
      </c>
    </row>
    <row r="3723" spans="1:11" x14ac:dyDescent="0.3">
      <c r="A3723" s="3" t="s">
        <v>224</v>
      </c>
      <c r="B3723">
        <v>500</v>
      </c>
      <c r="C3723">
        <v>4</v>
      </c>
      <c r="D3723" s="18">
        <v>-6.8660013824503041E-3</v>
      </c>
      <c r="E3723" s="12">
        <f t="shared" si="406"/>
        <v>6.2166061010848646</v>
      </c>
      <c r="F3723" s="12">
        <f t="shared" si="407"/>
        <v>1.6094379124341003</v>
      </c>
      <c r="G3723" s="12">
        <f t="shared" si="408"/>
        <v>-6.8425377346897024E-3</v>
      </c>
      <c r="H3723" s="12">
        <f t="shared" si="409"/>
        <v>9.7791697664551265</v>
      </c>
      <c r="I3723" s="12">
        <f t="shared" si="410"/>
        <v>2.1518134692111541</v>
      </c>
      <c r="J3723" s="12">
        <f t="shared" si="411"/>
        <v>3.8345660195670455</v>
      </c>
      <c r="K3723" s="12">
        <f t="shared" si="412"/>
        <v>6.3020421279043193</v>
      </c>
    </row>
    <row r="3724" spans="1:11" x14ac:dyDescent="0.3">
      <c r="A3724" s="3" t="s">
        <v>515</v>
      </c>
      <c r="B3724">
        <v>497</v>
      </c>
      <c r="C3724">
        <v>7</v>
      </c>
      <c r="D3724" s="18">
        <v>0.19616306775348635</v>
      </c>
      <c r="E3724" s="12">
        <f t="shared" si="406"/>
        <v>6.2106000770246528</v>
      </c>
      <c r="F3724" s="12">
        <f t="shared" si="407"/>
        <v>2.0794415416798357</v>
      </c>
      <c r="G3724" s="12">
        <f t="shared" si="408"/>
        <v>0.17911899050989422</v>
      </c>
      <c r="H3724" s="12">
        <f t="shared" si="409"/>
        <v>9.8389116259306135</v>
      </c>
      <c r="I3724" s="12">
        <f t="shared" si="410"/>
        <v>2.74262650694219</v>
      </c>
      <c r="J3724" s="12">
        <f t="shared" si="411"/>
        <v>5.4724951138481259</v>
      </c>
      <c r="K3724" s="12">
        <f t="shared" si="412"/>
        <v>6.836742787817589</v>
      </c>
    </row>
    <row r="3725" spans="1:11" x14ac:dyDescent="0.3">
      <c r="A3725" s="3" t="s">
        <v>423</v>
      </c>
      <c r="B3725">
        <v>497</v>
      </c>
      <c r="C3725">
        <v>10</v>
      </c>
      <c r="D3725" s="18">
        <v>0.3883199895356037</v>
      </c>
      <c r="E3725" s="12">
        <f t="shared" si="406"/>
        <v>6.2106000770246528</v>
      </c>
      <c r="F3725" s="12">
        <f t="shared" si="407"/>
        <v>2.3978952727983707</v>
      </c>
      <c r="G3725" s="12">
        <f t="shared" si="408"/>
        <v>0.32809437552558984</v>
      </c>
      <c r="H3725" s="12">
        <f t="shared" si="409"/>
        <v>9.8389116259306135</v>
      </c>
      <c r="I3725" s="12">
        <f t="shared" si="410"/>
        <v>3.1429353653245458</v>
      </c>
      <c r="J3725" s="12">
        <f t="shared" si="411"/>
        <v>6.7846542456444645</v>
      </c>
      <c r="K3725" s="12">
        <f t="shared" si="412"/>
        <v>7.2192672716915629</v>
      </c>
    </row>
    <row r="3726" spans="1:11" x14ac:dyDescent="0.3">
      <c r="A3726" s="3" t="s">
        <v>519</v>
      </c>
      <c r="B3726">
        <v>509</v>
      </c>
      <c r="C3726">
        <v>4</v>
      </c>
      <c r="D3726" s="18">
        <v>0.31530618692735279</v>
      </c>
      <c r="E3726" s="12">
        <f t="shared" si="406"/>
        <v>6.2344107257183712</v>
      </c>
      <c r="F3726" s="12">
        <f t="shared" si="407"/>
        <v>1.6094379124341003</v>
      </c>
      <c r="G3726" s="12">
        <f t="shared" si="408"/>
        <v>0.27406948029614014</v>
      </c>
      <c r="H3726" s="12">
        <f t="shared" si="409"/>
        <v>9.6020673485818246</v>
      </c>
      <c r="I3726" s="12">
        <f t="shared" si="410"/>
        <v>2.1518134692111541</v>
      </c>
      <c r="J3726" s="12">
        <f t="shared" si="411"/>
        <v>6.3088087923019947</v>
      </c>
      <c r="K3726" s="12">
        <f t="shared" si="412"/>
        <v>6.7083394735146582</v>
      </c>
    </row>
    <row r="3727" spans="1:11" x14ac:dyDescent="0.3">
      <c r="A3727" s="3" t="s">
        <v>225</v>
      </c>
      <c r="B3727">
        <v>500</v>
      </c>
      <c r="C3727">
        <v>58</v>
      </c>
      <c r="D3727" s="18">
        <v>-2.5476342101260138E-3</v>
      </c>
      <c r="E3727" s="12">
        <f t="shared" si="406"/>
        <v>6.2166061010848646</v>
      </c>
      <c r="F3727" s="12">
        <f t="shared" si="407"/>
        <v>4.0775374439057197</v>
      </c>
      <c r="G3727" s="12">
        <f t="shared" si="408"/>
        <v>-2.544394491337431E-3</v>
      </c>
      <c r="H3727" s="12">
        <f t="shared" si="409"/>
        <v>9.7791697664551265</v>
      </c>
      <c r="I3727" s="12">
        <f t="shared" si="410"/>
        <v>5.2543116008774957</v>
      </c>
      <c r="J3727" s="12">
        <f t="shared" si="411"/>
        <v>3.872423601918245</v>
      </c>
      <c r="K3727" s="12">
        <f t="shared" si="412"/>
        <v>7.2403630838744606</v>
      </c>
    </row>
    <row r="3728" spans="1:11" x14ac:dyDescent="0.3">
      <c r="A3728" s="3" t="s">
        <v>315</v>
      </c>
      <c r="B3728">
        <v>504</v>
      </c>
      <c r="C3728">
        <v>24</v>
      </c>
      <c r="D3728" s="18">
        <v>-5.3757605526154658E-3</v>
      </c>
      <c r="E3728" s="12">
        <f t="shared" si="406"/>
        <v>6.2245584292753602</v>
      </c>
      <c r="F3728" s="12">
        <f t="shared" si="407"/>
        <v>3.2188758248682006</v>
      </c>
      <c r="G3728" s="12">
        <f t="shared" si="408"/>
        <v>-5.3613627283103909E-3</v>
      </c>
      <c r="H3728" s="12">
        <f t="shared" si="409"/>
        <v>9.7000680398392021</v>
      </c>
      <c r="I3728" s="12">
        <f t="shared" si="410"/>
        <v>4.1749401918934037</v>
      </c>
      <c r="J3728" s="12">
        <f t="shared" si="411"/>
        <v>3.8476120493538071</v>
      </c>
      <c r="K3728" s="12">
        <f t="shared" si="412"/>
        <v>6.8720384873583837</v>
      </c>
    </row>
    <row r="3729" spans="1:11" x14ac:dyDescent="0.3">
      <c r="A3729" s="3" t="s">
        <v>316</v>
      </c>
      <c r="B3729">
        <v>500</v>
      </c>
      <c r="C3729">
        <v>31</v>
      </c>
      <c r="D3729" s="18">
        <v>1.7496606560286589E-2</v>
      </c>
      <c r="E3729" s="12">
        <f t="shared" si="406"/>
        <v>6.2166061010848646</v>
      </c>
      <c r="F3729" s="12">
        <f t="shared" si="407"/>
        <v>3.4657359027997265</v>
      </c>
      <c r="G3729" s="12">
        <f t="shared" si="408"/>
        <v>1.7345303253166237E-2</v>
      </c>
      <c r="H3729" s="12">
        <f t="shared" si="409"/>
        <v>9.7791697664551265</v>
      </c>
      <c r="I3729" s="12">
        <f t="shared" si="410"/>
        <v>4.4852530138843809</v>
      </c>
      <c r="J3729" s="12">
        <f t="shared" si="411"/>
        <v>4.0476099155590513</v>
      </c>
      <c r="K3729" s="12">
        <f t="shared" si="412"/>
        <v>7.0446827705046875</v>
      </c>
    </row>
    <row r="3730" spans="1:11" x14ac:dyDescent="0.3">
      <c r="A3730" s="3" t="s">
        <v>137</v>
      </c>
      <c r="B3730">
        <v>490</v>
      </c>
      <c r="C3730">
        <v>35</v>
      </c>
      <c r="D3730" s="18">
        <v>3.5304812320030641E-3</v>
      </c>
      <c r="E3730" s="12">
        <f t="shared" si="406"/>
        <v>6.1964441277945204</v>
      </c>
      <c r="F3730" s="12">
        <f t="shared" si="407"/>
        <v>3.5835189384561099</v>
      </c>
      <c r="G3730" s="12">
        <f t="shared" si="408"/>
        <v>3.5242637127311702E-3</v>
      </c>
      <c r="H3730" s="12">
        <f t="shared" si="409"/>
        <v>9.979720707141464</v>
      </c>
      <c r="I3730" s="12">
        <f t="shared" si="410"/>
        <v>4.6333109197371627</v>
      </c>
      <c r="J3730" s="12">
        <f t="shared" si="411"/>
        <v>3.9258756891834028</v>
      </c>
      <c r="K3730" s="12">
        <f t="shared" si="412"/>
        <v>7.1650287673285611</v>
      </c>
    </row>
    <row r="3731" spans="1:11" x14ac:dyDescent="0.3">
      <c r="A3731" s="3" t="s">
        <v>226</v>
      </c>
      <c r="B3731">
        <v>494</v>
      </c>
      <c r="C3731">
        <v>29</v>
      </c>
      <c r="D3731" s="18">
        <v>-7.2351135648850247E-3</v>
      </c>
      <c r="E3731" s="12">
        <f t="shared" si="406"/>
        <v>6.2045577625686903</v>
      </c>
      <c r="F3731" s="12">
        <f t="shared" si="407"/>
        <v>3.4011973816621555</v>
      </c>
      <c r="G3731" s="12">
        <f t="shared" si="408"/>
        <v>-7.2090656948082142E-3</v>
      </c>
      <c r="H3731" s="12">
        <f t="shared" si="409"/>
        <v>9.8990144655989045</v>
      </c>
      <c r="I3731" s="12">
        <f t="shared" si="410"/>
        <v>4.4041255558152841</v>
      </c>
      <c r="J3731" s="12">
        <f t="shared" si="411"/>
        <v>3.8313376808057282</v>
      </c>
      <c r="K3731" s="12">
        <f t="shared" si="412"/>
        <v>7.0370124357051829</v>
      </c>
    </row>
    <row r="3732" spans="1:11" x14ac:dyDescent="0.3">
      <c r="A3732" s="3" t="s">
        <v>317</v>
      </c>
      <c r="B3732">
        <v>509</v>
      </c>
      <c r="C3732">
        <v>14</v>
      </c>
      <c r="D3732" s="18">
        <v>-5.7019447620957802E-3</v>
      </c>
      <c r="E3732" s="12">
        <f t="shared" si="406"/>
        <v>6.2344107257183712</v>
      </c>
      <c r="F3732" s="12">
        <f t="shared" si="407"/>
        <v>2.7080502011022101</v>
      </c>
      <c r="G3732" s="12">
        <f t="shared" si="408"/>
        <v>-5.6857502062071024E-3</v>
      </c>
      <c r="H3732" s="12">
        <f t="shared" si="409"/>
        <v>9.6020673485818246</v>
      </c>
      <c r="I3732" s="12">
        <f t="shared" si="410"/>
        <v>3.5328123023441882</v>
      </c>
      <c r="J3732" s="12">
        <f t="shared" si="411"/>
        <v>3.8447548794171915</v>
      </c>
      <c r="K3732" s="12">
        <f t="shared" si="412"/>
        <v>6.6298283408776069</v>
      </c>
    </row>
    <row r="3733" spans="1:11" x14ac:dyDescent="0.3">
      <c r="A3733" s="3" t="s">
        <v>138</v>
      </c>
      <c r="B3733">
        <v>500</v>
      </c>
      <c r="C3733">
        <v>33</v>
      </c>
      <c r="D3733" s="18">
        <v>-3.3396365073491492E-3</v>
      </c>
      <c r="E3733" s="12">
        <f t="shared" si="406"/>
        <v>6.2166061010848646</v>
      </c>
      <c r="F3733" s="12">
        <f t="shared" si="407"/>
        <v>3.5263605246161616</v>
      </c>
      <c r="G3733" s="12">
        <f t="shared" si="408"/>
        <v>-3.3340723061799824E-3</v>
      </c>
      <c r="H3733" s="12">
        <f t="shared" si="409"/>
        <v>9.7791697664551265</v>
      </c>
      <c r="I3733" s="12">
        <f t="shared" si="410"/>
        <v>4.5614605466520413</v>
      </c>
      <c r="J3733" s="12">
        <f t="shared" si="411"/>
        <v>3.8654682048517199</v>
      </c>
      <c r="K3733" s="12">
        <f t="shared" si="412"/>
        <v>7.031116688193519</v>
      </c>
    </row>
    <row r="3734" spans="1:11" x14ac:dyDescent="0.3">
      <c r="A3734" s="3" t="s">
        <v>139</v>
      </c>
      <c r="B3734">
        <v>494</v>
      </c>
      <c r="C3734">
        <v>29</v>
      </c>
      <c r="D3734" s="18">
        <v>-1.637153330855395E-2</v>
      </c>
      <c r="E3734" s="12">
        <f t="shared" si="406"/>
        <v>6.2045577625686903</v>
      </c>
      <c r="F3734" s="12">
        <f t="shared" si="407"/>
        <v>3.4011973816621555</v>
      </c>
      <c r="G3734" s="12">
        <f t="shared" si="408"/>
        <v>-1.6238964701089466E-2</v>
      </c>
      <c r="H3734" s="12">
        <f t="shared" si="409"/>
        <v>9.8990144655989045</v>
      </c>
      <c r="I3734" s="12">
        <f t="shared" si="410"/>
        <v>4.4041255558152841</v>
      </c>
      <c r="J3734" s="12">
        <f t="shared" si="411"/>
        <v>3.751803303773964</v>
      </c>
      <c r="K3734" s="12">
        <f t="shared" si="412"/>
        <v>7.0211055602988299</v>
      </c>
    </row>
    <row r="3735" spans="1:11" x14ac:dyDescent="0.3">
      <c r="A3735" s="3" t="s">
        <v>318</v>
      </c>
      <c r="B3735">
        <v>500</v>
      </c>
      <c r="C3735">
        <v>12</v>
      </c>
      <c r="D3735" s="18">
        <v>-8.3584588804912711E-3</v>
      </c>
      <c r="E3735" s="12">
        <f t="shared" si="406"/>
        <v>6.2166061010848646</v>
      </c>
      <c r="F3735" s="12">
        <f t="shared" si="407"/>
        <v>2.5649493574615367</v>
      </c>
      <c r="G3735" s="12">
        <f t="shared" si="408"/>
        <v>-8.323720402257281E-3</v>
      </c>
      <c r="H3735" s="12">
        <f t="shared" si="409"/>
        <v>9.7791697664551265</v>
      </c>
      <c r="I3735" s="12">
        <f t="shared" si="410"/>
        <v>3.3529289166160821</v>
      </c>
      <c r="J3735" s="12">
        <f t="shared" si="411"/>
        <v>3.8215199223013627</v>
      </c>
      <c r="K3735" s="12">
        <f t="shared" si="412"/>
        <v>6.6597675426726601</v>
      </c>
    </row>
    <row r="3736" spans="1:11" x14ac:dyDescent="0.3">
      <c r="A3736" s="3" t="s">
        <v>140</v>
      </c>
      <c r="B3736">
        <v>497</v>
      </c>
      <c r="C3736">
        <v>46</v>
      </c>
      <c r="D3736" s="18">
        <v>-1.3473733643920346E-3</v>
      </c>
      <c r="E3736" s="12">
        <f t="shared" si="406"/>
        <v>6.2106000770246528</v>
      </c>
      <c r="F3736" s="12">
        <f t="shared" si="407"/>
        <v>3.8501476017100584</v>
      </c>
      <c r="G3736" s="12">
        <f t="shared" si="408"/>
        <v>-1.3464664714247392E-3</v>
      </c>
      <c r="H3736" s="12">
        <f t="shared" si="409"/>
        <v>9.8389116259306135</v>
      </c>
      <c r="I3736" s="12">
        <f t="shared" si="410"/>
        <v>4.9684736305784218</v>
      </c>
      <c r="J3736" s="12">
        <f t="shared" si="411"/>
        <v>3.8829748227819971</v>
      </c>
      <c r="K3736" s="12">
        <f t="shared" si="412"/>
        <v>7.186592866695233</v>
      </c>
    </row>
    <row r="3737" spans="1:11" x14ac:dyDescent="0.3">
      <c r="A3737" s="3" t="s">
        <v>516</v>
      </c>
      <c r="B3737">
        <v>497</v>
      </c>
      <c r="C3737">
        <v>47</v>
      </c>
      <c r="D3737" s="18">
        <v>-1.166373495889875E-3</v>
      </c>
      <c r="E3737" s="12">
        <f t="shared" si="406"/>
        <v>6.2106000770246528</v>
      </c>
      <c r="F3737" s="12">
        <f t="shared" si="407"/>
        <v>3.8712010109078911</v>
      </c>
      <c r="G3737" s="12">
        <f t="shared" si="408"/>
        <v>-1.1656938107836056E-3</v>
      </c>
      <c r="H3737" s="12">
        <f t="shared" si="409"/>
        <v>9.8389116259306135</v>
      </c>
      <c r="I3737" s="12">
        <f t="shared" si="410"/>
        <v>4.99493859354632</v>
      </c>
      <c r="J3737" s="12">
        <f t="shared" si="411"/>
        <v>3.884567048889783</v>
      </c>
      <c r="K3737" s="12">
        <f t="shared" si="412"/>
        <v>7.1948508008071599</v>
      </c>
    </row>
    <row r="3738" spans="1:11" x14ac:dyDescent="0.3">
      <c r="A3738" s="3" t="s">
        <v>319</v>
      </c>
      <c r="B3738">
        <v>497</v>
      </c>
      <c r="C3738">
        <v>41</v>
      </c>
      <c r="D3738" s="18">
        <v>4.1972591154068126E-3</v>
      </c>
      <c r="E3738" s="12">
        <f t="shared" si="406"/>
        <v>6.2106000770246528</v>
      </c>
      <c r="F3738" s="12">
        <f t="shared" si="407"/>
        <v>3.7376696182833684</v>
      </c>
      <c r="G3738" s="12">
        <f t="shared" si="408"/>
        <v>4.1884751937184134E-3</v>
      </c>
      <c r="H3738" s="12">
        <f t="shared" si="409"/>
        <v>9.8389116259306135</v>
      </c>
      <c r="I3738" s="12">
        <f t="shared" si="410"/>
        <v>4.8270843839191384</v>
      </c>
      <c r="J3738" s="12">
        <f t="shared" si="411"/>
        <v>3.9317259923064958</v>
      </c>
      <c r="K3738" s="12">
        <f t="shared" si="412"/>
        <v>7.1539263266023472</v>
      </c>
    </row>
    <row r="3739" spans="1:11" x14ac:dyDescent="0.3">
      <c r="A3739" s="3" t="s">
        <v>178</v>
      </c>
      <c r="B3739">
        <v>494</v>
      </c>
      <c r="C3739">
        <v>28</v>
      </c>
      <c r="D3739" s="18">
        <v>3.0598716652296578E-3</v>
      </c>
      <c r="E3739" s="12">
        <f t="shared" si="406"/>
        <v>6.2045577625686903</v>
      </c>
      <c r="F3739" s="12">
        <f t="shared" si="407"/>
        <v>3.3672958299864741</v>
      </c>
      <c r="G3739" s="12">
        <f t="shared" si="408"/>
        <v>3.0551997857341698E-3</v>
      </c>
      <c r="H3739" s="12">
        <f t="shared" si="409"/>
        <v>9.8990144655989045</v>
      </c>
      <c r="I3739" s="12">
        <f t="shared" si="410"/>
        <v>4.3615099726942592</v>
      </c>
      <c r="J3739" s="12">
        <f t="shared" si="411"/>
        <v>3.9217442246791117</v>
      </c>
      <c r="K3739" s="12">
        <f t="shared" si="412"/>
        <v>7.0423090695435526</v>
      </c>
    </row>
    <row r="3740" spans="1:11" x14ac:dyDescent="0.3">
      <c r="A3740" s="3" t="s">
        <v>320</v>
      </c>
      <c r="B3740">
        <v>500</v>
      </c>
      <c r="C3740">
        <v>24</v>
      </c>
      <c r="D3740" s="18">
        <v>1.0355357219994532E-2</v>
      </c>
      <c r="E3740" s="12">
        <f t="shared" si="406"/>
        <v>6.2166061010848646</v>
      </c>
      <c r="F3740" s="12">
        <f t="shared" si="407"/>
        <v>3.2188758248682006</v>
      </c>
      <c r="G3740" s="12">
        <f t="shared" si="408"/>
        <v>1.0302107804078434E-2</v>
      </c>
      <c r="H3740" s="12">
        <f t="shared" si="409"/>
        <v>9.7791697664551265</v>
      </c>
      <c r="I3740" s="12">
        <f t="shared" si="410"/>
        <v>4.1749401918934037</v>
      </c>
      <c r="J3740" s="12">
        <f t="shared" si="411"/>
        <v>3.9855742092940645</v>
      </c>
      <c r="K3740" s="12">
        <f t="shared" si="412"/>
        <v>6.9391817826543978</v>
      </c>
    </row>
    <row r="3741" spans="1:11" x14ac:dyDescent="0.3">
      <c r="A3741" s="3" t="s">
        <v>552</v>
      </c>
      <c r="B3741">
        <v>508</v>
      </c>
      <c r="C3741">
        <v>6</v>
      </c>
      <c r="D3741" s="18">
        <v>2.1240268425894537E-3</v>
      </c>
      <c r="E3741" s="12">
        <f t="shared" si="406"/>
        <v>6.2324480165505225</v>
      </c>
      <c r="F3741" s="12">
        <f t="shared" si="407"/>
        <v>1.9459101490553132</v>
      </c>
      <c r="G3741" s="12">
        <f t="shared" si="408"/>
        <v>2.121774286671031E-3</v>
      </c>
      <c r="H3741" s="12">
        <f t="shared" si="409"/>
        <v>9.6215903964619791</v>
      </c>
      <c r="I3741" s="12">
        <f t="shared" si="410"/>
        <v>2.5747722973150093</v>
      </c>
      <c r="J3741" s="12">
        <f t="shared" si="411"/>
        <v>3.9135227135058517</v>
      </c>
      <c r="K3741" s="12">
        <f t="shared" si="412"/>
        <v>6.3659314301266621</v>
      </c>
    </row>
    <row r="3742" spans="1:11" x14ac:dyDescent="0.3">
      <c r="A3742" s="3" t="s">
        <v>517</v>
      </c>
      <c r="B3742">
        <v>500</v>
      </c>
      <c r="C3742">
        <v>16</v>
      </c>
      <c r="D3742" s="18">
        <v>-1.6739397068603019E-2</v>
      </c>
      <c r="E3742" s="12">
        <f t="shared" si="406"/>
        <v>6.2166061010848646</v>
      </c>
      <c r="F3742" s="12">
        <f t="shared" si="407"/>
        <v>2.8332133440562162</v>
      </c>
      <c r="G3742" s="12">
        <f t="shared" si="408"/>
        <v>-1.6600837492747891E-2</v>
      </c>
      <c r="H3742" s="12">
        <f t="shared" si="409"/>
        <v>9.7791697664551265</v>
      </c>
      <c r="I3742" s="12">
        <f t="shared" si="410"/>
        <v>3.6901472931809449</v>
      </c>
      <c r="J3742" s="12">
        <f t="shared" si="411"/>
        <v>3.7486159672346209</v>
      </c>
      <c r="K3742" s="12">
        <f t="shared" si="412"/>
        <v>6.7463522646287704</v>
      </c>
    </row>
    <row r="3743" spans="1:11" x14ac:dyDescent="0.3">
      <c r="A3743" s="3" t="s">
        <v>141</v>
      </c>
      <c r="B3743">
        <v>500</v>
      </c>
      <c r="C3743">
        <v>24</v>
      </c>
      <c r="D3743" s="18">
        <v>7.7640147170712987E-3</v>
      </c>
      <c r="E3743" s="12">
        <f t="shared" si="406"/>
        <v>6.2166061010848646</v>
      </c>
      <c r="F3743" s="12">
        <f t="shared" si="407"/>
        <v>3.2188758248682006</v>
      </c>
      <c r="G3743" s="12">
        <f t="shared" si="408"/>
        <v>7.7340298567369443E-3</v>
      </c>
      <c r="H3743" s="12">
        <f t="shared" si="409"/>
        <v>9.7791697664551265</v>
      </c>
      <c r="I3743" s="12">
        <f t="shared" si="410"/>
        <v>4.1749401918934037</v>
      </c>
      <c r="J3743" s="12">
        <f t="shared" si="411"/>
        <v>3.9629548555705356</v>
      </c>
      <c r="K3743" s="12">
        <f t="shared" si="412"/>
        <v>6.9346579119096914</v>
      </c>
    </row>
    <row r="3744" spans="1:11" x14ac:dyDescent="0.3">
      <c r="A3744" s="3" t="s">
        <v>180</v>
      </c>
      <c r="B3744">
        <v>494</v>
      </c>
      <c r="C3744">
        <v>40</v>
      </c>
      <c r="D3744" s="18">
        <v>7.8905930229499453E-3</v>
      </c>
      <c r="E3744" s="12">
        <f t="shared" si="406"/>
        <v>6.2045577625686903</v>
      </c>
      <c r="F3744" s="12">
        <f t="shared" si="407"/>
        <v>3.713572066704308</v>
      </c>
      <c r="G3744" s="12">
        <f t="shared" si="408"/>
        <v>7.8596250907211253E-3</v>
      </c>
      <c r="H3744" s="12">
        <f t="shared" si="409"/>
        <v>9.8990144655989045</v>
      </c>
      <c r="I3744" s="12">
        <f t="shared" si="410"/>
        <v>4.7967928143132763</v>
      </c>
      <c r="J3744" s="12">
        <f t="shared" si="411"/>
        <v>3.9640610848524078</v>
      </c>
      <c r="K3744" s="12">
        <f t="shared" si="412"/>
        <v>7.1813572940639165</v>
      </c>
    </row>
    <row r="3745" spans="1:11" x14ac:dyDescent="0.3">
      <c r="A3745" s="3" t="s">
        <v>664</v>
      </c>
      <c r="B3745">
        <v>500</v>
      </c>
      <c r="C3745">
        <v>12</v>
      </c>
      <c r="D3745" s="18">
        <v>4.4545380060556413E-3</v>
      </c>
      <c r="E3745" s="12">
        <f t="shared" si="406"/>
        <v>6.2166061010848646</v>
      </c>
      <c r="F3745" s="12">
        <f t="shared" si="407"/>
        <v>2.5649493574615367</v>
      </c>
      <c r="G3745" s="12">
        <f t="shared" si="408"/>
        <v>4.4446459172100689E-3</v>
      </c>
      <c r="H3745" s="12">
        <f t="shared" si="409"/>
        <v>9.7791697664551265</v>
      </c>
      <c r="I3745" s="12">
        <f t="shared" si="410"/>
        <v>3.3529289166160821</v>
      </c>
      <c r="J3745" s="12">
        <f t="shared" si="411"/>
        <v>3.9339823164240206</v>
      </c>
      <c r="K3745" s="12">
        <f t="shared" si="412"/>
        <v>6.6822600214971919</v>
      </c>
    </row>
    <row r="3746" spans="1:11" x14ac:dyDescent="0.3">
      <c r="A3746" s="3" t="s">
        <v>1020</v>
      </c>
      <c r="B3746">
        <v>876</v>
      </c>
      <c r="C3746">
        <v>1</v>
      </c>
      <c r="D3746" s="18">
        <v>0</v>
      </c>
      <c r="E3746" s="12">
        <f t="shared" si="406"/>
        <v>6.776506992372183</v>
      </c>
      <c r="F3746" s="12">
        <f t="shared" si="407"/>
        <v>0.69314718055994529</v>
      </c>
      <c r="G3746" s="12">
        <f t="shared" si="408"/>
        <v>0</v>
      </c>
      <c r="H3746" s="12">
        <f t="shared" si="409"/>
        <v>4.2098413668104868</v>
      </c>
      <c r="I3746" s="12">
        <f t="shared" si="410"/>
        <v>1</v>
      </c>
      <c r="J3746" s="12">
        <f t="shared" si="411"/>
        <v>3.8948343543143471</v>
      </c>
      <c r="K3746" s="12">
        <f t="shared" si="412"/>
        <v>3.1838875542681127</v>
      </c>
    </row>
    <row r="3747" spans="1:11" x14ac:dyDescent="0.3">
      <c r="A3747" s="3" t="s">
        <v>179</v>
      </c>
      <c r="B3747">
        <v>594</v>
      </c>
      <c r="C3747">
        <v>11</v>
      </c>
      <c r="D3747" s="18">
        <v>-1.1889353006069239E-2</v>
      </c>
      <c r="E3747" s="12">
        <f t="shared" si="406"/>
        <v>6.3885614055456301</v>
      </c>
      <c r="F3747" s="12">
        <f t="shared" si="407"/>
        <v>2.4849066497880004</v>
      </c>
      <c r="G3747" s="12">
        <f t="shared" si="408"/>
        <v>-1.1819229913529983E-2</v>
      </c>
      <c r="H3747" s="12">
        <f t="shared" si="409"/>
        <v>8.0687321238198315</v>
      </c>
      <c r="I3747" s="12">
        <f t="shared" si="410"/>
        <v>3.2523120866041291</v>
      </c>
      <c r="J3747" s="12">
        <f t="shared" si="411"/>
        <v>3.7907318513390749</v>
      </c>
      <c r="K3747" s="12">
        <f t="shared" si="412"/>
        <v>5.7682060581589703</v>
      </c>
    </row>
    <row r="3748" spans="1:11" x14ac:dyDescent="0.3">
      <c r="A3748" s="3" t="s">
        <v>741</v>
      </c>
      <c r="B3748">
        <v>729</v>
      </c>
      <c r="C3748">
        <v>5</v>
      </c>
      <c r="D3748" s="18">
        <v>7.2279714095809123E-3</v>
      </c>
      <c r="E3748" s="12">
        <f t="shared" si="406"/>
        <v>6.5930445341424369</v>
      </c>
      <c r="F3748" s="12">
        <f t="shared" si="407"/>
        <v>1.791759469228055</v>
      </c>
      <c r="G3748" s="12">
        <f t="shared" si="408"/>
        <v>7.2019748174847577E-3</v>
      </c>
      <c r="H3748" s="12">
        <f t="shared" si="409"/>
        <v>6.0347405494824722</v>
      </c>
      <c r="I3748" s="12">
        <f t="shared" si="410"/>
        <v>2.3809988331330336</v>
      </c>
      <c r="J3748" s="12">
        <f t="shared" si="411"/>
        <v>3.9582685721398905</v>
      </c>
      <c r="K3748" s="12">
        <f t="shared" si="412"/>
        <v>4.5233236391091243</v>
      </c>
    </row>
    <row r="3749" spans="1:11" x14ac:dyDescent="0.3">
      <c r="A3749" s="3" t="s">
        <v>321</v>
      </c>
      <c r="B3749">
        <v>610</v>
      </c>
      <c r="C3749">
        <v>7</v>
      </c>
      <c r="D3749" s="18">
        <v>-1.1071627784048339E-2</v>
      </c>
      <c r="E3749" s="12">
        <f t="shared" si="406"/>
        <v>6.4150969591715956</v>
      </c>
      <c r="F3749" s="12">
        <f t="shared" si="407"/>
        <v>2.0794415416798357</v>
      </c>
      <c r="G3749" s="12">
        <f t="shared" si="408"/>
        <v>-1.1010785979787793E-2</v>
      </c>
      <c r="H3749" s="12">
        <f t="shared" si="409"/>
        <v>7.8047832451716888</v>
      </c>
      <c r="I3749" s="12">
        <f t="shared" si="410"/>
        <v>2.74262650694219</v>
      </c>
      <c r="J3749" s="12">
        <f t="shared" si="411"/>
        <v>3.7978525383578958</v>
      </c>
      <c r="K3749" s="12">
        <f t="shared" si="412"/>
        <v>5.4847500823400805</v>
      </c>
    </row>
    <row r="3750" spans="1:11" x14ac:dyDescent="0.3">
      <c r="A3750" s="3" t="s">
        <v>518</v>
      </c>
      <c r="B3750">
        <v>500</v>
      </c>
      <c r="C3750">
        <v>10</v>
      </c>
      <c r="D3750" s="18">
        <v>-3.0350231305871399E-2</v>
      </c>
      <c r="E3750" s="12">
        <f t="shared" si="406"/>
        <v>6.2166061010848646</v>
      </c>
      <c r="F3750" s="12">
        <f t="shared" si="407"/>
        <v>2.3978952727983707</v>
      </c>
      <c r="G3750" s="12">
        <f t="shared" si="408"/>
        <v>-2.9898774838361415E-2</v>
      </c>
      <c r="H3750" s="12">
        <f t="shared" si="409"/>
        <v>9.7791697664551265</v>
      </c>
      <c r="I3750" s="12">
        <f t="shared" si="410"/>
        <v>3.1429353653245458</v>
      </c>
      <c r="J3750" s="12">
        <f t="shared" si="411"/>
        <v>3.6314891686009809</v>
      </c>
      <c r="K3750" s="12">
        <f t="shared" si="412"/>
        <v>6.5587633265451224</v>
      </c>
    </row>
    <row r="3751" spans="1:11" x14ac:dyDescent="0.3">
      <c r="A3751" s="3" t="s">
        <v>275</v>
      </c>
      <c r="B3751">
        <v>883</v>
      </c>
      <c r="C3751">
        <v>2</v>
      </c>
      <c r="D3751" s="18">
        <v>1</v>
      </c>
      <c r="E3751" s="12">
        <f t="shared" si="406"/>
        <v>6.7844570626376433</v>
      </c>
      <c r="F3751" s="12">
        <f t="shared" si="407"/>
        <v>1.0986122886681098</v>
      </c>
      <c r="G3751" s="12">
        <f t="shared" si="408"/>
        <v>0.69314718055994529</v>
      </c>
      <c r="H3751" s="12">
        <f t="shared" si="409"/>
        <v>4.130762099751637</v>
      </c>
      <c r="I3751" s="12">
        <f t="shared" si="410"/>
        <v>1.5096855796619386</v>
      </c>
      <c r="J3751" s="12">
        <f t="shared" si="411"/>
        <v>10</v>
      </c>
      <c r="K3751" s="12">
        <f t="shared" si="412"/>
        <v>4.5182867237744002</v>
      </c>
    </row>
    <row r="3752" spans="1:11" x14ac:dyDescent="0.3">
      <c r="A3752" s="3" t="s">
        <v>92</v>
      </c>
      <c r="B3752">
        <v>500</v>
      </c>
      <c r="C3752">
        <v>32</v>
      </c>
      <c r="D3752" s="18">
        <v>2.8507664970461116E-2</v>
      </c>
      <c r="E3752" s="12">
        <f t="shared" si="406"/>
        <v>6.2166061010848646</v>
      </c>
      <c r="F3752" s="12">
        <f t="shared" si="407"/>
        <v>3.4965075614664802</v>
      </c>
      <c r="G3752" s="12">
        <f t="shared" si="408"/>
        <v>2.8108882655259317E-2</v>
      </c>
      <c r="H3752" s="12">
        <f t="shared" si="409"/>
        <v>9.7791697664551265</v>
      </c>
      <c r="I3752" s="12">
        <f t="shared" si="410"/>
        <v>4.5239341984575798</v>
      </c>
      <c r="J3752" s="12">
        <f t="shared" si="411"/>
        <v>4.1424143626278296</v>
      </c>
      <c r="K3752" s="12">
        <f t="shared" si="412"/>
        <v>7.0752480152904029</v>
      </c>
    </row>
    <row r="3753" spans="1:11" x14ac:dyDescent="0.3">
      <c r="A3753" s="3" t="s">
        <v>588</v>
      </c>
      <c r="B3753">
        <v>507</v>
      </c>
      <c r="C3753">
        <v>5</v>
      </c>
      <c r="D3753" s="18">
        <v>0.44130629828331269</v>
      </c>
      <c r="E3753" s="12">
        <f t="shared" si="406"/>
        <v>6.230481447578482</v>
      </c>
      <c r="F3753" s="12">
        <f t="shared" si="407"/>
        <v>1.791759469228055</v>
      </c>
      <c r="G3753" s="12">
        <f t="shared" si="408"/>
        <v>0.36554985396021317</v>
      </c>
      <c r="H3753" s="12">
        <f t="shared" si="409"/>
        <v>9.641151837774677</v>
      </c>
      <c r="I3753" s="12">
        <f t="shared" si="410"/>
        <v>2.3809988331330336</v>
      </c>
      <c r="J3753" s="12">
        <f t="shared" si="411"/>
        <v>7.1145580620273785</v>
      </c>
      <c r="K3753" s="12">
        <f t="shared" si="412"/>
        <v>6.9577871812327245</v>
      </c>
    </row>
    <row r="3754" spans="1:11" x14ac:dyDescent="0.3">
      <c r="A3754" s="3" t="s">
        <v>821</v>
      </c>
      <c r="B3754">
        <v>568</v>
      </c>
      <c r="C3754">
        <v>14</v>
      </c>
      <c r="D3754" s="18">
        <v>0.32825532038485444</v>
      </c>
      <c r="E3754" s="12">
        <f t="shared" si="406"/>
        <v>6.3438804341263308</v>
      </c>
      <c r="F3754" s="12">
        <f t="shared" si="407"/>
        <v>2.7080502011022101</v>
      </c>
      <c r="G3754" s="12">
        <f t="shared" si="408"/>
        <v>0.28386629190073098</v>
      </c>
      <c r="H3754" s="12">
        <f t="shared" si="409"/>
        <v>8.513173286392508</v>
      </c>
      <c r="I3754" s="12">
        <f t="shared" si="410"/>
        <v>3.5328123023441882</v>
      </c>
      <c r="J3754" s="12">
        <f t="shared" si="411"/>
        <v>6.3950980528271328</v>
      </c>
      <c r="K3754" s="12">
        <f t="shared" si="412"/>
        <v>6.5954499444649368</v>
      </c>
    </row>
    <row r="3755" spans="1:11" x14ac:dyDescent="0.3">
      <c r="A3755" s="3" t="s">
        <v>822</v>
      </c>
      <c r="B3755">
        <v>576</v>
      </c>
      <c r="C3755">
        <v>19</v>
      </c>
      <c r="D3755" s="18">
        <v>0.195148446777963</v>
      </c>
      <c r="E3755" s="12">
        <f t="shared" si="406"/>
        <v>6.3578422665080998</v>
      </c>
      <c r="F3755" s="12">
        <f t="shared" si="407"/>
        <v>2.9957322735539909</v>
      </c>
      <c r="G3755" s="12">
        <f t="shared" si="408"/>
        <v>0.17827040091356286</v>
      </c>
      <c r="H3755" s="12">
        <f t="shared" si="409"/>
        <v>8.3742950834732675</v>
      </c>
      <c r="I3755" s="12">
        <f t="shared" si="410"/>
        <v>3.8944399761533446</v>
      </c>
      <c r="J3755" s="12">
        <f t="shared" si="411"/>
        <v>5.4650208281608883</v>
      </c>
      <c r="K3755" s="12">
        <f t="shared" si="412"/>
        <v>6.4484837002148145</v>
      </c>
    </row>
    <row r="3756" spans="1:11" x14ac:dyDescent="0.3">
      <c r="A3756" s="3" t="s">
        <v>142</v>
      </c>
      <c r="B3756">
        <v>496</v>
      </c>
      <c r="C3756">
        <v>42</v>
      </c>
      <c r="D3756" s="18">
        <v>-4.5633554800086289E-2</v>
      </c>
      <c r="E3756" s="12">
        <f t="shared" si="406"/>
        <v>6.2085900260966289</v>
      </c>
      <c r="F3756" s="12">
        <f t="shared" si="407"/>
        <v>3.7612001156935624</v>
      </c>
      <c r="G3756" s="12">
        <f t="shared" si="408"/>
        <v>-4.4622974243796236E-2</v>
      </c>
      <c r="H3756" s="12">
        <f t="shared" si="409"/>
        <v>9.8589055818116922</v>
      </c>
      <c r="I3756" s="12">
        <f t="shared" si="410"/>
        <v>4.8566631441439245</v>
      </c>
      <c r="J3756" s="12">
        <f t="shared" si="411"/>
        <v>3.5018000074942921</v>
      </c>
      <c r="K3756" s="12">
        <f t="shared" si="412"/>
        <v>7.0868117356478821</v>
      </c>
    </row>
    <row r="3757" spans="1:11" x14ac:dyDescent="0.3">
      <c r="A3757" s="3" t="s">
        <v>867</v>
      </c>
      <c r="B3757">
        <v>598</v>
      </c>
      <c r="C3757">
        <v>8</v>
      </c>
      <c r="D3757" s="18">
        <v>-0.10606194825552322</v>
      </c>
      <c r="E3757" s="12">
        <f t="shared" si="406"/>
        <v>6.3952615981154493</v>
      </c>
      <c r="F3757" s="12">
        <f t="shared" si="407"/>
        <v>2.1972245773362196</v>
      </c>
      <c r="G3757" s="12">
        <f t="shared" si="408"/>
        <v>-0.10080591261252422</v>
      </c>
      <c r="H3757" s="12">
        <f t="shared" si="409"/>
        <v>8.0020853773279903</v>
      </c>
      <c r="I3757" s="12">
        <f t="shared" si="410"/>
        <v>2.8906844127949727</v>
      </c>
      <c r="J3757" s="12">
        <f t="shared" si="411"/>
        <v>3.0069467428163033</v>
      </c>
      <c r="K3757" s="12">
        <f t="shared" si="412"/>
        <v>5.4696373610657485</v>
      </c>
    </row>
    <row r="3758" spans="1:11" x14ac:dyDescent="0.3">
      <c r="A3758" s="3" t="s">
        <v>722</v>
      </c>
      <c r="B3758">
        <v>539</v>
      </c>
      <c r="C3758">
        <v>5</v>
      </c>
      <c r="D3758" s="18">
        <v>0.35341816208538684</v>
      </c>
      <c r="E3758" s="12">
        <f t="shared" si="406"/>
        <v>6.2915691395583204</v>
      </c>
      <c r="F3758" s="12">
        <f t="shared" si="407"/>
        <v>1.791759469228055</v>
      </c>
      <c r="G3758" s="12">
        <f t="shared" si="408"/>
        <v>0.30263336432502019</v>
      </c>
      <c r="H3758" s="12">
        <f t="shared" si="409"/>
        <v>9.033513194746563</v>
      </c>
      <c r="I3758" s="12">
        <f t="shared" si="410"/>
        <v>2.3809988331330336</v>
      </c>
      <c r="J3758" s="12">
        <f t="shared" si="411"/>
        <v>6.5603964036655604</v>
      </c>
      <c r="K3758" s="12">
        <f t="shared" si="412"/>
        <v>6.5431355280463039</v>
      </c>
    </row>
    <row r="3759" spans="1:11" x14ac:dyDescent="0.3">
      <c r="A3759" s="3" t="s">
        <v>721</v>
      </c>
      <c r="B3759">
        <v>758</v>
      </c>
      <c r="C3759">
        <v>3</v>
      </c>
      <c r="D3759" s="18">
        <v>0.26313090223780955</v>
      </c>
      <c r="E3759" s="12">
        <f t="shared" si="406"/>
        <v>6.6320017773956303</v>
      </c>
      <c r="F3759" s="12">
        <f t="shared" si="407"/>
        <v>1.3862943611198906</v>
      </c>
      <c r="G3759" s="12">
        <f t="shared" si="408"/>
        <v>0.23359348189144949</v>
      </c>
      <c r="H3759" s="12">
        <f t="shared" si="409"/>
        <v>5.6472332520337583</v>
      </c>
      <c r="I3759" s="12">
        <f t="shared" si="410"/>
        <v>1.8713132534710952</v>
      </c>
      <c r="J3759" s="12">
        <f t="shared" si="411"/>
        <v>5.9523005616322546</v>
      </c>
      <c r="K3759" s="12">
        <f t="shared" si="412"/>
        <v>4.5754707143846582</v>
      </c>
    </row>
    <row r="3760" spans="1:11" x14ac:dyDescent="0.3">
      <c r="A3760" s="3" t="s">
        <v>686</v>
      </c>
      <c r="B3760">
        <v>497</v>
      </c>
      <c r="C3760">
        <v>1</v>
      </c>
      <c r="D3760" s="18">
        <v>0.20000000000000004</v>
      </c>
      <c r="E3760" s="12">
        <f t="shared" si="406"/>
        <v>6.2106000770246528</v>
      </c>
      <c r="F3760" s="12">
        <f t="shared" si="407"/>
        <v>0.69314718055994529</v>
      </c>
      <c r="G3760" s="12">
        <f t="shared" si="408"/>
        <v>0.18232155679395459</v>
      </c>
      <c r="H3760" s="12">
        <f t="shared" si="409"/>
        <v>9.8389116259306135</v>
      </c>
      <c r="I3760" s="12">
        <f t="shared" si="410"/>
        <v>1</v>
      </c>
      <c r="J3760" s="12">
        <f t="shared" si="411"/>
        <v>5.5007029724441621</v>
      </c>
      <c r="K3760" s="12">
        <f t="shared" si="412"/>
        <v>6.3195964074541386</v>
      </c>
    </row>
    <row r="3761" spans="1:11" x14ac:dyDescent="0.3">
      <c r="A3761" s="3" t="s">
        <v>704</v>
      </c>
      <c r="B3761">
        <v>1040</v>
      </c>
      <c r="C3761">
        <v>2</v>
      </c>
      <c r="D3761" s="18">
        <v>0.4</v>
      </c>
      <c r="E3761" s="12">
        <f t="shared" si="406"/>
        <v>6.9479370686149693</v>
      </c>
      <c r="F3761" s="12">
        <f t="shared" si="407"/>
        <v>1.0986122886681098</v>
      </c>
      <c r="G3761" s="12">
        <f t="shared" si="408"/>
        <v>0.33647223662121289</v>
      </c>
      <c r="H3761" s="12">
        <f t="shared" si="409"/>
        <v>2.5046281638505077</v>
      </c>
      <c r="I3761" s="12">
        <f t="shared" si="410"/>
        <v>1.5096855796619386</v>
      </c>
      <c r="J3761" s="12">
        <f t="shared" si="411"/>
        <v>6.8584455430482931</v>
      </c>
      <c r="K3761" s="12">
        <f t="shared" si="412"/>
        <v>3.0769088644334941</v>
      </c>
    </row>
    <row r="3762" spans="1:11" x14ac:dyDescent="0.3">
      <c r="A3762" s="3" t="s">
        <v>173</v>
      </c>
      <c r="B3762">
        <v>494</v>
      </c>
      <c r="C3762">
        <v>210</v>
      </c>
      <c r="D3762" s="18">
        <v>1</v>
      </c>
      <c r="E3762" s="12">
        <f t="shared" si="406"/>
        <v>6.2045577625686903</v>
      </c>
      <c r="F3762" s="12">
        <f t="shared" si="407"/>
        <v>5.3518581334760666</v>
      </c>
      <c r="G3762" s="12">
        <f t="shared" si="408"/>
        <v>0.69314718055994529</v>
      </c>
      <c r="H3762" s="12">
        <f t="shared" si="409"/>
        <v>9.8990144655989045</v>
      </c>
      <c r="I3762" s="12">
        <f t="shared" si="410"/>
        <v>6.8561828010143975</v>
      </c>
      <c r="J3762" s="12">
        <f t="shared" si="411"/>
        <v>10</v>
      </c>
      <c r="K3762" s="12">
        <f t="shared" si="412"/>
        <v>9.0063620731037712</v>
      </c>
    </row>
    <row r="3763" spans="1:11" x14ac:dyDescent="0.3">
      <c r="A3763" s="3" t="s">
        <v>918</v>
      </c>
      <c r="B3763">
        <v>691</v>
      </c>
      <c r="C3763">
        <v>4</v>
      </c>
      <c r="D3763" s="18">
        <v>7.3997417300942951E-6</v>
      </c>
      <c r="E3763" s="12">
        <f t="shared" si="406"/>
        <v>6.5395859556176692</v>
      </c>
      <c r="F3763" s="12">
        <f t="shared" si="407"/>
        <v>1.6094379124341003</v>
      </c>
      <c r="G3763" s="12">
        <f t="shared" si="408"/>
        <v>7.3997143520759984E-6</v>
      </c>
      <c r="H3763" s="12">
        <f t="shared" si="409"/>
        <v>6.5664924795393933</v>
      </c>
      <c r="I3763" s="12">
        <f t="shared" si="410"/>
        <v>2.1518134692111541</v>
      </c>
      <c r="J3763" s="12">
        <f t="shared" si="411"/>
        <v>3.8948995302006773</v>
      </c>
      <c r="K3763" s="12">
        <f t="shared" si="412"/>
        <v>4.7077701865731783</v>
      </c>
    </row>
    <row r="3764" spans="1:11" x14ac:dyDescent="0.3">
      <c r="A3764" s="3" t="s">
        <v>5</v>
      </c>
      <c r="B3764">
        <v>494</v>
      </c>
      <c r="C3764">
        <v>490</v>
      </c>
      <c r="D3764" s="18">
        <v>7.3440294730747979E-2</v>
      </c>
      <c r="E3764" s="12">
        <f t="shared" si="406"/>
        <v>6.2045577625686903</v>
      </c>
      <c r="F3764" s="12">
        <f t="shared" si="407"/>
        <v>6.1964441277945204</v>
      </c>
      <c r="G3764" s="12">
        <f t="shared" si="408"/>
        <v>7.0868719398981636E-2</v>
      </c>
      <c r="H3764" s="12">
        <f t="shared" si="409"/>
        <v>9.8990144655989045</v>
      </c>
      <c r="I3764" s="12">
        <f t="shared" si="410"/>
        <v>7.9178605964160171</v>
      </c>
      <c r="J3764" s="12">
        <f t="shared" si="411"/>
        <v>4.519038395191898</v>
      </c>
      <c r="K3764" s="12">
        <f t="shared" si="412"/>
        <v>8.2286730907626371</v>
      </c>
    </row>
    <row r="3765" spans="1:11" x14ac:dyDescent="0.3">
      <c r="A3765" s="3" t="s">
        <v>485</v>
      </c>
      <c r="B3765">
        <v>643</v>
      </c>
      <c r="C3765">
        <v>1</v>
      </c>
      <c r="D3765" s="18">
        <v>1</v>
      </c>
      <c r="E3765" s="12">
        <f t="shared" si="406"/>
        <v>6.4676987261043539</v>
      </c>
      <c r="F3765" s="12">
        <f t="shared" si="407"/>
        <v>0.69314718055994529</v>
      </c>
      <c r="G3765" s="12">
        <f t="shared" si="408"/>
        <v>0.69314718055994529</v>
      </c>
      <c r="H3765" s="12">
        <f t="shared" si="409"/>
        <v>7.2815540111968389</v>
      </c>
      <c r="I3765" s="12">
        <f t="shared" si="410"/>
        <v>1</v>
      </c>
      <c r="J3765" s="12">
        <f t="shared" si="411"/>
        <v>10</v>
      </c>
      <c r="K3765" s="12">
        <f t="shared" si="412"/>
        <v>5.9407770055984193</v>
      </c>
    </row>
  </sheetData>
  <autoFilter ref="A1:K3765" xr:uid="{27D60EB6-F051-4F4A-9E0A-5673B1D57EDA}">
    <sortState xmlns:xlrd2="http://schemas.microsoft.com/office/spreadsheetml/2017/richdata2" ref="A2:K3765">
      <sortCondition ref="A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48237-7CD7-4D18-83A0-DF85F923EAC7}">
  <dimension ref="A1:AI3779"/>
  <sheetViews>
    <sheetView topLeftCell="R1" workbookViewId="0">
      <selection activeCell="AK1" sqref="AK1:AM3779"/>
    </sheetView>
  </sheetViews>
  <sheetFormatPr defaultRowHeight="14.4" x14ac:dyDescent="0.3"/>
  <cols>
    <col min="1" max="1" width="13.77734375" bestFit="1" customWidth="1"/>
    <col min="2" max="2" width="10.21875" bestFit="1" customWidth="1"/>
    <col min="3" max="3" width="12" bestFit="1" customWidth="1"/>
    <col min="4" max="4" width="11.5546875" bestFit="1" customWidth="1"/>
    <col min="5" max="5" width="6.88671875" bestFit="1" customWidth="1"/>
    <col min="6" max="6" width="9.6640625" bestFit="1" customWidth="1"/>
    <col min="7" max="7" width="13.77734375" bestFit="1" customWidth="1"/>
    <col min="8" max="8" width="14.21875" bestFit="1" customWidth="1"/>
    <col min="9" max="9" width="8.88671875" bestFit="1" customWidth="1"/>
    <col min="11" max="11" width="14.21875" bestFit="1" customWidth="1"/>
    <col min="12" max="12" width="12.5546875" bestFit="1" customWidth="1"/>
    <col min="13" max="13" width="15.77734375" bestFit="1" customWidth="1"/>
    <col min="14" max="14" width="10.77734375" bestFit="1" customWidth="1"/>
    <col min="15" max="16" width="14.109375" bestFit="1" customWidth="1"/>
    <col min="17" max="17" width="10.21875" bestFit="1" customWidth="1"/>
    <col min="18" max="21" width="9.21875" customWidth="1"/>
  </cols>
  <sheetData>
    <row r="1" spans="1:29" x14ac:dyDescent="0.3">
      <c r="A1" s="8" t="s">
        <v>0</v>
      </c>
      <c r="B1" s="8" t="s">
        <v>1039</v>
      </c>
      <c r="C1" s="8" t="s">
        <v>1040</v>
      </c>
      <c r="D1" s="8" t="s">
        <v>1041</v>
      </c>
      <c r="E1" s="13" t="s">
        <v>1023</v>
      </c>
      <c r="F1" s="13" t="s">
        <v>1049</v>
      </c>
      <c r="G1" s="13" t="s">
        <v>1055</v>
      </c>
      <c r="H1" s="13" t="s">
        <v>1044</v>
      </c>
      <c r="I1" s="13" t="s">
        <v>1064</v>
      </c>
      <c r="K1" s="6" t="s">
        <v>1075</v>
      </c>
      <c r="L1" s="6" t="s">
        <v>1023</v>
      </c>
      <c r="O1" s="15" t="s">
        <v>1075</v>
      </c>
      <c r="P1" s="15" t="s">
        <v>1023</v>
      </c>
      <c r="Q1" s="15"/>
    </row>
    <row r="2" spans="1:29" x14ac:dyDescent="0.3">
      <c r="A2" s="3">
        <v>10002</v>
      </c>
      <c r="B2">
        <v>497</v>
      </c>
      <c r="C2">
        <v>85</v>
      </c>
      <c r="D2" s="5">
        <v>-1.9906058712800458E-2</v>
      </c>
      <c r="E2">
        <v>2018</v>
      </c>
      <c r="F2" t="s">
        <v>1048</v>
      </c>
      <c r="G2" s="3" t="s">
        <v>1042</v>
      </c>
      <c r="H2" s="3" t="s">
        <v>1050</v>
      </c>
      <c r="I2" t="s">
        <v>1073</v>
      </c>
      <c r="K2" s="6" t="s">
        <v>1049</v>
      </c>
      <c r="L2">
        <v>2017</v>
      </c>
      <c r="M2">
        <v>2018</v>
      </c>
      <c r="O2" s="8" t="s">
        <v>1049</v>
      </c>
      <c r="P2" s="8" t="s">
        <v>1078</v>
      </c>
      <c r="Q2" s="8" t="s">
        <v>1079</v>
      </c>
    </row>
    <row r="3" spans="1:29" x14ac:dyDescent="0.3">
      <c r="A3" s="3">
        <v>10080</v>
      </c>
      <c r="B3">
        <v>631</v>
      </c>
      <c r="C3">
        <v>20</v>
      </c>
      <c r="D3" s="5">
        <v>-4.5592918634727751E-3</v>
      </c>
      <c r="E3">
        <v>2018</v>
      </c>
      <c r="F3" t="s">
        <v>1047</v>
      </c>
      <c r="G3" s="3" t="s">
        <v>1042</v>
      </c>
      <c r="H3" s="3" t="s">
        <v>1050</v>
      </c>
      <c r="I3" t="s">
        <v>1073</v>
      </c>
      <c r="K3" s="3" t="s">
        <v>1045</v>
      </c>
      <c r="L3" s="17">
        <v>5.2938062466913712E-3</v>
      </c>
      <c r="M3" s="17">
        <v>4.2350449973530971E-3</v>
      </c>
      <c r="N3" s="14"/>
      <c r="O3" s="3" t="s">
        <v>1045</v>
      </c>
      <c r="P3" s="17">
        <v>5.2938062466913712E-3</v>
      </c>
      <c r="Q3" s="17">
        <v>4.2350449973530971E-3</v>
      </c>
      <c r="R3" s="14"/>
    </row>
    <row r="4" spans="1:29" x14ac:dyDescent="0.3">
      <c r="A4" s="3">
        <v>10120</v>
      </c>
      <c r="B4">
        <v>507</v>
      </c>
      <c r="C4">
        <v>18</v>
      </c>
      <c r="D4" s="5">
        <v>-3.3358691643901703E-3</v>
      </c>
      <c r="E4">
        <v>2018</v>
      </c>
      <c r="F4" t="s">
        <v>1048</v>
      </c>
      <c r="G4" s="3" t="s">
        <v>1042</v>
      </c>
      <c r="H4" s="3" t="s">
        <v>1050</v>
      </c>
      <c r="I4" t="s">
        <v>1073</v>
      </c>
      <c r="K4" s="3" t="s">
        <v>1046</v>
      </c>
      <c r="L4" s="17">
        <v>1.5881418740074113E-3</v>
      </c>
      <c r="M4" s="17">
        <v>2.4616199047114876E-2</v>
      </c>
      <c r="N4" s="14"/>
      <c r="O4" s="3" t="s">
        <v>1046</v>
      </c>
      <c r="P4" s="17">
        <v>1.5881418740074113E-3</v>
      </c>
      <c r="Q4" s="17">
        <v>2.4616199047114876E-2</v>
      </c>
      <c r="R4" s="14"/>
      <c r="S4" s="14"/>
      <c r="T4" s="14"/>
    </row>
    <row r="5" spans="1:29" x14ac:dyDescent="0.3">
      <c r="A5" s="3">
        <v>10125</v>
      </c>
      <c r="B5">
        <v>494</v>
      </c>
      <c r="C5">
        <v>104</v>
      </c>
      <c r="D5" s="5">
        <v>-1.8213682331839037E-2</v>
      </c>
      <c r="E5">
        <v>2018</v>
      </c>
      <c r="F5" t="s">
        <v>1048</v>
      </c>
      <c r="G5" t="s">
        <v>1054</v>
      </c>
      <c r="H5" s="3" t="s">
        <v>1050</v>
      </c>
      <c r="I5" t="s">
        <v>1073</v>
      </c>
      <c r="K5" s="3" t="s">
        <v>1047</v>
      </c>
      <c r="L5" s="17">
        <v>9.5288512440444683E-3</v>
      </c>
      <c r="M5" s="17">
        <v>6.4849126521969294E-2</v>
      </c>
      <c r="N5" s="14"/>
      <c r="O5" s="3" t="s">
        <v>1047</v>
      </c>
      <c r="P5" s="17">
        <v>9.5288512440444683E-3</v>
      </c>
      <c r="Q5" s="17">
        <v>6.4849126521969294E-2</v>
      </c>
      <c r="R5" s="14"/>
      <c r="S5" s="14"/>
      <c r="T5" s="14"/>
      <c r="Z5" s="14"/>
      <c r="AA5" s="14"/>
      <c r="AB5" s="14"/>
      <c r="AC5" s="14"/>
    </row>
    <row r="6" spans="1:29" x14ac:dyDescent="0.3">
      <c r="A6" s="3">
        <v>10133</v>
      </c>
      <c r="B6">
        <v>494</v>
      </c>
      <c r="C6">
        <v>212</v>
      </c>
      <c r="D6" s="5">
        <v>-1.0183310685897919E-2</v>
      </c>
      <c r="E6">
        <v>2018</v>
      </c>
      <c r="F6" t="s">
        <v>1048</v>
      </c>
      <c r="G6" t="s">
        <v>1054</v>
      </c>
      <c r="H6" s="3" t="s">
        <v>1050</v>
      </c>
      <c r="I6" t="s">
        <v>1073</v>
      </c>
      <c r="K6" s="3" t="s">
        <v>1048</v>
      </c>
      <c r="L6" s="14">
        <v>9.8464796188459505E-2</v>
      </c>
      <c r="M6" s="14">
        <v>0.79142403388035998</v>
      </c>
      <c r="O6" s="3" t="s">
        <v>1048</v>
      </c>
      <c r="P6" s="14">
        <v>9.8464796188459505E-2</v>
      </c>
      <c r="Q6" s="14">
        <v>0.79142403388035998</v>
      </c>
      <c r="Z6" s="14"/>
      <c r="AA6" s="14"/>
      <c r="AB6" s="14"/>
      <c r="AC6" s="14"/>
    </row>
    <row r="7" spans="1:29" x14ac:dyDescent="0.3">
      <c r="A7" s="3">
        <v>10135</v>
      </c>
      <c r="B7">
        <v>494</v>
      </c>
      <c r="C7">
        <v>196</v>
      </c>
      <c r="D7" s="5">
        <v>-5.1076641462850618E-2</v>
      </c>
      <c r="E7">
        <v>2018</v>
      </c>
      <c r="F7" t="s">
        <v>1048</v>
      </c>
      <c r="G7" t="s">
        <v>1054</v>
      </c>
      <c r="H7" s="3" t="s">
        <v>1050</v>
      </c>
      <c r="I7" t="s">
        <v>1073</v>
      </c>
      <c r="K7" s="3" t="s">
        <v>1031</v>
      </c>
      <c r="L7" s="14">
        <v>0.11487559555320276</v>
      </c>
      <c r="M7" s="14">
        <v>0.8851244044467973</v>
      </c>
      <c r="N7" s="6"/>
      <c r="O7" s="20" t="s">
        <v>1031</v>
      </c>
      <c r="P7" s="21">
        <v>0.11487559555320276</v>
      </c>
      <c r="Q7" s="21">
        <v>0.8851244044467973</v>
      </c>
    </row>
    <row r="8" spans="1:29" x14ac:dyDescent="0.3">
      <c r="A8" s="3">
        <v>11001</v>
      </c>
      <c r="B8">
        <v>497</v>
      </c>
      <c r="C8">
        <v>103</v>
      </c>
      <c r="D8" s="5">
        <v>-7.1504599888719614E-2</v>
      </c>
      <c r="E8">
        <v>2018</v>
      </c>
      <c r="F8" t="s">
        <v>1048</v>
      </c>
      <c r="G8" t="s">
        <v>1054</v>
      </c>
      <c r="H8" s="3" t="s">
        <v>1050</v>
      </c>
      <c r="I8" t="s">
        <v>1073</v>
      </c>
      <c r="N8" s="6"/>
    </row>
    <row r="9" spans="1:29" x14ac:dyDescent="0.3">
      <c r="A9" s="3">
        <v>15030</v>
      </c>
      <c r="B9">
        <v>595</v>
      </c>
      <c r="C9">
        <v>11</v>
      </c>
      <c r="D9" s="5">
        <v>6.2868567560855695E-3</v>
      </c>
      <c r="E9">
        <v>2018</v>
      </c>
      <c r="F9" t="s">
        <v>1047</v>
      </c>
      <c r="G9" s="3" t="s">
        <v>1042</v>
      </c>
      <c r="H9" t="s">
        <v>1051</v>
      </c>
      <c r="I9" t="s">
        <v>1073</v>
      </c>
      <c r="K9" s="6" t="s">
        <v>1055</v>
      </c>
      <c r="L9" t="s">
        <v>1075</v>
      </c>
      <c r="M9" t="s">
        <v>1103</v>
      </c>
      <c r="O9" s="8" t="s">
        <v>1055</v>
      </c>
      <c r="P9" s="8" t="s">
        <v>1075</v>
      </c>
      <c r="Q9" s="6"/>
      <c r="R9" s="6"/>
      <c r="S9" s="6"/>
      <c r="T9" s="6"/>
      <c r="U9" s="6"/>
    </row>
    <row r="10" spans="1:29" x14ac:dyDescent="0.3">
      <c r="A10" s="3">
        <v>15034</v>
      </c>
      <c r="B10">
        <v>497</v>
      </c>
      <c r="C10">
        <v>152</v>
      </c>
      <c r="D10" s="5">
        <v>3.2620961857777069E-3</v>
      </c>
      <c r="E10">
        <v>2018</v>
      </c>
      <c r="F10" t="s">
        <v>1048</v>
      </c>
      <c r="G10" t="s">
        <v>1054</v>
      </c>
      <c r="H10" t="s">
        <v>1051</v>
      </c>
      <c r="I10" t="s">
        <v>1073</v>
      </c>
      <c r="K10" s="3" t="s">
        <v>1042</v>
      </c>
      <c r="L10" s="14">
        <v>0.59264160931709897</v>
      </c>
      <c r="M10" s="14">
        <v>0.14207465077267376</v>
      </c>
      <c r="N10" s="6"/>
      <c r="O10" s="3" t="s">
        <v>1042</v>
      </c>
      <c r="P10" s="14">
        <v>0.59264160931709897</v>
      </c>
      <c r="Q10" s="6"/>
      <c r="R10" s="6"/>
      <c r="S10" s="6"/>
      <c r="T10" s="6"/>
      <c r="U10" s="6"/>
    </row>
    <row r="11" spans="1:29" x14ac:dyDescent="0.3">
      <c r="A11" s="3">
        <v>15036</v>
      </c>
      <c r="B11">
        <v>496</v>
      </c>
      <c r="C11">
        <v>619</v>
      </c>
      <c r="D11" s="5">
        <v>-1.3768570956202677E-2</v>
      </c>
      <c r="E11">
        <v>2018</v>
      </c>
      <c r="F11" t="s">
        <v>1048</v>
      </c>
      <c r="G11" t="s">
        <v>1043</v>
      </c>
      <c r="H11" s="3" t="s">
        <v>1050</v>
      </c>
      <c r="I11" t="s">
        <v>1073</v>
      </c>
      <c r="K11" s="3" t="s">
        <v>1054</v>
      </c>
      <c r="L11" s="14">
        <v>0.35494970884065641</v>
      </c>
      <c r="M11" s="14">
        <v>0.55684008436741483</v>
      </c>
      <c r="N11" s="6"/>
      <c r="O11" s="3" t="s">
        <v>1054</v>
      </c>
      <c r="P11" s="14">
        <v>0.35494970884065641</v>
      </c>
    </row>
    <row r="12" spans="1:29" x14ac:dyDescent="0.3">
      <c r="A12" s="3">
        <v>15039</v>
      </c>
      <c r="B12">
        <v>500</v>
      </c>
      <c r="C12">
        <v>150</v>
      </c>
      <c r="D12" s="5">
        <v>-6.9415641177773667E-3</v>
      </c>
      <c r="E12">
        <v>2018</v>
      </c>
      <c r="F12" t="s">
        <v>1048</v>
      </c>
      <c r="G12" t="s">
        <v>1054</v>
      </c>
      <c r="H12" s="3" t="s">
        <v>1050</v>
      </c>
      <c r="I12" t="s">
        <v>1073</v>
      </c>
      <c r="K12" s="3" t="s">
        <v>1043</v>
      </c>
      <c r="L12" s="14">
        <v>5.2408681842244571E-2</v>
      </c>
      <c r="M12" s="14">
        <v>0.30108526485991149</v>
      </c>
      <c r="O12" s="3" t="s">
        <v>1043</v>
      </c>
      <c r="P12" s="14">
        <v>5.2408681842244571E-2</v>
      </c>
    </row>
    <row r="13" spans="1:29" x14ac:dyDescent="0.3">
      <c r="A13" s="3">
        <v>16008</v>
      </c>
      <c r="B13">
        <v>504</v>
      </c>
      <c r="C13">
        <v>60</v>
      </c>
      <c r="D13" s="5">
        <v>-1.7585140284817782E-3</v>
      </c>
      <c r="E13">
        <v>2018</v>
      </c>
      <c r="F13" t="s">
        <v>1048</v>
      </c>
      <c r="G13" s="3" t="s">
        <v>1042</v>
      </c>
      <c r="H13" s="3" t="s">
        <v>1050</v>
      </c>
      <c r="I13" t="s">
        <v>1073</v>
      </c>
      <c r="K13" s="3" t="s">
        <v>1031</v>
      </c>
      <c r="L13" s="14">
        <v>1</v>
      </c>
      <c r="M13" s="14">
        <v>1</v>
      </c>
      <c r="O13" s="20" t="s">
        <v>1031</v>
      </c>
      <c r="P13" s="21">
        <v>1</v>
      </c>
      <c r="Q13" s="6"/>
      <c r="R13" s="6"/>
      <c r="S13" s="6"/>
      <c r="T13" s="6"/>
      <c r="U13" s="6"/>
      <c r="V13" s="6"/>
      <c r="W13" s="6"/>
      <c r="X13" s="6"/>
      <c r="AB13" s="6"/>
      <c r="AC13" s="6"/>
    </row>
    <row r="14" spans="1:29" x14ac:dyDescent="0.3">
      <c r="A14" s="3">
        <v>16010</v>
      </c>
      <c r="B14">
        <v>600</v>
      </c>
      <c r="C14">
        <v>3</v>
      </c>
      <c r="D14" s="5">
        <v>6.0400727028724662E-5</v>
      </c>
      <c r="E14">
        <v>2018</v>
      </c>
      <c r="F14" t="s">
        <v>1047</v>
      </c>
      <c r="G14" s="3" t="s">
        <v>1042</v>
      </c>
      <c r="H14" t="s">
        <v>1051</v>
      </c>
      <c r="I14" t="s">
        <v>1073</v>
      </c>
    </row>
    <row r="15" spans="1:29" x14ac:dyDescent="0.3">
      <c r="A15" s="3">
        <v>16011</v>
      </c>
      <c r="B15">
        <v>501</v>
      </c>
      <c r="C15">
        <v>47</v>
      </c>
      <c r="D15" s="5">
        <v>-1.4104887183227076E-3</v>
      </c>
      <c r="E15">
        <v>2018</v>
      </c>
      <c r="F15" t="s">
        <v>1048</v>
      </c>
      <c r="G15" s="3" t="s">
        <v>1042</v>
      </c>
      <c r="H15" s="3" t="s">
        <v>1050</v>
      </c>
      <c r="I15" t="s">
        <v>1073</v>
      </c>
      <c r="K15" s="6" t="s">
        <v>1044</v>
      </c>
      <c r="L15" t="s">
        <v>1075</v>
      </c>
      <c r="O15" s="8" t="s">
        <v>1044</v>
      </c>
      <c r="P15" s="8" t="s">
        <v>1075</v>
      </c>
    </row>
    <row r="16" spans="1:29" x14ac:dyDescent="0.3">
      <c r="A16" s="3">
        <v>16012</v>
      </c>
      <c r="B16">
        <v>501</v>
      </c>
      <c r="C16">
        <v>33</v>
      </c>
      <c r="D16" s="5">
        <v>-8.6979854295788344E-3</v>
      </c>
      <c r="E16">
        <v>2018</v>
      </c>
      <c r="F16" t="s">
        <v>1048</v>
      </c>
      <c r="G16" s="3" t="s">
        <v>1042</v>
      </c>
      <c r="H16" s="3" t="s">
        <v>1050</v>
      </c>
      <c r="I16" t="s">
        <v>1073</v>
      </c>
      <c r="K16" s="3" t="s">
        <v>1050</v>
      </c>
      <c r="L16" s="14">
        <v>0.3173636844891477</v>
      </c>
      <c r="O16" s="3" t="s">
        <v>1050</v>
      </c>
      <c r="P16" s="14">
        <v>0.3173636844891477</v>
      </c>
    </row>
    <row r="17" spans="1:35" x14ac:dyDescent="0.3">
      <c r="A17" s="3">
        <v>16014</v>
      </c>
      <c r="B17">
        <v>498</v>
      </c>
      <c r="C17">
        <v>58</v>
      </c>
      <c r="D17" s="5">
        <v>-2.4406455676885728E-3</v>
      </c>
      <c r="E17">
        <v>2018</v>
      </c>
      <c r="F17" t="s">
        <v>1048</v>
      </c>
      <c r="G17" s="3" t="s">
        <v>1042</v>
      </c>
      <c r="H17" s="3" t="s">
        <v>1050</v>
      </c>
      <c r="I17" t="s">
        <v>1073</v>
      </c>
      <c r="K17" s="3" t="s">
        <v>1051</v>
      </c>
      <c r="L17" s="14">
        <v>0.25119110640550557</v>
      </c>
      <c r="N17" s="6"/>
      <c r="O17" s="3" t="s">
        <v>1051</v>
      </c>
      <c r="P17" s="14">
        <v>0.25119110640550557</v>
      </c>
    </row>
    <row r="18" spans="1:35" x14ac:dyDescent="0.3">
      <c r="A18" s="3">
        <v>16015</v>
      </c>
      <c r="B18">
        <v>498</v>
      </c>
      <c r="C18">
        <v>33</v>
      </c>
      <c r="D18" s="5">
        <v>4.3679850893322573E-3</v>
      </c>
      <c r="E18">
        <v>2018</v>
      </c>
      <c r="F18" t="s">
        <v>1048</v>
      </c>
      <c r="G18" s="3" t="s">
        <v>1042</v>
      </c>
      <c r="H18" t="s">
        <v>1051</v>
      </c>
      <c r="I18" t="s">
        <v>1073</v>
      </c>
      <c r="K18" s="3" t="s">
        <v>1052</v>
      </c>
      <c r="L18" s="14">
        <v>0.10746426680783483</v>
      </c>
      <c r="N18" s="6"/>
      <c r="O18" s="3" t="s">
        <v>1052</v>
      </c>
      <c r="P18" s="14">
        <v>0.10746426680783483</v>
      </c>
      <c r="Q18" s="6"/>
      <c r="R18" s="6"/>
      <c r="S18" s="6"/>
      <c r="T18" s="6"/>
      <c r="U18" s="6"/>
      <c r="V18" s="6"/>
      <c r="W18" s="6"/>
      <c r="X18" s="6"/>
    </row>
    <row r="19" spans="1:35" x14ac:dyDescent="0.3">
      <c r="A19" s="3">
        <v>16016</v>
      </c>
      <c r="B19">
        <v>504</v>
      </c>
      <c r="C19">
        <v>63</v>
      </c>
      <c r="D19" s="5">
        <v>8.848352044270682E-5</v>
      </c>
      <c r="E19">
        <v>2018</v>
      </c>
      <c r="F19" t="s">
        <v>1048</v>
      </c>
      <c r="G19" s="3" t="s">
        <v>1042</v>
      </c>
      <c r="H19" t="s">
        <v>1051</v>
      </c>
      <c r="I19" t="s">
        <v>1073</v>
      </c>
      <c r="K19" s="3" t="s">
        <v>1053</v>
      </c>
      <c r="L19" s="14">
        <v>0.12175754367390154</v>
      </c>
      <c r="O19" s="3" t="s">
        <v>1053</v>
      </c>
      <c r="P19" s="14">
        <v>0.12175754367390154</v>
      </c>
      <c r="Q19" s="6"/>
      <c r="R19" s="6"/>
      <c r="S19" s="6"/>
      <c r="T19" s="6"/>
      <c r="U19" s="6"/>
      <c r="V19" s="6"/>
      <c r="W19" s="6"/>
      <c r="X19" s="6"/>
      <c r="AB19" s="6"/>
      <c r="AC19" s="6"/>
    </row>
    <row r="20" spans="1:35" x14ac:dyDescent="0.3">
      <c r="A20" s="3">
        <v>16033</v>
      </c>
      <c r="B20">
        <v>497</v>
      </c>
      <c r="C20">
        <v>5</v>
      </c>
      <c r="D20" s="5">
        <v>6.640695304183595E-4</v>
      </c>
      <c r="E20">
        <v>2018</v>
      </c>
      <c r="F20" t="s">
        <v>1048</v>
      </c>
      <c r="G20" s="3" t="s">
        <v>1042</v>
      </c>
      <c r="H20" t="s">
        <v>1051</v>
      </c>
      <c r="I20" t="s">
        <v>1073</v>
      </c>
      <c r="K20" s="3" t="s">
        <v>1076</v>
      </c>
      <c r="L20" s="14">
        <v>0.11725780836421387</v>
      </c>
      <c r="O20" s="3" t="s">
        <v>1076</v>
      </c>
      <c r="P20" s="14">
        <v>0.11725780836421387</v>
      </c>
    </row>
    <row r="21" spans="1:35" x14ac:dyDescent="0.3">
      <c r="A21" s="3">
        <v>16043</v>
      </c>
      <c r="B21">
        <v>521</v>
      </c>
      <c r="C21">
        <v>3</v>
      </c>
      <c r="D21" s="5">
        <v>-6.0045373282109713E-4</v>
      </c>
      <c r="E21">
        <v>2018</v>
      </c>
      <c r="F21" t="s">
        <v>1048</v>
      </c>
      <c r="G21" s="3" t="s">
        <v>1042</v>
      </c>
      <c r="H21" s="3" t="s">
        <v>1050</v>
      </c>
      <c r="I21" t="s">
        <v>1073</v>
      </c>
      <c r="K21" s="3" t="s">
        <v>1077</v>
      </c>
      <c r="L21" s="14">
        <v>8.4965590259396512E-2</v>
      </c>
      <c r="O21" s="3" t="s">
        <v>1077</v>
      </c>
      <c r="P21" s="14">
        <v>8.4965590259396512E-2</v>
      </c>
    </row>
    <row r="22" spans="1:35" x14ac:dyDescent="0.3">
      <c r="A22" s="3">
        <v>16045</v>
      </c>
      <c r="B22">
        <v>495</v>
      </c>
      <c r="C22">
        <v>59</v>
      </c>
      <c r="D22" s="5">
        <v>7.8716939458611172E-4</v>
      </c>
      <c r="E22">
        <v>2018</v>
      </c>
      <c r="F22" t="s">
        <v>1048</v>
      </c>
      <c r="G22" s="3" t="s">
        <v>1042</v>
      </c>
      <c r="H22" t="s">
        <v>1051</v>
      </c>
      <c r="I22" t="s">
        <v>1073</v>
      </c>
      <c r="K22" s="3" t="s">
        <v>1031</v>
      </c>
      <c r="L22" s="14">
        <v>1</v>
      </c>
      <c r="O22" s="20" t="s">
        <v>1031</v>
      </c>
      <c r="P22" s="21">
        <v>1</v>
      </c>
    </row>
    <row r="23" spans="1:35" x14ac:dyDescent="0.3">
      <c r="A23" s="3">
        <v>16046</v>
      </c>
      <c r="B23">
        <v>507</v>
      </c>
      <c r="C23">
        <v>19</v>
      </c>
      <c r="D23" s="5">
        <v>-3.0542909689412518E-3</v>
      </c>
      <c r="E23">
        <v>2018</v>
      </c>
      <c r="F23" t="s">
        <v>1048</v>
      </c>
      <c r="G23" s="3" t="s">
        <v>1042</v>
      </c>
      <c r="H23" s="3" t="s">
        <v>1050</v>
      </c>
      <c r="I23" t="s">
        <v>1073</v>
      </c>
    </row>
    <row r="24" spans="1:35" x14ac:dyDescent="0.3">
      <c r="A24" s="3">
        <v>16048</v>
      </c>
      <c r="B24">
        <v>497</v>
      </c>
      <c r="C24">
        <v>65</v>
      </c>
      <c r="D24" s="5">
        <v>-7.4589219828415237E-3</v>
      </c>
      <c r="E24">
        <v>2018</v>
      </c>
      <c r="F24" t="s">
        <v>1048</v>
      </c>
      <c r="G24" s="3" t="s">
        <v>1042</v>
      </c>
      <c r="H24" s="3" t="s">
        <v>1050</v>
      </c>
      <c r="I24" t="s">
        <v>1073</v>
      </c>
    </row>
    <row r="25" spans="1:35" x14ac:dyDescent="0.3">
      <c r="A25" s="3">
        <v>16049</v>
      </c>
      <c r="B25">
        <v>661</v>
      </c>
      <c r="C25">
        <v>7</v>
      </c>
      <c r="D25" s="5">
        <v>-7.5246660595201581E-3</v>
      </c>
      <c r="E25">
        <v>2018</v>
      </c>
      <c r="F25" t="s">
        <v>1047</v>
      </c>
      <c r="G25" s="3" t="s">
        <v>1042</v>
      </c>
      <c r="H25" s="3" t="s">
        <v>1050</v>
      </c>
      <c r="I25" t="s">
        <v>1073</v>
      </c>
    </row>
    <row r="26" spans="1:35" x14ac:dyDescent="0.3">
      <c r="A26" s="3">
        <v>16052</v>
      </c>
      <c r="B26">
        <v>510</v>
      </c>
      <c r="C26">
        <v>20</v>
      </c>
      <c r="D26" s="5">
        <v>9.5124675760989395E-3</v>
      </c>
      <c r="E26">
        <v>2018</v>
      </c>
      <c r="F26" t="s">
        <v>1048</v>
      </c>
      <c r="G26" s="3" t="s">
        <v>1042</v>
      </c>
      <c r="H26" t="s">
        <v>1051</v>
      </c>
      <c r="I26" t="s">
        <v>1073</v>
      </c>
    </row>
    <row r="27" spans="1:35" x14ac:dyDescent="0.3">
      <c r="A27" s="3">
        <v>16054</v>
      </c>
      <c r="B27">
        <v>507</v>
      </c>
      <c r="C27">
        <v>30</v>
      </c>
      <c r="D27" s="5">
        <v>-6.4064477256913109E-3</v>
      </c>
      <c r="E27">
        <v>2018</v>
      </c>
      <c r="F27" t="s">
        <v>1048</v>
      </c>
      <c r="G27" s="3" t="s">
        <v>1042</v>
      </c>
      <c r="H27" s="3" t="s">
        <v>1050</v>
      </c>
      <c r="I27" t="s">
        <v>1073</v>
      </c>
    </row>
    <row r="28" spans="1:35" x14ac:dyDescent="0.3">
      <c r="A28" s="3">
        <v>16216</v>
      </c>
      <c r="B28">
        <v>504</v>
      </c>
      <c r="C28">
        <v>55</v>
      </c>
      <c r="D28" s="5">
        <v>-6.8352280805183737E-3</v>
      </c>
      <c r="E28">
        <v>2018</v>
      </c>
      <c r="F28" t="s">
        <v>1048</v>
      </c>
      <c r="G28" s="3" t="s">
        <v>1042</v>
      </c>
      <c r="H28" s="3" t="s">
        <v>1050</v>
      </c>
      <c r="I28" t="s">
        <v>1073</v>
      </c>
      <c r="O28" s="3"/>
      <c r="P28" s="14"/>
      <c r="Q28" s="14"/>
    </row>
    <row r="29" spans="1:35" x14ac:dyDescent="0.3">
      <c r="A29" s="3">
        <v>16218</v>
      </c>
      <c r="B29">
        <v>503</v>
      </c>
      <c r="C29">
        <v>62</v>
      </c>
      <c r="D29" s="5">
        <v>-3.5708337761413349E-2</v>
      </c>
      <c r="E29">
        <v>2018</v>
      </c>
      <c r="F29" t="s">
        <v>1048</v>
      </c>
      <c r="G29" s="3" t="s">
        <v>1042</v>
      </c>
      <c r="H29" s="3" t="s">
        <v>1050</v>
      </c>
      <c r="I29" t="s">
        <v>1073</v>
      </c>
      <c r="N29" s="6"/>
      <c r="O29" s="25"/>
      <c r="P29" s="26"/>
      <c r="Q29" s="2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</row>
    <row r="30" spans="1:35" x14ac:dyDescent="0.3">
      <c r="A30" s="3">
        <v>16219</v>
      </c>
      <c r="B30">
        <v>501</v>
      </c>
      <c r="C30">
        <v>102</v>
      </c>
      <c r="D30" s="5">
        <v>-4.3516192997894582E-3</v>
      </c>
      <c r="E30">
        <v>2018</v>
      </c>
      <c r="F30" t="s">
        <v>1048</v>
      </c>
      <c r="G30" t="s">
        <v>1054</v>
      </c>
      <c r="H30" s="3" t="s">
        <v>1050</v>
      </c>
      <c r="I30" t="s">
        <v>1073</v>
      </c>
      <c r="O30" s="3"/>
      <c r="P30" s="17"/>
      <c r="Q30" s="17"/>
    </row>
    <row r="31" spans="1:35" x14ac:dyDescent="0.3">
      <c r="A31" s="3">
        <v>16225</v>
      </c>
      <c r="B31">
        <v>494</v>
      </c>
      <c r="C31">
        <v>95</v>
      </c>
      <c r="D31" s="5">
        <v>-4.6092999645739305E-2</v>
      </c>
      <c r="E31">
        <v>2018</v>
      </c>
      <c r="F31" t="s">
        <v>1048</v>
      </c>
      <c r="G31" s="3" t="s">
        <v>1042</v>
      </c>
      <c r="H31" s="3" t="s">
        <v>1050</v>
      </c>
      <c r="I31" t="s">
        <v>1073</v>
      </c>
    </row>
    <row r="32" spans="1:35" x14ac:dyDescent="0.3">
      <c r="A32" s="3">
        <v>16235</v>
      </c>
      <c r="B32">
        <v>497</v>
      </c>
      <c r="C32">
        <v>174</v>
      </c>
      <c r="D32" s="5">
        <v>-4.4536841116928506E-3</v>
      </c>
      <c r="E32">
        <v>2018</v>
      </c>
      <c r="F32" t="s">
        <v>1048</v>
      </c>
      <c r="G32" t="s">
        <v>1054</v>
      </c>
      <c r="H32" s="3" t="s">
        <v>1050</v>
      </c>
      <c r="I32" t="s">
        <v>1073</v>
      </c>
    </row>
    <row r="33" spans="1:9" x14ac:dyDescent="0.3">
      <c r="A33" s="3">
        <v>16236</v>
      </c>
      <c r="B33">
        <v>500</v>
      </c>
      <c r="C33">
        <v>137</v>
      </c>
      <c r="D33" s="5">
        <v>-2.6368302812992631E-3</v>
      </c>
      <c r="E33">
        <v>2018</v>
      </c>
      <c r="F33" t="s">
        <v>1048</v>
      </c>
      <c r="G33" t="s">
        <v>1054</v>
      </c>
      <c r="H33" s="3" t="s">
        <v>1050</v>
      </c>
      <c r="I33" t="s">
        <v>1073</v>
      </c>
    </row>
    <row r="34" spans="1:9" x14ac:dyDescent="0.3">
      <c r="A34" s="3">
        <v>16237</v>
      </c>
      <c r="B34">
        <v>497</v>
      </c>
      <c r="C34">
        <v>301</v>
      </c>
      <c r="D34" s="5">
        <v>-6.8146013851737809E-3</v>
      </c>
      <c r="E34">
        <v>2018</v>
      </c>
      <c r="F34" t="s">
        <v>1048</v>
      </c>
      <c r="G34" t="s">
        <v>1054</v>
      </c>
      <c r="H34" s="3" t="s">
        <v>1050</v>
      </c>
      <c r="I34" t="s">
        <v>1073</v>
      </c>
    </row>
    <row r="35" spans="1:9" x14ac:dyDescent="0.3">
      <c r="A35" s="3">
        <v>16238</v>
      </c>
      <c r="B35">
        <v>494</v>
      </c>
      <c r="C35">
        <v>127</v>
      </c>
      <c r="D35" s="5">
        <v>-3.1333286685730701E-4</v>
      </c>
      <c r="E35">
        <v>2018</v>
      </c>
      <c r="F35" t="s">
        <v>1048</v>
      </c>
      <c r="G35" t="s">
        <v>1054</v>
      </c>
      <c r="H35" s="3" t="s">
        <v>1050</v>
      </c>
      <c r="I35" t="s">
        <v>1073</v>
      </c>
    </row>
    <row r="36" spans="1:9" x14ac:dyDescent="0.3">
      <c r="A36" s="3">
        <v>16254</v>
      </c>
      <c r="B36">
        <v>617</v>
      </c>
      <c r="C36">
        <v>14</v>
      </c>
      <c r="D36" s="5">
        <v>-4.6099022479367951E-2</v>
      </c>
      <c r="E36">
        <v>2018</v>
      </c>
      <c r="F36" t="s">
        <v>1047</v>
      </c>
      <c r="G36" s="3" t="s">
        <v>1042</v>
      </c>
      <c r="H36" s="3" t="s">
        <v>1050</v>
      </c>
      <c r="I36" t="s">
        <v>1073</v>
      </c>
    </row>
    <row r="37" spans="1:9" x14ac:dyDescent="0.3">
      <c r="A37" s="3">
        <v>16259</v>
      </c>
      <c r="B37">
        <v>506</v>
      </c>
      <c r="C37">
        <v>36</v>
      </c>
      <c r="D37" s="5">
        <v>3.9962307883601892E-4</v>
      </c>
      <c r="E37">
        <v>2018</v>
      </c>
      <c r="F37" t="s">
        <v>1048</v>
      </c>
      <c r="G37" s="3" t="s">
        <v>1042</v>
      </c>
      <c r="H37" t="s">
        <v>1051</v>
      </c>
      <c r="I37" t="s">
        <v>1073</v>
      </c>
    </row>
    <row r="38" spans="1:9" x14ac:dyDescent="0.3">
      <c r="A38" s="3">
        <v>17001</v>
      </c>
      <c r="B38">
        <v>1156</v>
      </c>
      <c r="C38">
        <v>1</v>
      </c>
      <c r="D38" s="19">
        <v>0</v>
      </c>
      <c r="E38">
        <v>2017</v>
      </c>
      <c r="F38" t="s">
        <v>1045</v>
      </c>
      <c r="G38" s="3" t="s">
        <v>1042</v>
      </c>
      <c r="H38" t="s">
        <v>1051</v>
      </c>
      <c r="I38" t="s">
        <v>1073</v>
      </c>
    </row>
    <row r="39" spans="1:9" x14ac:dyDescent="0.3">
      <c r="A39" s="3">
        <v>17003</v>
      </c>
      <c r="B39">
        <v>500</v>
      </c>
      <c r="C39">
        <v>257</v>
      </c>
      <c r="D39" s="5">
        <v>-4.3910658474510512E-2</v>
      </c>
      <c r="E39">
        <v>2018</v>
      </c>
      <c r="F39" t="s">
        <v>1048</v>
      </c>
      <c r="G39" t="s">
        <v>1054</v>
      </c>
      <c r="H39" s="3" t="s">
        <v>1050</v>
      </c>
      <c r="I39" t="s">
        <v>1073</v>
      </c>
    </row>
    <row r="40" spans="1:9" x14ac:dyDescent="0.3">
      <c r="A40" s="3">
        <v>17021</v>
      </c>
      <c r="B40">
        <v>494</v>
      </c>
      <c r="C40">
        <v>52</v>
      </c>
      <c r="D40" s="5">
        <v>-5.1125712363237538E-3</v>
      </c>
      <c r="E40">
        <v>2018</v>
      </c>
      <c r="F40" t="s">
        <v>1048</v>
      </c>
      <c r="G40" s="3" t="s">
        <v>1042</v>
      </c>
      <c r="H40" s="3" t="s">
        <v>1050</v>
      </c>
      <c r="I40" t="s">
        <v>1073</v>
      </c>
    </row>
    <row r="41" spans="1:9" x14ac:dyDescent="0.3">
      <c r="A41" s="3">
        <v>17038</v>
      </c>
      <c r="B41">
        <v>504</v>
      </c>
      <c r="C41">
        <v>37</v>
      </c>
      <c r="D41" s="5">
        <v>-1.0197706861121562E-2</v>
      </c>
      <c r="E41">
        <v>2018</v>
      </c>
      <c r="F41" t="s">
        <v>1048</v>
      </c>
      <c r="G41" s="3" t="s">
        <v>1042</v>
      </c>
      <c r="H41" s="3" t="s">
        <v>1050</v>
      </c>
      <c r="I41" t="s">
        <v>1073</v>
      </c>
    </row>
    <row r="42" spans="1:9" x14ac:dyDescent="0.3">
      <c r="A42" s="3">
        <v>17096</v>
      </c>
      <c r="B42">
        <v>500</v>
      </c>
      <c r="C42">
        <v>36</v>
      </c>
      <c r="D42" s="5">
        <v>-1.1372957463364555E-3</v>
      </c>
      <c r="E42">
        <v>2018</v>
      </c>
      <c r="F42" t="s">
        <v>1048</v>
      </c>
      <c r="G42" s="3" t="s">
        <v>1042</v>
      </c>
      <c r="H42" s="3" t="s">
        <v>1050</v>
      </c>
      <c r="I42" t="s">
        <v>1073</v>
      </c>
    </row>
    <row r="43" spans="1:9" x14ac:dyDescent="0.3">
      <c r="A43" s="3">
        <v>17174</v>
      </c>
      <c r="B43">
        <v>820</v>
      </c>
      <c r="C43">
        <v>2</v>
      </c>
      <c r="D43" s="5">
        <v>-4.4926885806984874E-5</v>
      </c>
      <c r="E43">
        <v>2018</v>
      </c>
      <c r="F43" t="s">
        <v>1045</v>
      </c>
      <c r="G43" s="3" t="s">
        <v>1042</v>
      </c>
      <c r="H43" s="3" t="s">
        <v>1050</v>
      </c>
      <c r="I43" t="s">
        <v>1073</v>
      </c>
    </row>
    <row r="44" spans="1:9" x14ac:dyDescent="0.3">
      <c r="A44" s="3">
        <v>18007</v>
      </c>
      <c r="B44">
        <v>497</v>
      </c>
      <c r="C44">
        <v>29</v>
      </c>
      <c r="D44" s="5">
        <v>-3.1468119416851884E-3</v>
      </c>
      <c r="E44">
        <v>2018</v>
      </c>
      <c r="F44" t="s">
        <v>1048</v>
      </c>
      <c r="G44" s="3" t="s">
        <v>1042</v>
      </c>
      <c r="H44" s="3" t="s">
        <v>1050</v>
      </c>
      <c r="I44" t="s">
        <v>1073</v>
      </c>
    </row>
    <row r="45" spans="1:9" x14ac:dyDescent="0.3">
      <c r="A45" s="3">
        <v>20615</v>
      </c>
      <c r="B45">
        <v>494</v>
      </c>
      <c r="C45">
        <v>99</v>
      </c>
      <c r="D45" s="5">
        <v>-6.4261648266141252E-2</v>
      </c>
      <c r="E45">
        <v>2018</v>
      </c>
      <c r="F45" t="s">
        <v>1048</v>
      </c>
      <c r="G45" s="3" t="s">
        <v>1042</v>
      </c>
      <c r="H45" s="3" t="s">
        <v>1050</v>
      </c>
      <c r="I45" t="s">
        <v>1073</v>
      </c>
    </row>
    <row r="46" spans="1:9" x14ac:dyDescent="0.3">
      <c r="A46" s="3">
        <v>20616</v>
      </c>
      <c r="B46">
        <v>501</v>
      </c>
      <c r="C46">
        <v>77</v>
      </c>
      <c r="D46" s="5">
        <v>-4.7438589193970981E-2</v>
      </c>
      <c r="E46">
        <v>2018</v>
      </c>
      <c r="F46" t="s">
        <v>1048</v>
      </c>
      <c r="G46" s="3" t="s">
        <v>1042</v>
      </c>
      <c r="H46" s="3" t="s">
        <v>1050</v>
      </c>
      <c r="I46" t="s">
        <v>1073</v>
      </c>
    </row>
    <row r="47" spans="1:9" x14ac:dyDescent="0.3">
      <c r="A47" s="3">
        <v>20617</v>
      </c>
      <c r="B47">
        <v>494</v>
      </c>
      <c r="C47">
        <v>50</v>
      </c>
      <c r="D47" s="5">
        <v>-2.4209254250940716E-2</v>
      </c>
      <c r="E47">
        <v>2018</v>
      </c>
      <c r="F47" t="s">
        <v>1048</v>
      </c>
      <c r="G47" s="3" t="s">
        <v>1042</v>
      </c>
      <c r="H47" s="3" t="s">
        <v>1050</v>
      </c>
      <c r="I47" t="s">
        <v>1073</v>
      </c>
    </row>
    <row r="48" spans="1:9" x14ac:dyDescent="0.3">
      <c r="A48" s="3">
        <v>20618</v>
      </c>
      <c r="B48">
        <v>494</v>
      </c>
      <c r="C48">
        <v>97</v>
      </c>
      <c r="D48" s="5">
        <v>-5.8691006885538619E-2</v>
      </c>
      <c r="E48">
        <v>2018</v>
      </c>
      <c r="F48" t="s">
        <v>1048</v>
      </c>
      <c r="G48" s="3" t="s">
        <v>1042</v>
      </c>
      <c r="H48" s="3" t="s">
        <v>1050</v>
      </c>
      <c r="I48" t="s">
        <v>1073</v>
      </c>
    </row>
    <row r="49" spans="1:9" x14ac:dyDescent="0.3">
      <c r="A49" s="3">
        <v>20619</v>
      </c>
      <c r="B49">
        <v>494</v>
      </c>
      <c r="C49">
        <v>116</v>
      </c>
      <c r="D49" s="5">
        <v>-7.4860957131959185E-2</v>
      </c>
      <c r="E49">
        <v>2018</v>
      </c>
      <c r="F49" t="s">
        <v>1048</v>
      </c>
      <c r="G49" t="s">
        <v>1054</v>
      </c>
      <c r="H49" s="3" t="s">
        <v>1050</v>
      </c>
      <c r="I49" t="s">
        <v>1073</v>
      </c>
    </row>
    <row r="50" spans="1:9" x14ac:dyDescent="0.3">
      <c r="A50" s="3">
        <v>20622</v>
      </c>
      <c r="B50">
        <v>501</v>
      </c>
      <c r="C50">
        <v>60</v>
      </c>
      <c r="D50" s="5">
        <v>-1.8997396498903529E-2</v>
      </c>
      <c r="E50">
        <v>2018</v>
      </c>
      <c r="F50" t="s">
        <v>1048</v>
      </c>
      <c r="G50" s="3" t="s">
        <v>1042</v>
      </c>
      <c r="H50" s="3" t="s">
        <v>1050</v>
      </c>
      <c r="I50" t="s">
        <v>1073</v>
      </c>
    </row>
    <row r="51" spans="1:9" x14ac:dyDescent="0.3">
      <c r="A51" s="3">
        <v>20652</v>
      </c>
      <c r="B51">
        <v>494</v>
      </c>
      <c r="C51">
        <v>83</v>
      </c>
      <c r="D51" s="5">
        <v>-5.0221354271726075E-2</v>
      </c>
      <c r="E51">
        <v>2018</v>
      </c>
      <c r="F51" t="s">
        <v>1048</v>
      </c>
      <c r="G51" s="3" t="s">
        <v>1042</v>
      </c>
      <c r="H51" s="3" t="s">
        <v>1050</v>
      </c>
      <c r="I51" t="s">
        <v>1073</v>
      </c>
    </row>
    <row r="52" spans="1:9" x14ac:dyDescent="0.3">
      <c r="A52" s="3">
        <v>20653</v>
      </c>
      <c r="B52">
        <v>503</v>
      </c>
      <c r="C52">
        <v>42</v>
      </c>
      <c r="D52" s="5">
        <v>-4.017801895157682E-2</v>
      </c>
      <c r="E52">
        <v>2018</v>
      </c>
      <c r="F52" t="s">
        <v>1048</v>
      </c>
      <c r="G52" s="3" t="s">
        <v>1042</v>
      </c>
      <c r="H52" s="3" t="s">
        <v>1050</v>
      </c>
      <c r="I52" t="s">
        <v>1073</v>
      </c>
    </row>
    <row r="53" spans="1:9" x14ac:dyDescent="0.3">
      <c r="A53" s="3">
        <v>20654</v>
      </c>
      <c r="B53">
        <v>494</v>
      </c>
      <c r="C53">
        <v>53</v>
      </c>
      <c r="D53" s="5">
        <v>-6.3165122303506351E-4</v>
      </c>
      <c r="E53">
        <v>2018</v>
      </c>
      <c r="F53" t="s">
        <v>1048</v>
      </c>
      <c r="G53" s="3" t="s">
        <v>1042</v>
      </c>
      <c r="H53" s="3" t="s">
        <v>1050</v>
      </c>
      <c r="I53" t="s">
        <v>1073</v>
      </c>
    </row>
    <row r="54" spans="1:9" x14ac:dyDescent="0.3">
      <c r="A54" s="3">
        <v>20655</v>
      </c>
      <c r="B54">
        <v>494</v>
      </c>
      <c r="C54">
        <v>115</v>
      </c>
      <c r="D54" s="5">
        <v>3.5098662755060125E-3</v>
      </c>
      <c r="E54">
        <v>2018</v>
      </c>
      <c r="F54" t="s">
        <v>1048</v>
      </c>
      <c r="G54" t="s">
        <v>1054</v>
      </c>
      <c r="H54" t="s">
        <v>1051</v>
      </c>
      <c r="I54" t="s">
        <v>1073</v>
      </c>
    </row>
    <row r="55" spans="1:9" x14ac:dyDescent="0.3">
      <c r="A55" s="3">
        <v>20657</v>
      </c>
      <c r="B55">
        <v>501</v>
      </c>
      <c r="C55">
        <v>35</v>
      </c>
      <c r="D55" s="5">
        <v>-2.1854663367595669E-2</v>
      </c>
      <c r="E55">
        <v>2018</v>
      </c>
      <c r="F55" t="s">
        <v>1048</v>
      </c>
      <c r="G55" s="3" t="s">
        <v>1042</v>
      </c>
      <c r="H55" s="3" t="s">
        <v>1050</v>
      </c>
      <c r="I55" t="s">
        <v>1073</v>
      </c>
    </row>
    <row r="56" spans="1:9" x14ac:dyDescent="0.3">
      <c r="A56" s="3">
        <v>20658</v>
      </c>
      <c r="B56">
        <v>496</v>
      </c>
      <c r="C56">
        <v>126</v>
      </c>
      <c r="D56" s="5">
        <v>-6.4204492235744273E-2</v>
      </c>
      <c r="E56">
        <v>2018</v>
      </c>
      <c r="F56" t="s">
        <v>1048</v>
      </c>
      <c r="G56" t="s">
        <v>1054</v>
      </c>
      <c r="H56" s="3" t="s">
        <v>1050</v>
      </c>
      <c r="I56" t="s">
        <v>1073</v>
      </c>
    </row>
    <row r="57" spans="1:9" x14ac:dyDescent="0.3">
      <c r="A57" s="3">
        <v>20659</v>
      </c>
      <c r="B57">
        <v>494</v>
      </c>
      <c r="C57">
        <v>66</v>
      </c>
      <c r="D57" s="5">
        <v>-3.336542312084264E-2</v>
      </c>
      <c r="E57">
        <v>2018</v>
      </c>
      <c r="F57" t="s">
        <v>1048</v>
      </c>
      <c r="G57" s="3" t="s">
        <v>1042</v>
      </c>
      <c r="H57" s="3" t="s">
        <v>1050</v>
      </c>
      <c r="I57" t="s">
        <v>1073</v>
      </c>
    </row>
    <row r="58" spans="1:9" x14ac:dyDescent="0.3">
      <c r="A58" s="3">
        <v>20661</v>
      </c>
      <c r="B58">
        <v>538</v>
      </c>
      <c r="C58">
        <v>29</v>
      </c>
      <c r="D58" s="5">
        <v>0.38922739100401704</v>
      </c>
      <c r="E58">
        <v>2018</v>
      </c>
      <c r="F58" t="s">
        <v>1048</v>
      </c>
      <c r="G58" s="3" t="s">
        <v>1042</v>
      </c>
      <c r="H58" t="s">
        <v>1076</v>
      </c>
      <c r="I58" t="s">
        <v>1073</v>
      </c>
    </row>
    <row r="59" spans="1:9" x14ac:dyDescent="0.3">
      <c r="A59" s="3">
        <v>20662</v>
      </c>
      <c r="B59">
        <v>494</v>
      </c>
      <c r="C59">
        <v>24</v>
      </c>
      <c r="D59" s="5">
        <v>-4.8148082549208035E-2</v>
      </c>
      <c r="E59">
        <v>2018</v>
      </c>
      <c r="F59" t="s">
        <v>1048</v>
      </c>
      <c r="G59" s="3" t="s">
        <v>1042</v>
      </c>
      <c r="H59" s="3" t="s">
        <v>1050</v>
      </c>
      <c r="I59" t="s">
        <v>1073</v>
      </c>
    </row>
    <row r="60" spans="1:9" x14ac:dyDescent="0.3">
      <c r="A60" s="3">
        <v>20663</v>
      </c>
      <c r="B60">
        <v>505</v>
      </c>
      <c r="C60">
        <v>27</v>
      </c>
      <c r="D60" s="5">
        <v>-2.2567744933596711E-2</v>
      </c>
      <c r="E60">
        <v>2018</v>
      </c>
      <c r="F60" t="s">
        <v>1048</v>
      </c>
      <c r="G60" s="3" t="s">
        <v>1042</v>
      </c>
      <c r="H60" s="3" t="s">
        <v>1050</v>
      </c>
      <c r="I60" t="s">
        <v>1073</v>
      </c>
    </row>
    <row r="61" spans="1:9" x14ac:dyDescent="0.3">
      <c r="A61" s="3">
        <v>20664</v>
      </c>
      <c r="B61">
        <v>496</v>
      </c>
      <c r="C61">
        <v>17</v>
      </c>
      <c r="D61" s="5">
        <v>-4.3767645166111216E-2</v>
      </c>
      <c r="E61">
        <v>2018</v>
      </c>
      <c r="F61" t="s">
        <v>1048</v>
      </c>
      <c r="G61" s="3" t="s">
        <v>1042</v>
      </c>
      <c r="H61" s="3" t="s">
        <v>1050</v>
      </c>
      <c r="I61" t="s">
        <v>1073</v>
      </c>
    </row>
    <row r="62" spans="1:9" x14ac:dyDescent="0.3">
      <c r="A62" s="3">
        <v>20665</v>
      </c>
      <c r="B62">
        <v>494</v>
      </c>
      <c r="C62">
        <v>173</v>
      </c>
      <c r="D62" s="5">
        <v>0.1741405691242639</v>
      </c>
      <c r="E62">
        <v>2018</v>
      </c>
      <c r="F62" t="s">
        <v>1048</v>
      </c>
      <c r="G62" t="s">
        <v>1054</v>
      </c>
      <c r="H62" t="s">
        <v>1052</v>
      </c>
      <c r="I62" t="s">
        <v>1073</v>
      </c>
    </row>
    <row r="63" spans="1:9" x14ac:dyDescent="0.3">
      <c r="A63" s="3">
        <v>20666</v>
      </c>
      <c r="B63">
        <v>505</v>
      </c>
      <c r="C63">
        <v>15</v>
      </c>
      <c r="D63" s="5">
        <v>-4.0910873276735378E-3</v>
      </c>
      <c r="E63">
        <v>2018</v>
      </c>
      <c r="F63" t="s">
        <v>1048</v>
      </c>
      <c r="G63" s="3" t="s">
        <v>1042</v>
      </c>
      <c r="H63" s="3" t="s">
        <v>1050</v>
      </c>
      <c r="I63" t="s">
        <v>1073</v>
      </c>
    </row>
    <row r="64" spans="1:9" x14ac:dyDescent="0.3">
      <c r="A64" s="3">
        <v>20667</v>
      </c>
      <c r="B64">
        <v>520</v>
      </c>
      <c r="C64">
        <v>18</v>
      </c>
      <c r="D64" s="5">
        <v>-2.4859570758960912E-2</v>
      </c>
      <c r="E64">
        <v>2018</v>
      </c>
      <c r="F64" t="s">
        <v>1048</v>
      </c>
      <c r="G64" s="3" t="s">
        <v>1042</v>
      </c>
      <c r="H64" s="3" t="s">
        <v>1050</v>
      </c>
      <c r="I64" t="s">
        <v>1073</v>
      </c>
    </row>
    <row r="65" spans="1:9" x14ac:dyDescent="0.3">
      <c r="A65" s="3">
        <v>20668</v>
      </c>
      <c r="B65">
        <v>497</v>
      </c>
      <c r="C65">
        <v>184</v>
      </c>
      <c r="D65" s="5">
        <v>-9.3451667595247198E-4</v>
      </c>
      <c r="E65">
        <v>2018</v>
      </c>
      <c r="F65" t="s">
        <v>1048</v>
      </c>
      <c r="G65" t="s">
        <v>1054</v>
      </c>
      <c r="H65" s="3" t="s">
        <v>1050</v>
      </c>
      <c r="I65" t="s">
        <v>1073</v>
      </c>
    </row>
    <row r="66" spans="1:9" x14ac:dyDescent="0.3">
      <c r="A66" s="3">
        <v>20669</v>
      </c>
      <c r="B66">
        <v>497</v>
      </c>
      <c r="C66">
        <v>83</v>
      </c>
      <c r="D66" s="5">
        <v>-5.5784578852858979E-2</v>
      </c>
      <c r="E66">
        <v>2018</v>
      </c>
      <c r="F66" t="s">
        <v>1048</v>
      </c>
      <c r="G66" s="3" t="s">
        <v>1042</v>
      </c>
      <c r="H66" s="3" t="s">
        <v>1050</v>
      </c>
      <c r="I66" t="s">
        <v>1073</v>
      </c>
    </row>
    <row r="67" spans="1:9" x14ac:dyDescent="0.3">
      <c r="A67" s="3">
        <v>20670</v>
      </c>
      <c r="B67">
        <v>505</v>
      </c>
      <c r="C67">
        <v>12</v>
      </c>
      <c r="D67" s="5">
        <v>-4.1025129233169715E-3</v>
      </c>
      <c r="E67">
        <v>2018</v>
      </c>
      <c r="F67" t="s">
        <v>1048</v>
      </c>
      <c r="G67" s="3" t="s">
        <v>1042</v>
      </c>
      <c r="H67" s="3" t="s">
        <v>1050</v>
      </c>
      <c r="I67" t="s">
        <v>1073</v>
      </c>
    </row>
    <row r="68" spans="1:9" x14ac:dyDescent="0.3">
      <c r="A68" s="3">
        <v>20671</v>
      </c>
      <c r="B68">
        <v>508</v>
      </c>
      <c r="C68">
        <v>1</v>
      </c>
      <c r="D68" s="5">
        <v>8.0636777128005058E-2</v>
      </c>
      <c r="E68">
        <v>2018</v>
      </c>
      <c r="F68" t="s">
        <v>1048</v>
      </c>
      <c r="G68" s="3" t="s">
        <v>1042</v>
      </c>
      <c r="H68" t="s">
        <v>1051</v>
      </c>
      <c r="I68" t="s">
        <v>1073</v>
      </c>
    </row>
    <row r="69" spans="1:9" x14ac:dyDescent="0.3">
      <c r="A69" s="3">
        <v>20674</v>
      </c>
      <c r="B69">
        <v>494</v>
      </c>
      <c r="C69">
        <v>247</v>
      </c>
      <c r="D69" s="5">
        <v>-1.9301532452406962E-2</v>
      </c>
      <c r="E69">
        <v>2018</v>
      </c>
      <c r="F69" t="s">
        <v>1048</v>
      </c>
      <c r="G69" t="s">
        <v>1054</v>
      </c>
      <c r="H69" s="3" t="s">
        <v>1050</v>
      </c>
      <c r="I69" t="s">
        <v>1073</v>
      </c>
    </row>
    <row r="70" spans="1:9" x14ac:dyDescent="0.3">
      <c r="A70" s="3">
        <v>20675</v>
      </c>
      <c r="B70">
        <v>494</v>
      </c>
      <c r="C70">
        <v>386</v>
      </c>
      <c r="D70" s="5">
        <v>-1.2991949312509802E-2</v>
      </c>
      <c r="E70">
        <v>2018</v>
      </c>
      <c r="F70" t="s">
        <v>1048</v>
      </c>
      <c r="G70" t="s">
        <v>1054</v>
      </c>
      <c r="H70" s="3" t="s">
        <v>1050</v>
      </c>
      <c r="I70" t="s">
        <v>1073</v>
      </c>
    </row>
    <row r="71" spans="1:9" x14ac:dyDescent="0.3">
      <c r="A71" s="3">
        <v>20676</v>
      </c>
      <c r="B71">
        <v>494</v>
      </c>
      <c r="C71">
        <v>526</v>
      </c>
      <c r="D71" s="5">
        <v>-4.7322097397193882E-2</v>
      </c>
      <c r="E71">
        <v>2018</v>
      </c>
      <c r="F71" t="s">
        <v>1048</v>
      </c>
      <c r="G71" t="s">
        <v>1043</v>
      </c>
      <c r="H71" s="3" t="s">
        <v>1050</v>
      </c>
      <c r="I71" t="s">
        <v>1073</v>
      </c>
    </row>
    <row r="72" spans="1:9" x14ac:dyDescent="0.3">
      <c r="A72" s="3">
        <v>20677</v>
      </c>
      <c r="B72">
        <v>494</v>
      </c>
      <c r="C72">
        <v>388</v>
      </c>
      <c r="D72" s="5">
        <v>-1.8707892678503178E-3</v>
      </c>
      <c r="E72">
        <v>2018</v>
      </c>
      <c r="F72" t="s">
        <v>1048</v>
      </c>
      <c r="G72" t="s">
        <v>1054</v>
      </c>
      <c r="H72" s="3" t="s">
        <v>1050</v>
      </c>
      <c r="I72" t="s">
        <v>1073</v>
      </c>
    </row>
    <row r="73" spans="1:9" x14ac:dyDescent="0.3">
      <c r="A73" s="3">
        <v>20678</v>
      </c>
      <c r="B73">
        <v>949</v>
      </c>
      <c r="C73">
        <v>1</v>
      </c>
      <c r="D73" s="5">
        <v>0</v>
      </c>
      <c r="E73">
        <v>2017</v>
      </c>
      <c r="F73" t="s">
        <v>1047</v>
      </c>
      <c r="G73" s="3" t="s">
        <v>1042</v>
      </c>
      <c r="H73" t="s">
        <v>1051</v>
      </c>
      <c r="I73" t="s">
        <v>1073</v>
      </c>
    </row>
    <row r="74" spans="1:9" x14ac:dyDescent="0.3">
      <c r="A74" s="3">
        <v>20679</v>
      </c>
      <c r="B74">
        <v>497</v>
      </c>
      <c r="C74">
        <v>335</v>
      </c>
      <c r="D74" s="5">
        <v>6.1027961181227136E-2</v>
      </c>
      <c r="E74">
        <v>2018</v>
      </c>
      <c r="F74" t="s">
        <v>1048</v>
      </c>
      <c r="G74" t="s">
        <v>1054</v>
      </c>
      <c r="H74" t="s">
        <v>1051</v>
      </c>
      <c r="I74" t="s">
        <v>1073</v>
      </c>
    </row>
    <row r="75" spans="1:9" x14ac:dyDescent="0.3">
      <c r="A75" s="3">
        <v>20681</v>
      </c>
      <c r="B75">
        <v>497</v>
      </c>
      <c r="C75">
        <v>52</v>
      </c>
      <c r="D75" s="5">
        <v>0.40836651565941912</v>
      </c>
      <c r="E75">
        <v>2018</v>
      </c>
      <c r="F75" t="s">
        <v>1048</v>
      </c>
      <c r="G75" s="3" t="s">
        <v>1042</v>
      </c>
      <c r="H75" t="s">
        <v>1077</v>
      </c>
      <c r="I75" t="s">
        <v>1073</v>
      </c>
    </row>
    <row r="76" spans="1:9" x14ac:dyDescent="0.3">
      <c r="A76" s="3">
        <v>20682</v>
      </c>
      <c r="B76">
        <v>494</v>
      </c>
      <c r="C76">
        <v>258</v>
      </c>
      <c r="D76" s="5">
        <v>0.11644681123199402</v>
      </c>
      <c r="E76">
        <v>2018</v>
      </c>
      <c r="F76" t="s">
        <v>1048</v>
      </c>
      <c r="G76" t="s">
        <v>1054</v>
      </c>
      <c r="H76" t="s">
        <v>1052</v>
      </c>
      <c r="I76" t="s">
        <v>1073</v>
      </c>
    </row>
    <row r="77" spans="1:9" x14ac:dyDescent="0.3">
      <c r="A77" s="3">
        <v>20684</v>
      </c>
      <c r="B77">
        <v>507</v>
      </c>
      <c r="C77">
        <v>47</v>
      </c>
      <c r="D77" s="5">
        <v>1</v>
      </c>
      <c r="E77">
        <v>2018</v>
      </c>
      <c r="F77" t="s">
        <v>1048</v>
      </c>
      <c r="G77" s="3" t="s">
        <v>1042</v>
      </c>
      <c r="H77" t="s">
        <v>1077</v>
      </c>
      <c r="I77" t="s">
        <v>1073</v>
      </c>
    </row>
    <row r="78" spans="1:9" x14ac:dyDescent="0.3">
      <c r="A78" s="3">
        <v>20685</v>
      </c>
      <c r="B78">
        <v>495</v>
      </c>
      <c r="C78">
        <v>784</v>
      </c>
      <c r="D78" s="5">
        <v>0.24056496923154477</v>
      </c>
      <c r="E78">
        <v>2018</v>
      </c>
      <c r="F78" t="s">
        <v>1048</v>
      </c>
      <c r="G78" t="s">
        <v>1043</v>
      </c>
      <c r="H78" t="s">
        <v>1053</v>
      </c>
      <c r="I78" t="s">
        <v>1073</v>
      </c>
    </row>
    <row r="79" spans="1:9" x14ac:dyDescent="0.3">
      <c r="A79" s="3">
        <v>20686</v>
      </c>
      <c r="B79">
        <v>497</v>
      </c>
      <c r="C79">
        <v>69</v>
      </c>
      <c r="D79" s="5">
        <v>4.9208051469967207E-2</v>
      </c>
      <c r="E79">
        <v>2018</v>
      </c>
      <c r="F79" t="s">
        <v>1048</v>
      </c>
      <c r="G79" s="3" t="s">
        <v>1042</v>
      </c>
      <c r="H79" t="s">
        <v>1051</v>
      </c>
      <c r="I79" t="s">
        <v>1073</v>
      </c>
    </row>
    <row r="80" spans="1:9" x14ac:dyDescent="0.3">
      <c r="A80" s="3">
        <v>20694</v>
      </c>
      <c r="B80">
        <v>497</v>
      </c>
      <c r="C80">
        <v>15</v>
      </c>
      <c r="D80" s="5">
        <v>0.1442438736577358</v>
      </c>
      <c r="E80">
        <v>2018</v>
      </c>
      <c r="F80" t="s">
        <v>1048</v>
      </c>
      <c r="G80" s="3" t="s">
        <v>1042</v>
      </c>
      <c r="H80" t="s">
        <v>1052</v>
      </c>
      <c r="I80" t="s">
        <v>1073</v>
      </c>
    </row>
    <row r="81" spans="1:9" x14ac:dyDescent="0.3">
      <c r="A81" s="3">
        <v>20695</v>
      </c>
      <c r="B81">
        <v>509</v>
      </c>
      <c r="C81">
        <v>4</v>
      </c>
      <c r="D81" s="5">
        <v>9.8671592827205015E-2</v>
      </c>
      <c r="E81">
        <v>2018</v>
      </c>
      <c r="F81" t="s">
        <v>1048</v>
      </c>
      <c r="G81" s="3" t="s">
        <v>1042</v>
      </c>
      <c r="H81" t="s">
        <v>1051</v>
      </c>
      <c r="I81" t="s">
        <v>1073</v>
      </c>
    </row>
    <row r="82" spans="1:9" x14ac:dyDescent="0.3">
      <c r="A82" s="3">
        <v>20696</v>
      </c>
      <c r="B82">
        <v>494</v>
      </c>
      <c r="C82">
        <v>27</v>
      </c>
      <c r="D82" s="5">
        <v>0.23787273915723378</v>
      </c>
      <c r="E82">
        <v>2018</v>
      </c>
      <c r="F82" t="s">
        <v>1048</v>
      </c>
      <c r="G82" s="3" t="s">
        <v>1042</v>
      </c>
      <c r="H82" t="s">
        <v>1053</v>
      </c>
      <c r="I82" t="s">
        <v>1073</v>
      </c>
    </row>
    <row r="83" spans="1:9" x14ac:dyDescent="0.3">
      <c r="A83" s="3">
        <v>20697</v>
      </c>
      <c r="B83">
        <v>820</v>
      </c>
      <c r="C83">
        <v>9</v>
      </c>
      <c r="D83" s="5">
        <v>0.23382915263006954</v>
      </c>
      <c r="E83">
        <v>2018</v>
      </c>
      <c r="F83" t="s">
        <v>1045</v>
      </c>
      <c r="G83" s="3" t="s">
        <v>1042</v>
      </c>
      <c r="H83" t="s">
        <v>1053</v>
      </c>
      <c r="I83" t="s">
        <v>1073</v>
      </c>
    </row>
    <row r="84" spans="1:9" x14ac:dyDescent="0.3">
      <c r="A84" s="3">
        <v>20698</v>
      </c>
      <c r="B84">
        <v>743</v>
      </c>
      <c r="C84">
        <v>9</v>
      </c>
      <c r="D84" s="5">
        <v>-1.2826706437018809E-2</v>
      </c>
      <c r="E84">
        <v>2018</v>
      </c>
      <c r="F84" t="s">
        <v>1046</v>
      </c>
      <c r="G84" s="3" t="s">
        <v>1042</v>
      </c>
      <c r="H84" s="3" t="s">
        <v>1050</v>
      </c>
      <c r="I84" t="s">
        <v>1073</v>
      </c>
    </row>
    <row r="85" spans="1:9" x14ac:dyDescent="0.3">
      <c r="A85" s="3">
        <v>20699</v>
      </c>
      <c r="B85">
        <v>494</v>
      </c>
      <c r="C85">
        <v>44</v>
      </c>
      <c r="D85" s="5">
        <v>1.9530321042310554E-2</v>
      </c>
      <c r="E85">
        <v>2018</v>
      </c>
      <c r="F85" t="s">
        <v>1048</v>
      </c>
      <c r="G85" s="3" t="s">
        <v>1042</v>
      </c>
      <c r="H85" t="s">
        <v>1051</v>
      </c>
      <c r="I85" t="s">
        <v>1073</v>
      </c>
    </row>
    <row r="86" spans="1:9" x14ac:dyDescent="0.3">
      <c r="A86" s="3">
        <v>20700</v>
      </c>
      <c r="B86">
        <v>496</v>
      </c>
      <c r="C86">
        <v>57</v>
      </c>
      <c r="D86" s="5">
        <v>0.1282269537983102</v>
      </c>
      <c r="E86">
        <v>2018</v>
      </c>
      <c r="F86" t="s">
        <v>1048</v>
      </c>
      <c r="G86" s="3" t="s">
        <v>1042</v>
      </c>
      <c r="H86" t="s">
        <v>1052</v>
      </c>
      <c r="I86" t="s">
        <v>1073</v>
      </c>
    </row>
    <row r="87" spans="1:9" x14ac:dyDescent="0.3">
      <c r="A87" s="3">
        <v>20701</v>
      </c>
      <c r="B87">
        <v>494</v>
      </c>
      <c r="C87">
        <v>22</v>
      </c>
      <c r="D87" s="5">
        <v>0.34029790237606283</v>
      </c>
      <c r="E87">
        <v>2018</v>
      </c>
      <c r="F87" t="s">
        <v>1048</v>
      </c>
      <c r="G87" s="3" t="s">
        <v>1042</v>
      </c>
      <c r="H87" t="s">
        <v>1076</v>
      </c>
      <c r="I87" t="s">
        <v>1073</v>
      </c>
    </row>
    <row r="88" spans="1:9" x14ac:dyDescent="0.3">
      <c r="A88" s="3">
        <v>20702</v>
      </c>
      <c r="B88">
        <v>508</v>
      </c>
      <c r="C88">
        <v>57</v>
      </c>
      <c r="D88" s="5">
        <v>6.8486747138524151E-2</v>
      </c>
      <c r="E88">
        <v>2018</v>
      </c>
      <c r="F88" t="s">
        <v>1048</v>
      </c>
      <c r="G88" s="3" t="s">
        <v>1042</v>
      </c>
      <c r="H88" t="s">
        <v>1051</v>
      </c>
      <c r="I88" t="s">
        <v>1073</v>
      </c>
    </row>
    <row r="89" spans="1:9" x14ac:dyDescent="0.3">
      <c r="A89" s="3">
        <v>20703</v>
      </c>
      <c r="B89">
        <v>509</v>
      </c>
      <c r="C89">
        <v>4</v>
      </c>
      <c r="D89" s="5">
        <v>1</v>
      </c>
      <c r="E89">
        <v>2018</v>
      </c>
      <c r="F89" t="s">
        <v>1048</v>
      </c>
      <c r="G89" s="3" t="s">
        <v>1042</v>
      </c>
      <c r="H89" t="s">
        <v>1077</v>
      </c>
      <c r="I89" t="s">
        <v>1073</v>
      </c>
    </row>
    <row r="90" spans="1:9" x14ac:dyDescent="0.3">
      <c r="A90" s="3">
        <v>20704</v>
      </c>
      <c r="B90">
        <v>495</v>
      </c>
      <c r="C90">
        <v>46</v>
      </c>
      <c r="D90" s="5">
        <v>0.17740672086799963</v>
      </c>
      <c r="E90">
        <v>2018</v>
      </c>
      <c r="F90" t="s">
        <v>1048</v>
      </c>
      <c r="G90" s="3" t="s">
        <v>1042</v>
      </c>
      <c r="H90" t="s">
        <v>1052</v>
      </c>
      <c r="I90" t="s">
        <v>1073</v>
      </c>
    </row>
    <row r="91" spans="1:9" x14ac:dyDescent="0.3">
      <c r="A91" s="3">
        <v>20705</v>
      </c>
      <c r="B91">
        <v>495</v>
      </c>
      <c r="C91">
        <v>30</v>
      </c>
      <c r="D91" s="5">
        <v>0.18566927288098561</v>
      </c>
      <c r="E91">
        <v>2018</v>
      </c>
      <c r="F91" t="s">
        <v>1048</v>
      </c>
      <c r="G91" s="3" t="s">
        <v>1042</v>
      </c>
      <c r="H91" t="s">
        <v>1052</v>
      </c>
      <c r="I91" t="s">
        <v>1073</v>
      </c>
    </row>
    <row r="92" spans="1:9" x14ac:dyDescent="0.3">
      <c r="A92" s="3">
        <v>20707</v>
      </c>
      <c r="B92">
        <v>503</v>
      </c>
      <c r="C92">
        <v>182</v>
      </c>
      <c r="D92" s="5">
        <v>4.9011345184839673E-4</v>
      </c>
      <c r="E92">
        <v>2018</v>
      </c>
      <c r="F92" t="s">
        <v>1048</v>
      </c>
      <c r="G92" t="s">
        <v>1054</v>
      </c>
      <c r="H92" t="s">
        <v>1051</v>
      </c>
      <c r="I92" t="s">
        <v>1073</v>
      </c>
    </row>
    <row r="93" spans="1:9" x14ac:dyDescent="0.3">
      <c r="A93" s="3">
        <v>20711</v>
      </c>
      <c r="B93">
        <v>496</v>
      </c>
      <c r="C93">
        <v>605</v>
      </c>
      <c r="D93" s="5">
        <v>0.28941555718763295</v>
      </c>
      <c r="E93">
        <v>2018</v>
      </c>
      <c r="F93" t="s">
        <v>1048</v>
      </c>
      <c r="G93" t="s">
        <v>1043</v>
      </c>
      <c r="H93" t="s">
        <v>1053</v>
      </c>
      <c r="I93" t="s">
        <v>1073</v>
      </c>
    </row>
    <row r="94" spans="1:9" x14ac:dyDescent="0.3">
      <c r="A94" s="3">
        <v>20712</v>
      </c>
      <c r="B94">
        <v>494</v>
      </c>
      <c r="C94">
        <v>968</v>
      </c>
      <c r="D94" s="5">
        <v>4.8438898960689113E-2</v>
      </c>
      <c r="E94">
        <v>2018</v>
      </c>
      <c r="F94" t="s">
        <v>1048</v>
      </c>
      <c r="G94" t="s">
        <v>1043</v>
      </c>
      <c r="H94" t="s">
        <v>1051</v>
      </c>
      <c r="I94" t="s">
        <v>1073</v>
      </c>
    </row>
    <row r="95" spans="1:9" x14ac:dyDescent="0.3">
      <c r="A95" s="3">
        <v>20713</v>
      </c>
      <c r="B95">
        <v>497</v>
      </c>
      <c r="C95">
        <v>705</v>
      </c>
      <c r="D95" s="5">
        <v>0.27167633744707625</v>
      </c>
      <c r="E95">
        <v>2018</v>
      </c>
      <c r="F95" t="s">
        <v>1048</v>
      </c>
      <c r="G95" t="s">
        <v>1043</v>
      </c>
      <c r="H95" t="s">
        <v>1053</v>
      </c>
      <c r="I95" t="s">
        <v>1073</v>
      </c>
    </row>
    <row r="96" spans="1:9" x14ac:dyDescent="0.3">
      <c r="A96" s="3">
        <v>20716</v>
      </c>
      <c r="B96">
        <v>500</v>
      </c>
      <c r="C96">
        <v>101</v>
      </c>
      <c r="D96" s="5">
        <v>-2.0303279712688239E-2</v>
      </c>
      <c r="E96">
        <v>2018</v>
      </c>
      <c r="F96" t="s">
        <v>1048</v>
      </c>
      <c r="G96" t="s">
        <v>1054</v>
      </c>
      <c r="H96" s="3" t="s">
        <v>1050</v>
      </c>
      <c r="I96" t="s">
        <v>1073</v>
      </c>
    </row>
    <row r="97" spans="1:9" x14ac:dyDescent="0.3">
      <c r="A97" s="3">
        <v>20717</v>
      </c>
      <c r="B97">
        <v>494</v>
      </c>
      <c r="C97">
        <v>467</v>
      </c>
      <c r="D97" s="5">
        <v>-5.1661110245040075E-2</v>
      </c>
      <c r="E97">
        <v>2018</v>
      </c>
      <c r="F97" t="s">
        <v>1048</v>
      </c>
      <c r="G97" t="s">
        <v>1054</v>
      </c>
      <c r="H97" s="3" t="s">
        <v>1050</v>
      </c>
      <c r="I97" t="s">
        <v>1073</v>
      </c>
    </row>
    <row r="98" spans="1:9" x14ac:dyDescent="0.3">
      <c r="A98" s="3">
        <v>20718</v>
      </c>
      <c r="B98">
        <v>494</v>
      </c>
      <c r="C98">
        <v>633</v>
      </c>
      <c r="D98" s="5">
        <v>-3.9590796881063123E-2</v>
      </c>
      <c r="E98">
        <v>2018</v>
      </c>
      <c r="F98" t="s">
        <v>1048</v>
      </c>
      <c r="G98" t="s">
        <v>1043</v>
      </c>
      <c r="H98" s="3" t="s">
        <v>1050</v>
      </c>
      <c r="I98" t="s">
        <v>1073</v>
      </c>
    </row>
    <row r="99" spans="1:9" x14ac:dyDescent="0.3">
      <c r="A99" s="3">
        <v>20719</v>
      </c>
      <c r="B99">
        <v>494</v>
      </c>
      <c r="C99">
        <v>903</v>
      </c>
      <c r="D99" s="5">
        <v>-2.8080828505911714E-2</v>
      </c>
      <c r="E99">
        <v>2018</v>
      </c>
      <c r="F99" t="s">
        <v>1048</v>
      </c>
      <c r="G99" t="s">
        <v>1043</v>
      </c>
      <c r="H99" s="3" t="s">
        <v>1050</v>
      </c>
      <c r="I99" t="s">
        <v>1073</v>
      </c>
    </row>
    <row r="100" spans="1:9" x14ac:dyDescent="0.3">
      <c r="A100" s="3">
        <v>20723</v>
      </c>
      <c r="B100">
        <v>494</v>
      </c>
      <c r="C100">
        <v>809</v>
      </c>
      <c r="D100" s="5">
        <v>-3.0656066670559333E-3</v>
      </c>
      <c r="E100">
        <v>2018</v>
      </c>
      <c r="F100" t="s">
        <v>1048</v>
      </c>
      <c r="G100" t="s">
        <v>1043</v>
      </c>
      <c r="H100" s="3" t="s">
        <v>1050</v>
      </c>
      <c r="I100" t="s">
        <v>1073</v>
      </c>
    </row>
    <row r="101" spans="1:9" x14ac:dyDescent="0.3">
      <c r="A101" s="3">
        <v>20724</v>
      </c>
      <c r="B101">
        <v>494</v>
      </c>
      <c r="C101">
        <v>1085</v>
      </c>
      <c r="D101" s="5">
        <v>-2.4753771811081564E-2</v>
      </c>
      <c r="E101">
        <v>2018</v>
      </c>
      <c r="F101" t="s">
        <v>1048</v>
      </c>
      <c r="G101" t="s">
        <v>1043</v>
      </c>
      <c r="H101" s="3" t="s">
        <v>1050</v>
      </c>
      <c r="I101" t="s">
        <v>1073</v>
      </c>
    </row>
    <row r="102" spans="1:9" x14ac:dyDescent="0.3">
      <c r="A102" s="3">
        <v>20725</v>
      </c>
      <c r="B102">
        <v>494</v>
      </c>
      <c r="C102">
        <v>1759</v>
      </c>
      <c r="D102" s="5">
        <v>-3.9845551923193584E-2</v>
      </c>
      <c r="E102">
        <v>2018</v>
      </c>
      <c r="F102" t="s">
        <v>1048</v>
      </c>
      <c r="G102" t="s">
        <v>1043</v>
      </c>
      <c r="H102" s="3" t="s">
        <v>1050</v>
      </c>
      <c r="I102" t="s">
        <v>1073</v>
      </c>
    </row>
    <row r="103" spans="1:9" x14ac:dyDescent="0.3">
      <c r="A103" s="3">
        <v>20726</v>
      </c>
      <c r="B103">
        <v>494</v>
      </c>
      <c r="C103">
        <v>1109</v>
      </c>
      <c r="D103" s="5">
        <v>-2.1713066125088734E-2</v>
      </c>
      <c r="E103">
        <v>2018</v>
      </c>
      <c r="F103" t="s">
        <v>1048</v>
      </c>
      <c r="G103" t="s">
        <v>1043</v>
      </c>
      <c r="H103" s="3" t="s">
        <v>1050</v>
      </c>
      <c r="I103" t="s">
        <v>1073</v>
      </c>
    </row>
    <row r="104" spans="1:9" x14ac:dyDescent="0.3">
      <c r="A104" s="3">
        <v>20727</v>
      </c>
      <c r="B104">
        <v>494</v>
      </c>
      <c r="C104">
        <v>1374</v>
      </c>
      <c r="D104" s="5">
        <v>2.7238487946363462E-2</v>
      </c>
      <c r="E104">
        <v>2018</v>
      </c>
      <c r="F104" t="s">
        <v>1048</v>
      </c>
      <c r="G104" t="s">
        <v>1043</v>
      </c>
      <c r="H104" t="s">
        <v>1051</v>
      </c>
      <c r="I104" t="s">
        <v>1073</v>
      </c>
    </row>
    <row r="105" spans="1:9" x14ac:dyDescent="0.3">
      <c r="A105" s="3">
        <v>20728</v>
      </c>
      <c r="B105">
        <v>494</v>
      </c>
      <c r="C105">
        <v>1241</v>
      </c>
      <c r="D105" s="5">
        <v>-3.6531937354005284E-2</v>
      </c>
      <c r="E105">
        <v>2018</v>
      </c>
      <c r="F105" t="s">
        <v>1048</v>
      </c>
      <c r="G105" t="s">
        <v>1043</v>
      </c>
      <c r="H105" s="3" t="s">
        <v>1050</v>
      </c>
      <c r="I105" t="s">
        <v>1073</v>
      </c>
    </row>
    <row r="106" spans="1:9" x14ac:dyDescent="0.3">
      <c r="A106" s="3">
        <v>20731</v>
      </c>
      <c r="B106">
        <v>576</v>
      </c>
      <c r="C106">
        <v>26</v>
      </c>
      <c r="D106" s="5">
        <v>2.7675318890248789E-2</v>
      </c>
      <c r="E106">
        <v>2018</v>
      </c>
      <c r="F106" t="s">
        <v>1048</v>
      </c>
      <c r="G106" s="3" t="s">
        <v>1042</v>
      </c>
      <c r="H106" t="s">
        <v>1051</v>
      </c>
      <c r="I106" t="s">
        <v>1073</v>
      </c>
    </row>
    <row r="107" spans="1:9" x14ac:dyDescent="0.3">
      <c r="A107" s="3">
        <v>20733</v>
      </c>
      <c r="B107">
        <v>494</v>
      </c>
      <c r="C107">
        <v>214</v>
      </c>
      <c r="D107" s="5">
        <v>-1.4746201791080563E-2</v>
      </c>
      <c r="E107">
        <v>2018</v>
      </c>
      <c r="F107" t="s">
        <v>1048</v>
      </c>
      <c r="G107" t="s">
        <v>1054</v>
      </c>
      <c r="H107" s="3" t="s">
        <v>1050</v>
      </c>
      <c r="I107" t="s">
        <v>1073</v>
      </c>
    </row>
    <row r="108" spans="1:9" x14ac:dyDescent="0.3">
      <c r="A108" s="3">
        <v>20734</v>
      </c>
      <c r="B108">
        <v>494</v>
      </c>
      <c r="C108">
        <v>37</v>
      </c>
      <c r="D108" s="5">
        <v>1.0588310277036042E-2</v>
      </c>
      <c r="E108">
        <v>2018</v>
      </c>
      <c r="F108" t="s">
        <v>1048</v>
      </c>
      <c r="G108" s="3" t="s">
        <v>1042</v>
      </c>
      <c r="H108" t="s">
        <v>1051</v>
      </c>
      <c r="I108" t="s">
        <v>1073</v>
      </c>
    </row>
    <row r="109" spans="1:9" x14ac:dyDescent="0.3">
      <c r="A109" s="3">
        <v>20735</v>
      </c>
      <c r="B109">
        <v>494</v>
      </c>
      <c r="C109">
        <v>134</v>
      </c>
      <c r="D109" s="5">
        <v>-4.8513707219063867E-2</v>
      </c>
      <c r="E109">
        <v>2018</v>
      </c>
      <c r="F109" t="s">
        <v>1048</v>
      </c>
      <c r="G109" t="s">
        <v>1054</v>
      </c>
      <c r="H109" s="3" t="s">
        <v>1050</v>
      </c>
      <c r="I109" t="s">
        <v>1073</v>
      </c>
    </row>
    <row r="110" spans="1:9" x14ac:dyDescent="0.3">
      <c r="A110" s="3">
        <v>20748</v>
      </c>
      <c r="B110">
        <v>496</v>
      </c>
      <c r="C110">
        <v>32</v>
      </c>
      <c r="D110" s="5">
        <v>0.3397994054801286</v>
      </c>
      <c r="E110">
        <v>2018</v>
      </c>
      <c r="F110" t="s">
        <v>1048</v>
      </c>
      <c r="G110" s="3" t="s">
        <v>1042</v>
      </c>
      <c r="H110" t="s">
        <v>1076</v>
      </c>
      <c r="I110" t="s">
        <v>1073</v>
      </c>
    </row>
    <row r="111" spans="1:9" x14ac:dyDescent="0.3">
      <c r="A111" s="3">
        <v>20749</v>
      </c>
      <c r="B111">
        <v>500</v>
      </c>
      <c r="C111">
        <v>396</v>
      </c>
      <c r="D111" s="5">
        <v>0.21192672669755336</v>
      </c>
      <c r="E111">
        <v>2018</v>
      </c>
      <c r="F111" t="s">
        <v>1048</v>
      </c>
      <c r="G111" t="s">
        <v>1054</v>
      </c>
      <c r="H111" t="s">
        <v>1053</v>
      </c>
      <c r="I111" t="s">
        <v>1073</v>
      </c>
    </row>
    <row r="112" spans="1:9" x14ac:dyDescent="0.3">
      <c r="A112" s="3">
        <v>20750</v>
      </c>
      <c r="B112">
        <v>496</v>
      </c>
      <c r="C112">
        <v>407</v>
      </c>
      <c r="D112" s="5">
        <v>0.10447512615501654</v>
      </c>
      <c r="E112">
        <v>2018</v>
      </c>
      <c r="F112" t="s">
        <v>1048</v>
      </c>
      <c r="G112" t="s">
        <v>1054</v>
      </c>
      <c r="H112" t="s">
        <v>1052</v>
      </c>
      <c r="I112" t="s">
        <v>1073</v>
      </c>
    </row>
    <row r="113" spans="1:9" x14ac:dyDescent="0.3">
      <c r="A113" s="3">
        <v>20751</v>
      </c>
      <c r="B113">
        <v>494</v>
      </c>
      <c r="C113">
        <v>228</v>
      </c>
      <c r="D113" s="5">
        <v>-1.0302486823384782E-2</v>
      </c>
      <c r="E113">
        <v>2018</v>
      </c>
      <c r="F113" t="s">
        <v>1048</v>
      </c>
      <c r="G113" t="s">
        <v>1054</v>
      </c>
      <c r="H113" s="3" t="s">
        <v>1050</v>
      </c>
      <c r="I113" t="s">
        <v>1073</v>
      </c>
    </row>
    <row r="114" spans="1:9" x14ac:dyDescent="0.3">
      <c r="A114" s="3">
        <v>20752</v>
      </c>
      <c r="B114">
        <v>495</v>
      </c>
      <c r="C114">
        <v>174</v>
      </c>
      <c r="D114" s="5">
        <v>-2.3659824118299949E-2</v>
      </c>
      <c r="E114">
        <v>2018</v>
      </c>
      <c r="F114" t="s">
        <v>1048</v>
      </c>
      <c r="G114" t="s">
        <v>1054</v>
      </c>
      <c r="H114" s="3" t="s">
        <v>1050</v>
      </c>
      <c r="I114" t="s">
        <v>1073</v>
      </c>
    </row>
    <row r="115" spans="1:9" x14ac:dyDescent="0.3">
      <c r="A115" s="3">
        <v>20754</v>
      </c>
      <c r="B115">
        <v>494</v>
      </c>
      <c r="C115">
        <v>349</v>
      </c>
      <c r="D115" s="5">
        <v>-5.1797197205035235E-2</v>
      </c>
      <c r="E115">
        <v>2018</v>
      </c>
      <c r="F115" t="s">
        <v>1048</v>
      </c>
      <c r="G115" t="s">
        <v>1054</v>
      </c>
      <c r="H115" s="3" t="s">
        <v>1050</v>
      </c>
      <c r="I115" t="s">
        <v>1073</v>
      </c>
    </row>
    <row r="116" spans="1:9" x14ac:dyDescent="0.3">
      <c r="A116" s="3">
        <v>20755</v>
      </c>
      <c r="B116">
        <v>496</v>
      </c>
      <c r="C116">
        <v>58</v>
      </c>
      <c r="D116" s="5">
        <v>-7.466898606155627E-3</v>
      </c>
      <c r="E116">
        <v>2018</v>
      </c>
      <c r="F116" t="s">
        <v>1048</v>
      </c>
      <c r="G116" s="3" t="s">
        <v>1042</v>
      </c>
      <c r="H116" s="3" t="s">
        <v>1050</v>
      </c>
      <c r="I116" t="s">
        <v>1073</v>
      </c>
    </row>
    <row r="117" spans="1:9" x14ac:dyDescent="0.3">
      <c r="A117" s="3">
        <v>20756</v>
      </c>
      <c r="B117">
        <v>530</v>
      </c>
      <c r="C117">
        <v>26</v>
      </c>
      <c r="D117" s="5">
        <v>1</v>
      </c>
      <c r="E117">
        <v>2018</v>
      </c>
      <c r="F117" t="s">
        <v>1048</v>
      </c>
      <c r="G117" s="3" t="s">
        <v>1042</v>
      </c>
      <c r="H117" t="s">
        <v>1077</v>
      </c>
      <c r="I117" t="s">
        <v>1073</v>
      </c>
    </row>
    <row r="118" spans="1:9" x14ac:dyDescent="0.3">
      <c r="A118" s="3">
        <v>20757</v>
      </c>
      <c r="B118">
        <v>501</v>
      </c>
      <c r="C118">
        <v>27</v>
      </c>
      <c r="D118" s="5">
        <v>9.8219321368128911E-3</v>
      </c>
      <c r="E118">
        <v>2018</v>
      </c>
      <c r="F118" t="s">
        <v>1048</v>
      </c>
      <c r="G118" s="3" t="s">
        <v>1042</v>
      </c>
      <c r="H118" t="s">
        <v>1051</v>
      </c>
      <c r="I118" t="s">
        <v>1073</v>
      </c>
    </row>
    <row r="119" spans="1:9" x14ac:dyDescent="0.3">
      <c r="A119" s="3">
        <v>20758</v>
      </c>
      <c r="B119">
        <v>508</v>
      </c>
      <c r="C119">
        <v>49</v>
      </c>
      <c r="D119" s="5">
        <v>-8.9499055153950714E-3</v>
      </c>
      <c r="E119">
        <v>2018</v>
      </c>
      <c r="F119" t="s">
        <v>1048</v>
      </c>
      <c r="G119" s="3" t="s">
        <v>1042</v>
      </c>
      <c r="H119" s="3" t="s">
        <v>1050</v>
      </c>
      <c r="I119" t="s">
        <v>1073</v>
      </c>
    </row>
    <row r="120" spans="1:9" x14ac:dyDescent="0.3">
      <c r="A120" s="3">
        <v>20759</v>
      </c>
      <c r="B120">
        <v>508</v>
      </c>
      <c r="C120">
        <v>20</v>
      </c>
      <c r="D120" s="5">
        <v>-1.5369359469243152E-2</v>
      </c>
      <c r="E120">
        <v>2018</v>
      </c>
      <c r="F120" t="s">
        <v>1048</v>
      </c>
      <c r="G120" s="3" t="s">
        <v>1042</v>
      </c>
      <c r="H120" s="3" t="s">
        <v>1050</v>
      </c>
      <c r="I120" t="s">
        <v>1073</v>
      </c>
    </row>
    <row r="121" spans="1:9" x14ac:dyDescent="0.3">
      <c r="A121" s="3">
        <v>20760</v>
      </c>
      <c r="B121">
        <v>508</v>
      </c>
      <c r="C121">
        <v>21</v>
      </c>
      <c r="D121" s="5">
        <v>6.6582442907597503E-4</v>
      </c>
      <c r="E121">
        <v>2018</v>
      </c>
      <c r="F121" t="s">
        <v>1048</v>
      </c>
      <c r="G121" s="3" t="s">
        <v>1042</v>
      </c>
      <c r="H121" t="s">
        <v>1051</v>
      </c>
      <c r="I121" t="s">
        <v>1073</v>
      </c>
    </row>
    <row r="122" spans="1:9" x14ac:dyDescent="0.3">
      <c r="A122" s="3">
        <v>20761</v>
      </c>
      <c r="B122">
        <v>501</v>
      </c>
      <c r="C122">
        <v>61</v>
      </c>
      <c r="D122" s="5">
        <v>0.32169525844763991</v>
      </c>
      <c r="E122">
        <v>2018</v>
      </c>
      <c r="F122" t="s">
        <v>1048</v>
      </c>
      <c r="G122" s="3" t="s">
        <v>1042</v>
      </c>
      <c r="H122" t="s">
        <v>1076</v>
      </c>
      <c r="I122" t="s">
        <v>1073</v>
      </c>
    </row>
    <row r="123" spans="1:9" x14ac:dyDescent="0.3">
      <c r="A123" s="3">
        <v>20762</v>
      </c>
      <c r="B123">
        <v>501</v>
      </c>
      <c r="C123">
        <v>53</v>
      </c>
      <c r="D123" s="5">
        <v>0.42696863589217915</v>
      </c>
      <c r="E123">
        <v>2018</v>
      </c>
      <c r="F123" t="s">
        <v>1048</v>
      </c>
      <c r="G123" s="3" t="s">
        <v>1042</v>
      </c>
      <c r="H123" t="s">
        <v>1077</v>
      </c>
      <c r="I123" t="s">
        <v>1073</v>
      </c>
    </row>
    <row r="124" spans="1:9" x14ac:dyDescent="0.3">
      <c r="A124" s="3">
        <v>20763</v>
      </c>
      <c r="B124">
        <v>501</v>
      </c>
      <c r="C124">
        <v>24</v>
      </c>
      <c r="D124" s="5">
        <v>0.1191558096212476</v>
      </c>
      <c r="E124">
        <v>2018</v>
      </c>
      <c r="F124" t="s">
        <v>1048</v>
      </c>
      <c r="G124" s="3" t="s">
        <v>1042</v>
      </c>
      <c r="H124" t="s">
        <v>1052</v>
      </c>
      <c r="I124" t="s">
        <v>1073</v>
      </c>
    </row>
    <row r="125" spans="1:9" x14ac:dyDescent="0.3">
      <c r="A125" s="3">
        <v>20764</v>
      </c>
      <c r="B125">
        <v>501</v>
      </c>
      <c r="C125">
        <v>76</v>
      </c>
      <c r="D125" s="5">
        <v>0.39564733589909518</v>
      </c>
      <c r="E125">
        <v>2018</v>
      </c>
      <c r="F125" t="s">
        <v>1048</v>
      </c>
      <c r="G125" s="3" t="s">
        <v>1042</v>
      </c>
      <c r="H125" t="s">
        <v>1076</v>
      </c>
      <c r="I125" t="s">
        <v>1073</v>
      </c>
    </row>
    <row r="126" spans="1:9" x14ac:dyDescent="0.3">
      <c r="A126" s="3">
        <v>20765</v>
      </c>
      <c r="B126">
        <v>495</v>
      </c>
      <c r="C126">
        <v>53</v>
      </c>
      <c r="D126" s="5">
        <v>0.11410365525843838</v>
      </c>
      <c r="E126">
        <v>2018</v>
      </c>
      <c r="F126" t="s">
        <v>1048</v>
      </c>
      <c r="G126" s="3" t="s">
        <v>1042</v>
      </c>
      <c r="H126" t="s">
        <v>1052</v>
      </c>
      <c r="I126" t="s">
        <v>1073</v>
      </c>
    </row>
    <row r="127" spans="1:9" x14ac:dyDescent="0.3">
      <c r="A127" s="3">
        <v>20766</v>
      </c>
      <c r="B127">
        <v>500</v>
      </c>
      <c r="C127">
        <v>60</v>
      </c>
      <c r="D127" s="5">
        <v>0.30155007001343809</v>
      </c>
      <c r="E127">
        <v>2018</v>
      </c>
      <c r="F127" t="s">
        <v>1048</v>
      </c>
      <c r="G127" s="3" t="s">
        <v>1042</v>
      </c>
      <c r="H127" t="s">
        <v>1076</v>
      </c>
      <c r="I127" t="s">
        <v>1073</v>
      </c>
    </row>
    <row r="128" spans="1:9" x14ac:dyDescent="0.3">
      <c r="A128" s="3">
        <v>20767</v>
      </c>
      <c r="B128">
        <v>494</v>
      </c>
      <c r="C128">
        <v>79</v>
      </c>
      <c r="D128" s="5">
        <v>2.0272608678602044E-2</v>
      </c>
      <c r="E128">
        <v>2018</v>
      </c>
      <c r="F128" t="s">
        <v>1048</v>
      </c>
      <c r="G128" s="3" t="s">
        <v>1042</v>
      </c>
      <c r="H128" t="s">
        <v>1051</v>
      </c>
      <c r="I128" t="s">
        <v>1073</v>
      </c>
    </row>
    <row r="129" spans="1:9" x14ac:dyDescent="0.3">
      <c r="A129" s="3">
        <v>20768</v>
      </c>
      <c r="B129">
        <v>498</v>
      </c>
      <c r="C129">
        <v>53</v>
      </c>
      <c r="D129" s="5">
        <v>-6.0998459159064475E-2</v>
      </c>
      <c r="E129">
        <v>2018</v>
      </c>
      <c r="F129" t="s">
        <v>1048</v>
      </c>
      <c r="G129" s="3" t="s">
        <v>1042</v>
      </c>
      <c r="H129" s="3" t="s">
        <v>1050</v>
      </c>
      <c r="I129" t="s">
        <v>1073</v>
      </c>
    </row>
    <row r="130" spans="1:9" x14ac:dyDescent="0.3">
      <c r="A130" s="3">
        <v>20769</v>
      </c>
      <c r="B130">
        <v>524</v>
      </c>
      <c r="C130">
        <v>30</v>
      </c>
      <c r="D130" s="5">
        <v>0.19573215790032572</v>
      </c>
      <c r="E130">
        <v>2018</v>
      </c>
      <c r="F130" t="s">
        <v>1048</v>
      </c>
      <c r="G130" s="3" t="s">
        <v>1042</v>
      </c>
      <c r="H130" t="s">
        <v>1052</v>
      </c>
      <c r="I130" t="s">
        <v>1073</v>
      </c>
    </row>
    <row r="131" spans="1:9" x14ac:dyDescent="0.3">
      <c r="A131" s="3">
        <v>20770</v>
      </c>
      <c r="B131">
        <v>494</v>
      </c>
      <c r="C131">
        <v>81</v>
      </c>
      <c r="D131" s="5">
        <v>-5.8164803752099266E-2</v>
      </c>
      <c r="E131">
        <v>2018</v>
      </c>
      <c r="F131" t="s">
        <v>1048</v>
      </c>
      <c r="G131" s="3" t="s">
        <v>1042</v>
      </c>
      <c r="H131" s="3" t="s">
        <v>1050</v>
      </c>
      <c r="I131" t="s">
        <v>1073</v>
      </c>
    </row>
    <row r="132" spans="1:9" x14ac:dyDescent="0.3">
      <c r="A132" s="3">
        <v>20771</v>
      </c>
      <c r="B132">
        <v>503</v>
      </c>
      <c r="C132">
        <v>38</v>
      </c>
      <c r="D132" s="5">
        <v>0.15503856432349772</v>
      </c>
      <c r="E132">
        <v>2018</v>
      </c>
      <c r="F132" t="s">
        <v>1048</v>
      </c>
      <c r="G132" s="3" t="s">
        <v>1042</v>
      </c>
      <c r="H132" t="s">
        <v>1052</v>
      </c>
      <c r="I132" t="s">
        <v>1073</v>
      </c>
    </row>
    <row r="133" spans="1:9" x14ac:dyDescent="0.3">
      <c r="A133" s="3">
        <v>20772</v>
      </c>
      <c r="B133">
        <v>503</v>
      </c>
      <c r="C133">
        <v>60</v>
      </c>
      <c r="D133" s="5">
        <v>0.14853975786425622</v>
      </c>
      <c r="E133">
        <v>2018</v>
      </c>
      <c r="F133" t="s">
        <v>1048</v>
      </c>
      <c r="G133" s="3" t="s">
        <v>1042</v>
      </c>
      <c r="H133" t="s">
        <v>1052</v>
      </c>
      <c r="I133" t="s">
        <v>1073</v>
      </c>
    </row>
    <row r="134" spans="1:9" x14ac:dyDescent="0.3">
      <c r="A134" s="3">
        <v>20773</v>
      </c>
      <c r="B134">
        <v>508</v>
      </c>
      <c r="C134">
        <v>26</v>
      </c>
      <c r="D134" s="5">
        <v>1.4453945828562728E-2</v>
      </c>
      <c r="E134">
        <v>2018</v>
      </c>
      <c r="F134" t="s">
        <v>1048</v>
      </c>
      <c r="G134" s="3" t="s">
        <v>1042</v>
      </c>
      <c r="H134" t="s">
        <v>1051</v>
      </c>
      <c r="I134" t="s">
        <v>1073</v>
      </c>
    </row>
    <row r="135" spans="1:9" x14ac:dyDescent="0.3">
      <c r="A135" s="3">
        <v>20774</v>
      </c>
      <c r="B135">
        <v>506</v>
      </c>
      <c r="C135">
        <v>42</v>
      </c>
      <c r="D135" s="5">
        <v>-3.4792543386939809E-2</v>
      </c>
      <c r="E135">
        <v>2018</v>
      </c>
      <c r="F135" t="s">
        <v>1048</v>
      </c>
      <c r="G135" s="3" t="s">
        <v>1042</v>
      </c>
      <c r="H135" s="3" t="s">
        <v>1050</v>
      </c>
      <c r="I135" t="s">
        <v>1073</v>
      </c>
    </row>
    <row r="136" spans="1:9" x14ac:dyDescent="0.3">
      <c r="A136" s="3">
        <v>20775</v>
      </c>
      <c r="B136">
        <v>494</v>
      </c>
      <c r="C136">
        <v>59</v>
      </c>
      <c r="D136" s="5">
        <v>-6.1576017795562293E-2</v>
      </c>
      <c r="E136">
        <v>2018</v>
      </c>
      <c r="F136" t="s">
        <v>1048</v>
      </c>
      <c r="G136" s="3" t="s">
        <v>1042</v>
      </c>
      <c r="H136" s="3" t="s">
        <v>1050</v>
      </c>
      <c r="I136" t="s">
        <v>1073</v>
      </c>
    </row>
    <row r="137" spans="1:9" x14ac:dyDescent="0.3">
      <c r="A137" s="3">
        <v>20777</v>
      </c>
      <c r="B137">
        <v>503</v>
      </c>
      <c r="C137">
        <v>67</v>
      </c>
      <c r="D137" s="5">
        <v>-7.2416134161342304E-3</v>
      </c>
      <c r="E137">
        <v>2018</v>
      </c>
      <c r="F137" t="s">
        <v>1048</v>
      </c>
      <c r="G137" s="3" t="s">
        <v>1042</v>
      </c>
      <c r="H137" s="3" t="s">
        <v>1050</v>
      </c>
      <c r="I137" t="s">
        <v>1073</v>
      </c>
    </row>
    <row r="138" spans="1:9" x14ac:dyDescent="0.3">
      <c r="A138" s="3">
        <v>20778</v>
      </c>
      <c r="B138">
        <v>508</v>
      </c>
      <c r="C138">
        <v>11</v>
      </c>
      <c r="D138" s="5">
        <v>-5.7982997867408251E-2</v>
      </c>
      <c r="E138">
        <v>2018</v>
      </c>
      <c r="F138" t="s">
        <v>1048</v>
      </c>
      <c r="G138" s="3" t="s">
        <v>1042</v>
      </c>
      <c r="H138" s="3" t="s">
        <v>1050</v>
      </c>
      <c r="I138" t="s">
        <v>1073</v>
      </c>
    </row>
    <row r="139" spans="1:9" x14ac:dyDescent="0.3">
      <c r="A139" s="3">
        <v>20780</v>
      </c>
      <c r="B139">
        <v>496</v>
      </c>
      <c r="C139">
        <v>20</v>
      </c>
      <c r="D139" s="5">
        <v>0.38743898420053102</v>
      </c>
      <c r="E139">
        <v>2018</v>
      </c>
      <c r="F139" t="s">
        <v>1048</v>
      </c>
      <c r="G139" s="3" t="s">
        <v>1042</v>
      </c>
      <c r="H139" t="s">
        <v>1076</v>
      </c>
      <c r="I139" t="s">
        <v>1073</v>
      </c>
    </row>
    <row r="140" spans="1:9" x14ac:dyDescent="0.3">
      <c r="A140" s="3">
        <v>20781</v>
      </c>
      <c r="B140">
        <v>500</v>
      </c>
      <c r="C140">
        <v>25</v>
      </c>
      <c r="D140" s="5">
        <v>0.17801777983970979</v>
      </c>
      <c r="E140">
        <v>2018</v>
      </c>
      <c r="F140" t="s">
        <v>1048</v>
      </c>
      <c r="G140" s="3" t="s">
        <v>1042</v>
      </c>
      <c r="H140" t="s">
        <v>1052</v>
      </c>
      <c r="I140" t="s">
        <v>1073</v>
      </c>
    </row>
    <row r="141" spans="1:9" x14ac:dyDescent="0.3">
      <c r="A141" s="3">
        <v>20782</v>
      </c>
      <c r="B141">
        <v>501</v>
      </c>
      <c r="C141">
        <v>29</v>
      </c>
      <c r="D141" s="5">
        <v>0.1628257108503145</v>
      </c>
      <c r="E141">
        <v>2018</v>
      </c>
      <c r="F141" t="s">
        <v>1048</v>
      </c>
      <c r="G141" s="3" t="s">
        <v>1042</v>
      </c>
      <c r="H141" t="s">
        <v>1052</v>
      </c>
      <c r="I141" t="s">
        <v>1073</v>
      </c>
    </row>
    <row r="142" spans="1:9" x14ac:dyDescent="0.3">
      <c r="A142" s="3">
        <v>20785</v>
      </c>
      <c r="B142">
        <v>656</v>
      </c>
      <c r="C142">
        <v>9</v>
      </c>
      <c r="D142" s="5">
        <v>2.3826453327397329E-2</v>
      </c>
      <c r="E142">
        <v>2018</v>
      </c>
      <c r="F142" t="s">
        <v>1047</v>
      </c>
      <c r="G142" s="3" t="s">
        <v>1042</v>
      </c>
      <c r="H142" t="s">
        <v>1051</v>
      </c>
      <c r="I142" t="s">
        <v>1073</v>
      </c>
    </row>
    <row r="143" spans="1:9" x14ac:dyDescent="0.3">
      <c r="A143" s="3">
        <v>20793</v>
      </c>
      <c r="B143">
        <v>964</v>
      </c>
      <c r="C143">
        <v>3</v>
      </c>
      <c r="D143" s="5">
        <v>0.17790934162706329</v>
      </c>
      <c r="E143">
        <v>2017</v>
      </c>
      <c r="F143" t="s">
        <v>1047</v>
      </c>
      <c r="G143" s="3" t="s">
        <v>1042</v>
      </c>
      <c r="H143" t="s">
        <v>1052</v>
      </c>
      <c r="I143" t="s">
        <v>1073</v>
      </c>
    </row>
    <row r="144" spans="1:9" x14ac:dyDescent="0.3">
      <c r="A144" s="3">
        <v>20794</v>
      </c>
      <c r="B144">
        <v>500</v>
      </c>
      <c r="C144">
        <v>39</v>
      </c>
      <c r="D144" s="5">
        <v>0.28991475280368278</v>
      </c>
      <c r="E144">
        <v>2018</v>
      </c>
      <c r="F144" t="s">
        <v>1048</v>
      </c>
      <c r="G144" s="3" t="s">
        <v>1042</v>
      </c>
      <c r="H144" t="s">
        <v>1053</v>
      </c>
      <c r="I144" t="s">
        <v>1073</v>
      </c>
    </row>
    <row r="145" spans="1:9" x14ac:dyDescent="0.3">
      <c r="A145" s="3">
        <v>20795</v>
      </c>
      <c r="B145">
        <v>565</v>
      </c>
      <c r="C145">
        <v>12</v>
      </c>
      <c r="D145" s="5">
        <v>-0.11758429765603569</v>
      </c>
      <c r="E145">
        <v>2018</v>
      </c>
      <c r="F145" t="s">
        <v>1048</v>
      </c>
      <c r="G145" s="3" t="s">
        <v>1042</v>
      </c>
      <c r="H145" s="3" t="s">
        <v>1050</v>
      </c>
      <c r="I145" t="s">
        <v>1073</v>
      </c>
    </row>
    <row r="146" spans="1:9" x14ac:dyDescent="0.3">
      <c r="A146" s="3">
        <v>20796</v>
      </c>
      <c r="B146">
        <v>603</v>
      </c>
      <c r="C146">
        <v>5</v>
      </c>
      <c r="D146" s="5">
        <v>-4.6952596463945562E-3</v>
      </c>
      <c r="E146">
        <v>2018</v>
      </c>
      <c r="F146" t="s">
        <v>1047</v>
      </c>
      <c r="G146" s="3" t="s">
        <v>1042</v>
      </c>
      <c r="H146" s="3" t="s">
        <v>1050</v>
      </c>
      <c r="I146" t="s">
        <v>1073</v>
      </c>
    </row>
    <row r="147" spans="1:9" x14ac:dyDescent="0.3">
      <c r="A147" s="3">
        <v>20798</v>
      </c>
      <c r="B147">
        <v>507</v>
      </c>
      <c r="C147">
        <v>6</v>
      </c>
      <c r="D147" s="5">
        <v>4.4069868931238036E-2</v>
      </c>
      <c r="E147">
        <v>2018</v>
      </c>
      <c r="F147" t="s">
        <v>1048</v>
      </c>
      <c r="G147" s="3" t="s">
        <v>1042</v>
      </c>
      <c r="H147" t="s">
        <v>1051</v>
      </c>
      <c r="I147" t="s">
        <v>1073</v>
      </c>
    </row>
    <row r="148" spans="1:9" x14ac:dyDescent="0.3">
      <c r="A148" s="3">
        <v>20801</v>
      </c>
      <c r="B148">
        <v>494</v>
      </c>
      <c r="C148">
        <v>131</v>
      </c>
      <c r="D148" s="5">
        <v>-3.298515737637512E-2</v>
      </c>
      <c r="E148">
        <v>2018</v>
      </c>
      <c r="F148" t="s">
        <v>1048</v>
      </c>
      <c r="G148" t="s">
        <v>1054</v>
      </c>
      <c r="H148" s="3" t="s">
        <v>1050</v>
      </c>
      <c r="I148" t="s">
        <v>1073</v>
      </c>
    </row>
    <row r="149" spans="1:9" x14ac:dyDescent="0.3">
      <c r="A149" s="3">
        <v>20802</v>
      </c>
      <c r="B149">
        <v>494</v>
      </c>
      <c r="C149">
        <v>75</v>
      </c>
      <c r="D149" s="5">
        <v>2.8151238796221643E-3</v>
      </c>
      <c r="E149">
        <v>2018</v>
      </c>
      <c r="F149" t="s">
        <v>1048</v>
      </c>
      <c r="G149" s="3" t="s">
        <v>1042</v>
      </c>
      <c r="H149" t="s">
        <v>1051</v>
      </c>
      <c r="I149" t="s">
        <v>1073</v>
      </c>
    </row>
    <row r="150" spans="1:9" x14ac:dyDescent="0.3">
      <c r="A150" s="3">
        <v>20803</v>
      </c>
      <c r="B150">
        <v>500</v>
      </c>
      <c r="C150">
        <v>64</v>
      </c>
      <c r="D150" s="5">
        <v>-2.1536015661481254E-2</v>
      </c>
      <c r="E150">
        <v>2018</v>
      </c>
      <c r="F150" t="s">
        <v>1048</v>
      </c>
      <c r="G150" s="3" t="s">
        <v>1042</v>
      </c>
      <c r="H150" s="3" t="s">
        <v>1050</v>
      </c>
      <c r="I150" t="s">
        <v>1073</v>
      </c>
    </row>
    <row r="151" spans="1:9" x14ac:dyDescent="0.3">
      <c r="A151" s="3">
        <v>20816</v>
      </c>
      <c r="B151">
        <v>616</v>
      </c>
      <c r="C151">
        <v>2</v>
      </c>
      <c r="D151" s="5">
        <v>1</v>
      </c>
      <c r="E151">
        <v>2018</v>
      </c>
      <c r="F151" t="s">
        <v>1047</v>
      </c>
      <c r="G151" s="3" t="s">
        <v>1042</v>
      </c>
      <c r="H151" t="s">
        <v>1077</v>
      </c>
      <c r="I151" t="s">
        <v>1073</v>
      </c>
    </row>
    <row r="152" spans="1:9" x14ac:dyDescent="0.3">
      <c r="A152" s="3">
        <v>20818</v>
      </c>
      <c r="B152">
        <v>500</v>
      </c>
      <c r="C152">
        <v>7</v>
      </c>
      <c r="D152" s="5">
        <v>0.25360443849584008</v>
      </c>
      <c r="E152">
        <v>2018</v>
      </c>
      <c r="F152" t="s">
        <v>1048</v>
      </c>
      <c r="G152" s="3" t="s">
        <v>1042</v>
      </c>
      <c r="H152" t="s">
        <v>1053</v>
      </c>
      <c r="I152" t="s">
        <v>1073</v>
      </c>
    </row>
    <row r="153" spans="1:9" x14ac:dyDescent="0.3">
      <c r="A153" s="3">
        <v>20819</v>
      </c>
      <c r="B153">
        <v>510</v>
      </c>
      <c r="C153">
        <v>28</v>
      </c>
      <c r="D153" s="5">
        <v>0.37262032150688079</v>
      </c>
      <c r="E153">
        <v>2018</v>
      </c>
      <c r="F153" t="s">
        <v>1048</v>
      </c>
      <c r="G153" s="3" t="s">
        <v>1042</v>
      </c>
      <c r="H153" t="s">
        <v>1076</v>
      </c>
      <c r="I153" t="s">
        <v>1073</v>
      </c>
    </row>
    <row r="154" spans="1:9" x14ac:dyDescent="0.3">
      <c r="A154" s="3">
        <v>20820</v>
      </c>
      <c r="B154">
        <v>1155</v>
      </c>
      <c r="C154">
        <v>1</v>
      </c>
      <c r="D154" s="5">
        <v>1</v>
      </c>
      <c r="E154">
        <v>2017</v>
      </c>
      <c r="F154" t="s">
        <v>1045</v>
      </c>
      <c r="G154" s="3" t="s">
        <v>1042</v>
      </c>
      <c r="H154" t="s">
        <v>1077</v>
      </c>
      <c r="I154" t="s">
        <v>1073</v>
      </c>
    </row>
    <row r="155" spans="1:9" x14ac:dyDescent="0.3">
      <c r="A155" s="3">
        <v>20821</v>
      </c>
      <c r="B155">
        <v>594</v>
      </c>
      <c r="C155">
        <v>9</v>
      </c>
      <c r="D155" s="5">
        <v>8.9821105890813283E-2</v>
      </c>
      <c r="E155">
        <v>2018</v>
      </c>
      <c r="F155" t="s">
        <v>1047</v>
      </c>
      <c r="G155" s="3" t="s">
        <v>1042</v>
      </c>
      <c r="H155" t="s">
        <v>1051</v>
      </c>
      <c r="I155" t="s">
        <v>1073</v>
      </c>
    </row>
    <row r="156" spans="1:9" x14ac:dyDescent="0.3">
      <c r="A156" s="3">
        <v>20823</v>
      </c>
      <c r="B156">
        <v>589</v>
      </c>
      <c r="C156">
        <v>14</v>
      </c>
      <c r="D156" s="5">
        <v>2.3487427232233141E-2</v>
      </c>
      <c r="E156">
        <v>2018</v>
      </c>
      <c r="F156" t="s">
        <v>1047</v>
      </c>
      <c r="G156" s="3" t="s">
        <v>1042</v>
      </c>
      <c r="H156" t="s">
        <v>1051</v>
      </c>
      <c r="I156" t="s">
        <v>1073</v>
      </c>
    </row>
    <row r="157" spans="1:9" x14ac:dyDescent="0.3">
      <c r="A157" s="3">
        <v>20826</v>
      </c>
      <c r="B157">
        <v>504</v>
      </c>
      <c r="C157">
        <v>13</v>
      </c>
      <c r="D157" s="5">
        <v>-1.7003398716977643E-2</v>
      </c>
      <c r="E157">
        <v>2018</v>
      </c>
      <c r="F157" t="s">
        <v>1048</v>
      </c>
      <c r="G157" s="3" t="s">
        <v>1042</v>
      </c>
      <c r="H157" s="3" t="s">
        <v>1050</v>
      </c>
      <c r="I157" t="s">
        <v>1073</v>
      </c>
    </row>
    <row r="158" spans="1:9" x14ac:dyDescent="0.3">
      <c r="A158" s="3">
        <v>20827</v>
      </c>
      <c r="B158">
        <v>565</v>
      </c>
      <c r="C158">
        <v>4</v>
      </c>
      <c r="D158" s="5">
        <v>-9.7660122922208544E-3</v>
      </c>
      <c r="E158">
        <v>2018</v>
      </c>
      <c r="F158" t="s">
        <v>1048</v>
      </c>
      <c r="G158" s="3" t="s">
        <v>1042</v>
      </c>
      <c r="H158" s="3" t="s">
        <v>1050</v>
      </c>
      <c r="I158" t="s">
        <v>1073</v>
      </c>
    </row>
    <row r="159" spans="1:9" x14ac:dyDescent="0.3">
      <c r="A159" s="3">
        <v>20828</v>
      </c>
      <c r="B159">
        <v>494</v>
      </c>
      <c r="C159">
        <v>281</v>
      </c>
      <c r="D159" s="5">
        <v>0.21750616521943023</v>
      </c>
      <c r="E159">
        <v>2018</v>
      </c>
      <c r="F159" t="s">
        <v>1048</v>
      </c>
      <c r="G159" t="s">
        <v>1054</v>
      </c>
      <c r="H159" t="s">
        <v>1053</v>
      </c>
      <c r="I159" t="s">
        <v>1073</v>
      </c>
    </row>
    <row r="160" spans="1:9" x14ac:dyDescent="0.3">
      <c r="A160" s="3">
        <v>20829</v>
      </c>
      <c r="B160">
        <v>496</v>
      </c>
      <c r="C160">
        <v>207</v>
      </c>
      <c r="D160" s="5">
        <v>-9.6700481242122036E-3</v>
      </c>
      <c r="E160">
        <v>2018</v>
      </c>
      <c r="F160" t="s">
        <v>1048</v>
      </c>
      <c r="G160" t="s">
        <v>1054</v>
      </c>
      <c r="H160" s="3" t="s">
        <v>1050</v>
      </c>
      <c r="I160" t="s">
        <v>1073</v>
      </c>
    </row>
    <row r="161" spans="1:9" x14ac:dyDescent="0.3">
      <c r="A161" s="3">
        <v>20830</v>
      </c>
      <c r="B161">
        <v>496</v>
      </c>
      <c r="C161">
        <v>48</v>
      </c>
      <c r="D161" s="5">
        <v>0.40358734558797971</v>
      </c>
      <c r="E161">
        <v>2018</v>
      </c>
      <c r="F161" t="s">
        <v>1048</v>
      </c>
      <c r="G161" s="3" t="s">
        <v>1042</v>
      </c>
      <c r="H161" t="s">
        <v>1077</v>
      </c>
      <c r="I161" t="s">
        <v>1073</v>
      </c>
    </row>
    <row r="162" spans="1:9" x14ac:dyDescent="0.3">
      <c r="A162" s="3">
        <v>20831</v>
      </c>
      <c r="B162">
        <v>505</v>
      </c>
      <c r="C162">
        <v>43</v>
      </c>
      <c r="D162" s="5">
        <v>0.39377573232806695</v>
      </c>
      <c r="E162">
        <v>2018</v>
      </c>
      <c r="F162" t="s">
        <v>1048</v>
      </c>
      <c r="G162" s="3" t="s">
        <v>1042</v>
      </c>
      <c r="H162" t="s">
        <v>1076</v>
      </c>
      <c r="I162" t="s">
        <v>1073</v>
      </c>
    </row>
    <row r="163" spans="1:9" x14ac:dyDescent="0.3">
      <c r="A163" s="3">
        <v>20832</v>
      </c>
      <c r="B163">
        <v>494</v>
      </c>
      <c r="C163">
        <v>95</v>
      </c>
      <c r="D163" s="5">
        <v>-2.0978244598405291E-2</v>
      </c>
      <c r="E163">
        <v>2018</v>
      </c>
      <c r="F163" t="s">
        <v>1048</v>
      </c>
      <c r="G163" s="3" t="s">
        <v>1042</v>
      </c>
      <c r="H163" s="3" t="s">
        <v>1050</v>
      </c>
      <c r="I163" t="s">
        <v>1073</v>
      </c>
    </row>
    <row r="164" spans="1:9" x14ac:dyDescent="0.3">
      <c r="A164" s="3">
        <v>20835</v>
      </c>
      <c r="B164">
        <v>531</v>
      </c>
      <c r="C164">
        <v>9</v>
      </c>
      <c r="D164" s="5">
        <v>6.6781342857192144E-3</v>
      </c>
      <c r="E164">
        <v>2018</v>
      </c>
      <c r="F164" t="s">
        <v>1048</v>
      </c>
      <c r="G164" s="3" t="s">
        <v>1042</v>
      </c>
      <c r="H164" t="s">
        <v>1051</v>
      </c>
      <c r="I164" t="s">
        <v>1073</v>
      </c>
    </row>
    <row r="165" spans="1:9" x14ac:dyDescent="0.3">
      <c r="A165" s="3">
        <v>20836</v>
      </c>
      <c r="B165">
        <v>579</v>
      </c>
      <c r="C165">
        <v>18</v>
      </c>
      <c r="D165" s="5">
        <v>-5.4728110468061624E-3</v>
      </c>
      <c r="E165">
        <v>2018</v>
      </c>
      <c r="F165" t="s">
        <v>1047</v>
      </c>
      <c r="G165" s="3" t="s">
        <v>1042</v>
      </c>
      <c r="H165" s="3" t="s">
        <v>1050</v>
      </c>
      <c r="I165" t="s">
        <v>1073</v>
      </c>
    </row>
    <row r="166" spans="1:9" x14ac:dyDescent="0.3">
      <c r="A166" s="3">
        <v>20837</v>
      </c>
      <c r="B166">
        <v>510</v>
      </c>
      <c r="C166">
        <v>13</v>
      </c>
      <c r="D166" s="5">
        <v>1.0259512755079709E-2</v>
      </c>
      <c r="E166">
        <v>2018</v>
      </c>
      <c r="F166" t="s">
        <v>1048</v>
      </c>
      <c r="G166" s="3" t="s">
        <v>1042</v>
      </c>
      <c r="H166" t="s">
        <v>1051</v>
      </c>
      <c r="I166" t="s">
        <v>1073</v>
      </c>
    </row>
    <row r="167" spans="1:9" x14ac:dyDescent="0.3">
      <c r="A167" s="3">
        <v>20838</v>
      </c>
      <c r="B167">
        <v>523</v>
      </c>
      <c r="C167">
        <v>59</v>
      </c>
      <c r="D167" s="5">
        <v>-1.098537570108183E-3</v>
      </c>
      <c r="E167">
        <v>2018</v>
      </c>
      <c r="F167" t="s">
        <v>1048</v>
      </c>
      <c r="G167" s="3" t="s">
        <v>1042</v>
      </c>
      <c r="H167" s="3" t="s">
        <v>1050</v>
      </c>
      <c r="I167" t="s">
        <v>1073</v>
      </c>
    </row>
    <row r="168" spans="1:9" x14ac:dyDescent="0.3">
      <c r="A168" s="3">
        <v>20839</v>
      </c>
      <c r="B168">
        <v>498</v>
      </c>
      <c r="C168">
        <v>103</v>
      </c>
      <c r="D168" s="5">
        <v>-5.0294237319857542E-2</v>
      </c>
      <c r="E168">
        <v>2018</v>
      </c>
      <c r="F168" t="s">
        <v>1048</v>
      </c>
      <c r="G168" t="s">
        <v>1054</v>
      </c>
      <c r="H168" s="3" t="s">
        <v>1050</v>
      </c>
      <c r="I168" t="s">
        <v>1073</v>
      </c>
    </row>
    <row r="169" spans="1:9" x14ac:dyDescent="0.3">
      <c r="A169" s="3">
        <v>20840</v>
      </c>
      <c r="B169">
        <v>510</v>
      </c>
      <c r="C169">
        <v>86</v>
      </c>
      <c r="D169" s="5">
        <v>-8.6189239225488698E-2</v>
      </c>
      <c r="E169">
        <v>2018</v>
      </c>
      <c r="F169" t="s">
        <v>1048</v>
      </c>
      <c r="G169" s="3" t="s">
        <v>1042</v>
      </c>
      <c r="H169" s="3" t="s">
        <v>1050</v>
      </c>
      <c r="I169" t="s">
        <v>1073</v>
      </c>
    </row>
    <row r="170" spans="1:9" x14ac:dyDescent="0.3">
      <c r="A170" s="3">
        <v>20845</v>
      </c>
      <c r="B170">
        <v>634</v>
      </c>
      <c r="C170">
        <v>10</v>
      </c>
      <c r="D170" s="5">
        <v>0.39149686325478905</v>
      </c>
      <c r="E170">
        <v>2018</v>
      </c>
      <c r="F170" t="s">
        <v>1047</v>
      </c>
      <c r="G170" s="3" t="s">
        <v>1042</v>
      </c>
      <c r="H170" t="s">
        <v>1076</v>
      </c>
      <c r="I170" t="s">
        <v>1073</v>
      </c>
    </row>
    <row r="171" spans="1:9" x14ac:dyDescent="0.3">
      <c r="A171" s="3">
        <v>20846</v>
      </c>
      <c r="B171">
        <v>503</v>
      </c>
      <c r="C171">
        <v>95</v>
      </c>
      <c r="D171" s="5">
        <v>-2.5602937611795194E-2</v>
      </c>
      <c r="E171">
        <v>2018</v>
      </c>
      <c r="F171" t="s">
        <v>1048</v>
      </c>
      <c r="G171" s="3" t="s">
        <v>1042</v>
      </c>
      <c r="H171" s="3" t="s">
        <v>1050</v>
      </c>
      <c r="I171" t="s">
        <v>1073</v>
      </c>
    </row>
    <row r="172" spans="1:9" x14ac:dyDescent="0.3">
      <c r="A172" s="3">
        <v>20847</v>
      </c>
      <c r="B172">
        <v>504</v>
      </c>
      <c r="C172">
        <v>18</v>
      </c>
      <c r="D172" s="5">
        <v>0.16752280686831056</v>
      </c>
      <c r="E172">
        <v>2018</v>
      </c>
      <c r="F172" t="s">
        <v>1048</v>
      </c>
      <c r="G172" s="3" t="s">
        <v>1042</v>
      </c>
      <c r="H172" t="s">
        <v>1052</v>
      </c>
      <c r="I172" t="s">
        <v>1073</v>
      </c>
    </row>
    <row r="173" spans="1:9" x14ac:dyDescent="0.3">
      <c r="A173" s="3">
        <v>20848</v>
      </c>
      <c r="B173">
        <v>504</v>
      </c>
      <c r="C173">
        <v>7</v>
      </c>
      <c r="D173" s="5">
        <v>-1.0613803321688412E-2</v>
      </c>
      <c r="E173">
        <v>2018</v>
      </c>
      <c r="F173" t="s">
        <v>1048</v>
      </c>
      <c r="G173" s="3" t="s">
        <v>1042</v>
      </c>
      <c r="H173" s="3" t="s">
        <v>1050</v>
      </c>
      <c r="I173" t="s">
        <v>1073</v>
      </c>
    </row>
    <row r="174" spans="1:9" x14ac:dyDescent="0.3">
      <c r="A174" s="3">
        <v>20851</v>
      </c>
      <c r="B174">
        <v>609</v>
      </c>
      <c r="C174">
        <v>11</v>
      </c>
      <c r="D174" s="5">
        <v>0.32077329393103871</v>
      </c>
      <c r="E174">
        <v>2018</v>
      </c>
      <c r="F174" t="s">
        <v>1047</v>
      </c>
      <c r="G174" s="3" t="s">
        <v>1042</v>
      </c>
      <c r="H174" t="s">
        <v>1076</v>
      </c>
      <c r="I174" t="s">
        <v>1073</v>
      </c>
    </row>
    <row r="175" spans="1:9" x14ac:dyDescent="0.3">
      <c r="A175" s="3">
        <v>20854</v>
      </c>
      <c r="B175">
        <v>494</v>
      </c>
      <c r="C175">
        <v>56</v>
      </c>
      <c r="D175" s="5">
        <v>-1.2841623132394875E-2</v>
      </c>
      <c r="E175">
        <v>2018</v>
      </c>
      <c r="F175" t="s">
        <v>1048</v>
      </c>
      <c r="G175" s="3" t="s">
        <v>1042</v>
      </c>
      <c r="H175" s="3" t="s">
        <v>1050</v>
      </c>
      <c r="I175" t="s">
        <v>1073</v>
      </c>
    </row>
    <row r="176" spans="1:9" x14ac:dyDescent="0.3">
      <c r="A176" s="3">
        <v>20856</v>
      </c>
      <c r="B176">
        <v>492</v>
      </c>
      <c r="C176">
        <v>72</v>
      </c>
      <c r="D176" s="5">
        <v>-2.8562792814079585E-2</v>
      </c>
      <c r="E176">
        <v>2018</v>
      </c>
      <c r="F176" t="s">
        <v>1048</v>
      </c>
      <c r="G176" s="3" t="s">
        <v>1042</v>
      </c>
      <c r="H176" s="3" t="s">
        <v>1050</v>
      </c>
      <c r="I176" t="s">
        <v>1073</v>
      </c>
    </row>
    <row r="177" spans="1:9" x14ac:dyDescent="0.3">
      <c r="A177" s="3">
        <v>20857</v>
      </c>
      <c r="B177">
        <v>501</v>
      </c>
      <c r="C177">
        <v>10</v>
      </c>
      <c r="D177" s="5">
        <v>3.5968523572018102E-2</v>
      </c>
      <c r="E177">
        <v>2018</v>
      </c>
      <c r="F177" t="s">
        <v>1048</v>
      </c>
      <c r="G177" s="3" t="s">
        <v>1042</v>
      </c>
      <c r="H177" t="s">
        <v>1051</v>
      </c>
      <c r="I177" t="s">
        <v>1073</v>
      </c>
    </row>
    <row r="178" spans="1:9" x14ac:dyDescent="0.3">
      <c r="A178" s="3">
        <v>20860</v>
      </c>
      <c r="B178">
        <v>504</v>
      </c>
      <c r="C178">
        <v>1</v>
      </c>
      <c r="D178" s="5">
        <v>-0.13528990694345033</v>
      </c>
      <c r="E178">
        <v>2018</v>
      </c>
      <c r="F178" t="s">
        <v>1048</v>
      </c>
      <c r="G178" s="3" t="s">
        <v>1042</v>
      </c>
      <c r="H178" s="3" t="s">
        <v>1050</v>
      </c>
      <c r="I178" t="s">
        <v>1073</v>
      </c>
    </row>
    <row r="179" spans="1:9" x14ac:dyDescent="0.3">
      <c r="A179" s="3">
        <v>20861</v>
      </c>
      <c r="B179">
        <v>507</v>
      </c>
      <c r="C179">
        <v>1</v>
      </c>
      <c r="D179" s="5">
        <v>-0.18776222442596679</v>
      </c>
      <c r="E179">
        <v>2018</v>
      </c>
      <c r="F179" t="s">
        <v>1048</v>
      </c>
      <c r="G179" s="3" t="s">
        <v>1042</v>
      </c>
      <c r="H179" s="3" t="s">
        <v>1050</v>
      </c>
      <c r="I179" t="s">
        <v>1073</v>
      </c>
    </row>
    <row r="180" spans="1:9" x14ac:dyDescent="0.3">
      <c r="A180" s="3">
        <v>20866</v>
      </c>
      <c r="B180">
        <v>494</v>
      </c>
      <c r="C180">
        <v>106</v>
      </c>
      <c r="D180" s="5">
        <v>-6.3979581827533258E-2</v>
      </c>
      <c r="E180">
        <v>2018</v>
      </c>
      <c r="F180" t="s">
        <v>1048</v>
      </c>
      <c r="G180" t="s">
        <v>1054</v>
      </c>
      <c r="H180" s="3" t="s">
        <v>1050</v>
      </c>
      <c r="I180" t="s">
        <v>1073</v>
      </c>
    </row>
    <row r="181" spans="1:9" x14ac:dyDescent="0.3">
      <c r="A181" s="3">
        <v>20867</v>
      </c>
      <c r="B181">
        <v>494</v>
      </c>
      <c r="C181">
        <v>75</v>
      </c>
      <c r="D181" s="5">
        <v>-2.5487653279300478E-2</v>
      </c>
      <c r="E181">
        <v>2018</v>
      </c>
      <c r="F181" t="s">
        <v>1048</v>
      </c>
      <c r="G181" s="3" t="s">
        <v>1042</v>
      </c>
      <c r="H181" s="3" t="s">
        <v>1050</v>
      </c>
      <c r="I181" t="s">
        <v>1073</v>
      </c>
    </row>
    <row r="182" spans="1:9" x14ac:dyDescent="0.3">
      <c r="A182" s="3">
        <v>20868</v>
      </c>
      <c r="B182">
        <v>494</v>
      </c>
      <c r="C182">
        <v>40</v>
      </c>
      <c r="D182" s="5">
        <v>1.2238366091788559E-3</v>
      </c>
      <c r="E182">
        <v>2018</v>
      </c>
      <c r="F182" t="s">
        <v>1048</v>
      </c>
      <c r="G182" s="3" t="s">
        <v>1042</v>
      </c>
      <c r="H182" t="s">
        <v>1051</v>
      </c>
      <c r="I182" t="s">
        <v>1073</v>
      </c>
    </row>
    <row r="183" spans="1:9" x14ac:dyDescent="0.3">
      <c r="A183" s="3">
        <v>20869</v>
      </c>
      <c r="B183">
        <v>494</v>
      </c>
      <c r="C183">
        <v>25</v>
      </c>
      <c r="D183" s="5">
        <v>1.3587761866131786E-2</v>
      </c>
      <c r="E183">
        <v>2018</v>
      </c>
      <c r="F183" t="s">
        <v>1048</v>
      </c>
      <c r="G183" s="3" t="s">
        <v>1042</v>
      </c>
      <c r="H183" t="s">
        <v>1051</v>
      </c>
      <c r="I183" t="s">
        <v>1073</v>
      </c>
    </row>
    <row r="184" spans="1:9" x14ac:dyDescent="0.3">
      <c r="A184" s="3">
        <v>20871</v>
      </c>
      <c r="B184">
        <v>503</v>
      </c>
      <c r="C184">
        <v>1</v>
      </c>
      <c r="D184" s="5">
        <v>0.12762566499101449</v>
      </c>
      <c r="E184">
        <v>2018</v>
      </c>
      <c r="F184" t="s">
        <v>1048</v>
      </c>
      <c r="G184" s="3" t="s">
        <v>1042</v>
      </c>
      <c r="H184" t="s">
        <v>1052</v>
      </c>
      <c r="I184" t="s">
        <v>1073</v>
      </c>
    </row>
    <row r="185" spans="1:9" x14ac:dyDescent="0.3">
      <c r="A185" s="3">
        <v>20886</v>
      </c>
      <c r="B185">
        <v>496</v>
      </c>
      <c r="C185">
        <v>121</v>
      </c>
      <c r="D185" s="5">
        <v>-3.7202227691860906E-2</v>
      </c>
      <c r="E185">
        <v>2018</v>
      </c>
      <c r="F185" t="s">
        <v>1048</v>
      </c>
      <c r="G185" t="s">
        <v>1054</v>
      </c>
      <c r="H185" s="3" t="s">
        <v>1050</v>
      </c>
      <c r="I185" t="s">
        <v>1073</v>
      </c>
    </row>
    <row r="186" spans="1:9" x14ac:dyDescent="0.3">
      <c r="A186" s="3">
        <v>20892</v>
      </c>
      <c r="B186">
        <v>496</v>
      </c>
      <c r="C186">
        <v>2</v>
      </c>
      <c r="D186" s="5">
        <v>1</v>
      </c>
      <c r="E186">
        <v>2018</v>
      </c>
      <c r="F186" t="s">
        <v>1048</v>
      </c>
      <c r="G186" s="3" t="s">
        <v>1042</v>
      </c>
      <c r="H186" t="s">
        <v>1077</v>
      </c>
      <c r="I186" t="s">
        <v>1073</v>
      </c>
    </row>
    <row r="187" spans="1:9" x14ac:dyDescent="0.3">
      <c r="A187" s="3">
        <v>20893</v>
      </c>
      <c r="B187">
        <v>500</v>
      </c>
      <c r="C187">
        <v>23</v>
      </c>
      <c r="D187" s="5">
        <v>3.7178344098147242E-2</v>
      </c>
      <c r="E187">
        <v>2018</v>
      </c>
      <c r="F187" t="s">
        <v>1048</v>
      </c>
      <c r="G187" s="3" t="s">
        <v>1042</v>
      </c>
      <c r="H187" t="s">
        <v>1051</v>
      </c>
      <c r="I187" t="s">
        <v>1073</v>
      </c>
    </row>
    <row r="188" spans="1:9" x14ac:dyDescent="0.3">
      <c r="A188" s="3">
        <v>20894</v>
      </c>
      <c r="B188">
        <v>663</v>
      </c>
      <c r="C188">
        <v>13</v>
      </c>
      <c r="D188" s="5">
        <v>0.30477575628634679</v>
      </c>
      <c r="E188">
        <v>2018</v>
      </c>
      <c r="F188" t="s">
        <v>1047</v>
      </c>
      <c r="G188" s="3" t="s">
        <v>1042</v>
      </c>
      <c r="H188" t="s">
        <v>1076</v>
      </c>
      <c r="I188" t="s">
        <v>1073</v>
      </c>
    </row>
    <row r="189" spans="1:9" x14ac:dyDescent="0.3">
      <c r="A189" s="3">
        <v>20897</v>
      </c>
      <c r="B189">
        <v>500</v>
      </c>
      <c r="C189">
        <v>26</v>
      </c>
      <c r="D189" s="5">
        <v>0.38278162441291946</v>
      </c>
      <c r="E189">
        <v>2018</v>
      </c>
      <c r="F189" t="s">
        <v>1048</v>
      </c>
      <c r="G189" s="3" t="s">
        <v>1042</v>
      </c>
      <c r="H189" t="s">
        <v>1076</v>
      </c>
      <c r="I189" t="s">
        <v>1073</v>
      </c>
    </row>
    <row r="190" spans="1:9" x14ac:dyDescent="0.3">
      <c r="A190" s="3">
        <v>20898</v>
      </c>
      <c r="B190">
        <v>571</v>
      </c>
      <c r="C190">
        <v>17</v>
      </c>
      <c r="D190" s="5">
        <v>1.1593345185980205E-2</v>
      </c>
      <c r="E190">
        <v>2018</v>
      </c>
      <c r="F190" t="s">
        <v>1048</v>
      </c>
      <c r="G190" s="3" t="s">
        <v>1042</v>
      </c>
      <c r="H190" t="s">
        <v>1051</v>
      </c>
      <c r="I190" t="s">
        <v>1073</v>
      </c>
    </row>
    <row r="191" spans="1:9" x14ac:dyDescent="0.3">
      <c r="A191" s="3">
        <v>20901</v>
      </c>
      <c r="B191">
        <v>498</v>
      </c>
      <c r="C191">
        <v>25</v>
      </c>
      <c r="D191" s="5">
        <v>5.4588194190373987E-2</v>
      </c>
      <c r="E191">
        <v>2018</v>
      </c>
      <c r="F191" t="s">
        <v>1048</v>
      </c>
      <c r="G191" s="3" t="s">
        <v>1042</v>
      </c>
      <c r="H191" t="s">
        <v>1051</v>
      </c>
      <c r="I191" t="s">
        <v>1073</v>
      </c>
    </row>
    <row r="192" spans="1:9" x14ac:dyDescent="0.3">
      <c r="A192" s="3">
        <v>20902</v>
      </c>
      <c r="B192">
        <v>497</v>
      </c>
      <c r="C192">
        <v>59</v>
      </c>
      <c r="D192" s="5">
        <v>2.9520088245370224E-2</v>
      </c>
      <c r="E192">
        <v>2018</v>
      </c>
      <c r="F192" t="s">
        <v>1048</v>
      </c>
      <c r="G192" s="3" t="s">
        <v>1042</v>
      </c>
      <c r="H192" t="s">
        <v>1051</v>
      </c>
      <c r="I192" t="s">
        <v>1073</v>
      </c>
    </row>
    <row r="193" spans="1:9" x14ac:dyDescent="0.3">
      <c r="A193" s="3">
        <v>20903</v>
      </c>
      <c r="B193">
        <v>500</v>
      </c>
      <c r="C193">
        <v>57</v>
      </c>
      <c r="D193" s="5">
        <v>0.37838639456530243</v>
      </c>
      <c r="E193">
        <v>2018</v>
      </c>
      <c r="F193" t="s">
        <v>1048</v>
      </c>
      <c r="G193" s="3" t="s">
        <v>1042</v>
      </c>
      <c r="H193" t="s">
        <v>1076</v>
      </c>
      <c r="I193" t="s">
        <v>1073</v>
      </c>
    </row>
    <row r="194" spans="1:9" x14ac:dyDescent="0.3">
      <c r="A194" s="3">
        <v>20906</v>
      </c>
      <c r="B194">
        <v>509</v>
      </c>
      <c r="C194">
        <v>3</v>
      </c>
      <c r="D194" s="5">
        <v>1</v>
      </c>
      <c r="E194">
        <v>2018</v>
      </c>
      <c r="F194" t="s">
        <v>1048</v>
      </c>
      <c r="G194" s="3" t="s">
        <v>1042</v>
      </c>
      <c r="H194" t="s">
        <v>1077</v>
      </c>
      <c r="I194" t="s">
        <v>1073</v>
      </c>
    </row>
    <row r="195" spans="1:9" x14ac:dyDescent="0.3">
      <c r="A195" s="3">
        <v>20910</v>
      </c>
      <c r="B195">
        <v>501</v>
      </c>
      <c r="C195">
        <v>2</v>
      </c>
      <c r="D195" s="5">
        <v>0.24261980304490816</v>
      </c>
      <c r="E195">
        <v>2018</v>
      </c>
      <c r="F195" t="s">
        <v>1048</v>
      </c>
      <c r="G195" s="3" t="s">
        <v>1042</v>
      </c>
      <c r="H195" t="s">
        <v>1053</v>
      </c>
      <c r="I195" t="s">
        <v>1073</v>
      </c>
    </row>
    <row r="196" spans="1:9" x14ac:dyDescent="0.3">
      <c r="A196" s="3">
        <v>20914</v>
      </c>
      <c r="B196">
        <v>491</v>
      </c>
      <c r="C196">
        <v>944</v>
      </c>
      <c r="D196" s="5">
        <v>0.27272963625955665</v>
      </c>
      <c r="E196">
        <v>2018</v>
      </c>
      <c r="F196" t="s">
        <v>1048</v>
      </c>
      <c r="G196" t="s">
        <v>1043</v>
      </c>
      <c r="H196" t="s">
        <v>1053</v>
      </c>
      <c r="I196" t="s">
        <v>1073</v>
      </c>
    </row>
    <row r="197" spans="1:9" x14ac:dyDescent="0.3">
      <c r="A197" s="3">
        <v>20931</v>
      </c>
      <c r="B197">
        <v>496</v>
      </c>
      <c r="C197">
        <v>73</v>
      </c>
      <c r="D197" s="5">
        <v>0.20122523886457455</v>
      </c>
      <c r="E197">
        <v>2018</v>
      </c>
      <c r="F197" t="s">
        <v>1048</v>
      </c>
      <c r="G197" s="3" t="s">
        <v>1042</v>
      </c>
      <c r="H197" t="s">
        <v>1053</v>
      </c>
      <c r="I197" t="s">
        <v>1073</v>
      </c>
    </row>
    <row r="198" spans="1:9" x14ac:dyDescent="0.3">
      <c r="A198" s="3">
        <v>20932</v>
      </c>
      <c r="B198">
        <v>497</v>
      </c>
      <c r="C198">
        <v>35</v>
      </c>
      <c r="D198" s="5">
        <v>0.28197620695159098</v>
      </c>
      <c r="E198">
        <v>2018</v>
      </c>
      <c r="F198" t="s">
        <v>1048</v>
      </c>
      <c r="G198" s="3" t="s">
        <v>1042</v>
      </c>
      <c r="H198" t="s">
        <v>1053</v>
      </c>
      <c r="I198" t="s">
        <v>1073</v>
      </c>
    </row>
    <row r="199" spans="1:9" x14ac:dyDescent="0.3">
      <c r="A199" s="3">
        <v>20933</v>
      </c>
      <c r="B199">
        <v>623</v>
      </c>
      <c r="C199">
        <v>12</v>
      </c>
      <c r="D199" s="5">
        <v>0.12950717428313516</v>
      </c>
      <c r="E199">
        <v>2018</v>
      </c>
      <c r="F199" t="s">
        <v>1047</v>
      </c>
      <c r="G199" s="3" t="s">
        <v>1042</v>
      </c>
      <c r="H199" t="s">
        <v>1052</v>
      </c>
      <c r="I199" t="s">
        <v>1073</v>
      </c>
    </row>
    <row r="200" spans="1:9" x14ac:dyDescent="0.3">
      <c r="A200" s="3">
        <v>20934</v>
      </c>
      <c r="B200">
        <v>500</v>
      </c>
      <c r="C200">
        <v>42</v>
      </c>
      <c r="D200" s="5">
        <v>0.17368664274371301</v>
      </c>
      <c r="E200">
        <v>2018</v>
      </c>
      <c r="F200" t="s">
        <v>1048</v>
      </c>
      <c r="G200" s="3" t="s">
        <v>1042</v>
      </c>
      <c r="H200" t="s">
        <v>1052</v>
      </c>
      <c r="I200" t="s">
        <v>1073</v>
      </c>
    </row>
    <row r="201" spans="1:9" x14ac:dyDescent="0.3">
      <c r="A201" s="3">
        <v>20935</v>
      </c>
      <c r="B201">
        <v>895</v>
      </c>
      <c r="C201">
        <v>4</v>
      </c>
      <c r="D201" s="5">
        <v>5.0430627393535966E-2</v>
      </c>
      <c r="E201">
        <v>2017</v>
      </c>
      <c r="F201" t="s">
        <v>1048</v>
      </c>
      <c r="G201" s="3" t="s">
        <v>1042</v>
      </c>
      <c r="H201" t="s">
        <v>1051</v>
      </c>
      <c r="I201" t="s">
        <v>1073</v>
      </c>
    </row>
    <row r="202" spans="1:9" x14ac:dyDescent="0.3">
      <c r="A202" s="3">
        <v>20936</v>
      </c>
      <c r="B202">
        <v>496</v>
      </c>
      <c r="C202">
        <v>34</v>
      </c>
      <c r="D202" s="5">
        <v>0.11869846252602881</v>
      </c>
      <c r="E202">
        <v>2018</v>
      </c>
      <c r="F202" t="s">
        <v>1048</v>
      </c>
      <c r="G202" s="3" t="s">
        <v>1042</v>
      </c>
      <c r="H202" t="s">
        <v>1052</v>
      </c>
      <c r="I202" t="s">
        <v>1073</v>
      </c>
    </row>
    <row r="203" spans="1:9" x14ac:dyDescent="0.3">
      <c r="A203" s="3">
        <v>20941</v>
      </c>
      <c r="B203">
        <v>496</v>
      </c>
      <c r="C203">
        <v>29</v>
      </c>
      <c r="D203" s="5">
        <v>1</v>
      </c>
      <c r="E203">
        <v>2018</v>
      </c>
      <c r="F203" t="s">
        <v>1048</v>
      </c>
      <c r="G203" s="3" t="s">
        <v>1042</v>
      </c>
      <c r="H203" t="s">
        <v>1077</v>
      </c>
      <c r="I203" t="s">
        <v>1073</v>
      </c>
    </row>
    <row r="204" spans="1:9" x14ac:dyDescent="0.3">
      <c r="A204" s="3">
        <v>20954</v>
      </c>
      <c r="B204">
        <v>500</v>
      </c>
      <c r="C204">
        <v>2</v>
      </c>
      <c r="D204" s="5">
        <v>1.5519401125915676E-2</v>
      </c>
      <c r="E204">
        <v>2018</v>
      </c>
      <c r="F204" t="s">
        <v>1048</v>
      </c>
      <c r="G204" s="3" t="s">
        <v>1042</v>
      </c>
      <c r="H204" t="s">
        <v>1051</v>
      </c>
      <c r="I204" t="s">
        <v>1073</v>
      </c>
    </row>
    <row r="205" spans="1:9" x14ac:dyDescent="0.3">
      <c r="A205" s="3">
        <v>20956</v>
      </c>
      <c r="B205">
        <v>496</v>
      </c>
      <c r="C205">
        <v>85</v>
      </c>
      <c r="D205" s="5">
        <v>1</v>
      </c>
      <c r="E205">
        <v>2018</v>
      </c>
      <c r="F205" t="s">
        <v>1048</v>
      </c>
      <c r="G205" s="3" t="s">
        <v>1042</v>
      </c>
      <c r="H205" t="s">
        <v>1077</v>
      </c>
      <c r="I205" t="s">
        <v>1073</v>
      </c>
    </row>
    <row r="206" spans="1:9" x14ac:dyDescent="0.3">
      <c r="A206" s="3">
        <v>20960</v>
      </c>
      <c r="B206">
        <v>494</v>
      </c>
      <c r="C206">
        <v>10</v>
      </c>
      <c r="D206" s="5">
        <v>7.1657211051941033E-2</v>
      </c>
      <c r="E206">
        <v>2018</v>
      </c>
      <c r="F206" t="s">
        <v>1048</v>
      </c>
      <c r="G206" s="3" t="s">
        <v>1042</v>
      </c>
      <c r="H206" t="s">
        <v>1051</v>
      </c>
      <c r="I206" t="s">
        <v>1073</v>
      </c>
    </row>
    <row r="207" spans="1:9" x14ac:dyDescent="0.3">
      <c r="A207" s="3">
        <v>20961</v>
      </c>
      <c r="B207">
        <v>494</v>
      </c>
      <c r="C207">
        <v>218</v>
      </c>
      <c r="D207" s="5">
        <v>-2.6771215193415698E-2</v>
      </c>
      <c r="E207">
        <v>2018</v>
      </c>
      <c r="F207" t="s">
        <v>1048</v>
      </c>
      <c r="G207" t="s">
        <v>1054</v>
      </c>
      <c r="H207" s="3" t="s">
        <v>1050</v>
      </c>
      <c r="I207" t="s">
        <v>1073</v>
      </c>
    </row>
    <row r="208" spans="1:9" x14ac:dyDescent="0.3">
      <c r="A208" s="3">
        <v>20963</v>
      </c>
      <c r="B208">
        <v>496</v>
      </c>
      <c r="C208">
        <v>214</v>
      </c>
      <c r="D208" s="5">
        <v>-2.0838074127870705E-2</v>
      </c>
      <c r="E208">
        <v>2018</v>
      </c>
      <c r="F208" t="s">
        <v>1048</v>
      </c>
      <c r="G208" t="s">
        <v>1054</v>
      </c>
      <c r="H208" s="3" t="s">
        <v>1050</v>
      </c>
      <c r="I208" t="s">
        <v>1073</v>
      </c>
    </row>
    <row r="209" spans="1:9" x14ac:dyDescent="0.3">
      <c r="A209" s="3">
        <v>20964</v>
      </c>
      <c r="B209">
        <v>677</v>
      </c>
      <c r="C209">
        <v>2</v>
      </c>
      <c r="D209" s="5">
        <v>-9.3893885534879554E-4</v>
      </c>
      <c r="E209">
        <v>2018</v>
      </c>
      <c r="F209" t="s">
        <v>1046</v>
      </c>
      <c r="G209" s="3" t="s">
        <v>1042</v>
      </c>
      <c r="H209" s="3" t="s">
        <v>1050</v>
      </c>
      <c r="I209" t="s">
        <v>1073</v>
      </c>
    </row>
    <row r="210" spans="1:9" x14ac:dyDescent="0.3">
      <c r="A210" s="3">
        <v>20966</v>
      </c>
      <c r="B210">
        <v>494</v>
      </c>
      <c r="C210">
        <v>99</v>
      </c>
      <c r="D210" s="5">
        <v>1.9115647275482952E-2</v>
      </c>
      <c r="E210">
        <v>2018</v>
      </c>
      <c r="F210" t="s">
        <v>1048</v>
      </c>
      <c r="G210" s="3" t="s">
        <v>1042</v>
      </c>
      <c r="H210" t="s">
        <v>1051</v>
      </c>
      <c r="I210" t="s">
        <v>1073</v>
      </c>
    </row>
    <row r="211" spans="1:9" x14ac:dyDescent="0.3">
      <c r="A211" s="3">
        <v>20967</v>
      </c>
      <c r="B211">
        <v>496</v>
      </c>
      <c r="C211">
        <v>94</v>
      </c>
      <c r="D211" s="5">
        <v>0.38094802417322893</v>
      </c>
      <c r="E211">
        <v>2018</v>
      </c>
      <c r="F211" t="s">
        <v>1048</v>
      </c>
      <c r="G211" s="3" t="s">
        <v>1042</v>
      </c>
      <c r="H211" t="s">
        <v>1076</v>
      </c>
      <c r="I211" t="s">
        <v>1073</v>
      </c>
    </row>
    <row r="212" spans="1:9" x14ac:dyDescent="0.3">
      <c r="A212" s="3">
        <v>20969</v>
      </c>
      <c r="B212">
        <v>496</v>
      </c>
      <c r="C212">
        <v>294</v>
      </c>
      <c r="D212" s="5">
        <v>2.1097394916375023E-2</v>
      </c>
      <c r="E212">
        <v>2018</v>
      </c>
      <c r="F212" t="s">
        <v>1048</v>
      </c>
      <c r="G212" t="s">
        <v>1054</v>
      </c>
      <c r="H212" t="s">
        <v>1051</v>
      </c>
      <c r="I212" t="s">
        <v>1073</v>
      </c>
    </row>
    <row r="213" spans="1:9" x14ac:dyDescent="0.3">
      <c r="A213" s="3">
        <v>20970</v>
      </c>
      <c r="B213">
        <v>496</v>
      </c>
      <c r="C213">
        <v>255</v>
      </c>
      <c r="D213" s="5">
        <v>0.42012666050810915</v>
      </c>
      <c r="E213">
        <v>2018</v>
      </c>
      <c r="F213" t="s">
        <v>1048</v>
      </c>
      <c r="G213" t="s">
        <v>1054</v>
      </c>
      <c r="H213" t="s">
        <v>1077</v>
      </c>
      <c r="I213" t="s">
        <v>1073</v>
      </c>
    </row>
    <row r="214" spans="1:9" x14ac:dyDescent="0.3">
      <c r="A214" s="3">
        <v>20971</v>
      </c>
      <c r="B214">
        <v>494</v>
      </c>
      <c r="C214">
        <v>528</v>
      </c>
      <c r="D214" s="5">
        <v>-2.8793700591780592E-2</v>
      </c>
      <c r="E214">
        <v>2018</v>
      </c>
      <c r="F214" t="s">
        <v>1048</v>
      </c>
      <c r="G214" t="s">
        <v>1043</v>
      </c>
      <c r="H214" s="3" t="s">
        <v>1050</v>
      </c>
      <c r="I214" t="s">
        <v>1073</v>
      </c>
    </row>
    <row r="215" spans="1:9" x14ac:dyDescent="0.3">
      <c r="A215" s="3">
        <v>20972</v>
      </c>
      <c r="B215">
        <v>494</v>
      </c>
      <c r="C215">
        <v>606</v>
      </c>
      <c r="D215" s="5">
        <v>-4.9023724999225575E-2</v>
      </c>
      <c r="E215">
        <v>2018</v>
      </c>
      <c r="F215" t="s">
        <v>1048</v>
      </c>
      <c r="G215" t="s">
        <v>1043</v>
      </c>
      <c r="H215" s="3" t="s">
        <v>1050</v>
      </c>
      <c r="I215" t="s">
        <v>1073</v>
      </c>
    </row>
    <row r="216" spans="1:9" x14ac:dyDescent="0.3">
      <c r="A216" s="3">
        <v>20973</v>
      </c>
      <c r="B216">
        <v>495</v>
      </c>
      <c r="C216">
        <v>351</v>
      </c>
      <c r="D216" s="5">
        <v>-8.9833038595300476E-3</v>
      </c>
      <c r="E216">
        <v>2018</v>
      </c>
      <c r="F216" t="s">
        <v>1048</v>
      </c>
      <c r="G216" t="s">
        <v>1054</v>
      </c>
      <c r="H216" s="3" t="s">
        <v>1050</v>
      </c>
      <c r="I216" t="s">
        <v>1073</v>
      </c>
    </row>
    <row r="217" spans="1:9" x14ac:dyDescent="0.3">
      <c r="A217" s="3">
        <v>20974</v>
      </c>
      <c r="B217">
        <v>495</v>
      </c>
      <c r="C217">
        <v>399</v>
      </c>
      <c r="D217" s="5">
        <v>-1.8855306267343799E-2</v>
      </c>
      <c r="E217">
        <v>2018</v>
      </c>
      <c r="F217" t="s">
        <v>1048</v>
      </c>
      <c r="G217" t="s">
        <v>1054</v>
      </c>
      <c r="H217" s="3" t="s">
        <v>1050</v>
      </c>
      <c r="I217" t="s">
        <v>1073</v>
      </c>
    </row>
    <row r="218" spans="1:9" x14ac:dyDescent="0.3">
      <c r="A218" s="3">
        <v>20975</v>
      </c>
      <c r="B218">
        <v>495</v>
      </c>
      <c r="C218">
        <v>391</v>
      </c>
      <c r="D218" s="5">
        <v>-1.3930284018330654E-2</v>
      </c>
      <c r="E218">
        <v>2018</v>
      </c>
      <c r="F218" t="s">
        <v>1048</v>
      </c>
      <c r="G218" t="s">
        <v>1054</v>
      </c>
      <c r="H218" s="3" t="s">
        <v>1050</v>
      </c>
      <c r="I218" t="s">
        <v>1073</v>
      </c>
    </row>
    <row r="219" spans="1:9" x14ac:dyDescent="0.3">
      <c r="A219" s="3">
        <v>20977</v>
      </c>
      <c r="B219">
        <v>503</v>
      </c>
      <c r="C219">
        <v>198</v>
      </c>
      <c r="D219" s="5">
        <v>-5.0502620266433776E-2</v>
      </c>
      <c r="E219">
        <v>2018</v>
      </c>
      <c r="F219" t="s">
        <v>1048</v>
      </c>
      <c r="G219" t="s">
        <v>1054</v>
      </c>
      <c r="H219" s="3" t="s">
        <v>1050</v>
      </c>
      <c r="I219" t="s">
        <v>1073</v>
      </c>
    </row>
    <row r="220" spans="1:9" x14ac:dyDescent="0.3">
      <c r="A220" s="3">
        <v>20978</v>
      </c>
      <c r="B220">
        <v>496</v>
      </c>
      <c r="C220">
        <v>274</v>
      </c>
      <c r="D220" s="5">
        <v>-3.0847898624831324E-2</v>
      </c>
      <c r="E220">
        <v>2018</v>
      </c>
      <c r="F220" t="s">
        <v>1048</v>
      </c>
      <c r="G220" t="s">
        <v>1054</v>
      </c>
      <c r="H220" s="3" t="s">
        <v>1050</v>
      </c>
      <c r="I220" t="s">
        <v>1073</v>
      </c>
    </row>
    <row r="221" spans="1:9" x14ac:dyDescent="0.3">
      <c r="A221" s="3">
        <v>20979</v>
      </c>
      <c r="B221">
        <v>498</v>
      </c>
      <c r="C221">
        <v>346</v>
      </c>
      <c r="D221" s="5">
        <v>-2.678441553931777E-2</v>
      </c>
      <c r="E221">
        <v>2018</v>
      </c>
      <c r="F221" t="s">
        <v>1048</v>
      </c>
      <c r="G221" t="s">
        <v>1054</v>
      </c>
      <c r="H221" s="3" t="s">
        <v>1050</v>
      </c>
      <c r="I221" t="s">
        <v>1073</v>
      </c>
    </row>
    <row r="222" spans="1:9" x14ac:dyDescent="0.3">
      <c r="A222" s="3">
        <v>20980</v>
      </c>
      <c r="B222">
        <v>502</v>
      </c>
      <c r="C222">
        <v>30</v>
      </c>
      <c r="D222" s="5">
        <v>-2.9353211222290312E-2</v>
      </c>
      <c r="E222">
        <v>2018</v>
      </c>
      <c r="F222" t="s">
        <v>1048</v>
      </c>
      <c r="G222" s="3" t="s">
        <v>1042</v>
      </c>
      <c r="H222" s="3" t="s">
        <v>1050</v>
      </c>
      <c r="I222" t="s">
        <v>1073</v>
      </c>
    </row>
    <row r="223" spans="1:9" x14ac:dyDescent="0.3">
      <c r="A223" s="3">
        <v>20981</v>
      </c>
      <c r="B223">
        <v>494</v>
      </c>
      <c r="C223">
        <v>255</v>
      </c>
      <c r="D223" s="5">
        <v>-3.4247659393015786E-2</v>
      </c>
      <c r="E223">
        <v>2018</v>
      </c>
      <c r="F223" t="s">
        <v>1048</v>
      </c>
      <c r="G223" t="s">
        <v>1054</v>
      </c>
      <c r="H223" s="3" t="s">
        <v>1050</v>
      </c>
      <c r="I223" t="s">
        <v>1073</v>
      </c>
    </row>
    <row r="224" spans="1:9" x14ac:dyDescent="0.3">
      <c r="A224" s="3">
        <v>20982</v>
      </c>
      <c r="B224">
        <v>497</v>
      </c>
      <c r="C224">
        <v>246</v>
      </c>
      <c r="D224" s="5">
        <v>-3.2433633579399559E-2</v>
      </c>
      <c r="E224">
        <v>2018</v>
      </c>
      <c r="F224" t="s">
        <v>1048</v>
      </c>
      <c r="G224" t="s">
        <v>1054</v>
      </c>
      <c r="H224" s="3" t="s">
        <v>1050</v>
      </c>
      <c r="I224" t="s">
        <v>1073</v>
      </c>
    </row>
    <row r="225" spans="1:9" x14ac:dyDescent="0.3">
      <c r="A225" s="3">
        <v>20983</v>
      </c>
      <c r="B225">
        <v>497</v>
      </c>
      <c r="C225">
        <v>266</v>
      </c>
      <c r="D225" s="5">
        <v>-8.3342707927199118E-3</v>
      </c>
      <c r="E225">
        <v>2018</v>
      </c>
      <c r="F225" t="s">
        <v>1048</v>
      </c>
      <c r="G225" t="s">
        <v>1054</v>
      </c>
      <c r="H225" s="3" t="s">
        <v>1050</v>
      </c>
      <c r="I225" t="s">
        <v>1073</v>
      </c>
    </row>
    <row r="226" spans="1:9" x14ac:dyDescent="0.3">
      <c r="A226" s="3">
        <v>20984</v>
      </c>
      <c r="B226">
        <v>497</v>
      </c>
      <c r="C226">
        <v>170</v>
      </c>
      <c r="D226" s="5">
        <v>3.7712522278891278E-3</v>
      </c>
      <c r="E226">
        <v>2018</v>
      </c>
      <c r="F226" t="s">
        <v>1048</v>
      </c>
      <c r="G226" t="s">
        <v>1054</v>
      </c>
      <c r="H226" t="s">
        <v>1051</v>
      </c>
      <c r="I226" t="s">
        <v>1073</v>
      </c>
    </row>
    <row r="227" spans="1:9" x14ac:dyDescent="0.3">
      <c r="A227" s="3">
        <v>20985</v>
      </c>
      <c r="B227">
        <v>496</v>
      </c>
      <c r="C227">
        <v>143</v>
      </c>
      <c r="D227" s="5">
        <v>-3.541685334103651E-2</v>
      </c>
      <c r="E227">
        <v>2018</v>
      </c>
      <c r="F227" t="s">
        <v>1048</v>
      </c>
      <c r="G227" t="s">
        <v>1054</v>
      </c>
      <c r="H227" s="3" t="s">
        <v>1050</v>
      </c>
      <c r="I227" t="s">
        <v>1073</v>
      </c>
    </row>
    <row r="228" spans="1:9" x14ac:dyDescent="0.3">
      <c r="A228" s="3">
        <v>20986</v>
      </c>
      <c r="B228">
        <v>496</v>
      </c>
      <c r="C228">
        <v>92</v>
      </c>
      <c r="D228" s="5">
        <v>-2.4012351325117698E-2</v>
      </c>
      <c r="E228">
        <v>2018</v>
      </c>
      <c r="F228" t="s">
        <v>1048</v>
      </c>
      <c r="G228" s="3" t="s">
        <v>1042</v>
      </c>
      <c r="H228" s="3" t="s">
        <v>1050</v>
      </c>
      <c r="I228" t="s">
        <v>1073</v>
      </c>
    </row>
    <row r="229" spans="1:9" x14ac:dyDescent="0.3">
      <c r="A229" s="3">
        <v>20992</v>
      </c>
      <c r="B229">
        <v>498</v>
      </c>
      <c r="C229">
        <v>254</v>
      </c>
      <c r="D229" s="5">
        <v>4.334095081731641E-3</v>
      </c>
      <c r="E229">
        <v>2018</v>
      </c>
      <c r="F229" t="s">
        <v>1048</v>
      </c>
      <c r="G229" t="s">
        <v>1054</v>
      </c>
      <c r="H229" t="s">
        <v>1051</v>
      </c>
      <c r="I229" t="s">
        <v>1073</v>
      </c>
    </row>
    <row r="230" spans="1:9" x14ac:dyDescent="0.3">
      <c r="A230" s="3">
        <v>20996</v>
      </c>
      <c r="B230">
        <v>502</v>
      </c>
      <c r="C230">
        <v>224</v>
      </c>
      <c r="D230" s="5">
        <v>-1.3815282735053272E-3</v>
      </c>
      <c r="E230">
        <v>2018</v>
      </c>
      <c r="F230" t="s">
        <v>1048</v>
      </c>
      <c r="G230" t="s">
        <v>1054</v>
      </c>
      <c r="H230" s="3" t="s">
        <v>1050</v>
      </c>
      <c r="I230" t="s">
        <v>1073</v>
      </c>
    </row>
    <row r="231" spans="1:9" x14ac:dyDescent="0.3">
      <c r="A231" s="3">
        <v>20997</v>
      </c>
      <c r="B231">
        <v>513</v>
      </c>
      <c r="C231">
        <v>31</v>
      </c>
      <c r="D231" s="5">
        <v>0.22979665217469575</v>
      </c>
      <c r="E231">
        <v>2018</v>
      </c>
      <c r="F231" t="s">
        <v>1048</v>
      </c>
      <c r="G231" s="3" t="s">
        <v>1042</v>
      </c>
      <c r="H231" t="s">
        <v>1053</v>
      </c>
      <c r="I231" t="s">
        <v>1073</v>
      </c>
    </row>
    <row r="232" spans="1:9" x14ac:dyDescent="0.3">
      <c r="A232" s="3">
        <v>20998</v>
      </c>
      <c r="B232">
        <v>494</v>
      </c>
      <c r="C232">
        <v>93</v>
      </c>
      <c r="D232" s="5">
        <v>-6.4566936989604168E-2</v>
      </c>
      <c r="E232">
        <v>2018</v>
      </c>
      <c r="F232" t="s">
        <v>1048</v>
      </c>
      <c r="G232" s="3" t="s">
        <v>1042</v>
      </c>
      <c r="H232" s="3" t="s">
        <v>1050</v>
      </c>
      <c r="I232" t="s">
        <v>1073</v>
      </c>
    </row>
    <row r="233" spans="1:9" x14ac:dyDescent="0.3">
      <c r="A233" s="3">
        <v>21000</v>
      </c>
      <c r="B233">
        <v>500</v>
      </c>
      <c r="C233">
        <v>53</v>
      </c>
      <c r="D233" s="5">
        <v>0.35981944087377865</v>
      </c>
      <c r="E233">
        <v>2018</v>
      </c>
      <c r="F233" t="s">
        <v>1048</v>
      </c>
      <c r="G233" s="3" t="s">
        <v>1042</v>
      </c>
      <c r="H233" t="s">
        <v>1076</v>
      </c>
      <c r="I233" t="s">
        <v>1073</v>
      </c>
    </row>
    <row r="234" spans="1:9" x14ac:dyDescent="0.3">
      <c r="A234" s="3">
        <v>21001</v>
      </c>
      <c r="B234">
        <v>500</v>
      </c>
      <c r="C234">
        <v>53</v>
      </c>
      <c r="D234" s="5">
        <v>0.34284834850125884</v>
      </c>
      <c r="E234">
        <v>2018</v>
      </c>
      <c r="F234" t="s">
        <v>1048</v>
      </c>
      <c r="G234" s="3" t="s">
        <v>1042</v>
      </c>
      <c r="H234" t="s">
        <v>1076</v>
      </c>
      <c r="I234" t="s">
        <v>1073</v>
      </c>
    </row>
    <row r="235" spans="1:9" x14ac:dyDescent="0.3">
      <c r="A235" s="3">
        <v>21002</v>
      </c>
      <c r="B235">
        <v>494</v>
      </c>
      <c r="C235">
        <v>86</v>
      </c>
      <c r="D235" s="5">
        <v>0.2473867336422633</v>
      </c>
      <c r="E235">
        <v>2018</v>
      </c>
      <c r="F235" t="s">
        <v>1048</v>
      </c>
      <c r="G235" s="3" t="s">
        <v>1042</v>
      </c>
      <c r="H235" t="s">
        <v>1053</v>
      </c>
      <c r="I235" t="s">
        <v>1073</v>
      </c>
    </row>
    <row r="236" spans="1:9" x14ac:dyDescent="0.3">
      <c r="A236" s="3">
        <v>21003</v>
      </c>
      <c r="B236">
        <v>548</v>
      </c>
      <c r="C236">
        <v>49</v>
      </c>
      <c r="D236" s="5">
        <v>0.36324770225729902</v>
      </c>
      <c r="E236">
        <v>2018</v>
      </c>
      <c r="F236" t="s">
        <v>1048</v>
      </c>
      <c r="G236" s="3" t="s">
        <v>1042</v>
      </c>
      <c r="H236" t="s">
        <v>1076</v>
      </c>
      <c r="I236" t="s">
        <v>1073</v>
      </c>
    </row>
    <row r="237" spans="1:9" x14ac:dyDescent="0.3">
      <c r="A237" s="3">
        <v>21009</v>
      </c>
      <c r="B237">
        <v>500</v>
      </c>
      <c r="C237">
        <v>1</v>
      </c>
      <c r="D237" s="5">
        <v>0</v>
      </c>
      <c r="E237">
        <v>2018</v>
      </c>
      <c r="F237" t="s">
        <v>1048</v>
      </c>
      <c r="G237" s="3" t="s">
        <v>1042</v>
      </c>
      <c r="H237" t="s">
        <v>1051</v>
      </c>
      <c r="I237" t="s">
        <v>1073</v>
      </c>
    </row>
    <row r="238" spans="1:9" x14ac:dyDescent="0.3">
      <c r="A238" s="3">
        <v>21011</v>
      </c>
      <c r="B238">
        <v>496</v>
      </c>
      <c r="C238">
        <v>2</v>
      </c>
      <c r="D238" s="5">
        <v>1.1326339267858851E-3</v>
      </c>
      <c r="E238">
        <v>2018</v>
      </c>
      <c r="F238" t="s">
        <v>1048</v>
      </c>
      <c r="G238" s="3" t="s">
        <v>1042</v>
      </c>
      <c r="H238" t="s">
        <v>1051</v>
      </c>
      <c r="I238" t="s">
        <v>1073</v>
      </c>
    </row>
    <row r="239" spans="1:9" x14ac:dyDescent="0.3">
      <c r="A239" s="3">
        <v>21012</v>
      </c>
      <c r="B239">
        <v>494</v>
      </c>
      <c r="C239">
        <v>201</v>
      </c>
      <c r="D239" s="5">
        <v>-3.0518209133252171E-2</v>
      </c>
      <c r="E239">
        <v>2018</v>
      </c>
      <c r="F239" t="s">
        <v>1048</v>
      </c>
      <c r="G239" t="s">
        <v>1054</v>
      </c>
      <c r="H239" s="3" t="s">
        <v>1050</v>
      </c>
      <c r="I239" t="s">
        <v>1073</v>
      </c>
    </row>
    <row r="240" spans="1:9" x14ac:dyDescent="0.3">
      <c r="A240" s="3">
        <v>21014</v>
      </c>
      <c r="B240">
        <v>494</v>
      </c>
      <c r="C240">
        <v>98</v>
      </c>
      <c r="D240" s="5">
        <v>-1.0643032612621325E-2</v>
      </c>
      <c r="E240">
        <v>2018</v>
      </c>
      <c r="F240" t="s">
        <v>1048</v>
      </c>
      <c r="G240" s="3" t="s">
        <v>1042</v>
      </c>
      <c r="H240" s="3" t="s">
        <v>1050</v>
      </c>
      <c r="I240" t="s">
        <v>1073</v>
      </c>
    </row>
    <row r="241" spans="1:9" x14ac:dyDescent="0.3">
      <c r="A241" s="3">
        <v>21015</v>
      </c>
      <c r="B241">
        <v>494</v>
      </c>
      <c r="C241">
        <v>117</v>
      </c>
      <c r="D241" s="5">
        <v>-8.7569680745745067E-3</v>
      </c>
      <c r="E241">
        <v>2018</v>
      </c>
      <c r="F241" t="s">
        <v>1048</v>
      </c>
      <c r="G241" t="s">
        <v>1054</v>
      </c>
      <c r="H241" s="3" t="s">
        <v>1050</v>
      </c>
      <c r="I241" t="s">
        <v>1073</v>
      </c>
    </row>
    <row r="242" spans="1:9" x14ac:dyDescent="0.3">
      <c r="A242" s="3">
        <v>21018</v>
      </c>
      <c r="B242">
        <v>500</v>
      </c>
      <c r="C242">
        <v>3</v>
      </c>
      <c r="D242" s="5">
        <v>-4.7138254819803667E-2</v>
      </c>
      <c r="E242">
        <v>2018</v>
      </c>
      <c r="F242" t="s">
        <v>1048</v>
      </c>
      <c r="G242" s="3" t="s">
        <v>1042</v>
      </c>
      <c r="H242" s="3" t="s">
        <v>1050</v>
      </c>
      <c r="I242" t="s">
        <v>1073</v>
      </c>
    </row>
    <row r="243" spans="1:9" x14ac:dyDescent="0.3">
      <c r="A243" s="3">
        <v>21025</v>
      </c>
      <c r="B243">
        <v>494</v>
      </c>
      <c r="C243">
        <v>63</v>
      </c>
      <c r="D243" s="5">
        <v>3.3388498732715932E-2</v>
      </c>
      <c r="E243">
        <v>2018</v>
      </c>
      <c r="F243" t="s">
        <v>1048</v>
      </c>
      <c r="G243" s="3" t="s">
        <v>1042</v>
      </c>
      <c r="H243" t="s">
        <v>1051</v>
      </c>
      <c r="I243" t="s">
        <v>1073</v>
      </c>
    </row>
    <row r="244" spans="1:9" x14ac:dyDescent="0.3">
      <c r="A244" s="3">
        <v>21026</v>
      </c>
      <c r="B244">
        <v>494</v>
      </c>
      <c r="C244">
        <v>66</v>
      </c>
      <c r="D244" s="5">
        <v>-2.025333207421097E-2</v>
      </c>
      <c r="E244">
        <v>2018</v>
      </c>
      <c r="F244" t="s">
        <v>1048</v>
      </c>
      <c r="G244" s="3" t="s">
        <v>1042</v>
      </c>
      <c r="H244" s="3" t="s">
        <v>1050</v>
      </c>
      <c r="I244" t="s">
        <v>1073</v>
      </c>
    </row>
    <row r="245" spans="1:9" x14ac:dyDescent="0.3">
      <c r="A245" s="3">
        <v>21027</v>
      </c>
      <c r="B245">
        <v>494</v>
      </c>
      <c r="C245">
        <v>51</v>
      </c>
      <c r="D245" s="5">
        <v>-3.3176862312340547E-3</v>
      </c>
      <c r="E245">
        <v>2018</v>
      </c>
      <c r="F245" t="s">
        <v>1048</v>
      </c>
      <c r="G245" s="3" t="s">
        <v>1042</v>
      </c>
      <c r="H245" s="3" t="s">
        <v>1050</v>
      </c>
      <c r="I245" t="s">
        <v>1073</v>
      </c>
    </row>
    <row r="246" spans="1:9" x14ac:dyDescent="0.3">
      <c r="A246" s="3">
        <v>21028</v>
      </c>
      <c r="B246">
        <v>494</v>
      </c>
      <c r="C246">
        <v>62</v>
      </c>
      <c r="D246" s="5">
        <v>-7.8196829651386475E-3</v>
      </c>
      <c r="E246">
        <v>2018</v>
      </c>
      <c r="F246" t="s">
        <v>1048</v>
      </c>
      <c r="G246" s="3" t="s">
        <v>1042</v>
      </c>
      <c r="H246" s="3" t="s">
        <v>1050</v>
      </c>
      <c r="I246" t="s">
        <v>1073</v>
      </c>
    </row>
    <row r="247" spans="1:9" x14ac:dyDescent="0.3">
      <c r="A247" s="3">
        <v>21030</v>
      </c>
      <c r="B247">
        <v>494</v>
      </c>
      <c r="C247">
        <v>36</v>
      </c>
      <c r="D247" s="5">
        <v>-1.2284938144776249E-2</v>
      </c>
      <c r="E247">
        <v>2018</v>
      </c>
      <c r="F247" t="s">
        <v>1048</v>
      </c>
      <c r="G247" s="3" t="s">
        <v>1042</v>
      </c>
      <c r="H247" s="3" t="s">
        <v>1050</v>
      </c>
      <c r="I247" t="s">
        <v>1073</v>
      </c>
    </row>
    <row r="248" spans="1:9" x14ac:dyDescent="0.3">
      <c r="A248" s="3">
        <v>21031</v>
      </c>
      <c r="B248">
        <v>494</v>
      </c>
      <c r="C248">
        <v>21</v>
      </c>
      <c r="D248" s="5">
        <v>4.8158591287545058E-2</v>
      </c>
      <c r="E248">
        <v>2018</v>
      </c>
      <c r="F248" t="s">
        <v>1048</v>
      </c>
      <c r="G248" s="3" t="s">
        <v>1042</v>
      </c>
      <c r="H248" t="s">
        <v>1051</v>
      </c>
      <c r="I248" t="s">
        <v>1073</v>
      </c>
    </row>
    <row r="249" spans="1:9" x14ac:dyDescent="0.3">
      <c r="A249" s="3">
        <v>21032</v>
      </c>
      <c r="B249">
        <v>494</v>
      </c>
      <c r="C249">
        <v>32</v>
      </c>
      <c r="D249" s="5">
        <v>-1.6150872640567839E-2</v>
      </c>
      <c r="E249">
        <v>2018</v>
      </c>
      <c r="F249" t="s">
        <v>1048</v>
      </c>
      <c r="G249" s="3" t="s">
        <v>1042</v>
      </c>
      <c r="H249" s="3" t="s">
        <v>1050</v>
      </c>
      <c r="I249" t="s">
        <v>1073</v>
      </c>
    </row>
    <row r="250" spans="1:9" x14ac:dyDescent="0.3">
      <c r="A250" s="3">
        <v>21033</v>
      </c>
      <c r="B250">
        <v>494</v>
      </c>
      <c r="C250">
        <v>379</v>
      </c>
      <c r="D250" s="5">
        <v>0.27325573286527099</v>
      </c>
      <c r="E250">
        <v>2018</v>
      </c>
      <c r="F250" t="s">
        <v>1048</v>
      </c>
      <c r="G250" t="s">
        <v>1054</v>
      </c>
      <c r="H250" t="s">
        <v>1053</v>
      </c>
      <c r="I250" t="s">
        <v>1073</v>
      </c>
    </row>
    <row r="251" spans="1:9" x14ac:dyDescent="0.3">
      <c r="A251" s="3">
        <v>21034</v>
      </c>
      <c r="B251">
        <v>496</v>
      </c>
      <c r="C251">
        <v>915</v>
      </c>
      <c r="D251" s="5">
        <v>-2.8140945365883588E-2</v>
      </c>
      <c r="E251">
        <v>2018</v>
      </c>
      <c r="F251" t="s">
        <v>1048</v>
      </c>
      <c r="G251" t="s">
        <v>1043</v>
      </c>
      <c r="H251" s="3" t="s">
        <v>1050</v>
      </c>
      <c r="I251" t="s">
        <v>1073</v>
      </c>
    </row>
    <row r="252" spans="1:9" x14ac:dyDescent="0.3">
      <c r="A252" s="3">
        <v>21035</v>
      </c>
      <c r="B252">
        <v>496</v>
      </c>
      <c r="C252">
        <v>447</v>
      </c>
      <c r="D252" s="5">
        <v>0.38204400177303566</v>
      </c>
      <c r="E252">
        <v>2018</v>
      </c>
      <c r="F252" t="s">
        <v>1048</v>
      </c>
      <c r="G252" t="s">
        <v>1054</v>
      </c>
      <c r="H252" t="s">
        <v>1076</v>
      </c>
      <c r="I252" t="s">
        <v>1073</v>
      </c>
    </row>
    <row r="253" spans="1:9" x14ac:dyDescent="0.3">
      <c r="A253" s="3">
        <v>21038</v>
      </c>
      <c r="B253">
        <v>494</v>
      </c>
      <c r="C253">
        <v>37</v>
      </c>
      <c r="D253" s="5">
        <v>5.8869397881835338E-2</v>
      </c>
      <c r="E253">
        <v>2018</v>
      </c>
      <c r="F253" t="s">
        <v>1048</v>
      </c>
      <c r="G253" s="3" t="s">
        <v>1042</v>
      </c>
      <c r="H253" t="s">
        <v>1051</v>
      </c>
      <c r="I253" t="s">
        <v>1073</v>
      </c>
    </row>
    <row r="254" spans="1:9" x14ac:dyDescent="0.3">
      <c r="A254" s="3">
        <v>21039</v>
      </c>
      <c r="B254">
        <v>497</v>
      </c>
      <c r="C254">
        <v>106</v>
      </c>
      <c r="D254" s="5">
        <v>0.18069993327110934</v>
      </c>
      <c r="E254">
        <v>2018</v>
      </c>
      <c r="F254" t="s">
        <v>1048</v>
      </c>
      <c r="G254" t="s">
        <v>1054</v>
      </c>
      <c r="H254" t="s">
        <v>1052</v>
      </c>
      <c r="I254" t="s">
        <v>1073</v>
      </c>
    </row>
    <row r="255" spans="1:9" x14ac:dyDescent="0.3">
      <c r="A255" s="3">
        <v>21040</v>
      </c>
      <c r="B255">
        <v>502</v>
      </c>
      <c r="C255">
        <v>8</v>
      </c>
      <c r="D255" s="5">
        <v>1.2262838987884448E-2</v>
      </c>
      <c r="E255">
        <v>2018</v>
      </c>
      <c r="F255" t="s">
        <v>1048</v>
      </c>
      <c r="G255" s="3" t="s">
        <v>1042</v>
      </c>
      <c r="H255" t="s">
        <v>1051</v>
      </c>
      <c r="I255" t="s">
        <v>1073</v>
      </c>
    </row>
    <row r="256" spans="1:9" x14ac:dyDescent="0.3">
      <c r="A256" s="3">
        <v>21041</v>
      </c>
      <c r="B256">
        <v>496</v>
      </c>
      <c r="C256">
        <v>310</v>
      </c>
      <c r="D256" s="5">
        <v>0.11046372178926048</v>
      </c>
      <c r="E256">
        <v>2018</v>
      </c>
      <c r="F256" t="s">
        <v>1048</v>
      </c>
      <c r="G256" t="s">
        <v>1054</v>
      </c>
      <c r="H256" t="s">
        <v>1052</v>
      </c>
      <c r="I256" t="s">
        <v>1073</v>
      </c>
    </row>
    <row r="257" spans="1:9" x14ac:dyDescent="0.3">
      <c r="A257" s="3">
        <v>21042</v>
      </c>
      <c r="B257">
        <v>496</v>
      </c>
      <c r="C257">
        <v>142</v>
      </c>
      <c r="D257" s="5">
        <v>0.22835273224940225</v>
      </c>
      <c r="E257">
        <v>2018</v>
      </c>
      <c r="F257" t="s">
        <v>1048</v>
      </c>
      <c r="G257" t="s">
        <v>1054</v>
      </c>
      <c r="H257" t="s">
        <v>1053</v>
      </c>
      <c r="I257" t="s">
        <v>1073</v>
      </c>
    </row>
    <row r="258" spans="1:9" x14ac:dyDescent="0.3">
      <c r="A258" s="3">
        <v>21043</v>
      </c>
      <c r="B258">
        <v>494</v>
      </c>
      <c r="C258">
        <v>139</v>
      </c>
      <c r="D258" s="5">
        <v>0.13765757951241528</v>
      </c>
      <c r="E258">
        <v>2018</v>
      </c>
      <c r="F258" t="s">
        <v>1048</v>
      </c>
      <c r="G258" t="s">
        <v>1054</v>
      </c>
      <c r="H258" t="s">
        <v>1052</v>
      </c>
      <c r="I258" t="s">
        <v>1073</v>
      </c>
    </row>
    <row r="259" spans="1:9" x14ac:dyDescent="0.3">
      <c r="A259" s="3">
        <v>21051</v>
      </c>
      <c r="B259">
        <v>502</v>
      </c>
      <c r="C259">
        <v>66</v>
      </c>
      <c r="D259" s="5">
        <v>-4.0010663287825807E-2</v>
      </c>
      <c r="E259">
        <v>2018</v>
      </c>
      <c r="F259" t="s">
        <v>1048</v>
      </c>
      <c r="G259" s="3" t="s">
        <v>1042</v>
      </c>
      <c r="H259" s="3" t="s">
        <v>1050</v>
      </c>
      <c r="I259" t="s">
        <v>1073</v>
      </c>
    </row>
    <row r="260" spans="1:9" x14ac:dyDescent="0.3">
      <c r="A260" s="3">
        <v>21054</v>
      </c>
      <c r="B260">
        <v>496</v>
      </c>
      <c r="C260">
        <v>34</v>
      </c>
      <c r="D260" s="5">
        <v>1</v>
      </c>
      <c r="E260">
        <v>2018</v>
      </c>
      <c r="F260" t="s">
        <v>1048</v>
      </c>
      <c r="G260" s="3" t="s">
        <v>1042</v>
      </c>
      <c r="H260" t="s">
        <v>1077</v>
      </c>
      <c r="I260" t="s">
        <v>1073</v>
      </c>
    </row>
    <row r="261" spans="1:9" x14ac:dyDescent="0.3">
      <c r="A261" s="3">
        <v>21055</v>
      </c>
      <c r="B261">
        <v>497</v>
      </c>
      <c r="C261">
        <v>95</v>
      </c>
      <c r="D261" s="5">
        <v>0.29447518762767128</v>
      </c>
      <c r="E261">
        <v>2018</v>
      </c>
      <c r="F261" t="s">
        <v>1048</v>
      </c>
      <c r="G261" s="3" t="s">
        <v>1042</v>
      </c>
      <c r="H261" t="s">
        <v>1053</v>
      </c>
      <c r="I261" t="s">
        <v>1073</v>
      </c>
    </row>
    <row r="262" spans="1:9" x14ac:dyDescent="0.3">
      <c r="A262" s="3">
        <v>21056</v>
      </c>
      <c r="B262">
        <v>496</v>
      </c>
      <c r="C262">
        <v>81</v>
      </c>
      <c r="D262" s="5">
        <v>0.23195679978249492</v>
      </c>
      <c r="E262">
        <v>2018</v>
      </c>
      <c r="F262" t="s">
        <v>1048</v>
      </c>
      <c r="G262" s="3" t="s">
        <v>1042</v>
      </c>
      <c r="H262" t="s">
        <v>1053</v>
      </c>
      <c r="I262" t="s">
        <v>1073</v>
      </c>
    </row>
    <row r="263" spans="1:9" x14ac:dyDescent="0.3">
      <c r="A263" s="3">
        <v>21058</v>
      </c>
      <c r="B263">
        <v>504</v>
      </c>
      <c r="C263">
        <v>126</v>
      </c>
      <c r="D263" s="5">
        <v>-2.1231556055798941E-2</v>
      </c>
      <c r="E263">
        <v>2018</v>
      </c>
      <c r="F263" t="s">
        <v>1048</v>
      </c>
      <c r="G263" t="s">
        <v>1054</v>
      </c>
      <c r="H263" s="3" t="s">
        <v>1050</v>
      </c>
      <c r="I263" t="s">
        <v>1073</v>
      </c>
    </row>
    <row r="264" spans="1:9" x14ac:dyDescent="0.3">
      <c r="A264" s="3">
        <v>21059</v>
      </c>
      <c r="B264">
        <v>503</v>
      </c>
      <c r="C264">
        <v>100</v>
      </c>
      <c r="D264" s="5">
        <v>-2.3836269468920784E-3</v>
      </c>
      <c r="E264">
        <v>2018</v>
      </c>
      <c r="F264" t="s">
        <v>1048</v>
      </c>
      <c r="G264" t="s">
        <v>1054</v>
      </c>
      <c r="H264" s="3" t="s">
        <v>1050</v>
      </c>
      <c r="I264" t="s">
        <v>1073</v>
      </c>
    </row>
    <row r="265" spans="1:9" x14ac:dyDescent="0.3">
      <c r="A265" s="3">
        <v>21060</v>
      </c>
      <c r="B265">
        <v>562</v>
      </c>
      <c r="C265">
        <v>72</v>
      </c>
      <c r="D265" s="5">
        <v>-2.0834070725985008E-2</v>
      </c>
      <c r="E265">
        <v>2018</v>
      </c>
      <c r="F265" t="s">
        <v>1048</v>
      </c>
      <c r="G265" s="3" t="s">
        <v>1042</v>
      </c>
      <c r="H265" s="3" t="s">
        <v>1050</v>
      </c>
      <c r="I265" t="s">
        <v>1073</v>
      </c>
    </row>
    <row r="266" spans="1:9" x14ac:dyDescent="0.3">
      <c r="A266" s="3">
        <v>21061</v>
      </c>
      <c r="B266">
        <v>507</v>
      </c>
      <c r="C266">
        <v>100</v>
      </c>
      <c r="D266" s="5">
        <v>-3.1642135717799863E-2</v>
      </c>
      <c r="E266">
        <v>2018</v>
      </c>
      <c r="F266" t="s">
        <v>1048</v>
      </c>
      <c r="G266" t="s">
        <v>1054</v>
      </c>
      <c r="H266" s="3" t="s">
        <v>1050</v>
      </c>
      <c r="I266" t="s">
        <v>1073</v>
      </c>
    </row>
    <row r="267" spans="1:9" x14ac:dyDescent="0.3">
      <c r="A267" s="3">
        <v>21062</v>
      </c>
      <c r="B267">
        <v>500</v>
      </c>
      <c r="C267">
        <v>79</v>
      </c>
      <c r="D267" s="5">
        <v>2.2700428791513779E-3</v>
      </c>
      <c r="E267">
        <v>2018</v>
      </c>
      <c r="F267" t="s">
        <v>1048</v>
      </c>
      <c r="G267" s="3" t="s">
        <v>1042</v>
      </c>
      <c r="H267" t="s">
        <v>1051</v>
      </c>
      <c r="I267" t="s">
        <v>1073</v>
      </c>
    </row>
    <row r="268" spans="1:9" x14ac:dyDescent="0.3">
      <c r="A268" s="3">
        <v>21063</v>
      </c>
      <c r="B268">
        <v>507</v>
      </c>
      <c r="C268">
        <v>111</v>
      </c>
      <c r="D268" s="5">
        <v>-3.237982707604762E-2</v>
      </c>
      <c r="E268">
        <v>2018</v>
      </c>
      <c r="F268" t="s">
        <v>1048</v>
      </c>
      <c r="G268" t="s">
        <v>1054</v>
      </c>
      <c r="H268" s="3" t="s">
        <v>1050</v>
      </c>
      <c r="I268" t="s">
        <v>1073</v>
      </c>
    </row>
    <row r="269" spans="1:9" x14ac:dyDescent="0.3">
      <c r="A269" s="3">
        <v>21064</v>
      </c>
      <c r="B269">
        <v>497</v>
      </c>
      <c r="C269">
        <v>92</v>
      </c>
      <c r="D269" s="5">
        <v>0.31988583870142667</v>
      </c>
      <c r="E269">
        <v>2018</v>
      </c>
      <c r="F269" t="s">
        <v>1048</v>
      </c>
      <c r="G269" s="3" t="s">
        <v>1042</v>
      </c>
      <c r="H269" t="s">
        <v>1076</v>
      </c>
      <c r="I269" t="s">
        <v>1073</v>
      </c>
    </row>
    <row r="270" spans="1:9" x14ac:dyDescent="0.3">
      <c r="A270" s="3">
        <v>21065</v>
      </c>
      <c r="B270">
        <v>497</v>
      </c>
      <c r="C270">
        <v>95</v>
      </c>
      <c r="D270" s="5">
        <v>0.124492722095891</v>
      </c>
      <c r="E270">
        <v>2018</v>
      </c>
      <c r="F270" t="s">
        <v>1048</v>
      </c>
      <c r="G270" s="3" t="s">
        <v>1042</v>
      </c>
      <c r="H270" t="s">
        <v>1052</v>
      </c>
      <c r="I270" t="s">
        <v>1073</v>
      </c>
    </row>
    <row r="271" spans="1:9" x14ac:dyDescent="0.3">
      <c r="A271" s="3">
        <v>21066</v>
      </c>
      <c r="B271">
        <v>494</v>
      </c>
      <c r="C271">
        <v>58</v>
      </c>
      <c r="D271" s="5">
        <v>-1.3151152342323141E-2</v>
      </c>
      <c r="E271">
        <v>2018</v>
      </c>
      <c r="F271" t="s">
        <v>1048</v>
      </c>
      <c r="G271" s="3" t="s">
        <v>1042</v>
      </c>
      <c r="H271" s="3" t="s">
        <v>1050</v>
      </c>
      <c r="I271" t="s">
        <v>1073</v>
      </c>
    </row>
    <row r="272" spans="1:9" x14ac:dyDescent="0.3">
      <c r="A272" s="3">
        <v>21067</v>
      </c>
      <c r="B272">
        <v>495</v>
      </c>
      <c r="C272">
        <v>105</v>
      </c>
      <c r="D272" s="5">
        <v>-4.7211990636525765E-2</v>
      </c>
      <c r="E272">
        <v>2018</v>
      </c>
      <c r="F272" t="s">
        <v>1048</v>
      </c>
      <c r="G272" t="s">
        <v>1054</v>
      </c>
      <c r="H272" s="3" t="s">
        <v>1050</v>
      </c>
      <c r="I272" t="s">
        <v>1073</v>
      </c>
    </row>
    <row r="273" spans="1:9" x14ac:dyDescent="0.3">
      <c r="A273" s="3">
        <v>21068</v>
      </c>
      <c r="B273">
        <v>494</v>
      </c>
      <c r="C273">
        <v>216</v>
      </c>
      <c r="D273" s="5">
        <v>-2.0322560910134738E-2</v>
      </c>
      <c r="E273">
        <v>2018</v>
      </c>
      <c r="F273" t="s">
        <v>1048</v>
      </c>
      <c r="G273" t="s">
        <v>1054</v>
      </c>
      <c r="H273" s="3" t="s">
        <v>1050</v>
      </c>
      <c r="I273" t="s">
        <v>1073</v>
      </c>
    </row>
    <row r="274" spans="1:9" x14ac:dyDescent="0.3">
      <c r="A274" s="3">
        <v>21069</v>
      </c>
      <c r="B274">
        <v>494</v>
      </c>
      <c r="C274">
        <v>102</v>
      </c>
      <c r="D274" s="5">
        <v>-3.431044585261301E-2</v>
      </c>
      <c r="E274">
        <v>2018</v>
      </c>
      <c r="F274" t="s">
        <v>1048</v>
      </c>
      <c r="G274" t="s">
        <v>1054</v>
      </c>
      <c r="H274" s="3" t="s">
        <v>1050</v>
      </c>
      <c r="I274" t="s">
        <v>1073</v>
      </c>
    </row>
    <row r="275" spans="1:9" x14ac:dyDescent="0.3">
      <c r="A275" s="3">
        <v>21070</v>
      </c>
      <c r="B275">
        <v>496</v>
      </c>
      <c r="C275">
        <v>114</v>
      </c>
      <c r="D275" s="5">
        <v>-2.1378216017541342E-2</v>
      </c>
      <c r="E275">
        <v>2018</v>
      </c>
      <c r="F275" t="s">
        <v>1048</v>
      </c>
      <c r="G275" t="s">
        <v>1054</v>
      </c>
      <c r="H275" s="3" t="s">
        <v>1050</v>
      </c>
      <c r="I275" t="s">
        <v>1073</v>
      </c>
    </row>
    <row r="276" spans="1:9" x14ac:dyDescent="0.3">
      <c r="A276" s="3">
        <v>21071</v>
      </c>
      <c r="B276">
        <v>494</v>
      </c>
      <c r="C276">
        <v>186</v>
      </c>
      <c r="D276" s="5">
        <v>-4.3054319144119189E-2</v>
      </c>
      <c r="E276">
        <v>2018</v>
      </c>
      <c r="F276" t="s">
        <v>1048</v>
      </c>
      <c r="G276" t="s">
        <v>1054</v>
      </c>
      <c r="H276" s="3" t="s">
        <v>1050</v>
      </c>
      <c r="I276" t="s">
        <v>1073</v>
      </c>
    </row>
    <row r="277" spans="1:9" x14ac:dyDescent="0.3">
      <c r="A277" s="3">
        <v>21078</v>
      </c>
      <c r="B277">
        <v>496</v>
      </c>
      <c r="C277">
        <v>378</v>
      </c>
      <c r="D277" s="5">
        <v>-1.5656174249543651E-2</v>
      </c>
      <c r="E277">
        <v>2018</v>
      </c>
      <c r="F277" t="s">
        <v>1048</v>
      </c>
      <c r="G277" t="s">
        <v>1054</v>
      </c>
      <c r="H277" s="3" t="s">
        <v>1050</v>
      </c>
      <c r="I277" t="s">
        <v>1073</v>
      </c>
    </row>
    <row r="278" spans="1:9" x14ac:dyDescent="0.3">
      <c r="A278" s="3">
        <v>21080</v>
      </c>
      <c r="B278">
        <v>494</v>
      </c>
      <c r="C278">
        <v>1110</v>
      </c>
      <c r="D278" s="5">
        <v>1.4585198341617436E-2</v>
      </c>
      <c r="E278">
        <v>2018</v>
      </c>
      <c r="F278" t="s">
        <v>1048</v>
      </c>
      <c r="G278" t="s">
        <v>1043</v>
      </c>
      <c r="H278" t="s">
        <v>1051</v>
      </c>
      <c r="I278" t="s">
        <v>1073</v>
      </c>
    </row>
    <row r="279" spans="1:9" x14ac:dyDescent="0.3">
      <c r="A279" s="3">
        <v>21082</v>
      </c>
      <c r="B279">
        <v>505</v>
      </c>
      <c r="C279">
        <v>40</v>
      </c>
      <c r="D279" s="5">
        <v>-4.9955115427516981E-2</v>
      </c>
      <c r="E279">
        <v>2018</v>
      </c>
      <c r="F279" t="s">
        <v>1048</v>
      </c>
      <c r="G279" s="3" t="s">
        <v>1042</v>
      </c>
      <c r="H279" s="3" t="s">
        <v>1050</v>
      </c>
      <c r="I279" t="s">
        <v>1073</v>
      </c>
    </row>
    <row r="280" spans="1:9" x14ac:dyDescent="0.3">
      <c r="A280" s="3">
        <v>21084</v>
      </c>
      <c r="B280">
        <v>492</v>
      </c>
      <c r="C280">
        <v>223</v>
      </c>
      <c r="D280" s="5">
        <v>1.0554440182386209E-2</v>
      </c>
      <c r="E280">
        <v>2018</v>
      </c>
      <c r="F280" t="s">
        <v>1048</v>
      </c>
      <c r="G280" t="s">
        <v>1054</v>
      </c>
      <c r="H280" t="s">
        <v>1051</v>
      </c>
      <c r="I280" t="s">
        <v>1073</v>
      </c>
    </row>
    <row r="281" spans="1:9" x14ac:dyDescent="0.3">
      <c r="A281" s="3">
        <v>21086</v>
      </c>
      <c r="B281">
        <v>494</v>
      </c>
      <c r="C281">
        <v>502</v>
      </c>
      <c r="D281" s="5">
        <v>-1.9404463943625286E-2</v>
      </c>
      <c r="E281">
        <v>2018</v>
      </c>
      <c r="F281" t="s">
        <v>1048</v>
      </c>
      <c r="G281" t="s">
        <v>1043</v>
      </c>
      <c r="H281" s="3" t="s">
        <v>1050</v>
      </c>
      <c r="I281" t="s">
        <v>1073</v>
      </c>
    </row>
    <row r="282" spans="1:9" x14ac:dyDescent="0.3">
      <c r="A282" s="3">
        <v>21087</v>
      </c>
      <c r="B282">
        <v>605</v>
      </c>
      <c r="C282">
        <v>17</v>
      </c>
      <c r="D282" s="5">
        <v>-2.8511390683207266E-2</v>
      </c>
      <c r="E282">
        <v>2018</v>
      </c>
      <c r="F282" t="s">
        <v>1047</v>
      </c>
      <c r="G282" s="3" t="s">
        <v>1042</v>
      </c>
      <c r="H282" s="3" t="s">
        <v>1050</v>
      </c>
      <c r="I282" t="s">
        <v>1073</v>
      </c>
    </row>
    <row r="283" spans="1:9" x14ac:dyDescent="0.3">
      <c r="A283" s="3">
        <v>21088</v>
      </c>
      <c r="B283">
        <v>532</v>
      </c>
      <c r="C283">
        <v>117</v>
      </c>
      <c r="D283" s="5">
        <v>-8.4134586762360224E-3</v>
      </c>
      <c r="E283">
        <v>2018</v>
      </c>
      <c r="F283" t="s">
        <v>1048</v>
      </c>
      <c r="G283" t="s">
        <v>1054</v>
      </c>
      <c r="H283" s="3" t="s">
        <v>1050</v>
      </c>
      <c r="I283" t="s">
        <v>1073</v>
      </c>
    </row>
    <row r="284" spans="1:9" x14ac:dyDescent="0.3">
      <c r="A284" s="3">
        <v>21089</v>
      </c>
      <c r="B284">
        <v>539</v>
      </c>
      <c r="C284">
        <v>33</v>
      </c>
      <c r="D284" s="5">
        <v>-1.402136387593138E-2</v>
      </c>
      <c r="E284">
        <v>2018</v>
      </c>
      <c r="F284" t="s">
        <v>1048</v>
      </c>
      <c r="G284" s="3" t="s">
        <v>1042</v>
      </c>
      <c r="H284" s="3" t="s">
        <v>1050</v>
      </c>
      <c r="I284" t="s">
        <v>1073</v>
      </c>
    </row>
    <row r="285" spans="1:9" x14ac:dyDescent="0.3">
      <c r="A285" s="3">
        <v>21090</v>
      </c>
      <c r="B285">
        <v>499</v>
      </c>
      <c r="C285">
        <v>249</v>
      </c>
      <c r="D285" s="5">
        <v>-7.8596286304566786E-3</v>
      </c>
      <c r="E285">
        <v>2018</v>
      </c>
      <c r="F285" t="s">
        <v>1048</v>
      </c>
      <c r="G285" t="s">
        <v>1054</v>
      </c>
      <c r="H285" s="3" t="s">
        <v>1050</v>
      </c>
      <c r="I285" t="s">
        <v>1073</v>
      </c>
    </row>
    <row r="286" spans="1:9" x14ac:dyDescent="0.3">
      <c r="A286" s="3">
        <v>21094</v>
      </c>
      <c r="B286">
        <v>494</v>
      </c>
      <c r="C286">
        <v>599</v>
      </c>
      <c r="D286" s="5">
        <v>-6.889849630996754E-3</v>
      </c>
      <c r="E286">
        <v>2018</v>
      </c>
      <c r="F286" t="s">
        <v>1048</v>
      </c>
      <c r="G286" t="s">
        <v>1043</v>
      </c>
      <c r="H286" s="3" t="s">
        <v>1050</v>
      </c>
      <c r="I286" t="s">
        <v>1073</v>
      </c>
    </row>
    <row r="287" spans="1:9" x14ac:dyDescent="0.3">
      <c r="A287" s="3">
        <v>21095</v>
      </c>
      <c r="B287">
        <v>578</v>
      </c>
      <c r="C287">
        <v>18</v>
      </c>
      <c r="D287" s="5">
        <v>-2.1366686353242983E-2</v>
      </c>
      <c r="E287">
        <v>2018</v>
      </c>
      <c r="F287" t="s">
        <v>1047</v>
      </c>
      <c r="G287" s="3" t="s">
        <v>1042</v>
      </c>
      <c r="H287" s="3" t="s">
        <v>1050</v>
      </c>
      <c r="I287" t="s">
        <v>1073</v>
      </c>
    </row>
    <row r="288" spans="1:9" x14ac:dyDescent="0.3">
      <c r="A288" s="3">
        <v>21096</v>
      </c>
      <c r="B288">
        <v>493</v>
      </c>
      <c r="C288">
        <v>116</v>
      </c>
      <c r="D288" s="5">
        <v>1.4006597938269714E-2</v>
      </c>
      <c r="E288">
        <v>2018</v>
      </c>
      <c r="F288" t="s">
        <v>1048</v>
      </c>
      <c r="G288" t="s">
        <v>1054</v>
      </c>
      <c r="H288" t="s">
        <v>1051</v>
      </c>
      <c r="I288" t="s">
        <v>1073</v>
      </c>
    </row>
    <row r="289" spans="1:9" x14ac:dyDescent="0.3">
      <c r="A289" s="3">
        <v>21098</v>
      </c>
      <c r="B289">
        <v>494</v>
      </c>
      <c r="C289">
        <v>194</v>
      </c>
      <c r="D289" s="5">
        <v>2.8834952467933217E-2</v>
      </c>
      <c r="E289">
        <v>2018</v>
      </c>
      <c r="F289" t="s">
        <v>1048</v>
      </c>
      <c r="G289" t="s">
        <v>1054</v>
      </c>
      <c r="H289" t="s">
        <v>1051</v>
      </c>
      <c r="I289" t="s">
        <v>1073</v>
      </c>
    </row>
    <row r="290" spans="1:9" x14ac:dyDescent="0.3">
      <c r="A290" s="3">
        <v>21100</v>
      </c>
      <c r="B290">
        <v>496</v>
      </c>
      <c r="C290">
        <v>29</v>
      </c>
      <c r="D290" s="5">
        <v>0.40461873643326884</v>
      </c>
      <c r="E290">
        <v>2018</v>
      </c>
      <c r="F290" t="s">
        <v>1048</v>
      </c>
      <c r="G290" s="3" t="s">
        <v>1042</v>
      </c>
      <c r="H290" t="s">
        <v>1077</v>
      </c>
      <c r="I290" t="s">
        <v>1073</v>
      </c>
    </row>
    <row r="291" spans="1:9" x14ac:dyDescent="0.3">
      <c r="A291" s="3">
        <v>21106</v>
      </c>
      <c r="B291">
        <v>497</v>
      </c>
      <c r="C291">
        <v>56</v>
      </c>
      <c r="D291" s="5">
        <v>0.33601212885185383</v>
      </c>
      <c r="E291">
        <v>2018</v>
      </c>
      <c r="F291" t="s">
        <v>1048</v>
      </c>
      <c r="G291" s="3" t="s">
        <v>1042</v>
      </c>
      <c r="H291" t="s">
        <v>1076</v>
      </c>
      <c r="I291" t="s">
        <v>1073</v>
      </c>
    </row>
    <row r="292" spans="1:9" x14ac:dyDescent="0.3">
      <c r="A292" s="3">
        <v>21107</v>
      </c>
      <c r="B292">
        <v>495</v>
      </c>
      <c r="C292">
        <v>101</v>
      </c>
      <c r="D292" s="5">
        <v>0.21169664291718224</v>
      </c>
      <c r="E292">
        <v>2018</v>
      </c>
      <c r="F292" t="s">
        <v>1048</v>
      </c>
      <c r="G292" t="s">
        <v>1054</v>
      </c>
      <c r="H292" t="s">
        <v>1053</v>
      </c>
      <c r="I292" t="s">
        <v>1073</v>
      </c>
    </row>
    <row r="293" spans="1:9" x14ac:dyDescent="0.3">
      <c r="A293" s="3">
        <v>21108</v>
      </c>
      <c r="B293">
        <v>496</v>
      </c>
      <c r="C293">
        <v>245</v>
      </c>
      <c r="D293" s="5">
        <v>-5.1181291104227759E-3</v>
      </c>
      <c r="E293">
        <v>2018</v>
      </c>
      <c r="F293" t="s">
        <v>1048</v>
      </c>
      <c r="G293" t="s">
        <v>1054</v>
      </c>
      <c r="H293" s="3" t="s">
        <v>1050</v>
      </c>
      <c r="I293" t="s">
        <v>1073</v>
      </c>
    </row>
    <row r="294" spans="1:9" x14ac:dyDescent="0.3">
      <c r="A294" s="3">
        <v>21109</v>
      </c>
      <c r="B294">
        <v>494</v>
      </c>
      <c r="C294">
        <v>123</v>
      </c>
      <c r="D294" s="5">
        <v>0.11449307262752136</v>
      </c>
      <c r="E294">
        <v>2018</v>
      </c>
      <c r="F294" t="s">
        <v>1048</v>
      </c>
      <c r="G294" t="s">
        <v>1054</v>
      </c>
      <c r="H294" t="s">
        <v>1052</v>
      </c>
      <c r="I294" t="s">
        <v>1073</v>
      </c>
    </row>
    <row r="295" spans="1:9" x14ac:dyDescent="0.3">
      <c r="A295" s="3">
        <v>21110</v>
      </c>
      <c r="B295">
        <v>494</v>
      </c>
      <c r="C295">
        <v>162</v>
      </c>
      <c r="D295" s="5">
        <v>0.40145595970579578</v>
      </c>
      <c r="E295">
        <v>2018</v>
      </c>
      <c r="F295" t="s">
        <v>1048</v>
      </c>
      <c r="G295" t="s">
        <v>1054</v>
      </c>
      <c r="H295" t="s">
        <v>1077</v>
      </c>
      <c r="I295" t="s">
        <v>1073</v>
      </c>
    </row>
    <row r="296" spans="1:9" x14ac:dyDescent="0.3">
      <c r="A296" s="3">
        <v>21111</v>
      </c>
      <c r="B296">
        <v>494</v>
      </c>
      <c r="C296">
        <v>101</v>
      </c>
      <c r="D296" s="5">
        <v>-5.7221405541116807E-2</v>
      </c>
      <c r="E296">
        <v>2018</v>
      </c>
      <c r="F296" t="s">
        <v>1048</v>
      </c>
      <c r="G296" t="s">
        <v>1054</v>
      </c>
      <c r="H296" s="3" t="s">
        <v>1050</v>
      </c>
      <c r="I296" t="s">
        <v>1073</v>
      </c>
    </row>
    <row r="297" spans="1:9" x14ac:dyDescent="0.3">
      <c r="A297" s="3">
        <v>21112</v>
      </c>
      <c r="B297">
        <v>494</v>
      </c>
      <c r="C297">
        <v>87</v>
      </c>
      <c r="D297" s="5">
        <v>0.19075261138683763</v>
      </c>
      <c r="E297">
        <v>2018</v>
      </c>
      <c r="F297" t="s">
        <v>1048</v>
      </c>
      <c r="G297" s="3" t="s">
        <v>1042</v>
      </c>
      <c r="H297" t="s">
        <v>1052</v>
      </c>
      <c r="I297" t="s">
        <v>1073</v>
      </c>
    </row>
    <row r="298" spans="1:9" x14ac:dyDescent="0.3">
      <c r="A298" s="3">
        <v>21114</v>
      </c>
      <c r="B298">
        <v>501</v>
      </c>
      <c r="C298">
        <v>173</v>
      </c>
      <c r="D298" s="5">
        <v>-2.5931379951943334E-2</v>
      </c>
      <c r="E298">
        <v>2018</v>
      </c>
      <c r="F298" t="s">
        <v>1048</v>
      </c>
      <c r="G298" t="s">
        <v>1054</v>
      </c>
      <c r="H298" s="3" t="s">
        <v>1050</v>
      </c>
      <c r="I298" t="s">
        <v>1073</v>
      </c>
    </row>
    <row r="299" spans="1:9" x14ac:dyDescent="0.3">
      <c r="A299" s="3">
        <v>21115</v>
      </c>
      <c r="B299">
        <v>494</v>
      </c>
      <c r="C299">
        <v>162</v>
      </c>
      <c r="D299" s="5">
        <v>0.43148188786757308</v>
      </c>
      <c r="E299">
        <v>2018</v>
      </c>
      <c r="F299" t="s">
        <v>1048</v>
      </c>
      <c r="G299" t="s">
        <v>1054</v>
      </c>
      <c r="H299" t="s">
        <v>1077</v>
      </c>
      <c r="I299" t="s">
        <v>1073</v>
      </c>
    </row>
    <row r="300" spans="1:9" x14ac:dyDescent="0.3">
      <c r="A300" s="3">
        <v>21116</v>
      </c>
      <c r="B300">
        <v>496</v>
      </c>
      <c r="C300">
        <v>264</v>
      </c>
      <c r="D300" s="5">
        <v>0.24463900587877221</v>
      </c>
      <c r="E300">
        <v>2018</v>
      </c>
      <c r="F300" t="s">
        <v>1048</v>
      </c>
      <c r="G300" t="s">
        <v>1054</v>
      </c>
      <c r="H300" t="s">
        <v>1053</v>
      </c>
      <c r="I300" t="s">
        <v>1073</v>
      </c>
    </row>
    <row r="301" spans="1:9" x14ac:dyDescent="0.3">
      <c r="A301" s="3">
        <v>21117</v>
      </c>
      <c r="B301">
        <v>644</v>
      </c>
      <c r="C301">
        <v>15</v>
      </c>
      <c r="D301" s="5">
        <v>3.9293365886873911E-2</v>
      </c>
      <c r="E301">
        <v>2018</v>
      </c>
      <c r="F301" t="s">
        <v>1047</v>
      </c>
      <c r="G301" s="3" t="s">
        <v>1042</v>
      </c>
      <c r="H301" t="s">
        <v>1051</v>
      </c>
      <c r="I301" t="s">
        <v>1073</v>
      </c>
    </row>
    <row r="302" spans="1:9" x14ac:dyDescent="0.3">
      <c r="A302" s="3">
        <v>21120</v>
      </c>
      <c r="B302">
        <v>508</v>
      </c>
      <c r="C302">
        <v>1</v>
      </c>
      <c r="D302" s="5">
        <v>0.57056192637064407</v>
      </c>
      <c r="E302">
        <v>2018</v>
      </c>
      <c r="F302" t="s">
        <v>1048</v>
      </c>
      <c r="G302" s="3" t="s">
        <v>1042</v>
      </c>
      <c r="H302" t="s">
        <v>1077</v>
      </c>
      <c r="I302" t="s">
        <v>1073</v>
      </c>
    </row>
    <row r="303" spans="1:9" x14ac:dyDescent="0.3">
      <c r="A303" s="3">
        <v>21121</v>
      </c>
      <c r="B303">
        <v>495</v>
      </c>
      <c r="C303">
        <v>437</v>
      </c>
      <c r="D303" s="5">
        <v>-2.1346210502667873E-2</v>
      </c>
      <c r="E303">
        <v>2018</v>
      </c>
      <c r="F303" t="s">
        <v>1048</v>
      </c>
      <c r="G303" t="s">
        <v>1054</v>
      </c>
      <c r="H303" s="3" t="s">
        <v>1050</v>
      </c>
      <c r="I303" t="s">
        <v>1073</v>
      </c>
    </row>
    <row r="304" spans="1:9" x14ac:dyDescent="0.3">
      <c r="A304" s="3">
        <v>21122</v>
      </c>
      <c r="B304">
        <v>495</v>
      </c>
      <c r="C304">
        <v>408</v>
      </c>
      <c r="D304" s="5">
        <v>-2.6983803361208186E-2</v>
      </c>
      <c r="E304">
        <v>2018</v>
      </c>
      <c r="F304" t="s">
        <v>1048</v>
      </c>
      <c r="G304" t="s">
        <v>1054</v>
      </c>
      <c r="H304" s="3" t="s">
        <v>1050</v>
      </c>
      <c r="I304" t="s">
        <v>1073</v>
      </c>
    </row>
    <row r="305" spans="1:9" x14ac:dyDescent="0.3">
      <c r="A305" s="3">
        <v>21123</v>
      </c>
      <c r="B305">
        <v>495</v>
      </c>
      <c r="C305">
        <v>153</v>
      </c>
      <c r="D305" s="5">
        <v>4.0388649728700238E-5</v>
      </c>
      <c r="E305">
        <v>2018</v>
      </c>
      <c r="F305" t="s">
        <v>1048</v>
      </c>
      <c r="G305" t="s">
        <v>1054</v>
      </c>
      <c r="H305" t="s">
        <v>1051</v>
      </c>
      <c r="I305" t="s">
        <v>1073</v>
      </c>
    </row>
    <row r="306" spans="1:9" x14ac:dyDescent="0.3">
      <c r="A306" s="3">
        <v>21124</v>
      </c>
      <c r="B306">
        <v>495</v>
      </c>
      <c r="C306">
        <v>283</v>
      </c>
      <c r="D306" s="5">
        <v>-3.0313919725893534E-2</v>
      </c>
      <c r="E306">
        <v>2018</v>
      </c>
      <c r="F306" t="s">
        <v>1048</v>
      </c>
      <c r="G306" t="s">
        <v>1054</v>
      </c>
      <c r="H306" s="3" t="s">
        <v>1050</v>
      </c>
      <c r="I306" t="s">
        <v>1073</v>
      </c>
    </row>
    <row r="307" spans="1:9" x14ac:dyDescent="0.3">
      <c r="A307" s="3">
        <v>21125</v>
      </c>
      <c r="B307">
        <v>495</v>
      </c>
      <c r="C307">
        <v>101</v>
      </c>
      <c r="D307" s="5">
        <v>-8.9239496738312638E-3</v>
      </c>
      <c r="E307">
        <v>2018</v>
      </c>
      <c r="F307" t="s">
        <v>1048</v>
      </c>
      <c r="G307" t="s">
        <v>1054</v>
      </c>
      <c r="H307" s="3" t="s">
        <v>1050</v>
      </c>
      <c r="I307" t="s">
        <v>1073</v>
      </c>
    </row>
    <row r="308" spans="1:9" x14ac:dyDescent="0.3">
      <c r="A308" s="3">
        <v>21126</v>
      </c>
      <c r="B308">
        <v>495</v>
      </c>
      <c r="C308">
        <v>128</v>
      </c>
      <c r="D308" s="5">
        <v>-1.731967718743161E-2</v>
      </c>
      <c r="E308">
        <v>2018</v>
      </c>
      <c r="F308" t="s">
        <v>1048</v>
      </c>
      <c r="G308" t="s">
        <v>1054</v>
      </c>
      <c r="H308" s="3" t="s">
        <v>1050</v>
      </c>
      <c r="I308" t="s">
        <v>1073</v>
      </c>
    </row>
    <row r="309" spans="1:9" x14ac:dyDescent="0.3">
      <c r="A309" s="3">
        <v>21128</v>
      </c>
      <c r="B309">
        <v>507</v>
      </c>
      <c r="C309">
        <v>34</v>
      </c>
      <c r="D309" s="5">
        <v>-0.10656258947816385</v>
      </c>
      <c r="E309">
        <v>2018</v>
      </c>
      <c r="F309" t="s">
        <v>1048</v>
      </c>
      <c r="G309" s="3" t="s">
        <v>1042</v>
      </c>
      <c r="H309" s="3" t="s">
        <v>1050</v>
      </c>
      <c r="I309" t="s">
        <v>1073</v>
      </c>
    </row>
    <row r="310" spans="1:9" x14ac:dyDescent="0.3">
      <c r="A310" s="3">
        <v>21129</v>
      </c>
      <c r="B310">
        <v>547</v>
      </c>
      <c r="C310">
        <v>30</v>
      </c>
      <c r="D310" s="5">
        <v>-8.3248626054219579E-2</v>
      </c>
      <c r="E310">
        <v>2018</v>
      </c>
      <c r="F310" t="s">
        <v>1048</v>
      </c>
      <c r="G310" s="3" t="s">
        <v>1042</v>
      </c>
      <c r="H310" s="3" t="s">
        <v>1050</v>
      </c>
      <c r="I310" t="s">
        <v>1073</v>
      </c>
    </row>
    <row r="311" spans="1:9" x14ac:dyDescent="0.3">
      <c r="A311" s="3">
        <v>21131</v>
      </c>
      <c r="B311">
        <v>507</v>
      </c>
      <c r="C311">
        <v>31</v>
      </c>
      <c r="D311" s="5">
        <v>-0.11238751360332107</v>
      </c>
      <c r="E311">
        <v>2018</v>
      </c>
      <c r="F311" t="s">
        <v>1048</v>
      </c>
      <c r="G311" s="3" t="s">
        <v>1042</v>
      </c>
      <c r="H311" s="3" t="s">
        <v>1050</v>
      </c>
      <c r="I311" t="s">
        <v>1073</v>
      </c>
    </row>
    <row r="312" spans="1:9" x14ac:dyDescent="0.3">
      <c r="A312" s="3">
        <v>21132</v>
      </c>
      <c r="B312">
        <v>508</v>
      </c>
      <c r="C312">
        <v>25</v>
      </c>
      <c r="D312" s="5">
        <v>0.16394185610727444</v>
      </c>
      <c r="E312">
        <v>2018</v>
      </c>
      <c r="F312" t="s">
        <v>1048</v>
      </c>
      <c r="G312" s="3" t="s">
        <v>1042</v>
      </c>
      <c r="H312" t="s">
        <v>1052</v>
      </c>
      <c r="I312" t="s">
        <v>1073</v>
      </c>
    </row>
    <row r="313" spans="1:9" x14ac:dyDescent="0.3">
      <c r="A313" s="3">
        <v>21135</v>
      </c>
      <c r="B313">
        <v>492</v>
      </c>
      <c r="C313">
        <v>195</v>
      </c>
      <c r="D313" s="5">
        <v>-3.017981998605801E-2</v>
      </c>
      <c r="E313">
        <v>2018</v>
      </c>
      <c r="F313" t="s">
        <v>1048</v>
      </c>
      <c r="G313" t="s">
        <v>1054</v>
      </c>
      <c r="H313" s="3" t="s">
        <v>1050</v>
      </c>
      <c r="I313" t="s">
        <v>1073</v>
      </c>
    </row>
    <row r="314" spans="1:9" x14ac:dyDescent="0.3">
      <c r="A314" s="3">
        <v>21136</v>
      </c>
      <c r="B314">
        <v>493</v>
      </c>
      <c r="C314">
        <v>396</v>
      </c>
      <c r="D314" s="5">
        <v>-2.9878169894845073E-2</v>
      </c>
      <c r="E314">
        <v>2018</v>
      </c>
      <c r="F314" t="s">
        <v>1048</v>
      </c>
      <c r="G314" t="s">
        <v>1054</v>
      </c>
      <c r="H314" s="3" t="s">
        <v>1050</v>
      </c>
      <c r="I314" t="s">
        <v>1073</v>
      </c>
    </row>
    <row r="315" spans="1:9" x14ac:dyDescent="0.3">
      <c r="A315" s="3">
        <v>21137</v>
      </c>
      <c r="B315">
        <v>494</v>
      </c>
      <c r="C315">
        <v>385</v>
      </c>
      <c r="D315" s="5">
        <v>0.33080531270349611</v>
      </c>
      <c r="E315">
        <v>2018</v>
      </c>
      <c r="F315" t="s">
        <v>1048</v>
      </c>
      <c r="G315" t="s">
        <v>1054</v>
      </c>
      <c r="H315" t="s">
        <v>1076</v>
      </c>
      <c r="I315" t="s">
        <v>1073</v>
      </c>
    </row>
    <row r="316" spans="1:9" x14ac:dyDescent="0.3">
      <c r="A316" s="3">
        <v>21143</v>
      </c>
      <c r="B316">
        <v>497</v>
      </c>
      <c r="C316">
        <v>34</v>
      </c>
      <c r="D316" s="5">
        <v>2.0834726723727805E-2</v>
      </c>
      <c r="E316">
        <v>2018</v>
      </c>
      <c r="F316" t="s">
        <v>1048</v>
      </c>
      <c r="G316" s="3" t="s">
        <v>1042</v>
      </c>
      <c r="H316" t="s">
        <v>1051</v>
      </c>
      <c r="I316" t="s">
        <v>1073</v>
      </c>
    </row>
    <row r="317" spans="1:9" x14ac:dyDescent="0.3">
      <c r="A317" s="3">
        <v>21144</v>
      </c>
      <c r="B317">
        <v>496</v>
      </c>
      <c r="C317">
        <v>3</v>
      </c>
      <c r="D317" s="5">
        <v>1</v>
      </c>
      <c r="E317">
        <v>2018</v>
      </c>
      <c r="F317" t="s">
        <v>1048</v>
      </c>
      <c r="G317" s="3" t="s">
        <v>1042</v>
      </c>
      <c r="H317" t="s">
        <v>1077</v>
      </c>
      <c r="I317" t="s">
        <v>1073</v>
      </c>
    </row>
    <row r="318" spans="1:9" x14ac:dyDescent="0.3">
      <c r="A318" s="3">
        <v>21145</v>
      </c>
      <c r="B318">
        <v>504</v>
      </c>
      <c r="C318">
        <v>11</v>
      </c>
      <c r="D318" s="5">
        <v>-5.0605654561167557E-2</v>
      </c>
      <c r="E318">
        <v>2018</v>
      </c>
      <c r="F318" t="s">
        <v>1048</v>
      </c>
      <c r="G318" s="3" t="s">
        <v>1042</v>
      </c>
      <c r="H318" s="3" t="s">
        <v>1050</v>
      </c>
      <c r="I318" t="s">
        <v>1073</v>
      </c>
    </row>
    <row r="319" spans="1:9" x14ac:dyDescent="0.3">
      <c r="A319" s="3">
        <v>21147</v>
      </c>
      <c r="B319">
        <v>494</v>
      </c>
      <c r="C319">
        <v>60</v>
      </c>
      <c r="D319" s="5">
        <v>1</v>
      </c>
      <c r="E319">
        <v>2018</v>
      </c>
      <c r="F319" t="s">
        <v>1048</v>
      </c>
      <c r="G319" s="3" t="s">
        <v>1042</v>
      </c>
      <c r="H319" t="s">
        <v>1077</v>
      </c>
      <c r="I319" t="s">
        <v>1073</v>
      </c>
    </row>
    <row r="320" spans="1:9" x14ac:dyDescent="0.3">
      <c r="A320" s="3">
        <v>21154</v>
      </c>
      <c r="B320">
        <v>494</v>
      </c>
      <c r="C320">
        <v>464</v>
      </c>
      <c r="D320" s="5">
        <v>-5.8616256923411623E-2</v>
      </c>
      <c r="E320">
        <v>2018</v>
      </c>
      <c r="F320" t="s">
        <v>1048</v>
      </c>
      <c r="G320" t="s">
        <v>1054</v>
      </c>
      <c r="H320" s="3" t="s">
        <v>1050</v>
      </c>
      <c r="I320" t="s">
        <v>1073</v>
      </c>
    </row>
    <row r="321" spans="1:9" x14ac:dyDescent="0.3">
      <c r="A321" s="3">
        <v>21155</v>
      </c>
      <c r="B321">
        <v>494</v>
      </c>
      <c r="C321">
        <v>565</v>
      </c>
      <c r="D321" s="5">
        <v>0.1244264668429525</v>
      </c>
      <c r="E321">
        <v>2018</v>
      </c>
      <c r="F321" t="s">
        <v>1048</v>
      </c>
      <c r="G321" t="s">
        <v>1043</v>
      </c>
      <c r="H321" t="s">
        <v>1052</v>
      </c>
      <c r="I321" t="s">
        <v>1073</v>
      </c>
    </row>
    <row r="322" spans="1:9" x14ac:dyDescent="0.3">
      <c r="A322" s="3">
        <v>21156</v>
      </c>
      <c r="B322">
        <v>491</v>
      </c>
      <c r="C322">
        <v>393</v>
      </c>
      <c r="D322" s="5">
        <v>-2.2389195498702077E-2</v>
      </c>
      <c r="E322">
        <v>2018</v>
      </c>
      <c r="F322" t="s">
        <v>1048</v>
      </c>
      <c r="G322" t="s">
        <v>1054</v>
      </c>
      <c r="H322" s="3" t="s">
        <v>1050</v>
      </c>
      <c r="I322" t="s">
        <v>1073</v>
      </c>
    </row>
    <row r="323" spans="1:9" x14ac:dyDescent="0.3">
      <c r="A323" s="3">
        <v>21157</v>
      </c>
      <c r="B323">
        <v>508</v>
      </c>
      <c r="C323">
        <v>45</v>
      </c>
      <c r="D323" s="5">
        <v>0.30823742986283947</v>
      </c>
      <c r="E323">
        <v>2018</v>
      </c>
      <c r="F323" t="s">
        <v>1048</v>
      </c>
      <c r="G323" s="3" t="s">
        <v>1042</v>
      </c>
      <c r="H323" t="s">
        <v>1076</v>
      </c>
      <c r="I323" t="s">
        <v>1073</v>
      </c>
    </row>
    <row r="324" spans="1:9" x14ac:dyDescent="0.3">
      <c r="A324" s="3">
        <v>21158</v>
      </c>
      <c r="B324">
        <v>579</v>
      </c>
      <c r="C324">
        <v>152</v>
      </c>
      <c r="D324" s="5">
        <v>-3.0605084880406315E-2</v>
      </c>
      <c r="E324">
        <v>2018</v>
      </c>
      <c r="F324" t="s">
        <v>1047</v>
      </c>
      <c r="G324" t="s">
        <v>1054</v>
      </c>
      <c r="H324" s="3" t="s">
        <v>1050</v>
      </c>
      <c r="I324" t="s">
        <v>1073</v>
      </c>
    </row>
    <row r="325" spans="1:9" x14ac:dyDescent="0.3">
      <c r="A325" s="3">
        <v>21159</v>
      </c>
      <c r="B325">
        <v>499</v>
      </c>
      <c r="C325">
        <v>118</v>
      </c>
      <c r="D325" s="5">
        <v>1.6494853180782199E-2</v>
      </c>
      <c r="E325">
        <v>2018</v>
      </c>
      <c r="F325" t="s">
        <v>1048</v>
      </c>
      <c r="G325" t="s">
        <v>1054</v>
      </c>
      <c r="H325" t="s">
        <v>1051</v>
      </c>
      <c r="I325" t="s">
        <v>1073</v>
      </c>
    </row>
    <row r="326" spans="1:9" x14ac:dyDescent="0.3">
      <c r="A326" s="3">
        <v>21160</v>
      </c>
      <c r="B326">
        <v>503</v>
      </c>
      <c r="C326">
        <v>1</v>
      </c>
      <c r="D326" s="5">
        <v>0.42757415095283341</v>
      </c>
      <c r="E326">
        <v>2018</v>
      </c>
      <c r="F326" t="s">
        <v>1048</v>
      </c>
      <c r="G326" s="3" t="s">
        <v>1042</v>
      </c>
      <c r="H326" t="s">
        <v>1077</v>
      </c>
      <c r="I326" t="s">
        <v>1073</v>
      </c>
    </row>
    <row r="327" spans="1:9" x14ac:dyDescent="0.3">
      <c r="A327" s="3">
        <v>21161</v>
      </c>
      <c r="B327">
        <v>496</v>
      </c>
      <c r="C327">
        <v>54</v>
      </c>
      <c r="D327" s="5">
        <v>-1.0258669780265111E-2</v>
      </c>
      <c r="E327">
        <v>2018</v>
      </c>
      <c r="F327" t="s">
        <v>1048</v>
      </c>
      <c r="G327" s="3" t="s">
        <v>1042</v>
      </c>
      <c r="H327" s="3" t="s">
        <v>1050</v>
      </c>
      <c r="I327" t="s">
        <v>1073</v>
      </c>
    </row>
    <row r="328" spans="1:9" x14ac:dyDescent="0.3">
      <c r="A328" s="3">
        <v>21162</v>
      </c>
      <c r="B328">
        <v>497</v>
      </c>
      <c r="C328">
        <v>156</v>
      </c>
      <c r="D328" s="5">
        <v>-6.9547242952759346E-3</v>
      </c>
      <c r="E328">
        <v>2018</v>
      </c>
      <c r="F328" t="s">
        <v>1048</v>
      </c>
      <c r="G328" t="s">
        <v>1054</v>
      </c>
      <c r="H328" s="3" t="s">
        <v>1050</v>
      </c>
      <c r="I328" t="s">
        <v>1073</v>
      </c>
    </row>
    <row r="329" spans="1:9" x14ac:dyDescent="0.3">
      <c r="A329" s="3">
        <v>21163</v>
      </c>
      <c r="B329">
        <v>500</v>
      </c>
      <c r="C329">
        <v>128</v>
      </c>
      <c r="D329" s="5">
        <v>4.3170300138131758E-3</v>
      </c>
      <c r="E329">
        <v>2018</v>
      </c>
      <c r="F329" t="s">
        <v>1048</v>
      </c>
      <c r="G329" t="s">
        <v>1054</v>
      </c>
      <c r="H329" t="s">
        <v>1051</v>
      </c>
      <c r="I329" t="s">
        <v>1073</v>
      </c>
    </row>
    <row r="330" spans="1:9" x14ac:dyDescent="0.3">
      <c r="A330" s="3">
        <v>21164</v>
      </c>
      <c r="B330">
        <v>497</v>
      </c>
      <c r="C330">
        <v>320</v>
      </c>
      <c r="D330" s="5">
        <v>9.2871743778696864E-2</v>
      </c>
      <c r="E330">
        <v>2018</v>
      </c>
      <c r="F330" t="s">
        <v>1048</v>
      </c>
      <c r="G330" t="s">
        <v>1054</v>
      </c>
      <c r="H330" t="s">
        <v>1051</v>
      </c>
      <c r="I330" t="s">
        <v>1073</v>
      </c>
    </row>
    <row r="331" spans="1:9" x14ac:dyDescent="0.3">
      <c r="A331" s="3">
        <v>21165</v>
      </c>
      <c r="B331">
        <v>496</v>
      </c>
      <c r="C331">
        <v>485</v>
      </c>
      <c r="D331" s="5">
        <v>-3.4949007811935086E-2</v>
      </c>
      <c r="E331">
        <v>2018</v>
      </c>
      <c r="F331" t="s">
        <v>1048</v>
      </c>
      <c r="G331" t="s">
        <v>1054</v>
      </c>
      <c r="H331" s="3" t="s">
        <v>1050</v>
      </c>
      <c r="I331" t="s">
        <v>1073</v>
      </c>
    </row>
    <row r="332" spans="1:9" x14ac:dyDescent="0.3">
      <c r="A332" s="3">
        <v>21166</v>
      </c>
      <c r="B332">
        <v>494</v>
      </c>
      <c r="C332">
        <v>831</v>
      </c>
      <c r="D332" s="5">
        <v>-3.9582714004850486E-2</v>
      </c>
      <c r="E332">
        <v>2018</v>
      </c>
      <c r="F332" t="s">
        <v>1048</v>
      </c>
      <c r="G332" t="s">
        <v>1043</v>
      </c>
      <c r="H332" s="3" t="s">
        <v>1050</v>
      </c>
      <c r="I332" t="s">
        <v>1073</v>
      </c>
    </row>
    <row r="333" spans="1:9" x14ac:dyDescent="0.3">
      <c r="A333" s="3">
        <v>21167</v>
      </c>
      <c r="B333">
        <v>500</v>
      </c>
      <c r="C333">
        <v>67</v>
      </c>
      <c r="D333" s="5">
        <v>-1.822959696429702E-3</v>
      </c>
      <c r="E333">
        <v>2018</v>
      </c>
      <c r="F333" t="s">
        <v>1048</v>
      </c>
      <c r="G333" s="3" t="s">
        <v>1042</v>
      </c>
      <c r="H333" s="3" t="s">
        <v>1050</v>
      </c>
      <c r="I333" t="s">
        <v>1073</v>
      </c>
    </row>
    <row r="334" spans="1:9" x14ac:dyDescent="0.3">
      <c r="A334" s="3">
        <v>21169</v>
      </c>
      <c r="B334">
        <v>496</v>
      </c>
      <c r="C334">
        <v>493</v>
      </c>
      <c r="D334" s="5">
        <v>-3.3978737280599358E-2</v>
      </c>
      <c r="E334">
        <v>2018</v>
      </c>
      <c r="F334" t="s">
        <v>1048</v>
      </c>
      <c r="G334" t="s">
        <v>1054</v>
      </c>
      <c r="H334" s="3" t="s">
        <v>1050</v>
      </c>
      <c r="I334" t="s">
        <v>1073</v>
      </c>
    </row>
    <row r="335" spans="1:9" x14ac:dyDescent="0.3">
      <c r="A335" s="3">
        <v>21171</v>
      </c>
      <c r="B335">
        <v>497</v>
      </c>
      <c r="C335">
        <v>97</v>
      </c>
      <c r="D335" s="5">
        <v>-6.2054591099207364E-2</v>
      </c>
      <c r="E335">
        <v>2018</v>
      </c>
      <c r="F335" t="s">
        <v>1048</v>
      </c>
      <c r="G335" s="3" t="s">
        <v>1042</v>
      </c>
      <c r="H335" s="3" t="s">
        <v>1050</v>
      </c>
      <c r="I335" t="s">
        <v>1073</v>
      </c>
    </row>
    <row r="336" spans="1:9" x14ac:dyDescent="0.3">
      <c r="A336" s="3">
        <v>21172</v>
      </c>
      <c r="B336">
        <v>496</v>
      </c>
      <c r="C336">
        <v>519</v>
      </c>
      <c r="D336" s="5">
        <v>-3.3216549051977316E-2</v>
      </c>
      <c r="E336">
        <v>2018</v>
      </c>
      <c r="F336" t="s">
        <v>1048</v>
      </c>
      <c r="G336" t="s">
        <v>1043</v>
      </c>
      <c r="H336" s="3" t="s">
        <v>1050</v>
      </c>
      <c r="I336" t="s">
        <v>1073</v>
      </c>
    </row>
    <row r="337" spans="1:9" x14ac:dyDescent="0.3">
      <c r="A337" s="3">
        <v>21174</v>
      </c>
      <c r="B337">
        <v>496</v>
      </c>
      <c r="C337">
        <v>577</v>
      </c>
      <c r="D337" s="5">
        <v>-8.1940767337439449E-2</v>
      </c>
      <c r="E337">
        <v>2018</v>
      </c>
      <c r="F337" t="s">
        <v>1048</v>
      </c>
      <c r="G337" t="s">
        <v>1043</v>
      </c>
      <c r="H337" s="3" t="s">
        <v>1050</v>
      </c>
      <c r="I337" t="s">
        <v>1073</v>
      </c>
    </row>
    <row r="338" spans="1:9" x14ac:dyDescent="0.3">
      <c r="A338" s="3">
        <v>21175</v>
      </c>
      <c r="B338">
        <v>494</v>
      </c>
      <c r="C338">
        <v>860</v>
      </c>
      <c r="D338" s="5">
        <v>-1.2826164638148846E-2</v>
      </c>
      <c r="E338">
        <v>2018</v>
      </c>
      <c r="F338" t="s">
        <v>1048</v>
      </c>
      <c r="G338" t="s">
        <v>1043</v>
      </c>
      <c r="H338" s="3" t="s">
        <v>1050</v>
      </c>
      <c r="I338" t="s">
        <v>1073</v>
      </c>
    </row>
    <row r="339" spans="1:9" x14ac:dyDescent="0.3">
      <c r="A339" s="3">
        <v>21179</v>
      </c>
      <c r="B339">
        <v>496</v>
      </c>
      <c r="C339">
        <v>300</v>
      </c>
      <c r="D339" s="5">
        <v>7.91862235441111E-3</v>
      </c>
      <c r="E339">
        <v>2018</v>
      </c>
      <c r="F339" t="s">
        <v>1048</v>
      </c>
      <c r="G339" t="s">
        <v>1054</v>
      </c>
      <c r="H339" t="s">
        <v>1051</v>
      </c>
      <c r="I339" t="s">
        <v>1073</v>
      </c>
    </row>
    <row r="340" spans="1:9" x14ac:dyDescent="0.3">
      <c r="A340" s="3">
        <v>21181</v>
      </c>
      <c r="B340">
        <v>494</v>
      </c>
      <c r="C340">
        <v>959</v>
      </c>
      <c r="D340" s="5">
        <v>-5.7422625478041424E-2</v>
      </c>
      <c r="E340">
        <v>2018</v>
      </c>
      <c r="F340" t="s">
        <v>1048</v>
      </c>
      <c r="G340" t="s">
        <v>1043</v>
      </c>
      <c r="H340" s="3" t="s">
        <v>1050</v>
      </c>
      <c r="I340" t="s">
        <v>1073</v>
      </c>
    </row>
    <row r="341" spans="1:9" x14ac:dyDescent="0.3">
      <c r="A341" s="3">
        <v>21186</v>
      </c>
      <c r="B341">
        <v>503</v>
      </c>
      <c r="C341">
        <v>1</v>
      </c>
      <c r="D341" s="5">
        <v>0.49262035874802612</v>
      </c>
      <c r="E341">
        <v>2018</v>
      </c>
      <c r="F341" t="s">
        <v>1048</v>
      </c>
      <c r="G341" s="3" t="s">
        <v>1042</v>
      </c>
      <c r="H341" t="s">
        <v>1077</v>
      </c>
      <c r="I341" t="s">
        <v>1073</v>
      </c>
    </row>
    <row r="342" spans="1:9" x14ac:dyDescent="0.3">
      <c r="A342" s="3">
        <v>21187</v>
      </c>
      <c r="B342">
        <v>495</v>
      </c>
      <c r="C342">
        <v>47</v>
      </c>
      <c r="D342" s="5">
        <v>-7.200957377902277E-2</v>
      </c>
      <c r="E342">
        <v>2018</v>
      </c>
      <c r="F342" t="s">
        <v>1048</v>
      </c>
      <c r="G342" s="3" t="s">
        <v>1042</v>
      </c>
      <c r="H342" s="3" t="s">
        <v>1050</v>
      </c>
      <c r="I342" t="s">
        <v>1073</v>
      </c>
    </row>
    <row r="343" spans="1:9" x14ac:dyDescent="0.3">
      <c r="A343" s="3">
        <v>21188</v>
      </c>
      <c r="B343">
        <v>503</v>
      </c>
      <c r="C343">
        <v>69</v>
      </c>
      <c r="D343" s="5">
        <v>0.31810789552880264</v>
      </c>
      <c r="E343">
        <v>2018</v>
      </c>
      <c r="F343" t="s">
        <v>1048</v>
      </c>
      <c r="G343" s="3" t="s">
        <v>1042</v>
      </c>
      <c r="H343" t="s">
        <v>1076</v>
      </c>
      <c r="I343" t="s">
        <v>1073</v>
      </c>
    </row>
    <row r="344" spans="1:9" x14ac:dyDescent="0.3">
      <c r="A344" s="3">
        <v>21189</v>
      </c>
      <c r="B344">
        <v>497</v>
      </c>
      <c r="C344">
        <v>72</v>
      </c>
      <c r="D344" s="5">
        <v>-7.4822951260534884E-2</v>
      </c>
      <c r="E344">
        <v>2018</v>
      </c>
      <c r="F344" t="s">
        <v>1048</v>
      </c>
      <c r="G344" s="3" t="s">
        <v>1042</v>
      </c>
      <c r="H344" s="3" t="s">
        <v>1050</v>
      </c>
      <c r="I344" t="s">
        <v>1073</v>
      </c>
    </row>
    <row r="345" spans="1:9" x14ac:dyDescent="0.3">
      <c r="A345" s="3">
        <v>21190</v>
      </c>
      <c r="B345">
        <v>508</v>
      </c>
      <c r="C345">
        <v>8</v>
      </c>
      <c r="D345" s="5">
        <v>-2.4116531136142486E-2</v>
      </c>
      <c r="E345">
        <v>2018</v>
      </c>
      <c r="F345" t="s">
        <v>1048</v>
      </c>
      <c r="G345" s="3" t="s">
        <v>1042</v>
      </c>
      <c r="H345" s="3" t="s">
        <v>1050</v>
      </c>
      <c r="I345" t="s">
        <v>1073</v>
      </c>
    </row>
    <row r="346" spans="1:9" x14ac:dyDescent="0.3">
      <c r="A346" s="3">
        <v>21191</v>
      </c>
      <c r="B346">
        <v>494</v>
      </c>
      <c r="C346">
        <v>95</v>
      </c>
      <c r="D346" s="5">
        <v>0.43928286114797477</v>
      </c>
      <c r="E346">
        <v>2018</v>
      </c>
      <c r="F346" t="s">
        <v>1048</v>
      </c>
      <c r="G346" s="3" t="s">
        <v>1042</v>
      </c>
      <c r="H346" t="s">
        <v>1077</v>
      </c>
      <c r="I346" t="s">
        <v>1073</v>
      </c>
    </row>
    <row r="347" spans="1:9" x14ac:dyDescent="0.3">
      <c r="A347" s="3">
        <v>21192</v>
      </c>
      <c r="B347">
        <v>494</v>
      </c>
      <c r="C347">
        <v>88</v>
      </c>
      <c r="D347" s="5">
        <v>-3.1421780282111143E-2</v>
      </c>
      <c r="E347">
        <v>2018</v>
      </c>
      <c r="F347" t="s">
        <v>1048</v>
      </c>
      <c r="G347" s="3" t="s">
        <v>1042</v>
      </c>
      <c r="H347" s="3" t="s">
        <v>1050</v>
      </c>
      <c r="I347" t="s">
        <v>1073</v>
      </c>
    </row>
    <row r="348" spans="1:9" x14ac:dyDescent="0.3">
      <c r="A348" s="3">
        <v>21194</v>
      </c>
      <c r="B348">
        <v>495</v>
      </c>
      <c r="C348">
        <v>81</v>
      </c>
      <c r="D348" s="5">
        <v>-1.5302974551929395E-2</v>
      </c>
      <c r="E348">
        <v>2018</v>
      </c>
      <c r="F348" t="s">
        <v>1048</v>
      </c>
      <c r="G348" s="3" t="s">
        <v>1042</v>
      </c>
      <c r="H348" s="3" t="s">
        <v>1050</v>
      </c>
      <c r="I348" t="s">
        <v>1073</v>
      </c>
    </row>
    <row r="349" spans="1:9" x14ac:dyDescent="0.3">
      <c r="A349" s="3">
        <v>21195</v>
      </c>
      <c r="B349">
        <v>494</v>
      </c>
      <c r="C349">
        <v>109</v>
      </c>
      <c r="D349" s="5">
        <v>-6.0289728452897805E-3</v>
      </c>
      <c r="E349">
        <v>2018</v>
      </c>
      <c r="F349" t="s">
        <v>1048</v>
      </c>
      <c r="G349" t="s">
        <v>1054</v>
      </c>
      <c r="H349" s="3" t="s">
        <v>1050</v>
      </c>
      <c r="I349" t="s">
        <v>1073</v>
      </c>
    </row>
    <row r="350" spans="1:9" x14ac:dyDescent="0.3">
      <c r="A350" s="3">
        <v>21196</v>
      </c>
      <c r="B350">
        <v>502</v>
      </c>
      <c r="C350">
        <v>16</v>
      </c>
      <c r="D350" s="5">
        <v>-4.2156176700003614E-2</v>
      </c>
      <c r="E350">
        <v>2018</v>
      </c>
      <c r="F350" t="s">
        <v>1048</v>
      </c>
      <c r="G350" s="3" t="s">
        <v>1042</v>
      </c>
      <c r="H350" s="3" t="s">
        <v>1050</v>
      </c>
      <c r="I350" t="s">
        <v>1073</v>
      </c>
    </row>
    <row r="351" spans="1:9" x14ac:dyDescent="0.3">
      <c r="A351" s="3">
        <v>21197</v>
      </c>
      <c r="B351">
        <v>509</v>
      </c>
      <c r="C351">
        <v>27</v>
      </c>
      <c r="D351" s="5">
        <v>-4.9405781500968277E-2</v>
      </c>
      <c r="E351">
        <v>2018</v>
      </c>
      <c r="F351" t="s">
        <v>1048</v>
      </c>
      <c r="G351" s="3" t="s">
        <v>1042</v>
      </c>
      <c r="H351" s="3" t="s">
        <v>1050</v>
      </c>
      <c r="I351" t="s">
        <v>1073</v>
      </c>
    </row>
    <row r="352" spans="1:9" x14ac:dyDescent="0.3">
      <c r="A352" s="3">
        <v>21198</v>
      </c>
      <c r="B352">
        <v>494</v>
      </c>
      <c r="C352">
        <v>90</v>
      </c>
      <c r="D352" s="5">
        <v>-3.4755870530897487E-2</v>
      </c>
      <c r="E352">
        <v>2018</v>
      </c>
      <c r="F352" t="s">
        <v>1048</v>
      </c>
      <c r="G352" s="3" t="s">
        <v>1042</v>
      </c>
      <c r="H352" s="3" t="s">
        <v>1050</v>
      </c>
      <c r="I352" t="s">
        <v>1073</v>
      </c>
    </row>
    <row r="353" spans="1:9" x14ac:dyDescent="0.3">
      <c r="A353" s="3">
        <v>21199</v>
      </c>
      <c r="B353">
        <v>494</v>
      </c>
      <c r="C353">
        <v>105</v>
      </c>
      <c r="D353" s="5">
        <v>-6.3162348774333812E-2</v>
      </c>
      <c r="E353">
        <v>2018</v>
      </c>
      <c r="F353" t="s">
        <v>1048</v>
      </c>
      <c r="G353" t="s">
        <v>1054</v>
      </c>
      <c r="H353" s="3" t="s">
        <v>1050</v>
      </c>
      <c r="I353" t="s">
        <v>1073</v>
      </c>
    </row>
    <row r="354" spans="1:9" x14ac:dyDescent="0.3">
      <c r="A354" s="3">
        <v>21200</v>
      </c>
      <c r="B354">
        <v>494</v>
      </c>
      <c r="C354">
        <v>90</v>
      </c>
      <c r="D354" s="5">
        <v>-2.5001731449903121E-2</v>
      </c>
      <c r="E354">
        <v>2018</v>
      </c>
      <c r="F354" t="s">
        <v>1048</v>
      </c>
      <c r="G354" s="3" t="s">
        <v>1042</v>
      </c>
      <c r="H354" s="3" t="s">
        <v>1050</v>
      </c>
      <c r="I354" t="s">
        <v>1073</v>
      </c>
    </row>
    <row r="355" spans="1:9" x14ac:dyDescent="0.3">
      <c r="A355" s="3">
        <v>21201</v>
      </c>
      <c r="B355">
        <v>495</v>
      </c>
      <c r="C355">
        <v>125</v>
      </c>
      <c r="D355" s="5">
        <v>0.33484570988561518</v>
      </c>
      <c r="E355">
        <v>2018</v>
      </c>
      <c r="F355" t="s">
        <v>1048</v>
      </c>
      <c r="G355" t="s">
        <v>1054</v>
      </c>
      <c r="H355" t="s">
        <v>1076</v>
      </c>
      <c r="I355" t="s">
        <v>1073</v>
      </c>
    </row>
    <row r="356" spans="1:9" x14ac:dyDescent="0.3">
      <c r="A356" s="3">
        <v>21202</v>
      </c>
      <c r="B356">
        <v>496</v>
      </c>
      <c r="C356">
        <v>34</v>
      </c>
      <c r="D356" s="5">
        <v>6.4857440332565713E-2</v>
      </c>
      <c r="E356">
        <v>2018</v>
      </c>
      <c r="F356" t="s">
        <v>1048</v>
      </c>
      <c r="G356" s="3" t="s">
        <v>1042</v>
      </c>
      <c r="H356" t="s">
        <v>1051</v>
      </c>
      <c r="I356" t="s">
        <v>1073</v>
      </c>
    </row>
    <row r="357" spans="1:9" x14ac:dyDescent="0.3">
      <c r="A357" s="3">
        <v>21204</v>
      </c>
      <c r="B357">
        <v>506</v>
      </c>
      <c r="C357">
        <v>91</v>
      </c>
      <c r="D357" s="5">
        <v>-2.8715824714704422E-2</v>
      </c>
      <c r="E357">
        <v>2018</v>
      </c>
      <c r="F357" t="s">
        <v>1048</v>
      </c>
      <c r="G357" s="3" t="s">
        <v>1042</v>
      </c>
      <c r="H357" s="3" t="s">
        <v>1050</v>
      </c>
      <c r="I357" t="s">
        <v>1073</v>
      </c>
    </row>
    <row r="358" spans="1:9" x14ac:dyDescent="0.3">
      <c r="A358" s="3">
        <v>21205</v>
      </c>
      <c r="B358">
        <v>494</v>
      </c>
      <c r="C358">
        <v>88</v>
      </c>
      <c r="D358" s="5">
        <v>0.21801789797413762</v>
      </c>
      <c r="E358">
        <v>2018</v>
      </c>
      <c r="F358" t="s">
        <v>1048</v>
      </c>
      <c r="G358" s="3" t="s">
        <v>1042</v>
      </c>
      <c r="H358" t="s">
        <v>1053</v>
      </c>
      <c r="I358" t="s">
        <v>1073</v>
      </c>
    </row>
    <row r="359" spans="1:9" x14ac:dyDescent="0.3">
      <c r="A359" s="3">
        <v>21206</v>
      </c>
      <c r="B359">
        <v>496</v>
      </c>
      <c r="C359">
        <v>131</v>
      </c>
      <c r="D359" s="5">
        <v>2.0450961349028317E-3</v>
      </c>
      <c r="E359">
        <v>2018</v>
      </c>
      <c r="F359" t="s">
        <v>1048</v>
      </c>
      <c r="G359" t="s">
        <v>1054</v>
      </c>
      <c r="H359" t="s">
        <v>1051</v>
      </c>
      <c r="I359" t="s">
        <v>1073</v>
      </c>
    </row>
    <row r="360" spans="1:9" x14ac:dyDescent="0.3">
      <c r="A360" s="3">
        <v>21207</v>
      </c>
      <c r="B360">
        <v>496</v>
      </c>
      <c r="C360">
        <v>144</v>
      </c>
      <c r="D360" s="5">
        <v>-3.039326076891535E-2</v>
      </c>
      <c r="E360">
        <v>2018</v>
      </c>
      <c r="F360" t="s">
        <v>1048</v>
      </c>
      <c r="G360" t="s">
        <v>1054</v>
      </c>
      <c r="H360" s="3" t="s">
        <v>1050</v>
      </c>
      <c r="I360" t="s">
        <v>1073</v>
      </c>
    </row>
    <row r="361" spans="1:9" x14ac:dyDescent="0.3">
      <c r="A361" s="3">
        <v>21208</v>
      </c>
      <c r="B361">
        <v>501</v>
      </c>
      <c r="C361">
        <v>95</v>
      </c>
      <c r="D361" s="5">
        <v>-1.6315811088161419E-2</v>
      </c>
      <c r="E361">
        <v>2018</v>
      </c>
      <c r="F361" t="s">
        <v>1048</v>
      </c>
      <c r="G361" s="3" t="s">
        <v>1042</v>
      </c>
      <c r="H361" s="3" t="s">
        <v>1050</v>
      </c>
      <c r="I361" t="s">
        <v>1073</v>
      </c>
    </row>
    <row r="362" spans="1:9" x14ac:dyDescent="0.3">
      <c r="A362" s="3">
        <v>21209</v>
      </c>
      <c r="B362">
        <v>497</v>
      </c>
      <c r="C362">
        <v>109</v>
      </c>
      <c r="D362" s="5">
        <v>-1.9789575811737601E-2</v>
      </c>
      <c r="E362">
        <v>2018</v>
      </c>
      <c r="F362" t="s">
        <v>1048</v>
      </c>
      <c r="G362" t="s">
        <v>1054</v>
      </c>
      <c r="H362" s="3" t="s">
        <v>1050</v>
      </c>
      <c r="I362" t="s">
        <v>1073</v>
      </c>
    </row>
    <row r="363" spans="1:9" x14ac:dyDescent="0.3">
      <c r="A363" s="3">
        <v>21210</v>
      </c>
      <c r="B363">
        <v>494</v>
      </c>
      <c r="C363">
        <v>481</v>
      </c>
      <c r="D363" s="5">
        <v>-3.468389202700236E-2</v>
      </c>
      <c r="E363">
        <v>2018</v>
      </c>
      <c r="F363" t="s">
        <v>1048</v>
      </c>
      <c r="G363" t="s">
        <v>1054</v>
      </c>
      <c r="H363" s="3" t="s">
        <v>1050</v>
      </c>
      <c r="I363" t="s">
        <v>1073</v>
      </c>
    </row>
    <row r="364" spans="1:9" x14ac:dyDescent="0.3">
      <c r="A364" s="3">
        <v>21211</v>
      </c>
      <c r="B364">
        <v>494</v>
      </c>
      <c r="C364">
        <v>118</v>
      </c>
      <c r="D364" s="5">
        <v>-1.8926084623734046E-2</v>
      </c>
      <c r="E364">
        <v>2018</v>
      </c>
      <c r="F364" t="s">
        <v>1048</v>
      </c>
      <c r="G364" t="s">
        <v>1054</v>
      </c>
      <c r="H364" s="3" t="s">
        <v>1050</v>
      </c>
      <c r="I364" t="s">
        <v>1073</v>
      </c>
    </row>
    <row r="365" spans="1:9" x14ac:dyDescent="0.3">
      <c r="A365" s="3">
        <v>21212</v>
      </c>
      <c r="B365">
        <v>494</v>
      </c>
      <c r="C365">
        <v>1535</v>
      </c>
      <c r="D365" s="5">
        <v>-2.1661821691224343E-2</v>
      </c>
      <c r="E365">
        <v>2018</v>
      </c>
      <c r="F365" t="s">
        <v>1048</v>
      </c>
      <c r="G365" t="s">
        <v>1043</v>
      </c>
      <c r="H365" s="3" t="s">
        <v>1050</v>
      </c>
      <c r="I365" t="s">
        <v>1073</v>
      </c>
    </row>
    <row r="366" spans="1:9" x14ac:dyDescent="0.3">
      <c r="A366" s="3">
        <v>21213</v>
      </c>
      <c r="B366">
        <v>494</v>
      </c>
      <c r="C366">
        <v>734</v>
      </c>
      <c r="D366" s="5">
        <v>3.7165951602690372E-3</v>
      </c>
      <c r="E366">
        <v>2018</v>
      </c>
      <c r="F366" t="s">
        <v>1048</v>
      </c>
      <c r="G366" t="s">
        <v>1043</v>
      </c>
      <c r="H366" t="s">
        <v>1051</v>
      </c>
      <c r="I366" t="s">
        <v>1073</v>
      </c>
    </row>
    <row r="367" spans="1:9" x14ac:dyDescent="0.3">
      <c r="A367" s="3">
        <v>21215</v>
      </c>
      <c r="B367">
        <v>496</v>
      </c>
      <c r="C367">
        <v>144</v>
      </c>
      <c r="D367" s="5">
        <v>-1.4394160247287763E-2</v>
      </c>
      <c r="E367">
        <v>2018</v>
      </c>
      <c r="F367" t="s">
        <v>1048</v>
      </c>
      <c r="G367" t="s">
        <v>1054</v>
      </c>
      <c r="H367" s="3" t="s">
        <v>1050</v>
      </c>
      <c r="I367" t="s">
        <v>1073</v>
      </c>
    </row>
    <row r="368" spans="1:9" x14ac:dyDescent="0.3">
      <c r="A368" s="3">
        <v>21216</v>
      </c>
      <c r="B368">
        <v>494</v>
      </c>
      <c r="C368">
        <v>493</v>
      </c>
      <c r="D368" s="5">
        <v>7.8283997681452805E-2</v>
      </c>
      <c r="E368">
        <v>2018</v>
      </c>
      <c r="F368" t="s">
        <v>1048</v>
      </c>
      <c r="G368" t="s">
        <v>1054</v>
      </c>
      <c r="H368" t="s">
        <v>1051</v>
      </c>
      <c r="I368" t="s">
        <v>1073</v>
      </c>
    </row>
    <row r="369" spans="1:9" x14ac:dyDescent="0.3">
      <c r="A369" s="3">
        <v>21217</v>
      </c>
      <c r="B369">
        <v>500</v>
      </c>
      <c r="C369">
        <v>361</v>
      </c>
      <c r="D369" s="5">
        <v>7.7736430145132138E-2</v>
      </c>
      <c r="E369">
        <v>2018</v>
      </c>
      <c r="F369" t="s">
        <v>1048</v>
      </c>
      <c r="G369" t="s">
        <v>1054</v>
      </c>
      <c r="H369" t="s">
        <v>1051</v>
      </c>
      <c r="I369" t="s">
        <v>1073</v>
      </c>
    </row>
    <row r="370" spans="1:9" x14ac:dyDescent="0.3">
      <c r="A370" s="3">
        <v>21218</v>
      </c>
      <c r="B370">
        <v>496</v>
      </c>
      <c r="C370">
        <v>454</v>
      </c>
      <c r="D370" s="5">
        <v>0.22831616863688378</v>
      </c>
      <c r="E370">
        <v>2018</v>
      </c>
      <c r="F370" t="s">
        <v>1048</v>
      </c>
      <c r="G370" t="s">
        <v>1054</v>
      </c>
      <c r="H370" t="s">
        <v>1053</v>
      </c>
      <c r="I370" t="s">
        <v>1073</v>
      </c>
    </row>
    <row r="371" spans="1:9" x14ac:dyDescent="0.3">
      <c r="A371" s="3">
        <v>21219</v>
      </c>
      <c r="B371">
        <v>494</v>
      </c>
      <c r="C371">
        <v>103</v>
      </c>
      <c r="D371" s="5">
        <v>-3.7896125776832164E-2</v>
      </c>
      <c r="E371">
        <v>2018</v>
      </c>
      <c r="F371" t="s">
        <v>1048</v>
      </c>
      <c r="G371" t="s">
        <v>1054</v>
      </c>
      <c r="H371" s="3" t="s">
        <v>1050</v>
      </c>
      <c r="I371" t="s">
        <v>1073</v>
      </c>
    </row>
    <row r="372" spans="1:9" x14ac:dyDescent="0.3">
      <c r="A372" s="3">
        <v>21220</v>
      </c>
      <c r="B372">
        <v>494</v>
      </c>
      <c r="C372">
        <v>91</v>
      </c>
      <c r="D372" s="5">
        <v>-1.4919686952671617E-2</v>
      </c>
      <c r="E372">
        <v>2018</v>
      </c>
      <c r="F372" t="s">
        <v>1048</v>
      </c>
      <c r="G372" s="3" t="s">
        <v>1042</v>
      </c>
      <c r="H372" s="3" t="s">
        <v>1050</v>
      </c>
      <c r="I372" t="s">
        <v>1073</v>
      </c>
    </row>
    <row r="373" spans="1:9" x14ac:dyDescent="0.3">
      <c r="A373" s="3">
        <v>21221</v>
      </c>
      <c r="B373">
        <v>494</v>
      </c>
      <c r="C373">
        <v>66</v>
      </c>
      <c r="D373" s="5">
        <v>-6.5936205841313844E-3</v>
      </c>
      <c r="E373">
        <v>2018</v>
      </c>
      <c r="F373" t="s">
        <v>1048</v>
      </c>
      <c r="G373" s="3" t="s">
        <v>1042</v>
      </c>
      <c r="H373" s="3" t="s">
        <v>1050</v>
      </c>
      <c r="I373" t="s">
        <v>1073</v>
      </c>
    </row>
    <row r="374" spans="1:9" x14ac:dyDescent="0.3">
      <c r="A374" s="3">
        <v>21222</v>
      </c>
      <c r="B374">
        <v>494</v>
      </c>
      <c r="C374">
        <v>81</v>
      </c>
      <c r="D374" s="5">
        <v>-2.8180999652571551E-2</v>
      </c>
      <c r="E374">
        <v>2018</v>
      </c>
      <c r="F374" t="s">
        <v>1048</v>
      </c>
      <c r="G374" s="3" t="s">
        <v>1042</v>
      </c>
      <c r="H374" s="3" t="s">
        <v>1050</v>
      </c>
      <c r="I374" t="s">
        <v>1073</v>
      </c>
    </row>
    <row r="375" spans="1:9" x14ac:dyDescent="0.3">
      <c r="A375" s="3">
        <v>21224</v>
      </c>
      <c r="B375">
        <v>497</v>
      </c>
      <c r="C375">
        <v>177</v>
      </c>
      <c r="D375" s="5">
        <v>-4.8269793282389742E-2</v>
      </c>
      <c r="E375">
        <v>2018</v>
      </c>
      <c r="F375" t="s">
        <v>1048</v>
      </c>
      <c r="G375" t="s">
        <v>1054</v>
      </c>
      <c r="H375" s="3" t="s">
        <v>1050</v>
      </c>
      <c r="I375" t="s">
        <v>1073</v>
      </c>
    </row>
    <row r="376" spans="1:9" x14ac:dyDescent="0.3">
      <c r="A376" s="3">
        <v>21226</v>
      </c>
      <c r="B376">
        <v>538</v>
      </c>
      <c r="C376">
        <v>17</v>
      </c>
      <c r="D376" s="5">
        <v>-1.3826593329670855E-2</v>
      </c>
      <c r="E376">
        <v>2018</v>
      </c>
      <c r="F376" t="s">
        <v>1048</v>
      </c>
      <c r="G376" s="3" t="s">
        <v>1042</v>
      </c>
      <c r="H376" s="3" t="s">
        <v>1050</v>
      </c>
      <c r="I376" t="s">
        <v>1073</v>
      </c>
    </row>
    <row r="377" spans="1:9" x14ac:dyDescent="0.3">
      <c r="A377" s="3">
        <v>21228</v>
      </c>
      <c r="B377">
        <v>714</v>
      </c>
      <c r="C377">
        <v>4</v>
      </c>
      <c r="D377" s="5">
        <v>1</v>
      </c>
      <c r="E377">
        <v>2018</v>
      </c>
      <c r="F377" t="s">
        <v>1046</v>
      </c>
      <c r="G377" s="3" t="s">
        <v>1042</v>
      </c>
      <c r="H377" t="s">
        <v>1077</v>
      </c>
      <c r="I377" t="s">
        <v>1073</v>
      </c>
    </row>
    <row r="378" spans="1:9" x14ac:dyDescent="0.3">
      <c r="A378" s="3">
        <v>21231</v>
      </c>
      <c r="B378">
        <v>496</v>
      </c>
      <c r="C378">
        <v>573</v>
      </c>
      <c r="D378" s="5">
        <v>-1.1686701981312612E-2</v>
      </c>
      <c r="E378">
        <v>2018</v>
      </c>
      <c r="F378" t="s">
        <v>1048</v>
      </c>
      <c r="G378" t="s">
        <v>1043</v>
      </c>
      <c r="H378" s="3" t="s">
        <v>1050</v>
      </c>
      <c r="I378" t="s">
        <v>1073</v>
      </c>
    </row>
    <row r="379" spans="1:9" x14ac:dyDescent="0.3">
      <c r="A379" s="3">
        <v>21232</v>
      </c>
      <c r="B379">
        <v>492</v>
      </c>
      <c r="C379">
        <v>965</v>
      </c>
      <c r="D379" s="5">
        <v>-4.0645894564246866E-2</v>
      </c>
      <c r="E379">
        <v>2018</v>
      </c>
      <c r="F379" t="s">
        <v>1048</v>
      </c>
      <c r="G379" t="s">
        <v>1043</v>
      </c>
      <c r="H379" s="3" t="s">
        <v>1050</v>
      </c>
      <c r="I379" t="s">
        <v>1073</v>
      </c>
    </row>
    <row r="380" spans="1:9" x14ac:dyDescent="0.3">
      <c r="A380" s="3">
        <v>21238</v>
      </c>
      <c r="B380">
        <v>496</v>
      </c>
      <c r="C380">
        <v>453</v>
      </c>
      <c r="D380" s="5">
        <v>-9.3516820535807163E-3</v>
      </c>
      <c r="E380">
        <v>2018</v>
      </c>
      <c r="F380" t="s">
        <v>1048</v>
      </c>
      <c r="G380" t="s">
        <v>1054</v>
      </c>
      <c r="H380" s="3" t="s">
        <v>1050</v>
      </c>
      <c r="I380" t="s">
        <v>1073</v>
      </c>
    </row>
    <row r="381" spans="1:9" x14ac:dyDescent="0.3">
      <c r="A381" s="3">
        <v>21239</v>
      </c>
      <c r="B381">
        <v>496</v>
      </c>
      <c r="C381">
        <v>347</v>
      </c>
      <c r="D381" s="5">
        <v>-2.6861084381806712E-2</v>
      </c>
      <c r="E381">
        <v>2018</v>
      </c>
      <c r="F381" t="s">
        <v>1048</v>
      </c>
      <c r="G381" t="s">
        <v>1054</v>
      </c>
      <c r="H381" s="3" t="s">
        <v>1050</v>
      </c>
      <c r="I381" t="s">
        <v>1073</v>
      </c>
    </row>
    <row r="382" spans="1:9" x14ac:dyDescent="0.3">
      <c r="A382" s="3">
        <v>21240</v>
      </c>
      <c r="B382">
        <v>496</v>
      </c>
      <c r="C382">
        <v>383</v>
      </c>
      <c r="D382" s="5">
        <v>-4.596495194343337E-2</v>
      </c>
      <c r="E382">
        <v>2018</v>
      </c>
      <c r="F382" t="s">
        <v>1048</v>
      </c>
      <c r="G382" t="s">
        <v>1054</v>
      </c>
      <c r="H382" s="3" t="s">
        <v>1050</v>
      </c>
      <c r="I382" t="s">
        <v>1073</v>
      </c>
    </row>
    <row r="383" spans="1:9" x14ac:dyDescent="0.3">
      <c r="A383" s="3">
        <v>21242</v>
      </c>
      <c r="B383">
        <v>496</v>
      </c>
      <c r="C383">
        <v>369</v>
      </c>
      <c r="D383" s="5">
        <v>-4.2727089692121537E-2</v>
      </c>
      <c r="E383">
        <v>2018</v>
      </c>
      <c r="F383" t="s">
        <v>1048</v>
      </c>
      <c r="G383" t="s">
        <v>1054</v>
      </c>
      <c r="H383" s="3" t="s">
        <v>1050</v>
      </c>
      <c r="I383" t="s">
        <v>1073</v>
      </c>
    </row>
    <row r="384" spans="1:9" x14ac:dyDescent="0.3">
      <c r="A384" s="3">
        <v>21243</v>
      </c>
      <c r="B384">
        <v>494</v>
      </c>
      <c r="C384">
        <v>249</v>
      </c>
      <c r="D384" s="5">
        <v>-6.2120176176424215E-2</v>
      </c>
      <c r="E384">
        <v>2018</v>
      </c>
      <c r="F384" t="s">
        <v>1048</v>
      </c>
      <c r="G384" t="s">
        <v>1054</v>
      </c>
      <c r="H384" s="3" t="s">
        <v>1050</v>
      </c>
      <c r="I384" t="s">
        <v>1073</v>
      </c>
    </row>
    <row r="385" spans="1:9" x14ac:dyDescent="0.3">
      <c r="A385" s="3">
        <v>21244</v>
      </c>
      <c r="B385">
        <v>500</v>
      </c>
      <c r="C385">
        <v>252</v>
      </c>
      <c r="D385" s="5">
        <v>-5.6284745351016838E-2</v>
      </c>
      <c r="E385">
        <v>2018</v>
      </c>
      <c r="F385" t="s">
        <v>1048</v>
      </c>
      <c r="G385" t="s">
        <v>1054</v>
      </c>
      <c r="H385" s="3" t="s">
        <v>1050</v>
      </c>
      <c r="I385" t="s">
        <v>1073</v>
      </c>
    </row>
    <row r="386" spans="1:9" x14ac:dyDescent="0.3">
      <c r="A386" s="3">
        <v>21245</v>
      </c>
      <c r="B386">
        <v>494</v>
      </c>
      <c r="C386">
        <v>157</v>
      </c>
      <c r="D386" s="5">
        <v>-1.8008044866477023E-2</v>
      </c>
      <c r="E386">
        <v>2018</v>
      </c>
      <c r="F386" t="s">
        <v>1048</v>
      </c>
      <c r="G386" t="s">
        <v>1054</v>
      </c>
      <c r="H386" s="3" t="s">
        <v>1050</v>
      </c>
      <c r="I386" t="s">
        <v>1073</v>
      </c>
    </row>
    <row r="387" spans="1:9" x14ac:dyDescent="0.3">
      <c r="A387" s="3">
        <v>21246</v>
      </c>
      <c r="B387">
        <v>497</v>
      </c>
      <c r="C387">
        <v>116</v>
      </c>
      <c r="D387" s="5">
        <v>9.9065587267096467E-2</v>
      </c>
      <c r="E387">
        <v>2018</v>
      </c>
      <c r="F387" t="s">
        <v>1048</v>
      </c>
      <c r="G387" t="s">
        <v>1054</v>
      </c>
      <c r="H387" t="s">
        <v>1051</v>
      </c>
      <c r="I387" t="s">
        <v>1073</v>
      </c>
    </row>
    <row r="388" spans="1:9" x14ac:dyDescent="0.3">
      <c r="A388" s="3">
        <v>21248</v>
      </c>
      <c r="B388">
        <v>503</v>
      </c>
      <c r="C388">
        <v>66</v>
      </c>
      <c r="D388" s="5">
        <v>1</v>
      </c>
      <c r="E388">
        <v>2018</v>
      </c>
      <c r="F388" t="s">
        <v>1048</v>
      </c>
      <c r="G388" s="3" t="s">
        <v>1042</v>
      </c>
      <c r="H388" t="s">
        <v>1077</v>
      </c>
      <c r="I388" t="s">
        <v>1073</v>
      </c>
    </row>
    <row r="389" spans="1:9" x14ac:dyDescent="0.3">
      <c r="A389" s="3">
        <v>21249</v>
      </c>
      <c r="B389">
        <v>496</v>
      </c>
      <c r="C389">
        <v>129</v>
      </c>
      <c r="D389" s="5">
        <v>0.23811711836798793</v>
      </c>
      <c r="E389">
        <v>2018</v>
      </c>
      <c r="F389" t="s">
        <v>1048</v>
      </c>
      <c r="G389" t="s">
        <v>1054</v>
      </c>
      <c r="H389" t="s">
        <v>1053</v>
      </c>
      <c r="I389" t="s">
        <v>1073</v>
      </c>
    </row>
    <row r="390" spans="1:9" x14ac:dyDescent="0.3">
      <c r="A390" s="3">
        <v>21250</v>
      </c>
      <c r="B390">
        <v>643</v>
      </c>
      <c r="C390">
        <v>25</v>
      </c>
      <c r="D390" s="5">
        <v>9.2165261072649149E-2</v>
      </c>
      <c r="E390">
        <v>2018</v>
      </c>
      <c r="F390" t="s">
        <v>1047</v>
      </c>
      <c r="G390" s="3" t="s">
        <v>1042</v>
      </c>
      <c r="H390" t="s">
        <v>1051</v>
      </c>
      <c r="I390" t="s">
        <v>1073</v>
      </c>
    </row>
    <row r="391" spans="1:9" x14ac:dyDescent="0.3">
      <c r="A391" s="3">
        <v>21251</v>
      </c>
      <c r="B391">
        <v>496</v>
      </c>
      <c r="C391">
        <v>52</v>
      </c>
      <c r="D391" s="5">
        <v>0.11431385886283947</v>
      </c>
      <c r="E391">
        <v>2018</v>
      </c>
      <c r="F391" t="s">
        <v>1048</v>
      </c>
      <c r="G391" s="3" t="s">
        <v>1042</v>
      </c>
      <c r="H391" t="s">
        <v>1052</v>
      </c>
      <c r="I391" t="s">
        <v>1073</v>
      </c>
    </row>
    <row r="392" spans="1:9" x14ac:dyDescent="0.3">
      <c r="A392" s="3">
        <v>21253</v>
      </c>
      <c r="B392">
        <v>495</v>
      </c>
      <c r="C392">
        <v>69</v>
      </c>
      <c r="D392" s="5">
        <v>0.40797803594179183</v>
      </c>
      <c r="E392">
        <v>2018</v>
      </c>
      <c r="F392" t="s">
        <v>1048</v>
      </c>
      <c r="G392" s="3" t="s">
        <v>1042</v>
      </c>
      <c r="H392" t="s">
        <v>1077</v>
      </c>
      <c r="I392" t="s">
        <v>1073</v>
      </c>
    </row>
    <row r="393" spans="1:9" x14ac:dyDescent="0.3">
      <c r="A393" s="3">
        <v>21257</v>
      </c>
      <c r="B393">
        <v>496</v>
      </c>
      <c r="C393">
        <v>294</v>
      </c>
      <c r="D393" s="5">
        <v>-5.3930329517647958E-2</v>
      </c>
      <c r="E393">
        <v>2018</v>
      </c>
      <c r="F393" t="s">
        <v>1048</v>
      </c>
      <c r="G393" t="s">
        <v>1054</v>
      </c>
      <c r="H393" s="3" t="s">
        <v>1050</v>
      </c>
      <c r="I393" t="s">
        <v>1073</v>
      </c>
    </row>
    <row r="394" spans="1:9" x14ac:dyDescent="0.3">
      <c r="A394" s="3">
        <v>21258</v>
      </c>
      <c r="B394">
        <v>496</v>
      </c>
      <c r="C394">
        <v>149</v>
      </c>
      <c r="D394" s="5">
        <v>-0.161890223550543</v>
      </c>
      <c r="E394">
        <v>2018</v>
      </c>
      <c r="F394" t="s">
        <v>1048</v>
      </c>
      <c r="G394" t="s">
        <v>1054</v>
      </c>
      <c r="H394" s="3" t="s">
        <v>1050</v>
      </c>
      <c r="I394" t="s">
        <v>1073</v>
      </c>
    </row>
    <row r="395" spans="1:9" x14ac:dyDescent="0.3">
      <c r="A395" s="3">
        <v>21259</v>
      </c>
      <c r="B395">
        <v>494</v>
      </c>
      <c r="C395">
        <v>298</v>
      </c>
      <c r="D395" s="5">
        <v>0.20624529931488819</v>
      </c>
      <c r="E395">
        <v>2018</v>
      </c>
      <c r="F395" t="s">
        <v>1048</v>
      </c>
      <c r="G395" t="s">
        <v>1054</v>
      </c>
      <c r="H395" t="s">
        <v>1053</v>
      </c>
      <c r="I395" t="s">
        <v>1073</v>
      </c>
    </row>
    <row r="396" spans="1:9" x14ac:dyDescent="0.3">
      <c r="A396" s="3">
        <v>21260</v>
      </c>
      <c r="B396">
        <v>496</v>
      </c>
      <c r="C396">
        <v>169</v>
      </c>
      <c r="D396" s="5">
        <v>0.30071168894692574</v>
      </c>
      <c r="E396">
        <v>2018</v>
      </c>
      <c r="F396" t="s">
        <v>1048</v>
      </c>
      <c r="G396" t="s">
        <v>1054</v>
      </c>
      <c r="H396" t="s">
        <v>1076</v>
      </c>
      <c r="I396" t="s">
        <v>1073</v>
      </c>
    </row>
    <row r="397" spans="1:9" x14ac:dyDescent="0.3">
      <c r="A397" s="3">
        <v>21261</v>
      </c>
      <c r="B397">
        <v>497</v>
      </c>
      <c r="C397">
        <v>44</v>
      </c>
      <c r="D397" s="5">
        <v>0.41895315990626097</v>
      </c>
      <c r="E397">
        <v>2018</v>
      </c>
      <c r="F397" t="s">
        <v>1048</v>
      </c>
      <c r="G397" s="3" t="s">
        <v>1042</v>
      </c>
      <c r="H397" t="s">
        <v>1077</v>
      </c>
      <c r="I397" t="s">
        <v>1073</v>
      </c>
    </row>
    <row r="398" spans="1:9" x14ac:dyDescent="0.3">
      <c r="A398" s="3">
        <v>21262</v>
      </c>
      <c r="B398">
        <v>497</v>
      </c>
      <c r="C398">
        <v>73</v>
      </c>
      <c r="D398" s="5">
        <v>0.10596362293689676</v>
      </c>
      <c r="E398">
        <v>2018</v>
      </c>
      <c r="F398" t="s">
        <v>1048</v>
      </c>
      <c r="G398" s="3" t="s">
        <v>1042</v>
      </c>
      <c r="H398" t="s">
        <v>1052</v>
      </c>
      <c r="I398" t="s">
        <v>1073</v>
      </c>
    </row>
    <row r="399" spans="1:9" x14ac:dyDescent="0.3">
      <c r="A399" s="3">
        <v>21263</v>
      </c>
      <c r="B399">
        <v>500</v>
      </c>
      <c r="C399">
        <v>34</v>
      </c>
      <c r="D399" s="5">
        <v>-4.301007184870119E-2</v>
      </c>
      <c r="E399">
        <v>2018</v>
      </c>
      <c r="F399" t="s">
        <v>1048</v>
      </c>
      <c r="G399" s="3" t="s">
        <v>1042</v>
      </c>
      <c r="H399" s="3" t="s">
        <v>1050</v>
      </c>
      <c r="I399" t="s">
        <v>1073</v>
      </c>
    </row>
    <row r="400" spans="1:9" x14ac:dyDescent="0.3">
      <c r="A400" s="3">
        <v>21264</v>
      </c>
      <c r="B400">
        <v>497</v>
      </c>
      <c r="C400">
        <v>43</v>
      </c>
      <c r="D400" s="5">
        <v>0.29687571608258045</v>
      </c>
      <c r="E400">
        <v>2018</v>
      </c>
      <c r="F400" t="s">
        <v>1048</v>
      </c>
      <c r="G400" s="3" t="s">
        <v>1042</v>
      </c>
      <c r="H400" t="s">
        <v>1053</v>
      </c>
      <c r="I400" t="s">
        <v>1073</v>
      </c>
    </row>
    <row r="401" spans="1:9" x14ac:dyDescent="0.3">
      <c r="A401" s="3">
        <v>21265</v>
      </c>
      <c r="B401">
        <v>510</v>
      </c>
      <c r="C401">
        <v>15</v>
      </c>
      <c r="D401" s="5">
        <v>5.8034739113272298E-3</v>
      </c>
      <c r="E401">
        <v>2018</v>
      </c>
      <c r="F401" t="s">
        <v>1048</v>
      </c>
      <c r="G401" s="3" t="s">
        <v>1042</v>
      </c>
      <c r="H401" t="s">
        <v>1051</v>
      </c>
      <c r="I401" t="s">
        <v>1073</v>
      </c>
    </row>
    <row r="402" spans="1:9" x14ac:dyDescent="0.3">
      <c r="A402" s="3">
        <v>21269</v>
      </c>
      <c r="B402">
        <v>510</v>
      </c>
      <c r="C402">
        <v>27</v>
      </c>
      <c r="D402" s="5">
        <v>0.17647639862519382</v>
      </c>
      <c r="E402">
        <v>2018</v>
      </c>
      <c r="F402" t="s">
        <v>1048</v>
      </c>
      <c r="G402" s="3" t="s">
        <v>1042</v>
      </c>
      <c r="H402" t="s">
        <v>1052</v>
      </c>
      <c r="I402" t="s">
        <v>1073</v>
      </c>
    </row>
    <row r="403" spans="1:9" x14ac:dyDescent="0.3">
      <c r="A403" s="3">
        <v>21270</v>
      </c>
      <c r="B403">
        <v>494</v>
      </c>
      <c r="C403">
        <v>50</v>
      </c>
      <c r="D403" s="5">
        <v>0.32629632236925477</v>
      </c>
      <c r="E403">
        <v>2018</v>
      </c>
      <c r="F403" t="s">
        <v>1048</v>
      </c>
      <c r="G403" s="3" t="s">
        <v>1042</v>
      </c>
      <c r="H403" t="s">
        <v>1076</v>
      </c>
      <c r="I403" t="s">
        <v>1073</v>
      </c>
    </row>
    <row r="404" spans="1:9" x14ac:dyDescent="0.3">
      <c r="A404" s="3">
        <v>21272</v>
      </c>
      <c r="B404">
        <v>494</v>
      </c>
      <c r="C404">
        <v>123</v>
      </c>
      <c r="D404" s="5">
        <v>-5.4194370785819873E-3</v>
      </c>
      <c r="E404">
        <v>2018</v>
      </c>
      <c r="F404" t="s">
        <v>1048</v>
      </c>
      <c r="G404" t="s">
        <v>1054</v>
      </c>
      <c r="H404" s="3" t="s">
        <v>1050</v>
      </c>
      <c r="I404" t="s">
        <v>1073</v>
      </c>
    </row>
    <row r="405" spans="1:9" x14ac:dyDescent="0.3">
      <c r="A405" s="3">
        <v>21275</v>
      </c>
      <c r="B405">
        <v>500</v>
      </c>
      <c r="C405">
        <v>18</v>
      </c>
      <c r="D405" s="5">
        <v>1</v>
      </c>
      <c r="E405">
        <v>2018</v>
      </c>
      <c r="F405" t="s">
        <v>1048</v>
      </c>
      <c r="G405" s="3" t="s">
        <v>1042</v>
      </c>
      <c r="H405" t="s">
        <v>1077</v>
      </c>
      <c r="I405" t="s">
        <v>1073</v>
      </c>
    </row>
    <row r="406" spans="1:9" x14ac:dyDescent="0.3">
      <c r="A406" s="3">
        <v>21277</v>
      </c>
      <c r="B406">
        <v>562</v>
      </c>
      <c r="C406">
        <v>26</v>
      </c>
      <c r="D406" s="5">
        <v>-0.13339080409389201</v>
      </c>
      <c r="E406">
        <v>2018</v>
      </c>
      <c r="F406" t="s">
        <v>1048</v>
      </c>
      <c r="G406" s="3" t="s">
        <v>1042</v>
      </c>
      <c r="H406" s="3" t="s">
        <v>1050</v>
      </c>
      <c r="I406" t="s">
        <v>1073</v>
      </c>
    </row>
    <row r="407" spans="1:9" x14ac:dyDescent="0.3">
      <c r="A407" s="3">
        <v>21278</v>
      </c>
      <c r="B407">
        <v>549</v>
      </c>
      <c r="C407">
        <v>10</v>
      </c>
      <c r="D407" s="5">
        <v>-2.6551781906950876E-2</v>
      </c>
      <c r="E407">
        <v>2018</v>
      </c>
      <c r="F407" t="s">
        <v>1048</v>
      </c>
      <c r="G407" s="3" t="s">
        <v>1042</v>
      </c>
      <c r="H407" s="3" t="s">
        <v>1050</v>
      </c>
      <c r="I407" t="s">
        <v>1073</v>
      </c>
    </row>
    <row r="408" spans="1:9" x14ac:dyDescent="0.3">
      <c r="A408" s="3">
        <v>21279</v>
      </c>
      <c r="B408">
        <v>496</v>
      </c>
      <c r="C408">
        <v>31</v>
      </c>
      <c r="D408" s="5">
        <v>0.16485866090266027</v>
      </c>
      <c r="E408">
        <v>2018</v>
      </c>
      <c r="F408" t="s">
        <v>1048</v>
      </c>
      <c r="G408" s="3" t="s">
        <v>1042</v>
      </c>
      <c r="H408" t="s">
        <v>1052</v>
      </c>
      <c r="I408" t="s">
        <v>1073</v>
      </c>
    </row>
    <row r="409" spans="1:9" x14ac:dyDescent="0.3">
      <c r="A409" s="3">
        <v>21280</v>
      </c>
      <c r="B409">
        <v>507</v>
      </c>
      <c r="C409">
        <v>17</v>
      </c>
      <c r="D409" s="5">
        <v>-3.2056542478265573E-2</v>
      </c>
      <c r="E409">
        <v>2018</v>
      </c>
      <c r="F409" t="s">
        <v>1048</v>
      </c>
      <c r="G409" s="3" t="s">
        <v>1042</v>
      </c>
      <c r="H409" s="3" t="s">
        <v>1050</v>
      </c>
      <c r="I409" t="s">
        <v>1073</v>
      </c>
    </row>
    <row r="410" spans="1:9" x14ac:dyDescent="0.3">
      <c r="A410" s="3">
        <v>21281</v>
      </c>
      <c r="B410">
        <v>496</v>
      </c>
      <c r="C410">
        <v>12</v>
      </c>
      <c r="D410" s="5">
        <v>7.7917612964288049E-2</v>
      </c>
      <c r="E410">
        <v>2018</v>
      </c>
      <c r="F410" t="s">
        <v>1048</v>
      </c>
      <c r="G410" s="3" t="s">
        <v>1042</v>
      </c>
      <c r="H410" t="s">
        <v>1051</v>
      </c>
      <c r="I410" t="s">
        <v>1073</v>
      </c>
    </row>
    <row r="411" spans="1:9" x14ac:dyDescent="0.3">
      <c r="A411" s="3">
        <v>21284</v>
      </c>
      <c r="B411">
        <v>496</v>
      </c>
      <c r="C411">
        <v>49</v>
      </c>
      <c r="D411" s="5">
        <v>1</v>
      </c>
      <c r="E411">
        <v>2018</v>
      </c>
      <c r="F411" t="s">
        <v>1048</v>
      </c>
      <c r="G411" s="3" t="s">
        <v>1042</v>
      </c>
      <c r="H411" t="s">
        <v>1077</v>
      </c>
      <c r="I411" t="s">
        <v>1073</v>
      </c>
    </row>
    <row r="412" spans="1:9" x14ac:dyDescent="0.3">
      <c r="A412" s="3">
        <v>21285</v>
      </c>
      <c r="B412">
        <v>496</v>
      </c>
      <c r="C412">
        <v>39</v>
      </c>
      <c r="D412" s="5">
        <v>1</v>
      </c>
      <c r="E412">
        <v>2018</v>
      </c>
      <c r="F412" t="s">
        <v>1048</v>
      </c>
      <c r="G412" s="3" t="s">
        <v>1042</v>
      </c>
      <c r="H412" t="s">
        <v>1077</v>
      </c>
      <c r="I412" t="s">
        <v>1073</v>
      </c>
    </row>
    <row r="413" spans="1:9" x14ac:dyDescent="0.3">
      <c r="A413" s="3">
        <v>21286</v>
      </c>
      <c r="B413">
        <v>497</v>
      </c>
      <c r="C413">
        <v>26</v>
      </c>
      <c r="D413" s="5">
        <v>0.31601551928093424</v>
      </c>
      <c r="E413">
        <v>2018</v>
      </c>
      <c r="F413" t="s">
        <v>1048</v>
      </c>
      <c r="G413" s="3" t="s">
        <v>1042</v>
      </c>
      <c r="H413" t="s">
        <v>1076</v>
      </c>
      <c r="I413" t="s">
        <v>1073</v>
      </c>
    </row>
    <row r="414" spans="1:9" x14ac:dyDescent="0.3">
      <c r="A414" s="3">
        <v>21287</v>
      </c>
      <c r="B414">
        <v>496</v>
      </c>
      <c r="C414">
        <v>50</v>
      </c>
      <c r="D414" s="5">
        <v>-5.8102646333781319E-3</v>
      </c>
      <c r="E414">
        <v>2018</v>
      </c>
      <c r="F414" t="s">
        <v>1048</v>
      </c>
      <c r="G414" s="3" t="s">
        <v>1042</v>
      </c>
      <c r="H414" s="3" t="s">
        <v>1050</v>
      </c>
      <c r="I414" t="s">
        <v>1073</v>
      </c>
    </row>
    <row r="415" spans="1:9" x14ac:dyDescent="0.3">
      <c r="A415" s="3">
        <v>21288</v>
      </c>
      <c r="B415">
        <v>500</v>
      </c>
      <c r="C415">
        <v>123</v>
      </c>
      <c r="D415" s="5">
        <v>0.20129152286623378</v>
      </c>
      <c r="E415">
        <v>2018</v>
      </c>
      <c r="F415" t="s">
        <v>1048</v>
      </c>
      <c r="G415" t="s">
        <v>1054</v>
      </c>
      <c r="H415" t="s">
        <v>1053</v>
      </c>
      <c r="I415" t="s">
        <v>1073</v>
      </c>
    </row>
    <row r="416" spans="1:9" x14ac:dyDescent="0.3">
      <c r="A416" s="3">
        <v>21289</v>
      </c>
      <c r="B416">
        <v>508</v>
      </c>
      <c r="C416">
        <v>47</v>
      </c>
      <c r="D416" s="5">
        <v>-3.0275130883251976E-2</v>
      </c>
      <c r="E416">
        <v>2018</v>
      </c>
      <c r="F416" t="s">
        <v>1048</v>
      </c>
      <c r="G416" s="3" t="s">
        <v>1042</v>
      </c>
      <c r="H416" s="3" t="s">
        <v>1050</v>
      </c>
      <c r="I416" t="s">
        <v>1073</v>
      </c>
    </row>
    <row r="417" spans="1:9" x14ac:dyDescent="0.3">
      <c r="A417" s="3">
        <v>21291</v>
      </c>
      <c r="B417">
        <v>496</v>
      </c>
      <c r="C417">
        <v>48</v>
      </c>
      <c r="D417" s="5">
        <v>-2.310059379204207E-2</v>
      </c>
      <c r="E417">
        <v>2018</v>
      </c>
      <c r="F417" t="s">
        <v>1048</v>
      </c>
      <c r="G417" s="3" t="s">
        <v>1042</v>
      </c>
      <c r="H417" s="3" t="s">
        <v>1050</v>
      </c>
      <c r="I417" t="s">
        <v>1073</v>
      </c>
    </row>
    <row r="418" spans="1:9" x14ac:dyDescent="0.3">
      <c r="A418" s="3">
        <v>21292</v>
      </c>
      <c r="B418">
        <v>496</v>
      </c>
      <c r="C418">
        <v>26</v>
      </c>
      <c r="D418" s="5">
        <v>-1.0093776727739348E-2</v>
      </c>
      <c r="E418">
        <v>2018</v>
      </c>
      <c r="F418" t="s">
        <v>1048</v>
      </c>
      <c r="G418" s="3" t="s">
        <v>1042</v>
      </c>
      <c r="H418" s="3" t="s">
        <v>1050</v>
      </c>
      <c r="I418" t="s">
        <v>1073</v>
      </c>
    </row>
    <row r="419" spans="1:9" x14ac:dyDescent="0.3">
      <c r="A419" s="3">
        <v>21293</v>
      </c>
      <c r="B419">
        <v>500</v>
      </c>
      <c r="C419">
        <v>22</v>
      </c>
      <c r="D419" s="5">
        <v>2.0147534572878253E-2</v>
      </c>
      <c r="E419">
        <v>2018</v>
      </c>
      <c r="F419" t="s">
        <v>1048</v>
      </c>
      <c r="G419" s="3" t="s">
        <v>1042</v>
      </c>
      <c r="H419" t="s">
        <v>1051</v>
      </c>
      <c r="I419" t="s">
        <v>1073</v>
      </c>
    </row>
    <row r="420" spans="1:9" x14ac:dyDescent="0.3">
      <c r="A420" s="3">
        <v>21294</v>
      </c>
      <c r="B420">
        <v>497</v>
      </c>
      <c r="C420">
        <v>82</v>
      </c>
      <c r="D420" s="5">
        <v>-1.8192491933494877E-2</v>
      </c>
      <c r="E420">
        <v>2018</v>
      </c>
      <c r="F420" t="s">
        <v>1048</v>
      </c>
      <c r="G420" s="3" t="s">
        <v>1042</v>
      </c>
      <c r="H420" s="3" t="s">
        <v>1050</v>
      </c>
      <c r="I420" t="s">
        <v>1073</v>
      </c>
    </row>
    <row r="421" spans="1:9" x14ac:dyDescent="0.3">
      <c r="A421" s="3">
        <v>21306</v>
      </c>
      <c r="B421">
        <v>507</v>
      </c>
      <c r="C421">
        <v>37</v>
      </c>
      <c r="D421" s="5">
        <v>3.9799981134222083E-2</v>
      </c>
      <c r="E421">
        <v>2018</v>
      </c>
      <c r="F421" t="s">
        <v>1048</v>
      </c>
      <c r="G421" s="3" t="s">
        <v>1042</v>
      </c>
      <c r="H421" t="s">
        <v>1051</v>
      </c>
      <c r="I421" t="s">
        <v>1073</v>
      </c>
    </row>
    <row r="422" spans="1:9" x14ac:dyDescent="0.3">
      <c r="A422" s="3">
        <v>21307</v>
      </c>
      <c r="B422">
        <v>509</v>
      </c>
      <c r="C422">
        <v>11</v>
      </c>
      <c r="D422" s="5">
        <v>-4.2369509035181663E-3</v>
      </c>
      <c r="E422">
        <v>2018</v>
      </c>
      <c r="F422" t="s">
        <v>1048</v>
      </c>
      <c r="G422" s="3" t="s">
        <v>1042</v>
      </c>
      <c r="H422" s="3" t="s">
        <v>1050</v>
      </c>
      <c r="I422" t="s">
        <v>1073</v>
      </c>
    </row>
    <row r="423" spans="1:9" x14ac:dyDescent="0.3">
      <c r="A423" s="3">
        <v>21311</v>
      </c>
      <c r="B423">
        <v>503</v>
      </c>
      <c r="C423">
        <v>46</v>
      </c>
      <c r="D423" s="5">
        <v>8.7400709698602901E-3</v>
      </c>
      <c r="E423">
        <v>2018</v>
      </c>
      <c r="F423" t="s">
        <v>1048</v>
      </c>
      <c r="G423" s="3" t="s">
        <v>1042</v>
      </c>
      <c r="H423" t="s">
        <v>1051</v>
      </c>
      <c r="I423" t="s">
        <v>1073</v>
      </c>
    </row>
    <row r="424" spans="1:9" x14ac:dyDescent="0.3">
      <c r="A424" s="3">
        <v>21313</v>
      </c>
      <c r="B424">
        <v>494</v>
      </c>
      <c r="C424">
        <v>258</v>
      </c>
      <c r="D424" s="5">
        <v>-2.339633288970688E-2</v>
      </c>
      <c r="E424">
        <v>2018</v>
      </c>
      <c r="F424" t="s">
        <v>1048</v>
      </c>
      <c r="G424" t="s">
        <v>1054</v>
      </c>
      <c r="H424" s="3" t="s">
        <v>1050</v>
      </c>
      <c r="I424" t="s">
        <v>1073</v>
      </c>
    </row>
    <row r="425" spans="1:9" x14ac:dyDescent="0.3">
      <c r="A425" s="3">
        <v>21314</v>
      </c>
      <c r="B425">
        <v>496</v>
      </c>
      <c r="C425">
        <v>622</v>
      </c>
      <c r="D425" s="5">
        <v>-3.1961756159099984E-2</v>
      </c>
      <c r="E425">
        <v>2018</v>
      </c>
      <c r="F425" t="s">
        <v>1048</v>
      </c>
      <c r="G425" t="s">
        <v>1043</v>
      </c>
      <c r="H425" s="3" t="s">
        <v>1050</v>
      </c>
      <c r="I425" t="s">
        <v>1073</v>
      </c>
    </row>
    <row r="426" spans="1:9" x14ac:dyDescent="0.3">
      <c r="A426" s="3">
        <v>21316</v>
      </c>
      <c r="B426">
        <v>510</v>
      </c>
      <c r="C426">
        <v>25</v>
      </c>
      <c r="D426" s="5">
        <v>0.28284588843512493</v>
      </c>
      <c r="E426">
        <v>2018</v>
      </c>
      <c r="F426" t="s">
        <v>1048</v>
      </c>
      <c r="G426" s="3" t="s">
        <v>1042</v>
      </c>
      <c r="H426" t="s">
        <v>1053</v>
      </c>
      <c r="I426" t="s">
        <v>1073</v>
      </c>
    </row>
    <row r="427" spans="1:9" x14ac:dyDescent="0.3">
      <c r="A427" s="3">
        <v>21317</v>
      </c>
      <c r="B427">
        <v>504</v>
      </c>
      <c r="C427">
        <v>32</v>
      </c>
      <c r="D427" s="5">
        <v>0.34624054572098195</v>
      </c>
      <c r="E427">
        <v>2018</v>
      </c>
      <c r="F427" t="s">
        <v>1048</v>
      </c>
      <c r="G427" s="3" t="s">
        <v>1042</v>
      </c>
      <c r="H427" t="s">
        <v>1076</v>
      </c>
      <c r="I427" t="s">
        <v>1073</v>
      </c>
    </row>
    <row r="428" spans="1:9" x14ac:dyDescent="0.3">
      <c r="A428" s="3">
        <v>21318</v>
      </c>
      <c r="B428">
        <v>500</v>
      </c>
      <c r="C428">
        <v>79</v>
      </c>
      <c r="D428" s="5">
        <v>8.8099222763843802E-3</v>
      </c>
      <c r="E428">
        <v>2018</v>
      </c>
      <c r="F428" t="s">
        <v>1048</v>
      </c>
      <c r="G428" s="3" t="s">
        <v>1042</v>
      </c>
      <c r="H428" t="s">
        <v>1051</v>
      </c>
      <c r="I428" t="s">
        <v>1073</v>
      </c>
    </row>
    <row r="429" spans="1:9" x14ac:dyDescent="0.3">
      <c r="A429" s="3">
        <v>21319</v>
      </c>
      <c r="B429">
        <v>503</v>
      </c>
      <c r="C429">
        <v>25</v>
      </c>
      <c r="D429" s="5">
        <v>0.23387623195632656</v>
      </c>
      <c r="E429">
        <v>2018</v>
      </c>
      <c r="F429" t="s">
        <v>1048</v>
      </c>
      <c r="G429" s="3" t="s">
        <v>1042</v>
      </c>
      <c r="H429" t="s">
        <v>1053</v>
      </c>
      <c r="I429" t="s">
        <v>1073</v>
      </c>
    </row>
    <row r="430" spans="1:9" x14ac:dyDescent="0.3">
      <c r="A430" s="3">
        <v>21320</v>
      </c>
      <c r="B430">
        <v>574</v>
      </c>
      <c r="C430">
        <v>32</v>
      </c>
      <c r="D430" s="5">
        <v>0.22543407717430267</v>
      </c>
      <c r="E430">
        <v>2018</v>
      </c>
      <c r="F430" t="s">
        <v>1048</v>
      </c>
      <c r="G430" s="3" t="s">
        <v>1042</v>
      </c>
      <c r="H430" t="s">
        <v>1053</v>
      </c>
      <c r="I430" t="s">
        <v>1073</v>
      </c>
    </row>
    <row r="431" spans="1:9" x14ac:dyDescent="0.3">
      <c r="A431" s="3">
        <v>21324</v>
      </c>
      <c r="B431">
        <v>494</v>
      </c>
      <c r="C431">
        <v>40</v>
      </c>
      <c r="D431" s="5">
        <v>1</v>
      </c>
      <c r="E431">
        <v>2018</v>
      </c>
      <c r="F431" t="s">
        <v>1048</v>
      </c>
      <c r="G431" s="3" t="s">
        <v>1042</v>
      </c>
      <c r="H431" t="s">
        <v>1077</v>
      </c>
      <c r="I431" t="s">
        <v>1073</v>
      </c>
    </row>
    <row r="432" spans="1:9" x14ac:dyDescent="0.3">
      <c r="A432" s="3">
        <v>21326</v>
      </c>
      <c r="B432">
        <v>497</v>
      </c>
      <c r="C432">
        <v>355</v>
      </c>
      <c r="D432" s="5">
        <v>-4.3961075385952663E-3</v>
      </c>
      <c r="E432">
        <v>2018</v>
      </c>
      <c r="F432" t="s">
        <v>1048</v>
      </c>
      <c r="G432" t="s">
        <v>1054</v>
      </c>
      <c r="H432" s="3" t="s">
        <v>1050</v>
      </c>
      <c r="I432" t="s">
        <v>1073</v>
      </c>
    </row>
    <row r="433" spans="1:9" x14ac:dyDescent="0.3">
      <c r="A433" s="3">
        <v>21327</v>
      </c>
      <c r="B433">
        <v>494</v>
      </c>
      <c r="C433">
        <v>248</v>
      </c>
      <c r="D433" s="5">
        <v>-2.4828080237205709E-2</v>
      </c>
      <c r="E433">
        <v>2018</v>
      </c>
      <c r="F433" t="s">
        <v>1048</v>
      </c>
      <c r="G433" t="s">
        <v>1054</v>
      </c>
      <c r="H433" s="3" t="s">
        <v>1050</v>
      </c>
      <c r="I433" t="s">
        <v>1073</v>
      </c>
    </row>
    <row r="434" spans="1:9" x14ac:dyDescent="0.3">
      <c r="A434" s="3">
        <v>21328</v>
      </c>
      <c r="B434">
        <v>494</v>
      </c>
      <c r="C434">
        <v>343</v>
      </c>
      <c r="D434" s="5">
        <v>-6.1150550738812551E-2</v>
      </c>
      <c r="E434">
        <v>2018</v>
      </c>
      <c r="F434" t="s">
        <v>1048</v>
      </c>
      <c r="G434" t="s">
        <v>1054</v>
      </c>
      <c r="H434" s="3" t="s">
        <v>1050</v>
      </c>
      <c r="I434" t="s">
        <v>1073</v>
      </c>
    </row>
    <row r="435" spans="1:9" x14ac:dyDescent="0.3">
      <c r="A435" s="3">
        <v>21329</v>
      </c>
      <c r="B435">
        <v>495</v>
      </c>
      <c r="C435">
        <v>273</v>
      </c>
      <c r="D435" s="5">
        <v>-1.8356297854351528E-2</v>
      </c>
      <c r="E435">
        <v>2018</v>
      </c>
      <c r="F435" t="s">
        <v>1048</v>
      </c>
      <c r="G435" t="s">
        <v>1054</v>
      </c>
      <c r="H435" s="3" t="s">
        <v>1050</v>
      </c>
      <c r="I435" t="s">
        <v>1073</v>
      </c>
    </row>
    <row r="436" spans="1:9" x14ac:dyDescent="0.3">
      <c r="A436" s="3">
        <v>21331</v>
      </c>
      <c r="B436">
        <v>500</v>
      </c>
      <c r="C436">
        <v>6</v>
      </c>
      <c r="D436" s="5">
        <v>0.263283295864088</v>
      </c>
      <c r="E436">
        <v>2018</v>
      </c>
      <c r="F436" t="s">
        <v>1048</v>
      </c>
      <c r="G436" s="3" t="s">
        <v>1042</v>
      </c>
      <c r="H436" t="s">
        <v>1053</v>
      </c>
      <c r="I436" t="s">
        <v>1073</v>
      </c>
    </row>
    <row r="437" spans="1:9" x14ac:dyDescent="0.3">
      <c r="A437" s="3">
        <v>21332</v>
      </c>
      <c r="B437">
        <v>579</v>
      </c>
      <c r="C437">
        <v>20</v>
      </c>
      <c r="D437" s="5">
        <v>1</v>
      </c>
      <c r="E437">
        <v>2018</v>
      </c>
      <c r="F437" t="s">
        <v>1047</v>
      </c>
      <c r="G437" s="3" t="s">
        <v>1042</v>
      </c>
      <c r="H437" t="s">
        <v>1077</v>
      </c>
      <c r="I437" t="s">
        <v>1073</v>
      </c>
    </row>
    <row r="438" spans="1:9" x14ac:dyDescent="0.3">
      <c r="A438" s="3">
        <v>21333</v>
      </c>
      <c r="B438">
        <v>502</v>
      </c>
      <c r="C438">
        <v>18</v>
      </c>
      <c r="D438" s="5">
        <v>4.3377334286849346E-2</v>
      </c>
      <c r="E438">
        <v>2018</v>
      </c>
      <c r="F438" t="s">
        <v>1048</v>
      </c>
      <c r="G438" s="3" t="s">
        <v>1042</v>
      </c>
      <c r="H438" t="s">
        <v>1051</v>
      </c>
      <c r="I438" t="s">
        <v>1073</v>
      </c>
    </row>
    <row r="439" spans="1:9" x14ac:dyDescent="0.3">
      <c r="A439" s="3">
        <v>21336</v>
      </c>
      <c r="B439">
        <v>613</v>
      </c>
      <c r="C439">
        <v>11</v>
      </c>
      <c r="D439" s="5">
        <v>-0.16065092928839431</v>
      </c>
      <c r="E439">
        <v>2018</v>
      </c>
      <c r="F439" t="s">
        <v>1047</v>
      </c>
      <c r="G439" s="3" t="s">
        <v>1042</v>
      </c>
      <c r="H439" s="3" t="s">
        <v>1050</v>
      </c>
      <c r="I439" t="s">
        <v>1073</v>
      </c>
    </row>
    <row r="440" spans="1:9" x14ac:dyDescent="0.3">
      <c r="A440" s="3">
        <v>21340</v>
      </c>
      <c r="B440">
        <v>498</v>
      </c>
      <c r="C440">
        <v>324</v>
      </c>
      <c r="D440" s="5">
        <v>0.41387841980761408</v>
      </c>
      <c r="E440">
        <v>2018</v>
      </c>
      <c r="F440" t="s">
        <v>1048</v>
      </c>
      <c r="G440" t="s">
        <v>1054</v>
      </c>
      <c r="H440" t="s">
        <v>1077</v>
      </c>
      <c r="I440" t="s">
        <v>1073</v>
      </c>
    </row>
    <row r="441" spans="1:9" x14ac:dyDescent="0.3">
      <c r="A441" s="3">
        <v>21344</v>
      </c>
      <c r="B441">
        <v>703</v>
      </c>
      <c r="C441">
        <v>7</v>
      </c>
      <c r="D441" s="5">
        <v>-3.1863249274688213E-3</v>
      </c>
      <c r="E441">
        <v>2018</v>
      </c>
      <c r="F441" t="s">
        <v>1046</v>
      </c>
      <c r="G441" s="3" t="s">
        <v>1042</v>
      </c>
      <c r="H441" s="3" t="s">
        <v>1050</v>
      </c>
      <c r="I441" t="s">
        <v>1073</v>
      </c>
    </row>
    <row r="442" spans="1:9" x14ac:dyDescent="0.3">
      <c r="A442" s="3">
        <v>21348</v>
      </c>
      <c r="B442">
        <v>497</v>
      </c>
      <c r="C442">
        <v>9</v>
      </c>
      <c r="D442" s="5">
        <v>0.19062645064499303</v>
      </c>
      <c r="E442">
        <v>2018</v>
      </c>
      <c r="F442" t="s">
        <v>1048</v>
      </c>
      <c r="G442" s="3" t="s">
        <v>1042</v>
      </c>
      <c r="H442" t="s">
        <v>1052</v>
      </c>
      <c r="I442" t="s">
        <v>1073</v>
      </c>
    </row>
    <row r="443" spans="1:9" x14ac:dyDescent="0.3">
      <c r="A443" s="3">
        <v>21349</v>
      </c>
      <c r="B443">
        <v>910</v>
      </c>
      <c r="C443">
        <v>4</v>
      </c>
      <c r="D443" s="5">
        <v>1</v>
      </c>
      <c r="E443">
        <v>2017</v>
      </c>
      <c r="F443" t="s">
        <v>1048</v>
      </c>
      <c r="G443" s="3" t="s">
        <v>1042</v>
      </c>
      <c r="H443" t="s">
        <v>1077</v>
      </c>
      <c r="I443" t="s">
        <v>1073</v>
      </c>
    </row>
    <row r="444" spans="1:9" x14ac:dyDescent="0.3">
      <c r="A444" s="3">
        <v>21351</v>
      </c>
      <c r="B444">
        <v>504</v>
      </c>
      <c r="C444">
        <v>20</v>
      </c>
      <c r="D444" s="5">
        <v>1</v>
      </c>
      <c r="E444">
        <v>2018</v>
      </c>
      <c r="F444" t="s">
        <v>1048</v>
      </c>
      <c r="G444" s="3" t="s">
        <v>1042</v>
      </c>
      <c r="H444" t="s">
        <v>1077</v>
      </c>
      <c r="I444" t="s">
        <v>1073</v>
      </c>
    </row>
    <row r="445" spans="1:9" x14ac:dyDescent="0.3">
      <c r="A445" s="3">
        <v>21352</v>
      </c>
      <c r="B445">
        <v>496</v>
      </c>
      <c r="C445">
        <v>65</v>
      </c>
      <c r="D445" s="5">
        <v>0.20008779178427716</v>
      </c>
      <c r="E445">
        <v>2018</v>
      </c>
      <c r="F445" t="s">
        <v>1048</v>
      </c>
      <c r="G445" s="3" t="s">
        <v>1042</v>
      </c>
      <c r="H445" t="s">
        <v>1053</v>
      </c>
      <c r="I445" t="s">
        <v>1073</v>
      </c>
    </row>
    <row r="446" spans="1:9" x14ac:dyDescent="0.3">
      <c r="A446" s="3">
        <v>21354</v>
      </c>
      <c r="B446">
        <v>494</v>
      </c>
      <c r="C446">
        <v>110</v>
      </c>
      <c r="D446" s="5">
        <v>-2.5990512273842782E-2</v>
      </c>
      <c r="E446">
        <v>2018</v>
      </c>
      <c r="F446" t="s">
        <v>1048</v>
      </c>
      <c r="G446" t="s">
        <v>1054</v>
      </c>
      <c r="H446" s="3" t="s">
        <v>1050</v>
      </c>
      <c r="I446" t="s">
        <v>1073</v>
      </c>
    </row>
    <row r="447" spans="1:9" x14ac:dyDescent="0.3">
      <c r="A447" s="3">
        <v>21355</v>
      </c>
      <c r="B447">
        <v>494</v>
      </c>
      <c r="C447">
        <v>157</v>
      </c>
      <c r="D447" s="5">
        <v>-4.3091969762740608E-2</v>
      </c>
      <c r="E447">
        <v>2018</v>
      </c>
      <c r="F447" t="s">
        <v>1048</v>
      </c>
      <c r="G447" t="s">
        <v>1054</v>
      </c>
      <c r="H447" s="3" t="s">
        <v>1050</v>
      </c>
      <c r="I447" t="s">
        <v>1073</v>
      </c>
    </row>
    <row r="448" spans="1:9" x14ac:dyDescent="0.3">
      <c r="A448" s="3">
        <v>21356</v>
      </c>
      <c r="B448">
        <v>494</v>
      </c>
      <c r="C448">
        <v>132</v>
      </c>
      <c r="D448" s="5">
        <v>2.984051864596483E-2</v>
      </c>
      <c r="E448">
        <v>2018</v>
      </c>
      <c r="F448" t="s">
        <v>1048</v>
      </c>
      <c r="G448" t="s">
        <v>1054</v>
      </c>
      <c r="H448" t="s">
        <v>1051</v>
      </c>
      <c r="I448" t="s">
        <v>1073</v>
      </c>
    </row>
    <row r="449" spans="1:9" x14ac:dyDescent="0.3">
      <c r="A449" s="3">
        <v>21357</v>
      </c>
      <c r="B449">
        <v>498</v>
      </c>
      <c r="C449">
        <v>11</v>
      </c>
      <c r="D449" s="5">
        <v>-1.7193771072821856E-2</v>
      </c>
      <c r="E449">
        <v>2018</v>
      </c>
      <c r="F449" t="s">
        <v>1048</v>
      </c>
      <c r="G449" s="3" t="s">
        <v>1042</v>
      </c>
      <c r="H449" s="3" t="s">
        <v>1050</v>
      </c>
      <c r="I449" t="s">
        <v>1073</v>
      </c>
    </row>
    <row r="450" spans="1:9" x14ac:dyDescent="0.3">
      <c r="A450" s="3">
        <v>21358</v>
      </c>
      <c r="B450">
        <v>494</v>
      </c>
      <c r="C450">
        <v>107</v>
      </c>
      <c r="D450" s="5">
        <v>-3.0733787610144697E-2</v>
      </c>
      <c r="E450">
        <v>2018</v>
      </c>
      <c r="F450" t="s">
        <v>1048</v>
      </c>
      <c r="G450" t="s">
        <v>1054</v>
      </c>
      <c r="H450" s="3" t="s">
        <v>1050</v>
      </c>
      <c r="I450" t="s">
        <v>1073</v>
      </c>
    </row>
    <row r="451" spans="1:9" x14ac:dyDescent="0.3">
      <c r="A451" s="3">
        <v>21359</v>
      </c>
      <c r="B451">
        <v>564</v>
      </c>
      <c r="C451">
        <v>34</v>
      </c>
      <c r="D451" s="5">
        <v>0.31952928754823801</v>
      </c>
      <c r="E451">
        <v>2018</v>
      </c>
      <c r="F451" t="s">
        <v>1048</v>
      </c>
      <c r="G451" s="3" t="s">
        <v>1042</v>
      </c>
      <c r="H451" t="s">
        <v>1076</v>
      </c>
      <c r="I451" t="s">
        <v>1073</v>
      </c>
    </row>
    <row r="452" spans="1:9" x14ac:dyDescent="0.3">
      <c r="A452" s="3">
        <v>21360</v>
      </c>
      <c r="B452">
        <v>497</v>
      </c>
      <c r="C452">
        <v>21</v>
      </c>
      <c r="D452" s="5">
        <v>0.17160434232028821</v>
      </c>
      <c r="E452">
        <v>2018</v>
      </c>
      <c r="F452" t="s">
        <v>1048</v>
      </c>
      <c r="G452" s="3" t="s">
        <v>1042</v>
      </c>
      <c r="H452" t="s">
        <v>1052</v>
      </c>
      <c r="I452" t="s">
        <v>1073</v>
      </c>
    </row>
    <row r="453" spans="1:9" x14ac:dyDescent="0.3">
      <c r="A453" s="3">
        <v>21361</v>
      </c>
      <c r="B453">
        <v>496</v>
      </c>
      <c r="C453">
        <v>84</v>
      </c>
      <c r="D453" s="5">
        <v>0.31279551175870424</v>
      </c>
      <c r="E453">
        <v>2018</v>
      </c>
      <c r="F453" t="s">
        <v>1048</v>
      </c>
      <c r="G453" s="3" t="s">
        <v>1042</v>
      </c>
      <c r="H453" t="s">
        <v>1076</v>
      </c>
      <c r="I453" t="s">
        <v>1073</v>
      </c>
    </row>
    <row r="454" spans="1:9" x14ac:dyDescent="0.3">
      <c r="A454" s="3">
        <v>21363</v>
      </c>
      <c r="B454">
        <v>494</v>
      </c>
      <c r="C454">
        <v>157</v>
      </c>
      <c r="D454" s="5">
        <v>-2.5265029188818535E-2</v>
      </c>
      <c r="E454">
        <v>2018</v>
      </c>
      <c r="F454" t="s">
        <v>1048</v>
      </c>
      <c r="G454" t="s">
        <v>1054</v>
      </c>
      <c r="H454" s="3" t="s">
        <v>1050</v>
      </c>
      <c r="I454" t="s">
        <v>1073</v>
      </c>
    </row>
    <row r="455" spans="1:9" x14ac:dyDescent="0.3">
      <c r="A455" s="3">
        <v>21364</v>
      </c>
      <c r="B455">
        <v>500</v>
      </c>
      <c r="C455">
        <v>27</v>
      </c>
      <c r="D455" s="5">
        <v>0.34600813214135229</v>
      </c>
      <c r="E455">
        <v>2018</v>
      </c>
      <c r="F455" t="s">
        <v>1048</v>
      </c>
      <c r="G455" s="3" t="s">
        <v>1042</v>
      </c>
      <c r="H455" t="s">
        <v>1076</v>
      </c>
      <c r="I455" t="s">
        <v>1073</v>
      </c>
    </row>
    <row r="456" spans="1:9" x14ac:dyDescent="0.3">
      <c r="A456" s="3">
        <v>21365</v>
      </c>
      <c r="B456">
        <v>500</v>
      </c>
      <c r="C456">
        <v>53</v>
      </c>
      <c r="D456" s="5">
        <v>-2.2023027138087743E-2</v>
      </c>
      <c r="E456">
        <v>2018</v>
      </c>
      <c r="F456" t="s">
        <v>1048</v>
      </c>
      <c r="G456" s="3" t="s">
        <v>1042</v>
      </c>
      <c r="H456" s="3" t="s">
        <v>1050</v>
      </c>
      <c r="I456" t="s">
        <v>1073</v>
      </c>
    </row>
    <row r="457" spans="1:9" x14ac:dyDescent="0.3">
      <c r="A457" s="3">
        <v>21366</v>
      </c>
      <c r="B457">
        <v>500</v>
      </c>
      <c r="C457">
        <v>42</v>
      </c>
      <c r="D457" s="5">
        <v>0.3508425495757469</v>
      </c>
      <c r="E457">
        <v>2018</v>
      </c>
      <c r="F457" t="s">
        <v>1048</v>
      </c>
      <c r="G457" s="3" t="s">
        <v>1042</v>
      </c>
      <c r="H457" t="s">
        <v>1076</v>
      </c>
      <c r="I457" t="s">
        <v>1073</v>
      </c>
    </row>
    <row r="458" spans="1:9" x14ac:dyDescent="0.3">
      <c r="A458" s="3">
        <v>21367</v>
      </c>
      <c r="B458">
        <v>510</v>
      </c>
      <c r="C458">
        <v>42</v>
      </c>
      <c r="D458" s="5">
        <v>-8.6055515310600086E-2</v>
      </c>
      <c r="E458">
        <v>2018</v>
      </c>
      <c r="F458" t="s">
        <v>1048</v>
      </c>
      <c r="G458" s="3" t="s">
        <v>1042</v>
      </c>
      <c r="H458" s="3" t="s">
        <v>1050</v>
      </c>
      <c r="I458" t="s">
        <v>1073</v>
      </c>
    </row>
    <row r="459" spans="1:9" x14ac:dyDescent="0.3">
      <c r="A459" s="3">
        <v>21368</v>
      </c>
      <c r="B459">
        <v>498</v>
      </c>
      <c r="C459">
        <v>33</v>
      </c>
      <c r="D459" s="5">
        <v>7.2902003850978834E-3</v>
      </c>
      <c r="E459">
        <v>2018</v>
      </c>
      <c r="F459" t="s">
        <v>1048</v>
      </c>
      <c r="G459" s="3" t="s">
        <v>1042</v>
      </c>
      <c r="H459" t="s">
        <v>1051</v>
      </c>
      <c r="I459" t="s">
        <v>1073</v>
      </c>
    </row>
    <row r="460" spans="1:9" x14ac:dyDescent="0.3">
      <c r="A460" s="3">
        <v>21369</v>
      </c>
      <c r="B460">
        <v>517</v>
      </c>
      <c r="C460">
        <v>16</v>
      </c>
      <c r="D460" s="5">
        <v>2.9340487206985521E-2</v>
      </c>
      <c r="E460">
        <v>2018</v>
      </c>
      <c r="F460" t="s">
        <v>1048</v>
      </c>
      <c r="G460" s="3" t="s">
        <v>1042</v>
      </c>
      <c r="H460" t="s">
        <v>1051</v>
      </c>
      <c r="I460" t="s">
        <v>1073</v>
      </c>
    </row>
    <row r="461" spans="1:9" x14ac:dyDescent="0.3">
      <c r="A461" s="3">
        <v>21370</v>
      </c>
      <c r="B461">
        <v>874</v>
      </c>
      <c r="C461">
        <v>7</v>
      </c>
      <c r="D461" s="5">
        <v>0.48263522906709511</v>
      </c>
      <c r="E461">
        <v>2017</v>
      </c>
      <c r="F461" t="s">
        <v>1048</v>
      </c>
      <c r="G461" s="3" t="s">
        <v>1042</v>
      </c>
      <c r="H461" t="s">
        <v>1077</v>
      </c>
      <c r="I461" t="s">
        <v>1073</v>
      </c>
    </row>
    <row r="462" spans="1:9" x14ac:dyDescent="0.3">
      <c r="A462" s="3">
        <v>21371</v>
      </c>
      <c r="B462">
        <v>534</v>
      </c>
      <c r="C462">
        <v>43</v>
      </c>
      <c r="D462" s="5">
        <v>-6.8538182194507E-3</v>
      </c>
      <c r="E462">
        <v>2018</v>
      </c>
      <c r="F462" t="s">
        <v>1048</v>
      </c>
      <c r="G462" s="3" t="s">
        <v>1042</v>
      </c>
      <c r="H462" s="3" t="s">
        <v>1050</v>
      </c>
      <c r="I462" t="s">
        <v>1073</v>
      </c>
    </row>
    <row r="463" spans="1:9" x14ac:dyDescent="0.3">
      <c r="A463" s="3">
        <v>21372</v>
      </c>
      <c r="B463">
        <v>498</v>
      </c>
      <c r="C463">
        <v>32</v>
      </c>
      <c r="D463" s="5">
        <v>3.2326166318987763E-2</v>
      </c>
      <c r="E463">
        <v>2018</v>
      </c>
      <c r="F463" t="s">
        <v>1048</v>
      </c>
      <c r="G463" s="3" t="s">
        <v>1042</v>
      </c>
      <c r="H463" t="s">
        <v>1051</v>
      </c>
      <c r="I463" t="s">
        <v>1073</v>
      </c>
    </row>
    <row r="464" spans="1:9" x14ac:dyDescent="0.3">
      <c r="A464" s="3">
        <v>21373</v>
      </c>
      <c r="B464">
        <v>518</v>
      </c>
      <c r="C464">
        <v>44</v>
      </c>
      <c r="D464" s="5">
        <v>5.5441331045049114E-3</v>
      </c>
      <c r="E464">
        <v>2018</v>
      </c>
      <c r="F464" t="s">
        <v>1048</v>
      </c>
      <c r="G464" s="3" t="s">
        <v>1042</v>
      </c>
      <c r="H464" t="s">
        <v>1051</v>
      </c>
      <c r="I464" t="s">
        <v>1073</v>
      </c>
    </row>
    <row r="465" spans="1:9" x14ac:dyDescent="0.3">
      <c r="A465" s="3">
        <v>21374</v>
      </c>
      <c r="B465">
        <v>496</v>
      </c>
      <c r="C465">
        <v>55</v>
      </c>
      <c r="D465" s="5">
        <v>-4.9587940013075191E-2</v>
      </c>
      <c r="E465">
        <v>2018</v>
      </c>
      <c r="F465" t="s">
        <v>1048</v>
      </c>
      <c r="G465" s="3" t="s">
        <v>1042</v>
      </c>
      <c r="H465" s="3" t="s">
        <v>1050</v>
      </c>
      <c r="I465" t="s">
        <v>1073</v>
      </c>
    </row>
    <row r="466" spans="1:9" x14ac:dyDescent="0.3">
      <c r="A466" s="3">
        <v>21375</v>
      </c>
      <c r="B466">
        <v>505</v>
      </c>
      <c r="C466">
        <v>25</v>
      </c>
      <c r="D466" s="5">
        <v>0.28223972856713558</v>
      </c>
      <c r="E466">
        <v>2018</v>
      </c>
      <c r="F466" t="s">
        <v>1048</v>
      </c>
      <c r="G466" s="3" t="s">
        <v>1042</v>
      </c>
      <c r="H466" t="s">
        <v>1053</v>
      </c>
      <c r="I466" t="s">
        <v>1073</v>
      </c>
    </row>
    <row r="467" spans="1:9" x14ac:dyDescent="0.3">
      <c r="A467" s="3">
        <v>21376</v>
      </c>
      <c r="B467">
        <v>505</v>
      </c>
      <c r="C467">
        <v>18</v>
      </c>
      <c r="D467" s="5">
        <v>0.36345650839160354</v>
      </c>
      <c r="E467">
        <v>2018</v>
      </c>
      <c r="F467" t="s">
        <v>1048</v>
      </c>
      <c r="G467" s="3" t="s">
        <v>1042</v>
      </c>
      <c r="H467" t="s">
        <v>1076</v>
      </c>
      <c r="I467" t="s">
        <v>1073</v>
      </c>
    </row>
    <row r="468" spans="1:9" x14ac:dyDescent="0.3">
      <c r="A468" s="3">
        <v>21377</v>
      </c>
      <c r="B468">
        <v>497</v>
      </c>
      <c r="C468">
        <v>43</v>
      </c>
      <c r="D468" s="5">
        <v>1.2273143733903615E-2</v>
      </c>
      <c r="E468">
        <v>2018</v>
      </c>
      <c r="F468" t="s">
        <v>1048</v>
      </c>
      <c r="G468" s="3" t="s">
        <v>1042</v>
      </c>
      <c r="H468" t="s">
        <v>1051</v>
      </c>
      <c r="I468" t="s">
        <v>1073</v>
      </c>
    </row>
    <row r="469" spans="1:9" x14ac:dyDescent="0.3">
      <c r="A469" s="3">
        <v>21378</v>
      </c>
      <c r="B469">
        <v>505</v>
      </c>
      <c r="C469">
        <v>34</v>
      </c>
      <c r="D469" s="5">
        <v>-3.7348118325617956E-2</v>
      </c>
      <c r="E469">
        <v>2018</v>
      </c>
      <c r="F469" t="s">
        <v>1048</v>
      </c>
      <c r="G469" s="3" t="s">
        <v>1042</v>
      </c>
      <c r="H469" s="3" t="s">
        <v>1050</v>
      </c>
      <c r="I469" t="s">
        <v>1073</v>
      </c>
    </row>
    <row r="470" spans="1:9" x14ac:dyDescent="0.3">
      <c r="A470" s="3">
        <v>21379</v>
      </c>
      <c r="B470">
        <v>505</v>
      </c>
      <c r="C470">
        <v>52</v>
      </c>
      <c r="D470" s="5">
        <v>4.0823152973519794E-3</v>
      </c>
      <c r="E470">
        <v>2018</v>
      </c>
      <c r="F470" t="s">
        <v>1048</v>
      </c>
      <c r="G470" s="3" t="s">
        <v>1042</v>
      </c>
      <c r="H470" t="s">
        <v>1051</v>
      </c>
      <c r="I470" t="s">
        <v>1073</v>
      </c>
    </row>
    <row r="471" spans="1:9" x14ac:dyDescent="0.3">
      <c r="A471" s="3">
        <v>21380</v>
      </c>
      <c r="B471">
        <v>494</v>
      </c>
      <c r="C471">
        <v>336</v>
      </c>
      <c r="D471" s="5">
        <v>0.19235897692647519</v>
      </c>
      <c r="E471">
        <v>2018</v>
      </c>
      <c r="F471" t="s">
        <v>1048</v>
      </c>
      <c r="G471" t="s">
        <v>1054</v>
      </c>
      <c r="H471" t="s">
        <v>1052</v>
      </c>
      <c r="I471" t="s">
        <v>1073</v>
      </c>
    </row>
    <row r="472" spans="1:9" x14ac:dyDescent="0.3">
      <c r="A472" s="3">
        <v>21381</v>
      </c>
      <c r="B472">
        <v>494</v>
      </c>
      <c r="C472">
        <v>235</v>
      </c>
      <c r="D472" s="5">
        <v>8.133252217073117E-3</v>
      </c>
      <c r="E472">
        <v>2018</v>
      </c>
      <c r="F472" t="s">
        <v>1048</v>
      </c>
      <c r="G472" t="s">
        <v>1054</v>
      </c>
      <c r="H472" t="s">
        <v>1051</v>
      </c>
      <c r="I472" t="s">
        <v>1073</v>
      </c>
    </row>
    <row r="473" spans="1:9" x14ac:dyDescent="0.3">
      <c r="A473" s="3">
        <v>21382</v>
      </c>
      <c r="B473">
        <v>491</v>
      </c>
      <c r="C473">
        <v>144</v>
      </c>
      <c r="D473" s="5">
        <v>-3.9415583563084521E-2</v>
      </c>
      <c r="E473">
        <v>2018</v>
      </c>
      <c r="F473" t="s">
        <v>1048</v>
      </c>
      <c r="G473" t="s">
        <v>1054</v>
      </c>
      <c r="H473" s="3" t="s">
        <v>1050</v>
      </c>
      <c r="I473" t="s">
        <v>1073</v>
      </c>
    </row>
    <row r="474" spans="1:9" x14ac:dyDescent="0.3">
      <c r="A474" s="3">
        <v>21383</v>
      </c>
      <c r="B474">
        <v>497</v>
      </c>
      <c r="C474">
        <v>215</v>
      </c>
      <c r="D474" s="5">
        <v>-7.9580705853244827E-3</v>
      </c>
      <c r="E474">
        <v>2018</v>
      </c>
      <c r="F474" t="s">
        <v>1048</v>
      </c>
      <c r="G474" t="s">
        <v>1054</v>
      </c>
      <c r="H474" s="3" t="s">
        <v>1050</v>
      </c>
      <c r="I474" t="s">
        <v>1073</v>
      </c>
    </row>
    <row r="475" spans="1:9" x14ac:dyDescent="0.3">
      <c r="A475" s="3">
        <v>21385</v>
      </c>
      <c r="B475">
        <v>497</v>
      </c>
      <c r="C475">
        <v>384</v>
      </c>
      <c r="D475" s="5">
        <v>-5.136392935247279E-3</v>
      </c>
      <c r="E475">
        <v>2018</v>
      </c>
      <c r="F475" t="s">
        <v>1048</v>
      </c>
      <c r="G475" t="s">
        <v>1054</v>
      </c>
      <c r="H475" s="3" t="s">
        <v>1050</v>
      </c>
      <c r="I475" t="s">
        <v>1073</v>
      </c>
    </row>
    <row r="476" spans="1:9" x14ac:dyDescent="0.3">
      <c r="A476" s="3">
        <v>21386</v>
      </c>
      <c r="B476">
        <v>497</v>
      </c>
      <c r="C476">
        <v>65</v>
      </c>
      <c r="D476" s="5">
        <v>-6.7095601797744226E-3</v>
      </c>
      <c r="E476">
        <v>2018</v>
      </c>
      <c r="F476" t="s">
        <v>1048</v>
      </c>
      <c r="G476" s="3" t="s">
        <v>1042</v>
      </c>
      <c r="H476" s="3" t="s">
        <v>1050</v>
      </c>
      <c r="I476" t="s">
        <v>1073</v>
      </c>
    </row>
    <row r="477" spans="1:9" x14ac:dyDescent="0.3">
      <c r="A477" s="3">
        <v>21389</v>
      </c>
      <c r="B477">
        <v>500</v>
      </c>
      <c r="C477">
        <v>164</v>
      </c>
      <c r="D477" s="5">
        <v>-3.6856329542628991E-3</v>
      </c>
      <c r="E477">
        <v>2018</v>
      </c>
      <c r="F477" t="s">
        <v>1048</v>
      </c>
      <c r="G477" t="s">
        <v>1054</v>
      </c>
      <c r="H477" s="3" t="s">
        <v>1050</v>
      </c>
      <c r="I477" t="s">
        <v>1073</v>
      </c>
    </row>
    <row r="478" spans="1:9" x14ac:dyDescent="0.3">
      <c r="A478" s="3">
        <v>21390</v>
      </c>
      <c r="B478">
        <v>498</v>
      </c>
      <c r="C478">
        <v>234</v>
      </c>
      <c r="D478" s="5">
        <v>-1.7632486822025527E-2</v>
      </c>
      <c r="E478">
        <v>2018</v>
      </c>
      <c r="F478" t="s">
        <v>1048</v>
      </c>
      <c r="G478" t="s">
        <v>1054</v>
      </c>
      <c r="H478" s="3" t="s">
        <v>1050</v>
      </c>
      <c r="I478" t="s">
        <v>1073</v>
      </c>
    </row>
    <row r="479" spans="1:9" x14ac:dyDescent="0.3">
      <c r="A479" s="3">
        <v>21391</v>
      </c>
      <c r="B479">
        <v>500</v>
      </c>
      <c r="C479">
        <v>131</v>
      </c>
      <c r="D479" s="5">
        <v>1.8927234083211921E-2</v>
      </c>
      <c r="E479">
        <v>2018</v>
      </c>
      <c r="F479" t="s">
        <v>1048</v>
      </c>
      <c r="G479" t="s">
        <v>1054</v>
      </c>
      <c r="H479" t="s">
        <v>1051</v>
      </c>
      <c r="I479" t="s">
        <v>1073</v>
      </c>
    </row>
    <row r="480" spans="1:9" x14ac:dyDescent="0.3">
      <c r="A480" s="3">
        <v>21392</v>
      </c>
      <c r="B480">
        <v>494</v>
      </c>
      <c r="C480">
        <v>9</v>
      </c>
      <c r="D480" s="5">
        <v>-3.4401008790763139E-2</v>
      </c>
      <c r="E480">
        <v>2018</v>
      </c>
      <c r="F480" t="s">
        <v>1048</v>
      </c>
      <c r="G480" s="3" t="s">
        <v>1042</v>
      </c>
      <c r="H480" s="3" t="s">
        <v>1050</v>
      </c>
      <c r="I480" t="s">
        <v>1073</v>
      </c>
    </row>
    <row r="481" spans="1:9" x14ac:dyDescent="0.3">
      <c r="A481" s="3">
        <v>21393</v>
      </c>
      <c r="B481">
        <v>501</v>
      </c>
      <c r="C481">
        <v>8</v>
      </c>
      <c r="D481" s="5">
        <v>-7.9422990719433983E-2</v>
      </c>
      <c r="E481">
        <v>2018</v>
      </c>
      <c r="F481" t="s">
        <v>1048</v>
      </c>
      <c r="G481" s="3" t="s">
        <v>1042</v>
      </c>
      <c r="H481" s="3" t="s">
        <v>1050</v>
      </c>
      <c r="I481" t="s">
        <v>1073</v>
      </c>
    </row>
    <row r="482" spans="1:9" x14ac:dyDescent="0.3">
      <c r="A482" s="3">
        <v>21394</v>
      </c>
      <c r="B482">
        <v>494</v>
      </c>
      <c r="C482">
        <v>160</v>
      </c>
      <c r="D482" s="5">
        <v>6.7666005623652787E-3</v>
      </c>
      <c r="E482">
        <v>2018</v>
      </c>
      <c r="F482" t="s">
        <v>1048</v>
      </c>
      <c r="G482" t="s">
        <v>1054</v>
      </c>
      <c r="H482" t="s">
        <v>1051</v>
      </c>
      <c r="I482" t="s">
        <v>1073</v>
      </c>
    </row>
    <row r="483" spans="1:9" x14ac:dyDescent="0.3">
      <c r="A483" s="3">
        <v>21395</v>
      </c>
      <c r="B483">
        <v>518</v>
      </c>
      <c r="C483">
        <v>117</v>
      </c>
      <c r="D483" s="5">
        <v>-8.6777572089267556E-3</v>
      </c>
      <c r="E483">
        <v>2018</v>
      </c>
      <c r="F483" t="s">
        <v>1048</v>
      </c>
      <c r="G483" t="s">
        <v>1054</v>
      </c>
      <c r="H483" s="3" t="s">
        <v>1050</v>
      </c>
      <c r="I483" t="s">
        <v>1073</v>
      </c>
    </row>
    <row r="484" spans="1:9" x14ac:dyDescent="0.3">
      <c r="A484" s="3">
        <v>21397</v>
      </c>
      <c r="B484">
        <v>497</v>
      </c>
      <c r="C484">
        <v>106</v>
      </c>
      <c r="D484" s="5">
        <v>3.8688803362003837E-2</v>
      </c>
      <c r="E484">
        <v>2018</v>
      </c>
      <c r="F484" t="s">
        <v>1048</v>
      </c>
      <c r="G484" t="s">
        <v>1054</v>
      </c>
      <c r="H484" t="s">
        <v>1051</v>
      </c>
      <c r="I484" t="s">
        <v>1073</v>
      </c>
    </row>
    <row r="485" spans="1:9" x14ac:dyDescent="0.3">
      <c r="A485" s="3">
        <v>21398</v>
      </c>
      <c r="B485">
        <v>494</v>
      </c>
      <c r="C485">
        <v>97</v>
      </c>
      <c r="D485" s="5">
        <v>2.0492828176450605E-2</v>
      </c>
      <c r="E485">
        <v>2018</v>
      </c>
      <c r="F485" t="s">
        <v>1048</v>
      </c>
      <c r="G485" s="3" t="s">
        <v>1042</v>
      </c>
      <c r="H485" t="s">
        <v>1051</v>
      </c>
      <c r="I485" t="s">
        <v>1073</v>
      </c>
    </row>
    <row r="486" spans="1:9" x14ac:dyDescent="0.3">
      <c r="A486" s="3">
        <v>21399</v>
      </c>
      <c r="B486">
        <v>497</v>
      </c>
      <c r="C486">
        <v>117</v>
      </c>
      <c r="D486" s="5">
        <v>-1.5375769789893296E-2</v>
      </c>
      <c r="E486">
        <v>2018</v>
      </c>
      <c r="F486" t="s">
        <v>1048</v>
      </c>
      <c r="G486" t="s">
        <v>1054</v>
      </c>
      <c r="H486" s="3" t="s">
        <v>1050</v>
      </c>
      <c r="I486" t="s">
        <v>1073</v>
      </c>
    </row>
    <row r="487" spans="1:9" x14ac:dyDescent="0.3">
      <c r="A487" s="3">
        <v>21400</v>
      </c>
      <c r="B487">
        <v>501</v>
      </c>
      <c r="C487">
        <v>66</v>
      </c>
      <c r="D487" s="5">
        <v>6.6108967611752285E-3</v>
      </c>
      <c r="E487">
        <v>2018</v>
      </c>
      <c r="F487" t="s">
        <v>1048</v>
      </c>
      <c r="G487" s="3" t="s">
        <v>1042</v>
      </c>
      <c r="H487" t="s">
        <v>1051</v>
      </c>
      <c r="I487" t="s">
        <v>1073</v>
      </c>
    </row>
    <row r="488" spans="1:9" x14ac:dyDescent="0.3">
      <c r="A488" s="3">
        <v>21401</v>
      </c>
      <c r="B488">
        <v>501</v>
      </c>
      <c r="C488">
        <v>90</v>
      </c>
      <c r="D488" s="5">
        <v>-8.3694164184202405E-3</v>
      </c>
      <c r="E488">
        <v>2018</v>
      </c>
      <c r="F488" t="s">
        <v>1048</v>
      </c>
      <c r="G488" s="3" t="s">
        <v>1042</v>
      </c>
      <c r="H488" s="3" t="s">
        <v>1050</v>
      </c>
      <c r="I488" t="s">
        <v>1073</v>
      </c>
    </row>
    <row r="489" spans="1:9" x14ac:dyDescent="0.3">
      <c r="A489" s="3">
        <v>21402</v>
      </c>
      <c r="B489">
        <v>500</v>
      </c>
      <c r="C489">
        <v>101</v>
      </c>
      <c r="D489" s="5">
        <v>6.7542019603974157E-3</v>
      </c>
      <c r="E489">
        <v>2018</v>
      </c>
      <c r="F489" t="s">
        <v>1048</v>
      </c>
      <c r="G489" t="s">
        <v>1054</v>
      </c>
      <c r="H489" t="s">
        <v>1051</v>
      </c>
      <c r="I489" t="s">
        <v>1073</v>
      </c>
    </row>
    <row r="490" spans="1:9" x14ac:dyDescent="0.3">
      <c r="A490" s="3">
        <v>21403</v>
      </c>
      <c r="B490">
        <v>495</v>
      </c>
      <c r="C490">
        <v>121</v>
      </c>
      <c r="D490" s="5">
        <v>-5.0990618282968931E-3</v>
      </c>
      <c r="E490">
        <v>2018</v>
      </c>
      <c r="F490" t="s">
        <v>1048</v>
      </c>
      <c r="G490" t="s">
        <v>1054</v>
      </c>
      <c r="H490" s="3" t="s">
        <v>1050</v>
      </c>
      <c r="I490" t="s">
        <v>1073</v>
      </c>
    </row>
    <row r="491" spans="1:9" x14ac:dyDescent="0.3">
      <c r="A491" s="3">
        <v>21407</v>
      </c>
      <c r="B491">
        <v>494</v>
      </c>
      <c r="C491">
        <v>144</v>
      </c>
      <c r="D491" s="5">
        <v>0.10335584963004044</v>
      </c>
      <c r="E491">
        <v>2018</v>
      </c>
      <c r="F491" t="s">
        <v>1048</v>
      </c>
      <c r="G491" t="s">
        <v>1054</v>
      </c>
      <c r="H491" t="s">
        <v>1052</v>
      </c>
      <c r="I491" t="s">
        <v>1073</v>
      </c>
    </row>
    <row r="492" spans="1:9" x14ac:dyDescent="0.3">
      <c r="A492" s="3">
        <v>21408</v>
      </c>
      <c r="B492">
        <v>496</v>
      </c>
      <c r="C492">
        <v>109</v>
      </c>
      <c r="D492" s="5">
        <v>0.32496088882996588</v>
      </c>
      <c r="E492">
        <v>2018</v>
      </c>
      <c r="F492" t="s">
        <v>1048</v>
      </c>
      <c r="G492" t="s">
        <v>1054</v>
      </c>
      <c r="H492" t="s">
        <v>1076</v>
      </c>
      <c r="I492" t="s">
        <v>1073</v>
      </c>
    </row>
    <row r="493" spans="1:9" x14ac:dyDescent="0.3">
      <c r="A493" s="3">
        <v>21410</v>
      </c>
      <c r="B493">
        <v>510</v>
      </c>
      <c r="C493">
        <v>1</v>
      </c>
      <c r="D493" s="5">
        <v>0.23775924576973867</v>
      </c>
      <c r="E493">
        <v>2018</v>
      </c>
      <c r="F493" t="s">
        <v>1048</v>
      </c>
      <c r="G493" s="3" t="s">
        <v>1042</v>
      </c>
      <c r="H493" t="s">
        <v>1053</v>
      </c>
      <c r="I493" t="s">
        <v>1073</v>
      </c>
    </row>
    <row r="494" spans="1:9" x14ac:dyDescent="0.3">
      <c r="A494" s="3">
        <v>21411</v>
      </c>
      <c r="B494">
        <v>496</v>
      </c>
      <c r="C494">
        <v>240</v>
      </c>
      <c r="D494" s="5">
        <v>7.7005222933887424E-2</v>
      </c>
      <c r="E494">
        <v>2018</v>
      </c>
      <c r="F494" t="s">
        <v>1048</v>
      </c>
      <c r="G494" t="s">
        <v>1054</v>
      </c>
      <c r="H494" t="s">
        <v>1051</v>
      </c>
      <c r="I494" t="s">
        <v>1073</v>
      </c>
    </row>
    <row r="495" spans="1:9" x14ac:dyDescent="0.3">
      <c r="A495" s="3">
        <v>21412</v>
      </c>
      <c r="B495">
        <v>1210</v>
      </c>
      <c r="C495">
        <v>1</v>
      </c>
      <c r="D495" s="5">
        <v>1</v>
      </c>
      <c r="E495">
        <v>2017</v>
      </c>
      <c r="F495" t="s">
        <v>1045</v>
      </c>
      <c r="G495" s="3" t="s">
        <v>1042</v>
      </c>
      <c r="H495" t="s">
        <v>1077</v>
      </c>
      <c r="I495" t="s">
        <v>1073</v>
      </c>
    </row>
    <row r="496" spans="1:9" x14ac:dyDescent="0.3">
      <c r="A496" s="3">
        <v>21413</v>
      </c>
      <c r="B496">
        <v>500</v>
      </c>
      <c r="C496">
        <v>22</v>
      </c>
      <c r="D496" s="5">
        <v>-4.414508928416775E-2</v>
      </c>
      <c r="E496">
        <v>2018</v>
      </c>
      <c r="F496" t="s">
        <v>1048</v>
      </c>
      <c r="G496" s="3" t="s">
        <v>1042</v>
      </c>
      <c r="H496" s="3" t="s">
        <v>1050</v>
      </c>
      <c r="I496" t="s">
        <v>1073</v>
      </c>
    </row>
    <row r="497" spans="1:9" x14ac:dyDescent="0.3">
      <c r="A497" s="3">
        <v>21414</v>
      </c>
      <c r="B497">
        <v>1162</v>
      </c>
      <c r="C497">
        <v>1</v>
      </c>
      <c r="D497" s="5">
        <v>1</v>
      </c>
      <c r="E497">
        <v>2017</v>
      </c>
      <c r="F497" t="s">
        <v>1045</v>
      </c>
      <c r="G497" s="3" t="s">
        <v>1042</v>
      </c>
      <c r="H497" t="s">
        <v>1077</v>
      </c>
      <c r="I497" t="s">
        <v>1073</v>
      </c>
    </row>
    <row r="498" spans="1:9" x14ac:dyDescent="0.3">
      <c r="A498" s="3">
        <v>21415</v>
      </c>
      <c r="B498">
        <v>510</v>
      </c>
      <c r="C498">
        <v>52</v>
      </c>
      <c r="D498" s="5">
        <v>0.24827293535509515</v>
      </c>
      <c r="E498">
        <v>2018</v>
      </c>
      <c r="F498" t="s">
        <v>1048</v>
      </c>
      <c r="G498" s="3" t="s">
        <v>1042</v>
      </c>
      <c r="H498" t="s">
        <v>1053</v>
      </c>
      <c r="I498" t="s">
        <v>1073</v>
      </c>
    </row>
    <row r="499" spans="1:9" x14ac:dyDescent="0.3">
      <c r="A499" s="3">
        <v>21416</v>
      </c>
      <c r="B499">
        <v>602</v>
      </c>
      <c r="C499">
        <v>6</v>
      </c>
      <c r="D499" s="5">
        <v>1</v>
      </c>
      <c r="E499">
        <v>2018</v>
      </c>
      <c r="F499" t="s">
        <v>1047</v>
      </c>
      <c r="G499" s="3" t="s">
        <v>1042</v>
      </c>
      <c r="H499" t="s">
        <v>1077</v>
      </c>
      <c r="I499" t="s">
        <v>1073</v>
      </c>
    </row>
    <row r="500" spans="1:9" x14ac:dyDescent="0.3">
      <c r="A500" s="3">
        <v>21417</v>
      </c>
      <c r="B500">
        <v>500</v>
      </c>
      <c r="C500">
        <v>68</v>
      </c>
      <c r="D500" s="5">
        <v>0.32784070271890497</v>
      </c>
      <c r="E500">
        <v>2018</v>
      </c>
      <c r="F500" t="s">
        <v>1048</v>
      </c>
      <c r="G500" s="3" t="s">
        <v>1042</v>
      </c>
      <c r="H500" t="s">
        <v>1076</v>
      </c>
      <c r="I500" t="s">
        <v>1073</v>
      </c>
    </row>
    <row r="501" spans="1:9" x14ac:dyDescent="0.3">
      <c r="A501" s="3">
        <v>21418</v>
      </c>
      <c r="B501">
        <v>507</v>
      </c>
      <c r="C501">
        <v>30</v>
      </c>
      <c r="D501" s="5">
        <v>0.10026856959780318</v>
      </c>
      <c r="E501">
        <v>2018</v>
      </c>
      <c r="F501" t="s">
        <v>1048</v>
      </c>
      <c r="G501" s="3" t="s">
        <v>1042</v>
      </c>
      <c r="H501" t="s">
        <v>1052</v>
      </c>
      <c r="I501" t="s">
        <v>1073</v>
      </c>
    </row>
    <row r="502" spans="1:9" x14ac:dyDescent="0.3">
      <c r="A502" s="3">
        <v>21420</v>
      </c>
      <c r="B502">
        <v>507</v>
      </c>
      <c r="C502">
        <v>24</v>
      </c>
      <c r="D502" s="5">
        <v>0.3511400180221293</v>
      </c>
      <c r="E502">
        <v>2018</v>
      </c>
      <c r="F502" t="s">
        <v>1048</v>
      </c>
      <c r="G502" s="3" t="s">
        <v>1042</v>
      </c>
      <c r="H502" t="s">
        <v>1076</v>
      </c>
      <c r="I502" t="s">
        <v>1073</v>
      </c>
    </row>
    <row r="503" spans="1:9" x14ac:dyDescent="0.3">
      <c r="A503" s="3">
        <v>21421</v>
      </c>
      <c r="B503">
        <v>507</v>
      </c>
      <c r="C503">
        <v>16</v>
      </c>
      <c r="D503" s="5">
        <v>-5.0217527957096518E-2</v>
      </c>
      <c r="E503">
        <v>2018</v>
      </c>
      <c r="F503" t="s">
        <v>1048</v>
      </c>
      <c r="G503" s="3" t="s">
        <v>1042</v>
      </c>
      <c r="H503" s="3" t="s">
        <v>1050</v>
      </c>
      <c r="I503" t="s">
        <v>1073</v>
      </c>
    </row>
    <row r="504" spans="1:9" x14ac:dyDescent="0.3">
      <c r="A504" s="3">
        <v>21422</v>
      </c>
      <c r="B504">
        <v>500</v>
      </c>
      <c r="C504">
        <v>71</v>
      </c>
      <c r="D504" s="5">
        <v>8.9543712946859675E-3</v>
      </c>
      <c r="E504">
        <v>2018</v>
      </c>
      <c r="F504" t="s">
        <v>1048</v>
      </c>
      <c r="G504" s="3" t="s">
        <v>1042</v>
      </c>
      <c r="H504" t="s">
        <v>1051</v>
      </c>
      <c r="I504" t="s">
        <v>1073</v>
      </c>
    </row>
    <row r="505" spans="1:9" x14ac:dyDescent="0.3">
      <c r="A505" s="3">
        <v>21424</v>
      </c>
      <c r="B505">
        <v>500</v>
      </c>
      <c r="C505">
        <v>88</v>
      </c>
      <c r="D505" s="5">
        <v>0.1853845558564545</v>
      </c>
      <c r="E505">
        <v>2018</v>
      </c>
      <c r="F505" t="s">
        <v>1048</v>
      </c>
      <c r="G505" s="3" t="s">
        <v>1042</v>
      </c>
      <c r="H505" t="s">
        <v>1052</v>
      </c>
      <c r="I505" t="s">
        <v>1073</v>
      </c>
    </row>
    <row r="506" spans="1:9" x14ac:dyDescent="0.3">
      <c r="A506" s="3">
        <v>21425</v>
      </c>
      <c r="B506">
        <v>496</v>
      </c>
      <c r="C506">
        <v>34</v>
      </c>
      <c r="D506" s="5">
        <v>0.28655174927594562</v>
      </c>
      <c r="E506">
        <v>2018</v>
      </c>
      <c r="F506" t="s">
        <v>1048</v>
      </c>
      <c r="G506" s="3" t="s">
        <v>1042</v>
      </c>
      <c r="H506" t="s">
        <v>1053</v>
      </c>
      <c r="I506" t="s">
        <v>1073</v>
      </c>
    </row>
    <row r="507" spans="1:9" x14ac:dyDescent="0.3">
      <c r="A507" s="3">
        <v>21426</v>
      </c>
      <c r="B507">
        <v>500</v>
      </c>
      <c r="C507">
        <v>49</v>
      </c>
      <c r="D507" s="5">
        <v>0.11566567039981748</v>
      </c>
      <c r="E507">
        <v>2018</v>
      </c>
      <c r="F507" t="s">
        <v>1048</v>
      </c>
      <c r="G507" s="3" t="s">
        <v>1042</v>
      </c>
      <c r="H507" t="s">
        <v>1052</v>
      </c>
      <c r="I507" t="s">
        <v>1073</v>
      </c>
    </row>
    <row r="508" spans="1:9" x14ac:dyDescent="0.3">
      <c r="A508" s="3">
        <v>21427</v>
      </c>
      <c r="B508">
        <v>496</v>
      </c>
      <c r="C508">
        <v>40</v>
      </c>
      <c r="D508" s="5">
        <v>0.10974176913830389</v>
      </c>
      <c r="E508">
        <v>2018</v>
      </c>
      <c r="F508" t="s">
        <v>1048</v>
      </c>
      <c r="G508" s="3" t="s">
        <v>1042</v>
      </c>
      <c r="H508" t="s">
        <v>1052</v>
      </c>
      <c r="I508" t="s">
        <v>1073</v>
      </c>
    </row>
    <row r="509" spans="1:9" x14ac:dyDescent="0.3">
      <c r="A509" s="3">
        <v>21428</v>
      </c>
      <c r="B509">
        <v>497</v>
      </c>
      <c r="C509">
        <v>296</v>
      </c>
      <c r="D509" s="5">
        <v>0.20447806191712523</v>
      </c>
      <c r="E509">
        <v>2018</v>
      </c>
      <c r="F509" t="s">
        <v>1048</v>
      </c>
      <c r="G509" t="s">
        <v>1054</v>
      </c>
      <c r="H509" t="s">
        <v>1053</v>
      </c>
      <c r="I509" t="s">
        <v>1073</v>
      </c>
    </row>
    <row r="510" spans="1:9" x14ac:dyDescent="0.3">
      <c r="A510" s="3">
        <v>21429</v>
      </c>
      <c r="B510">
        <v>496</v>
      </c>
      <c r="C510">
        <v>251</v>
      </c>
      <c r="D510" s="5">
        <v>-4.2063578671020126E-2</v>
      </c>
      <c r="E510">
        <v>2018</v>
      </c>
      <c r="F510" t="s">
        <v>1048</v>
      </c>
      <c r="G510" t="s">
        <v>1054</v>
      </c>
      <c r="H510" s="3" t="s">
        <v>1050</v>
      </c>
      <c r="I510" t="s">
        <v>1073</v>
      </c>
    </row>
    <row r="511" spans="1:9" x14ac:dyDescent="0.3">
      <c r="A511" s="3">
        <v>21430</v>
      </c>
      <c r="B511">
        <v>495</v>
      </c>
      <c r="C511">
        <v>564</v>
      </c>
      <c r="D511" s="5">
        <v>0.2733935149505774</v>
      </c>
      <c r="E511">
        <v>2018</v>
      </c>
      <c r="F511" t="s">
        <v>1048</v>
      </c>
      <c r="G511" t="s">
        <v>1043</v>
      </c>
      <c r="H511" t="s">
        <v>1053</v>
      </c>
      <c r="I511" t="s">
        <v>1073</v>
      </c>
    </row>
    <row r="512" spans="1:9" x14ac:dyDescent="0.3">
      <c r="A512" s="3">
        <v>21439</v>
      </c>
      <c r="B512">
        <v>501</v>
      </c>
      <c r="C512">
        <v>150</v>
      </c>
      <c r="D512" s="5">
        <v>-2.7122659257777473E-2</v>
      </c>
      <c r="E512">
        <v>2018</v>
      </c>
      <c r="F512" t="s">
        <v>1048</v>
      </c>
      <c r="G512" t="s">
        <v>1054</v>
      </c>
      <c r="H512" s="3" t="s">
        <v>1050</v>
      </c>
      <c r="I512" t="s">
        <v>1073</v>
      </c>
    </row>
    <row r="513" spans="1:9" x14ac:dyDescent="0.3">
      <c r="A513" s="3">
        <v>21441</v>
      </c>
      <c r="B513">
        <v>494</v>
      </c>
      <c r="C513">
        <v>74</v>
      </c>
      <c r="D513" s="5">
        <v>6.9884675266257482E-3</v>
      </c>
      <c r="E513">
        <v>2018</v>
      </c>
      <c r="F513" t="s">
        <v>1048</v>
      </c>
      <c r="G513" s="3" t="s">
        <v>1042</v>
      </c>
      <c r="H513" t="s">
        <v>1051</v>
      </c>
      <c r="I513" t="s">
        <v>1073</v>
      </c>
    </row>
    <row r="514" spans="1:9" x14ac:dyDescent="0.3">
      <c r="A514" s="3">
        <v>21442</v>
      </c>
      <c r="B514">
        <v>494</v>
      </c>
      <c r="C514">
        <v>70</v>
      </c>
      <c r="D514" s="5">
        <v>-8.0635065768546108E-3</v>
      </c>
      <c r="E514">
        <v>2018</v>
      </c>
      <c r="F514" t="s">
        <v>1048</v>
      </c>
      <c r="G514" s="3" t="s">
        <v>1042</v>
      </c>
      <c r="H514" s="3" t="s">
        <v>1050</v>
      </c>
      <c r="I514" t="s">
        <v>1073</v>
      </c>
    </row>
    <row r="515" spans="1:9" x14ac:dyDescent="0.3">
      <c r="A515" s="3">
        <v>21445</v>
      </c>
      <c r="B515">
        <v>566</v>
      </c>
      <c r="C515">
        <v>30</v>
      </c>
      <c r="D515" s="5">
        <v>7.0395917654021362E-3</v>
      </c>
      <c r="E515">
        <v>2018</v>
      </c>
      <c r="F515" t="s">
        <v>1048</v>
      </c>
      <c r="G515" s="3" t="s">
        <v>1042</v>
      </c>
      <c r="H515" t="s">
        <v>1051</v>
      </c>
      <c r="I515" t="s">
        <v>1073</v>
      </c>
    </row>
    <row r="516" spans="1:9" x14ac:dyDescent="0.3">
      <c r="A516" s="3">
        <v>21446</v>
      </c>
      <c r="B516">
        <v>497</v>
      </c>
      <c r="C516">
        <v>123</v>
      </c>
      <c r="D516" s="5">
        <v>-3.3178799621619619E-2</v>
      </c>
      <c r="E516">
        <v>2018</v>
      </c>
      <c r="F516" t="s">
        <v>1048</v>
      </c>
      <c r="G516" t="s">
        <v>1054</v>
      </c>
      <c r="H516" s="3" t="s">
        <v>1050</v>
      </c>
      <c r="I516" t="s">
        <v>1073</v>
      </c>
    </row>
    <row r="517" spans="1:9" x14ac:dyDescent="0.3">
      <c r="A517" s="3">
        <v>21447</v>
      </c>
      <c r="B517">
        <v>498</v>
      </c>
      <c r="C517">
        <v>194</v>
      </c>
      <c r="D517" s="5">
        <v>-3.2690800032189965E-2</v>
      </c>
      <c r="E517">
        <v>2018</v>
      </c>
      <c r="F517" t="s">
        <v>1048</v>
      </c>
      <c r="G517" t="s">
        <v>1054</v>
      </c>
      <c r="H517" s="3" t="s">
        <v>1050</v>
      </c>
      <c r="I517" t="s">
        <v>1073</v>
      </c>
    </row>
    <row r="518" spans="1:9" x14ac:dyDescent="0.3">
      <c r="A518" s="3">
        <v>21448</v>
      </c>
      <c r="B518">
        <v>501</v>
      </c>
      <c r="C518">
        <v>98</v>
      </c>
      <c r="D518" s="5">
        <v>-2.2259898121827632E-2</v>
      </c>
      <c r="E518">
        <v>2018</v>
      </c>
      <c r="F518" t="s">
        <v>1048</v>
      </c>
      <c r="G518" s="3" t="s">
        <v>1042</v>
      </c>
      <c r="H518" s="3" t="s">
        <v>1050</v>
      </c>
      <c r="I518" t="s">
        <v>1073</v>
      </c>
    </row>
    <row r="519" spans="1:9" x14ac:dyDescent="0.3">
      <c r="A519" s="3">
        <v>21452</v>
      </c>
      <c r="B519">
        <v>496</v>
      </c>
      <c r="C519">
        <v>202</v>
      </c>
      <c r="D519" s="5">
        <v>0.18987671048611479</v>
      </c>
      <c r="E519">
        <v>2018</v>
      </c>
      <c r="F519" t="s">
        <v>1048</v>
      </c>
      <c r="G519" t="s">
        <v>1054</v>
      </c>
      <c r="H519" t="s">
        <v>1052</v>
      </c>
      <c r="I519" t="s">
        <v>1073</v>
      </c>
    </row>
    <row r="520" spans="1:9" x14ac:dyDescent="0.3">
      <c r="A520" s="3">
        <v>21454</v>
      </c>
      <c r="B520">
        <v>494</v>
      </c>
      <c r="C520">
        <v>181</v>
      </c>
      <c r="D520" s="5">
        <v>2.1009137468895717E-3</v>
      </c>
      <c r="E520">
        <v>2018</v>
      </c>
      <c r="F520" t="s">
        <v>1048</v>
      </c>
      <c r="G520" t="s">
        <v>1054</v>
      </c>
      <c r="H520" t="s">
        <v>1051</v>
      </c>
      <c r="I520" t="s">
        <v>1073</v>
      </c>
    </row>
    <row r="521" spans="1:9" x14ac:dyDescent="0.3">
      <c r="A521" s="3">
        <v>21455</v>
      </c>
      <c r="B521">
        <v>500</v>
      </c>
      <c r="C521">
        <v>149</v>
      </c>
      <c r="D521" s="5">
        <v>-2.8518267220058249E-2</v>
      </c>
      <c r="E521">
        <v>2018</v>
      </c>
      <c r="F521" t="s">
        <v>1048</v>
      </c>
      <c r="G521" t="s">
        <v>1054</v>
      </c>
      <c r="H521" s="3" t="s">
        <v>1050</v>
      </c>
      <c r="I521" t="s">
        <v>1073</v>
      </c>
    </row>
    <row r="522" spans="1:9" x14ac:dyDescent="0.3">
      <c r="A522" s="3">
        <v>21456</v>
      </c>
      <c r="B522">
        <v>610</v>
      </c>
      <c r="C522">
        <v>40</v>
      </c>
      <c r="D522" s="5">
        <v>-4.3914938815651193E-2</v>
      </c>
      <c r="E522">
        <v>2018</v>
      </c>
      <c r="F522" t="s">
        <v>1047</v>
      </c>
      <c r="G522" s="3" t="s">
        <v>1042</v>
      </c>
      <c r="H522" s="3" t="s">
        <v>1050</v>
      </c>
      <c r="I522" t="s">
        <v>1073</v>
      </c>
    </row>
    <row r="523" spans="1:9" x14ac:dyDescent="0.3">
      <c r="A523" s="3">
        <v>21457</v>
      </c>
      <c r="B523">
        <v>569</v>
      </c>
      <c r="C523">
        <v>42</v>
      </c>
      <c r="D523" s="5">
        <v>2.3967576514395988E-2</v>
      </c>
      <c r="E523">
        <v>2018</v>
      </c>
      <c r="F523" t="s">
        <v>1048</v>
      </c>
      <c r="G523" s="3" t="s">
        <v>1042</v>
      </c>
      <c r="H523" t="s">
        <v>1051</v>
      </c>
      <c r="I523" t="s">
        <v>1073</v>
      </c>
    </row>
    <row r="524" spans="1:9" x14ac:dyDescent="0.3">
      <c r="A524" s="3">
        <v>21458</v>
      </c>
      <c r="B524">
        <v>560</v>
      </c>
      <c r="C524">
        <v>51</v>
      </c>
      <c r="D524" s="5">
        <v>-6.7117394215965819E-3</v>
      </c>
      <c r="E524">
        <v>2018</v>
      </c>
      <c r="F524" t="s">
        <v>1048</v>
      </c>
      <c r="G524" s="3" t="s">
        <v>1042</v>
      </c>
      <c r="H524" s="3" t="s">
        <v>1050</v>
      </c>
      <c r="I524" t="s">
        <v>1073</v>
      </c>
    </row>
    <row r="525" spans="1:9" x14ac:dyDescent="0.3">
      <c r="A525" s="3">
        <v>21459</v>
      </c>
      <c r="B525">
        <v>629</v>
      </c>
      <c r="C525">
        <v>29</v>
      </c>
      <c r="D525" s="5">
        <v>-3.7243988433793535E-2</v>
      </c>
      <c r="E525">
        <v>2018</v>
      </c>
      <c r="F525" t="s">
        <v>1047</v>
      </c>
      <c r="G525" s="3" t="s">
        <v>1042</v>
      </c>
      <c r="H525" s="3" t="s">
        <v>1050</v>
      </c>
      <c r="I525" t="s">
        <v>1073</v>
      </c>
    </row>
    <row r="526" spans="1:9" x14ac:dyDescent="0.3">
      <c r="A526" s="3">
        <v>21460</v>
      </c>
      <c r="B526">
        <v>683</v>
      </c>
      <c r="C526">
        <v>15</v>
      </c>
      <c r="D526" s="5">
        <v>-4.750222319102082E-2</v>
      </c>
      <c r="E526">
        <v>2018</v>
      </c>
      <c r="F526" t="s">
        <v>1046</v>
      </c>
      <c r="G526" s="3" t="s">
        <v>1042</v>
      </c>
      <c r="H526" s="3" t="s">
        <v>1050</v>
      </c>
      <c r="I526" t="s">
        <v>1073</v>
      </c>
    </row>
    <row r="527" spans="1:9" x14ac:dyDescent="0.3">
      <c r="A527" s="3">
        <v>21461</v>
      </c>
      <c r="B527">
        <v>633</v>
      </c>
      <c r="C527">
        <v>9</v>
      </c>
      <c r="D527" s="5">
        <v>-5.0045684060103644E-2</v>
      </c>
      <c r="E527">
        <v>2018</v>
      </c>
      <c r="F527" t="s">
        <v>1047</v>
      </c>
      <c r="G527" s="3" t="s">
        <v>1042</v>
      </c>
      <c r="H527" s="3" t="s">
        <v>1050</v>
      </c>
      <c r="I527" t="s">
        <v>1073</v>
      </c>
    </row>
    <row r="528" spans="1:9" x14ac:dyDescent="0.3">
      <c r="A528" s="3">
        <v>21462</v>
      </c>
      <c r="B528">
        <v>505</v>
      </c>
      <c r="C528">
        <v>76</v>
      </c>
      <c r="D528" s="5">
        <v>0.27051289273002088</v>
      </c>
      <c r="E528">
        <v>2018</v>
      </c>
      <c r="F528" t="s">
        <v>1048</v>
      </c>
      <c r="G528" s="3" t="s">
        <v>1042</v>
      </c>
      <c r="H528" t="s">
        <v>1053</v>
      </c>
      <c r="I528" t="s">
        <v>1073</v>
      </c>
    </row>
    <row r="529" spans="1:9" x14ac:dyDescent="0.3">
      <c r="A529" s="3">
        <v>21463</v>
      </c>
      <c r="B529">
        <v>496</v>
      </c>
      <c r="C529">
        <v>149</v>
      </c>
      <c r="D529" s="5">
        <v>0.40962084433062607</v>
      </c>
      <c r="E529">
        <v>2018</v>
      </c>
      <c r="F529" t="s">
        <v>1048</v>
      </c>
      <c r="G529" t="s">
        <v>1054</v>
      </c>
      <c r="H529" t="s">
        <v>1077</v>
      </c>
      <c r="I529" t="s">
        <v>1073</v>
      </c>
    </row>
    <row r="530" spans="1:9" x14ac:dyDescent="0.3">
      <c r="A530" s="3">
        <v>21464</v>
      </c>
      <c r="B530">
        <v>497</v>
      </c>
      <c r="C530">
        <v>124</v>
      </c>
      <c r="D530" s="5">
        <v>0.11318763952177652</v>
      </c>
      <c r="E530">
        <v>2018</v>
      </c>
      <c r="F530" t="s">
        <v>1048</v>
      </c>
      <c r="G530" t="s">
        <v>1054</v>
      </c>
      <c r="H530" t="s">
        <v>1052</v>
      </c>
      <c r="I530" t="s">
        <v>1073</v>
      </c>
    </row>
    <row r="531" spans="1:9" x14ac:dyDescent="0.3">
      <c r="A531" s="3">
        <v>21465</v>
      </c>
      <c r="B531">
        <v>507</v>
      </c>
      <c r="C531">
        <v>82</v>
      </c>
      <c r="D531" s="5">
        <v>0.16184633152709937</v>
      </c>
      <c r="E531">
        <v>2018</v>
      </c>
      <c r="F531" t="s">
        <v>1048</v>
      </c>
      <c r="G531" s="3" t="s">
        <v>1042</v>
      </c>
      <c r="H531" t="s">
        <v>1052</v>
      </c>
      <c r="I531" t="s">
        <v>1073</v>
      </c>
    </row>
    <row r="532" spans="1:9" x14ac:dyDescent="0.3">
      <c r="A532" s="3">
        <v>21466</v>
      </c>
      <c r="B532">
        <v>502</v>
      </c>
      <c r="C532">
        <v>129</v>
      </c>
      <c r="D532" s="5">
        <v>0.3051920891134472</v>
      </c>
      <c r="E532">
        <v>2018</v>
      </c>
      <c r="F532" t="s">
        <v>1048</v>
      </c>
      <c r="G532" t="s">
        <v>1054</v>
      </c>
      <c r="H532" t="s">
        <v>1076</v>
      </c>
      <c r="I532" t="s">
        <v>1073</v>
      </c>
    </row>
    <row r="533" spans="1:9" x14ac:dyDescent="0.3">
      <c r="A533" s="3">
        <v>21467</v>
      </c>
      <c r="B533">
        <v>507</v>
      </c>
      <c r="C533">
        <v>120</v>
      </c>
      <c r="D533" s="5">
        <v>0.33099806772735946</v>
      </c>
      <c r="E533">
        <v>2018</v>
      </c>
      <c r="F533" t="s">
        <v>1048</v>
      </c>
      <c r="G533" t="s">
        <v>1054</v>
      </c>
      <c r="H533" t="s">
        <v>1076</v>
      </c>
      <c r="I533" t="s">
        <v>1073</v>
      </c>
    </row>
    <row r="534" spans="1:9" x14ac:dyDescent="0.3">
      <c r="A534" s="3">
        <v>21468</v>
      </c>
      <c r="B534">
        <v>496</v>
      </c>
      <c r="C534">
        <v>68</v>
      </c>
      <c r="D534" s="5">
        <v>0.21817895199566895</v>
      </c>
      <c r="E534">
        <v>2018</v>
      </c>
      <c r="F534" t="s">
        <v>1048</v>
      </c>
      <c r="G534" s="3" t="s">
        <v>1042</v>
      </c>
      <c r="H534" t="s">
        <v>1053</v>
      </c>
      <c r="I534" t="s">
        <v>1073</v>
      </c>
    </row>
    <row r="535" spans="1:9" x14ac:dyDescent="0.3">
      <c r="A535" s="3">
        <v>21469</v>
      </c>
      <c r="B535">
        <v>505</v>
      </c>
      <c r="C535">
        <v>107</v>
      </c>
      <c r="D535" s="5">
        <v>0.30597677875093898</v>
      </c>
      <c r="E535">
        <v>2018</v>
      </c>
      <c r="F535" t="s">
        <v>1048</v>
      </c>
      <c r="G535" t="s">
        <v>1054</v>
      </c>
      <c r="H535" t="s">
        <v>1076</v>
      </c>
      <c r="I535" t="s">
        <v>1073</v>
      </c>
    </row>
    <row r="536" spans="1:9" x14ac:dyDescent="0.3">
      <c r="A536" s="3">
        <v>21470</v>
      </c>
      <c r="B536">
        <v>494</v>
      </c>
      <c r="C536">
        <v>158</v>
      </c>
      <c r="D536" s="5">
        <v>0.26992048518210732</v>
      </c>
      <c r="E536">
        <v>2018</v>
      </c>
      <c r="F536" t="s">
        <v>1048</v>
      </c>
      <c r="G536" t="s">
        <v>1054</v>
      </c>
      <c r="H536" t="s">
        <v>1053</v>
      </c>
      <c r="I536" t="s">
        <v>1073</v>
      </c>
    </row>
    <row r="537" spans="1:9" x14ac:dyDescent="0.3">
      <c r="A537" s="3">
        <v>21471</v>
      </c>
      <c r="B537">
        <v>499</v>
      </c>
      <c r="C537">
        <v>157</v>
      </c>
      <c r="D537" s="5">
        <v>0.40414036831236266</v>
      </c>
      <c r="E537">
        <v>2018</v>
      </c>
      <c r="F537" t="s">
        <v>1048</v>
      </c>
      <c r="G537" t="s">
        <v>1054</v>
      </c>
      <c r="H537" t="s">
        <v>1077</v>
      </c>
      <c r="I537" t="s">
        <v>1073</v>
      </c>
    </row>
    <row r="538" spans="1:9" x14ac:dyDescent="0.3">
      <c r="A538" s="3">
        <v>21472</v>
      </c>
      <c r="B538">
        <v>496</v>
      </c>
      <c r="C538">
        <v>43</v>
      </c>
      <c r="D538" s="5">
        <v>0.40918958788259302</v>
      </c>
      <c r="E538">
        <v>2018</v>
      </c>
      <c r="F538" t="s">
        <v>1048</v>
      </c>
      <c r="G538" s="3" t="s">
        <v>1042</v>
      </c>
      <c r="H538" t="s">
        <v>1077</v>
      </c>
      <c r="I538" t="s">
        <v>1073</v>
      </c>
    </row>
    <row r="539" spans="1:9" x14ac:dyDescent="0.3">
      <c r="A539" s="3">
        <v>21473</v>
      </c>
      <c r="B539">
        <v>504</v>
      </c>
      <c r="C539">
        <v>23</v>
      </c>
      <c r="D539" s="5">
        <v>0.27558362519961899</v>
      </c>
      <c r="E539">
        <v>2018</v>
      </c>
      <c r="F539" t="s">
        <v>1048</v>
      </c>
      <c r="G539" s="3" t="s">
        <v>1042</v>
      </c>
      <c r="H539" t="s">
        <v>1053</v>
      </c>
      <c r="I539" t="s">
        <v>1073</v>
      </c>
    </row>
    <row r="540" spans="1:9" x14ac:dyDescent="0.3">
      <c r="A540" s="3">
        <v>21476</v>
      </c>
      <c r="B540">
        <v>588</v>
      </c>
      <c r="C540">
        <v>35</v>
      </c>
      <c r="D540" s="5">
        <v>-0.15353270584374376</v>
      </c>
      <c r="E540">
        <v>2018</v>
      </c>
      <c r="F540" t="s">
        <v>1047</v>
      </c>
      <c r="G540" s="3" t="s">
        <v>1042</v>
      </c>
      <c r="H540" s="3" t="s">
        <v>1050</v>
      </c>
      <c r="I540" t="s">
        <v>1073</v>
      </c>
    </row>
    <row r="541" spans="1:9" x14ac:dyDescent="0.3">
      <c r="A541" s="3">
        <v>21479</v>
      </c>
      <c r="B541">
        <v>494</v>
      </c>
      <c r="C541">
        <v>415</v>
      </c>
      <c r="D541" s="5">
        <v>0.36401313236831501</v>
      </c>
      <c r="E541">
        <v>2018</v>
      </c>
      <c r="F541" t="s">
        <v>1048</v>
      </c>
      <c r="G541" t="s">
        <v>1054</v>
      </c>
      <c r="H541" t="s">
        <v>1076</v>
      </c>
      <c r="I541" t="s">
        <v>1073</v>
      </c>
    </row>
    <row r="542" spans="1:9" x14ac:dyDescent="0.3">
      <c r="A542" s="3">
        <v>21481</v>
      </c>
      <c r="B542">
        <v>494</v>
      </c>
      <c r="C542">
        <v>442</v>
      </c>
      <c r="D542" s="5">
        <v>0.10002462039969494</v>
      </c>
      <c r="E542">
        <v>2018</v>
      </c>
      <c r="F542" t="s">
        <v>1048</v>
      </c>
      <c r="G542" t="s">
        <v>1054</v>
      </c>
      <c r="H542" t="s">
        <v>1052</v>
      </c>
      <c r="I542" t="s">
        <v>1073</v>
      </c>
    </row>
    <row r="543" spans="1:9" x14ac:dyDescent="0.3">
      <c r="A543" s="3">
        <v>21484</v>
      </c>
      <c r="B543">
        <v>494</v>
      </c>
      <c r="C543">
        <v>368</v>
      </c>
      <c r="D543" s="5">
        <v>0.42748134485384037</v>
      </c>
      <c r="E543">
        <v>2018</v>
      </c>
      <c r="F543" t="s">
        <v>1048</v>
      </c>
      <c r="G543" t="s">
        <v>1054</v>
      </c>
      <c r="H543" t="s">
        <v>1077</v>
      </c>
      <c r="I543" t="s">
        <v>1073</v>
      </c>
    </row>
    <row r="544" spans="1:9" x14ac:dyDescent="0.3">
      <c r="A544" s="3">
        <v>21485</v>
      </c>
      <c r="B544">
        <v>494</v>
      </c>
      <c r="C544">
        <v>571</v>
      </c>
      <c r="D544" s="5">
        <v>0.16019993817221226</v>
      </c>
      <c r="E544">
        <v>2018</v>
      </c>
      <c r="F544" t="s">
        <v>1048</v>
      </c>
      <c r="G544" t="s">
        <v>1043</v>
      </c>
      <c r="H544" t="s">
        <v>1052</v>
      </c>
      <c r="I544" t="s">
        <v>1073</v>
      </c>
    </row>
    <row r="545" spans="1:9" x14ac:dyDescent="0.3">
      <c r="A545" s="3">
        <v>21486</v>
      </c>
      <c r="B545">
        <v>510</v>
      </c>
      <c r="C545">
        <v>1</v>
      </c>
      <c r="D545" s="5">
        <v>1</v>
      </c>
      <c r="E545">
        <v>2018</v>
      </c>
      <c r="F545" t="s">
        <v>1048</v>
      </c>
      <c r="G545" s="3" t="s">
        <v>1042</v>
      </c>
      <c r="H545" t="s">
        <v>1077</v>
      </c>
      <c r="I545" t="s">
        <v>1073</v>
      </c>
    </row>
    <row r="546" spans="1:9" x14ac:dyDescent="0.3">
      <c r="A546" s="3">
        <v>21488</v>
      </c>
      <c r="B546">
        <v>503</v>
      </c>
      <c r="C546">
        <v>6</v>
      </c>
      <c r="D546" s="5">
        <v>-0.14574293149924161</v>
      </c>
      <c r="E546">
        <v>2018</v>
      </c>
      <c r="F546" t="s">
        <v>1048</v>
      </c>
      <c r="G546" s="3" t="s">
        <v>1042</v>
      </c>
      <c r="H546" s="3" t="s">
        <v>1050</v>
      </c>
      <c r="I546" t="s">
        <v>1073</v>
      </c>
    </row>
    <row r="547" spans="1:9" x14ac:dyDescent="0.3">
      <c r="A547" s="3">
        <v>21491</v>
      </c>
      <c r="B547">
        <v>501</v>
      </c>
      <c r="C547">
        <v>1</v>
      </c>
      <c r="D547" s="5">
        <v>3.5793156853185092E-2</v>
      </c>
      <c r="E547">
        <v>2018</v>
      </c>
      <c r="F547" t="s">
        <v>1048</v>
      </c>
      <c r="G547" s="3" t="s">
        <v>1042</v>
      </c>
      <c r="H547" t="s">
        <v>1051</v>
      </c>
      <c r="I547" t="s">
        <v>1073</v>
      </c>
    </row>
    <row r="548" spans="1:9" x14ac:dyDescent="0.3">
      <c r="A548" s="3">
        <v>21494</v>
      </c>
      <c r="B548">
        <v>494</v>
      </c>
      <c r="C548">
        <v>285</v>
      </c>
      <c r="D548" s="5">
        <v>0.42164679382298903</v>
      </c>
      <c r="E548">
        <v>2018</v>
      </c>
      <c r="F548" t="s">
        <v>1048</v>
      </c>
      <c r="G548" t="s">
        <v>1054</v>
      </c>
      <c r="H548" t="s">
        <v>1077</v>
      </c>
      <c r="I548" t="s">
        <v>1073</v>
      </c>
    </row>
    <row r="549" spans="1:9" x14ac:dyDescent="0.3">
      <c r="A549" s="3">
        <v>21495</v>
      </c>
      <c r="B549">
        <v>501</v>
      </c>
      <c r="C549">
        <v>181</v>
      </c>
      <c r="D549" s="5">
        <v>-1.0656673698278695E-2</v>
      </c>
      <c r="E549">
        <v>2018</v>
      </c>
      <c r="F549" t="s">
        <v>1048</v>
      </c>
      <c r="G549" t="s">
        <v>1054</v>
      </c>
      <c r="H549" s="3" t="s">
        <v>1050</v>
      </c>
      <c r="I549" t="s">
        <v>1073</v>
      </c>
    </row>
    <row r="550" spans="1:9" x14ac:dyDescent="0.3">
      <c r="A550" s="3">
        <v>21497</v>
      </c>
      <c r="B550">
        <v>513</v>
      </c>
      <c r="C550">
        <v>245</v>
      </c>
      <c r="D550" s="5">
        <v>-3.5207659425982698E-3</v>
      </c>
      <c r="E550">
        <v>2018</v>
      </c>
      <c r="F550" t="s">
        <v>1048</v>
      </c>
      <c r="G550" t="s">
        <v>1054</v>
      </c>
      <c r="H550" s="3" t="s">
        <v>1050</v>
      </c>
      <c r="I550" t="s">
        <v>1073</v>
      </c>
    </row>
    <row r="551" spans="1:9" x14ac:dyDescent="0.3">
      <c r="A551" s="3">
        <v>21498</v>
      </c>
      <c r="B551">
        <v>499</v>
      </c>
      <c r="C551">
        <v>352</v>
      </c>
      <c r="D551" s="5">
        <v>-5.5505234572459866E-3</v>
      </c>
      <c r="E551">
        <v>2018</v>
      </c>
      <c r="F551" t="s">
        <v>1048</v>
      </c>
      <c r="G551" t="s">
        <v>1054</v>
      </c>
      <c r="H551" s="3" t="s">
        <v>1050</v>
      </c>
      <c r="I551" t="s">
        <v>1073</v>
      </c>
    </row>
    <row r="552" spans="1:9" x14ac:dyDescent="0.3">
      <c r="A552" s="3">
        <v>21499</v>
      </c>
      <c r="B552">
        <v>496</v>
      </c>
      <c r="C552">
        <v>231</v>
      </c>
      <c r="D552" s="5">
        <v>-4.2619487837565525E-3</v>
      </c>
      <c r="E552">
        <v>2018</v>
      </c>
      <c r="F552" t="s">
        <v>1048</v>
      </c>
      <c r="G552" t="s">
        <v>1054</v>
      </c>
      <c r="H552" s="3" t="s">
        <v>1050</v>
      </c>
      <c r="I552" t="s">
        <v>1073</v>
      </c>
    </row>
    <row r="553" spans="1:9" x14ac:dyDescent="0.3">
      <c r="A553" s="3">
        <v>21500</v>
      </c>
      <c r="B553">
        <v>503</v>
      </c>
      <c r="C553">
        <v>229</v>
      </c>
      <c r="D553" s="5">
        <v>-9.5438740734996169E-3</v>
      </c>
      <c r="E553">
        <v>2018</v>
      </c>
      <c r="F553" t="s">
        <v>1048</v>
      </c>
      <c r="G553" t="s">
        <v>1054</v>
      </c>
      <c r="H553" s="3" t="s">
        <v>1050</v>
      </c>
      <c r="I553" t="s">
        <v>1073</v>
      </c>
    </row>
    <row r="554" spans="1:9" x14ac:dyDescent="0.3">
      <c r="A554" s="3">
        <v>21503</v>
      </c>
      <c r="B554">
        <v>498</v>
      </c>
      <c r="C554">
        <v>23</v>
      </c>
      <c r="D554" s="5">
        <v>-2.8218336476596378E-4</v>
      </c>
      <c r="E554">
        <v>2018</v>
      </c>
      <c r="F554" t="s">
        <v>1048</v>
      </c>
      <c r="G554" s="3" t="s">
        <v>1042</v>
      </c>
      <c r="H554" s="3" t="s">
        <v>1050</v>
      </c>
      <c r="I554" t="s">
        <v>1073</v>
      </c>
    </row>
    <row r="555" spans="1:9" x14ac:dyDescent="0.3">
      <c r="A555" s="3">
        <v>21504</v>
      </c>
      <c r="B555">
        <v>502</v>
      </c>
      <c r="C555">
        <v>130</v>
      </c>
      <c r="D555" s="5">
        <v>7.0918096071456837E-3</v>
      </c>
      <c r="E555">
        <v>2018</v>
      </c>
      <c r="F555" t="s">
        <v>1048</v>
      </c>
      <c r="G555" t="s">
        <v>1054</v>
      </c>
      <c r="H555" t="s">
        <v>1051</v>
      </c>
      <c r="I555" t="s">
        <v>1073</v>
      </c>
    </row>
    <row r="556" spans="1:9" x14ac:dyDescent="0.3">
      <c r="A556" s="3">
        <v>21506</v>
      </c>
      <c r="B556">
        <v>497</v>
      </c>
      <c r="C556">
        <v>341</v>
      </c>
      <c r="D556" s="5">
        <v>-1.559248191511438E-2</v>
      </c>
      <c r="E556">
        <v>2018</v>
      </c>
      <c r="F556" t="s">
        <v>1048</v>
      </c>
      <c r="G556" t="s">
        <v>1054</v>
      </c>
      <c r="H556" s="3" t="s">
        <v>1050</v>
      </c>
      <c r="I556" t="s">
        <v>1073</v>
      </c>
    </row>
    <row r="557" spans="1:9" x14ac:dyDescent="0.3">
      <c r="A557" s="3">
        <v>21507</v>
      </c>
      <c r="B557">
        <v>494</v>
      </c>
      <c r="C557">
        <v>286</v>
      </c>
      <c r="D557" s="5">
        <v>-1.1646252941534728E-2</v>
      </c>
      <c r="E557">
        <v>2018</v>
      </c>
      <c r="F557" t="s">
        <v>1048</v>
      </c>
      <c r="G557" t="s">
        <v>1054</v>
      </c>
      <c r="H557" s="3" t="s">
        <v>1050</v>
      </c>
      <c r="I557" t="s">
        <v>1073</v>
      </c>
    </row>
    <row r="558" spans="1:9" x14ac:dyDescent="0.3">
      <c r="A558" s="3">
        <v>21508</v>
      </c>
      <c r="B558">
        <v>494</v>
      </c>
      <c r="C558">
        <v>248</v>
      </c>
      <c r="D558" s="5">
        <v>-6.2392287469268401E-3</v>
      </c>
      <c r="E558">
        <v>2018</v>
      </c>
      <c r="F558" t="s">
        <v>1048</v>
      </c>
      <c r="G558" t="s">
        <v>1054</v>
      </c>
      <c r="H558" s="3" t="s">
        <v>1050</v>
      </c>
      <c r="I558" t="s">
        <v>1073</v>
      </c>
    </row>
    <row r="559" spans="1:9" x14ac:dyDescent="0.3">
      <c r="A559" s="3">
        <v>21509</v>
      </c>
      <c r="B559">
        <v>494</v>
      </c>
      <c r="C559">
        <v>297</v>
      </c>
      <c r="D559" s="5">
        <v>-2.4053972924690842E-3</v>
      </c>
      <c r="E559">
        <v>2018</v>
      </c>
      <c r="F559" t="s">
        <v>1048</v>
      </c>
      <c r="G559" t="s">
        <v>1054</v>
      </c>
      <c r="H559" s="3" t="s">
        <v>1050</v>
      </c>
      <c r="I559" t="s">
        <v>1073</v>
      </c>
    </row>
    <row r="560" spans="1:9" x14ac:dyDescent="0.3">
      <c r="A560" s="3">
        <v>21518</v>
      </c>
      <c r="B560">
        <v>494</v>
      </c>
      <c r="C560">
        <v>59</v>
      </c>
      <c r="D560" s="5">
        <v>-3.7178257118740892E-4</v>
      </c>
      <c r="E560">
        <v>2018</v>
      </c>
      <c r="F560" t="s">
        <v>1048</v>
      </c>
      <c r="G560" s="3" t="s">
        <v>1042</v>
      </c>
      <c r="H560" s="3" t="s">
        <v>1050</v>
      </c>
      <c r="I560" t="s">
        <v>1073</v>
      </c>
    </row>
    <row r="561" spans="1:9" x14ac:dyDescent="0.3">
      <c r="A561" s="3">
        <v>21519</v>
      </c>
      <c r="B561">
        <v>494</v>
      </c>
      <c r="C561">
        <v>288</v>
      </c>
      <c r="D561" s="5">
        <v>-1.9501900262539115E-2</v>
      </c>
      <c r="E561">
        <v>2018</v>
      </c>
      <c r="F561" t="s">
        <v>1048</v>
      </c>
      <c r="G561" t="s">
        <v>1054</v>
      </c>
      <c r="H561" s="3" t="s">
        <v>1050</v>
      </c>
      <c r="I561" t="s">
        <v>1073</v>
      </c>
    </row>
    <row r="562" spans="1:9" x14ac:dyDescent="0.3">
      <c r="A562" s="3">
        <v>21520</v>
      </c>
      <c r="B562">
        <v>494</v>
      </c>
      <c r="C562">
        <v>69</v>
      </c>
      <c r="D562" s="5">
        <v>-1.9604551175388275E-3</v>
      </c>
      <c r="E562">
        <v>2018</v>
      </c>
      <c r="F562" t="s">
        <v>1048</v>
      </c>
      <c r="G562" s="3" t="s">
        <v>1042</v>
      </c>
      <c r="H562" s="3" t="s">
        <v>1050</v>
      </c>
      <c r="I562" t="s">
        <v>1073</v>
      </c>
    </row>
    <row r="563" spans="1:9" x14ac:dyDescent="0.3">
      <c r="A563" s="3">
        <v>21523</v>
      </c>
      <c r="B563">
        <v>495</v>
      </c>
      <c r="C563">
        <v>518</v>
      </c>
      <c r="D563" s="5">
        <v>0.14610231013148114</v>
      </c>
      <c r="E563">
        <v>2018</v>
      </c>
      <c r="F563" t="s">
        <v>1048</v>
      </c>
      <c r="G563" t="s">
        <v>1043</v>
      </c>
      <c r="H563" t="s">
        <v>1052</v>
      </c>
      <c r="I563" t="s">
        <v>1073</v>
      </c>
    </row>
    <row r="564" spans="1:9" x14ac:dyDescent="0.3">
      <c r="A564" s="3">
        <v>21524</v>
      </c>
      <c r="B564">
        <v>494</v>
      </c>
      <c r="C564">
        <v>550</v>
      </c>
      <c r="D564" s="5">
        <v>0.29310435743250768</v>
      </c>
      <c r="E564">
        <v>2018</v>
      </c>
      <c r="F564" t="s">
        <v>1048</v>
      </c>
      <c r="G564" t="s">
        <v>1043</v>
      </c>
      <c r="H564" t="s">
        <v>1053</v>
      </c>
      <c r="I564" t="s">
        <v>1073</v>
      </c>
    </row>
    <row r="565" spans="1:9" x14ac:dyDescent="0.3">
      <c r="A565" s="3">
        <v>21527</v>
      </c>
      <c r="B565">
        <v>498</v>
      </c>
      <c r="C565">
        <v>181</v>
      </c>
      <c r="D565" s="5">
        <v>1.482470423128289E-3</v>
      </c>
      <c r="E565">
        <v>2018</v>
      </c>
      <c r="F565" t="s">
        <v>1048</v>
      </c>
      <c r="G565" t="s">
        <v>1054</v>
      </c>
      <c r="H565" t="s">
        <v>1051</v>
      </c>
      <c r="I565" t="s">
        <v>1073</v>
      </c>
    </row>
    <row r="566" spans="1:9" x14ac:dyDescent="0.3">
      <c r="A566" s="3">
        <v>21528</v>
      </c>
      <c r="B566">
        <v>494</v>
      </c>
      <c r="C566">
        <v>122</v>
      </c>
      <c r="D566" s="5">
        <v>0.15710214695941457</v>
      </c>
      <c r="E566">
        <v>2018</v>
      </c>
      <c r="F566" t="s">
        <v>1048</v>
      </c>
      <c r="G566" t="s">
        <v>1054</v>
      </c>
      <c r="H566" t="s">
        <v>1052</v>
      </c>
      <c r="I566" t="s">
        <v>1073</v>
      </c>
    </row>
    <row r="567" spans="1:9" x14ac:dyDescent="0.3">
      <c r="A567" s="3">
        <v>21530</v>
      </c>
      <c r="B567">
        <v>504</v>
      </c>
      <c r="C567">
        <v>120</v>
      </c>
      <c r="D567" s="5">
        <v>-2.0508647309423547E-3</v>
      </c>
      <c r="E567">
        <v>2018</v>
      </c>
      <c r="F567" t="s">
        <v>1048</v>
      </c>
      <c r="G567" t="s">
        <v>1054</v>
      </c>
      <c r="H567" s="3" t="s">
        <v>1050</v>
      </c>
      <c r="I567" t="s">
        <v>1073</v>
      </c>
    </row>
    <row r="568" spans="1:9" x14ac:dyDescent="0.3">
      <c r="A568" s="3">
        <v>21531</v>
      </c>
      <c r="B568">
        <v>498</v>
      </c>
      <c r="C568">
        <v>292</v>
      </c>
      <c r="D568" s="5">
        <v>7.4189910459544914E-2</v>
      </c>
      <c r="E568">
        <v>2018</v>
      </c>
      <c r="F568" t="s">
        <v>1048</v>
      </c>
      <c r="G568" t="s">
        <v>1054</v>
      </c>
      <c r="H568" t="s">
        <v>1051</v>
      </c>
      <c r="I568" t="s">
        <v>1073</v>
      </c>
    </row>
    <row r="569" spans="1:9" x14ac:dyDescent="0.3">
      <c r="A569" s="3">
        <v>21533</v>
      </c>
      <c r="B569">
        <v>490</v>
      </c>
      <c r="C569">
        <v>415</v>
      </c>
      <c r="D569" s="5">
        <v>0.22742613013309862</v>
      </c>
      <c r="E569">
        <v>2018</v>
      </c>
      <c r="F569" t="s">
        <v>1048</v>
      </c>
      <c r="G569" t="s">
        <v>1054</v>
      </c>
      <c r="H569" t="s">
        <v>1053</v>
      </c>
      <c r="I569" t="s">
        <v>1073</v>
      </c>
    </row>
    <row r="570" spans="1:9" x14ac:dyDescent="0.3">
      <c r="A570" s="3">
        <v>21534</v>
      </c>
      <c r="B570">
        <v>494</v>
      </c>
      <c r="C570">
        <v>169</v>
      </c>
      <c r="D570" s="5">
        <v>5.2359236313524848E-2</v>
      </c>
      <c r="E570">
        <v>2018</v>
      </c>
      <c r="F570" t="s">
        <v>1048</v>
      </c>
      <c r="G570" t="s">
        <v>1054</v>
      </c>
      <c r="H570" t="s">
        <v>1051</v>
      </c>
      <c r="I570" t="s">
        <v>1073</v>
      </c>
    </row>
    <row r="571" spans="1:9" x14ac:dyDescent="0.3">
      <c r="A571" s="3">
        <v>21535</v>
      </c>
      <c r="B571">
        <v>497</v>
      </c>
      <c r="C571">
        <v>420</v>
      </c>
      <c r="D571" s="5">
        <v>-8.8516287119995984E-2</v>
      </c>
      <c r="E571">
        <v>2018</v>
      </c>
      <c r="F571" t="s">
        <v>1048</v>
      </c>
      <c r="G571" t="s">
        <v>1054</v>
      </c>
      <c r="H571" s="3" t="s">
        <v>1050</v>
      </c>
      <c r="I571" t="s">
        <v>1073</v>
      </c>
    </row>
    <row r="572" spans="1:9" x14ac:dyDescent="0.3">
      <c r="A572" s="3">
        <v>21537</v>
      </c>
      <c r="B572">
        <v>509</v>
      </c>
      <c r="C572">
        <v>73</v>
      </c>
      <c r="D572" s="5">
        <v>3.5547918666587894E-2</v>
      </c>
      <c r="E572">
        <v>2018</v>
      </c>
      <c r="F572" t="s">
        <v>1048</v>
      </c>
      <c r="G572" s="3" t="s">
        <v>1042</v>
      </c>
      <c r="H572" t="s">
        <v>1051</v>
      </c>
      <c r="I572" t="s">
        <v>1073</v>
      </c>
    </row>
    <row r="573" spans="1:9" x14ac:dyDescent="0.3">
      <c r="A573" s="3">
        <v>21539</v>
      </c>
      <c r="B573">
        <v>497</v>
      </c>
      <c r="C573">
        <v>284</v>
      </c>
      <c r="D573" s="5">
        <v>0.10920007189597725</v>
      </c>
      <c r="E573">
        <v>2018</v>
      </c>
      <c r="F573" t="s">
        <v>1048</v>
      </c>
      <c r="G573" t="s">
        <v>1054</v>
      </c>
      <c r="H573" t="s">
        <v>1052</v>
      </c>
      <c r="I573" t="s">
        <v>1073</v>
      </c>
    </row>
    <row r="574" spans="1:9" x14ac:dyDescent="0.3">
      <c r="A574" s="3">
        <v>21544</v>
      </c>
      <c r="B574">
        <v>494</v>
      </c>
      <c r="C574">
        <v>184</v>
      </c>
      <c r="D574" s="5">
        <v>-3.5487097880699689E-2</v>
      </c>
      <c r="E574">
        <v>2018</v>
      </c>
      <c r="F574" t="s">
        <v>1048</v>
      </c>
      <c r="G574" t="s">
        <v>1054</v>
      </c>
      <c r="H574" s="3" t="s">
        <v>1050</v>
      </c>
      <c r="I574" t="s">
        <v>1073</v>
      </c>
    </row>
    <row r="575" spans="1:9" x14ac:dyDescent="0.3">
      <c r="A575" s="3">
        <v>21547</v>
      </c>
      <c r="B575">
        <v>494</v>
      </c>
      <c r="C575">
        <v>28</v>
      </c>
      <c r="D575" s="5">
        <v>0.18325612897609977</v>
      </c>
      <c r="E575">
        <v>2018</v>
      </c>
      <c r="F575" t="s">
        <v>1048</v>
      </c>
      <c r="G575" s="3" t="s">
        <v>1042</v>
      </c>
      <c r="H575" t="s">
        <v>1052</v>
      </c>
      <c r="I575" t="s">
        <v>1073</v>
      </c>
    </row>
    <row r="576" spans="1:9" x14ac:dyDescent="0.3">
      <c r="A576" s="3">
        <v>21555</v>
      </c>
      <c r="B576">
        <v>583</v>
      </c>
      <c r="C576">
        <v>75</v>
      </c>
      <c r="D576" s="5">
        <v>9.9654891094269976E-2</v>
      </c>
      <c r="E576">
        <v>2018</v>
      </c>
      <c r="F576" t="s">
        <v>1047</v>
      </c>
      <c r="G576" s="3" t="s">
        <v>1042</v>
      </c>
      <c r="H576" t="s">
        <v>1051</v>
      </c>
      <c r="I576" t="s">
        <v>1073</v>
      </c>
    </row>
    <row r="577" spans="1:9" x14ac:dyDescent="0.3">
      <c r="A577" s="3">
        <v>21556</v>
      </c>
      <c r="B577">
        <v>494</v>
      </c>
      <c r="C577">
        <v>147</v>
      </c>
      <c r="D577" s="5">
        <v>0.27755281341401633</v>
      </c>
      <c r="E577">
        <v>2018</v>
      </c>
      <c r="F577" t="s">
        <v>1048</v>
      </c>
      <c r="G577" t="s">
        <v>1054</v>
      </c>
      <c r="H577" t="s">
        <v>1053</v>
      </c>
      <c r="I577" t="s">
        <v>1073</v>
      </c>
    </row>
    <row r="578" spans="1:9" x14ac:dyDescent="0.3">
      <c r="A578" s="3">
        <v>21557</v>
      </c>
      <c r="B578">
        <v>494</v>
      </c>
      <c r="C578">
        <v>189</v>
      </c>
      <c r="D578" s="5">
        <v>0.17762017227167012</v>
      </c>
      <c r="E578">
        <v>2018</v>
      </c>
      <c r="F578" t="s">
        <v>1048</v>
      </c>
      <c r="G578" t="s">
        <v>1054</v>
      </c>
      <c r="H578" t="s">
        <v>1052</v>
      </c>
      <c r="I578" t="s">
        <v>1073</v>
      </c>
    </row>
    <row r="579" spans="1:9" x14ac:dyDescent="0.3">
      <c r="A579" s="3">
        <v>21558</v>
      </c>
      <c r="B579">
        <v>496</v>
      </c>
      <c r="C579">
        <v>464</v>
      </c>
      <c r="D579" s="5">
        <v>0.38547695473747962</v>
      </c>
      <c r="E579">
        <v>2018</v>
      </c>
      <c r="F579" t="s">
        <v>1048</v>
      </c>
      <c r="G579" t="s">
        <v>1054</v>
      </c>
      <c r="H579" t="s">
        <v>1076</v>
      </c>
      <c r="I579" t="s">
        <v>1073</v>
      </c>
    </row>
    <row r="580" spans="1:9" x14ac:dyDescent="0.3">
      <c r="A580" s="3">
        <v>21559</v>
      </c>
      <c r="B580">
        <v>492</v>
      </c>
      <c r="C580">
        <v>665</v>
      </c>
      <c r="D580" s="5">
        <v>0.31756100221046785</v>
      </c>
      <c r="E580">
        <v>2018</v>
      </c>
      <c r="F580" t="s">
        <v>1048</v>
      </c>
      <c r="G580" t="s">
        <v>1043</v>
      </c>
      <c r="H580" t="s">
        <v>1076</v>
      </c>
      <c r="I580" t="s">
        <v>1073</v>
      </c>
    </row>
    <row r="581" spans="1:9" x14ac:dyDescent="0.3">
      <c r="A581" s="3">
        <v>21561</v>
      </c>
      <c r="B581">
        <v>503</v>
      </c>
      <c r="C581">
        <v>243</v>
      </c>
      <c r="D581" s="5">
        <v>0.42750720235259232</v>
      </c>
      <c r="E581">
        <v>2018</v>
      </c>
      <c r="F581" t="s">
        <v>1048</v>
      </c>
      <c r="G581" t="s">
        <v>1054</v>
      </c>
      <c r="H581" t="s">
        <v>1077</v>
      </c>
      <c r="I581" t="s">
        <v>1073</v>
      </c>
    </row>
    <row r="582" spans="1:9" x14ac:dyDescent="0.3">
      <c r="A582" s="3">
        <v>21562</v>
      </c>
      <c r="B582">
        <v>503</v>
      </c>
      <c r="C582">
        <v>32</v>
      </c>
      <c r="D582" s="5">
        <v>-3.4977737677359962E-2</v>
      </c>
      <c r="E582">
        <v>2018</v>
      </c>
      <c r="F582" t="s">
        <v>1048</v>
      </c>
      <c r="G582" s="3" t="s">
        <v>1042</v>
      </c>
      <c r="H582" s="3" t="s">
        <v>1050</v>
      </c>
      <c r="I582" t="s">
        <v>1073</v>
      </c>
    </row>
    <row r="583" spans="1:9" x14ac:dyDescent="0.3">
      <c r="A583" s="3">
        <v>21563</v>
      </c>
      <c r="B583">
        <v>504</v>
      </c>
      <c r="C583">
        <v>190</v>
      </c>
      <c r="D583" s="5">
        <v>0.28185787170160481</v>
      </c>
      <c r="E583">
        <v>2018</v>
      </c>
      <c r="F583" t="s">
        <v>1048</v>
      </c>
      <c r="G583" t="s">
        <v>1054</v>
      </c>
      <c r="H583" t="s">
        <v>1053</v>
      </c>
      <c r="I583" t="s">
        <v>1073</v>
      </c>
    </row>
    <row r="584" spans="1:9" x14ac:dyDescent="0.3">
      <c r="A584" s="3">
        <v>21564</v>
      </c>
      <c r="B584">
        <v>503</v>
      </c>
      <c r="C584">
        <v>151</v>
      </c>
      <c r="D584" s="5">
        <v>0.14520361971516521</v>
      </c>
      <c r="E584">
        <v>2018</v>
      </c>
      <c r="F584" t="s">
        <v>1048</v>
      </c>
      <c r="G584" t="s">
        <v>1054</v>
      </c>
      <c r="H584" t="s">
        <v>1052</v>
      </c>
      <c r="I584" t="s">
        <v>1073</v>
      </c>
    </row>
    <row r="585" spans="1:9" x14ac:dyDescent="0.3">
      <c r="A585" s="3">
        <v>21576</v>
      </c>
      <c r="B585">
        <v>494</v>
      </c>
      <c r="C585">
        <v>75</v>
      </c>
      <c r="D585" s="5">
        <v>0.36535551709416425</v>
      </c>
      <c r="E585">
        <v>2018</v>
      </c>
      <c r="F585" t="s">
        <v>1048</v>
      </c>
      <c r="G585" s="3" t="s">
        <v>1042</v>
      </c>
      <c r="H585" t="s">
        <v>1076</v>
      </c>
      <c r="I585" t="s">
        <v>1073</v>
      </c>
    </row>
    <row r="586" spans="1:9" x14ac:dyDescent="0.3">
      <c r="A586" s="3">
        <v>21577</v>
      </c>
      <c r="B586">
        <v>496</v>
      </c>
      <c r="C586">
        <v>174</v>
      </c>
      <c r="D586" s="5">
        <v>-6.4311806507274402E-2</v>
      </c>
      <c r="E586">
        <v>2018</v>
      </c>
      <c r="F586" t="s">
        <v>1048</v>
      </c>
      <c r="G586" t="s">
        <v>1054</v>
      </c>
      <c r="H586" s="3" t="s">
        <v>1050</v>
      </c>
      <c r="I586" t="s">
        <v>1073</v>
      </c>
    </row>
    <row r="587" spans="1:9" x14ac:dyDescent="0.3">
      <c r="A587" s="3">
        <v>21578</v>
      </c>
      <c r="B587">
        <v>496</v>
      </c>
      <c r="C587">
        <v>139</v>
      </c>
      <c r="D587" s="5">
        <v>-4.152166556124267E-2</v>
      </c>
      <c r="E587">
        <v>2018</v>
      </c>
      <c r="F587" t="s">
        <v>1048</v>
      </c>
      <c r="G587" t="s">
        <v>1054</v>
      </c>
      <c r="H587" s="3" t="s">
        <v>1050</v>
      </c>
      <c r="I587" t="s">
        <v>1073</v>
      </c>
    </row>
    <row r="588" spans="1:9" x14ac:dyDescent="0.3">
      <c r="A588" s="3">
        <v>21579</v>
      </c>
      <c r="B588">
        <v>498</v>
      </c>
      <c r="C588">
        <v>56</v>
      </c>
      <c r="D588" s="5">
        <v>0.16065727266242427</v>
      </c>
      <c r="E588">
        <v>2018</v>
      </c>
      <c r="F588" t="s">
        <v>1048</v>
      </c>
      <c r="G588" s="3" t="s">
        <v>1042</v>
      </c>
      <c r="H588" t="s">
        <v>1052</v>
      </c>
      <c r="I588" t="s">
        <v>1073</v>
      </c>
    </row>
    <row r="589" spans="1:9" x14ac:dyDescent="0.3">
      <c r="A589" s="3">
        <v>21580</v>
      </c>
      <c r="B589">
        <v>576</v>
      </c>
      <c r="C589">
        <v>64</v>
      </c>
      <c r="D589" s="5">
        <v>0.32107103385448593</v>
      </c>
      <c r="E589">
        <v>2018</v>
      </c>
      <c r="F589" t="s">
        <v>1048</v>
      </c>
      <c r="G589" s="3" t="s">
        <v>1042</v>
      </c>
      <c r="H589" t="s">
        <v>1076</v>
      </c>
      <c r="I589" t="s">
        <v>1073</v>
      </c>
    </row>
    <row r="590" spans="1:9" x14ac:dyDescent="0.3">
      <c r="A590" s="3">
        <v>21581</v>
      </c>
      <c r="B590">
        <v>503</v>
      </c>
      <c r="C590">
        <v>74</v>
      </c>
      <c r="D590" s="5">
        <v>0.29395944518196998</v>
      </c>
      <c r="E590">
        <v>2018</v>
      </c>
      <c r="F590" t="s">
        <v>1048</v>
      </c>
      <c r="G590" s="3" t="s">
        <v>1042</v>
      </c>
      <c r="H590" t="s">
        <v>1053</v>
      </c>
      <c r="I590" t="s">
        <v>1073</v>
      </c>
    </row>
    <row r="591" spans="1:9" x14ac:dyDescent="0.3">
      <c r="A591" s="3">
        <v>21584</v>
      </c>
      <c r="B591">
        <v>500</v>
      </c>
      <c r="C591">
        <v>157</v>
      </c>
      <c r="D591" s="5">
        <v>-1.1761559775565297E-2</v>
      </c>
      <c r="E591">
        <v>2018</v>
      </c>
      <c r="F591" t="s">
        <v>1048</v>
      </c>
      <c r="G591" t="s">
        <v>1054</v>
      </c>
      <c r="H591" s="3" t="s">
        <v>1050</v>
      </c>
      <c r="I591" t="s">
        <v>1073</v>
      </c>
    </row>
    <row r="592" spans="1:9" x14ac:dyDescent="0.3">
      <c r="A592" s="3">
        <v>21586</v>
      </c>
      <c r="B592">
        <v>501</v>
      </c>
      <c r="C592">
        <v>78</v>
      </c>
      <c r="D592" s="5">
        <v>-7.4497527993744636E-2</v>
      </c>
      <c r="E592">
        <v>2018</v>
      </c>
      <c r="F592" t="s">
        <v>1048</v>
      </c>
      <c r="G592" s="3" t="s">
        <v>1042</v>
      </c>
      <c r="H592" s="3" t="s">
        <v>1050</v>
      </c>
      <c r="I592" t="s">
        <v>1073</v>
      </c>
    </row>
    <row r="593" spans="1:9" x14ac:dyDescent="0.3">
      <c r="A593" s="3">
        <v>21587</v>
      </c>
      <c r="B593">
        <v>504</v>
      </c>
      <c r="C593">
        <v>14</v>
      </c>
      <c r="D593" s="5">
        <v>-1.865181734061535E-2</v>
      </c>
      <c r="E593">
        <v>2018</v>
      </c>
      <c r="F593" t="s">
        <v>1048</v>
      </c>
      <c r="G593" s="3" t="s">
        <v>1042</v>
      </c>
      <c r="H593" s="3" t="s">
        <v>1050</v>
      </c>
      <c r="I593" t="s">
        <v>1073</v>
      </c>
    </row>
    <row r="594" spans="1:9" x14ac:dyDescent="0.3">
      <c r="A594" s="3">
        <v>21588</v>
      </c>
      <c r="B594">
        <v>502</v>
      </c>
      <c r="C594">
        <v>123</v>
      </c>
      <c r="D594" s="5">
        <v>-3.4589982807748422E-2</v>
      </c>
      <c r="E594">
        <v>2018</v>
      </c>
      <c r="F594" t="s">
        <v>1048</v>
      </c>
      <c r="G594" t="s">
        <v>1054</v>
      </c>
      <c r="H594" s="3" t="s">
        <v>1050</v>
      </c>
      <c r="I594" t="s">
        <v>1073</v>
      </c>
    </row>
    <row r="595" spans="1:9" x14ac:dyDescent="0.3">
      <c r="A595" s="3">
        <v>21591</v>
      </c>
      <c r="B595">
        <v>500</v>
      </c>
      <c r="C595">
        <v>126</v>
      </c>
      <c r="D595" s="5">
        <v>-2.2610048351480873E-2</v>
      </c>
      <c r="E595">
        <v>2018</v>
      </c>
      <c r="F595" t="s">
        <v>1048</v>
      </c>
      <c r="G595" t="s">
        <v>1054</v>
      </c>
      <c r="H595" s="3" t="s">
        <v>1050</v>
      </c>
      <c r="I595" t="s">
        <v>1073</v>
      </c>
    </row>
    <row r="596" spans="1:9" x14ac:dyDescent="0.3">
      <c r="A596" s="3">
        <v>21592</v>
      </c>
      <c r="B596">
        <v>502</v>
      </c>
      <c r="C596">
        <v>202</v>
      </c>
      <c r="D596" s="5">
        <v>-3.6107525880085161E-3</v>
      </c>
      <c r="E596">
        <v>2018</v>
      </c>
      <c r="F596" t="s">
        <v>1048</v>
      </c>
      <c r="G596" t="s">
        <v>1054</v>
      </c>
      <c r="H596" s="3" t="s">
        <v>1050</v>
      </c>
      <c r="I596" t="s">
        <v>1073</v>
      </c>
    </row>
    <row r="597" spans="1:9" x14ac:dyDescent="0.3">
      <c r="A597" s="3">
        <v>21594</v>
      </c>
      <c r="B597">
        <v>806</v>
      </c>
      <c r="C597">
        <v>2</v>
      </c>
      <c r="D597" s="5">
        <v>0.18708298624257153</v>
      </c>
      <c r="E597">
        <v>2018</v>
      </c>
      <c r="F597" t="s">
        <v>1045</v>
      </c>
      <c r="G597" s="3" t="s">
        <v>1042</v>
      </c>
      <c r="H597" t="s">
        <v>1052</v>
      </c>
      <c r="I597" t="s">
        <v>1073</v>
      </c>
    </row>
    <row r="598" spans="1:9" x14ac:dyDescent="0.3">
      <c r="A598" s="3">
        <v>21595</v>
      </c>
      <c r="B598">
        <v>510</v>
      </c>
      <c r="C598">
        <v>1</v>
      </c>
      <c r="D598" s="5">
        <v>0.24667480586866775</v>
      </c>
      <c r="E598">
        <v>2018</v>
      </c>
      <c r="F598" t="s">
        <v>1048</v>
      </c>
      <c r="G598" s="3" t="s">
        <v>1042</v>
      </c>
      <c r="H598" t="s">
        <v>1053</v>
      </c>
      <c r="I598" t="s">
        <v>1073</v>
      </c>
    </row>
    <row r="599" spans="1:9" x14ac:dyDescent="0.3">
      <c r="A599" s="3">
        <v>21609</v>
      </c>
      <c r="B599">
        <v>498</v>
      </c>
      <c r="C599">
        <v>104</v>
      </c>
      <c r="D599" s="5">
        <v>0.19083423154648554</v>
      </c>
      <c r="E599">
        <v>2018</v>
      </c>
      <c r="F599" t="s">
        <v>1048</v>
      </c>
      <c r="G599" t="s">
        <v>1054</v>
      </c>
      <c r="H599" t="s">
        <v>1052</v>
      </c>
      <c r="I599" t="s">
        <v>1073</v>
      </c>
    </row>
    <row r="600" spans="1:9" x14ac:dyDescent="0.3">
      <c r="A600" s="3">
        <v>21613</v>
      </c>
      <c r="B600">
        <v>496</v>
      </c>
      <c r="C600">
        <v>55</v>
      </c>
      <c r="D600" s="5">
        <v>0.16795324319923649</v>
      </c>
      <c r="E600">
        <v>2018</v>
      </c>
      <c r="F600" t="s">
        <v>1048</v>
      </c>
      <c r="G600" s="3" t="s">
        <v>1042</v>
      </c>
      <c r="H600" t="s">
        <v>1052</v>
      </c>
      <c r="I600" t="s">
        <v>1073</v>
      </c>
    </row>
    <row r="601" spans="1:9" x14ac:dyDescent="0.3">
      <c r="A601" s="3">
        <v>21614</v>
      </c>
      <c r="B601">
        <v>558</v>
      </c>
      <c r="C601">
        <v>14</v>
      </c>
      <c r="D601" s="5">
        <v>0.191140019322425</v>
      </c>
      <c r="E601">
        <v>2018</v>
      </c>
      <c r="F601" t="s">
        <v>1048</v>
      </c>
      <c r="G601" s="3" t="s">
        <v>1042</v>
      </c>
      <c r="H601" t="s">
        <v>1052</v>
      </c>
      <c r="I601" t="s">
        <v>1073</v>
      </c>
    </row>
    <row r="602" spans="1:9" x14ac:dyDescent="0.3">
      <c r="A602" s="3">
        <v>21615</v>
      </c>
      <c r="B602">
        <v>494</v>
      </c>
      <c r="C602">
        <v>133</v>
      </c>
      <c r="D602" s="5">
        <v>1.348391979978642E-2</v>
      </c>
      <c r="E602">
        <v>2018</v>
      </c>
      <c r="F602" t="s">
        <v>1048</v>
      </c>
      <c r="G602" t="s">
        <v>1054</v>
      </c>
      <c r="H602" t="s">
        <v>1051</v>
      </c>
      <c r="I602" t="s">
        <v>1073</v>
      </c>
    </row>
    <row r="603" spans="1:9" x14ac:dyDescent="0.3">
      <c r="A603" s="3">
        <v>21616</v>
      </c>
      <c r="B603">
        <v>494</v>
      </c>
      <c r="C603">
        <v>121</v>
      </c>
      <c r="D603" s="5">
        <v>4.981295745163896E-2</v>
      </c>
      <c r="E603">
        <v>2018</v>
      </c>
      <c r="F603" t="s">
        <v>1048</v>
      </c>
      <c r="G603" t="s">
        <v>1054</v>
      </c>
      <c r="H603" t="s">
        <v>1051</v>
      </c>
      <c r="I603" t="s">
        <v>1073</v>
      </c>
    </row>
    <row r="604" spans="1:9" x14ac:dyDescent="0.3">
      <c r="A604" s="3">
        <v>21617</v>
      </c>
      <c r="B604">
        <v>495</v>
      </c>
      <c r="C604">
        <v>110</v>
      </c>
      <c r="D604" s="5">
        <v>-1.966087595336425E-2</v>
      </c>
      <c r="E604">
        <v>2018</v>
      </c>
      <c r="F604" t="s">
        <v>1048</v>
      </c>
      <c r="G604" t="s">
        <v>1054</v>
      </c>
      <c r="H604" s="3" t="s">
        <v>1050</v>
      </c>
      <c r="I604" t="s">
        <v>1073</v>
      </c>
    </row>
    <row r="605" spans="1:9" x14ac:dyDescent="0.3">
      <c r="A605" s="3">
        <v>21618</v>
      </c>
      <c r="B605">
        <v>494</v>
      </c>
      <c r="C605">
        <v>98</v>
      </c>
      <c r="D605" s="5">
        <v>4.3597372005632129E-2</v>
      </c>
      <c r="E605">
        <v>2018</v>
      </c>
      <c r="F605" t="s">
        <v>1048</v>
      </c>
      <c r="G605" s="3" t="s">
        <v>1042</v>
      </c>
      <c r="H605" t="s">
        <v>1051</v>
      </c>
      <c r="I605" t="s">
        <v>1073</v>
      </c>
    </row>
    <row r="606" spans="1:9" x14ac:dyDescent="0.3">
      <c r="A606" s="3">
        <v>21619</v>
      </c>
      <c r="B606">
        <v>494</v>
      </c>
      <c r="C606">
        <v>148</v>
      </c>
      <c r="D606" s="5">
        <v>1.1085936016964219E-2</v>
      </c>
      <c r="E606">
        <v>2018</v>
      </c>
      <c r="F606" t="s">
        <v>1048</v>
      </c>
      <c r="G606" t="s">
        <v>1054</v>
      </c>
      <c r="H606" t="s">
        <v>1051</v>
      </c>
      <c r="I606" t="s">
        <v>1073</v>
      </c>
    </row>
    <row r="607" spans="1:9" x14ac:dyDescent="0.3">
      <c r="A607" s="3">
        <v>21620</v>
      </c>
      <c r="B607">
        <v>494</v>
      </c>
      <c r="C607">
        <v>151</v>
      </c>
      <c r="D607" s="5">
        <v>1</v>
      </c>
      <c r="E607">
        <v>2018</v>
      </c>
      <c r="F607" t="s">
        <v>1048</v>
      </c>
      <c r="G607" t="s">
        <v>1054</v>
      </c>
      <c r="H607" t="s">
        <v>1077</v>
      </c>
      <c r="I607" t="s">
        <v>1073</v>
      </c>
    </row>
    <row r="608" spans="1:9" x14ac:dyDescent="0.3">
      <c r="A608" s="3">
        <v>21621</v>
      </c>
      <c r="B608">
        <v>496</v>
      </c>
      <c r="C608">
        <v>505</v>
      </c>
      <c r="D608" s="5">
        <v>0.34103368915174859</v>
      </c>
      <c r="E608">
        <v>2018</v>
      </c>
      <c r="F608" t="s">
        <v>1048</v>
      </c>
      <c r="G608" t="s">
        <v>1043</v>
      </c>
      <c r="H608" t="s">
        <v>1076</v>
      </c>
      <c r="I608" t="s">
        <v>1073</v>
      </c>
    </row>
    <row r="609" spans="1:9" x14ac:dyDescent="0.3">
      <c r="A609" s="3">
        <v>21622</v>
      </c>
      <c r="B609">
        <v>494</v>
      </c>
      <c r="C609">
        <v>137</v>
      </c>
      <c r="D609" s="5">
        <v>1</v>
      </c>
      <c r="E609">
        <v>2018</v>
      </c>
      <c r="F609" t="s">
        <v>1048</v>
      </c>
      <c r="G609" t="s">
        <v>1054</v>
      </c>
      <c r="H609" t="s">
        <v>1077</v>
      </c>
      <c r="I609" t="s">
        <v>1073</v>
      </c>
    </row>
    <row r="610" spans="1:9" x14ac:dyDescent="0.3">
      <c r="A610" s="3">
        <v>21623</v>
      </c>
      <c r="B610">
        <v>497</v>
      </c>
      <c r="C610">
        <v>245</v>
      </c>
      <c r="D610" s="5">
        <v>0.33719643252001791</v>
      </c>
      <c r="E610">
        <v>2018</v>
      </c>
      <c r="F610" t="s">
        <v>1048</v>
      </c>
      <c r="G610" t="s">
        <v>1054</v>
      </c>
      <c r="H610" t="s">
        <v>1076</v>
      </c>
      <c r="I610" t="s">
        <v>1073</v>
      </c>
    </row>
    <row r="611" spans="1:9" x14ac:dyDescent="0.3">
      <c r="A611" s="3">
        <v>21624</v>
      </c>
      <c r="B611">
        <v>495</v>
      </c>
      <c r="C611">
        <v>109</v>
      </c>
      <c r="D611" s="5">
        <v>0.26252850664974925</v>
      </c>
      <c r="E611">
        <v>2018</v>
      </c>
      <c r="F611" t="s">
        <v>1048</v>
      </c>
      <c r="G611" t="s">
        <v>1054</v>
      </c>
      <c r="H611" t="s">
        <v>1053</v>
      </c>
      <c r="I611" t="s">
        <v>1073</v>
      </c>
    </row>
    <row r="612" spans="1:9" x14ac:dyDescent="0.3">
      <c r="A612" s="3">
        <v>21625</v>
      </c>
      <c r="B612">
        <v>494</v>
      </c>
      <c r="C612">
        <v>191</v>
      </c>
      <c r="D612" s="5">
        <v>0.20309313041231686</v>
      </c>
      <c r="E612">
        <v>2018</v>
      </c>
      <c r="F612" t="s">
        <v>1048</v>
      </c>
      <c r="G612" t="s">
        <v>1054</v>
      </c>
      <c r="H612" t="s">
        <v>1053</v>
      </c>
      <c r="I612" t="s">
        <v>1073</v>
      </c>
    </row>
    <row r="613" spans="1:9" x14ac:dyDescent="0.3">
      <c r="A613" s="3">
        <v>21626</v>
      </c>
      <c r="B613">
        <v>500</v>
      </c>
      <c r="C613">
        <v>149</v>
      </c>
      <c r="D613" s="5">
        <v>-1.9298237199229559E-2</v>
      </c>
      <c r="E613">
        <v>2018</v>
      </c>
      <c r="F613" t="s">
        <v>1048</v>
      </c>
      <c r="G613" t="s">
        <v>1054</v>
      </c>
      <c r="H613" s="3" t="s">
        <v>1050</v>
      </c>
      <c r="I613" t="s">
        <v>1073</v>
      </c>
    </row>
    <row r="614" spans="1:9" x14ac:dyDescent="0.3">
      <c r="A614" s="3">
        <v>21627</v>
      </c>
      <c r="B614">
        <v>497</v>
      </c>
      <c r="C614">
        <v>55</v>
      </c>
      <c r="D614" s="5">
        <v>0.16785640311231892</v>
      </c>
      <c r="E614">
        <v>2018</v>
      </c>
      <c r="F614" t="s">
        <v>1048</v>
      </c>
      <c r="G614" s="3" t="s">
        <v>1042</v>
      </c>
      <c r="H614" t="s">
        <v>1052</v>
      </c>
      <c r="I614" t="s">
        <v>1073</v>
      </c>
    </row>
    <row r="615" spans="1:9" x14ac:dyDescent="0.3">
      <c r="A615" s="3">
        <v>21628</v>
      </c>
      <c r="B615">
        <v>500</v>
      </c>
      <c r="C615">
        <v>35</v>
      </c>
      <c r="D615" s="5">
        <v>0.19385502840607738</v>
      </c>
      <c r="E615">
        <v>2018</v>
      </c>
      <c r="F615" t="s">
        <v>1048</v>
      </c>
      <c r="G615" s="3" t="s">
        <v>1042</v>
      </c>
      <c r="H615" t="s">
        <v>1052</v>
      </c>
      <c r="I615" t="s">
        <v>1073</v>
      </c>
    </row>
    <row r="616" spans="1:9" x14ac:dyDescent="0.3">
      <c r="A616" s="3">
        <v>21629</v>
      </c>
      <c r="B616">
        <v>494</v>
      </c>
      <c r="C616">
        <v>35</v>
      </c>
      <c r="D616" s="5">
        <v>-0.10927458237506915</v>
      </c>
      <c r="E616">
        <v>2018</v>
      </c>
      <c r="F616" t="s">
        <v>1048</v>
      </c>
      <c r="G616" s="3" t="s">
        <v>1042</v>
      </c>
      <c r="H616" s="3" t="s">
        <v>1050</v>
      </c>
      <c r="I616" t="s">
        <v>1073</v>
      </c>
    </row>
    <row r="617" spans="1:9" x14ac:dyDescent="0.3">
      <c r="A617" s="3">
        <v>21630</v>
      </c>
      <c r="B617">
        <v>497</v>
      </c>
      <c r="C617">
        <v>37</v>
      </c>
      <c r="D617" s="5">
        <v>0.34997254510207471</v>
      </c>
      <c r="E617">
        <v>2018</v>
      </c>
      <c r="F617" t="s">
        <v>1048</v>
      </c>
      <c r="G617" s="3" t="s">
        <v>1042</v>
      </c>
      <c r="H617" t="s">
        <v>1076</v>
      </c>
      <c r="I617" t="s">
        <v>1073</v>
      </c>
    </row>
    <row r="618" spans="1:9" x14ac:dyDescent="0.3">
      <c r="A618" s="3">
        <v>21631</v>
      </c>
      <c r="B618">
        <v>494</v>
      </c>
      <c r="C618">
        <v>37</v>
      </c>
      <c r="D618" s="5">
        <v>0.3975011929859808</v>
      </c>
      <c r="E618">
        <v>2018</v>
      </c>
      <c r="F618" t="s">
        <v>1048</v>
      </c>
      <c r="G618" s="3" t="s">
        <v>1042</v>
      </c>
      <c r="H618" t="s">
        <v>1076</v>
      </c>
      <c r="I618" t="s">
        <v>1073</v>
      </c>
    </row>
    <row r="619" spans="1:9" x14ac:dyDescent="0.3">
      <c r="A619" s="3">
        <v>21632</v>
      </c>
      <c r="B619">
        <v>494</v>
      </c>
      <c r="C619">
        <v>33</v>
      </c>
      <c r="D619" s="5">
        <v>8.6096064575231446E-2</v>
      </c>
      <c r="E619">
        <v>2018</v>
      </c>
      <c r="F619" t="s">
        <v>1048</v>
      </c>
      <c r="G619" s="3" t="s">
        <v>1042</v>
      </c>
      <c r="H619" t="s">
        <v>1051</v>
      </c>
      <c r="I619" t="s">
        <v>1073</v>
      </c>
    </row>
    <row r="620" spans="1:9" x14ac:dyDescent="0.3">
      <c r="A620" s="3">
        <v>21633</v>
      </c>
      <c r="B620">
        <v>494</v>
      </c>
      <c r="C620">
        <v>53</v>
      </c>
      <c r="D620" s="5">
        <v>0.33622649689620931</v>
      </c>
      <c r="E620">
        <v>2018</v>
      </c>
      <c r="F620" t="s">
        <v>1048</v>
      </c>
      <c r="G620" s="3" t="s">
        <v>1042</v>
      </c>
      <c r="H620" t="s">
        <v>1076</v>
      </c>
      <c r="I620" t="s">
        <v>1073</v>
      </c>
    </row>
    <row r="621" spans="1:9" x14ac:dyDescent="0.3">
      <c r="A621" s="3">
        <v>21634</v>
      </c>
      <c r="B621">
        <v>500</v>
      </c>
      <c r="C621">
        <v>30</v>
      </c>
      <c r="D621" s="5">
        <v>-1.6078074725157217E-2</v>
      </c>
      <c r="E621">
        <v>2018</v>
      </c>
      <c r="F621" t="s">
        <v>1048</v>
      </c>
      <c r="G621" s="3" t="s">
        <v>1042</v>
      </c>
      <c r="H621" s="3" t="s">
        <v>1050</v>
      </c>
      <c r="I621" t="s">
        <v>1073</v>
      </c>
    </row>
    <row r="622" spans="1:9" x14ac:dyDescent="0.3">
      <c r="A622" s="3">
        <v>21635</v>
      </c>
      <c r="B622">
        <v>511</v>
      </c>
      <c r="C622">
        <v>17</v>
      </c>
      <c r="D622" s="5">
        <v>-1.0173030659678336E-3</v>
      </c>
      <c r="E622">
        <v>2018</v>
      </c>
      <c r="F622" t="s">
        <v>1048</v>
      </c>
      <c r="G622" s="3" t="s">
        <v>1042</v>
      </c>
      <c r="H622" s="3" t="s">
        <v>1050</v>
      </c>
      <c r="I622" t="s">
        <v>1073</v>
      </c>
    </row>
    <row r="623" spans="1:9" x14ac:dyDescent="0.3">
      <c r="A623" s="3">
        <v>21636</v>
      </c>
      <c r="B623">
        <v>540</v>
      </c>
      <c r="C623">
        <v>64</v>
      </c>
      <c r="D623" s="5">
        <v>5.1289497137323543E-3</v>
      </c>
      <c r="E623">
        <v>2018</v>
      </c>
      <c r="F623" t="s">
        <v>1048</v>
      </c>
      <c r="G623" s="3" t="s">
        <v>1042</v>
      </c>
      <c r="H623" t="s">
        <v>1051</v>
      </c>
      <c r="I623" t="s">
        <v>1073</v>
      </c>
    </row>
    <row r="624" spans="1:9" x14ac:dyDescent="0.3">
      <c r="A624" s="3">
        <v>21637</v>
      </c>
      <c r="B624">
        <v>577</v>
      </c>
      <c r="C624">
        <v>6</v>
      </c>
      <c r="D624" s="5">
        <v>1</v>
      </c>
      <c r="E624">
        <v>2018</v>
      </c>
      <c r="F624" t="s">
        <v>1047</v>
      </c>
      <c r="G624" s="3" t="s">
        <v>1042</v>
      </c>
      <c r="H624" t="s">
        <v>1077</v>
      </c>
      <c r="I624" t="s">
        <v>1073</v>
      </c>
    </row>
    <row r="625" spans="1:9" x14ac:dyDescent="0.3">
      <c r="A625" s="3">
        <v>21638</v>
      </c>
      <c r="B625">
        <v>501</v>
      </c>
      <c r="C625">
        <v>34</v>
      </c>
      <c r="D625" s="5">
        <v>0.1028106257604213</v>
      </c>
      <c r="E625">
        <v>2018</v>
      </c>
      <c r="F625" t="s">
        <v>1048</v>
      </c>
      <c r="G625" s="3" t="s">
        <v>1042</v>
      </c>
      <c r="H625" t="s">
        <v>1052</v>
      </c>
      <c r="I625" t="s">
        <v>1073</v>
      </c>
    </row>
    <row r="626" spans="1:9" x14ac:dyDescent="0.3">
      <c r="A626" s="3">
        <v>21640</v>
      </c>
      <c r="B626">
        <v>500</v>
      </c>
      <c r="C626">
        <v>78</v>
      </c>
      <c r="D626" s="5">
        <v>-1.1145244442072943E-2</v>
      </c>
      <c r="E626">
        <v>2018</v>
      </c>
      <c r="F626" t="s">
        <v>1048</v>
      </c>
      <c r="G626" s="3" t="s">
        <v>1042</v>
      </c>
      <c r="H626" s="3" t="s">
        <v>1050</v>
      </c>
      <c r="I626" t="s">
        <v>1073</v>
      </c>
    </row>
    <row r="627" spans="1:9" x14ac:dyDescent="0.3">
      <c r="A627" s="3">
        <v>21641</v>
      </c>
      <c r="B627">
        <v>497</v>
      </c>
      <c r="C627">
        <v>49</v>
      </c>
      <c r="D627" s="5">
        <v>-1.0006545074008466E-2</v>
      </c>
      <c r="E627">
        <v>2018</v>
      </c>
      <c r="F627" t="s">
        <v>1048</v>
      </c>
      <c r="G627" s="3" t="s">
        <v>1042</v>
      </c>
      <c r="H627" s="3" t="s">
        <v>1050</v>
      </c>
      <c r="I627" t="s">
        <v>1073</v>
      </c>
    </row>
    <row r="628" spans="1:9" x14ac:dyDescent="0.3">
      <c r="A628" s="3">
        <v>21642</v>
      </c>
      <c r="B628">
        <v>498</v>
      </c>
      <c r="C628">
        <v>92</v>
      </c>
      <c r="D628" s="5">
        <v>-8.5127176488881094E-3</v>
      </c>
      <c r="E628">
        <v>2018</v>
      </c>
      <c r="F628" t="s">
        <v>1048</v>
      </c>
      <c r="G628" s="3" t="s">
        <v>1042</v>
      </c>
      <c r="H628" s="3" t="s">
        <v>1050</v>
      </c>
      <c r="I628" t="s">
        <v>1073</v>
      </c>
    </row>
    <row r="629" spans="1:9" x14ac:dyDescent="0.3">
      <c r="A629" s="3">
        <v>21643</v>
      </c>
      <c r="B629">
        <v>500</v>
      </c>
      <c r="C629">
        <v>63</v>
      </c>
      <c r="D629" s="5">
        <v>-2.024004603137565E-2</v>
      </c>
      <c r="E629">
        <v>2018</v>
      </c>
      <c r="F629" t="s">
        <v>1048</v>
      </c>
      <c r="G629" s="3" t="s">
        <v>1042</v>
      </c>
      <c r="H629" s="3" t="s">
        <v>1050</v>
      </c>
      <c r="I629" t="s">
        <v>1073</v>
      </c>
    </row>
    <row r="630" spans="1:9" x14ac:dyDescent="0.3">
      <c r="A630" s="3">
        <v>21644</v>
      </c>
      <c r="B630">
        <v>500</v>
      </c>
      <c r="C630">
        <v>38</v>
      </c>
      <c r="D630" s="5">
        <v>-4.3397492522617383E-2</v>
      </c>
      <c r="E630">
        <v>2018</v>
      </c>
      <c r="F630" t="s">
        <v>1048</v>
      </c>
      <c r="G630" s="3" t="s">
        <v>1042</v>
      </c>
      <c r="H630" s="3" t="s">
        <v>1050</v>
      </c>
      <c r="I630" t="s">
        <v>1073</v>
      </c>
    </row>
    <row r="631" spans="1:9" x14ac:dyDescent="0.3">
      <c r="A631" s="3">
        <v>21645</v>
      </c>
      <c r="B631">
        <v>1209</v>
      </c>
      <c r="C631">
        <v>1</v>
      </c>
      <c r="D631" s="5">
        <v>1</v>
      </c>
      <c r="E631">
        <v>2017</v>
      </c>
      <c r="F631" t="s">
        <v>1045</v>
      </c>
      <c r="G631" s="3" t="s">
        <v>1042</v>
      </c>
      <c r="H631" t="s">
        <v>1077</v>
      </c>
      <c r="I631" t="s">
        <v>1073</v>
      </c>
    </row>
    <row r="632" spans="1:9" x14ac:dyDescent="0.3">
      <c r="A632" s="3">
        <v>21647</v>
      </c>
      <c r="B632">
        <v>501</v>
      </c>
      <c r="C632">
        <v>25</v>
      </c>
      <c r="D632" s="5">
        <v>-6.4765439948280976E-2</v>
      </c>
      <c r="E632">
        <v>2018</v>
      </c>
      <c r="F632" t="s">
        <v>1048</v>
      </c>
      <c r="G632" s="3" t="s">
        <v>1042</v>
      </c>
      <c r="H632" s="3" t="s">
        <v>1050</v>
      </c>
      <c r="I632" t="s">
        <v>1073</v>
      </c>
    </row>
    <row r="633" spans="1:9" x14ac:dyDescent="0.3">
      <c r="A633" s="3">
        <v>21648</v>
      </c>
      <c r="B633">
        <v>495</v>
      </c>
      <c r="C633">
        <v>52</v>
      </c>
      <c r="D633" s="5">
        <v>-4.3124684852210486E-2</v>
      </c>
      <c r="E633">
        <v>2018</v>
      </c>
      <c r="F633" t="s">
        <v>1048</v>
      </c>
      <c r="G633" s="3" t="s">
        <v>1042</v>
      </c>
      <c r="H633" s="3" t="s">
        <v>1050</v>
      </c>
      <c r="I633" t="s">
        <v>1073</v>
      </c>
    </row>
    <row r="634" spans="1:9" x14ac:dyDescent="0.3">
      <c r="A634" s="3">
        <v>21650</v>
      </c>
      <c r="B634">
        <v>494</v>
      </c>
      <c r="C634">
        <v>128</v>
      </c>
      <c r="D634" s="5">
        <v>5.0612307014871027E-3</v>
      </c>
      <c r="E634">
        <v>2018</v>
      </c>
      <c r="F634" t="s">
        <v>1048</v>
      </c>
      <c r="G634" t="s">
        <v>1054</v>
      </c>
      <c r="H634" t="s">
        <v>1051</v>
      </c>
      <c r="I634" t="s">
        <v>1073</v>
      </c>
    </row>
    <row r="635" spans="1:9" x14ac:dyDescent="0.3">
      <c r="A635" s="3">
        <v>21651</v>
      </c>
      <c r="B635">
        <v>501</v>
      </c>
      <c r="C635">
        <v>9</v>
      </c>
      <c r="D635" s="5">
        <v>-5.0997710226866047E-3</v>
      </c>
      <c r="E635">
        <v>2018</v>
      </c>
      <c r="F635" t="s">
        <v>1048</v>
      </c>
      <c r="G635" s="3" t="s">
        <v>1042</v>
      </c>
      <c r="H635" s="3" t="s">
        <v>1050</v>
      </c>
      <c r="I635" t="s">
        <v>1073</v>
      </c>
    </row>
    <row r="636" spans="1:9" x14ac:dyDescent="0.3">
      <c r="A636" s="3">
        <v>21654</v>
      </c>
      <c r="B636">
        <v>504</v>
      </c>
      <c r="C636">
        <v>77</v>
      </c>
      <c r="D636" s="5">
        <v>3.1637474054497496E-2</v>
      </c>
      <c r="E636">
        <v>2018</v>
      </c>
      <c r="F636" t="s">
        <v>1048</v>
      </c>
      <c r="G636" s="3" t="s">
        <v>1042</v>
      </c>
      <c r="H636" t="s">
        <v>1051</v>
      </c>
      <c r="I636" t="s">
        <v>1073</v>
      </c>
    </row>
    <row r="637" spans="1:9" x14ac:dyDescent="0.3">
      <c r="A637" s="3">
        <v>21655</v>
      </c>
      <c r="B637">
        <v>681</v>
      </c>
      <c r="C637">
        <v>7</v>
      </c>
      <c r="D637" s="5">
        <v>1.081795080291564E-3</v>
      </c>
      <c r="E637">
        <v>2018</v>
      </c>
      <c r="F637" t="s">
        <v>1046</v>
      </c>
      <c r="G637" s="3" t="s">
        <v>1042</v>
      </c>
      <c r="H637" t="s">
        <v>1051</v>
      </c>
      <c r="I637" t="s">
        <v>1073</v>
      </c>
    </row>
    <row r="638" spans="1:9" x14ac:dyDescent="0.3">
      <c r="A638" s="3">
        <v>21656</v>
      </c>
      <c r="B638">
        <v>495</v>
      </c>
      <c r="C638">
        <v>70</v>
      </c>
      <c r="D638" s="5">
        <v>-1.3566481069506387E-2</v>
      </c>
      <c r="E638">
        <v>2018</v>
      </c>
      <c r="F638" t="s">
        <v>1048</v>
      </c>
      <c r="G638" s="3" t="s">
        <v>1042</v>
      </c>
      <c r="H638" s="3" t="s">
        <v>1050</v>
      </c>
      <c r="I638" t="s">
        <v>1073</v>
      </c>
    </row>
    <row r="639" spans="1:9" x14ac:dyDescent="0.3">
      <c r="A639" s="3">
        <v>21657</v>
      </c>
      <c r="B639">
        <v>498</v>
      </c>
      <c r="C639">
        <v>18</v>
      </c>
      <c r="D639" s="5">
        <v>0.30874349483208496</v>
      </c>
      <c r="E639">
        <v>2018</v>
      </c>
      <c r="F639" t="s">
        <v>1048</v>
      </c>
      <c r="G639" s="3" t="s">
        <v>1042</v>
      </c>
      <c r="H639" t="s">
        <v>1076</v>
      </c>
      <c r="I639" t="s">
        <v>1073</v>
      </c>
    </row>
    <row r="640" spans="1:9" x14ac:dyDescent="0.3">
      <c r="A640" s="3">
        <v>21658</v>
      </c>
      <c r="B640">
        <v>496</v>
      </c>
      <c r="C640">
        <v>294</v>
      </c>
      <c r="D640" s="5">
        <v>0.24205138321498482</v>
      </c>
      <c r="E640">
        <v>2018</v>
      </c>
      <c r="F640" t="s">
        <v>1048</v>
      </c>
      <c r="G640" t="s">
        <v>1054</v>
      </c>
      <c r="H640" t="s">
        <v>1053</v>
      </c>
      <c r="I640" t="s">
        <v>1073</v>
      </c>
    </row>
    <row r="641" spans="1:9" x14ac:dyDescent="0.3">
      <c r="A641" s="3">
        <v>21661</v>
      </c>
      <c r="B641">
        <v>652</v>
      </c>
      <c r="C641">
        <v>4</v>
      </c>
      <c r="D641" s="5">
        <v>-9.9318298655777834E-2</v>
      </c>
      <c r="E641">
        <v>2018</v>
      </c>
      <c r="F641" t="s">
        <v>1047</v>
      </c>
      <c r="G641" s="3" t="s">
        <v>1042</v>
      </c>
      <c r="H641" s="3" t="s">
        <v>1050</v>
      </c>
      <c r="I641" t="s">
        <v>1073</v>
      </c>
    </row>
    <row r="642" spans="1:9" x14ac:dyDescent="0.3">
      <c r="A642" s="3">
        <v>21662</v>
      </c>
      <c r="B642">
        <v>500</v>
      </c>
      <c r="C642">
        <v>32</v>
      </c>
      <c r="D642" s="5">
        <v>0.34063124904843134</v>
      </c>
      <c r="E642">
        <v>2018</v>
      </c>
      <c r="F642" t="s">
        <v>1048</v>
      </c>
      <c r="G642" s="3" t="s">
        <v>1042</v>
      </c>
      <c r="H642" t="s">
        <v>1076</v>
      </c>
      <c r="I642" t="s">
        <v>1073</v>
      </c>
    </row>
    <row r="643" spans="1:9" x14ac:dyDescent="0.3">
      <c r="A643" s="3">
        <v>21664</v>
      </c>
      <c r="B643">
        <v>496</v>
      </c>
      <c r="C643">
        <v>17</v>
      </c>
      <c r="D643" s="5">
        <v>0.22042826676719954</v>
      </c>
      <c r="E643">
        <v>2018</v>
      </c>
      <c r="F643" t="s">
        <v>1048</v>
      </c>
      <c r="G643" s="3" t="s">
        <v>1042</v>
      </c>
      <c r="H643" t="s">
        <v>1053</v>
      </c>
      <c r="I643" t="s">
        <v>1073</v>
      </c>
    </row>
    <row r="644" spans="1:9" x14ac:dyDescent="0.3">
      <c r="A644" s="3">
        <v>21666</v>
      </c>
      <c r="B644">
        <v>500</v>
      </c>
      <c r="C644">
        <v>49</v>
      </c>
      <c r="D644" s="5">
        <v>-1.2578098908081325E-2</v>
      </c>
      <c r="E644">
        <v>2018</v>
      </c>
      <c r="F644" t="s">
        <v>1048</v>
      </c>
      <c r="G644" s="3" t="s">
        <v>1042</v>
      </c>
      <c r="H644" s="3" t="s">
        <v>1050</v>
      </c>
      <c r="I644" t="s">
        <v>1073</v>
      </c>
    </row>
    <row r="645" spans="1:9" x14ac:dyDescent="0.3">
      <c r="A645" s="3">
        <v>21667</v>
      </c>
      <c r="B645">
        <v>778</v>
      </c>
      <c r="C645">
        <v>3</v>
      </c>
      <c r="D645" s="5">
        <v>0.35655578238711105</v>
      </c>
      <c r="E645">
        <v>2018</v>
      </c>
      <c r="F645" t="s">
        <v>1045</v>
      </c>
      <c r="G645" s="3" t="s">
        <v>1042</v>
      </c>
      <c r="H645" t="s">
        <v>1076</v>
      </c>
      <c r="I645" t="s">
        <v>1073</v>
      </c>
    </row>
    <row r="646" spans="1:9" x14ac:dyDescent="0.3">
      <c r="A646" s="3">
        <v>21668</v>
      </c>
      <c r="B646">
        <v>494</v>
      </c>
      <c r="C646">
        <v>504</v>
      </c>
      <c r="D646" s="5">
        <v>-4.2531674688279487E-2</v>
      </c>
      <c r="E646">
        <v>2018</v>
      </c>
      <c r="F646" t="s">
        <v>1048</v>
      </c>
      <c r="G646" t="s">
        <v>1043</v>
      </c>
      <c r="H646" s="3" t="s">
        <v>1050</v>
      </c>
      <c r="I646" t="s">
        <v>1073</v>
      </c>
    </row>
    <row r="647" spans="1:9" x14ac:dyDescent="0.3">
      <c r="A647" s="3">
        <v>21669</v>
      </c>
      <c r="B647">
        <v>494</v>
      </c>
      <c r="C647">
        <v>489</v>
      </c>
      <c r="D647" s="5">
        <v>-2.5469984895144269E-2</v>
      </c>
      <c r="E647">
        <v>2018</v>
      </c>
      <c r="F647" t="s">
        <v>1048</v>
      </c>
      <c r="G647" t="s">
        <v>1054</v>
      </c>
      <c r="H647" s="3" t="s">
        <v>1050</v>
      </c>
      <c r="I647" t="s">
        <v>1073</v>
      </c>
    </row>
    <row r="648" spans="1:9" x14ac:dyDescent="0.3">
      <c r="A648" s="3">
        <v>21670</v>
      </c>
      <c r="B648">
        <v>497</v>
      </c>
      <c r="C648">
        <v>428</v>
      </c>
      <c r="D648" s="5">
        <v>-6.1091633155928617E-2</v>
      </c>
      <c r="E648">
        <v>2018</v>
      </c>
      <c r="F648" t="s">
        <v>1048</v>
      </c>
      <c r="G648" t="s">
        <v>1054</v>
      </c>
      <c r="H648" s="3" t="s">
        <v>1050</v>
      </c>
      <c r="I648" t="s">
        <v>1073</v>
      </c>
    </row>
    <row r="649" spans="1:9" x14ac:dyDescent="0.3">
      <c r="A649" s="3">
        <v>21671</v>
      </c>
      <c r="B649">
        <v>496</v>
      </c>
      <c r="C649">
        <v>425</v>
      </c>
      <c r="D649" s="5">
        <v>-3.3867166136969808E-2</v>
      </c>
      <c r="E649">
        <v>2018</v>
      </c>
      <c r="F649" t="s">
        <v>1048</v>
      </c>
      <c r="G649" t="s">
        <v>1054</v>
      </c>
      <c r="H649" s="3" t="s">
        <v>1050</v>
      </c>
      <c r="I649" t="s">
        <v>1073</v>
      </c>
    </row>
    <row r="650" spans="1:9" x14ac:dyDescent="0.3">
      <c r="A650" s="3">
        <v>21672</v>
      </c>
      <c r="B650">
        <v>494</v>
      </c>
      <c r="C650">
        <v>458</v>
      </c>
      <c r="D650" s="5">
        <v>-4.3289106403672131E-2</v>
      </c>
      <c r="E650">
        <v>2018</v>
      </c>
      <c r="F650" t="s">
        <v>1048</v>
      </c>
      <c r="G650" t="s">
        <v>1054</v>
      </c>
      <c r="H650" s="3" t="s">
        <v>1050</v>
      </c>
      <c r="I650" t="s">
        <v>1073</v>
      </c>
    </row>
    <row r="651" spans="1:9" x14ac:dyDescent="0.3">
      <c r="A651" s="3">
        <v>21673</v>
      </c>
      <c r="B651">
        <v>494</v>
      </c>
      <c r="C651">
        <v>424</v>
      </c>
      <c r="D651" s="5">
        <v>-4.9515871011634661E-2</v>
      </c>
      <c r="E651">
        <v>2018</v>
      </c>
      <c r="F651" t="s">
        <v>1048</v>
      </c>
      <c r="G651" t="s">
        <v>1054</v>
      </c>
      <c r="H651" s="3" t="s">
        <v>1050</v>
      </c>
      <c r="I651" t="s">
        <v>1073</v>
      </c>
    </row>
    <row r="652" spans="1:9" x14ac:dyDescent="0.3">
      <c r="A652" s="3">
        <v>21675</v>
      </c>
      <c r="B652">
        <v>494</v>
      </c>
      <c r="C652">
        <v>123</v>
      </c>
      <c r="D652" s="5">
        <v>-2.1371029774425059E-2</v>
      </c>
      <c r="E652">
        <v>2018</v>
      </c>
      <c r="F652" t="s">
        <v>1048</v>
      </c>
      <c r="G652" t="s">
        <v>1054</v>
      </c>
      <c r="H652" s="3" t="s">
        <v>1050</v>
      </c>
      <c r="I652" t="s">
        <v>1073</v>
      </c>
    </row>
    <row r="653" spans="1:9" x14ac:dyDescent="0.3">
      <c r="A653" s="3">
        <v>21676</v>
      </c>
      <c r="B653">
        <v>494</v>
      </c>
      <c r="C653">
        <v>61</v>
      </c>
      <c r="D653" s="5">
        <v>-1.9568144945590178E-2</v>
      </c>
      <c r="E653">
        <v>2018</v>
      </c>
      <c r="F653" t="s">
        <v>1048</v>
      </c>
      <c r="G653" s="3" t="s">
        <v>1042</v>
      </c>
      <c r="H653" s="3" t="s">
        <v>1050</v>
      </c>
      <c r="I653" t="s">
        <v>1073</v>
      </c>
    </row>
    <row r="654" spans="1:9" x14ac:dyDescent="0.3">
      <c r="A654" s="3">
        <v>21677</v>
      </c>
      <c r="B654">
        <v>494</v>
      </c>
      <c r="C654">
        <v>131</v>
      </c>
      <c r="D654" s="5">
        <v>-2.8391825630114591E-2</v>
      </c>
      <c r="E654">
        <v>2018</v>
      </c>
      <c r="F654" t="s">
        <v>1048</v>
      </c>
      <c r="G654" t="s">
        <v>1054</v>
      </c>
      <c r="H654" s="3" t="s">
        <v>1050</v>
      </c>
      <c r="I654" t="s">
        <v>1073</v>
      </c>
    </row>
    <row r="655" spans="1:9" x14ac:dyDescent="0.3">
      <c r="A655" s="3">
        <v>21678</v>
      </c>
      <c r="B655">
        <v>538</v>
      </c>
      <c r="C655">
        <v>34</v>
      </c>
      <c r="D655" s="5">
        <v>-4.7103780671448062E-2</v>
      </c>
      <c r="E655">
        <v>2018</v>
      </c>
      <c r="F655" t="s">
        <v>1048</v>
      </c>
      <c r="G655" s="3" t="s">
        <v>1042</v>
      </c>
      <c r="H655" s="3" t="s">
        <v>1050</v>
      </c>
      <c r="I655" t="s">
        <v>1073</v>
      </c>
    </row>
    <row r="656" spans="1:9" x14ac:dyDescent="0.3">
      <c r="A656" s="3">
        <v>21679</v>
      </c>
      <c r="B656">
        <v>500</v>
      </c>
      <c r="C656">
        <v>158</v>
      </c>
      <c r="D656" s="5">
        <v>-1.9649223190668426E-2</v>
      </c>
      <c r="E656">
        <v>2018</v>
      </c>
      <c r="F656" t="s">
        <v>1048</v>
      </c>
      <c r="G656" t="s">
        <v>1054</v>
      </c>
      <c r="H656" s="3" t="s">
        <v>1050</v>
      </c>
      <c r="I656" t="s">
        <v>1073</v>
      </c>
    </row>
    <row r="657" spans="1:9" x14ac:dyDescent="0.3">
      <c r="A657" s="3">
        <v>21680</v>
      </c>
      <c r="B657">
        <v>497</v>
      </c>
      <c r="C657">
        <v>109</v>
      </c>
      <c r="D657" s="5">
        <v>-4.7031589656185646E-2</v>
      </c>
      <c r="E657">
        <v>2018</v>
      </c>
      <c r="F657" t="s">
        <v>1048</v>
      </c>
      <c r="G657" t="s">
        <v>1054</v>
      </c>
      <c r="H657" s="3" t="s">
        <v>1050</v>
      </c>
      <c r="I657" t="s">
        <v>1073</v>
      </c>
    </row>
    <row r="658" spans="1:9" x14ac:dyDescent="0.3">
      <c r="A658" s="3">
        <v>21681</v>
      </c>
      <c r="B658">
        <v>726</v>
      </c>
      <c r="C658">
        <v>1</v>
      </c>
      <c r="D658" s="5">
        <v>0.13</v>
      </c>
      <c r="E658">
        <v>2018</v>
      </c>
      <c r="F658" t="s">
        <v>1046</v>
      </c>
      <c r="G658" s="3" t="s">
        <v>1042</v>
      </c>
      <c r="H658" t="s">
        <v>1052</v>
      </c>
      <c r="I658" t="s">
        <v>1073</v>
      </c>
    </row>
    <row r="659" spans="1:9" x14ac:dyDescent="0.3">
      <c r="A659" s="3">
        <v>21682</v>
      </c>
      <c r="B659">
        <v>497</v>
      </c>
      <c r="C659">
        <v>37</v>
      </c>
      <c r="D659" s="5">
        <v>7.0267915376649226E-2</v>
      </c>
      <c r="E659">
        <v>2018</v>
      </c>
      <c r="F659" t="s">
        <v>1048</v>
      </c>
      <c r="G659" s="3" t="s">
        <v>1042</v>
      </c>
      <c r="H659" t="s">
        <v>1051</v>
      </c>
      <c r="I659" t="s">
        <v>1073</v>
      </c>
    </row>
    <row r="660" spans="1:9" x14ac:dyDescent="0.3">
      <c r="A660" s="3">
        <v>21683</v>
      </c>
      <c r="B660">
        <v>503</v>
      </c>
      <c r="C660">
        <v>52</v>
      </c>
      <c r="D660" s="5">
        <v>0.22886116636698872</v>
      </c>
      <c r="E660">
        <v>2018</v>
      </c>
      <c r="F660" t="s">
        <v>1048</v>
      </c>
      <c r="G660" s="3" t="s">
        <v>1042</v>
      </c>
      <c r="H660" t="s">
        <v>1053</v>
      </c>
      <c r="I660" t="s">
        <v>1073</v>
      </c>
    </row>
    <row r="661" spans="1:9" x14ac:dyDescent="0.3">
      <c r="A661" s="3">
        <v>21684</v>
      </c>
      <c r="B661">
        <v>503</v>
      </c>
      <c r="C661">
        <v>44</v>
      </c>
      <c r="D661" s="5">
        <v>-1.2690239287254856E-3</v>
      </c>
      <c r="E661">
        <v>2018</v>
      </c>
      <c r="F661" t="s">
        <v>1048</v>
      </c>
      <c r="G661" s="3" t="s">
        <v>1042</v>
      </c>
      <c r="H661" s="3" t="s">
        <v>1050</v>
      </c>
      <c r="I661" t="s">
        <v>1073</v>
      </c>
    </row>
    <row r="662" spans="1:9" x14ac:dyDescent="0.3">
      <c r="A662" s="3">
        <v>21686</v>
      </c>
      <c r="B662">
        <v>752</v>
      </c>
      <c r="C662">
        <v>2</v>
      </c>
      <c r="D662" s="5">
        <v>-0.23583020486729031</v>
      </c>
      <c r="E662">
        <v>2018</v>
      </c>
      <c r="F662" t="s">
        <v>1046</v>
      </c>
      <c r="G662" s="3" t="s">
        <v>1042</v>
      </c>
      <c r="H662" s="3" t="s">
        <v>1050</v>
      </c>
      <c r="I662" t="s">
        <v>1073</v>
      </c>
    </row>
    <row r="663" spans="1:9" x14ac:dyDescent="0.3">
      <c r="A663" s="3">
        <v>21688</v>
      </c>
      <c r="B663">
        <v>500</v>
      </c>
      <c r="C663">
        <v>56</v>
      </c>
      <c r="D663" s="5">
        <v>0.17377146492367226</v>
      </c>
      <c r="E663">
        <v>2018</v>
      </c>
      <c r="F663" t="s">
        <v>1048</v>
      </c>
      <c r="G663" s="3" t="s">
        <v>1042</v>
      </c>
      <c r="H663" t="s">
        <v>1052</v>
      </c>
      <c r="I663" t="s">
        <v>1073</v>
      </c>
    </row>
    <row r="664" spans="1:9" x14ac:dyDescent="0.3">
      <c r="A664" s="3">
        <v>21689</v>
      </c>
      <c r="B664">
        <v>501</v>
      </c>
      <c r="C664">
        <v>26</v>
      </c>
      <c r="D664" s="5">
        <v>1</v>
      </c>
      <c r="E664">
        <v>2018</v>
      </c>
      <c r="F664" t="s">
        <v>1048</v>
      </c>
      <c r="G664" s="3" t="s">
        <v>1042</v>
      </c>
      <c r="H664" t="s">
        <v>1077</v>
      </c>
      <c r="I664" t="s">
        <v>1073</v>
      </c>
    </row>
    <row r="665" spans="1:9" x14ac:dyDescent="0.3">
      <c r="A665" s="3">
        <v>21690</v>
      </c>
      <c r="B665">
        <v>508</v>
      </c>
      <c r="C665">
        <v>6</v>
      </c>
      <c r="D665" s="5">
        <v>0.24067808338099489</v>
      </c>
      <c r="E665">
        <v>2018</v>
      </c>
      <c r="F665" t="s">
        <v>1048</v>
      </c>
      <c r="G665" s="3" t="s">
        <v>1042</v>
      </c>
      <c r="H665" t="s">
        <v>1053</v>
      </c>
      <c r="I665" t="s">
        <v>1073</v>
      </c>
    </row>
    <row r="666" spans="1:9" x14ac:dyDescent="0.3">
      <c r="A666" s="3">
        <v>21692</v>
      </c>
      <c r="B666">
        <v>498</v>
      </c>
      <c r="C666">
        <v>7</v>
      </c>
      <c r="D666" s="5">
        <v>5.1760158082316099E-2</v>
      </c>
      <c r="E666">
        <v>2018</v>
      </c>
      <c r="F666" t="s">
        <v>1048</v>
      </c>
      <c r="G666" s="3" t="s">
        <v>1042</v>
      </c>
      <c r="H666" t="s">
        <v>1051</v>
      </c>
      <c r="I666" t="s">
        <v>1073</v>
      </c>
    </row>
    <row r="667" spans="1:9" x14ac:dyDescent="0.3">
      <c r="A667" s="3">
        <v>21693</v>
      </c>
      <c r="B667">
        <v>501</v>
      </c>
      <c r="C667">
        <v>44</v>
      </c>
      <c r="D667" s="5">
        <v>0.15633176379672986</v>
      </c>
      <c r="E667">
        <v>2018</v>
      </c>
      <c r="F667" t="s">
        <v>1048</v>
      </c>
      <c r="G667" s="3" t="s">
        <v>1042</v>
      </c>
      <c r="H667" t="s">
        <v>1052</v>
      </c>
      <c r="I667" t="s">
        <v>1073</v>
      </c>
    </row>
    <row r="668" spans="1:9" x14ac:dyDescent="0.3">
      <c r="A668" s="3">
        <v>21694</v>
      </c>
      <c r="B668">
        <v>496</v>
      </c>
      <c r="C668">
        <v>18</v>
      </c>
      <c r="D668" s="5">
        <v>0.33168854096167294</v>
      </c>
      <c r="E668">
        <v>2018</v>
      </c>
      <c r="F668" t="s">
        <v>1048</v>
      </c>
      <c r="G668" s="3" t="s">
        <v>1042</v>
      </c>
      <c r="H668" t="s">
        <v>1076</v>
      </c>
      <c r="I668" t="s">
        <v>1073</v>
      </c>
    </row>
    <row r="669" spans="1:9" x14ac:dyDescent="0.3">
      <c r="A669" s="3">
        <v>21695</v>
      </c>
      <c r="B669">
        <v>570</v>
      </c>
      <c r="C669">
        <v>39</v>
      </c>
      <c r="D669" s="5">
        <v>0.24656219644197136</v>
      </c>
      <c r="E669">
        <v>2018</v>
      </c>
      <c r="F669" t="s">
        <v>1048</v>
      </c>
      <c r="G669" s="3" t="s">
        <v>1042</v>
      </c>
      <c r="H669" t="s">
        <v>1053</v>
      </c>
      <c r="I669" t="s">
        <v>1073</v>
      </c>
    </row>
    <row r="670" spans="1:9" x14ac:dyDescent="0.3">
      <c r="A670" s="3">
        <v>21696</v>
      </c>
      <c r="B670">
        <v>507</v>
      </c>
      <c r="C670">
        <v>33</v>
      </c>
      <c r="D670" s="5">
        <v>-3.7460387912377921E-2</v>
      </c>
      <c r="E670">
        <v>2018</v>
      </c>
      <c r="F670" t="s">
        <v>1048</v>
      </c>
      <c r="G670" s="3" t="s">
        <v>1042</v>
      </c>
      <c r="H670" s="3" t="s">
        <v>1050</v>
      </c>
      <c r="I670" t="s">
        <v>1073</v>
      </c>
    </row>
    <row r="671" spans="1:9" x14ac:dyDescent="0.3">
      <c r="A671" s="3">
        <v>21698</v>
      </c>
      <c r="B671">
        <v>500</v>
      </c>
      <c r="C671">
        <v>42</v>
      </c>
      <c r="D671" s="5">
        <v>-6.165168934449268E-2</v>
      </c>
      <c r="E671">
        <v>2018</v>
      </c>
      <c r="F671" t="s">
        <v>1048</v>
      </c>
      <c r="G671" s="3" t="s">
        <v>1042</v>
      </c>
      <c r="H671" s="3" t="s">
        <v>1050</v>
      </c>
      <c r="I671" t="s">
        <v>1073</v>
      </c>
    </row>
    <row r="672" spans="1:9" x14ac:dyDescent="0.3">
      <c r="A672" s="3">
        <v>21700</v>
      </c>
      <c r="B672">
        <v>496</v>
      </c>
      <c r="C672">
        <v>192</v>
      </c>
      <c r="D672" s="5">
        <v>0.42646140739987815</v>
      </c>
      <c r="E672">
        <v>2018</v>
      </c>
      <c r="F672" t="s">
        <v>1048</v>
      </c>
      <c r="G672" t="s">
        <v>1054</v>
      </c>
      <c r="H672" t="s">
        <v>1077</v>
      </c>
      <c r="I672" t="s">
        <v>1073</v>
      </c>
    </row>
    <row r="673" spans="1:9" x14ac:dyDescent="0.3">
      <c r="A673" s="3">
        <v>21703</v>
      </c>
      <c r="B673">
        <v>497</v>
      </c>
      <c r="C673">
        <v>304</v>
      </c>
      <c r="D673" s="5">
        <v>1.4524634017567001E-2</v>
      </c>
      <c r="E673">
        <v>2018</v>
      </c>
      <c r="F673" t="s">
        <v>1048</v>
      </c>
      <c r="G673" t="s">
        <v>1054</v>
      </c>
      <c r="H673" t="s">
        <v>1051</v>
      </c>
      <c r="I673" t="s">
        <v>1073</v>
      </c>
    </row>
    <row r="674" spans="1:9" x14ac:dyDescent="0.3">
      <c r="A674" s="3">
        <v>21704</v>
      </c>
      <c r="B674">
        <v>494</v>
      </c>
      <c r="C674">
        <v>240</v>
      </c>
      <c r="D674" s="5">
        <v>3.6235135015062835E-2</v>
      </c>
      <c r="E674">
        <v>2018</v>
      </c>
      <c r="F674" t="s">
        <v>1048</v>
      </c>
      <c r="G674" t="s">
        <v>1054</v>
      </c>
      <c r="H674" t="s">
        <v>1051</v>
      </c>
      <c r="I674" t="s">
        <v>1073</v>
      </c>
    </row>
    <row r="675" spans="1:9" x14ac:dyDescent="0.3">
      <c r="A675" s="3">
        <v>21705</v>
      </c>
      <c r="B675">
        <v>500</v>
      </c>
      <c r="C675">
        <v>119</v>
      </c>
      <c r="D675" s="5">
        <v>0.22459535952873702</v>
      </c>
      <c r="E675">
        <v>2018</v>
      </c>
      <c r="F675" t="s">
        <v>1048</v>
      </c>
      <c r="G675" t="s">
        <v>1054</v>
      </c>
      <c r="H675" t="s">
        <v>1053</v>
      </c>
      <c r="I675" t="s">
        <v>1073</v>
      </c>
    </row>
    <row r="676" spans="1:9" x14ac:dyDescent="0.3">
      <c r="A676" s="3">
        <v>21706</v>
      </c>
      <c r="B676">
        <v>494</v>
      </c>
      <c r="C676">
        <v>97</v>
      </c>
      <c r="D676" s="5">
        <v>0.31198943597210982</v>
      </c>
      <c r="E676">
        <v>2018</v>
      </c>
      <c r="F676" t="s">
        <v>1048</v>
      </c>
      <c r="G676" s="3" t="s">
        <v>1042</v>
      </c>
      <c r="H676" t="s">
        <v>1076</v>
      </c>
      <c r="I676" t="s">
        <v>1073</v>
      </c>
    </row>
    <row r="677" spans="1:9" x14ac:dyDescent="0.3">
      <c r="A677" s="3">
        <v>21707</v>
      </c>
      <c r="B677">
        <v>494</v>
      </c>
      <c r="C677">
        <v>66</v>
      </c>
      <c r="D677" s="5">
        <v>0.39537517904181368</v>
      </c>
      <c r="E677">
        <v>2018</v>
      </c>
      <c r="F677" t="s">
        <v>1048</v>
      </c>
      <c r="G677" s="3" t="s">
        <v>1042</v>
      </c>
      <c r="H677" t="s">
        <v>1076</v>
      </c>
      <c r="I677" t="s">
        <v>1073</v>
      </c>
    </row>
    <row r="678" spans="1:9" x14ac:dyDescent="0.3">
      <c r="A678" s="3">
        <v>21708</v>
      </c>
      <c r="B678">
        <v>494</v>
      </c>
      <c r="C678">
        <v>52</v>
      </c>
      <c r="D678" s="5">
        <v>-0.13926925881366375</v>
      </c>
      <c r="E678">
        <v>2018</v>
      </c>
      <c r="F678" t="s">
        <v>1048</v>
      </c>
      <c r="G678" s="3" t="s">
        <v>1042</v>
      </c>
      <c r="H678" s="3" t="s">
        <v>1050</v>
      </c>
      <c r="I678" t="s">
        <v>1073</v>
      </c>
    </row>
    <row r="679" spans="1:9" x14ac:dyDescent="0.3">
      <c r="A679" s="3">
        <v>21709</v>
      </c>
      <c r="B679">
        <v>494</v>
      </c>
      <c r="C679">
        <v>47</v>
      </c>
      <c r="D679" s="5">
        <v>0.40493703827945998</v>
      </c>
      <c r="E679">
        <v>2018</v>
      </c>
      <c r="F679" t="s">
        <v>1048</v>
      </c>
      <c r="G679" s="3" t="s">
        <v>1042</v>
      </c>
      <c r="H679" t="s">
        <v>1077</v>
      </c>
      <c r="I679" t="s">
        <v>1073</v>
      </c>
    </row>
    <row r="680" spans="1:9" x14ac:dyDescent="0.3">
      <c r="A680" s="3">
        <v>21710</v>
      </c>
      <c r="B680">
        <v>500</v>
      </c>
      <c r="C680">
        <v>37</v>
      </c>
      <c r="D680" s="5">
        <v>0.24070091774980409</v>
      </c>
      <c r="E680">
        <v>2018</v>
      </c>
      <c r="F680" t="s">
        <v>1048</v>
      </c>
      <c r="G680" s="3" t="s">
        <v>1042</v>
      </c>
      <c r="H680" t="s">
        <v>1053</v>
      </c>
      <c r="I680" t="s">
        <v>1073</v>
      </c>
    </row>
    <row r="681" spans="1:9" x14ac:dyDescent="0.3">
      <c r="A681" s="3">
        <v>21711</v>
      </c>
      <c r="B681">
        <v>505</v>
      </c>
      <c r="C681">
        <v>29</v>
      </c>
      <c r="D681" s="5">
        <v>5.9696267418498601E-2</v>
      </c>
      <c r="E681">
        <v>2018</v>
      </c>
      <c r="F681" t="s">
        <v>1048</v>
      </c>
      <c r="G681" s="3" t="s">
        <v>1042</v>
      </c>
      <c r="H681" t="s">
        <v>1051</v>
      </c>
      <c r="I681" t="s">
        <v>1073</v>
      </c>
    </row>
    <row r="682" spans="1:9" x14ac:dyDescent="0.3">
      <c r="A682" s="3">
        <v>21713</v>
      </c>
      <c r="B682">
        <v>494</v>
      </c>
      <c r="C682">
        <v>185</v>
      </c>
      <c r="D682" s="5">
        <v>9.5504497075728459E-2</v>
      </c>
      <c r="E682">
        <v>2018</v>
      </c>
      <c r="F682" t="s">
        <v>1048</v>
      </c>
      <c r="G682" t="s">
        <v>1054</v>
      </c>
      <c r="H682" t="s">
        <v>1051</v>
      </c>
      <c r="I682" t="s">
        <v>1073</v>
      </c>
    </row>
    <row r="683" spans="1:9" x14ac:dyDescent="0.3">
      <c r="A683" s="3">
        <v>21714</v>
      </c>
      <c r="B683">
        <v>504</v>
      </c>
      <c r="C683">
        <v>290</v>
      </c>
      <c r="D683" s="5">
        <v>0.30139995500279482</v>
      </c>
      <c r="E683">
        <v>2018</v>
      </c>
      <c r="F683" t="s">
        <v>1048</v>
      </c>
      <c r="G683" t="s">
        <v>1054</v>
      </c>
      <c r="H683" t="s">
        <v>1076</v>
      </c>
      <c r="I683" t="s">
        <v>1073</v>
      </c>
    </row>
    <row r="684" spans="1:9" x14ac:dyDescent="0.3">
      <c r="A684" s="3">
        <v>21715</v>
      </c>
      <c r="B684">
        <v>496</v>
      </c>
      <c r="C684">
        <v>241</v>
      </c>
      <c r="D684" s="5">
        <v>0.23418810186185213</v>
      </c>
      <c r="E684">
        <v>2018</v>
      </c>
      <c r="F684" t="s">
        <v>1048</v>
      </c>
      <c r="G684" t="s">
        <v>1054</v>
      </c>
      <c r="H684" t="s">
        <v>1053</v>
      </c>
      <c r="I684" t="s">
        <v>1073</v>
      </c>
    </row>
    <row r="685" spans="1:9" x14ac:dyDescent="0.3">
      <c r="A685" s="3">
        <v>21716</v>
      </c>
      <c r="B685">
        <v>496</v>
      </c>
      <c r="C685">
        <v>247</v>
      </c>
      <c r="D685" s="5">
        <v>0.12441306565611501</v>
      </c>
      <c r="E685">
        <v>2018</v>
      </c>
      <c r="F685" t="s">
        <v>1048</v>
      </c>
      <c r="G685" t="s">
        <v>1054</v>
      </c>
      <c r="H685" t="s">
        <v>1052</v>
      </c>
      <c r="I685" t="s">
        <v>1073</v>
      </c>
    </row>
    <row r="686" spans="1:9" x14ac:dyDescent="0.3">
      <c r="A686" s="3">
        <v>21717</v>
      </c>
      <c r="B686">
        <v>500</v>
      </c>
      <c r="C686">
        <v>51</v>
      </c>
      <c r="D686" s="5">
        <v>0.24271252573278418</v>
      </c>
      <c r="E686">
        <v>2018</v>
      </c>
      <c r="F686" t="s">
        <v>1048</v>
      </c>
      <c r="G686" s="3" t="s">
        <v>1042</v>
      </c>
      <c r="H686" t="s">
        <v>1053</v>
      </c>
      <c r="I686" t="s">
        <v>1073</v>
      </c>
    </row>
    <row r="687" spans="1:9" x14ac:dyDescent="0.3">
      <c r="A687" s="3">
        <v>21718</v>
      </c>
      <c r="B687">
        <v>500</v>
      </c>
      <c r="C687">
        <v>280</v>
      </c>
      <c r="D687" s="5">
        <v>2.1273211900696032E-2</v>
      </c>
      <c r="E687">
        <v>2018</v>
      </c>
      <c r="F687" t="s">
        <v>1048</v>
      </c>
      <c r="G687" t="s">
        <v>1054</v>
      </c>
      <c r="H687" t="s">
        <v>1051</v>
      </c>
      <c r="I687" t="s">
        <v>1073</v>
      </c>
    </row>
    <row r="688" spans="1:9" x14ac:dyDescent="0.3">
      <c r="A688" s="3">
        <v>21719</v>
      </c>
      <c r="B688">
        <v>498</v>
      </c>
      <c r="C688">
        <v>61</v>
      </c>
      <c r="D688" s="5">
        <v>4.4717498269215637E-2</v>
      </c>
      <c r="E688">
        <v>2018</v>
      </c>
      <c r="F688" t="s">
        <v>1048</v>
      </c>
      <c r="G688" s="3" t="s">
        <v>1042</v>
      </c>
      <c r="H688" t="s">
        <v>1051</v>
      </c>
      <c r="I688" t="s">
        <v>1073</v>
      </c>
    </row>
    <row r="689" spans="1:9" x14ac:dyDescent="0.3">
      <c r="A689" s="3">
        <v>21720</v>
      </c>
      <c r="B689">
        <v>561</v>
      </c>
      <c r="C689">
        <v>10</v>
      </c>
      <c r="D689" s="5">
        <v>-1.3039001754781464E-2</v>
      </c>
      <c r="E689">
        <v>2018</v>
      </c>
      <c r="F689" t="s">
        <v>1048</v>
      </c>
      <c r="G689" s="3" t="s">
        <v>1042</v>
      </c>
      <c r="H689" s="3" t="s">
        <v>1050</v>
      </c>
      <c r="I689" t="s">
        <v>1073</v>
      </c>
    </row>
    <row r="690" spans="1:9" x14ac:dyDescent="0.3">
      <c r="A690" s="3">
        <v>21721</v>
      </c>
      <c r="B690">
        <v>500</v>
      </c>
      <c r="C690">
        <v>33</v>
      </c>
      <c r="D690" s="5">
        <v>2.1295625399055447E-2</v>
      </c>
      <c r="E690">
        <v>2018</v>
      </c>
      <c r="F690" t="s">
        <v>1048</v>
      </c>
      <c r="G690" s="3" t="s">
        <v>1042</v>
      </c>
      <c r="H690" t="s">
        <v>1051</v>
      </c>
      <c r="I690" t="s">
        <v>1073</v>
      </c>
    </row>
    <row r="691" spans="1:9" x14ac:dyDescent="0.3">
      <c r="A691" s="3">
        <v>21722</v>
      </c>
      <c r="B691">
        <v>495</v>
      </c>
      <c r="C691">
        <v>37</v>
      </c>
      <c r="D691" s="5">
        <v>1.6631708566027695E-2</v>
      </c>
      <c r="E691">
        <v>2018</v>
      </c>
      <c r="F691" t="s">
        <v>1048</v>
      </c>
      <c r="G691" s="3" t="s">
        <v>1042</v>
      </c>
      <c r="H691" t="s">
        <v>1051</v>
      </c>
      <c r="I691" t="s">
        <v>1073</v>
      </c>
    </row>
    <row r="692" spans="1:9" x14ac:dyDescent="0.3">
      <c r="A692" s="3">
        <v>21723</v>
      </c>
      <c r="B692">
        <v>498</v>
      </c>
      <c r="C692">
        <v>65</v>
      </c>
      <c r="D692" s="5">
        <v>2.0755941931149057E-2</v>
      </c>
      <c r="E692">
        <v>2018</v>
      </c>
      <c r="F692" t="s">
        <v>1048</v>
      </c>
      <c r="G692" s="3" t="s">
        <v>1042</v>
      </c>
      <c r="H692" t="s">
        <v>1051</v>
      </c>
      <c r="I692" t="s">
        <v>1073</v>
      </c>
    </row>
    <row r="693" spans="1:9" x14ac:dyDescent="0.3">
      <c r="A693" s="3">
        <v>21724</v>
      </c>
      <c r="B693">
        <v>495</v>
      </c>
      <c r="C693">
        <v>83</v>
      </c>
      <c r="D693" s="5">
        <v>5.6661623240430777E-3</v>
      </c>
      <c r="E693">
        <v>2018</v>
      </c>
      <c r="F693" t="s">
        <v>1048</v>
      </c>
      <c r="G693" s="3" t="s">
        <v>1042</v>
      </c>
      <c r="H693" t="s">
        <v>1051</v>
      </c>
      <c r="I693" t="s">
        <v>1073</v>
      </c>
    </row>
    <row r="694" spans="1:9" x14ac:dyDescent="0.3">
      <c r="A694" s="3">
        <v>21725</v>
      </c>
      <c r="B694">
        <v>499</v>
      </c>
      <c r="C694">
        <v>56</v>
      </c>
      <c r="D694" s="5">
        <v>4.9886481759155582E-3</v>
      </c>
      <c r="E694">
        <v>2018</v>
      </c>
      <c r="F694" t="s">
        <v>1048</v>
      </c>
      <c r="G694" s="3" t="s">
        <v>1042</v>
      </c>
      <c r="H694" t="s">
        <v>1051</v>
      </c>
      <c r="I694" t="s">
        <v>1073</v>
      </c>
    </row>
    <row r="695" spans="1:9" x14ac:dyDescent="0.3">
      <c r="A695" s="3">
        <v>21726</v>
      </c>
      <c r="B695">
        <v>500</v>
      </c>
      <c r="C695">
        <v>51</v>
      </c>
      <c r="D695" s="5">
        <v>2.8408809119318493E-2</v>
      </c>
      <c r="E695">
        <v>2018</v>
      </c>
      <c r="F695" t="s">
        <v>1048</v>
      </c>
      <c r="G695" s="3" t="s">
        <v>1042</v>
      </c>
      <c r="H695" t="s">
        <v>1051</v>
      </c>
      <c r="I695" t="s">
        <v>1073</v>
      </c>
    </row>
    <row r="696" spans="1:9" x14ac:dyDescent="0.3">
      <c r="A696" s="3">
        <v>21730</v>
      </c>
      <c r="B696">
        <v>497</v>
      </c>
      <c r="C696">
        <v>76</v>
      </c>
      <c r="D696" s="5">
        <v>8.259411802190901E-2</v>
      </c>
      <c r="E696">
        <v>2018</v>
      </c>
      <c r="F696" t="s">
        <v>1048</v>
      </c>
      <c r="G696" s="3" t="s">
        <v>1042</v>
      </c>
      <c r="H696" t="s">
        <v>1051</v>
      </c>
      <c r="I696" t="s">
        <v>1073</v>
      </c>
    </row>
    <row r="697" spans="1:9" x14ac:dyDescent="0.3">
      <c r="A697" s="3">
        <v>21731</v>
      </c>
      <c r="B697">
        <v>494</v>
      </c>
      <c r="C697">
        <v>862</v>
      </c>
      <c r="D697" s="5">
        <v>0.17758526897998383</v>
      </c>
      <c r="E697">
        <v>2018</v>
      </c>
      <c r="F697" t="s">
        <v>1048</v>
      </c>
      <c r="G697" t="s">
        <v>1043</v>
      </c>
      <c r="H697" t="s">
        <v>1052</v>
      </c>
      <c r="I697" t="s">
        <v>1073</v>
      </c>
    </row>
    <row r="698" spans="1:9" x14ac:dyDescent="0.3">
      <c r="A698" s="3">
        <v>21733</v>
      </c>
      <c r="B698">
        <v>496</v>
      </c>
      <c r="C698">
        <v>732</v>
      </c>
      <c r="D698" s="5">
        <v>0.1407038339823877</v>
      </c>
      <c r="E698">
        <v>2018</v>
      </c>
      <c r="F698" t="s">
        <v>1048</v>
      </c>
      <c r="G698" t="s">
        <v>1043</v>
      </c>
      <c r="H698" t="s">
        <v>1052</v>
      </c>
      <c r="I698" t="s">
        <v>1073</v>
      </c>
    </row>
    <row r="699" spans="1:9" x14ac:dyDescent="0.3">
      <c r="A699" s="3">
        <v>21735</v>
      </c>
      <c r="B699">
        <v>501</v>
      </c>
      <c r="C699">
        <v>44</v>
      </c>
      <c r="D699" s="5">
        <v>0.3388560805307822</v>
      </c>
      <c r="E699">
        <v>2018</v>
      </c>
      <c r="F699" t="s">
        <v>1048</v>
      </c>
      <c r="G699" s="3" t="s">
        <v>1042</v>
      </c>
      <c r="H699" t="s">
        <v>1076</v>
      </c>
      <c r="I699" t="s">
        <v>1073</v>
      </c>
    </row>
    <row r="700" spans="1:9" x14ac:dyDescent="0.3">
      <c r="A700" s="3">
        <v>21736</v>
      </c>
      <c r="B700">
        <v>505</v>
      </c>
      <c r="C700">
        <v>6</v>
      </c>
      <c r="D700" s="5">
        <v>-1.2672651446500982E-2</v>
      </c>
      <c r="E700">
        <v>2018</v>
      </c>
      <c r="F700" t="s">
        <v>1048</v>
      </c>
      <c r="G700" s="3" t="s">
        <v>1042</v>
      </c>
      <c r="H700" s="3" t="s">
        <v>1050</v>
      </c>
      <c r="I700" t="s">
        <v>1073</v>
      </c>
    </row>
    <row r="701" spans="1:9" x14ac:dyDescent="0.3">
      <c r="A701" s="3">
        <v>21738</v>
      </c>
      <c r="B701">
        <v>496</v>
      </c>
      <c r="C701">
        <v>12</v>
      </c>
      <c r="D701" s="5">
        <v>0.28450937811342886</v>
      </c>
      <c r="E701">
        <v>2018</v>
      </c>
      <c r="F701" t="s">
        <v>1048</v>
      </c>
      <c r="G701" s="3" t="s">
        <v>1042</v>
      </c>
      <c r="H701" t="s">
        <v>1053</v>
      </c>
      <c r="I701" t="s">
        <v>1073</v>
      </c>
    </row>
    <row r="702" spans="1:9" x14ac:dyDescent="0.3">
      <c r="A702" s="3">
        <v>21739</v>
      </c>
      <c r="B702">
        <v>500</v>
      </c>
      <c r="C702">
        <v>74</v>
      </c>
      <c r="D702" s="5">
        <v>0.36426163146299767</v>
      </c>
      <c r="E702">
        <v>2018</v>
      </c>
      <c r="F702" t="s">
        <v>1048</v>
      </c>
      <c r="G702" s="3" t="s">
        <v>1042</v>
      </c>
      <c r="H702" t="s">
        <v>1076</v>
      </c>
      <c r="I702" t="s">
        <v>1073</v>
      </c>
    </row>
    <row r="703" spans="1:9" x14ac:dyDescent="0.3">
      <c r="A703" s="3">
        <v>21741</v>
      </c>
      <c r="B703">
        <v>498</v>
      </c>
      <c r="C703">
        <v>32</v>
      </c>
      <c r="D703" s="5">
        <v>0.27657781536889842</v>
      </c>
      <c r="E703">
        <v>2018</v>
      </c>
      <c r="F703" t="s">
        <v>1048</v>
      </c>
      <c r="G703" s="3" t="s">
        <v>1042</v>
      </c>
      <c r="H703" t="s">
        <v>1053</v>
      </c>
      <c r="I703" t="s">
        <v>1073</v>
      </c>
    </row>
    <row r="704" spans="1:9" x14ac:dyDescent="0.3">
      <c r="A704" s="3">
        <v>21742</v>
      </c>
      <c r="B704">
        <v>502</v>
      </c>
      <c r="C704">
        <v>54</v>
      </c>
      <c r="D704" s="5">
        <v>-0.22669730874347827</v>
      </c>
      <c r="E704">
        <v>2018</v>
      </c>
      <c r="F704" t="s">
        <v>1048</v>
      </c>
      <c r="G704" s="3" t="s">
        <v>1042</v>
      </c>
      <c r="H704" s="3" t="s">
        <v>1050</v>
      </c>
      <c r="I704" t="s">
        <v>1073</v>
      </c>
    </row>
    <row r="705" spans="1:9" x14ac:dyDescent="0.3">
      <c r="A705" s="3">
        <v>21743</v>
      </c>
      <c r="B705">
        <v>497</v>
      </c>
      <c r="C705">
        <v>36</v>
      </c>
      <c r="D705" s="5">
        <v>1</v>
      </c>
      <c r="E705">
        <v>2018</v>
      </c>
      <c r="F705" t="s">
        <v>1048</v>
      </c>
      <c r="G705" s="3" t="s">
        <v>1042</v>
      </c>
      <c r="H705" t="s">
        <v>1077</v>
      </c>
      <c r="I705" t="s">
        <v>1073</v>
      </c>
    </row>
    <row r="706" spans="1:9" x14ac:dyDescent="0.3">
      <c r="A706" s="3">
        <v>21744</v>
      </c>
      <c r="B706">
        <v>497</v>
      </c>
      <c r="C706">
        <v>86</v>
      </c>
      <c r="D706" s="5">
        <v>0.42919749270471697</v>
      </c>
      <c r="E706">
        <v>2018</v>
      </c>
      <c r="F706" t="s">
        <v>1048</v>
      </c>
      <c r="G706" s="3" t="s">
        <v>1042</v>
      </c>
      <c r="H706" t="s">
        <v>1077</v>
      </c>
      <c r="I706" t="s">
        <v>1073</v>
      </c>
    </row>
    <row r="707" spans="1:9" x14ac:dyDescent="0.3">
      <c r="A707" s="3">
        <v>21745</v>
      </c>
      <c r="B707">
        <v>496</v>
      </c>
      <c r="C707">
        <v>200</v>
      </c>
      <c r="D707" s="5">
        <v>0.39669635192062969</v>
      </c>
      <c r="E707">
        <v>2018</v>
      </c>
      <c r="F707" t="s">
        <v>1048</v>
      </c>
      <c r="G707" t="s">
        <v>1054</v>
      </c>
      <c r="H707" t="s">
        <v>1076</v>
      </c>
      <c r="I707" t="s">
        <v>1073</v>
      </c>
    </row>
    <row r="708" spans="1:9" x14ac:dyDescent="0.3">
      <c r="A708" s="3">
        <v>21746</v>
      </c>
      <c r="B708">
        <v>497</v>
      </c>
      <c r="C708">
        <v>290</v>
      </c>
      <c r="D708" s="5">
        <v>2.8588843590190822E-2</v>
      </c>
      <c r="E708">
        <v>2018</v>
      </c>
      <c r="F708" t="s">
        <v>1048</v>
      </c>
      <c r="G708" t="s">
        <v>1054</v>
      </c>
      <c r="H708" t="s">
        <v>1051</v>
      </c>
      <c r="I708" t="s">
        <v>1073</v>
      </c>
    </row>
    <row r="709" spans="1:9" x14ac:dyDescent="0.3">
      <c r="A709" s="3">
        <v>21747</v>
      </c>
      <c r="B709">
        <v>498</v>
      </c>
      <c r="C709">
        <v>57</v>
      </c>
      <c r="D709" s="5">
        <v>-3.9452850847620451E-2</v>
      </c>
      <c r="E709">
        <v>2018</v>
      </c>
      <c r="F709" t="s">
        <v>1048</v>
      </c>
      <c r="G709" s="3" t="s">
        <v>1042</v>
      </c>
      <c r="H709" s="3" t="s">
        <v>1050</v>
      </c>
      <c r="I709" t="s">
        <v>1073</v>
      </c>
    </row>
    <row r="710" spans="1:9" x14ac:dyDescent="0.3">
      <c r="A710" s="3">
        <v>21749</v>
      </c>
      <c r="B710">
        <v>496</v>
      </c>
      <c r="C710">
        <v>159</v>
      </c>
      <c r="D710" s="5">
        <v>0.36516967482533663</v>
      </c>
      <c r="E710">
        <v>2018</v>
      </c>
      <c r="F710" t="s">
        <v>1048</v>
      </c>
      <c r="G710" t="s">
        <v>1054</v>
      </c>
      <c r="H710" t="s">
        <v>1076</v>
      </c>
      <c r="I710" t="s">
        <v>1073</v>
      </c>
    </row>
    <row r="711" spans="1:9" x14ac:dyDescent="0.3">
      <c r="A711" s="3">
        <v>21750</v>
      </c>
      <c r="B711">
        <v>509</v>
      </c>
      <c r="C711">
        <v>30</v>
      </c>
      <c r="D711" s="5">
        <v>0.12867343112406604</v>
      </c>
      <c r="E711">
        <v>2018</v>
      </c>
      <c r="F711" t="s">
        <v>1048</v>
      </c>
      <c r="G711" s="3" t="s">
        <v>1042</v>
      </c>
      <c r="H711" t="s">
        <v>1052</v>
      </c>
      <c r="I711" t="s">
        <v>1073</v>
      </c>
    </row>
    <row r="712" spans="1:9" x14ac:dyDescent="0.3">
      <c r="A712" s="3">
        <v>21754</v>
      </c>
      <c r="B712">
        <v>494</v>
      </c>
      <c r="C712">
        <v>551</v>
      </c>
      <c r="D712" s="5">
        <v>0.42620377847474622</v>
      </c>
      <c r="E712">
        <v>2018</v>
      </c>
      <c r="F712" t="s">
        <v>1048</v>
      </c>
      <c r="G712" t="s">
        <v>1043</v>
      </c>
      <c r="H712" t="s">
        <v>1077</v>
      </c>
      <c r="I712" t="s">
        <v>1073</v>
      </c>
    </row>
    <row r="713" spans="1:9" x14ac:dyDescent="0.3">
      <c r="A713" s="3">
        <v>21755</v>
      </c>
      <c r="B713">
        <v>496</v>
      </c>
      <c r="C713">
        <v>439</v>
      </c>
      <c r="D713" s="5">
        <v>0.18760712190787088</v>
      </c>
      <c r="E713">
        <v>2018</v>
      </c>
      <c r="F713" t="s">
        <v>1048</v>
      </c>
      <c r="G713" t="s">
        <v>1054</v>
      </c>
      <c r="H713" t="s">
        <v>1052</v>
      </c>
      <c r="I713" t="s">
        <v>1073</v>
      </c>
    </row>
    <row r="714" spans="1:9" x14ac:dyDescent="0.3">
      <c r="A714" s="3">
        <v>21756</v>
      </c>
      <c r="B714">
        <v>496</v>
      </c>
      <c r="C714">
        <v>182</v>
      </c>
      <c r="D714" s="5">
        <v>0.24488509580909223</v>
      </c>
      <c r="E714">
        <v>2018</v>
      </c>
      <c r="F714" t="s">
        <v>1048</v>
      </c>
      <c r="G714" t="s">
        <v>1054</v>
      </c>
      <c r="H714" t="s">
        <v>1053</v>
      </c>
      <c r="I714" t="s">
        <v>1073</v>
      </c>
    </row>
    <row r="715" spans="1:9" x14ac:dyDescent="0.3">
      <c r="A715" s="3">
        <v>21757</v>
      </c>
      <c r="B715">
        <v>770</v>
      </c>
      <c r="C715">
        <v>2</v>
      </c>
      <c r="D715" s="5">
        <v>0.28799335921615415</v>
      </c>
      <c r="E715">
        <v>2018</v>
      </c>
      <c r="F715" t="s">
        <v>1045</v>
      </c>
      <c r="G715" s="3" t="s">
        <v>1042</v>
      </c>
      <c r="H715" t="s">
        <v>1053</v>
      </c>
      <c r="I715" t="s">
        <v>1073</v>
      </c>
    </row>
    <row r="716" spans="1:9" x14ac:dyDescent="0.3">
      <c r="A716" s="3">
        <v>21758</v>
      </c>
      <c r="B716">
        <v>670</v>
      </c>
      <c r="C716">
        <v>13</v>
      </c>
      <c r="D716" s="5">
        <v>-0.79159958148601428</v>
      </c>
      <c r="E716">
        <v>2018</v>
      </c>
      <c r="F716" t="s">
        <v>1046</v>
      </c>
      <c r="G716" s="3" t="s">
        <v>1042</v>
      </c>
      <c r="H716" s="3" t="s">
        <v>1050</v>
      </c>
      <c r="I716" t="s">
        <v>1072</v>
      </c>
    </row>
    <row r="717" spans="1:9" x14ac:dyDescent="0.3">
      <c r="A717" s="3">
        <v>21770</v>
      </c>
      <c r="B717">
        <v>514</v>
      </c>
      <c r="C717">
        <v>276</v>
      </c>
      <c r="D717" s="5">
        <v>0.19828706685734601</v>
      </c>
      <c r="E717">
        <v>2018</v>
      </c>
      <c r="F717" t="s">
        <v>1048</v>
      </c>
      <c r="G717" t="s">
        <v>1054</v>
      </c>
      <c r="H717" t="s">
        <v>1052</v>
      </c>
      <c r="I717" t="s">
        <v>1073</v>
      </c>
    </row>
    <row r="718" spans="1:9" x14ac:dyDescent="0.3">
      <c r="A718" s="3">
        <v>21773</v>
      </c>
      <c r="B718">
        <v>494</v>
      </c>
      <c r="C718">
        <v>195</v>
      </c>
      <c r="D718" s="5">
        <v>2.71353112125855E-3</v>
      </c>
      <c r="E718">
        <v>2018</v>
      </c>
      <c r="F718" t="s">
        <v>1048</v>
      </c>
      <c r="G718" t="s">
        <v>1054</v>
      </c>
      <c r="H718" t="s">
        <v>1051</v>
      </c>
      <c r="I718" t="s">
        <v>1073</v>
      </c>
    </row>
    <row r="719" spans="1:9" x14ac:dyDescent="0.3">
      <c r="A719" s="3">
        <v>21774</v>
      </c>
      <c r="B719">
        <v>494</v>
      </c>
      <c r="C719">
        <v>191</v>
      </c>
      <c r="D719" s="5">
        <v>0.38404000998817395</v>
      </c>
      <c r="E719">
        <v>2018</v>
      </c>
      <c r="F719" t="s">
        <v>1048</v>
      </c>
      <c r="G719" t="s">
        <v>1054</v>
      </c>
      <c r="H719" t="s">
        <v>1076</v>
      </c>
      <c r="I719" t="s">
        <v>1073</v>
      </c>
    </row>
    <row r="720" spans="1:9" x14ac:dyDescent="0.3">
      <c r="A720" s="3">
        <v>21775</v>
      </c>
      <c r="B720">
        <v>494</v>
      </c>
      <c r="C720">
        <v>160</v>
      </c>
      <c r="D720" s="5">
        <v>0.3802420971467132</v>
      </c>
      <c r="E720">
        <v>2018</v>
      </c>
      <c r="F720" t="s">
        <v>1048</v>
      </c>
      <c r="G720" t="s">
        <v>1054</v>
      </c>
      <c r="H720" t="s">
        <v>1076</v>
      </c>
      <c r="I720" t="s">
        <v>1073</v>
      </c>
    </row>
    <row r="721" spans="1:9" x14ac:dyDescent="0.3">
      <c r="A721" s="3">
        <v>21781</v>
      </c>
      <c r="B721">
        <v>496</v>
      </c>
      <c r="C721">
        <v>29</v>
      </c>
      <c r="D721" s="5">
        <v>0.17270004975539566</v>
      </c>
      <c r="E721">
        <v>2018</v>
      </c>
      <c r="F721" t="s">
        <v>1048</v>
      </c>
      <c r="G721" s="3" t="s">
        <v>1042</v>
      </c>
      <c r="H721" t="s">
        <v>1052</v>
      </c>
      <c r="I721" t="s">
        <v>1073</v>
      </c>
    </row>
    <row r="722" spans="1:9" x14ac:dyDescent="0.3">
      <c r="A722" s="3">
        <v>21784</v>
      </c>
      <c r="B722">
        <v>498</v>
      </c>
      <c r="C722">
        <v>17</v>
      </c>
      <c r="D722" s="5">
        <v>0.14156000672283256</v>
      </c>
      <c r="E722">
        <v>2018</v>
      </c>
      <c r="F722" t="s">
        <v>1048</v>
      </c>
      <c r="G722" s="3" t="s">
        <v>1042</v>
      </c>
      <c r="H722" t="s">
        <v>1052</v>
      </c>
      <c r="I722" t="s">
        <v>1073</v>
      </c>
    </row>
    <row r="723" spans="1:9" x14ac:dyDescent="0.3">
      <c r="A723" s="3">
        <v>21785</v>
      </c>
      <c r="B723">
        <v>509</v>
      </c>
      <c r="C723">
        <v>3</v>
      </c>
      <c r="D723" s="5">
        <v>-2.6723438015865016E-2</v>
      </c>
      <c r="E723">
        <v>2018</v>
      </c>
      <c r="F723" t="s">
        <v>1048</v>
      </c>
      <c r="G723" s="3" t="s">
        <v>1042</v>
      </c>
      <c r="H723" s="3" t="s">
        <v>1050</v>
      </c>
      <c r="I723" t="s">
        <v>1073</v>
      </c>
    </row>
    <row r="724" spans="1:9" x14ac:dyDescent="0.3">
      <c r="A724" s="3">
        <v>21786</v>
      </c>
      <c r="B724">
        <v>494</v>
      </c>
      <c r="C724">
        <v>233</v>
      </c>
      <c r="D724" s="5">
        <v>-4.1937827739449794E-3</v>
      </c>
      <c r="E724">
        <v>2018</v>
      </c>
      <c r="F724" t="s">
        <v>1048</v>
      </c>
      <c r="G724" t="s">
        <v>1054</v>
      </c>
      <c r="H724" s="3" t="s">
        <v>1050</v>
      </c>
      <c r="I724" t="s">
        <v>1073</v>
      </c>
    </row>
    <row r="725" spans="1:9" x14ac:dyDescent="0.3">
      <c r="A725" s="3">
        <v>21787</v>
      </c>
      <c r="B725">
        <v>497</v>
      </c>
      <c r="C725">
        <v>240</v>
      </c>
      <c r="D725" s="5">
        <v>3.0231874108945875E-2</v>
      </c>
      <c r="E725">
        <v>2018</v>
      </c>
      <c r="F725" t="s">
        <v>1048</v>
      </c>
      <c r="G725" t="s">
        <v>1054</v>
      </c>
      <c r="H725" t="s">
        <v>1051</v>
      </c>
      <c r="I725" t="s">
        <v>1073</v>
      </c>
    </row>
    <row r="726" spans="1:9" x14ac:dyDescent="0.3">
      <c r="A726" s="3">
        <v>21788</v>
      </c>
      <c r="B726">
        <v>490</v>
      </c>
      <c r="C726">
        <v>88</v>
      </c>
      <c r="D726" s="5">
        <v>2.2625098048462893E-2</v>
      </c>
      <c r="E726">
        <v>2018</v>
      </c>
      <c r="F726" t="s">
        <v>1048</v>
      </c>
      <c r="G726" s="3" t="s">
        <v>1042</v>
      </c>
      <c r="H726" t="s">
        <v>1051</v>
      </c>
      <c r="I726" t="s">
        <v>1073</v>
      </c>
    </row>
    <row r="727" spans="1:9" x14ac:dyDescent="0.3">
      <c r="A727" s="3">
        <v>21789</v>
      </c>
      <c r="B727">
        <v>496</v>
      </c>
      <c r="C727">
        <v>91</v>
      </c>
      <c r="D727" s="5">
        <v>1.9558946549314872E-2</v>
      </c>
      <c r="E727">
        <v>2018</v>
      </c>
      <c r="F727" t="s">
        <v>1048</v>
      </c>
      <c r="G727" s="3" t="s">
        <v>1042</v>
      </c>
      <c r="H727" t="s">
        <v>1051</v>
      </c>
      <c r="I727" t="s">
        <v>1073</v>
      </c>
    </row>
    <row r="728" spans="1:9" x14ac:dyDescent="0.3">
      <c r="A728" s="3">
        <v>21790</v>
      </c>
      <c r="B728">
        <v>494</v>
      </c>
      <c r="C728">
        <v>914</v>
      </c>
      <c r="D728" s="5">
        <v>2.639761938949662E-2</v>
      </c>
      <c r="E728">
        <v>2018</v>
      </c>
      <c r="F728" t="s">
        <v>1048</v>
      </c>
      <c r="G728" t="s">
        <v>1043</v>
      </c>
      <c r="H728" t="s">
        <v>1051</v>
      </c>
      <c r="I728" t="s">
        <v>1073</v>
      </c>
    </row>
    <row r="729" spans="1:9" x14ac:dyDescent="0.3">
      <c r="A729" s="3">
        <v>21791</v>
      </c>
      <c r="B729">
        <v>497</v>
      </c>
      <c r="C729">
        <v>587</v>
      </c>
      <c r="D729" s="5">
        <v>1.9629742817214448E-2</v>
      </c>
      <c r="E729">
        <v>2018</v>
      </c>
      <c r="F729" t="s">
        <v>1048</v>
      </c>
      <c r="G729" t="s">
        <v>1043</v>
      </c>
      <c r="H729" t="s">
        <v>1051</v>
      </c>
      <c r="I729" t="s">
        <v>1073</v>
      </c>
    </row>
    <row r="730" spans="1:9" x14ac:dyDescent="0.3">
      <c r="A730" s="3">
        <v>21792</v>
      </c>
      <c r="B730">
        <v>507</v>
      </c>
      <c r="C730">
        <v>79</v>
      </c>
      <c r="D730" s="5">
        <v>0.32865233076740702</v>
      </c>
      <c r="E730">
        <v>2018</v>
      </c>
      <c r="F730" t="s">
        <v>1048</v>
      </c>
      <c r="G730" s="3" t="s">
        <v>1042</v>
      </c>
      <c r="H730" t="s">
        <v>1076</v>
      </c>
      <c r="I730" t="s">
        <v>1073</v>
      </c>
    </row>
    <row r="731" spans="1:9" x14ac:dyDescent="0.3">
      <c r="A731" s="3">
        <v>21793</v>
      </c>
      <c r="B731">
        <v>500</v>
      </c>
      <c r="C731">
        <v>64</v>
      </c>
      <c r="D731" s="5">
        <v>-0.30795694922997913</v>
      </c>
      <c r="E731">
        <v>2018</v>
      </c>
      <c r="F731" t="s">
        <v>1048</v>
      </c>
      <c r="G731" s="3" t="s">
        <v>1042</v>
      </c>
      <c r="H731" s="3" t="s">
        <v>1050</v>
      </c>
      <c r="I731" t="s">
        <v>1073</v>
      </c>
    </row>
    <row r="732" spans="1:9" x14ac:dyDescent="0.3">
      <c r="A732" s="3">
        <v>21794</v>
      </c>
      <c r="B732">
        <v>500</v>
      </c>
      <c r="C732">
        <v>92</v>
      </c>
      <c r="D732" s="5">
        <v>6.7039428547348387E-2</v>
      </c>
      <c r="E732">
        <v>2018</v>
      </c>
      <c r="F732" t="s">
        <v>1048</v>
      </c>
      <c r="G732" s="3" t="s">
        <v>1042</v>
      </c>
      <c r="H732" t="s">
        <v>1051</v>
      </c>
      <c r="I732" t="s">
        <v>1073</v>
      </c>
    </row>
    <row r="733" spans="1:9" x14ac:dyDescent="0.3">
      <c r="A733" s="3">
        <v>21801</v>
      </c>
      <c r="B733">
        <v>494</v>
      </c>
      <c r="C733">
        <v>139</v>
      </c>
      <c r="D733" s="5">
        <v>6.8549365409144173E-3</v>
      </c>
      <c r="E733">
        <v>2018</v>
      </c>
      <c r="F733" t="s">
        <v>1048</v>
      </c>
      <c r="G733" t="s">
        <v>1054</v>
      </c>
      <c r="H733" t="s">
        <v>1051</v>
      </c>
      <c r="I733" t="s">
        <v>1073</v>
      </c>
    </row>
    <row r="734" spans="1:9" x14ac:dyDescent="0.3">
      <c r="A734" s="3">
        <v>21802</v>
      </c>
      <c r="B734">
        <v>494</v>
      </c>
      <c r="C734">
        <v>186</v>
      </c>
      <c r="D734" s="5">
        <v>7.701665317993777E-3</v>
      </c>
      <c r="E734">
        <v>2018</v>
      </c>
      <c r="F734" t="s">
        <v>1048</v>
      </c>
      <c r="G734" t="s">
        <v>1054</v>
      </c>
      <c r="H734" t="s">
        <v>1051</v>
      </c>
      <c r="I734" t="s">
        <v>1073</v>
      </c>
    </row>
    <row r="735" spans="1:9" x14ac:dyDescent="0.3">
      <c r="A735" s="3">
        <v>21803</v>
      </c>
      <c r="B735">
        <v>494</v>
      </c>
      <c r="C735">
        <v>185</v>
      </c>
      <c r="D735" s="5">
        <v>6.4595466671933579E-3</v>
      </c>
      <c r="E735">
        <v>2018</v>
      </c>
      <c r="F735" t="s">
        <v>1048</v>
      </c>
      <c r="G735" t="s">
        <v>1054</v>
      </c>
      <c r="H735" t="s">
        <v>1051</v>
      </c>
      <c r="I735" t="s">
        <v>1073</v>
      </c>
    </row>
    <row r="736" spans="1:9" x14ac:dyDescent="0.3">
      <c r="A736" s="3">
        <v>21804</v>
      </c>
      <c r="B736">
        <v>510</v>
      </c>
      <c r="C736">
        <v>37</v>
      </c>
      <c r="D736" s="5">
        <v>0.13005344605519548</v>
      </c>
      <c r="E736">
        <v>2018</v>
      </c>
      <c r="F736" t="s">
        <v>1048</v>
      </c>
      <c r="G736" s="3" t="s">
        <v>1042</v>
      </c>
      <c r="H736" t="s">
        <v>1052</v>
      </c>
      <c r="I736" t="s">
        <v>1073</v>
      </c>
    </row>
    <row r="737" spans="1:9" x14ac:dyDescent="0.3">
      <c r="A737" s="3">
        <v>21807</v>
      </c>
      <c r="B737">
        <v>496</v>
      </c>
      <c r="C737">
        <v>21</v>
      </c>
      <c r="D737" s="5">
        <v>-1.0437502313161979E-2</v>
      </c>
      <c r="E737">
        <v>2018</v>
      </c>
      <c r="F737" t="s">
        <v>1048</v>
      </c>
      <c r="G737" s="3" t="s">
        <v>1042</v>
      </c>
      <c r="H737" s="3" t="s">
        <v>1050</v>
      </c>
      <c r="I737" t="s">
        <v>1073</v>
      </c>
    </row>
    <row r="738" spans="1:9" x14ac:dyDescent="0.3">
      <c r="A738" s="3">
        <v>21808</v>
      </c>
      <c r="B738">
        <v>502</v>
      </c>
      <c r="C738">
        <v>30</v>
      </c>
      <c r="D738" s="5">
        <v>-0.38911060562268451</v>
      </c>
      <c r="E738">
        <v>2018</v>
      </c>
      <c r="F738" t="s">
        <v>1048</v>
      </c>
      <c r="G738" s="3" t="s">
        <v>1042</v>
      </c>
      <c r="H738" s="3" t="s">
        <v>1050</v>
      </c>
      <c r="I738" t="s">
        <v>1073</v>
      </c>
    </row>
    <row r="739" spans="1:9" x14ac:dyDescent="0.3">
      <c r="A739" s="3">
        <v>21809</v>
      </c>
      <c r="B739">
        <v>500</v>
      </c>
      <c r="C739">
        <v>96</v>
      </c>
      <c r="D739" s="5">
        <v>-0.20206274581884623</v>
      </c>
      <c r="E739">
        <v>2018</v>
      </c>
      <c r="F739" t="s">
        <v>1048</v>
      </c>
      <c r="G739" s="3" t="s">
        <v>1042</v>
      </c>
      <c r="H739" s="3" t="s">
        <v>1050</v>
      </c>
      <c r="I739" t="s">
        <v>1073</v>
      </c>
    </row>
    <row r="740" spans="1:9" x14ac:dyDescent="0.3">
      <c r="A740" s="3">
        <v>21810</v>
      </c>
      <c r="B740">
        <v>500</v>
      </c>
      <c r="C740">
        <v>194</v>
      </c>
      <c r="D740" s="5">
        <v>-3.160027919921609E-2</v>
      </c>
      <c r="E740">
        <v>2018</v>
      </c>
      <c r="F740" t="s">
        <v>1048</v>
      </c>
      <c r="G740" t="s">
        <v>1054</v>
      </c>
      <c r="H740" s="3" t="s">
        <v>1050</v>
      </c>
      <c r="I740" t="s">
        <v>1073</v>
      </c>
    </row>
    <row r="741" spans="1:9" x14ac:dyDescent="0.3">
      <c r="A741" s="3">
        <v>21811</v>
      </c>
      <c r="B741">
        <v>500</v>
      </c>
      <c r="C741">
        <v>206</v>
      </c>
      <c r="D741" s="5">
        <v>-2.3955388646129814E-2</v>
      </c>
      <c r="E741">
        <v>2018</v>
      </c>
      <c r="F741" t="s">
        <v>1048</v>
      </c>
      <c r="G741" t="s">
        <v>1054</v>
      </c>
      <c r="H741" s="3" t="s">
        <v>1050</v>
      </c>
      <c r="I741" t="s">
        <v>1073</v>
      </c>
    </row>
    <row r="742" spans="1:9" x14ac:dyDescent="0.3">
      <c r="A742" s="3">
        <v>21812</v>
      </c>
      <c r="B742">
        <v>504</v>
      </c>
      <c r="C742">
        <v>70</v>
      </c>
      <c r="D742" s="5">
        <v>0.29891509001811539</v>
      </c>
      <c r="E742">
        <v>2018</v>
      </c>
      <c r="F742" t="s">
        <v>1048</v>
      </c>
      <c r="G742" s="3" t="s">
        <v>1042</v>
      </c>
      <c r="H742" t="s">
        <v>1053</v>
      </c>
      <c r="I742" t="s">
        <v>1073</v>
      </c>
    </row>
    <row r="743" spans="1:9" x14ac:dyDescent="0.3">
      <c r="A743" s="3">
        <v>21813</v>
      </c>
      <c r="B743">
        <v>505</v>
      </c>
      <c r="C743">
        <v>61</v>
      </c>
      <c r="D743" s="5">
        <v>0.30920028318698101</v>
      </c>
      <c r="E743">
        <v>2018</v>
      </c>
      <c r="F743" t="s">
        <v>1048</v>
      </c>
      <c r="G743" s="3" t="s">
        <v>1042</v>
      </c>
      <c r="H743" t="s">
        <v>1076</v>
      </c>
      <c r="I743" t="s">
        <v>1073</v>
      </c>
    </row>
    <row r="744" spans="1:9" x14ac:dyDescent="0.3">
      <c r="A744" s="3">
        <v>21814</v>
      </c>
      <c r="B744">
        <v>505</v>
      </c>
      <c r="C744">
        <v>13</v>
      </c>
      <c r="D744" s="5">
        <v>-0.1915428554701967</v>
      </c>
      <c r="E744">
        <v>2018</v>
      </c>
      <c r="F744" t="s">
        <v>1048</v>
      </c>
      <c r="G744" s="3" t="s">
        <v>1042</v>
      </c>
      <c r="H744" s="3" t="s">
        <v>1050</v>
      </c>
      <c r="I744" t="s">
        <v>1073</v>
      </c>
    </row>
    <row r="745" spans="1:9" x14ac:dyDescent="0.3">
      <c r="A745" s="3">
        <v>21815</v>
      </c>
      <c r="B745">
        <v>504</v>
      </c>
      <c r="C745">
        <v>26</v>
      </c>
      <c r="D745" s="5">
        <v>0.21496415680426345</v>
      </c>
      <c r="E745">
        <v>2018</v>
      </c>
      <c r="F745" t="s">
        <v>1048</v>
      </c>
      <c r="G745" s="3" t="s">
        <v>1042</v>
      </c>
      <c r="H745" t="s">
        <v>1053</v>
      </c>
      <c r="I745" t="s">
        <v>1073</v>
      </c>
    </row>
    <row r="746" spans="1:9" x14ac:dyDescent="0.3">
      <c r="A746" s="3">
        <v>21816</v>
      </c>
      <c r="B746">
        <v>884</v>
      </c>
      <c r="C746">
        <v>6</v>
      </c>
      <c r="D746" s="5">
        <v>-1.1231321828924074E-2</v>
      </c>
      <c r="E746">
        <v>2017</v>
      </c>
      <c r="F746" t="s">
        <v>1048</v>
      </c>
      <c r="G746" s="3" t="s">
        <v>1042</v>
      </c>
      <c r="H746" s="3" t="s">
        <v>1050</v>
      </c>
      <c r="I746" t="s">
        <v>1073</v>
      </c>
    </row>
    <row r="747" spans="1:9" x14ac:dyDescent="0.3">
      <c r="A747" s="3">
        <v>21817</v>
      </c>
      <c r="B747">
        <v>496</v>
      </c>
      <c r="C747">
        <v>43</v>
      </c>
      <c r="D747" s="5">
        <v>-5.5429073135955054E-4</v>
      </c>
      <c r="E747">
        <v>2018</v>
      </c>
      <c r="F747" t="s">
        <v>1048</v>
      </c>
      <c r="G747" s="3" t="s">
        <v>1042</v>
      </c>
      <c r="H747" s="3" t="s">
        <v>1050</v>
      </c>
      <c r="I747" t="s">
        <v>1073</v>
      </c>
    </row>
    <row r="748" spans="1:9" x14ac:dyDescent="0.3">
      <c r="A748" s="3">
        <v>21818</v>
      </c>
      <c r="B748">
        <v>496</v>
      </c>
      <c r="C748">
        <v>130</v>
      </c>
      <c r="D748" s="5">
        <v>-1.3170305165681398E-2</v>
      </c>
      <c r="E748">
        <v>2018</v>
      </c>
      <c r="F748" t="s">
        <v>1048</v>
      </c>
      <c r="G748" t="s">
        <v>1054</v>
      </c>
      <c r="H748" s="3" t="s">
        <v>1050</v>
      </c>
      <c r="I748" t="s">
        <v>1073</v>
      </c>
    </row>
    <row r="749" spans="1:9" x14ac:dyDescent="0.3">
      <c r="A749" s="3">
        <v>21819</v>
      </c>
      <c r="B749">
        <v>496</v>
      </c>
      <c r="C749">
        <v>95</v>
      </c>
      <c r="D749" s="5">
        <v>-3.8786064811003759E-2</v>
      </c>
      <c r="E749">
        <v>2018</v>
      </c>
      <c r="F749" t="s">
        <v>1048</v>
      </c>
      <c r="G749" s="3" t="s">
        <v>1042</v>
      </c>
      <c r="H749" s="3" t="s">
        <v>1050</v>
      </c>
      <c r="I749" t="s">
        <v>1073</v>
      </c>
    </row>
    <row r="750" spans="1:9" x14ac:dyDescent="0.3">
      <c r="A750" s="3">
        <v>21820</v>
      </c>
      <c r="B750">
        <v>496</v>
      </c>
      <c r="C750">
        <v>60</v>
      </c>
      <c r="D750" s="5">
        <v>-0.78235027089406683</v>
      </c>
      <c r="E750">
        <v>2018</v>
      </c>
      <c r="F750" t="s">
        <v>1048</v>
      </c>
      <c r="G750" s="3" t="s">
        <v>1042</v>
      </c>
      <c r="H750" s="3" t="s">
        <v>1050</v>
      </c>
      <c r="I750" t="s">
        <v>1072</v>
      </c>
    </row>
    <row r="751" spans="1:9" x14ac:dyDescent="0.3">
      <c r="A751" s="3">
        <v>21821</v>
      </c>
      <c r="B751">
        <v>500</v>
      </c>
      <c r="C751">
        <v>33</v>
      </c>
      <c r="D751" s="5">
        <v>0.22045075518491364</v>
      </c>
      <c r="E751">
        <v>2018</v>
      </c>
      <c r="F751" t="s">
        <v>1048</v>
      </c>
      <c r="G751" s="3" t="s">
        <v>1042</v>
      </c>
      <c r="H751" t="s">
        <v>1053</v>
      </c>
      <c r="I751" t="s">
        <v>1073</v>
      </c>
    </row>
    <row r="752" spans="1:9" x14ac:dyDescent="0.3">
      <c r="A752" s="3">
        <v>21822</v>
      </c>
      <c r="B752">
        <v>497</v>
      </c>
      <c r="C752">
        <v>77</v>
      </c>
      <c r="D752" s="5">
        <v>-2.1076072167154441E-2</v>
      </c>
      <c r="E752">
        <v>2018</v>
      </c>
      <c r="F752" t="s">
        <v>1048</v>
      </c>
      <c r="G752" s="3" t="s">
        <v>1042</v>
      </c>
      <c r="H752" s="3" t="s">
        <v>1050</v>
      </c>
      <c r="I752" t="s">
        <v>1073</v>
      </c>
    </row>
    <row r="753" spans="1:9" x14ac:dyDescent="0.3">
      <c r="A753" s="3">
        <v>21823</v>
      </c>
      <c r="B753">
        <v>498</v>
      </c>
      <c r="C753">
        <v>75</v>
      </c>
      <c r="D753" s="5">
        <v>-1.5571483825759173E-2</v>
      </c>
      <c r="E753">
        <v>2018</v>
      </c>
      <c r="F753" t="s">
        <v>1048</v>
      </c>
      <c r="G753" s="3" t="s">
        <v>1042</v>
      </c>
      <c r="H753" s="3" t="s">
        <v>1050</v>
      </c>
      <c r="I753" t="s">
        <v>1073</v>
      </c>
    </row>
    <row r="754" spans="1:9" x14ac:dyDescent="0.3">
      <c r="A754" s="3">
        <v>21824</v>
      </c>
      <c r="B754">
        <v>500</v>
      </c>
      <c r="C754">
        <v>84</v>
      </c>
      <c r="D754" s="5">
        <v>-4.4118512525322465E-2</v>
      </c>
      <c r="E754">
        <v>2018</v>
      </c>
      <c r="F754" t="s">
        <v>1048</v>
      </c>
      <c r="G754" s="3" t="s">
        <v>1042</v>
      </c>
      <c r="H754" s="3" t="s">
        <v>1050</v>
      </c>
      <c r="I754" t="s">
        <v>1073</v>
      </c>
    </row>
    <row r="755" spans="1:9" x14ac:dyDescent="0.3">
      <c r="A755" s="3">
        <v>21826</v>
      </c>
      <c r="B755">
        <v>500</v>
      </c>
      <c r="C755">
        <v>36</v>
      </c>
      <c r="D755" s="5">
        <v>1.6481634406260957E-2</v>
      </c>
      <c r="E755">
        <v>2018</v>
      </c>
      <c r="F755" t="s">
        <v>1048</v>
      </c>
      <c r="G755" s="3" t="s">
        <v>1042</v>
      </c>
      <c r="H755" t="s">
        <v>1051</v>
      </c>
      <c r="I755" t="s">
        <v>1073</v>
      </c>
    </row>
    <row r="756" spans="1:9" x14ac:dyDescent="0.3">
      <c r="A756" s="3">
        <v>21827</v>
      </c>
      <c r="B756">
        <v>510</v>
      </c>
      <c r="C756">
        <v>3</v>
      </c>
      <c r="D756" s="5">
        <v>-0.11592801608008742</v>
      </c>
      <c r="E756">
        <v>2018</v>
      </c>
      <c r="F756" t="s">
        <v>1048</v>
      </c>
      <c r="G756" s="3" t="s">
        <v>1042</v>
      </c>
      <c r="H756" s="3" t="s">
        <v>1050</v>
      </c>
      <c r="I756" t="s">
        <v>1073</v>
      </c>
    </row>
    <row r="757" spans="1:9" x14ac:dyDescent="0.3">
      <c r="A757" s="3">
        <v>21828</v>
      </c>
      <c r="B757">
        <v>497</v>
      </c>
      <c r="C757">
        <v>84</v>
      </c>
      <c r="D757" s="5">
        <v>4.9738903918342181E-2</v>
      </c>
      <c r="E757">
        <v>2018</v>
      </c>
      <c r="F757" t="s">
        <v>1048</v>
      </c>
      <c r="G757" s="3" t="s">
        <v>1042</v>
      </c>
      <c r="H757" t="s">
        <v>1051</v>
      </c>
      <c r="I757" t="s">
        <v>1073</v>
      </c>
    </row>
    <row r="758" spans="1:9" x14ac:dyDescent="0.3">
      <c r="A758" s="3">
        <v>21829</v>
      </c>
      <c r="B758">
        <v>497</v>
      </c>
      <c r="C758">
        <v>209</v>
      </c>
      <c r="D758" s="5">
        <v>4.0983885387769594E-3</v>
      </c>
      <c r="E758">
        <v>2018</v>
      </c>
      <c r="F758" t="s">
        <v>1048</v>
      </c>
      <c r="G758" t="s">
        <v>1054</v>
      </c>
      <c r="H758" t="s">
        <v>1051</v>
      </c>
      <c r="I758" t="s">
        <v>1073</v>
      </c>
    </row>
    <row r="759" spans="1:9" x14ac:dyDescent="0.3">
      <c r="A759" s="3">
        <v>21830</v>
      </c>
      <c r="B759">
        <v>494</v>
      </c>
      <c r="C759">
        <v>108</v>
      </c>
      <c r="D759" s="5">
        <v>8.6714264391672471E-3</v>
      </c>
      <c r="E759">
        <v>2018</v>
      </c>
      <c r="F759" t="s">
        <v>1048</v>
      </c>
      <c r="G759" t="s">
        <v>1054</v>
      </c>
      <c r="H759" t="s">
        <v>1051</v>
      </c>
      <c r="I759" t="s">
        <v>1073</v>
      </c>
    </row>
    <row r="760" spans="1:9" x14ac:dyDescent="0.3">
      <c r="A760" s="3">
        <v>21832</v>
      </c>
      <c r="B760">
        <v>494</v>
      </c>
      <c r="C760">
        <v>181</v>
      </c>
      <c r="D760" s="5">
        <v>1.5064923199452355E-2</v>
      </c>
      <c r="E760">
        <v>2018</v>
      </c>
      <c r="F760" t="s">
        <v>1048</v>
      </c>
      <c r="G760" t="s">
        <v>1054</v>
      </c>
      <c r="H760" t="s">
        <v>1051</v>
      </c>
      <c r="I760" t="s">
        <v>1073</v>
      </c>
    </row>
    <row r="761" spans="1:9" x14ac:dyDescent="0.3">
      <c r="A761" s="3">
        <v>21833</v>
      </c>
      <c r="B761">
        <v>493</v>
      </c>
      <c r="C761">
        <v>159</v>
      </c>
      <c r="D761" s="5">
        <v>0.28202637362046301</v>
      </c>
      <c r="E761">
        <v>2018</v>
      </c>
      <c r="F761" t="s">
        <v>1048</v>
      </c>
      <c r="G761" t="s">
        <v>1054</v>
      </c>
      <c r="H761" t="s">
        <v>1053</v>
      </c>
      <c r="I761" t="s">
        <v>1073</v>
      </c>
    </row>
    <row r="762" spans="1:9" x14ac:dyDescent="0.3">
      <c r="A762" s="3">
        <v>21836</v>
      </c>
      <c r="B762">
        <v>762</v>
      </c>
      <c r="C762">
        <v>2</v>
      </c>
      <c r="D762" s="5">
        <v>-4.6737358667975903E-3</v>
      </c>
      <c r="E762">
        <v>2018</v>
      </c>
      <c r="F762" t="s">
        <v>1045</v>
      </c>
      <c r="G762" s="3" t="s">
        <v>1042</v>
      </c>
      <c r="H762" s="3" t="s">
        <v>1050</v>
      </c>
      <c r="I762" t="s">
        <v>1073</v>
      </c>
    </row>
    <row r="763" spans="1:9" x14ac:dyDescent="0.3">
      <c r="A763" s="3">
        <v>21839</v>
      </c>
      <c r="B763">
        <v>1129</v>
      </c>
      <c r="C763">
        <v>1</v>
      </c>
      <c r="D763" s="5">
        <v>0.28999999999999992</v>
      </c>
      <c r="E763">
        <v>2017</v>
      </c>
      <c r="F763" t="s">
        <v>1045</v>
      </c>
      <c r="G763" s="3" t="s">
        <v>1042</v>
      </c>
      <c r="H763" t="s">
        <v>1053</v>
      </c>
      <c r="I763" t="s">
        <v>1073</v>
      </c>
    </row>
    <row r="764" spans="1:9" x14ac:dyDescent="0.3">
      <c r="A764" s="3">
        <v>21841</v>
      </c>
      <c r="B764">
        <v>626</v>
      </c>
      <c r="C764">
        <v>15</v>
      </c>
      <c r="D764" s="5">
        <v>3.8496208276270857E-2</v>
      </c>
      <c r="E764">
        <v>2018</v>
      </c>
      <c r="F764" t="s">
        <v>1047</v>
      </c>
      <c r="G764" s="3" t="s">
        <v>1042</v>
      </c>
      <c r="H764" t="s">
        <v>1051</v>
      </c>
      <c r="I764" t="s">
        <v>1073</v>
      </c>
    </row>
    <row r="765" spans="1:9" x14ac:dyDescent="0.3">
      <c r="A765" s="3">
        <v>21843</v>
      </c>
      <c r="B765">
        <v>497</v>
      </c>
      <c r="C765">
        <v>229</v>
      </c>
      <c r="D765" s="5">
        <v>0.18776000264431944</v>
      </c>
      <c r="E765">
        <v>2018</v>
      </c>
      <c r="F765" t="s">
        <v>1048</v>
      </c>
      <c r="G765" t="s">
        <v>1054</v>
      </c>
      <c r="H765" t="s">
        <v>1052</v>
      </c>
      <c r="I765" t="s">
        <v>1073</v>
      </c>
    </row>
    <row r="766" spans="1:9" x14ac:dyDescent="0.3">
      <c r="A766" s="3">
        <v>21844</v>
      </c>
      <c r="B766">
        <v>497</v>
      </c>
      <c r="C766">
        <v>156</v>
      </c>
      <c r="D766" s="5">
        <v>0.35849132107500509</v>
      </c>
      <c r="E766">
        <v>2018</v>
      </c>
      <c r="F766" t="s">
        <v>1048</v>
      </c>
      <c r="G766" t="s">
        <v>1054</v>
      </c>
      <c r="H766" t="s">
        <v>1076</v>
      </c>
      <c r="I766" t="s">
        <v>1073</v>
      </c>
    </row>
    <row r="767" spans="1:9" x14ac:dyDescent="0.3">
      <c r="A767" s="3">
        <v>21845</v>
      </c>
      <c r="B767">
        <v>500</v>
      </c>
      <c r="C767">
        <v>96</v>
      </c>
      <c r="D767" s="5">
        <v>-6.0904994359151726E-2</v>
      </c>
      <c r="E767">
        <v>2018</v>
      </c>
      <c r="F767" t="s">
        <v>1048</v>
      </c>
      <c r="G767" s="3" t="s">
        <v>1042</v>
      </c>
      <c r="H767" s="3" t="s">
        <v>1050</v>
      </c>
      <c r="I767" t="s">
        <v>1073</v>
      </c>
    </row>
    <row r="768" spans="1:9" x14ac:dyDescent="0.3">
      <c r="A768" s="3">
        <v>21846</v>
      </c>
      <c r="B768">
        <v>490</v>
      </c>
      <c r="C768">
        <v>94</v>
      </c>
      <c r="D768" s="5">
        <v>2.9881434166601772E-2</v>
      </c>
      <c r="E768">
        <v>2018</v>
      </c>
      <c r="F768" t="s">
        <v>1048</v>
      </c>
      <c r="G768" s="3" t="s">
        <v>1042</v>
      </c>
      <c r="H768" t="s">
        <v>1051</v>
      </c>
      <c r="I768" t="s">
        <v>1073</v>
      </c>
    </row>
    <row r="769" spans="1:9" x14ac:dyDescent="0.3">
      <c r="A769" s="3">
        <v>21847</v>
      </c>
      <c r="B769">
        <v>500</v>
      </c>
      <c r="C769">
        <v>40</v>
      </c>
      <c r="D769" s="5">
        <v>0.244451884827105</v>
      </c>
      <c r="E769">
        <v>2018</v>
      </c>
      <c r="F769" t="s">
        <v>1048</v>
      </c>
      <c r="G769" s="3" t="s">
        <v>1042</v>
      </c>
      <c r="H769" t="s">
        <v>1053</v>
      </c>
      <c r="I769" t="s">
        <v>1073</v>
      </c>
    </row>
    <row r="770" spans="1:9" x14ac:dyDescent="0.3">
      <c r="A770" s="3">
        <v>21849</v>
      </c>
      <c r="B770">
        <v>494</v>
      </c>
      <c r="C770">
        <v>61</v>
      </c>
      <c r="D770" s="5">
        <v>0.38050027219876226</v>
      </c>
      <c r="E770">
        <v>2018</v>
      </c>
      <c r="F770" t="s">
        <v>1048</v>
      </c>
      <c r="G770" s="3" t="s">
        <v>1042</v>
      </c>
      <c r="H770" t="s">
        <v>1076</v>
      </c>
      <c r="I770" t="s">
        <v>1073</v>
      </c>
    </row>
    <row r="771" spans="1:9" x14ac:dyDescent="0.3">
      <c r="A771" s="3">
        <v>21850</v>
      </c>
      <c r="B771">
        <v>503</v>
      </c>
      <c r="C771">
        <v>41</v>
      </c>
      <c r="D771" s="5">
        <v>0.26722262393606105</v>
      </c>
      <c r="E771">
        <v>2018</v>
      </c>
      <c r="F771" t="s">
        <v>1048</v>
      </c>
      <c r="G771" s="3" t="s">
        <v>1042</v>
      </c>
      <c r="H771" t="s">
        <v>1053</v>
      </c>
      <c r="I771" t="s">
        <v>1073</v>
      </c>
    </row>
    <row r="772" spans="1:9" x14ac:dyDescent="0.3">
      <c r="A772" s="3">
        <v>21851</v>
      </c>
      <c r="B772">
        <v>500</v>
      </c>
      <c r="C772">
        <v>51</v>
      </c>
      <c r="D772" s="5">
        <v>-0.16004472268743197</v>
      </c>
      <c r="E772">
        <v>2018</v>
      </c>
      <c r="F772" t="s">
        <v>1048</v>
      </c>
      <c r="G772" s="3" t="s">
        <v>1042</v>
      </c>
      <c r="H772" s="3" t="s">
        <v>1050</v>
      </c>
      <c r="I772" t="s">
        <v>1073</v>
      </c>
    </row>
    <row r="773" spans="1:9" x14ac:dyDescent="0.3">
      <c r="A773" s="3">
        <v>21864</v>
      </c>
      <c r="B773">
        <v>494</v>
      </c>
      <c r="C773">
        <v>180</v>
      </c>
      <c r="D773" s="5">
        <v>0.25503400884598959</v>
      </c>
      <c r="E773">
        <v>2018</v>
      </c>
      <c r="F773" t="s">
        <v>1048</v>
      </c>
      <c r="G773" t="s">
        <v>1054</v>
      </c>
      <c r="H773" t="s">
        <v>1053</v>
      </c>
      <c r="I773" t="s">
        <v>1073</v>
      </c>
    </row>
    <row r="774" spans="1:9" x14ac:dyDescent="0.3">
      <c r="A774" s="3">
        <v>21865</v>
      </c>
      <c r="B774">
        <v>496</v>
      </c>
      <c r="C774">
        <v>111</v>
      </c>
      <c r="D774" s="5">
        <v>0.17542774039845827</v>
      </c>
      <c r="E774">
        <v>2018</v>
      </c>
      <c r="F774" t="s">
        <v>1048</v>
      </c>
      <c r="G774" t="s">
        <v>1054</v>
      </c>
      <c r="H774" t="s">
        <v>1052</v>
      </c>
      <c r="I774" t="s">
        <v>1073</v>
      </c>
    </row>
    <row r="775" spans="1:9" x14ac:dyDescent="0.3">
      <c r="A775" s="3">
        <v>21866</v>
      </c>
      <c r="B775">
        <v>494</v>
      </c>
      <c r="C775">
        <v>211</v>
      </c>
      <c r="D775" s="5">
        <v>0.19183910776370042</v>
      </c>
      <c r="E775">
        <v>2018</v>
      </c>
      <c r="F775" t="s">
        <v>1048</v>
      </c>
      <c r="G775" t="s">
        <v>1054</v>
      </c>
      <c r="H775" t="s">
        <v>1052</v>
      </c>
      <c r="I775" t="s">
        <v>1073</v>
      </c>
    </row>
    <row r="776" spans="1:9" x14ac:dyDescent="0.3">
      <c r="A776" s="3">
        <v>21867</v>
      </c>
      <c r="B776">
        <v>502</v>
      </c>
      <c r="C776">
        <v>125</v>
      </c>
      <c r="D776" s="5">
        <v>2.1985430756591817E-2</v>
      </c>
      <c r="E776">
        <v>2018</v>
      </c>
      <c r="F776" t="s">
        <v>1048</v>
      </c>
      <c r="G776" t="s">
        <v>1054</v>
      </c>
      <c r="H776" t="s">
        <v>1051</v>
      </c>
      <c r="I776" t="s">
        <v>1073</v>
      </c>
    </row>
    <row r="777" spans="1:9" x14ac:dyDescent="0.3">
      <c r="A777" s="3">
        <v>21868</v>
      </c>
      <c r="B777">
        <v>496</v>
      </c>
      <c r="C777">
        <v>361</v>
      </c>
      <c r="D777" s="5">
        <v>4.6839113982316181E-2</v>
      </c>
      <c r="E777">
        <v>2018</v>
      </c>
      <c r="F777" t="s">
        <v>1048</v>
      </c>
      <c r="G777" t="s">
        <v>1054</v>
      </c>
      <c r="H777" t="s">
        <v>1051</v>
      </c>
      <c r="I777" t="s">
        <v>1073</v>
      </c>
    </row>
    <row r="778" spans="1:9" x14ac:dyDescent="0.3">
      <c r="A778" s="3">
        <v>21870</v>
      </c>
      <c r="B778">
        <v>495</v>
      </c>
      <c r="C778">
        <v>208</v>
      </c>
      <c r="D778" s="5">
        <v>-5.4032962836403804E-2</v>
      </c>
      <c r="E778">
        <v>2018</v>
      </c>
      <c r="F778" t="s">
        <v>1048</v>
      </c>
      <c r="G778" t="s">
        <v>1054</v>
      </c>
      <c r="H778" s="3" t="s">
        <v>1050</v>
      </c>
      <c r="I778" t="s">
        <v>1073</v>
      </c>
    </row>
    <row r="779" spans="1:9" x14ac:dyDescent="0.3">
      <c r="A779" s="3">
        <v>21871</v>
      </c>
      <c r="B779">
        <v>496</v>
      </c>
      <c r="C779">
        <v>363</v>
      </c>
      <c r="D779" s="5">
        <v>7.0427396476764846E-3</v>
      </c>
      <c r="E779">
        <v>2018</v>
      </c>
      <c r="F779" t="s">
        <v>1048</v>
      </c>
      <c r="G779" t="s">
        <v>1054</v>
      </c>
      <c r="H779" t="s">
        <v>1051</v>
      </c>
      <c r="I779" t="s">
        <v>1073</v>
      </c>
    </row>
    <row r="780" spans="1:9" x14ac:dyDescent="0.3">
      <c r="A780" s="3">
        <v>21872</v>
      </c>
      <c r="B780">
        <v>491</v>
      </c>
      <c r="C780">
        <v>146</v>
      </c>
      <c r="D780" s="5">
        <v>2.1919086228611103E-2</v>
      </c>
      <c r="E780">
        <v>2018</v>
      </c>
      <c r="F780" t="s">
        <v>1048</v>
      </c>
      <c r="G780" t="s">
        <v>1054</v>
      </c>
      <c r="H780" t="s">
        <v>1051</v>
      </c>
      <c r="I780" t="s">
        <v>1073</v>
      </c>
    </row>
    <row r="781" spans="1:9" x14ac:dyDescent="0.3">
      <c r="A781" s="3">
        <v>21873</v>
      </c>
      <c r="B781">
        <v>494</v>
      </c>
      <c r="C781">
        <v>127</v>
      </c>
      <c r="D781" s="5">
        <v>-1.9556928230791439E-2</v>
      </c>
      <c r="E781">
        <v>2018</v>
      </c>
      <c r="F781" t="s">
        <v>1048</v>
      </c>
      <c r="G781" t="s">
        <v>1054</v>
      </c>
      <c r="H781" s="3" t="s">
        <v>1050</v>
      </c>
      <c r="I781" t="s">
        <v>1073</v>
      </c>
    </row>
    <row r="782" spans="1:9" x14ac:dyDescent="0.3">
      <c r="A782" s="3">
        <v>21874</v>
      </c>
      <c r="B782">
        <v>496</v>
      </c>
      <c r="C782">
        <v>309</v>
      </c>
      <c r="D782" s="5">
        <v>0.31065583670055785</v>
      </c>
      <c r="E782">
        <v>2018</v>
      </c>
      <c r="F782" t="s">
        <v>1048</v>
      </c>
      <c r="G782" t="s">
        <v>1054</v>
      </c>
      <c r="H782" t="s">
        <v>1076</v>
      </c>
      <c r="I782" t="s">
        <v>1073</v>
      </c>
    </row>
    <row r="783" spans="1:9" x14ac:dyDescent="0.3">
      <c r="A783" s="3">
        <v>21875</v>
      </c>
      <c r="B783">
        <v>496</v>
      </c>
      <c r="C783">
        <v>146</v>
      </c>
      <c r="D783" s="5">
        <v>1.8240630762024021E-2</v>
      </c>
      <c r="E783">
        <v>2018</v>
      </c>
      <c r="F783" t="s">
        <v>1048</v>
      </c>
      <c r="G783" t="s">
        <v>1054</v>
      </c>
      <c r="H783" t="s">
        <v>1051</v>
      </c>
      <c r="I783" t="s">
        <v>1073</v>
      </c>
    </row>
    <row r="784" spans="1:9" x14ac:dyDescent="0.3">
      <c r="A784" s="3">
        <v>21876</v>
      </c>
      <c r="B784">
        <v>494</v>
      </c>
      <c r="C784">
        <v>345</v>
      </c>
      <c r="D784" s="5">
        <v>0.21119791517793743</v>
      </c>
      <c r="E784">
        <v>2018</v>
      </c>
      <c r="F784" t="s">
        <v>1048</v>
      </c>
      <c r="G784" t="s">
        <v>1054</v>
      </c>
      <c r="H784" t="s">
        <v>1053</v>
      </c>
      <c r="I784" t="s">
        <v>1073</v>
      </c>
    </row>
    <row r="785" spans="1:9" x14ac:dyDescent="0.3">
      <c r="A785" s="3">
        <v>21877</v>
      </c>
      <c r="B785">
        <v>494</v>
      </c>
      <c r="C785">
        <v>384</v>
      </c>
      <c r="D785" s="5">
        <v>5.685436022717991E-3</v>
      </c>
      <c r="E785">
        <v>2018</v>
      </c>
      <c r="F785" t="s">
        <v>1048</v>
      </c>
      <c r="G785" t="s">
        <v>1054</v>
      </c>
      <c r="H785" t="s">
        <v>1051</v>
      </c>
      <c r="I785" t="s">
        <v>1073</v>
      </c>
    </row>
    <row r="786" spans="1:9" x14ac:dyDescent="0.3">
      <c r="A786" s="3">
        <v>21878</v>
      </c>
      <c r="B786">
        <v>494</v>
      </c>
      <c r="C786">
        <v>296</v>
      </c>
      <c r="D786" s="5">
        <v>2.8161660890977571E-2</v>
      </c>
      <c r="E786">
        <v>2018</v>
      </c>
      <c r="F786" t="s">
        <v>1048</v>
      </c>
      <c r="G786" t="s">
        <v>1054</v>
      </c>
      <c r="H786" t="s">
        <v>1051</v>
      </c>
      <c r="I786" t="s">
        <v>1073</v>
      </c>
    </row>
    <row r="787" spans="1:9" x14ac:dyDescent="0.3">
      <c r="A787" s="3">
        <v>21879</v>
      </c>
      <c r="B787">
        <v>494</v>
      </c>
      <c r="C787">
        <v>114</v>
      </c>
      <c r="D787" s="5">
        <v>-3.4663666185959556E-2</v>
      </c>
      <c r="E787">
        <v>2018</v>
      </c>
      <c r="F787" t="s">
        <v>1048</v>
      </c>
      <c r="G787" t="s">
        <v>1054</v>
      </c>
      <c r="H787" s="3" t="s">
        <v>1050</v>
      </c>
      <c r="I787" t="s">
        <v>1073</v>
      </c>
    </row>
    <row r="788" spans="1:9" x14ac:dyDescent="0.3">
      <c r="A788" s="3">
        <v>21880</v>
      </c>
      <c r="B788">
        <v>494</v>
      </c>
      <c r="C788">
        <v>263</v>
      </c>
      <c r="D788" s="5">
        <v>4.1659038555373566E-3</v>
      </c>
      <c r="E788">
        <v>2018</v>
      </c>
      <c r="F788" t="s">
        <v>1048</v>
      </c>
      <c r="G788" t="s">
        <v>1054</v>
      </c>
      <c r="H788" t="s">
        <v>1051</v>
      </c>
      <c r="I788" t="s">
        <v>1073</v>
      </c>
    </row>
    <row r="789" spans="1:9" x14ac:dyDescent="0.3">
      <c r="A789" s="3">
        <v>21881</v>
      </c>
      <c r="B789">
        <v>494</v>
      </c>
      <c r="C789">
        <v>96</v>
      </c>
      <c r="D789" s="5">
        <v>2.0867545398751436E-2</v>
      </c>
      <c r="E789">
        <v>2018</v>
      </c>
      <c r="F789" t="s">
        <v>1048</v>
      </c>
      <c r="G789" s="3" t="s">
        <v>1042</v>
      </c>
      <c r="H789" t="s">
        <v>1051</v>
      </c>
      <c r="I789" t="s">
        <v>1073</v>
      </c>
    </row>
    <row r="790" spans="1:9" x14ac:dyDescent="0.3">
      <c r="A790" s="3">
        <v>21882</v>
      </c>
      <c r="B790">
        <v>494</v>
      </c>
      <c r="C790">
        <v>85</v>
      </c>
      <c r="D790" s="5">
        <v>1.457412216049286E-2</v>
      </c>
      <c r="E790">
        <v>2018</v>
      </c>
      <c r="F790" t="s">
        <v>1048</v>
      </c>
      <c r="G790" s="3" t="s">
        <v>1042</v>
      </c>
      <c r="H790" t="s">
        <v>1051</v>
      </c>
      <c r="I790" t="s">
        <v>1073</v>
      </c>
    </row>
    <row r="791" spans="1:9" x14ac:dyDescent="0.3">
      <c r="A791" s="3">
        <v>21883</v>
      </c>
      <c r="B791">
        <v>494</v>
      </c>
      <c r="C791">
        <v>157</v>
      </c>
      <c r="D791" s="5">
        <v>2.9144699517180631E-3</v>
      </c>
      <c r="E791">
        <v>2018</v>
      </c>
      <c r="F791" t="s">
        <v>1048</v>
      </c>
      <c r="G791" t="s">
        <v>1054</v>
      </c>
      <c r="H791" t="s">
        <v>1051</v>
      </c>
      <c r="I791" t="s">
        <v>1073</v>
      </c>
    </row>
    <row r="792" spans="1:9" x14ac:dyDescent="0.3">
      <c r="A792" s="3">
        <v>21884</v>
      </c>
      <c r="B792">
        <v>498</v>
      </c>
      <c r="C792">
        <v>113</v>
      </c>
      <c r="D792" s="5">
        <v>-4.0783526458463962E-2</v>
      </c>
      <c r="E792">
        <v>2018</v>
      </c>
      <c r="F792" t="s">
        <v>1048</v>
      </c>
      <c r="G792" t="s">
        <v>1054</v>
      </c>
      <c r="H792" s="3" t="s">
        <v>1050</v>
      </c>
      <c r="I792" t="s">
        <v>1073</v>
      </c>
    </row>
    <row r="793" spans="1:9" x14ac:dyDescent="0.3">
      <c r="A793" s="3">
        <v>21888</v>
      </c>
      <c r="B793">
        <v>494</v>
      </c>
      <c r="C793">
        <v>284</v>
      </c>
      <c r="D793" s="5">
        <v>0.16162698914134757</v>
      </c>
      <c r="E793">
        <v>2018</v>
      </c>
      <c r="F793" t="s">
        <v>1048</v>
      </c>
      <c r="G793" t="s">
        <v>1054</v>
      </c>
      <c r="H793" t="s">
        <v>1052</v>
      </c>
      <c r="I793" t="s">
        <v>1073</v>
      </c>
    </row>
    <row r="794" spans="1:9" x14ac:dyDescent="0.3">
      <c r="A794" s="3">
        <v>21889</v>
      </c>
      <c r="B794">
        <v>495</v>
      </c>
      <c r="C794">
        <v>553</v>
      </c>
      <c r="D794" s="5">
        <v>1.7740208559506681E-2</v>
      </c>
      <c r="E794">
        <v>2018</v>
      </c>
      <c r="F794" t="s">
        <v>1048</v>
      </c>
      <c r="G794" t="s">
        <v>1043</v>
      </c>
      <c r="H794" t="s">
        <v>1051</v>
      </c>
      <c r="I794" t="s">
        <v>1073</v>
      </c>
    </row>
    <row r="795" spans="1:9" x14ac:dyDescent="0.3">
      <c r="A795" s="3">
        <v>21890</v>
      </c>
      <c r="B795">
        <v>494</v>
      </c>
      <c r="C795">
        <v>194</v>
      </c>
      <c r="D795" s="5">
        <v>0.40061670698032631</v>
      </c>
      <c r="E795">
        <v>2018</v>
      </c>
      <c r="F795" t="s">
        <v>1048</v>
      </c>
      <c r="G795" t="s">
        <v>1054</v>
      </c>
      <c r="H795" t="s">
        <v>1077</v>
      </c>
      <c r="I795" t="s">
        <v>1073</v>
      </c>
    </row>
    <row r="796" spans="1:9" x14ac:dyDescent="0.3">
      <c r="A796" s="3">
        <v>21891</v>
      </c>
      <c r="B796">
        <v>494</v>
      </c>
      <c r="C796">
        <v>424</v>
      </c>
      <c r="D796" s="5">
        <v>2.4187509255258727E-2</v>
      </c>
      <c r="E796">
        <v>2018</v>
      </c>
      <c r="F796" t="s">
        <v>1048</v>
      </c>
      <c r="G796" t="s">
        <v>1054</v>
      </c>
      <c r="H796" t="s">
        <v>1051</v>
      </c>
      <c r="I796" t="s">
        <v>1073</v>
      </c>
    </row>
    <row r="797" spans="1:9" x14ac:dyDescent="0.3">
      <c r="A797" s="3">
        <v>21892</v>
      </c>
      <c r="B797">
        <v>494</v>
      </c>
      <c r="C797">
        <v>389</v>
      </c>
      <c r="D797" s="5">
        <v>-2.2791624829252854E-2</v>
      </c>
      <c r="E797">
        <v>2018</v>
      </c>
      <c r="F797" t="s">
        <v>1048</v>
      </c>
      <c r="G797" t="s">
        <v>1054</v>
      </c>
      <c r="H797" s="3" t="s">
        <v>1050</v>
      </c>
      <c r="I797" t="s">
        <v>1073</v>
      </c>
    </row>
    <row r="798" spans="1:9" x14ac:dyDescent="0.3">
      <c r="A798" s="3">
        <v>21894</v>
      </c>
      <c r="B798">
        <v>496</v>
      </c>
      <c r="C798">
        <v>125</v>
      </c>
      <c r="D798" s="5">
        <v>0.45766452329021251</v>
      </c>
      <c r="E798">
        <v>2018</v>
      </c>
      <c r="F798" t="s">
        <v>1048</v>
      </c>
      <c r="G798" t="s">
        <v>1054</v>
      </c>
      <c r="H798" t="s">
        <v>1077</v>
      </c>
      <c r="I798" t="s">
        <v>1073</v>
      </c>
    </row>
    <row r="799" spans="1:9" x14ac:dyDescent="0.3">
      <c r="A799" s="3">
        <v>21895</v>
      </c>
      <c r="B799">
        <v>508</v>
      </c>
      <c r="C799">
        <v>1</v>
      </c>
      <c r="D799" s="5">
        <v>1</v>
      </c>
      <c r="E799">
        <v>2018</v>
      </c>
      <c r="F799" t="s">
        <v>1048</v>
      </c>
      <c r="G799" s="3" t="s">
        <v>1042</v>
      </c>
      <c r="H799" t="s">
        <v>1077</v>
      </c>
      <c r="I799" t="s">
        <v>1073</v>
      </c>
    </row>
    <row r="800" spans="1:9" x14ac:dyDescent="0.3">
      <c r="A800" s="3">
        <v>21896</v>
      </c>
      <c r="B800">
        <v>496</v>
      </c>
      <c r="C800">
        <v>135</v>
      </c>
      <c r="D800" s="5">
        <v>0.1397682757378125</v>
      </c>
      <c r="E800">
        <v>2018</v>
      </c>
      <c r="F800" t="s">
        <v>1048</v>
      </c>
      <c r="G800" t="s">
        <v>1054</v>
      </c>
      <c r="H800" t="s">
        <v>1052</v>
      </c>
      <c r="I800" t="s">
        <v>1073</v>
      </c>
    </row>
    <row r="801" spans="1:9" x14ac:dyDescent="0.3">
      <c r="A801" s="3">
        <v>21897</v>
      </c>
      <c r="B801">
        <v>597</v>
      </c>
      <c r="C801">
        <v>4</v>
      </c>
      <c r="D801" s="5">
        <v>0.13297716064326981</v>
      </c>
      <c r="E801">
        <v>2018</v>
      </c>
      <c r="F801" t="s">
        <v>1047</v>
      </c>
      <c r="G801" s="3" t="s">
        <v>1042</v>
      </c>
      <c r="H801" t="s">
        <v>1052</v>
      </c>
      <c r="I801" t="s">
        <v>1073</v>
      </c>
    </row>
    <row r="802" spans="1:9" x14ac:dyDescent="0.3">
      <c r="A802" s="3">
        <v>21898</v>
      </c>
      <c r="B802">
        <v>598</v>
      </c>
      <c r="C802">
        <v>33</v>
      </c>
      <c r="D802" s="5">
        <v>0.21873190108839186</v>
      </c>
      <c r="E802">
        <v>2018</v>
      </c>
      <c r="F802" t="s">
        <v>1047</v>
      </c>
      <c r="G802" s="3" t="s">
        <v>1042</v>
      </c>
      <c r="H802" t="s">
        <v>1053</v>
      </c>
      <c r="I802" t="s">
        <v>1073</v>
      </c>
    </row>
    <row r="803" spans="1:9" x14ac:dyDescent="0.3">
      <c r="A803" s="3">
        <v>21899</v>
      </c>
      <c r="B803">
        <v>497</v>
      </c>
      <c r="C803">
        <v>304</v>
      </c>
      <c r="D803" s="5">
        <v>6.124596405803635E-3</v>
      </c>
      <c r="E803">
        <v>2018</v>
      </c>
      <c r="F803" t="s">
        <v>1048</v>
      </c>
      <c r="G803" t="s">
        <v>1054</v>
      </c>
      <c r="H803" t="s">
        <v>1051</v>
      </c>
      <c r="I803" t="s">
        <v>1073</v>
      </c>
    </row>
    <row r="804" spans="1:9" x14ac:dyDescent="0.3">
      <c r="A804" s="3">
        <v>21900</v>
      </c>
      <c r="B804">
        <v>500</v>
      </c>
      <c r="C804">
        <v>396</v>
      </c>
      <c r="D804" s="5">
        <v>1.9326969805498348E-2</v>
      </c>
      <c r="E804">
        <v>2018</v>
      </c>
      <c r="F804" t="s">
        <v>1048</v>
      </c>
      <c r="G804" t="s">
        <v>1054</v>
      </c>
      <c r="H804" t="s">
        <v>1051</v>
      </c>
      <c r="I804" t="s">
        <v>1073</v>
      </c>
    </row>
    <row r="805" spans="1:9" x14ac:dyDescent="0.3">
      <c r="A805" s="3">
        <v>21901</v>
      </c>
      <c r="B805">
        <v>499</v>
      </c>
      <c r="C805">
        <v>332</v>
      </c>
      <c r="D805" s="5">
        <v>3.3833669188469667E-2</v>
      </c>
      <c r="E805">
        <v>2018</v>
      </c>
      <c r="F805" t="s">
        <v>1048</v>
      </c>
      <c r="G805" t="s">
        <v>1054</v>
      </c>
      <c r="H805" t="s">
        <v>1051</v>
      </c>
      <c r="I805" t="s">
        <v>1073</v>
      </c>
    </row>
    <row r="806" spans="1:9" x14ac:dyDescent="0.3">
      <c r="A806" s="3">
        <v>21902</v>
      </c>
      <c r="B806">
        <v>500</v>
      </c>
      <c r="C806">
        <v>222</v>
      </c>
      <c r="D806" s="5">
        <v>7.7223483384128849E-3</v>
      </c>
      <c r="E806">
        <v>2018</v>
      </c>
      <c r="F806" t="s">
        <v>1048</v>
      </c>
      <c r="G806" t="s">
        <v>1054</v>
      </c>
      <c r="H806" t="s">
        <v>1051</v>
      </c>
      <c r="I806" t="s">
        <v>1073</v>
      </c>
    </row>
    <row r="807" spans="1:9" x14ac:dyDescent="0.3">
      <c r="A807" s="3">
        <v>21903</v>
      </c>
      <c r="B807">
        <v>500</v>
      </c>
      <c r="C807">
        <v>164</v>
      </c>
      <c r="D807" s="5">
        <v>0.35581789432388444</v>
      </c>
      <c r="E807">
        <v>2018</v>
      </c>
      <c r="F807" t="s">
        <v>1048</v>
      </c>
      <c r="G807" t="s">
        <v>1054</v>
      </c>
      <c r="H807" t="s">
        <v>1076</v>
      </c>
      <c r="I807" t="s">
        <v>1073</v>
      </c>
    </row>
    <row r="808" spans="1:9" x14ac:dyDescent="0.3">
      <c r="A808" s="3">
        <v>21904</v>
      </c>
      <c r="B808">
        <v>503</v>
      </c>
      <c r="C808">
        <v>28</v>
      </c>
      <c r="D808" s="5">
        <v>0.44005268767191791</v>
      </c>
      <c r="E808">
        <v>2018</v>
      </c>
      <c r="F808" t="s">
        <v>1048</v>
      </c>
      <c r="G808" s="3" t="s">
        <v>1042</v>
      </c>
      <c r="H808" t="s">
        <v>1077</v>
      </c>
      <c r="I808" t="s">
        <v>1073</v>
      </c>
    </row>
    <row r="809" spans="1:9" x14ac:dyDescent="0.3">
      <c r="A809" s="3">
        <v>21905</v>
      </c>
      <c r="B809">
        <v>497</v>
      </c>
      <c r="C809">
        <v>155</v>
      </c>
      <c r="D809" s="5">
        <v>-1.8171831540120715E-2</v>
      </c>
      <c r="E809">
        <v>2018</v>
      </c>
      <c r="F809" t="s">
        <v>1048</v>
      </c>
      <c r="G809" t="s">
        <v>1054</v>
      </c>
      <c r="H809" s="3" t="s">
        <v>1050</v>
      </c>
      <c r="I809" t="s">
        <v>1073</v>
      </c>
    </row>
    <row r="810" spans="1:9" x14ac:dyDescent="0.3">
      <c r="A810" s="3">
        <v>21906</v>
      </c>
      <c r="B810">
        <v>497</v>
      </c>
      <c r="C810">
        <v>88</v>
      </c>
      <c r="D810" s="5">
        <v>0.1932743589448126</v>
      </c>
      <c r="E810">
        <v>2018</v>
      </c>
      <c r="F810" t="s">
        <v>1048</v>
      </c>
      <c r="G810" s="3" t="s">
        <v>1042</v>
      </c>
      <c r="H810" t="s">
        <v>1052</v>
      </c>
      <c r="I810" t="s">
        <v>1073</v>
      </c>
    </row>
    <row r="811" spans="1:9" x14ac:dyDescent="0.3">
      <c r="A811" s="3">
        <v>21907</v>
      </c>
      <c r="B811">
        <v>497</v>
      </c>
      <c r="C811">
        <v>392</v>
      </c>
      <c r="D811" s="5">
        <v>0.12688364961520868</v>
      </c>
      <c r="E811">
        <v>2018</v>
      </c>
      <c r="F811" t="s">
        <v>1048</v>
      </c>
      <c r="G811" t="s">
        <v>1054</v>
      </c>
      <c r="H811" t="s">
        <v>1052</v>
      </c>
      <c r="I811" t="s">
        <v>1073</v>
      </c>
    </row>
    <row r="812" spans="1:9" x14ac:dyDescent="0.3">
      <c r="A812" s="3">
        <v>21908</v>
      </c>
      <c r="B812">
        <v>497</v>
      </c>
      <c r="C812">
        <v>475</v>
      </c>
      <c r="D812" s="5">
        <v>0.18818831552744361</v>
      </c>
      <c r="E812">
        <v>2018</v>
      </c>
      <c r="F812" t="s">
        <v>1048</v>
      </c>
      <c r="G812" t="s">
        <v>1054</v>
      </c>
      <c r="H812" t="s">
        <v>1052</v>
      </c>
      <c r="I812" t="s">
        <v>1073</v>
      </c>
    </row>
    <row r="813" spans="1:9" x14ac:dyDescent="0.3">
      <c r="A813" s="3">
        <v>21910</v>
      </c>
      <c r="B813">
        <v>502</v>
      </c>
      <c r="C813">
        <v>11</v>
      </c>
      <c r="D813" s="5">
        <v>0.34976100200273763</v>
      </c>
      <c r="E813">
        <v>2018</v>
      </c>
      <c r="F813" t="s">
        <v>1048</v>
      </c>
      <c r="G813" s="3" t="s">
        <v>1042</v>
      </c>
      <c r="H813" t="s">
        <v>1076</v>
      </c>
      <c r="I813" t="s">
        <v>1073</v>
      </c>
    </row>
    <row r="814" spans="1:9" x14ac:dyDescent="0.3">
      <c r="A814" s="3">
        <v>21911</v>
      </c>
      <c r="B814">
        <v>502</v>
      </c>
      <c r="C814">
        <v>33</v>
      </c>
      <c r="D814" s="5">
        <v>0.32071121109953477</v>
      </c>
      <c r="E814">
        <v>2018</v>
      </c>
      <c r="F814" t="s">
        <v>1048</v>
      </c>
      <c r="G814" s="3" t="s">
        <v>1042</v>
      </c>
      <c r="H814" t="s">
        <v>1076</v>
      </c>
      <c r="I814" t="s">
        <v>1073</v>
      </c>
    </row>
    <row r="815" spans="1:9" x14ac:dyDescent="0.3">
      <c r="A815" s="3">
        <v>21912</v>
      </c>
      <c r="B815">
        <v>494</v>
      </c>
      <c r="C815">
        <v>299</v>
      </c>
      <c r="D815" s="5">
        <v>0.22253918809792547</v>
      </c>
      <c r="E815">
        <v>2018</v>
      </c>
      <c r="F815" t="s">
        <v>1048</v>
      </c>
      <c r="G815" t="s">
        <v>1054</v>
      </c>
      <c r="H815" t="s">
        <v>1053</v>
      </c>
      <c r="I815" t="s">
        <v>1073</v>
      </c>
    </row>
    <row r="816" spans="1:9" x14ac:dyDescent="0.3">
      <c r="A816" s="3">
        <v>21913</v>
      </c>
      <c r="B816">
        <v>494</v>
      </c>
      <c r="C816">
        <v>127</v>
      </c>
      <c r="D816" s="5">
        <v>0.10420014158503012</v>
      </c>
      <c r="E816">
        <v>2018</v>
      </c>
      <c r="F816" t="s">
        <v>1048</v>
      </c>
      <c r="G816" t="s">
        <v>1054</v>
      </c>
      <c r="H816" t="s">
        <v>1052</v>
      </c>
      <c r="I816" t="s">
        <v>1073</v>
      </c>
    </row>
    <row r="817" spans="1:9" x14ac:dyDescent="0.3">
      <c r="A817" s="3">
        <v>21914</v>
      </c>
      <c r="B817">
        <v>496</v>
      </c>
      <c r="C817">
        <v>569</v>
      </c>
      <c r="D817" s="5">
        <v>3.1247930768998691E-2</v>
      </c>
      <c r="E817">
        <v>2018</v>
      </c>
      <c r="F817" t="s">
        <v>1048</v>
      </c>
      <c r="G817" t="s">
        <v>1043</v>
      </c>
      <c r="H817" t="s">
        <v>1051</v>
      </c>
      <c r="I817" t="s">
        <v>1073</v>
      </c>
    </row>
    <row r="818" spans="1:9" x14ac:dyDescent="0.3">
      <c r="A818" s="3">
        <v>21915</v>
      </c>
      <c r="B818">
        <v>496</v>
      </c>
      <c r="C818">
        <v>686</v>
      </c>
      <c r="D818" s="5">
        <v>5.1734518961493628E-2</v>
      </c>
      <c r="E818">
        <v>2018</v>
      </c>
      <c r="F818" t="s">
        <v>1048</v>
      </c>
      <c r="G818" t="s">
        <v>1043</v>
      </c>
      <c r="H818" t="s">
        <v>1051</v>
      </c>
      <c r="I818" t="s">
        <v>1073</v>
      </c>
    </row>
    <row r="819" spans="1:9" x14ac:dyDescent="0.3">
      <c r="A819" s="3">
        <v>21916</v>
      </c>
      <c r="B819">
        <v>496</v>
      </c>
      <c r="C819">
        <v>381</v>
      </c>
      <c r="D819" s="5">
        <v>8.556317589293299E-3</v>
      </c>
      <c r="E819">
        <v>2018</v>
      </c>
      <c r="F819" t="s">
        <v>1048</v>
      </c>
      <c r="G819" t="s">
        <v>1054</v>
      </c>
      <c r="H819" t="s">
        <v>1051</v>
      </c>
      <c r="I819" t="s">
        <v>1073</v>
      </c>
    </row>
    <row r="820" spans="1:9" x14ac:dyDescent="0.3">
      <c r="A820" s="3">
        <v>21917</v>
      </c>
      <c r="B820">
        <v>496</v>
      </c>
      <c r="C820">
        <v>249</v>
      </c>
      <c r="D820" s="5">
        <v>1.4113217506293652E-2</v>
      </c>
      <c r="E820">
        <v>2018</v>
      </c>
      <c r="F820" t="s">
        <v>1048</v>
      </c>
      <c r="G820" t="s">
        <v>1054</v>
      </c>
      <c r="H820" t="s">
        <v>1051</v>
      </c>
      <c r="I820" t="s">
        <v>1073</v>
      </c>
    </row>
    <row r="821" spans="1:9" x14ac:dyDescent="0.3">
      <c r="A821" s="3">
        <v>21918</v>
      </c>
      <c r="B821">
        <v>494</v>
      </c>
      <c r="C821">
        <v>390</v>
      </c>
      <c r="D821" s="5">
        <v>8.4646711190436048E-3</v>
      </c>
      <c r="E821">
        <v>2018</v>
      </c>
      <c r="F821" t="s">
        <v>1048</v>
      </c>
      <c r="G821" t="s">
        <v>1054</v>
      </c>
      <c r="H821" t="s">
        <v>1051</v>
      </c>
      <c r="I821" t="s">
        <v>1073</v>
      </c>
    </row>
    <row r="822" spans="1:9" x14ac:dyDescent="0.3">
      <c r="A822" s="3">
        <v>21922</v>
      </c>
      <c r="B822">
        <v>497</v>
      </c>
      <c r="C822">
        <v>123</v>
      </c>
      <c r="D822" s="5">
        <v>0.39460221004847995</v>
      </c>
      <c r="E822">
        <v>2018</v>
      </c>
      <c r="F822" t="s">
        <v>1048</v>
      </c>
      <c r="G822" t="s">
        <v>1054</v>
      </c>
      <c r="H822" t="s">
        <v>1076</v>
      </c>
      <c r="I822" t="s">
        <v>1073</v>
      </c>
    </row>
    <row r="823" spans="1:9" x14ac:dyDescent="0.3">
      <c r="A823" s="3">
        <v>21925</v>
      </c>
      <c r="B823">
        <v>574</v>
      </c>
      <c r="C823">
        <v>75</v>
      </c>
      <c r="D823" s="5">
        <v>6.0102469060934905E-3</v>
      </c>
      <c r="E823">
        <v>2018</v>
      </c>
      <c r="F823" t="s">
        <v>1048</v>
      </c>
      <c r="G823" s="3" t="s">
        <v>1042</v>
      </c>
      <c r="H823" t="s">
        <v>1051</v>
      </c>
      <c r="I823" t="s">
        <v>1073</v>
      </c>
    </row>
    <row r="824" spans="1:9" x14ac:dyDescent="0.3">
      <c r="A824" s="3">
        <v>21926</v>
      </c>
      <c r="B824">
        <v>547</v>
      </c>
      <c r="C824">
        <v>68</v>
      </c>
      <c r="D824" s="5">
        <v>1.3365487845109441E-2</v>
      </c>
      <c r="E824">
        <v>2018</v>
      </c>
      <c r="F824" t="s">
        <v>1048</v>
      </c>
      <c r="G824" s="3" t="s">
        <v>1042</v>
      </c>
      <c r="H824" t="s">
        <v>1051</v>
      </c>
      <c r="I824" t="s">
        <v>1073</v>
      </c>
    </row>
    <row r="825" spans="1:9" x14ac:dyDescent="0.3">
      <c r="A825" s="3">
        <v>21927</v>
      </c>
      <c r="B825">
        <v>519</v>
      </c>
      <c r="C825">
        <v>104</v>
      </c>
      <c r="D825" s="5">
        <v>3.816234079852255E-3</v>
      </c>
      <c r="E825">
        <v>2018</v>
      </c>
      <c r="F825" t="s">
        <v>1048</v>
      </c>
      <c r="G825" t="s">
        <v>1054</v>
      </c>
      <c r="H825" t="s">
        <v>1051</v>
      </c>
      <c r="I825" t="s">
        <v>1073</v>
      </c>
    </row>
    <row r="826" spans="1:9" x14ac:dyDescent="0.3">
      <c r="A826" s="3">
        <v>21928</v>
      </c>
      <c r="B826">
        <v>496</v>
      </c>
      <c r="C826">
        <v>840</v>
      </c>
      <c r="D826" s="5">
        <v>0.2383786629645756</v>
      </c>
      <c r="E826">
        <v>2018</v>
      </c>
      <c r="F826" t="s">
        <v>1048</v>
      </c>
      <c r="G826" t="s">
        <v>1043</v>
      </c>
      <c r="H826" t="s">
        <v>1053</v>
      </c>
      <c r="I826" t="s">
        <v>1073</v>
      </c>
    </row>
    <row r="827" spans="1:9" x14ac:dyDescent="0.3">
      <c r="A827" s="3">
        <v>21929</v>
      </c>
      <c r="B827">
        <v>494</v>
      </c>
      <c r="C827">
        <v>906</v>
      </c>
      <c r="D827" s="5">
        <v>0.43054308718515716</v>
      </c>
      <c r="E827">
        <v>2018</v>
      </c>
      <c r="F827" t="s">
        <v>1048</v>
      </c>
      <c r="G827" t="s">
        <v>1043</v>
      </c>
      <c r="H827" t="s">
        <v>1077</v>
      </c>
      <c r="I827" t="s">
        <v>1073</v>
      </c>
    </row>
    <row r="828" spans="1:9" x14ac:dyDescent="0.3">
      <c r="A828" s="3">
        <v>21930</v>
      </c>
      <c r="B828">
        <v>494</v>
      </c>
      <c r="C828">
        <v>699</v>
      </c>
      <c r="D828" s="5">
        <v>0.16692527251413383</v>
      </c>
      <c r="E828">
        <v>2018</v>
      </c>
      <c r="F828" t="s">
        <v>1048</v>
      </c>
      <c r="G828" t="s">
        <v>1043</v>
      </c>
      <c r="H828" t="s">
        <v>1052</v>
      </c>
      <c r="I828" t="s">
        <v>1073</v>
      </c>
    </row>
    <row r="829" spans="1:9" x14ac:dyDescent="0.3">
      <c r="A829" s="3">
        <v>21931</v>
      </c>
      <c r="B829">
        <v>493</v>
      </c>
      <c r="C829">
        <v>1208</v>
      </c>
      <c r="D829" s="5">
        <v>0.19608076547860931</v>
      </c>
      <c r="E829">
        <v>2018</v>
      </c>
      <c r="F829" t="s">
        <v>1048</v>
      </c>
      <c r="G829" t="s">
        <v>1043</v>
      </c>
      <c r="H829" t="s">
        <v>1052</v>
      </c>
      <c r="I829" t="s">
        <v>1073</v>
      </c>
    </row>
    <row r="830" spans="1:9" x14ac:dyDescent="0.3">
      <c r="A830" s="3">
        <v>21932</v>
      </c>
      <c r="B830">
        <v>498</v>
      </c>
      <c r="C830">
        <v>460</v>
      </c>
      <c r="D830" s="5">
        <v>0.39733553957404832</v>
      </c>
      <c r="E830">
        <v>2018</v>
      </c>
      <c r="F830" t="s">
        <v>1048</v>
      </c>
      <c r="G830" t="s">
        <v>1054</v>
      </c>
      <c r="H830" t="s">
        <v>1076</v>
      </c>
      <c r="I830" t="s">
        <v>1073</v>
      </c>
    </row>
    <row r="831" spans="1:9" x14ac:dyDescent="0.3">
      <c r="A831" s="3">
        <v>21933</v>
      </c>
      <c r="B831">
        <v>499</v>
      </c>
      <c r="C831">
        <v>450</v>
      </c>
      <c r="D831" s="5">
        <v>0.17780448176475525</v>
      </c>
      <c r="E831">
        <v>2018</v>
      </c>
      <c r="F831" t="s">
        <v>1048</v>
      </c>
      <c r="G831" t="s">
        <v>1054</v>
      </c>
      <c r="H831" t="s">
        <v>1052</v>
      </c>
      <c r="I831" t="s">
        <v>1073</v>
      </c>
    </row>
    <row r="832" spans="1:9" x14ac:dyDescent="0.3">
      <c r="A832" s="3">
        <v>21934</v>
      </c>
      <c r="B832">
        <v>494</v>
      </c>
      <c r="C832">
        <v>406</v>
      </c>
      <c r="D832" s="5">
        <v>0.28858768106590416</v>
      </c>
      <c r="E832">
        <v>2018</v>
      </c>
      <c r="F832" t="s">
        <v>1048</v>
      </c>
      <c r="G832" t="s">
        <v>1054</v>
      </c>
      <c r="H832" t="s">
        <v>1053</v>
      </c>
      <c r="I832" t="s">
        <v>1073</v>
      </c>
    </row>
    <row r="833" spans="1:9" x14ac:dyDescent="0.3">
      <c r="A833" s="3">
        <v>21935</v>
      </c>
      <c r="B833">
        <v>494</v>
      </c>
      <c r="C833">
        <v>512</v>
      </c>
      <c r="D833" s="5">
        <v>0.23130726441017574</v>
      </c>
      <c r="E833">
        <v>2018</v>
      </c>
      <c r="F833" t="s">
        <v>1048</v>
      </c>
      <c r="G833" t="s">
        <v>1043</v>
      </c>
      <c r="H833" t="s">
        <v>1053</v>
      </c>
      <c r="I833" t="s">
        <v>1073</v>
      </c>
    </row>
    <row r="834" spans="1:9" x14ac:dyDescent="0.3">
      <c r="A834" s="3">
        <v>21936</v>
      </c>
      <c r="B834">
        <v>500</v>
      </c>
      <c r="C834">
        <v>545</v>
      </c>
      <c r="D834" s="5">
        <v>0.1672358702672459</v>
      </c>
      <c r="E834">
        <v>2018</v>
      </c>
      <c r="F834" t="s">
        <v>1048</v>
      </c>
      <c r="G834" t="s">
        <v>1043</v>
      </c>
      <c r="H834" t="s">
        <v>1052</v>
      </c>
      <c r="I834" t="s">
        <v>1073</v>
      </c>
    </row>
    <row r="835" spans="1:9" x14ac:dyDescent="0.3">
      <c r="A835" s="3">
        <v>21937</v>
      </c>
      <c r="B835">
        <v>505</v>
      </c>
      <c r="C835">
        <v>310</v>
      </c>
      <c r="D835" s="5">
        <v>-0.33492499355348426</v>
      </c>
      <c r="E835">
        <v>2018</v>
      </c>
      <c r="F835" t="s">
        <v>1048</v>
      </c>
      <c r="G835" t="s">
        <v>1054</v>
      </c>
      <c r="H835" s="3" t="s">
        <v>1050</v>
      </c>
      <c r="I835" t="s">
        <v>1073</v>
      </c>
    </row>
    <row r="836" spans="1:9" x14ac:dyDescent="0.3">
      <c r="A836" s="3">
        <v>21942</v>
      </c>
      <c r="B836">
        <v>496</v>
      </c>
      <c r="C836">
        <v>81</v>
      </c>
      <c r="D836" s="5">
        <v>-2.4931189435228568E-2</v>
      </c>
      <c r="E836">
        <v>2018</v>
      </c>
      <c r="F836" t="s">
        <v>1048</v>
      </c>
      <c r="G836" s="3" t="s">
        <v>1042</v>
      </c>
      <c r="H836" s="3" t="s">
        <v>1050</v>
      </c>
      <c r="I836" t="s">
        <v>1073</v>
      </c>
    </row>
    <row r="837" spans="1:9" x14ac:dyDescent="0.3">
      <c r="A837" s="3">
        <v>21943</v>
      </c>
      <c r="B837">
        <v>500</v>
      </c>
      <c r="C837">
        <v>49</v>
      </c>
      <c r="D837" s="5">
        <v>-1.8921405390647329E-2</v>
      </c>
      <c r="E837">
        <v>2018</v>
      </c>
      <c r="F837" t="s">
        <v>1048</v>
      </c>
      <c r="G837" s="3" t="s">
        <v>1042</v>
      </c>
      <c r="H837" s="3" t="s">
        <v>1050</v>
      </c>
      <c r="I837" t="s">
        <v>1073</v>
      </c>
    </row>
    <row r="838" spans="1:9" x14ac:dyDescent="0.3">
      <c r="A838" s="3">
        <v>21944</v>
      </c>
      <c r="B838">
        <v>496</v>
      </c>
      <c r="C838">
        <v>92</v>
      </c>
      <c r="D838" s="5">
        <v>-5.249584598226437E-3</v>
      </c>
      <c r="E838">
        <v>2018</v>
      </c>
      <c r="F838" t="s">
        <v>1048</v>
      </c>
      <c r="G838" s="3" t="s">
        <v>1042</v>
      </c>
      <c r="H838" s="3" t="s">
        <v>1050</v>
      </c>
      <c r="I838" t="s">
        <v>1073</v>
      </c>
    </row>
    <row r="839" spans="1:9" x14ac:dyDescent="0.3">
      <c r="A839" s="3">
        <v>21945</v>
      </c>
      <c r="B839">
        <v>496</v>
      </c>
      <c r="C839">
        <v>95</v>
      </c>
      <c r="D839" s="5">
        <v>3.192232749584667E-2</v>
      </c>
      <c r="E839">
        <v>2018</v>
      </c>
      <c r="F839" t="s">
        <v>1048</v>
      </c>
      <c r="G839" s="3" t="s">
        <v>1042</v>
      </c>
      <c r="H839" t="s">
        <v>1051</v>
      </c>
      <c r="I839" t="s">
        <v>1073</v>
      </c>
    </row>
    <row r="840" spans="1:9" x14ac:dyDescent="0.3">
      <c r="A840" s="3">
        <v>21946</v>
      </c>
      <c r="B840">
        <v>497</v>
      </c>
      <c r="C840">
        <v>24</v>
      </c>
      <c r="D840" s="5">
        <v>3.4351066889792684E-2</v>
      </c>
      <c r="E840">
        <v>2018</v>
      </c>
      <c r="F840" t="s">
        <v>1048</v>
      </c>
      <c r="G840" s="3" t="s">
        <v>1042</v>
      </c>
      <c r="H840" t="s">
        <v>1051</v>
      </c>
      <c r="I840" t="s">
        <v>1073</v>
      </c>
    </row>
    <row r="841" spans="1:9" x14ac:dyDescent="0.3">
      <c r="A841" s="3">
        <v>21947</v>
      </c>
      <c r="B841">
        <v>494</v>
      </c>
      <c r="C841">
        <v>171</v>
      </c>
      <c r="D841" s="5">
        <v>-2.3816941900898121E-2</v>
      </c>
      <c r="E841">
        <v>2018</v>
      </c>
      <c r="F841" t="s">
        <v>1048</v>
      </c>
      <c r="G841" t="s">
        <v>1054</v>
      </c>
      <c r="H841" s="3" t="s">
        <v>1050</v>
      </c>
      <c r="I841" t="s">
        <v>1073</v>
      </c>
    </row>
    <row r="842" spans="1:9" x14ac:dyDescent="0.3">
      <c r="A842" s="3">
        <v>21948</v>
      </c>
      <c r="B842">
        <v>494</v>
      </c>
      <c r="C842">
        <v>178</v>
      </c>
      <c r="D842" s="5">
        <v>0.27604401396179706</v>
      </c>
      <c r="E842">
        <v>2018</v>
      </c>
      <c r="F842" t="s">
        <v>1048</v>
      </c>
      <c r="G842" t="s">
        <v>1054</v>
      </c>
      <c r="H842" t="s">
        <v>1053</v>
      </c>
      <c r="I842" t="s">
        <v>1073</v>
      </c>
    </row>
    <row r="843" spans="1:9" x14ac:dyDescent="0.3">
      <c r="A843" s="3">
        <v>21949</v>
      </c>
      <c r="B843">
        <v>494</v>
      </c>
      <c r="C843">
        <v>143</v>
      </c>
      <c r="D843" s="5">
        <v>1.733734772974865E-2</v>
      </c>
      <c r="E843">
        <v>2018</v>
      </c>
      <c r="F843" t="s">
        <v>1048</v>
      </c>
      <c r="G843" t="s">
        <v>1054</v>
      </c>
      <c r="H843" t="s">
        <v>1051</v>
      </c>
      <c r="I843" t="s">
        <v>1073</v>
      </c>
    </row>
    <row r="844" spans="1:9" x14ac:dyDescent="0.3">
      <c r="A844" s="3">
        <v>21955</v>
      </c>
      <c r="B844">
        <v>501</v>
      </c>
      <c r="C844">
        <v>117</v>
      </c>
      <c r="D844" s="5">
        <v>3.0844336026868285E-2</v>
      </c>
      <c r="E844">
        <v>2018</v>
      </c>
      <c r="F844" t="s">
        <v>1048</v>
      </c>
      <c r="G844" t="s">
        <v>1054</v>
      </c>
      <c r="H844" t="s">
        <v>1051</v>
      </c>
      <c r="I844" t="s">
        <v>1073</v>
      </c>
    </row>
    <row r="845" spans="1:9" x14ac:dyDescent="0.3">
      <c r="A845" s="3">
        <v>21967</v>
      </c>
      <c r="B845">
        <v>494</v>
      </c>
      <c r="C845">
        <v>235</v>
      </c>
      <c r="D845" s="5">
        <v>6.315408910787597E-3</v>
      </c>
      <c r="E845">
        <v>2018</v>
      </c>
      <c r="F845" t="s">
        <v>1048</v>
      </c>
      <c r="G845" t="s">
        <v>1054</v>
      </c>
      <c r="H845" t="s">
        <v>1051</v>
      </c>
      <c r="I845" t="s">
        <v>1073</v>
      </c>
    </row>
    <row r="846" spans="1:9" x14ac:dyDescent="0.3">
      <c r="A846" s="3">
        <v>21972</v>
      </c>
      <c r="B846">
        <v>494</v>
      </c>
      <c r="C846">
        <v>81</v>
      </c>
      <c r="D846" s="5">
        <v>3.1452293325782716E-3</v>
      </c>
      <c r="E846">
        <v>2018</v>
      </c>
      <c r="F846" t="s">
        <v>1048</v>
      </c>
      <c r="G846" s="3" t="s">
        <v>1042</v>
      </c>
      <c r="H846" t="s">
        <v>1051</v>
      </c>
      <c r="I846" t="s">
        <v>1073</v>
      </c>
    </row>
    <row r="847" spans="1:9" x14ac:dyDescent="0.3">
      <c r="A847" s="3">
        <v>21973</v>
      </c>
      <c r="B847">
        <v>505</v>
      </c>
      <c r="C847">
        <v>34</v>
      </c>
      <c r="D847" s="5">
        <v>-1.5753592749190155E-2</v>
      </c>
      <c r="E847">
        <v>2018</v>
      </c>
      <c r="F847" t="s">
        <v>1048</v>
      </c>
      <c r="G847" s="3" t="s">
        <v>1042</v>
      </c>
      <c r="H847" s="3" t="s">
        <v>1050</v>
      </c>
      <c r="I847" t="s">
        <v>1073</v>
      </c>
    </row>
    <row r="848" spans="1:9" x14ac:dyDescent="0.3">
      <c r="A848" s="3">
        <v>21974</v>
      </c>
      <c r="B848">
        <v>500</v>
      </c>
      <c r="C848">
        <v>393</v>
      </c>
      <c r="D848" s="5">
        <v>0.31883323615624082</v>
      </c>
      <c r="E848">
        <v>2018</v>
      </c>
      <c r="F848" t="s">
        <v>1048</v>
      </c>
      <c r="G848" t="s">
        <v>1054</v>
      </c>
      <c r="H848" t="s">
        <v>1076</v>
      </c>
      <c r="I848" t="s">
        <v>1073</v>
      </c>
    </row>
    <row r="849" spans="1:9" x14ac:dyDescent="0.3">
      <c r="A849" s="3">
        <v>21975</v>
      </c>
      <c r="B849">
        <v>494</v>
      </c>
      <c r="C849">
        <v>681</v>
      </c>
      <c r="D849" s="5">
        <v>1.7909192830282857E-2</v>
      </c>
      <c r="E849">
        <v>2018</v>
      </c>
      <c r="F849" t="s">
        <v>1048</v>
      </c>
      <c r="G849" t="s">
        <v>1043</v>
      </c>
      <c r="H849" t="s">
        <v>1051</v>
      </c>
      <c r="I849" t="s">
        <v>1073</v>
      </c>
    </row>
    <row r="850" spans="1:9" x14ac:dyDescent="0.3">
      <c r="A850" s="3">
        <v>21976</v>
      </c>
      <c r="B850">
        <v>496</v>
      </c>
      <c r="C850">
        <v>450</v>
      </c>
      <c r="D850" s="5">
        <v>3.5567391157935446E-4</v>
      </c>
      <c r="E850">
        <v>2018</v>
      </c>
      <c r="F850" t="s">
        <v>1048</v>
      </c>
      <c r="G850" t="s">
        <v>1054</v>
      </c>
      <c r="H850" t="s">
        <v>1051</v>
      </c>
      <c r="I850" t="s">
        <v>1073</v>
      </c>
    </row>
    <row r="851" spans="1:9" x14ac:dyDescent="0.3">
      <c r="A851" s="3">
        <v>21977</v>
      </c>
      <c r="B851">
        <v>496</v>
      </c>
      <c r="C851">
        <v>1023</v>
      </c>
      <c r="D851" s="5">
        <v>1.6721453744824206E-2</v>
      </c>
      <c r="E851">
        <v>2018</v>
      </c>
      <c r="F851" t="s">
        <v>1048</v>
      </c>
      <c r="G851" t="s">
        <v>1043</v>
      </c>
      <c r="H851" t="s">
        <v>1051</v>
      </c>
      <c r="I851" t="s">
        <v>1073</v>
      </c>
    </row>
    <row r="852" spans="1:9" x14ac:dyDescent="0.3">
      <c r="A852" s="3">
        <v>21980</v>
      </c>
      <c r="B852">
        <v>495</v>
      </c>
      <c r="C852">
        <v>337</v>
      </c>
      <c r="D852" s="5">
        <v>-5.8757193796386293E-3</v>
      </c>
      <c r="E852">
        <v>2018</v>
      </c>
      <c r="F852" t="s">
        <v>1048</v>
      </c>
      <c r="G852" t="s">
        <v>1054</v>
      </c>
      <c r="H852" s="3" t="s">
        <v>1050</v>
      </c>
      <c r="I852" t="s">
        <v>1073</v>
      </c>
    </row>
    <row r="853" spans="1:9" x14ac:dyDescent="0.3">
      <c r="A853" s="3">
        <v>21981</v>
      </c>
      <c r="B853">
        <v>497</v>
      </c>
      <c r="C853">
        <v>282</v>
      </c>
      <c r="D853" s="5">
        <v>9.7207243484013425E-3</v>
      </c>
      <c r="E853">
        <v>2018</v>
      </c>
      <c r="F853" t="s">
        <v>1048</v>
      </c>
      <c r="G853" t="s">
        <v>1054</v>
      </c>
      <c r="H853" t="s">
        <v>1051</v>
      </c>
      <c r="I853" t="s">
        <v>1073</v>
      </c>
    </row>
    <row r="854" spans="1:9" x14ac:dyDescent="0.3">
      <c r="A854" s="3">
        <v>21982</v>
      </c>
      <c r="B854">
        <v>494</v>
      </c>
      <c r="C854">
        <v>362</v>
      </c>
      <c r="D854" s="5">
        <v>1.4750520292364004E-2</v>
      </c>
      <c r="E854">
        <v>2018</v>
      </c>
      <c r="F854" t="s">
        <v>1048</v>
      </c>
      <c r="G854" t="s">
        <v>1054</v>
      </c>
      <c r="H854" t="s">
        <v>1051</v>
      </c>
      <c r="I854" t="s">
        <v>1073</v>
      </c>
    </row>
    <row r="855" spans="1:9" x14ac:dyDescent="0.3">
      <c r="A855" s="3">
        <v>21983</v>
      </c>
      <c r="B855">
        <v>494</v>
      </c>
      <c r="C855">
        <v>158</v>
      </c>
      <c r="D855" s="5">
        <v>8.0597074758472411E-3</v>
      </c>
      <c r="E855">
        <v>2018</v>
      </c>
      <c r="F855" t="s">
        <v>1048</v>
      </c>
      <c r="G855" t="s">
        <v>1054</v>
      </c>
      <c r="H855" t="s">
        <v>1051</v>
      </c>
      <c r="I855" t="s">
        <v>1073</v>
      </c>
    </row>
    <row r="856" spans="1:9" x14ac:dyDescent="0.3">
      <c r="A856" s="3">
        <v>21984</v>
      </c>
      <c r="B856">
        <v>497</v>
      </c>
      <c r="C856">
        <v>220</v>
      </c>
      <c r="D856" s="5">
        <v>1.3614596727245966E-2</v>
      </c>
      <c r="E856">
        <v>2018</v>
      </c>
      <c r="F856" t="s">
        <v>1048</v>
      </c>
      <c r="G856" t="s">
        <v>1054</v>
      </c>
      <c r="H856" t="s">
        <v>1051</v>
      </c>
      <c r="I856" t="s">
        <v>1073</v>
      </c>
    </row>
    <row r="857" spans="1:9" x14ac:dyDescent="0.3">
      <c r="A857" s="3">
        <v>21985</v>
      </c>
      <c r="B857">
        <v>494</v>
      </c>
      <c r="C857">
        <v>494</v>
      </c>
      <c r="D857" s="5">
        <v>1.4524916195299014E-2</v>
      </c>
      <c r="E857">
        <v>2018</v>
      </c>
      <c r="F857" t="s">
        <v>1048</v>
      </c>
      <c r="G857" t="s">
        <v>1054</v>
      </c>
      <c r="H857" t="s">
        <v>1051</v>
      </c>
      <c r="I857" t="s">
        <v>1073</v>
      </c>
    </row>
    <row r="858" spans="1:9" x14ac:dyDescent="0.3">
      <c r="A858" s="3">
        <v>21986</v>
      </c>
      <c r="B858">
        <v>494</v>
      </c>
      <c r="C858">
        <v>189</v>
      </c>
      <c r="D858" s="5">
        <v>8.9852930957795927E-3</v>
      </c>
      <c r="E858">
        <v>2018</v>
      </c>
      <c r="F858" t="s">
        <v>1048</v>
      </c>
      <c r="G858" t="s">
        <v>1054</v>
      </c>
      <c r="H858" t="s">
        <v>1051</v>
      </c>
      <c r="I858" t="s">
        <v>1073</v>
      </c>
    </row>
    <row r="859" spans="1:9" x14ac:dyDescent="0.3">
      <c r="A859" s="3">
        <v>21987</v>
      </c>
      <c r="B859">
        <v>495</v>
      </c>
      <c r="C859">
        <v>197</v>
      </c>
      <c r="D859" s="5">
        <v>1.982103734910988E-2</v>
      </c>
      <c r="E859">
        <v>2018</v>
      </c>
      <c r="F859" t="s">
        <v>1048</v>
      </c>
      <c r="G859" t="s">
        <v>1054</v>
      </c>
      <c r="H859" t="s">
        <v>1051</v>
      </c>
      <c r="I859" t="s">
        <v>1073</v>
      </c>
    </row>
    <row r="860" spans="1:9" x14ac:dyDescent="0.3">
      <c r="A860" s="3">
        <v>21988</v>
      </c>
      <c r="B860">
        <v>495</v>
      </c>
      <c r="C860">
        <v>215</v>
      </c>
      <c r="D860" s="5">
        <v>2.2404738604123189E-2</v>
      </c>
      <c r="E860">
        <v>2018</v>
      </c>
      <c r="F860" t="s">
        <v>1048</v>
      </c>
      <c r="G860" t="s">
        <v>1054</v>
      </c>
      <c r="H860" t="s">
        <v>1051</v>
      </c>
      <c r="I860" t="s">
        <v>1073</v>
      </c>
    </row>
    <row r="861" spans="1:9" x14ac:dyDescent="0.3">
      <c r="A861" s="3">
        <v>21989</v>
      </c>
      <c r="B861">
        <v>494</v>
      </c>
      <c r="C861">
        <v>375</v>
      </c>
      <c r="D861" s="5">
        <v>3.7502384174539265E-2</v>
      </c>
      <c r="E861">
        <v>2018</v>
      </c>
      <c r="F861" t="s">
        <v>1048</v>
      </c>
      <c r="G861" t="s">
        <v>1054</v>
      </c>
      <c r="H861" t="s">
        <v>1051</v>
      </c>
      <c r="I861" t="s">
        <v>1073</v>
      </c>
    </row>
    <row r="862" spans="1:9" x14ac:dyDescent="0.3">
      <c r="A862" s="3">
        <v>21990</v>
      </c>
      <c r="B862">
        <v>494</v>
      </c>
      <c r="C862">
        <v>334</v>
      </c>
      <c r="D862" s="5">
        <v>0.29703364097598556</v>
      </c>
      <c r="E862">
        <v>2018</v>
      </c>
      <c r="F862" t="s">
        <v>1048</v>
      </c>
      <c r="G862" t="s">
        <v>1054</v>
      </c>
      <c r="H862" t="s">
        <v>1053</v>
      </c>
      <c r="I862" t="s">
        <v>1073</v>
      </c>
    </row>
    <row r="863" spans="1:9" x14ac:dyDescent="0.3">
      <c r="A863" s="3">
        <v>21991</v>
      </c>
      <c r="B863">
        <v>495</v>
      </c>
      <c r="C863">
        <v>197</v>
      </c>
      <c r="D863" s="5">
        <v>7.2263348198958577E-2</v>
      </c>
      <c r="E863">
        <v>2018</v>
      </c>
      <c r="F863" t="s">
        <v>1048</v>
      </c>
      <c r="G863" t="s">
        <v>1054</v>
      </c>
      <c r="H863" t="s">
        <v>1051</v>
      </c>
      <c r="I863" t="s">
        <v>1073</v>
      </c>
    </row>
    <row r="864" spans="1:9" x14ac:dyDescent="0.3">
      <c r="A864" s="3">
        <v>21992</v>
      </c>
      <c r="B864">
        <v>494</v>
      </c>
      <c r="C864">
        <v>430</v>
      </c>
      <c r="D864" s="5">
        <v>9.1226268238883301E-2</v>
      </c>
      <c r="E864">
        <v>2018</v>
      </c>
      <c r="F864" t="s">
        <v>1048</v>
      </c>
      <c r="G864" t="s">
        <v>1054</v>
      </c>
      <c r="H864" t="s">
        <v>1051</v>
      </c>
      <c r="I864" t="s">
        <v>1073</v>
      </c>
    </row>
    <row r="865" spans="1:9" x14ac:dyDescent="0.3">
      <c r="A865" s="3">
        <v>21993</v>
      </c>
      <c r="B865">
        <v>494</v>
      </c>
      <c r="C865">
        <v>388</v>
      </c>
      <c r="D865" s="5">
        <v>0.16982667180657021</v>
      </c>
      <c r="E865">
        <v>2018</v>
      </c>
      <c r="F865" t="s">
        <v>1048</v>
      </c>
      <c r="G865" t="s">
        <v>1054</v>
      </c>
      <c r="H865" t="s">
        <v>1052</v>
      </c>
      <c r="I865" t="s">
        <v>1073</v>
      </c>
    </row>
    <row r="866" spans="1:9" x14ac:dyDescent="0.3">
      <c r="A866" s="3">
        <v>22021</v>
      </c>
      <c r="B866">
        <v>502</v>
      </c>
      <c r="C866">
        <v>97</v>
      </c>
      <c r="D866" s="5">
        <v>-1.2030625142723581E-2</v>
      </c>
      <c r="E866">
        <v>2018</v>
      </c>
      <c r="F866" t="s">
        <v>1048</v>
      </c>
      <c r="G866" s="3" t="s">
        <v>1042</v>
      </c>
      <c r="H866" s="3" t="s">
        <v>1050</v>
      </c>
      <c r="I866" t="s">
        <v>1073</v>
      </c>
    </row>
    <row r="867" spans="1:9" x14ac:dyDescent="0.3">
      <c r="A867" s="3">
        <v>22023</v>
      </c>
      <c r="B867">
        <v>500</v>
      </c>
      <c r="C867">
        <v>173</v>
      </c>
      <c r="D867" s="5">
        <v>8.516809250389782E-4</v>
      </c>
      <c r="E867">
        <v>2018</v>
      </c>
      <c r="F867" t="s">
        <v>1048</v>
      </c>
      <c r="G867" t="s">
        <v>1054</v>
      </c>
      <c r="H867" t="s">
        <v>1051</v>
      </c>
      <c r="I867" t="s">
        <v>1073</v>
      </c>
    </row>
    <row r="868" spans="1:9" x14ac:dyDescent="0.3">
      <c r="A868" s="3">
        <v>22024</v>
      </c>
      <c r="B868">
        <v>494</v>
      </c>
      <c r="C868">
        <v>224</v>
      </c>
      <c r="D868" s="5">
        <v>9.1148449578464519E-3</v>
      </c>
      <c r="E868">
        <v>2018</v>
      </c>
      <c r="F868" t="s">
        <v>1048</v>
      </c>
      <c r="G868" t="s">
        <v>1054</v>
      </c>
      <c r="H868" t="s">
        <v>1051</v>
      </c>
      <c r="I868" t="s">
        <v>1073</v>
      </c>
    </row>
    <row r="869" spans="1:9" x14ac:dyDescent="0.3">
      <c r="A869" s="3">
        <v>22025</v>
      </c>
      <c r="B869">
        <v>491</v>
      </c>
      <c r="C869">
        <v>163</v>
      </c>
      <c r="D869" s="5">
        <v>-6.0220393655991212E-3</v>
      </c>
      <c r="E869">
        <v>2018</v>
      </c>
      <c r="F869" t="s">
        <v>1048</v>
      </c>
      <c r="G869" t="s">
        <v>1054</v>
      </c>
      <c r="H869" s="3" t="s">
        <v>1050</v>
      </c>
      <c r="I869" t="s">
        <v>1073</v>
      </c>
    </row>
    <row r="870" spans="1:9" x14ac:dyDescent="0.3">
      <c r="A870" s="3">
        <v>22026</v>
      </c>
      <c r="B870">
        <v>496</v>
      </c>
      <c r="C870">
        <v>179</v>
      </c>
      <c r="D870" s="5">
        <v>1.4285572454060529E-2</v>
      </c>
      <c r="E870">
        <v>2018</v>
      </c>
      <c r="F870" t="s">
        <v>1048</v>
      </c>
      <c r="G870" t="s">
        <v>1054</v>
      </c>
      <c r="H870" t="s">
        <v>1051</v>
      </c>
      <c r="I870" t="s">
        <v>1073</v>
      </c>
    </row>
    <row r="871" spans="1:9" x14ac:dyDescent="0.3">
      <c r="A871" s="3">
        <v>22027</v>
      </c>
      <c r="B871">
        <v>494</v>
      </c>
      <c r="C871">
        <v>413</v>
      </c>
      <c r="D871" s="5">
        <v>1.0469185960571956E-2</v>
      </c>
      <c r="E871">
        <v>2018</v>
      </c>
      <c r="F871" t="s">
        <v>1048</v>
      </c>
      <c r="G871" t="s">
        <v>1054</v>
      </c>
      <c r="H871" t="s">
        <v>1051</v>
      </c>
      <c r="I871" t="s">
        <v>1073</v>
      </c>
    </row>
    <row r="872" spans="1:9" x14ac:dyDescent="0.3">
      <c r="A872" s="3">
        <v>22028</v>
      </c>
      <c r="B872">
        <v>495</v>
      </c>
      <c r="C872">
        <v>281</v>
      </c>
      <c r="D872" s="5">
        <v>1.0038102010880611E-2</v>
      </c>
      <c r="E872">
        <v>2018</v>
      </c>
      <c r="F872" t="s">
        <v>1048</v>
      </c>
      <c r="G872" t="s">
        <v>1054</v>
      </c>
      <c r="H872" t="s">
        <v>1051</v>
      </c>
      <c r="I872" t="s">
        <v>1073</v>
      </c>
    </row>
    <row r="873" spans="1:9" x14ac:dyDescent="0.3">
      <c r="A873" s="3">
        <v>22029</v>
      </c>
      <c r="B873">
        <v>496</v>
      </c>
      <c r="C873">
        <v>577</v>
      </c>
      <c r="D873" s="5">
        <v>9.3530260817770612E-3</v>
      </c>
      <c r="E873">
        <v>2018</v>
      </c>
      <c r="F873" t="s">
        <v>1048</v>
      </c>
      <c r="G873" t="s">
        <v>1043</v>
      </c>
      <c r="H873" t="s">
        <v>1051</v>
      </c>
      <c r="I873" t="s">
        <v>1073</v>
      </c>
    </row>
    <row r="874" spans="1:9" x14ac:dyDescent="0.3">
      <c r="A874" s="3">
        <v>22030</v>
      </c>
      <c r="B874">
        <v>497</v>
      </c>
      <c r="C874">
        <v>323</v>
      </c>
      <c r="D874" s="5">
        <v>1.0036808908968561E-2</v>
      </c>
      <c r="E874">
        <v>2018</v>
      </c>
      <c r="F874" t="s">
        <v>1048</v>
      </c>
      <c r="G874" t="s">
        <v>1054</v>
      </c>
      <c r="H874" t="s">
        <v>1051</v>
      </c>
      <c r="I874" t="s">
        <v>1073</v>
      </c>
    </row>
    <row r="875" spans="1:9" x14ac:dyDescent="0.3">
      <c r="A875" s="3">
        <v>22031</v>
      </c>
      <c r="B875">
        <v>494</v>
      </c>
      <c r="C875">
        <v>91</v>
      </c>
      <c r="D875" s="5">
        <v>1.5979127845116417E-2</v>
      </c>
      <c r="E875">
        <v>2018</v>
      </c>
      <c r="F875" t="s">
        <v>1048</v>
      </c>
      <c r="G875" s="3" t="s">
        <v>1042</v>
      </c>
      <c r="H875" t="s">
        <v>1051</v>
      </c>
      <c r="I875" t="s">
        <v>1073</v>
      </c>
    </row>
    <row r="876" spans="1:9" x14ac:dyDescent="0.3">
      <c r="A876" s="3">
        <v>22032</v>
      </c>
      <c r="B876">
        <v>494</v>
      </c>
      <c r="C876">
        <v>66</v>
      </c>
      <c r="D876" s="5">
        <v>9.5459864460057655E-4</v>
      </c>
      <c r="E876">
        <v>2018</v>
      </c>
      <c r="F876" t="s">
        <v>1048</v>
      </c>
      <c r="G876" s="3" t="s">
        <v>1042</v>
      </c>
      <c r="H876" t="s">
        <v>1051</v>
      </c>
      <c r="I876" t="s">
        <v>1073</v>
      </c>
    </row>
    <row r="877" spans="1:9" x14ac:dyDescent="0.3">
      <c r="A877" s="3">
        <v>22033</v>
      </c>
      <c r="B877">
        <v>497</v>
      </c>
      <c r="C877">
        <v>29</v>
      </c>
      <c r="D877" s="5">
        <v>-1.8556741702095002E-2</v>
      </c>
      <c r="E877">
        <v>2018</v>
      </c>
      <c r="F877" t="s">
        <v>1048</v>
      </c>
      <c r="G877" s="3" t="s">
        <v>1042</v>
      </c>
      <c r="H877" s="3" t="s">
        <v>1050</v>
      </c>
      <c r="I877" t="s">
        <v>1073</v>
      </c>
    </row>
    <row r="878" spans="1:9" x14ac:dyDescent="0.3">
      <c r="A878" s="3">
        <v>22034</v>
      </c>
      <c r="B878">
        <v>500</v>
      </c>
      <c r="C878">
        <v>4</v>
      </c>
      <c r="D878" s="5">
        <v>1</v>
      </c>
      <c r="E878">
        <v>2018</v>
      </c>
      <c r="F878" t="s">
        <v>1048</v>
      </c>
      <c r="G878" s="3" t="s">
        <v>1042</v>
      </c>
      <c r="H878" t="s">
        <v>1077</v>
      </c>
      <c r="I878" t="s">
        <v>1073</v>
      </c>
    </row>
    <row r="879" spans="1:9" x14ac:dyDescent="0.3">
      <c r="A879" s="3">
        <v>22035</v>
      </c>
      <c r="B879">
        <v>494</v>
      </c>
      <c r="C879">
        <v>162</v>
      </c>
      <c r="D879" s="5">
        <v>1.8253101868516156E-2</v>
      </c>
      <c r="E879">
        <v>2018</v>
      </c>
      <c r="F879" t="s">
        <v>1048</v>
      </c>
      <c r="G879" t="s">
        <v>1054</v>
      </c>
      <c r="H879" t="s">
        <v>1051</v>
      </c>
      <c r="I879" t="s">
        <v>1073</v>
      </c>
    </row>
    <row r="880" spans="1:9" x14ac:dyDescent="0.3">
      <c r="A880" s="3">
        <v>22037</v>
      </c>
      <c r="B880">
        <v>497</v>
      </c>
      <c r="C880">
        <v>392</v>
      </c>
      <c r="D880" s="5">
        <v>1.8506599067679413E-2</v>
      </c>
      <c r="E880">
        <v>2018</v>
      </c>
      <c r="F880" t="s">
        <v>1048</v>
      </c>
      <c r="G880" t="s">
        <v>1054</v>
      </c>
      <c r="H880" t="s">
        <v>1051</v>
      </c>
      <c r="I880" t="s">
        <v>1073</v>
      </c>
    </row>
    <row r="881" spans="1:9" x14ac:dyDescent="0.3">
      <c r="A881" s="3">
        <v>22038</v>
      </c>
      <c r="B881">
        <v>604</v>
      </c>
      <c r="C881">
        <v>21</v>
      </c>
      <c r="D881" s="5">
        <v>-5.8239959358127858E-4</v>
      </c>
      <c r="E881">
        <v>2018</v>
      </c>
      <c r="F881" t="s">
        <v>1047</v>
      </c>
      <c r="G881" s="3" t="s">
        <v>1042</v>
      </c>
      <c r="H881" s="3" t="s">
        <v>1050</v>
      </c>
      <c r="I881" t="s">
        <v>1073</v>
      </c>
    </row>
    <row r="882" spans="1:9" x14ac:dyDescent="0.3">
      <c r="A882" s="3">
        <v>22039</v>
      </c>
      <c r="B882">
        <v>617</v>
      </c>
      <c r="C882">
        <v>9</v>
      </c>
      <c r="D882" s="5">
        <v>-8.6086567776619931E-3</v>
      </c>
      <c r="E882">
        <v>2018</v>
      </c>
      <c r="F882" t="s">
        <v>1047</v>
      </c>
      <c r="G882" s="3" t="s">
        <v>1042</v>
      </c>
      <c r="H882" s="3" t="s">
        <v>1050</v>
      </c>
      <c r="I882" t="s">
        <v>1073</v>
      </c>
    </row>
    <row r="883" spans="1:9" x14ac:dyDescent="0.3">
      <c r="A883" s="3">
        <v>22040</v>
      </c>
      <c r="B883">
        <v>501</v>
      </c>
      <c r="C883">
        <v>29</v>
      </c>
      <c r="D883" s="5">
        <v>7.220939464305561E-3</v>
      </c>
      <c r="E883">
        <v>2018</v>
      </c>
      <c r="F883" t="s">
        <v>1048</v>
      </c>
      <c r="G883" s="3" t="s">
        <v>1042</v>
      </c>
      <c r="H883" t="s">
        <v>1051</v>
      </c>
      <c r="I883" t="s">
        <v>1073</v>
      </c>
    </row>
    <row r="884" spans="1:9" x14ac:dyDescent="0.3">
      <c r="A884" s="3">
        <v>22041</v>
      </c>
      <c r="B884">
        <v>494</v>
      </c>
      <c r="C884">
        <v>345</v>
      </c>
      <c r="D884" s="5">
        <v>0.17805093241370873</v>
      </c>
      <c r="E884">
        <v>2018</v>
      </c>
      <c r="F884" t="s">
        <v>1048</v>
      </c>
      <c r="G884" t="s">
        <v>1054</v>
      </c>
      <c r="H884" t="s">
        <v>1052</v>
      </c>
      <c r="I884" t="s">
        <v>1073</v>
      </c>
    </row>
    <row r="885" spans="1:9" x14ac:dyDescent="0.3">
      <c r="A885" s="3">
        <v>22042</v>
      </c>
      <c r="B885">
        <v>496</v>
      </c>
      <c r="C885">
        <v>31</v>
      </c>
      <c r="D885" s="5">
        <v>1.6016871334593942E-3</v>
      </c>
      <c r="E885">
        <v>2018</v>
      </c>
      <c r="F885" t="s">
        <v>1048</v>
      </c>
      <c r="G885" s="3" t="s">
        <v>1042</v>
      </c>
      <c r="H885" t="s">
        <v>1051</v>
      </c>
      <c r="I885" t="s">
        <v>1073</v>
      </c>
    </row>
    <row r="886" spans="1:9" x14ac:dyDescent="0.3">
      <c r="A886" s="3">
        <v>22043</v>
      </c>
      <c r="B886">
        <v>497</v>
      </c>
      <c r="C886">
        <v>51</v>
      </c>
      <c r="D886" s="5">
        <v>-4.3815696371305949E-3</v>
      </c>
      <c r="E886">
        <v>2018</v>
      </c>
      <c r="F886" t="s">
        <v>1048</v>
      </c>
      <c r="G886" s="3" t="s">
        <v>1042</v>
      </c>
      <c r="H886" s="3" t="s">
        <v>1050</v>
      </c>
      <c r="I886" t="s">
        <v>1073</v>
      </c>
    </row>
    <row r="887" spans="1:9" x14ac:dyDescent="0.3">
      <c r="A887" s="3">
        <v>22044</v>
      </c>
      <c r="B887">
        <v>509</v>
      </c>
      <c r="C887">
        <v>21</v>
      </c>
      <c r="D887" s="5">
        <v>2.3307284608489232E-2</v>
      </c>
      <c r="E887">
        <v>2018</v>
      </c>
      <c r="F887" t="s">
        <v>1048</v>
      </c>
      <c r="G887" s="3" t="s">
        <v>1042</v>
      </c>
      <c r="H887" t="s">
        <v>1051</v>
      </c>
      <c r="I887" t="s">
        <v>1073</v>
      </c>
    </row>
    <row r="888" spans="1:9" x14ac:dyDescent="0.3">
      <c r="A888" s="3">
        <v>22045</v>
      </c>
      <c r="B888">
        <v>498</v>
      </c>
      <c r="C888">
        <v>242</v>
      </c>
      <c r="D888" s="5">
        <v>1.4560917445147495E-2</v>
      </c>
      <c r="E888">
        <v>2018</v>
      </c>
      <c r="F888" t="s">
        <v>1048</v>
      </c>
      <c r="G888" t="s">
        <v>1054</v>
      </c>
      <c r="H888" t="s">
        <v>1051</v>
      </c>
      <c r="I888" t="s">
        <v>1073</v>
      </c>
    </row>
    <row r="889" spans="1:9" x14ac:dyDescent="0.3">
      <c r="A889" s="3">
        <v>22046</v>
      </c>
      <c r="B889">
        <v>494</v>
      </c>
      <c r="C889">
        <v>82</v>
      </c>
      <c r="D889" s="5">
        <v>4.9730906277584974E-3</v>
      </c>
      <c r="E889">
        <v>2018</v>
      </c>
      <c r="F889" t="s">
        <v>1048</v>
      </c>
      <c r="G889" s="3" t="s">
        <v>1042</v>
      </c>
      <c r="H889" t="s">
        <v>1051</v>
      </c>
      <c r="I889" t="s">
        <v>1073</v>
      </c>
    </row>
    <row r="890" spans="1:9" x14ac:dyDescent="0.3">
      <c r="A890" s="3">
        <v>22047</v>
      </c>
      <c r="B890">
        <v>494</v>
      </c>
      <c r="C890">
        <v>120</v>
      </c>
      <c r="D890" s="5">
        <v>1.6264851017145476E-2</v>
      </c>
      <c r="E890">
        <v>2018</v>
      </c>
      <c r="F890" t="s">
        <v>1048</v>
      </c>
      <c r="G890" t="s">
        <v>1054</v>
      </c>
      <c r="H890" t="s">
        <v>1051</v>
      </c>
      <c r="I890" t="s">
        <v>1073</v>
      </c>
    </row>
    <row r="891" spans="1:9" x14ac:dyDescent="0.3">
      <c r="A891" s="3">
        <v>22048</v>
      </c>
      <c r="B891">
        <v>494</v>
      </c>
      <c r="C891">
        <v>38</v>
      </c>
      <c r="D891" s="5">
        <v>-1.0636870201797474E-3</v>
      </c>
      <c r="E891">
        <v>2018</v>
      </c>
      <c r="F891" t="s">
        <v>1048</v>
      </c>
      <c r="G891" s="3" t="s">
        <v>1042</v>
      </c>
      <c r="H891" s="3" t="s">
        <v>1050</v>
      </c>
      <c r="I891" t="s">
        <v>1073</v>
      </c>
    </row>
    <row r="892" spans="1:9" x14ac:dyDescent="0.3">
      <c r="A892" s="3">
        <v>22049</v>
      </c>
      <c r="B892">
        <v>496</v>
      </c>
      <c r="C892">
        <v>29</v>
      </c>
      <c r="D892" s="5">
        <v>1.2929624099546789E-3</v>
      </c>
      <c r="E892">
        <v>2018</v>
      </c>
      <c r="F892" t="s">
        <v>1048</v>
      </c>
      <c r="G892" s="3" t="s">
        <v>1042</v>
      </c>
      <c r="H892" t="s">
        <v>1051</v>
      </c>
      <c r="I892" t="s">
        <v>1073</v>
      </c>
    </row>
    <row r="893" spans="1:9" x14ac:dyDescent="0.3">
      <c r="A893" s="3">
        <v>22050</v>
      </c>
      <c r="B893">
        <v>502</v>
      </c>
      <c r="C893">
        <v>44</v>
      </c>
      <c r="D893" s="5">
        <v>3.3381726843604324E-3</v>
      </c>
      <c r="E893">
        <v>2018</v>
      </c>
      <c r="F893" t="s">
        <v>1048</v>
      </c>
      <c r="G893" s="3" t="s">
        <v>1042</v>
      </c>
      <c r="H893" t="s">
        <v>1051</v>
      </c>
      <c r="I893" t="s">
        <v>1073</v>
      </c>
    </row>
    <row r="894" spans="1:9" x14ac:dyDescent="0.3">
      <c r="A894" s="3">
        <v>22051</v>
      </c>
      <c r="B894">
        <v>501</v>
      </c>
      <c r="C894">
        <v>52</v>
      </c>
      <c r="D894" s="5">
        <v>-2.6009465971631889E-4</v>
      </c>
      <c r="E894">
        <v>2018</v>
      </c>
      <c r="F894" t="s">
        <v>1048</v>
      </c>
      <c r="G894" s="3" t="s">
        <v>1042</v>
      </c>
      <c r="H894" s="3" t="s">
        <v>1050</v>
      </c>
      <c r="I894" t="s">
        <v>1073</v>
      </c>
    </row>
    <row r="895" spans="1:9" x14ac:dyDescent="0.3">
      <c r="A895" s="3">
        <v>22052</v>
      </c>
      <c r="B895">
        <v>504</v>
      </c>
      <c r="C895">
        <v>41</v>
      </c>
      <c r="D895" s="5">
        <v>1.4090333243489557E-2</v>
      </c>
      <c r="E895">
        <v>2018</v>
      </c>
      <c r="F895" t="s">
        <v>1048</v>
      </c>
      <c r="G895" s="3" t="s">
        <v>1042</v>
      </c>
      <c r="H895" t="s">
        <v>1051</v>
      </c>
      <c r="I895" t="s">
        <v>1073</v>
      </c>
    </row>
    <row r="896" spans="1:9" x14ac:dyDescent="0.3">
      <c r="A896" s="3">
        <v>22053</v>
      </c>
      <c r="B896">
        <v>507</v>
      </c>
      <c r="C896">
        <v>35</v>
      </c>
      <c r="D896" s="5">
        <v>-6.7688029441793099E-2</v>
      </c>
      <c r="E896">
        <v>2018</v>
      </c>
      <c r="F896" t="s">
        <v>1048</v>
      </c>
      <c r="G896" s="3" t="s">
        <v>1042</v>
      </c>
      <c r="H896" s="3" t="s">
        <v>1050</v>
      </c>
      <c r="I896" t="s">
        <v>1073</v>
      </c>
    </row>
    <row r="897" spans="1:9" x14ac:dyDescent="0.3">
      <c r="A897" s="3">
        <v>22055</v>
      </c>
      <c r="B897">
        <v>501</v>
      </c>
      <c r="C897">
        <v>241</v>
      </c>
      <c r="D897" s="5">
        <v>9.4617353260058337E-2</v>
      </c>
      <c r="E897">
        <v>2018</v>
      </c>
      <c r="F897" t="s">
        <v>1048</v>
      </c>
      <c r="G897" t="s">
        <v>1054</v>
      </c>
      <c r="H897" t="s">
        <v>1051</v>
      </c>
      <c r="I897" t="s">
        <v>1073</v>
      </c>
    </row>
    <row r="898" spans="1:9" x14ac:dyDescent="0.3">
      <c r="A898" s="3">
        <v>22057</v>
      </c>
      <c r="B898">
        <v>507</v>
      </c>
      <c r="C898">
        <v>68</v>
      </c>
      <c r="D898" s="5">
        <v>-1.8211926924577019E-2</v>
      </c>
      <c r="E898">
        <v>2018</v>
      </c>
      <c r="F898" t="s">
        <v>1048</v>
      </c>
      <c r="G898" s="3" t="s">
        <v>1042</v>
      </c>
      <c r="H898" s="3" t="s">
        <v>1050</v>
      </c>
      <c r="I898" t="s">
        <v>1073</v>
      </c>
    </row>
    <row r="899" spans="1:9" x14ac:dyDescent="0.3">
      <c r="A899" s="3">
        <v>22059</v>
      </c>
      <c r="B899">
        <v>500</v>
      </c>
      <c r="C899">
        <v>200</v>
      </c>
      <c r="D899" s="5">
        <v>4.784361752867354E-2</v>
      </c>
      <c r="E899">
        <v>2018</v>
      </c>
      <c r="F899" t="s">
        <v>1048</v>
      </c>
      <c r="G899" t="s">
        <v>1054</v>
      </c>
      <c r="H899" t="s">
        <v>1051</v>
      </c>
      <c r="I899" t="s">
        <v>1073</v>
      </c>
    </row>
    <row r="900" spans="1:9" x14ac:dyDescent="0.3">
      <c r="A900" s="3">
        <v>22060</v>
      </c>
      <c r="B900">
        <v>500</v>
      </c>
      <c r="C900">
        <v>47</v>
      </c>
      <c r="D900" s="5">
        <v>0.17381584884581167</v>
      </c>
      <c r="E900">
        <v>2018</v>
      </c>
      <c r="F900" t="s">
        <v>1048</v>
      </c>
      <c r="G900" s="3" t="s">
        <v>1042</v>
      </c>
      <c r="H900" t="s">
        <v>1052</v>
      </c>
      <c r="I900" t="s">
        <v>1073</v>
      </c>
    </row>
    <row r="901" spans="1:9" x14ac:dyDescent="0.3">
      <c r="A901" s="3">
        <v>22061</v>
      </c>
      <c r="B901">
        <v>497</v>
      </c>
      <c r="C901">
        <v>83</v>
      </c>
      <c r="D901" s="5">
        <v>0.29953949354802939</v>
      </c>
      <c r="E901">
        <v>2018</v>
      </c>
      <c r="F901" t="s">
        <v>1048</v>
      </c>
      <c r="G901" s="3" t="s">
        <v>1042</v>
      </c>
      <c r="H901" t="s">
        <v>1053</v>
      </c>
      <c r="I901" t="s">
        <v>1073</v>
      </c>
    </row>
    <row r="902" spans="1:9" x14ac:dyDescent="0.3">
      <c r="A902" s="3">
        <v>22062</v>
      </c>
      <c r="B902">
        <v>501</v>
      </c>
      <c r="C902">
        <v>92</v>
      </c>
      <c r="D902" s="5">
        <v>-4.3133456474880573E-2</v>
      </c>
      <c r="E902">
        <v>2018</v>
      </c>
      <c r="F902" t="s">
        <v>1048</v>
      </c>
      <c r="G902" s="3" t="s">
        <v>1042</v>
      </c>
      <c r="H902" s="3" t="s">
        <v>1050</v>
      </c>
      <c r="I902" t="s">
        <v>1073</v>
      </c>
    </row>
    <row r="903" spans="1:9" x14ac:dyDescent="0.3">
      <c r="A903" s="3">
        <v>22063</v>
      </c>
      <c r="B903">
        <v>497</v>
      </c>
      <c r="C903">
        <v>116</v>
      </c>
      <c r="D903" s="5">
        <v>0.37381992133898795</v>
      </c>
      <c r="E903">
        <v>2018</v>
      </c>
      <c r="F903" t="s">
        <v>1048</v>
      </c>
      <c r="G903" t="s">
        <v>1054</v>
      </c>
      <c r="H903" t="s">
        <v>1076</v>
      </c>
      <c r="I903" t="s">
        <v>1073</v>
      </c>
    </row>
    <row r="904" spans="1:9" x14ac:dyDescent="0.3">
      <c r="A904" s="3">
        <v>22064</v>
      </c>
      <c r="B904">
        <v>496</v>
      </c>
      <c r="C904">
        <v>250</v>
      </c>
      <c r="D904" s="5">
        <v>0.33259167785826971</v>
      </c>
      <c r="E904">
        <v>2018</v>
      </c>
      <c r="F904" t="s">
        <v>1048</v>
      </c>
      <c r="G904" t="s">
        <v>1054</v>
      </c>
      <c r="H904" t="s">
        <v>1076</v>
      </c>
      <c r="I904" t="s">
        <v>1073</v>
      </c>
    </row>
    <row r="905" spans="1:9" x14ac:dyDescent="0.3">
      <c r="A905" s="3">
        <v>22065</v>
      </c>
      <c r="B905">
        <v>500</v>
      </c>
      <c r="C905">
        <v>194</v>
      </c>
      <c r="D905" s="5">
        <v>-0.1567439142444827</v>
      </c>
      <c r="E905">
        <v>2018</v>
      </c>
      <c r="F905" t="s">
        <v>1048</v>
      </c>
      <c r="G905" t="s">
        <v>1054</v>
      </c>
      <c r="H905" s="3" t="s">
        <v>1050</v>
      </c>
      <c r="I905" t="s">
        <v>1073</v>
      </c>
    </row>
    <row r="906" spans="1:9" x14ac:dyDescent="0.3">
      <c r="A906" s="3">
        <v>22066</v>
      </c>
      <c r="B906">
        <v>497</v>
      </c>
      <c r="C906">
        <v>173</v>
      </c>
      <c r="D906" s="5">
        <v>-4.0909516620243301E-2</v>
      </c>
      <c r="E906">
        <v>2018</v>
      </c>
      <c r="F906" t="s">
        <v>1048</v>
      </c>
      <c r="G906" t="s">
        <v>1054</v>
      </c>
      <c r="H906" s="3" t="s">
        <v>1050</v>
      </c>
      <c r="I906" t="s">
        <v>1073</v>
      </c>
    </row>
    <row r="907" spans="1:9" x14ac:dyDescent="0.3">
      <c r="A907" s="3">
        <v>22067</v>
      </c>
      <c r="B907">
        <v>496</v>
      </c>
      <c r="C907">
        <v>70</v>
      </c>
      <c r="D907" s="5">
        <v>0.29513506074005114</v>
      </c>
      <c r="E907">
        <v>2018</v>
      </c>
      <c r="F907" t="s">
        <v>1048</v>
      </c>
      <c r="G907" s="3" t="s">
        <v>1042</v>
      </c>
      <c r="H907" t="s">
        <v>1053</v>
      </c>
      <c r="I907" t="s">
        <v>1073</v>
      </c>
    </row>
    <row r="908" spans="1:9" x14ac:dyDescent="0.3">
      <c r="A908" s="3">
        <v>22068</v>
      </c>
      <c r="B908">
        <v>498</v>
      </c>
      <c r="C908">
        <v>124</v>
      </c>
      <c r="D908" s="5">
        <v>0.37419509093143577</v>
      </c>
      <c r="E908">
        <v>2018</v>
      </c>
      <c r="F908" t="s">
        <v>1048</v>
      </c>
      <c r="G908" t="s">
        <v>1054</v>
      </c>
      <c r="H908" t="s">
        <v>1076</v>
      </c>
      <c r="I908" t="s">
        <v>1073</v>
      </c>
    </row>
    <row r="909" spans="1:9" x14ac:dyDescent="0.3">
      <c r="A909" s="3">
        <v>22069</v>
      </c>
      <c r="B909">
        <v>496</v>
      </c>
      <c r="C909">
        <v>135</v>
      </c>
      <c r="D909" s="5">
        <v>0.3238637405794747</v>
      </c>
      <c r="E909">
        <v>2018</v>
      </c>
      <c r="F909" t="s">
        <v>1048</v>
      </c>
      <c r="G909" t="s">
        <v>1054</v>
      </c>
      <c r="H909" t="s">
        <v>1076</v>
      </c>
      <c r="I909" t="s">
        <v>1073</v>
      </c>
    </row>
    <row r="910" spans="1:9" x14ac:dyDescent="0.3">
      <c r="A910" s="3">
        <v>22070</v>
      </c>
      <c r="B910">
        <v>509</v>
      </c>
      <c r="C910">
        <v>103</v>
      </c>
      <c r="D910" s="5">
        <v>0.2776266540197298</v>
      </c>
      <c r="E910">
        <v>2018</v>
      </c>
      <c r="F910" t="s">
        <v>1048</v>
      </c>
      <c r="G910" t="s">
        <v>1054</v>
      </c>
      <c r="H910" t="s">
        <v>1053</v>
      </c>
      <c r="I910" t="s">
        <v>1073</v>
      </c>
    </row>
    <row r="911" spans="1:9" x14ac:dyDescent="0.3">
      <c r="A911" s="3">
        <v>22071</v>
      </c>
      <c r="B911">
        <v>500</v>
      </c>
      <c r="C911">
        <v>83</v>
      </c>
      <c r="D911" s="5">
        <v>8.7886007270407379E-2</v>
      </c>
      <c r="E911">
        <v>2018</v>
      </c>
      <c r="F911" t="s">
        <v>1048</v>
      </c>
      <c r="G911" s="3" t="s">
        <v>1042</v>
      </c>
      <c r="H911" t="s">
        <v>1051</v>
      </c>
      <c r="I911" t="s">
        <v>1073</v>
      </c>
    </row>
    <row r="912" spans="1:9" x14ac:dyDescent="0.3">
      <c r="A912" s="3">
        <v>22072</v>
      </c>
      <c r="B912">
        <v>500</v>
      </c>
      <c r="C912">
        <v>149</v>
      </c>
      <c r="D912" s="5">
        <v>0.38024590825837135</v>
      </c>
      <c r="E912">
        <v>2018</v>
      </c>
      <c r="F912" t="s">
        <v>1048</v>
      </c>
      <c r="G912" t="s">
        <v>1054</v>
      </c>
      <c r="H912" t="s">
        <v>1076</v>
      </c>
      <c r="I912" t="s">
        <v>1073</v>
      </c>
    </row>
    <row r="913" spans="1:9" x14ac:dyDescent="0.3">
      <c r="A913" s="3">
        <v>22073</v>
      </c>
      <c r="B913">
        <v>501</v>
      </c>
      <c r="C913">
        <v>69</v>
      </c>
      <c r="D913" s="5">
        <v>0.42490202126456406</v>
      </c>
      <c r="E913">
        <v>2018</v>
      </c>
      <c r="F913" t="s">
        <v>1048</v>
      </c>
      <c r="G913" s="3" t="s">
        <v>1042</v>
      </c>
      <c r="H913" t="s">
        <v>1077</v>
      </c>
      <c r="I913" t="s">
        <v>1073</v>
      </c>
    </row>
    <row r="914" spans="1:9" x14ac:dyDescent="0.3">
      <c r="A914" s="3">
        <v>22074</v>
      </c>
      <c r="B914">
        <v>494</v>
      </c>
      <c r="C914">
        <v>206</v>
      </c>
      <c r="D914" s="5">
        <v>-4.2372125395137628E-2</v>
      </c>
      <c r="E914">
        <v>2018</v>
      </c>
      <c r="F914" t="s">
        <v>1048</v>
      </c>
      <c r="G914" t="s">
        <v>1054</v>
      </c>
      <c r="H914" s="3" t="s">
        <v>1050</v>
      </c>
      <c r="I914" t="s">
        <v>1073</v>
      </c>
    </row>
    <row r="915" spans="1:9" x14ac:dyDescent="0.3">
      <c r="A915" s="3">
        <v>22075</v>
      </c>
      <c r="B915">
        <v>496</v>
      </c>
      <c r="C915">
        <v>137</v>
      </c>
      <c r="D915" s="5">
        <v>0.15037695633961351</v>
      </c>
      <c r="E915">
        <v>2018</v>
      </c>
      <c r="F915" t="s">
        <v>1048</v>
      </c>
      <c r="G915" t="s">
        <v>1054</v>
      </c>
      <c r="H915" t="s">
        <v>1052</v>
      </c>
      <c r="I915" t="s">
        <v>1073</v>
      </c>
    </row>
    <row r="916" spans="1:9" x14ac:dyDescent="0.3">
      <c r="A916" s="3">
        <v>22076</v>
      </c>
      <c r="B916">
        <v>494</v>
      </c>
      <c r="C916">
        <v>198</v>
      </c>
      <c r="D916" s="5">
        <v>0.42683565623573194</v>
      </c>
      <c r="E916">
        <v>2018</v>
      </c>
      <c r="F916" t="s">
        <v>1048</v>
      </c>
      <c r="G916" t="s">
        <v>1054</v>
      </c>
      <c r="H916" t="s">
        <v>1077</v>
      </c>
      <c r="I916" t="s">
        <v>1073</v>
      </c>
    </row>
    <row r="917" spans="1:9" x14ac:dyDescent="0.3">
      <c r="A917" s="3">
        <v>22077</v>
      </c>
      <c r="B917">
        <v>492</v>
      </c>
      <c r="C917">
        <v>952</v>
      </c>
      <c r="D917" s="5">
        <v>0.1681920983716611</v>
      </c>
      <c r="E917">
        <v>2018</v>
      </c>
      <c r="F917" t="s">
        <v>1048</v>
      </c>
      <c r="G917" t="s">
        <v>1043</v>
      </c>
      <c r="H917" t="s">
        <v>1052</v>
      </c>
      <c r="I917" t="s">
        <v>1073</v>
      </c>
    </row>
    <row r="918" spans="1:9" x14ac:dyDescent="0.3">
      <c r="A918" s="3">
        <v>22078</v>
      </c>
      <c r="B918">
        <v>498</v>
      </c>
      <c r="C918">
        <v>187</v>
      </c>
      <c r="D918" s="5">
        <v>0.2199192318783047</v>
      </c>
      <c r="E918">
        <v>2018</v>
      </c>
      <c r="F918" t="s">
        <v>1048</v>
      </c>
      <c r="G918" t="s">
        <v>1054</v>
      </c>
      <c r="H918" t="s">
        <v>1053</v>
      </c>
      <c r="I918" t="s">
        <v>1073</v>
      </c>
    </row>
    <row r="919" spans="1:9" x14ac:dyDescent="0.3">
      <c r="A919" s="3">
        <v>22079</v>
      </c>
      <c r="B919">
        <v>494</v>
      </c>
      <c r="C919">
        <v>358</v>
      </c>
      <c r="D919" s="5">
        <v>0.43548111917585275</v>
      </c>
      <c r="E919">
        <v>2018</v>
      </c>
      <c r="F919" t="s">
        <v>1048</v>
      </c>
      <c r="G919" t="s">
        <v>1054</v>
      </c>
      <c r="H919" t="s">
        <v>1077</v>
      </c>
      <c r="I919" t="s">
        <v>1073</v>
      </c>
    </row>
    <row r="920" spans="1:9" x14ac:dyDescent="0.3">
      <c r="A920" s="3">
        <v>22080</v>
      </c>
      <c r="B920">
        <v>495</v>
      </c>
      <c r="C920">
        <v>117</v>
      </c>
      <c r="D920" s="5">
        <v>0.11632357086542902</v>
      </c>
      <c r="E920">
        <v>2018</v>
      </c>
      <c r="F920" t="s">
        <v>1048</v>
      </c>
      <c r="G920" t="s">
        <v>1054</v>
      </c>
      <c r="H920" t="s">
        <v>1052</v>
      </c>
      <c r="I920" t="s">
        <v>1073</v>
      </c>
    </row>
    <row r="921" spans="1:9" x14ac:dyDescent="0.3">
      <c r="A921" s="3">
        <v>22081</v>
      </c>
      <c r="B921">
        <v>497</v>
      </c>
      <c r="C921">
        <v>135</v>
      </c>
      <c r="D921" s="5">
        <v>0.42558379267781099</v>
      </c>
      <c r="E921">
        <v>2018</v>
      </c>
      <c r="F921" t="s">
        <v>1048</v>
      </c>
      <c r="G921" t="s">
        <v>1054</v>
      </c>
      <c r="H921" t="s">
        <v>1077</v>
      </c>
      <c r="I921" t="s">
        <v>1073</v>
      </c>
    </row>
    <row r="922" spans="1:9" x14ac:dyDescent="0.3">
      <c r="A922" s="3">
        <v>22082</v>
      </c>
      <c r="B922">
        <v>495</v>
      </c>
      <c r="C922">
        <v>397</v>
      </c>
      <c r="D922" s="5">
        <v>0.41478865487025524</v>
      </c>
      <c r="E922">
        <v>2018</v>
      </c>
      <c r="F922" t="s">
        <v>1048</v>
      </c>
      <c r="G922" t="s">
        <v>1054</v>
      </c>
      <c r="H922" t="s">
        <v>1077</v>
      </c>
      <c r="I922" t="s">
        <v>1073</v>
      </c>
    </row>
    <row r="923" spans="1:9" x14ac:dyDescent="0.3">
      <c r="A923" s="3">
        <v>22083</v>
      </c>
      <c r="B923">
        <v>494</v>
      </c>
      <c r="C923">
        <v>538</v>
      </c>
      <c r="D923" s="5">
        <v>0.2278921646849148</v>
      </c>
      <c r="E923">
        <v>2018</v>
      </c>
      <c r="F923" t="s">
        <v>1048</v>
      </c>
      <c r="G923" t="s">
        <v>1043</v>
      </c>
      <c r="H923" t="s">
        <v>1053</v>
      </c>
      <c r="I923" t="s">
        <v>1073</v>
      </c>
    </row>
    <row r="924" spans="1:9" x14ac:dyDescent="0.3">
      <c r="A924" s="3">
        <v>22084</v>
      </c>
      <c r="B924">
        <v>496</v>
      </c>
      <c r="C924">
        <v>578</v>
      </c>
      <c r="D924" s="5">
        <v>0.32281503992738414</v>
      </c>
      <c r="E924">
        <v>2018</v>
      </c>
      <c r="F924" t="s">
        <v>1048</v>
      </c>
      <c r="G924" t="s">
        <v>1043</v>
      </c>
      <c r="H924" t="s">
        <v>1076</v>
      </c>
      <c r="I924" t="s">
        <v>1073</v>
      </c>
    </row>
    <row r="925" spans="1:9" x14ac:dyDescent="0.3">
      <c r="A925" s="3">
        <v>22085</v>
      </c>
      <c r="B925">
        <v>498</v>
      </c>
      <c r="C925">
        <v>90</v>
      </c>
      <c r="D925" s="5">
        <v>0.41208957772324561</v>
      </c>
      <c r="E925">
        <v>2018</v>
      </c>
      <c r="F925" t="s">
        <v>1048</v>
      </c>
      <c r="G925" s="3" t="s">
        <v>1042</v>
      </c>
      <c r="H925" t="s">
        <v>1077</v>
      </c>
      <c r="I925" t="s">
        <v>1073</v>
      </c>
    </row>
    <row r="926" spans="1:9" x14ac:dyDescent="0.3">
      <c r="A926" s="3">
        <v>22086</v>
      </c>
      <c r="B926">
        <v>494</v>
      </c>
      <c r="C926">
        <v>774</v>
      </c>
      <c r="D926" s="5">
        <v>0.18721830565094183</v>
      </c>
      <c r="E926">
        <v>2018</v>
      </c>
      <c r="F926" t="s">
        <v>1048</v>
      </c>
      <c r="G926" t="s">
        <v>1043</v>
      </c>
      <c r="H926" t="s">
        <v>1052</v>
      </c>
      <c r="I926" t="s">
        <v>1073</v>
      </c>
    </row>
    <row r="927" spans="1:9" x14ac:dyDescent="0.3">
      <c r="A927" s="3">
        <v>22087</v>
      </c>
      <c r="B927">
        <v>495</v>
      </c>
      <c r="C927">
        <v>411</v>
      </c>
      <c r="D927" s="5">
        <v>0.12452276026520911</v>
      </c>
      <c r="E927">
        <v>2018</v>
      </c>
      <c r="F927" t="s">
        <v>1048</v>
      </c>
      <c r="G927" t="s">
        <v>1054</v>
      </c>
      <c r="H927" t="s">
        <v>1052</v>
      </c>
      <c r="I927" t="s">
        <v>1073</v>
      </c>
    </row>
    <row r="928" spans="1:9" x14ac:dyDescent="0.3">
      <c r="A928" s="3">
        <v>22088</v>
      </c>
      <c r="B928">
        <v>503</v>
      </c>
      <c r="C928">
        <v>289</v>
      </c>
      <c r="D928" s="5">
        <v>0.35250147106701762</v>
      </c>
      <c r="E928">
        <v>2018</v>
      </c>
      <c r="F928" t="s">
        <v>1048</v>
      </c>
      <c r="G928" t="s">
        <v>1054</v>
      </c>
      <c r="H928" t="s">
        <v>1076</v>
      </c>
      <c r="I928" t="s">
        <v>1073</v>
      </c>
    </row>
    <row r="929" spans="1:9" x14ac:dyDescent="0.3">
      <c r="A929" s="3">
        <v>22089</v>
      </c>
      <c r="B929">
        <v>497</v>
      </c>
      <c r="C929">
        <v>287</v>
      </c>
      <c r="D929" s="5">
        <v>0.2382250594480412</v>
      </c>
      <c r="E929">
        <v>2018</v>
      </c>
      <c r="F929" t="s">
        <v>1048</v>
      </c>
      <c r="G929" t="s">
        <v>1054</v>
      </c>
      <c r="H929" t="s">
        <v>1053</v>
      </c>
      <c r="I929" t="s">
        <v>1073</v>
      </c>
    </row>
    <row r="930" spans="1:9" x14ac:dyDescent="0.3">
      <c r="A930" s="3">
        <v>22090</v>
      </c>
      <c r="B930">
        <v>491</v>
      </c>
      <c r="C930">
        <v>814</v>
      </c>
      <c r="D930" s="5">
        <v>0.26210463717921939</v>
      </c>
      <c r="E930">
        <v>2018</v>
      </c>
      <c r="F930" t="s">
        <v>1048</v>
      </c>
      <c r="G930" t="s">
        <v>1043</v>
      </c>
      <c r="H930" t="s">
        <v>1053</v>
      </c>
      <c r="I930" t="s">
        <v>1073</v>
      </c>
    </row>
    <row r="931" spans="1:9" x14ac:dyDescent="0.3">
      <c r="A931" s="3">
        <v>22091</v>
      </c>
      <c r="B931">
        <v>494</v>
      </c>
      <c r="C931">
        <v>148</v>
      </c>
      <c r="D931" s="5">
        <v>-5.1444105097748966E-2</v>
      </c>
      <c r="E931">
        <v>2018</v>
      </c>
      <c r="F931" t="s">
        <v>1048</v>
      </c>
      <c r="G931" t="s">
        <v>1054</v>
      </c>
      <c r="H931" s="3" t="s">
        <v>1050</v>
      </c>
      <c r="I931" t="s">
        <v>1073</v>
      </c>
    </row>
    <row r="932" spans="1:9" x14ac:dyDescent="0.3">
      <c r="A932" s="3">
        <v>22092</v>
      </c>
      <c r="B932">
        <v>502</v>
      </c>
      <c r="C932">
        <v>80</v>
      </c>
      <c r="D932" s="5">
        <v>-2.2692693135079538E-2</v>
      </c>
      <c r="E932">
        <v>2018</v>
      </c>
      <c r="F932" t="s">
        <v>1048</v>
      </c>
      <c r="G932" s="3" t="s">
        <v>1042</v>
      </c>
      <c r="H932" s="3" t="s">
        <v>1050</v>
      </c>
      <c r="I932" t="s">
        <v>1073</v>
      </c>
    </row>
    <row r="933" spans="1:9" x14ac:dyDescent="0.3">
      <c r="A933" s="3">
        <v>22093</v>
      </c>
      <c r="B933">
        <v>500</v>
      </c>
      <c r="C933">
        <v>130</v>
      </c>
      <c r="D933" s="5">
        <v>-1.9679517629038655E-2</v>
      </c>
      <c r="E933">
        <v>2018</v>
      </c>
      <c r="F933" t="s">
        <v>1048</v>
      </c>
      <c r="G933" t="s">
        <v>1054</v>
      </c>
      <c r="H933" s="3" t="s">
        <v>1050</v>
      </c>
      <c r="I933" t="s">
        <v>1073</v>
      </c>
    </row>
    <row r="934" spans="1:9" x14ac:dyDescent="0.3">
      <c r="A934" s="3">
        <v>22094</v>
      </c>
      <c r="B934">
        <v>496</v>
      </c>
      <c r="C934">
        <v>199</v>
      </c>
      <c r="D934" s="5">
        <v>-3.8499862547304288E-2</v>
      </c>
      <c r="E934">
        <v>2018</v>
      </c>
      <c r="F934" t="s">
        <v>1048</v>
      </c>
      <c r="G934" t="s">
        <v>1054</v>
      </c>
      <c r="H934" s="3" t="s">
        <v>1050</v>
      </c>
      <c r="I934" t="s">
        <v>1073</v>
      </c>
    </row>
    <row r="935" spans="1:9" x14ac:dyDescent="0.3">
      <c r="A935" s="3">
        <v>22095</v>
      </c>
      <c r="B935">
        <v>497</v>
      </c>
      <c r="C935">
        <v>123</v>
      </c>
      <c r="D935" s="5">
        <v>-4.0592572762744486E-2</v>
      </c>
      <c r="E935">
        <v>2018</v>
      </c>
      <c r="F935" t="s">
        <v>1048</v>
      </c>
      <c r="G935" t="s">
        <v>1054</v>
      </c>
      <c r="H935" s="3" t="s">
        <v>1050</v>
      </c>
      <c r="I935" t="s">
        <v>1073</v>
      </c>
    </row>
    <row r="936" spans="1:9" x14ac:dyDescent="0.3">
      <c r="A936" s="3">
        <v>22096</v>
      </c>
      <c r="B936">
        <v>494</v>
      </c>
      <c r="C936">
        <v>98</v>
      </c>
      <c r="D936" s="5">
        <v>-3.4736263087831343E-2</v>
      </c>
      <c r="E936">
        <v>2018</v>
      </c>
      <c r="F936" t="s">
        <v>1048</v>
      </c>
      <c r="G936" s="3" t="s">
        <v>1042</v>
      </c>
      <c r="H936" s="3" t="s">
        <v>1050</v>
      </c>
      <c r="I936" t="s">
        <v>1073</v>
      </c>
    </row>
    <row r="937" spans="1:9" x14ac:dyDescent="0.3">
      <c r="A937" s="3">
        <v>22097</v>
      </c>
      <c r="B937">
        <v>496</v>
      </c>
      <c r="C937">
        <v>128</v>
      </c>
      <c r="D937" s="5">
        <v>-8.8296122973538199E-2</v>
      </c>
      <c r="E937">
        <v>2018</v>
      </c>
      <c r="F937" t="s">
        <v>1048</v>
      </c>
      <c r="G937" t="s">
        <v>1054</v>
      </c>
      <c r="H937" s="3" t="s">
        <v>1050</v>
      </c>
      <c r="I937" t="s">
        <v>1073</v>
      </c>
    </row>
    <row r="938" spans="1:9" x14ac:dyDescent="0.3">
      <c r="A938" s="3">
        <v>22098</v>
      </c>
      <c r="B938">
        <v>494</v>
      </c>
      <c r="C938">
        <v>159</v>
      </c>
      <c r="D938" s="5">
        <v>-3.5987692963240843E-2</v>
      </c>
      <c r="E938">
        <v>2018</v>
      </c>
      <c r="F938" t="s">
        <v>1048</v>
      </c>
      <c r="G938" t="s">
        <v>1054</v>
      </c>
      <c r="H938" s="3" t="s">
        <v>1050</v>
      </c>
      <c r="I938" t="s">
        <v>1073</v>
      </c>
    </row>
    <row r="939" spans="1:9" x14ac:dyDescent="0.3">
      <c r="A939" s="3">
        <v>22099</v>
      </c>
      <c r="B939">
        <v>497</v>
      </c>
      <c r="C939">
        <v>122</v>
      </c>
      <c r="D939" s="5">
        <v>-8.5066876244106904E-3</v>
      </c>
      <c r="E939">
        <v>2018</v>
      </c>
      <c r="F939" t="s">
        <v>1048</v>
      </c>
      <c r="G939" t="s">
        <v>1054</v>
      </c>
      <c r="H939" s="3" t="s">
        <v>1050</v>
      </c>
      <c r="I939" t="s">
        <v>1073</v>
      </c>
    </row>
    <row r="940" spans="1:9" x14ac:dyDescent="0.3">
      <c r="A940" s="3">
        <v>22100</v>
      </c>
      <c r="B940">
        <v>496</v>
      </c>
      <c r="C940">
        <v>47</v>
      </c>
      <c r="D940" s="5">
        <v>-4.2822653583109827E-2</v>
      </c>
      <c r="E940">
        <v>2018</v>
      </c>
      <c r="F940" t="s">
        <v>1048</v>
      </c>
      <c r="G940" s="3" t="s">
        <v>1042</v>
      </c>
      <c r="H940" s="3" t="s">
        <v>1050</v>
      </c>
      <c r="I940" t="s">
        <v>1073</v>
      </c>
    </row>
    <row r="941" spans="1:9" x14ac:dyDescent="0.3">
      <c r="A941" s="3">
        <v>22101</v>
      </c>
      <c r="B941">
        <v>496</v>
      </c>
      <c r="C941">
        <v>69</v>
      </c>
      <c r="D941" s="5">
        <v>0.2526122267597819</v>
      </c>
      <c r="E941">
        <v>2018</v>
      </c>
      <c r="F941" t="s">
        <v>1048</v>
      </c>
      <c r="G941" s="3" t="s">
        <v>1042</v>
      </c>
      <c r="H941" t="s">
        <v>1053</v>
      </c>
      <c r="I941" t="s">
        <v>1073</v>
      </c>
    </row>
    <row r="942" spans="1:9" x14ac:dyDescent="0.3">
      <c r="A942" s="3">
        <v>22102</v>
      </c>
      <c r="B942">
        <v>507</v>
      </c>
      <c r="C942">
        <v>34</v>
      </c>
      <c r="D942" s="5">
        <v>0.24567178901200268</v>
      </c>
      <c r="E942">
        <v>2018</v>
      </c>
      <c r="F942" t="s">
        <v>1048</v>
      </c>
      <c r="G942" s="3" t="s">
        <v>1042</v>
      </c>
      <c r="H942" t="s">
        <v>1053</v>
      </c>
      <c r="I942" t="s">
        <v>1073</v>
      </c>
    </row>
    <row r="943" spans="1:9" x14ac:dyDescent="0.3">
      <c r="A943" s="3">
        <v>22103</v>
      </c>
      <c r="B943">
        <v>554</v>
      </c>
      <c r="C943">
        <v>35</v>
      </c>
      <c r="D943" s="5">
        <v>0.3014597535778315</v>
      </c>
      <c r="E943">
        <v>2018</v>
      </c>
      <c r="F943" t="s">
        <v>1048</v>
      </c>
      <c r="G943" s="3" t="s">
        <v>1042</v>
      </c>
      <c r="H943" t="s">
        <v>1076</v>
      </c>
      <c r="I943" t="s">
        <v>1073</v>
      </c>
    </row>
    <row r="944" spans="1:9" x14ac:dyDescent="0.3">
      <c r="A944" s="3">
        <v>22104</v>
      </c>
      <c r="B944">
        <v>494</v>
      </c>
      <c r="C944">
        <v>62</v>
      </c>
      <c r="D944" s="5">
        <v>2.3188116676035889E-2</v>
      </c>
      <c r="E944">
        <v>2018</v>
      </c>
      <c r="F944" t="s">
        <v>1048</v>
      </c>
      <c r="G944" s="3" t="s">
        <v>1042</v>
      </c>
      <c r="H944" t="s">
        <v>1051</v>
      </c>
      <c r="I944" t="s">
        <v>1073</v>
      </c>
    </row>
    <row r="945" spans="1:9" x14ac:dyDescent="0.3">
      <c r="A945" s="3">
        <v>22105</v>
      </c>
      <c r="B945">
        <v>500</v>
      </c>
      <c r="C945">
        <v>29</v>
      </c>
      <c r="D945" s="5">
        <v>0.38122937686336633</v>
      </c>
      <c r="E945">
        <v>2018</v>
      </c>
      <c r="F945" t="s">
        <v>1048</v>
      </c>
      <c r="G945" s="3" t="s">
        <v>1042</v>
      </c>
      <c r="H945" t="s">
        <v>1076</v>
      </c>
      <c r="I945" t="s">
        <v>1073</v>
      </c>
    </row>
    <row r="946" spans="1:9" x14ac:dyDescent="0.3">
      <c r="A946" s="3">
        <v>22106</v>
      </c>
      <c r="B946">
        <v>497</v>
      </c>
      <c r="C946">
        <v>38</v>
      </c>
      <c r="D946" s="5">
        <v>0.20432299386776454</v>
      </c>
      <c r="E946">
        <v>2018</v>
      </c>
      <c r="F946" t="s">
        <v>1048</v>
      </c>
      <c r="G946" s="3" t="s">
        <v>1042</v>
      </c>
      <c r="H946" t="s">
        <v>1053</v>
      </c>
      <c r="I946" t="s">
        <v>1073</v>
      </c>
    </row>
    <row r="947" spans="1:9" x14ac:dyDescent="0.3">
      <c r="A947" s="3">
        <v>22107</v>
      </c>
      <c r="B947">
        <v>497</v>
      </c>
      <c r="C947">
        <v>128</v>
      </c>
      <c r="D947" s="5">
        <v>0.25788028325913476</v>
      </c>
      <c r="E947">
        <v>2018</v>
      </c>
      <c r="F947" t="s">
        <v>1048</v>
      </c>
      <c r="G947" t="s">
        <v>1054</v>
      </c>
      <c r="H947" t="s">
        <v>1053</v>
      </c>
      <c r="I947" t="s">
        <v>1073</v>
      </c>
    </row>
    <row r="948" spans="1:9" x14ac:dyDescent="0.3">
      <c r="A948" s="3">
        <v>22108</v>
      </c>
      <c r="B948">
        <v>497</v>
      </c>
      <c r="C948">
        <v>51</v>
      </c>
      <c r="D948" s="5">
        <v>0.36147882453972691</v>
      </c>
      <c r="E948">
        <v>2018</v>
      </c>
      <c r="F948" t="s">
        <v>1048</v>
      </c>
      <c r="G948" s="3" t="s">
        <v>1042</v>
      </c>
      <c r="H948" t="s">
        <v>1076</v>
      </c>
      <c r="I948" t="s">
        <v>1073</v>
      </c>
    </row>
    <row r="949" spans="1:9" x14ac:dyDescent="0.3">
      <c r="A949" s="3">
        <v>22109</v>
      </c>
      <c r="B949">
        <v>496</v>
      </c>
      <c r="C949">
        <v>187</v>
      </c>
      <c r="D949" s="5">
        <v>0.31734503755917454</v>
      </c>
      <c r="E949">
        <v>2018</v>
      </c>
      <c r="F949" t="s">
        <v>1048</v>
      </c>
      <c r="G949" t="s">
        <v>1054</v>
      </c>
      <c r="H949" t="s">
        <v>1076</v>
      </c>
      <c r="I949" t="s">
        <v>1073</v>
      </c>
    </row>
    <row r="950" spans="1:9" x14ac:dyDescent="0.3">
      <c r="A950" s="3">
        <v>22110</v>
      </c>
      <c r="B950">
        <v>494</v>
      </c>
      <c r="C950">
        <v>205</v>
      </c>
      <c r="D950" s="5">
        <v>6.0572943800778448E-2</v>
      </c>
      <c r="E950">
        <v>2018</v>
      </c>
      <c r="F950" t="s">
        <v>1048</v>
      </c>
      <c r="G950" t="s">
        <v>1054</v>
      </c>
      <c r="H950" t="s">
        <v>1051</v>
      </c>
      <c r="I950" t="s">
        <v>1073</v>
      </c>
    </row>
    <row r="951" spans="1:9" x14ac:dyDescent="0.3">
      <c r="A951" s="3">
        <v>22111</v>
      </c>
      <c r="B951">
        <v>494</v>
      </c>
      <c r="C951">
        <v>470</v>
      </c>
      <c r="D951" s="5">
        <v>0.37148760888143201</v>
      </c>
      <c r="E951">
        <v>2018</v>
      </c>
      <c r="F951" t="s">
        <v>1048</v>
      </c>
      <c r="G951" t="s">
        <v>1054</v>
      </c>
      <c r="H951" t="s">
        <v>1076</v>
      </c>
      <c r="I951" t="s">
        <v>1073</v>
      </c>
    </row>
    <row r="952" spans="1:9" x14ac:dyDescent="0.3">
      <c r="A952" s="3">
        <v>22112</v>
      </c>
      <c r="B952">
        <v>494</v>
      </c>
      <c r="C952">
        <v>486</v>
      </c>
      <c r="D952" s="5">
        <v>0.26402699946244657</v>
      </c>
      <c r="E952">
        <v>2018</v>
      </c>
      <c r="F952" t="s">
        <v>1048</v>
      </c>
      <c r="G952" t="s">
        <v>1054</v>
      </c>
      <c r="H952" t="s">
        <v>1053</v>
      </c>
      <c r="I952" t="s">
        <v>1073</v>
      </c>
    </row>
    <row r="953" spans="1:9" x14ac:dyDescent="0.3">
      <c r="A953" s="3">
        <v>22113</v>
      </c>
      <c r="B953">
        <v>494</v>
      </c>
      <c r="C953">
        <v>404</v>
      </c>
      <c r="D953" s="5">
        <v>0.24081960601832023</v>
      </c>
      <c r="E953">
        <v>2018</v>
      </c>
      <c r="F953" t="s">
        <v>1048</v>
      </c>
      <c r="G953" t="s">
        <v>1054</v>
      </c>
      <c r="H953" t="s">
        <v>1053</v>
      </c>
      <c r="I953" t="s">
        <v>1073</v>
      </c>
    </row>
    <row r="954" spans="1:9" x14ac:dyDescent="0.3">
      <c r="A954" s="3">
        <v>22114</v>
      </c>
      <c r="B954">
        <v>494</v>
      </c>
      <c r="C954">
        <v>374</v>
      </c>
      <c r="D954" s="5">
        <v>8.0962085249692492E-2</v>
      </c>
      <c r="E954">
        <v>2018</v>
      </c>
      <c r="F954" t="s">
        <v>1048</v>
      </c>
      <c r="G954" t="s">
        <v>1054</v>
      </c>
      <c r="H954" t="s">
        <v>1051</v>
      </c>
      <c r="I954" t="s">
        <v>1073</v>
      </c>
    </row>
    <row r="955" spans="1:9" x14ac:dyDescent="0.3">
      <c r="A955" s="3">
        <v>22115</v>
      </c>
      <c r="B955">
        <v>496</v>
      </c>
      <c r="C955">
        <v>207</v>
      </c>
      <c r="D955" s="5">
        <v>7.2812274609320896E-2</v>
      </c>
      <c r="E955">
        <v>2018</v>
      </c>
      <c r="F955" t="s">
        <v>1048</v>
      </c>
      <c r="G955" t="s">
        <v>1054</v>
      </c>
      <c r="H955" t="s">
        <v>1051</v>
      </c>
      <c r="I955" t="s">
        <v>1073</v>
      </c>
    </row>
    <row r="956" spans="1:9" x14ac:dyDescent="0.3">
      <c r="A956" s="3">
        <v>22116</v>
      </c>
      <c r="B956">
        <v>497</v>
      </c>
      <c r="C956">
        <v>143</v>
      </c>
      <c r="D956" s="5">
        <v>8.1119301312139944E-3</v>
      </c>
      <c r="E956">
        <v>2018</v>
      </c>
      <c r="F956" t="s">
        <v>1048</v>
      </c>
      <c r="G956" t="s">
        <v>1054</v>
      </c>
      <c r="H956" t="s">
        <v>1051</v>
      </c>
      <c r="I956" t="s">
        <v>1073</v>
      </c>
    </row>
    <row r="957" spans="1:9" x14ac:dyDescent="0.3">
      <c r="A957" s="3">
        <v>22117</v>
      </c>
      <c r="B957">
        <v>494</v>
      </c>
      <c r="C957">
        <v>98</v>
      </c>
      <c r="D957" s="5">
        <v>5.1466203350121031E-2</v>
      </c>
      <c r="E957">
        <v>2018</v>
      </c>
      <c r="F957" t="s">
        <v>1048</v>
      </c>
      <c r="G957" s="3" t="s">
        <v>1042</v>
      </c>
      <c r="H957" t="s">
        <v>1051</v>
      </c>
      <c r="I957" t="s">
        <v>1073</v>
      </c>
    </row>
    <row r="958" spans="1:9" x14ac:dyDescent="0.3">
      <c r="A958" s="3">
        <v>22118</v>
      </c>
      <c r="B958">
        <v>496</v>
      </c>
      <c r="C958">
        <v>46</v>
      </c>
      <c r="D958" s="5">
        <v>0.27127246098221069</v>
      </c>
      <c r="E958">
        <v>2018</v>
      </c>
      <c r="F958" t="s">
        <v>1048</v>
      </c>
      <c r="G958" s="3" t="s">
        <v>1042</v>
      </c>
      <c r="H958" t="s">
        <v>1053</v>
      </c>
      <c r="I958" t="s">
        <v>1073</v>
      </c>
    </row>
    <row r="959" spans="1:9" x14ac:dyDescent="0.3">
      <c r="A959" s="3">
        <v>22119</v>
      </c>
      <c r="B959">
        <v>503</v>
      </c>
      <c r="C959">
        <v>49</v>
      </c>
      <c r="D959" s="5">
        <v>9.1852841016739031E-2</v>
      </c>
      <c r="E959">
        <v>2018</v>
      </c>
      <c r="F959" t="s">
        <v>1048</v>
      </c>
      <c r="G959" s="3" t="s">
        <v>1042</v>
      </c>
      <c r="H959" t="s">
        <v>1051</v>
      </c>
      <c r="I959" t="s">
        <v>1073</v>
      </c>
    </row>
    <row r="960" spans="1:9" x14ac:dyDescent="0.3">
      <c r="A960" s="3">
        <v>22120</v>
      </c>
      <c r="B960">
        <v>502</v>
      </c>
      <c r="C960">
        <v>71</v>
      </c>
      <c r="D960" s="5">
        <v>0.33534457838782344</v>
      </c>
      <c r="E960">
        <v>2018</v>
      </c>
      <c r="F960" t="s">
        <v>1048</v>
      </c>
      <c r="G960" s="3" t="s">
        <v>1042</v>
      </c>
      <c r="H960" t="s">
        <v>1076</v>
      </c>
      <c r="I960" t="s">
        <v>1073</v>
      </c>
    </row>
    <row r="961" spans="1:9" x14ac:dyDescent="0.3">
      <c r="A961" s="3">
        <v>22121</v>
      </c>
      <c r="B961">
        <v>496</v>
      </c>
      <c r="C961">
        <v>69</v>
      </c>
      <c r="D961" s="5">
        <v>0.18010110512581953</v>
      </c>
      <c r="E961">
        <v>2018</v>
      </c>
      <c r="F961" t="s">
        <v>1048</v>
      </c>
      <c r="G961" s="3" t="s">
        <v>1042</v>
      </c>
      <c r="H961" t="s">
        <v>1052</v>
      </c>
      <c r="I961" t="s">
        <v>1073</v>
      </c>
    </row>
    <row r="962" spans="1:9" x14ac:dyDescent="0.3">
      <c r="A962" s="3">
        <v>22123</v>
      </c>
      <c r="B962">
        <v>494</v>
      </c>
      <c r="C962">
        <v>108</v>
      </c>
      <c r="D962" s="5">
        <v>0.37551159922014249</v>
      </c>
      <c r="E962">
        <v>2018</v>
      </c>
      <c r="F962" t="s">
        <v>1048</v>
      </c>
      <c r="G962" t="s">
        <v>1054</v>
      </c>
      <c r="H962" t="s">
        <v>1076</v>
      </c>
      <c r="I962" t="s">
        <v>1073</v>
      </c>
    </row>
    <row r="963" spans="1:9" x14ac:dyDescent="0.3">
      <c r="A963" s="3">
        <v>22124</v>
      </c>
      <c r="B963">
        <v>494</v>
      </c>
      <c r="C963">
        <v>64</v>
      </c>
      <c r="D963" s="5">
        <v>0.20750426755996471</v>
      </c>
      <c r="E963">
        <v>2018</v>
      </c>
      <c r="F963" t="s">
        <v>1048</v>
      </c>
      <c r="G963" s="3" t="s">
        <v>1042</v>
      </c>
      <c r="H963" t="s">
        <v>1053</v>
      </c>
      <c r="I963" t="s">
        <v>1073</v>
      </c>
    </row>
    <row r="964" spans="1:9" x14ac:dyDescent="0.3">
      <c r="A964" s="3">
        <v>22125</v>
      </c>
      <c r="B964">
        <v>792</v>
      </c>
      <c r="C964">
        <v>2</v>
      </c>
      <c r="D964" s="5">
        <v>0.29419764401423099</v>
      </c>
      <c r="E964">
        <v>2018</v>
      </c>
      <c r="F964" t="s">
        <v>1045</v>
      </c>
      <c r="G964" s="3" t="s">
        <v>1042</v>
      </c>
      <c r="H964" t="s">
        <v>1053</v>
      </c>
      <c r="I964" t="s">
        <v>1073</v>
      </c>
    </row>
    <row r="965" spans="1:9" x14ac:dyDescent="0.3">
      <c r="A965" s="3">
        <v>22127</v>
      </c>
      <c r="B965">
        <v>502</v>
      </c>
      <c r="C965">
        <v>25</v>
      </c>
      <c r="D965" s="5">
        <v>-9.9686057552682242E-2</v>
      </c>
      <c r="E965">
        <v>2018</v>
      </c>
      <c r="F965" t="s">
        <v>1048</v>
      </c>
      <c r="G965" s="3" t="s">
        <v>1042</v>
      </c>
      <c r="H965" s="3" t="s">
        <v>1050</v>
      </c>
      <c r="I965" t="s">
        <v>1073</v>
      </c>
    </row>
    <row r="966" spans="1:9" x14ac:dyDescent="0.3">
      <c r="A966" s="3">
        <v>22128</v>
      </c>
      <c r="B966">
        <v>500</v>
      </c>
      <c r="C966">
        <v>90</v>
      </c>
      <c r="D966" s="5">
        <v>1.1654293029501656E-2</v>
      </c>
      <c r="E966">
        <v>2018</v>
      </c>
      <c r="F966" t="s">
        <v>1048</v>
      </c>
      <c r="G966" s="3" t="s">
        <v>1042</v>
      </c>
      <c r="H966" t="s">
        <v>1051</v>
      </c>
      <c r="I966" t="s">
        <v>1073</v>
      </c>
    </row>
    <row r="967" spans="1:9" x14ac:dyDescent="0.3">
      <c r="A967" s="3">
        <v>22129</v>
      </c>
      <c r="B967">
        <v>505</v>
      </c>
      <c r="C967">
        <v>91</v>
      </c>
      <c r="D967" s="5">
        <v>0.21074482556993093</v>
      </c>
      <c r="E967">
        <v>2018</v>
      </c>
      <c r="F967" t="s">
        <v>1048</v>
      </c>
      <c r="G967" s="3" t="s">
        <v>1042</v>
      </c>
      <c r="H967" t="s">
        <v>1053</v>
      </c>
      <c r="I967" t="s">
        <v>1073</v>
      </c>
    </row>
    <row r="968" spans="1:9" x14ac:dyDescent="0.3">
      <c r="A968" s="3">
        <v>22130</v>
      </c>
      <c r="B968">
        <v>500</v>
      </c>
      <c r="C968">
        <v>71</v>
      </c>
      <c r="D968" s="5">
        <v>-0.64479088912518479</v>
      </c>
      <c r="E968">
        <v>2018</v>
      </c>
      <c r="F968" t="s">
        <v>1048</v>
      </c>
      <c r="G968" s="3" t="s">
        <v>1042</v>
      </c>
      <c r="H968" s="3" t="s">
        <v>1050</v>
      </c>
      <c r="I968" t="s">
        <v>1072</v>
      </c>
    </row>
    <row r="969" spans="1:9" x14ac:dyDescent="0.3">
      <c r="A969" s="3">
        <v>22131</v>
      </c>
      <c r="B969">
        <v>496</v>
      </c>
      <c r="C969">
        <v>298</v>
      </c>
      <c r="D969" s="5">
        <v>0.28431066819291417</v>
      </c>
      <c r="E969">
        <v>2018</v>
      </c>
      <c r="F969" t="s">
        <v>1048</v>
      </c>
      <c r="G969" t="s">
        <v>1054</v>
      </c>
      <c r="H969" t="s">
        <v>1053</v>
      </c>
      <c r="I969" t="s">
        <v>1073</v>
      </c>
    </row>
    <row r="970" spans="1:9" x14ac:dyDescent="0.3">
      <c r="A970" s="3">
        <v>22132</v>
      </c>
      <c r="B970">
        <v>496</v>
      </c>
      <c r="C970">
        <v>181</v>
      </c>
      <c r="D970" s="5">
        <v>3.2939243345924893E-2</v>
      </c>
      <c r="E970">
        <v>2018</v>
      </c>
      <c r="F970" t="s">
        <v>1048</v>
      </c>
      <c r="G970" t="s">
        <v>1054</v>
      </c>
      <c r="H970" t="s">
        <v>1051</v>
      </c>
      <c r="I970" t="s">
        <v>1073</v>
      </c>
    </row>
    <row r="971" spans="1:9" x14ac:dyDescent="0.3">
      <c r="A971" s="3">
        <v>22133</v>
      </c>
      <c r="B971">
        <v>497</v>
      </c>
      <c r="C971">
        <v>165</v>
      </c>
      <c r="D971" s="5">
        <v>6.2167888922702395E-3</v>
      </c>
      <c r="E971">
        <v>2018</v>
      </c>
      <c r="F971" t="s">
        <v>1048</v>
      </c>
      <c r="G971" t="s">
        <v>1054</v>
      </c>
      <c r="H971" t="s">
        <v>1051</v>
      </c>
      <c r="I971" t="s">
        <v>1073</v>
      </c>
    </row>
    <row r="972" spans="1:9" x14ac:dyDescent="0.3">
      <c r="A972" s="3">
        <v>22134</v>
      </c>
      <c r="B972">
        <v>494</v>
      </c>
      <c r="C972">
        <v>196</v>
      </c>
      <c r="D972" s="5">
        <v>1.5764155081056476E-2</v>
      </c>
      <c r="E972">
        <v>2018</v>
      </c>
      <c r="F972" t="s">
        <v>1048</v>
      </c>
      <c r="G972" t="s">
        <v>1054</v>
      </c>
      <c r="H972" t="s">
        <v>1051</v>
      </c>
      <c r="I972" t="s">
        <v>1073</v>
      </c>
    </row>
    <row r="973" spans="1:9" x14ac:dyDescent="0.3">
      <c r="A973" s="3">
        <v>22135</v>
      </c>
      <c r="B973">
        <v>494</v>
      </c>
      <c r="C973">
        <v>201</v>
      </c>
      <c r="D973" s="5">
        <v>-6.8162992340312437E-4</v>
      </c>
      <c r="E973">
        <v>2018</v>
      </c>
      <c r="F973" t="s">
        <v>1048</v>
      </c>
      <c r="G973" t="s">
        <v>1054</v>
      </c>
      <c r="H973" s="3" t="s">
        <v>1050</v>
      </c>
      <c r="I973" t="s">
        <v>1073</v>
      </c>
    </row>
    <row r="974" spans="1:9" x14ac:dyDescent="0.3">
      <c r="A974" s="3">
        <v>22136</v>
      </c>
      <c r="B974">
        <v>497</v>
      </c>
      <c r="C974">
        <v>99</v>
      </c>
      <c r="D974" s="5">
        <v>0.1323384800956775</v>
      </c>
      <c r="E974">
        <v>2018</v>
      </c>
      <c r="F974" t="s">
        <v>1048</v>
      </c>
      <c r="G974" s="3" t="s">
        <v>1042</v>
      </c>
      <c r="H974" t="s">
        <v>1052</v>
      </c>
      <c r="I974" t="s">
        <v>1073</v>
      </c>
    </row>
    <row r="975" spans="1:9" x14ac:dyDescent="0.3">
      <c r="A975" s="3">
        <v>22137</v>
      </c>
      <c r="B975">
        <v>591</v>
      </c>
      <c r="C975">
        <v>17</v>
      </c>
      <c r="D975" s="5">
        <v>-0.11135286955816444</v>
      </c>
      <c r="E975">
        <v>2018</v>
      </c>
      <c r="F975" t="s">
        <v>1047</v>
      </c>
      <c r="G975" s="3" t="s">
        <v>1042</v>
      </c>
      <c r="H975" s="3" t="s">
        <v>1050</v>
      </c>
      <c r="I975" t="s">
        <v>1073</v>
      </c>
    </row>
    <row r="976" spans="1:9" x14ac:dyDescent="0.3">
      <c r="A976" s="3">
        <v>22138</v>
      </c>
      <c r="B976">
        <v>494</v>
      </c>
      <c r="C976">
        <v>719</v>
      </c>
      <c r="D976" s="5">
        <v>0.32634039110337021</v>
      </c>
      <c r="E976">
        <v>2018</v>
      </c>
      <c r="F976" t="s">
        <v>1048</v>
      </c>
      <c r="G976" t="s">
        <v>1043</v>
      </c>
      <c r="H976" t="s">
        <v>1076</v>
      </c>
      <c r="I976" t="s">
        <v>1073</v>
      </c>
    </row>
    <row r="977" spans="1:9" x14ac:dyDescent="0.3">
      <c r="A977" s="3">
        <v>22139</v>
      </c>
      <c r="B977">
        <v>497</v>
      </c>
      <c r="C977">
        <v>674</v>
      </c>
      <c r="D977" s="5">
        <v>8.3328525781496729E-2</v>
      </c>
      <c r="E977">
        <v>2018</v>
      </c>
      <c r="F977" t="s">
        <v>1048</v>
      </c>
      <c r="G977" t="s">
        <v>1043</v>
      </c>
      <c r="H977" t="s">
        <v>1051</v>
      </c>
      <c r="I977" t="s">
        <v>1073</v>
      </c>
    </row>
    <row r="978" spans="1:9" x14ac:dyDescent="0.3">
      <c r="A978" s="3">
        <v>22141</v>
      </c>
      <c r="B978">
        <v>496</v>
      </c>
      <c r="C978">
        <v>326</v>
      </c>
      <c r="D978" s="5">
        <v>6.4358567274798981E-2</v>
      </c>
      <c r="E978">
        <v>2018</v>
      </c>
      <c r="F978" t="s">
        <v>1048</v>
      </c>
      <c r="G978" t="s">
        <v>1054</v>
      </c>
      <c r="H978" t="s">
        <v>1051</v>
      </c>
      <c r="I978" t="s">
        <v>1073</v>
      </c>
    </row>
    <row r="979" spans="1:9" x14ac:dyDescent="0.3">
      <c r="A979" s="3">
        <v>22142</v>
      </c>
      <c r="B979">
        <v>497</v>
      </c>
      <c r="C979">
        <v>274</v>
      </c>
      <c r="D979" s="5">
        <v>5.9799559754540155E-2</v>
      </c>
      <c r="E979">
        <v>2018</v>
      </c>
      <c r="F979" t="s">
        <v>1048</v>
      </c>
      <c r="G979" t="s">
        <v>1054</v>
      </c>
      <c r="H979" t="s">
        <v>1051</v>
      </c>
      <c r="I979" t="s">
        <v>1073</v>
      </c>
    </row>
    <row r="980" spans="1:9" x14ac:dyDescent="0.3">
      <c r="A980" s="3">
        <v>22144</v>
      </c>
      <c r="B980">
        <v>494</v>
      </c>
      <c r="C980">
        <v>373</v>
      </c>
      <c r="D980" s="5">
        <v>6.1190654874334012E-2</v>
      </c>
      <c r="E980">
        <v>2018</v>
      </c>
      <c r="F980" t="s">
        <v>1048</v>
      </c>
      <c r="G980" t="s">
        <v>1054</v>
      </c>
      <c r="H980" t="s">
        <v>1051</v>
      </c>
      <c r="I980" t="s">
        <v>1073</v>
      </c>
    </row>
    <row r="981" spans="1:9" x14ac:dyDescent="0.3">
      <c r="A981" s="3">
        <v>22145</v>
      </c>
      <c r="B981">
        <v>509</v>
      </c>
      <c r="C981">
        <v>1</v>
      </c>
      <c r="D981" s="5">
        <v>0.14297194013896311</v>
      </c>
      <c r="E981">
        <v>2018</v>
      </c>
      <c r="F981" t="s">
        <v>1048</v>
      </c>
      <c r="G981" s="3" t="s">
        <v>1042</v>
      </c>
      <c r="H981" t="s">
        <v>1052</v>
      </c>
      <c r="I981" t="s">
        <v>1073</v>
      </c>
    </row>
    <row r="982" spans="1:9" x14ac:dyDescent="0.3">
      <c r="A982" s="3">
        <v>22146</v>
      </c>
      <c r="B982">
        <v>688</v>
      </c>
      <c r="C982">
        <v>2</v>
      </c>
      <c r="D982" s="5">
        <v>1</v>
      </c>
      <c r="E982">
        <v>2018</v>
      </c>
      <c r="F982" t="s">
        <v>1046</v>
      </c>
      <c r="G982" s="3" t="s">
        <v>1042</v>
      </c>
      <c r="H982" t="s">
        <v>1077</v>
      </c>
      <c r="I982" t="s">
        <v>1073</v>
      </c>
    </row>
    <row r="983" spans="1:9" x14ac:dyDescent="0.3">
      <c r="A983" s="3">
        <v>22147</v>
      </c>
      <c r="B983">
        <v>494</v>
      </c>
      <c r="C983">
        <v>516</v>
      </c>
      <c r="D983" s="5">
        <v>4.3793859779610818E-2</v>
      </c>
      <c r="E983">
        <v>2018</v>
      </c>
      <c r="F983" t="s">
        <v>1048</v>
      </c>
      <c r="G983" t="s">
        <v>1043</v>
      </c>
      <c r="H983" t="s">
        <v>1051</v>
      </c>
      <c r="I983" t="s">
        <v>1073</v>
      </c>
    </row>
    <row r="984" spans="1:9" x14ac:dyDescent="0.3">
      <c r="A984" s="3">
        <v>22148</v>
      </c>
      <c r="B984">
        <v>561</v>
      </c>
      <c r="C984">
        <v>248</v>
      </c>
      <c r="D984" s="5">
        <v>0.35071217707878843</v>
      </c>
      <c r="E984">
        <v>2018</v>
      </c>
      <c r="F984" t="s">
        <v>1048</v>
      </c>
      <c r="G984" t="s">
        <v>1054</v>
      </c>
      <c r="H984" t="s">
        <v>1076</v>
      </c>
      <c r="I984" t="s">
        <v>1073</v>
      </c>
    </row>
    <row r="985" spans="1:9" x14ac:dyDescent="0.3">
      <c r="A985" s="3">
        <v>22149</v>
      </c>
      <c r="B985">
        <v>494</v>
      </c>
      <c r="C985">
        <v>570</v>
      </c>
      <c r="D985" s="5">
        <v>0.39467434405459578</v>
      </c>
      <c r="E985">
        <v>2018</v>
      </c>
      <c r="F985" t="s">
        <v>1048</v>
      </c>
      <c r="G985" t="s">
        <v>1043</v>
      </c>
      <c r="H985" t="s">
        <v>1076</v>
      </c>
      <c r="I985" t="s">
        <v>1073</v>
      </c>
    </row>
    <row r="986" spans="1:9" x14ac:dyDescent="0.3">
      <c r="A986" s="3">
        <v>22150</v>
      </c>
      <c r="B986">
        <v>498</v>
      </c>
      <c r="C986">
        <v>430</v>
      </c>
      <c r="D986" s="5">
        <v>0.29968721457862824</v>
      </c>
      <c r="E986">
        <v>2018</v>
      </c>
      <c r="F986" t="s">
        <v>1048</v>
      </c>
      <c r="G986" t="s">
        <v>1054</v>
      </c>
      <c r="H986" t="s">
        <v>1053</v>
      </c>
      <c r="I986" t="s">
        <v>1073</v>
      </c>
    </row>
    <row r="987" spans="1:9" x14ac:dyDescent="0.3">
      <c r="A987" s="3">
        <v>22151</v>
      </c>
      <c r="B987">
        <v>497</v>
      </c>
      <c r="C987">
        <v>375</v>
      </c>
      <c r="D987" s="5">
        <v>1.8063403809262878E-2</v>
      </c>
      <c r="E987">
        <v>2018</v>
      </c>
      <c r="F987" t="s">
        <v>1048</v>
      </c>
      <c r="G987" t="s">
        <v>1054</v>
      </c>
      <c r="H987" t="s">
        <v>1051</v>
      </c>
      <c r="I987" t="s">
        <v>1073</v>
      </c>
    </row>
    <row r="988" spans="1:9" x14ac:dyDescent="0.3">
      <c r="A988" s="3">
        <v>22152</v>
      </c>
      <c r="B988">
        <v>496</v>
      </c>
      <c r="C988">
        <v>100</v>
      </c>
      <c r="D988" s="5">
        <v>7.8114302912151348E-3</v>
      </c>
      <c r="E988">
        <v>2018</v>
      </c>
      <c r="F988" t="s">
        <v>1048</v>
      </c>
      <c r="G988" t="s">
        <v>1054</v>
      </c>
      <c r="H988" t="s">
        <v>1051</v>
      </c>
      <c r="I988" t="s">
        <v>1073</v>
      </c>
    </row>
    <row r="989" spans="1:9" x14ac:dyDescent="0.3">
      <c r="A989" s="3">
        <v>22153</v>
      </c>
      <c r="B989">
        <v>500</v>
      </c>
      <c r="C989">
        <v>114</v>
      </c>
      <c r="D989" s="5">
        <v>-7.1010548019285946E-3</v>
      </c>
      <c r="E989">
        <v>2018</v>
      </c>
      <c r="F989" t="s">
        <v>1048</v>
      </c>
      <c r="G989" t="s">
        <v>1054</v>
      </c>
      <c r="H989" s="3" t="s">
        <v>1050</v>
      </c>
      <c r="I989" t="s">
        <v>1073</v>
      </c>
    </row>
    <row r="990" spans="1:9" x14ac:dyDescent="0.3">
      <c r="A990" s="3">
        <v>22154</v>
      </c>
      <c r="B990">
        <v>496</v>
      </c>
      <c r="C990">
        <v>135</v>
      </c>
      <c r="D990" s="5">
        <v>-1.5734444309212184E-2</v>
      </c>
      <c r="E990">
        <v>2018</v>
      </c>
      <c r="F990" t="s">
        <v>1048</v>
      </c>
      <c r="G990" t="s">
        <v>1054</v>
      </c>
      <c r="H990" s="3" t="s">
        <v>1050</v>
      </c>
      <c r="I990" t="s">
        <v>1073</v>
      </c>
    </row>
    <row r="991" spans="1:9" x14ac:dyDescent="0.3">
      <c r="A991" s="3">
        <v>22155</v>
      </c>
      <c r="B991">
        <v>497</v>
      </c>
      <c r="C991">
        <v>114</v>
      </c>
      <c r="D991" s="5">
        <v>7.129870522686598E-3</v>
      </c>
      <c r="E991">
        <v>2018</v>
      </c>
      <c r="F991" t="s">
        <v>1048</v>
      </c>
      <c r="G991" t="s">
        <v>1054</v>
      </c>
      <c r="H991" t="s">
        <v>1051</v>
      </c>
      <c r="I991" t="s">
        <v>1073</v>
      </c>
    </row>
    <row r="992" spans="1:9" x14ac:dyDescent="0.3">
      <c r="A992" s="3">
        <v>22156</v>
      </c>
      <c r="B992">
        <v>496</v>
      </c>
      <c r="C992">
        <v>276</v>
      </c>
      <c r="D992" s="5">
        <v>3.4094715207465223E-2</v>
      </c>
      <c r="E992">
        <v>2018</v>
      </c>
      <c r="F992" t="s">
        <v>1048</v>
      </c>
      <c r="G992" t="s">
        <v>1054</v>
      </c>
      <c r="H992" t="s">
        <v>1051</v>
      </c>
      <c r="I992" t="s">
        <v>1073</v>
      </c>
    </row>
    <row r="993" spans="1:9" x14ac:dyDescent="0.3">
      <c r="A993" s="3">
        <v>22157</v>
      </c>
      <c r="B993">
        <v>502</v>
      </c>
      <c r="C993">
        <v>10</v>
      </c>
      <c r="D993" s="5">
        <v>3.7631536234794663E-2</v>
      </c>
      <c r="E993">
        <v>2018</v>
      </c>
      <c r="F993" t="s">
        <v>1048</v>
      </c>
      <c r="G993" s="3" t="s">
        <v>1042</v>
      </c>
      <c r="H993" t="s">
        <v>1051</v>
      </c>
      <c r="I993" t="s">
        <v>1073</v>
      </c>
    </row>
    <row r="994" spans="1:9" x14ac:dyDescent="0.3">
      <c r="A994" s="3">
        <v>22158</v>
      </c>
      <c r="B994">
        <v>494</v>
      </c>
      <c r="C994">
        <v>216</v>
      </c>
      <c r="D994" s="5">
        <v>-0.16518306172258171</v>
      </c>
      <c r="E994">
        <v>2018</v>
      </c>
      <c r="F994" t="s">
        <v>1048</v>
      </c>
      <c r="G994" t="s">
        <v>1054</v>
      </c>
      <c r="H994" s="3" t="s">
        <v>1050</v>
      </c>
      <c r="I994" t="s">
        <v>1073</v>
      </c>
    </row>
    <row r="995" spans="1:9" x14ac:dyDescent="0.3">
      <c r="A995" s="3">
        <v>22161</v>
      </c>
      <c r="B995">
        <v>494</v>
      </c>
      <c r="C995">
        <v>365</v>
      </c>
      <c r="D995" s="5">
        <v>7.790510527993063E-3</v>
      </c>
      <c r="E995">
        <v>2018</v>
      </c>
      <c r="F995" t="s">
        <v>1048</v>
      </c>
      <c r="G995" t="s">
        <v>1054</v>
      </c>
      <c r="H995" t="s">
        <v>1051</v>
      </c>
      <c r="I995" t="s">
        <v>1073</v>
      </c>
    </row>
    <row r="996" spans="1:9" x14ac:dyDescent="0.3">
      <c r="A996" s="3">
        <v>22162</v>
      </c>
      <c r="B996">
        <v>496</v>
      </c>
      <c r="C996">
        <v>92</v>
      </c>
      <c r="D996" s="5">
        <v>0.40037679899152601</v>
      </c>
      <c r="E996">
        <v>2018</v>
      </c>
      <c r="F996" t="s">
        <v>1048</v>
      </c>
      <c r="G996" s="3" t="s">
        <v>1042</v>
      </c>
      <c r="H996" t="s">
        <v>1077</v>
      </c>
      <c r="I996" t="s">
        <v>1073</v>
      </c>
    </row>
    <row r="997" spans="1:9" x14ac:dyDescent="0.3">
      <c r="A997" s="3">
        <v>22163</v>
      </c>
      <c r="B997">
        <v>500</v>
      </c>
      <c r="C997">
        <v>105</v>
      </c>
      <c r="D997" s="5">
        <v>0.19910522021726568</v>
      </c>
      <c r="E997">
        <v>2018</v>
      </c>
      <c r="F997" t="s">
        <v>1048</v>
      </c>
      <c r="G997" t="s">
        <v>1054</v>
      </c>
      <c r="H997" t="s">
        <v>1052</v>
      </c>
      <c r="I997" t="s">
        <v>1073</v>
      </c>
    </row>
    <row r="998" spans="1:9" x14ac:dyDescent="0.3">
      <c r="A998" s="3">
        <v>22164</v>
      </c>
      <c r="B998">
        <v>500</v>
      </c>
      <c r="C998">
        <v>11</v>
      </c>
      <c r="D998" s="5">
        <v>0.48286173056606213</v>
      </c>
      <c r="E998">
        <v>2018</v>
      </c>
      <c r="F998" t="s">
        <v>1048</v>
      </c>
      <c r="G998" s="3" t="s">
        <v>1042</v>
      </c>
      <c r="H998" t="s">
        <v>1077</v>
      </c>
      <c r="I998" t="s">
        <v>1073</v>
      </c>
    </row>
    <row r="999" spans="1:9" x14ac:dyDescent="0.3">
      <c r="A999" s="3">
        <v>22165</v>
      </c>
      <c r="B999">
        <v>500</v>
      </c>
      <c r="C999">
        <v>67</v>
      </c>
      <c r="D999" s="5">
        <v>0.35045330825343657</v>
      </c>
      <c r="E999">
        <v>2018</v>
      </c>
      <c r="F999" t="s">
        <v>1048</v>
      </c>
      <c r="G999" s="3" t="s">
        <v>1042</v>
      </c>
      <c r="H999" t="s">
        <v>1076</v>
      </c>
      <c r="I999" t="s">
        <v>1073</v>
      </c>
    </row>
    <row r="1000" spans="1:9" x14ac:dyDescent="0.3">
      <c r="A1000" s="3">
        <v>22166</v>
      </c>
      <c r="B1000">
        <v>496</v>
      </c>
      <c r="C1000">
        <v>39</v>
      </c>
      <c r="D1000" s="5">
        <v>0.10642162325379728</v>
      </c>
      <c r="E1000">
        <v>2018</v>
      </c>
      <c r="F1000" t="s">
        <v>1048</v>
      </c>
      <c r="G1000" s="3" t="s">
        <v>1042</v>
      </c>
      <c r="H1000" t="s">
        <v>1052</v>
      </c>
      <c r="I1000" t="s">
        <v>1073</v>
      </c>
    </row>
    <row r="1001" spans="1:9" x14ac:dyDescent="0.3">
      <c r="A1001" s="3">
        <v>22167</v>
      </c>
      <c r="B1001">
        <v>501</v>
      </c>
      <c r="C1001">
        <v>78</v>
      </c>
      <c r="D1001" s="5">
        <v>0.39322160290081626</v>
      </c>
      <c r="E1001">
        <v>2018</v>
      </c>
      <c r="F1001" t="s">
        <v>1048</v>
      </c>
      <c r="G1001" s="3" t="s">
        <v>1042</v>
      </c>
      <c r="H1001" t="s">
        <v>1076</v>
      </c>
      <c r="I1001" t="s">
        <v>1073</v>
      </c>
    </row>
    <row r="1002" spans="1:9" x14ac:dyDescent="0.3">
      <c r="A1002" s="3">
        <v>22168</v>
      </c>
      <c r="B1002">
        <v>501</v>
      </c>
      <c r="C1002">
        <v>45</v>
      </c>
      <c r="D1002" s="5">
        <v>6.8610146515714593E-2</v>
      </c>
      <c r="E1002">
        <v>2018</v>
      </c>
      <c r="F1002" t="s">
        <v>1048</v>
      </c>
      <c r="G1002" s="3" t="s">
        <v>1042</v>
      </c>
      <c r="H1002" t="s">
        <v>1051</v>
      </c>
      <c r="I1002" t="s">
        <v>1073</v>
      </c>
    </row>
    <row r="1003" spans="1:9" x14ac:dyDescent="0.3">
      <c r="A1003" s="3">
        <v>22169</v>
      </c>
      <c r="B1003">
        <v>496</v>
      </c>
      <c r="C1003">
        <v>186</v>
      </c>
      <c r="D1003" s="5">
        <v>3.009427566430584E-2</v>
      </c>
      <c r="E1003">
        <v>2018</v>
      </c>
      <c r="F1003" t="s">
        <v>1048</v>
      </c>
      <c r="G1003" t="s">
        <v>1054</v>
      </c>
      <c r="H1003" t="s">
        <v>1051</v>
      </c>
      <c r="I1003" t="s">
        <v>1073</v>
      </c>
    </row>
    <row r="1004" spans="1:9" x14ac:dyDescent="0.3">
      <c r="A1004" s="3">
        <v>22170</v>
      </c>
      <c r="B1004">
        <v>495</v>
      </c>
      <c r="C1004">
        <v>167</v>
      </c>
      <c r="D1004" s="5">
        <v>0.33459989218539837</v>
      </c>
      <c r="E1004">
        <v>2018</v>
      </c>
      <c r="F1004" t="s">
        <v>1048</v>
      </c>
      <c r="G1004" t="s">
        <v>1054</v>
      </c>
      <c r="H1004" t="s">
        <v>1076</v>
      </c>
      <c r="I1004" t="s">
        <v>1073</v>
      </c>
    </row>
    <row r="1005" spans="1:9" x14ac:dyDescent="0.3">
      <c r="A1005" s="3">
        <v>22171</v>
      </c>
      <c r="B1005">
        <v>496</v>
      </c>
      <c r="C1005">
        <v>200</v>
      </c>
      <c r="D1005" s="5">
        <v>0.40882636539122369</v>
      </c>
      <c r="E1005">
        <v>2018</v>
      </c>
      <c r="F1005" t="s">
        <v>1048</v>
      </c>
      <c r="G1005" t="s">
        <v>1054</v>
      </c>
      <c r="H1005" t="s">
        <v>1077</v>
      </c>
      <c r="I1005" t="s">
        <v>1073</v>
      </c>
    </row>
    <row r="1006" spans="1:9" x14ac:dyDescent="0.3">
      <c r="A1006" s="3">
        <v>22173</v>
      </c>
      <c r="B1006">
        <v>497</v>
      </c>
      <c r="C1006">
        <v>437</v>
      </c>
      <c r="D1006" s="5">
        <v>8.2696448499883515E-2</v>
      </c>
      <c r="E1006">
        <v>2018</v>
      </c>
      <c r="F1006" t="s">
        <v>1048</v>
      </c>
      <c r="G1006" t="s">
        <v>1054</v>
      </c>
      <c r="H1006" t="s">
        <v>1051</v>
      </c>
      <c r="I1006" t="s">
        <v>1073</v>
      </c>
    </row>
    <row r="1007" spans="1:9" x14ac:dyDescent="0.3">
      <c r="A1007" s="3">
        <v>22174</v>
      </c>
      <c r="B1007">
        <v>496</v>
      </c>
      <c r="C1007">
        <v>282</v>
      </c>
      <c r="D1007" s="5">
        <v>0.32325926791009063</v>
      </c>
      <c r="E1007">
        <v>2018</v>
      </c>
      <c r="F1007" t="s">
        <v>1048</v>
      </c>
      <c r="G1007" t="s">
        <v>1054</v>
      </c>
      <c r="H1007" t="s">
        <v>1076</v>
      </c>
      <c r="I1007" t="s">
        <v>1073</v>
      </c>
    </row>
    <row r="1008" spans="1:9" x14ac:dyDescent="0.3">
      <c r="A1008" s="3">
        <v>22175</v>
      </c>
      <c r="B1008">
        <v>494</v>
      </c>
      <c r="C1008">
        <v>150</v>
      </c>
      <c r="D1008" s="5">
        <v>0.30926109060092788</v>
      </c>
      <c r="E1008">
        <v>2018</v>
      </c>
      <c r="F1008" t="s">
        <v>1048</v>
      </c>
      <c r="G1008" t="s">
        <v>1054</v>
      </c>
      <c r="H1008" t="s">
        <v>1076</v>
      </c>
      <c r="I1008" t="s">
        <v>1073</v>
      </c>
    </row>
    <row r="1009" spans="1:9" x14ac:dyDescent="0.3">
      <c r="A1009" s="3">
        <v>22176</v>
      </c>
      <c r="B1009">
        <v>494</v>
      </c>
      <c r="C1009">
        <v>123</v>
      </c>
      <c r="D1009" s="5">
        <v>-3.7601037620112313E-2</v>
      </c>
      <c r="E1009">
        <v>2018</v>
      </c>
      <c r="F1009" t="s">
        <v>1048</v>
      </c>
      <c r="G1009" t="s">
        <v>1054</v>
      </c>
      <c r="H1009" s="3" t="s">
        <v>1050</v>
      </c>
      <c r="I1009" t="s">
        <v>1073</v>
      </c>
    </row>
    <row r="1010" spans="1:9" x14ac:dyDescent="0.3">
      <c r="A1010" s="3">
        <v>22178</v>
      </c>
      <c r="B1010">
        <v>494</v>
      </c>
      <c r="C1010">
        <v>1171</v>
      </c>
      <c r="D1010" s="5">
        <v>-6.9211895666138421E-3</v>
      </c>
      <c r="E1010">
        <v>2018</v>
      </c>
      <c r="F1010" t="s">
        <v>1048</v>
      </c>
      <c r="G1010" t="s">
        <v>1043</v>
      </c>
      <c r="H1010" s="3" t="s">
        <v>1050</v>
      </c>
      <c r="I1010" t="s">
        <v>1073</v>
      </c>
    </row>
    <row r="1011" spans="1:9" x14ac:dyDescent="0.3">
      <c r="A1011" s="3">
        <v>22179</v>
      </c>
      <c r="B1011">
        <v>496</v>
      </c>
      <c r="C1011">
        <v>143</v>
      </c>
      <c r="D1011" s="5">
        <v>-6.6813700108463228E-2</v>
      </c>
      <c r="E1011">
        <v>2018</v>
      </c>
      <c r="F1011" t="s">
        <v>1048</v>
      </c>
      <c r="G1011" t="s">
        <v>1054</v>
      </c>
      <c r="H1011" s="3" t="s">
        <v>1050</v>
      </c>
      <c r="I1011" t="s">
        <v>1073</v>
      </c>
    </row>
    <row r="1012" spans="1:9" x14ac:dyDescent="0.3">
      <c r="A1012" s="3">
        <v>22180</v>
      </c>
      <c r="B1012">
        <v>498</v>
      </c>
      <c r="C1012">
        <v>54</v>
      </c>
      <c r="D1012" s="5">
        <v>0.26161861877295217</v>
      </c>
      <c r="E1012">
        <v>2018</v>
      </c>
      <c r="F1012" t="s">
        <v>1048</v>
      </c>
      <c r="G1012" s="3" t="s">
        <v>1042</v>
      </c>
      <c r="H1012" t="s">
        <v>1053</v>
      </c>
      <c r="I1012" t="s">
        <v>1073</v>
      </c>
    </row>
    <row r="1013" spans="1:9" x14ac:dyDescent="0.3">
      <c r="A1013" s="3">
        <v>22181</v>
      </c>
      <c r="B1013">
        <v>497</v>
      </c>
      <c r="C1013">
        <v>61</v>
      </c>
      <c r="D1013" s="5">
        <v>-1.330359449178847E-2</v>
      </c>
      <c r="E1013">
        <v>2018</v>
      </c>
      <c r="F1013" t="s">
        <v>1048</v>
      </c>
      <c r="G1013" s="3" t="s">
        <v>1042</v>
      </c>
      <c r="H1013" s="3" t="s">
        <v>1050</v>
      </c>
      <c r="I1013" t="s">
        <v>1073</v>
      </c>
    </row>
    <row r="1014" spans="1:9" x14ac:dyDescent="0.3">
      <c r="A1014" s="3">
        <v>22182</v>
      </c>
      <c r="B1014">
        <v>497</v>
      </c>
      <c r="C1014">
        <v>109</v>
      </c>
      <c r="D1014" s="5">
        <v>0.22863314597458986</v>
      </c>
      <c r="E1014">
        <v>2018</v>
      </c>
      <c r="F1014" t="s">
        <v>1048</v>
      </c>
      <c r="G1014" t="s">
        <v>1054</v>
      </c>
      <c r="H1014" t="s">
        <v>1053</v>
      </c>
      <c r="I1014" t="s">
        <v>1073</v>
      </c>
    </row>
    <row r="1015" spans="1:9" x14ac:dyDescent="0.3">
      <c r="A1015" s="3">
        <v>22183</v>
      </c>
      <c r="B1015">
        <v>494</v>
      </c>
      <c r="C1015">
        <v>107</v>
      </c>
      <c r="D1015" s="5">
        <v>0.42129798471989782</v>
      </c>
      <c r="E1015">
        <v>2018</v>
      </c>
      <c r="F1015" t="s">
        <v>1048</v>
      </c>
      <c r="G1015" t="s">
        <v>1054</v>
      </c>
      <c r="H1015" t="s">
        <v>1077</v>
      </c>
      <c r="I1015" t="s">
        <v>1073</v>
      </c>
    </row>
    <row r="1016" spans="1:9" x14ac:dyDescent="0.3">
      <c r="A1016" s="3">
        <v>22184</v>
      </c>
      <c r="B1016">
        <v>496</v>
      </c>
      <c r="C1016">
        <v>27</v>
      </c>
      <c r="D1016" s="5">
        <v>0.14104798959074377</v>
      </c>
      <c r="E1016">
        <v>2018</v>
      </c>
      <c r="F1016" t="s">
        <v>1048</v>
      </c>
      <c r="G1016" s="3" t="s">
        <v>1042</v>
      </c>
      <c r="H1016" t="s">
        <v>1052</v>
      </c>
      <c r="I1016" t="s">
        <v>1073</v>
      </c>
    </row>
    <row r="1017" spans="1:9" x14ac:dyDescent="0.3">
      <c r="A1017" s="3">
        <v>22185</v>
      </c>
      <c r="B1017">
        <v>500</v>
      </c>
      <c r="C1017">
        <v>152</v>
      </c>
      <c r="D1017" s="5">
        <v>0.29577875877989157</v>
      </c>
      <c r="E1017">
        <v>2018</v>
      </c>
      <c r="F1017" t="s">
        <v>1048</v>
      </c>
      <c r="G1017" t="s">
        <v>1054</v>
      </c>
      <c r="H1017" t="s">
        <v>1053</v>
      </c>
      <c r="I1017" t="s">
        <v>1073</v>
      </c>
    </row>
    <row r="1018" spans="1:9" x14ac:dyDescent="0.3">
      <c r="A1018" s="3">
        <v>22186</v>
      </c>
      <c r="B1018">
        <v>500</v>
      </c>
      <c r="C1018">
        <v>113</v>
      </c>
      <c r="D1018" s="5">
        <v>0.12026601246317214</v>
      </c>
      <c r="E1018">
        <v>2018</v>
      </c>
      <c r="F1018" t="s">
        <v>1048</v>
      </c>
      <c r="G1018" t="s">
        <v>1054</v>
      </c>
      <c r="H1018" t="s">
        <v>1052</v>
      </c>
      <c r="I1018" t="s">
        <v>1073</v>
      </c>
    </row>
    <row r="1019" spans="1:9" x14ac:dyDescent="0.3">
      <c r="A1019" s="3">
        <v>22187</v>
      </c>
      <c r="B1019">
        <v>500</v>
      </c>
      <c r="C1019">
        <v>116</v>
      </c>
      <c r="D1019" s="5">
        <v>-0.43502943907816799</v>
      </c>
      <c r="E1019">
        <v>2018</v>
      </c>
      <c r="F1019" t="s">
        <v>1048</v>
      </c>
      <c r="G1019" t="s">
        <v>1054</v>
      </c>
      <c r="H1019" s="3" t="s">
        <v>1050</v>
      </c>
      <c r="I1019" t="s">
        <v>1072</v>
      </c>
    </row>
    <row r="1020" spans="1:9" x14ac:dyDescent="0.3">
      <c r="A1020" s="3">
        <v>22188</v>
      </c>
      <c r="B1020">
        <v>497</v>
      </c>
      <c r="C1020">
        <v>153</v>
      </c>
      <c r="D1020" s="5">
        <v>0.11399028303247501</v>
      </c>
      <c r="E1020">
        <v>2018</v>
      </c>
      <c r="F1020" t="s">
        <v>1048</v>
      </c>
      <c r="G1020" t="s">
        <v>1054</v>
      </c>
      <c r="H1020" t="s">
        <v>1052</v>
      </c>
      <c r="I1020" t="s">
        <v>1073</v>
      </c>
    </row>
    <row r="1021" spans="1:9" x14ac:dyDescent="0.3">
      <c r="A1021" s="3">
        <v>22189</v>
      </c>
      <c r="B1021">
        <v>495</v>
      </c>
      <c r="C1021">
        <v>450</v>
      </c>
      <c r="D1021" s="5">
        <v>0.22475931494686519</v>
      </c>
      <c r="E1021">
        <v>2018</v>
      </c>
      <c r="F1021" t="s">
        <v>1048</v>
      </c>
      <c r="G1021" t="s">
        <v>1054</v>
      </c>
      <c r="H1021" t="s">
        <v>1053</v>
      </c>
      <c r="I1021" t="s">
        <v>1073</v>
      </c>
    </row>
    <row r="1022" spans="1:9" x14ac:dyDescent="0.3">
      <c r="A1022" s="3">
        <v>22190</v>
      </c>
      <c r="B1022">
        <v>497</v>
      </c>
      <c r="C1022">
        <v>104</v>
      </c>
      <c r="D1022" s="5">
        <v>0.3245258504337607</v>
      </c>
      <c r="E1022">
        <v>2018</v>
      </c>
      <c r="F1022" t="s">
        <v>1048</v>
      </c>
      <c r="G1022" t="s">
        <v>1054</v>
      </c>
      <c r="H1022" t="s">
        <v>1076</v>
      </c>
      <c r="I1022" t="s">
        <v>1073</v>
      </c>
    </row>
    <row r="1023" spans="1:9" x14ac:dyDescent="0.3">
      <c r="A1023" s="3">
        <v>22191</v>
      </c>
      <c r="B1023">
        <v>494</v>
      </c>
      <c r="C1023">
        <v>240</v>
      </c>
      <c r="D1023" s="5">
        <v>0.21099567256908294</v>
      </c>
      <c r="E1023">
        <v>2018</v>
      </c>
      <c r="F1023" t="s">
        <v>1048</v>
      </c>
      <c r="G1023" t="s">
        <v>1054</v>
      </c>
      <c r="H1023" t="s">
        <v>1053</v>
      </c>
      <c r="I1023" t="s">
        <v>1073</v>
      </c>
    </row>
    <row r="1024" spans="1:9" x14ac:dyDescent="0.3">
      <c r="A1024" s="3">
        <v>22192</v>
      </c>
      <c r="B1024">
        <v>500</v>
      </c>
      <c r="C1024">
        <v>183</v>
      </c>
      <c r="D1024" s="5">
        <v>0.15287347387012032</v>
      </c>
      <c r="E1024">
        <v>2018</v>
      </c>
      <c r="F1024" t="s">
        <v>1048</v>
      </c>
      <c r="G1024" t="s">
        <v>1054</v>
      </c>
      <c r="H1024" t="s">
        <v>1052</v>
      </c>
      <c r="I1024" t="s">
        <v>1073</v>
      </c>
    </row>
    <row r="1025" spans="1:9" x14ac:dyDescent="0.3">
      <c r="A1025" s="3">
        <v>22193</v>
      </c>
      <c r="B1025">
        <v>497</v>
      </c>
      <c r="C1025">
        <v>238</v>
      </c>
      <c r="D1025" s="5">
        <v>0.12754449297268747</v>
      </c>
      <c r="E1025">
        <v>2018</v>
      </c>
      <c r="F1025" t="s">
        <v>1048</v>
      </c>
      <c r="G1025" t="s">
        <v>1054</v>
      </c>
      <c r="H1025" t="s">
        <v>1052</v>
      </c>
      <c r="I1025" t="s">
        <v>1073</v>
      </c>
    </row>
    <row r="1026" spans="1:9" x14ac:dyDescent="0.3">
      <c r="A1026" s="3">
        <v>22194</v>
      </c>
      <c r="B1026">
        <v>507</v>
      </c>
      <c r="C1026">
        <v>29</v>
      </c>
      <c r="D1026" s="5">
        <v>-0.18456356461400628</v>
      </c>
      <c r="E1026">
        <v>2018</v>
      </c>
      <c r="F1026" t="s">
        <v>1048</v>
      </c>
      <c r="G1026" s="3" t="s">
        <v>1042</v>
      </c>
      <c r="H1026" s="3" t="s">
        <v>1050</v>
      </c>
      <c r="I1026" t="s">
        <v>1073</v>
      </c>
    </row>
    <row r="1027" spans="1:9" x14ac:dyDescent="0.3">
      <c r="A1027" s="3">
        <v>22195</v>
      </c>
      <c r="B1027">
        <v>494</v>
      </c>
      <c r="C1027">
        <v>385</v>
      </c>
      <c r="D1027" s="5">
        <v>0.31165333606626733</v>
      </c>
      <c r="E1027">
        <v>2018</v>
      </c>
      <c r="F1027" t="s">
        <v>1048</v>
      </c>
      <c r="G1027" t="s">
        <v>1054</v>
      </c>
      <c r="H1027" t="s">
        <v>1076</v>
      </c>
      <c r="I1027" t="s">
        <v>1073</v>
      </c>
    </row>
    <row r="1028" spans="1:9" x14ac:dyDescent="0.3">
      <c r="A1028" s="3">
        <v>22196</v>
      </c>
      <c r="B1028">
        <v>494</v>
      </c>
      <c r="C1028">
        <v>533</v>
      </c>
      <c r="D1028" s="5">
        <v>4.8536666096093396E-2</v>
      </c>
      <c r="E1028">
        <v>2018</v>
      </c>
      <c r="F1028" t="s">
        <v>1048</v>
      </c>
      <c r="G1028" t="s">
        <v>1043</v>
      </c>
      <c r="H1028" t="s">
        <v>1051</v>
      </c>
      <c r="I1028" t="s">
        <v>1073</v>
      </c>
    </row>
    <row r="1029" spans="1:9" x14ac:dyDescent="0.3">
      <c r="A1029" s="3">
        <v>22197</v>
      </c>
      <c r="B1029">
        <v>494</v>
      </c>
      <c r="C1029">
        <v>1450</v>
      </c>
      <c r="D1029" s="5">
        <v>3.5135429148521816E-2</v>
      </c>
      <c r="E1029">
        <v>2018</v>
      </c>
      <c r="F1029" t="s">
        <v>1048</v>
      </c>
      <c r="G1029" t="s">
        <v>1043</v>
      </c>
      <c r="H1029" t="s">
        <v>1051</v>
      </c>
      <c r="I1029" t="s">
        <v>1073</v>
      </c>
    </row>
    <row r="1030" spans="1:9" x14ac:dyDescent="0.3">
      <c r="A1030" s="3">
        <v>22198</v>
      </c>
      <c r="B1030">
        <v>494</v>
      </c>
      <c r="C1030">
        <v>77</v>
      </c>
      <c r="D1030" s="5">
        <v>0.24594811736055364</v>
      </c>
      <c r="E1030">
        <v>2018</v>
      </c>
      <c r="F1030" t="s">
        <v>1048</v>
      </c>
      <c r="G1030" s="3" t="s">
        <v>1042</v>
      </c>
      <c r="H1030" t="s">
        <v>1053</v>
      </c>
      <c r="I1030" t="s">
        <v>1073</v>
      </c>
    </row>
    <row r="1031" spans="1:9" x14ac:dyDescent="0.3">
      <c r="A1031" s="3">
        <v>22199</v>
      </c>
      <c r="B1031">
        <v>496</v>
      </c>
      <c r="C1031">
        <v>125</v>
      </c>
      <c r="D1031" s="5">
        <v>0.24603303274100063</v>
      </c>
      <c r="E1031">
        <v>2018</v>
      </c>
      <c r="F1031" t="s">
        <v>1048</v>
      </c>
      <c r="G1031" t="s">
        <v>1054</v>
      </c>
      <c r="H1031" t="s">
        <v>1053</v>
      </c>
      <c r="I1031" t="s">
        <v>1073</v>
      </c>
    </row>
    <row r="1032" spans="1:9" x14ac:dyDescent="0.3">
      <c r="A1032" s="3">
        <v>22200</v>
      </c>
      <c r="B1032">
        <v>494</v>
      </c>
      <c r="C1032">
        <v>96</v>
      </c>
      <c r="D1032" s="5">
        <v>4.1382579947928724E-2</v>
      </c>
      <c r="E1032">
        <v>2018</v>
      </c>
      <c r="F1032" t="s">
        <v>1048</v>
      </c>
      <c r="G1032" s="3" t="s">
        <v>1042</v>
      </c>
      <c r="H1032" t="s">
        <v>1051</v>
      </c>
      <c r="I1032" t="s">
        <v>1073</v>
      </c>
    </row>
    <row r="1033" spans="1:9" x14ac:dyDescent="0.3">
      <c r="A1033" s="3">
        <v>22201</v>
      </c>
      <c r="B1033">
        <v>494</v>
      </c>
      <c r="C1033">
        <v>72</v>
      </c>
      <c r="D1033" s="5">
        <v>0.30875437182107851</v>
      </c>
      <c r="E1033">
        <v>2018</v>
      </c>
      <c r="F1033" t="s">
        <v>1048</v>
      </c>
      <c r="G1033" s="3" t="s">
        <v>1042</v>
      </c>
      <c r="H1033" t="s">
        <v>1076</v>
      </c>
      <c r="I1033" t="s">
        <v>1073</v>
      </c>
    </row>
    <row r="1034" spans="1:9" x14ac:dyDescent="0.3">
      <c r="A1034" s="3">
        <v>22202</v>
      </c>
      <c r="B1034">
        <v>497</v>
      </c>
      <c r="C1034">
        <v>38</v>
      </c>
      <c r="D1034" s="5">
        <v>4.4416728561002443E-3</v>
      </c>
      <c r="E1034">
        <v>2018</v>
      </c>
      <c r="F1034" t="s">
        <v>1048</v>
      </c>
      <c r="G1034" s="3" t="s">
        <v>1042</v>
      </c>
      <c r="H1034" t="s">
        <v>1051</v>
      </c>
      <c r="I1034" t="s">
        <v>1073</v>
      </c>
    </row>
    <row r="1035" spans="1:9" x14ac:dyDescent="0.3">
      <c r="A1035" s="3">
        <v>22203</v>
      </c>
      <c r="B1035">
        <v>496</v>
      </c>
      <c r="C1035">
        <v>126</v>
      </c>
      <c r="D1035" s="5">
        <v>0.34110610324312524</v>
      </c>
      <c r="E1035">
        <v>2018</v>
      </c>
      <c r="F1035" t="s">
        <v>1048</v>
      </c>
      <c r="G1035" t="s">
        <v>1054</v>
      </c>
      <c r="H1035" t="s">
        <v>1076</v>
      </c>
      <c r="I1035" t="s">
        <v>1073</v>
      </c>
    </row>
    <row r="1036" spans="1:9" x14ac:dyDescent="0.3">
      <c r="A1036" s="3">
        <v>22204</v>
      </c>
      <c r="B1036">
        <v>494</v>
      </c>
      <c r="C1036">
        <v>71</v>
      </c>
      <c r="D1036" s="5">
        <v>0.37463406174431452</v>
      </c>
      <c r="E1036">
        <v>2018</v>
      </c>
      <c r="F1036" t="s">
        <v>1048</v>
      </c>
      <c r="G1036" s="3" t="s">
        <v>1042</v>
      </c>
      <c r="H1036" t="s">
        <v>1076</v>
      </c>
      <c r="I1036" t="s">
        <v>1073</v>
      </c>
    </row>
    <row r="1037" spans="1:9" x14ac:dyDescent="0.3">
      <c r="A1037" s="3">
        <v>22206</v>
      </c>
      <c r="B1037">
        <v>500</v>
      </c>
      <c r="C1037">
        <v>5</v>
      </c>
      <c r="D1037" s="5">
        <v>-3.1418820669656922E-4</v>
      </c>
      <c r="E1037">
        <v>2018</v>
      </c>
      <c r="F1037" t="s">
        <v>1048</v>
      </c>
      <c r="G1037" s="3" t="s">
        <v>1042</v>
      </c>
      <c r="H1037" s="3" t="s">
        <v>1050</v>
      </c>
      <c r="I1037" t="s">
        <v>1073</v>
      </c>
    </row>
    <row r="1038" spans="1:9" x14ac:dyDescent="0.3">
      <c r="A1038" s="3">
        <v>22207</v>
      </c>
      <c r="B1038">
        <v>496</v>
      </c>
      <c r="C1038">
        <v>137</v>
      </c>
      <c r="D1038" s="5">
        <v>0.23964987932039117</v>
      </c>
      <c r="E1038">
        <v>2018</v>
      </c>
      <c r="F1038" t="s">
        <v>1048</v>
      </c>
      <c r="G1038" t="s">
        <v>1054</v>
      </c>
      <c r="H1038" t="s">
        <v>1053</v>
      </c>
      <c r="I1038" t="s">
        <v>1073</v>
      </c>
    </row>
    <row r="1039" spans="1:9" x14ac:dyDescent="0.3">
      <c r="A1039" s="3">
        <v>22208</v>
      </c>
      <c r="B1039">
        <v>494</v>
      </c>
      <c r="C1039">
        <v>274</v>
      </c>
      <c r="D1039" s="5">
        <v>1.6733727224225343E-3</v>
      </c>
      <c r="E1039">
        <v>2018</v>
      </c>
      <c r="F1039" t="s">
        <v>1048</v>
      </c>
      <c r="G1039" t="s">
        <v>1054</v>
      </c>
      <c r="H1039" t="s">
        <v>1051</v>
      </c>
      <c r="I1039" t="s">
        <v>1073</v>
      </c>
    </row>
    <row r="1040" spans="1:9" x14ac:dyDescent="0.3">
      <c r="A1040" s="3">
        <v>22209</v>
      </c>
      <c r="B1040">
        <v>494</v>
      </c>
      <c r="C1040">
        <v>175</v>
      </c>
      <c r="D1040" s="5">
        <v>-3.3292581804608722E-2</v>
      </c>
      <c r="E1040">
        <v>2018</v>
      </c>
      <c r="F1040" t="s">
        <v>1048</v>
      </c>
      <c r="G1040" t="s">
        <v>1054</v>
      </c>
      <c r="H1040" s="3" t="s">
        <v>1050</v>
      </c>
      <c r="I1040" t="s">
        <v>1073</v>
      </c>
    </row>
    <row r="1041" spans="1:9" x14ac:dyDescent="0.3">
      <c r="A1041" s="3">
        <v>22210</v>
      </c>
      <c r="B1041">
        <v>494</v>
      </c>
      <c r="C1041">
        <v>169</v>
      </c>
      <c r="D1041" s="5">
        <v>-2.360221215845059E-2</v>
      </c>
      <c r="E1041">
        <v>2018</v>
      </c>
      <c r="F1041" t="s">
        <v>1048</v>
      </c>
      <c r="G1041" t="s">
        <v>1054</v>
      </c>
      <c r="H1041" s="3" t="s">
        <v>1050</v>
      </c>
      <c r="I1041" t="s">
        <v>1073</v>
      </c>
    </row>
    <row r="1042" spans="1:9" x14ac:dyDescent="0.3">
      <c r="A1042" s="3">
        <v>22211</v>
      </c>
      <c r="B1042">
        <v>494</v>
      </c>
      <c r="C1042">
        <v>201</v>
      </c>
      <c r="D1042" s="5">
        <v>1.736774919803254E-2</v>
      </c>
      <c r="E1042">
        <v>2018</v>
      </c>
      <c r="F1042" t="s">
        <v>1048</v>
      </c>
      <c r="G1042" t="s">
        <v>1054</v>
      </c>
      <c r="H1042" t="s">
        <v>1051</v>
      </c>
      <c r="I1042" t="s">
        <v>1073</v>
      </c>
    </row>
    <row r="1043" spans="1:9" x14ac:dyDescent="0.3">
      <c r="A1043" s="3">
        <v>22212</v>
      </c>
      <c r="B1043">
        <v>497</v>
      </c>
      <c r="C1043">
        <v>404</v>
      </c>
      <c r="D1043" s="5">
        <v>0.18296904579775236</v>
      </c>
      <c r="E1043">
        <v>2018</v>
      </c>
      <c r="F1043" t="s">
        <v>1048</v>
      </c>
      <c r="G1043" t="s">
        <v>1054</v>
      </c>
      <c r="H1043" t="s">
        <v>1052</v>
      </c>
      <c r="I1043" t="s">
        <v>1073</v>
      </c>
    </row>
    <row r="1044" spans="1:9" x14ac:dyDescent="0.3">
      <c r="A1044" s="3">
        <v>22214</v>
      </c>
      <c r="B1044">
        <v>494</v>
      </c>
      <c r="C1044">
        <v>69</v>
      </c>
      <c r="D1044" s="5">
        <v>0.26715273669371337</v>
      </c>
      <c r="E1044">
        <v>2018</v>
      </c>
      <c r="F1044" t="s">
        <v>1048</v>
      </c>
      <c r="G1044" s="3" t="s">
        <v>1042</v>
      </c>
      <c r="H1044" t="s">
        <v>1053</v>
      </c>
      <c r="I1044" t="s">
        <v>1073</v>
      </c>
    </row>
    <row r="1045" spans="1:9" x14ac:dyDescent="0.3">
      <c r="A1045" s="3">
        <v>22215</v>
      </c>
      <c r="B1045">
        <v>496</v>
      </c>
      <c r="C1045">
        <v>60</v>
      </c>
      <c r="D1045" s="5">
        <v>0.2429526301239377</v>
      </c>
      <c r="E1045">
        <v>2018</v>
      </c>
      <c r="F1045" t="s">
        <v>1048</v>
      </c>
      <c r="G1045" s="3" t="s">
        <v>1042</v>
      </c>
      <c r="H1045" t="s">
        <v>1053</v>
      </c>
      <c r="I1045" t="s">
        <v>1073</v>
      </c>
    </row>
    <row r="1046" spans="1:9" x14ac:dyDescent="0.3">
      <c r="A1046" s="3">
        <v>22216</v>
      </c>
      <c r="B1046">
        <v>494</v>
      </c>
      <c r="C1046">
        <v>80</v>
      </c>
      <c r="D1046" s="5">
        <v>-6.0212894794330141E-3</v>
      </c>
      <c r="E1046">
        <v>2018</v>
      </c>
      <c r="F1046" t="s">
        <v>1048</v>
      </c>
      <c r="G1046" s="3" t="s">
        <v>1042</v>
      </c>
      <c r="H1046" s="3" t="s">
        <v>1050</v>
      </c>
      <c r="I1046" t="s">
        <v>1073</v>
      </c>
    </row>
    <row r="1047" spans="1:9" x14ac:dyDescent="0.3">
      <c r="A1047" s="3">
        <v>22217</v>
      </c>
      <c r="B1047">
        <v>494</v>
      </c>
      <c r="C1047">
        <v>76</v>
      </c>
      <c r="D1047" s="5">
        <v>1.7229095327464548E-2</v>
      </c>
      <c r="E1047">
        <v>2018</v>
      </c>
      <c r="F1047" t="s">
        <v>1048</v>
      </c>
      <c r="G1047" s="3" t="s">
        <v>1042</v>
      </c>
      <c r="H1047" t="s">
        <v>1051</v>
      </c>
      <c r="I1047" t="s">
        <v>1073</v>
      </c>
    </row>
    <row r="1048" spans="1:9" x14ac:dyDescent="0.3">
      <c r="A1048" s="3">
        <v>22219</v>
      </c>
      <c r="B1048">
        <v>494</v>
      </c>
      <c r="C1048">
        <v>601</v>
      </c>
      <c r="D1048" s="5">
        <v>1.8547750307778735E-2</v>
      </c>
      <c r="E1048">
        <v>2018</v>
      </c>
      <c r="F1048" t="s">
        <v>1048</v>
      </c>
      <c r="G1048" t="s">
        <v>1043</v>
      </c>
      <c r="H1048" t="s">
        <v>1051</v>
      </c>
      <c r="I1048" t="s">
        <v>1073</v>
      </c>
    </row>
    <row r="1049" spans="1:9" x14ac:dyDescent="0.3">
      <c r="A1049" s="3">
        <v>22220</v>
      </c>
      <c r="B1049">
        <v>505</v>
      </c>
      <c r="C1049">
        <v>44</v>
      </c>
      <c r="D1049" s="5">
        <v>3.5450428139193538E-3</v>
      </c>
      <c r="E1049">
        <v>2018</v>
      </c>
      <c r="F1049" t="s">
        <v>1048</v>
      </c>
      <c r="G1049" s="3" t="s">
        <v>1042</v>
      </c>
      <c r="H1049" t="s">
        <v>1051</v>
      </c>
      <c r="I1049" t="s">
        <v>1073</v>
      </c>
    </row>
    <row r="1050" spans="1:9" x14ac:dyDescent="0.3">
      <c r="A1050" s="3">
        <v>22221</v>
      </c>
      <c r="B1050">
        <v>561</v>
      </c>
      <c r="C1050">
        <v>24</v>
      </c>
      <c r="D1050" s="5">
        <v>0.25719681990244864</v>
      </c>
      <c r="E1050">
        <v>2018</v>
      </c>
      <c r="F1050" t="s">
        <v>1048</v>
      </c>
      <c r="G1050" s="3" t="s">
        <v>1042</v>
      </c>
      <c r="H1050" t="s">
        <v>1053</v>
      </c>
      <c r="I1050" t="s">
        <v>1073</v>
      </c>
    </row>
    <row r="1051" spans="1:9" x14ac:dyDescent="0.3">
      <c r="A1051" s="3">
        <v>22222</v>
      </c>
      <c r="B1051">
        <v>494</v>
      </c>
      <c r="C1051">
        <v>193</v>
      </c>
      <c r="D1051" s="5">
        <v>0.23641734758188487</v>
      </c>
      <c r="E1051">
        <v>2018</v>
      </c>
      <c r="F1051" t="s">
        <v>1048</v>
      </c>
      <c r="G1051" t="s">
        <v>1054</v>
      </c>
      <c r="H1051" t="s">
        <v>1053</v>
      </c>
      <c r="I1051" t="s">
        <v>1073</v>
      </c>
    </row>
    <row r="1052" spans="1:9" x14ac:dyDescent="0.3">
      <c r="A1052" s="3">
        <v>22223</v>
      </c>
      <c r="B1052">
        <v>494</v>
      </c>
      <c r="C1052">
        <v>55</v>
      </c>
      <c r="D1052" s="5">
        <v>4.3568890003428465E-3</v>
      </c>
      <c r="E1052">
        <v>2018</v>
      </c>
      <c r="F1052" t="s">
        <v>1048</v>
      </c>
      <c r="G1052" s="3" t="s">
        <v>1042</v>
      </c>
      <c r="H1052" t="s">
        <v>1051</v>
      </c>
      <c r="I1052" t="s">
        <v>1073</v>
      </c>
    </row>
    <row r="1053" spans="1:9" x14ac:dyDescent="0.3">
      <c r="A1053" s="3">
        <v>22224</v>
      </c>
      <c r="B1053">
        <v>489</v>
      </c>
      <c r="C1053">
        <v>164</v>
      </c>
      <c r="D1053" s="5">
        <v>0.1013974360705488</v>
      </c>
      <c r="E1053">
        <v>2018</v>
      </c>
      <c r="F1053" t="s">
        <v>1048</v>
      </c>
      <c r="G1053" t="s">
        <v>1054</v>
      </c>
      <c r="H1053" t="s">
        <v>1052</v>
      </c>
      <c r="I1053" t="s">
        <v>1073</v>
      </c>
    </row>
    <row r="1054" spans="1:9" x14ac:dyDescent="0.3">
      <c r="A1054" s="3">
        <v>22227</v>
      </c>
      <c r="B1054">
        <v>494</v>
      </c>
      <c r="C1054">
        <v>329</v>
      </c>
      <c r="D1054" s="5">
        <v>1.1930258137123674E-2</v>
      </c>
      <c r="E1054">
        <v>2018</v>
      </c>
      <c r="F1054" t="s">
        <v>1048</v>
      </c>
      <c r="G1054" t="s">
        <v>1054</v>
      </c>
      <c r="H1054" t="s">
        <v>1051</v>
      </c>
      <c r="I1054" t="s">
        <v>1073</v>
      </c>
    </row>
    <row r="1055" spans="1:9" x14ac:dyDescent="0.3">
      <c r="A1055" s="3">
        <v>22228</v>
      </c>
      <c r="B1055">
        <v>504</v>
      </c>
      <c r="C1055">
        <v>188</v>
      </c>
      <c r="D1055" s="5">
        <v>2.5979364705426163E-2</v>
      </c>
      <c r="E1055">
        <v>2018</v>
      </c>
      <c r="F1055" t="s">
        <v>1048</v>
      </c>
      <c r="G1055" t="s">
        <v>1054</v>
      </c>
      <c r="H1055" t="s">
        <v>1051</v>
      </c>
      <c r="I1055" t="s">
        <v>1073</v>
      </c>
    </row>
    <row r="1056" spans="1:9" x14ac:dyDescent="0.3">
      <c r="A1056" s="3">
        <v>22229</v>
      </c>
      <c r="B1056">
        <v>507</v>
      </c>
      <c r="C1056">
        <v>124</v>
      </c>
      <c r="D1056" s="5">
        <v>-7.3816713060769444E-4</v>
      </c>
      <c r="E1056">
        <v>2018</v>
      </c>
      <c r="F1056" t="s">
        <v>1048</v>
      </c>
      <c r="G1056" t="s">
        <v>1054</v>
      </c>
      <c r="H1056" s="3" t="s">
        <v>1050</v>
      </c>
      <c r="I1056" t="s">
        <v>1073</v>
      </c>
    </row>
    <row r="1057" spans="1:9" x14ac:dyDescent="0.3">
      <c r="A1057" s="3">
        <v>22230</v>
      </c>
      <c r="B1057">
        <v>503</v>
      </c>
      <c r="C1057">
        <v>123</v>
      </c>
      <c r="D1057" s="5">
        <v>3.49269376224315E-2</v>
      </c>
      <c r="E1057">
        <v>2018</v>
      </c>
      <c r="F1057" t="s">
        <v>1048</v>
      </c>
      <c r="G1057" t="s">
        <v>1054</v>
      </c>
      <c r="H1057" t="s">
        <v>1051</v>
      </c>
      <c r="I1057" t="s">
        <v>1073</v>
      </c>
    </row>
    <row r="1058" spans="1:9" x14ac:dyDescent="0.3">
      <c r="A1058" s="3">
        <v>22231</v>
      </c>
      <c r="B1058">
        <v>505</v>
      </c>
      <c r="C1058">
        <v>156</v>
      </c>
      <c r="D1058" s="5">
        <v>-1.8817654335511615E-2</v>
      </c>
      <c r="E1058">
        <v>2018</v>
      </c>
      <c r="F1058" t="s">
        <v>1048</v>
      </c>
      <c r="G1058" t="s">
        <v>1054</v>
      </c>
      <c r="H1058" s="3" t="s">
        <v>1050</v>
      </c>
      <c r="I1058" t="s">
        <v>1073</v>
      </c>
    </row>
    <row r="1059" spans="1:9" x14ac:dyDescent="0.3">
      <c r="A1059" s="3">
        <v>22232</v>
      </c>
      <c r="B1059">
        <v>505</v>
      </c>
      <c r="C1059">
        <v>85</v>
      </c>
      <c r="D1059" s="5">
        <v>9.8895384369656683E-3</v>
      </c>
      <c r="E1059">
        <v>2018</v>
      </c>
      <c r="F1059" t="s">
        <v>1048</v>
      </c>
      <c r="G1059" s="3" t="s">
        <v>1042</v>
      </c>
      <c r="H1059" t="s">
        <v>1051</v>
      </c>
      <c r="I1059" t="s">
        <v>1073</v>
      </c>
    </row>
    <row r="1060" spans="1:9" x14ac:dyDescent="0.3">
      <c r="A1060" s="3">
        <v>22233</v>
      </c>
      <c r="B1060">
        <v>508</v>
      </c>
      <c r="C1060">
        <v>118</v>
      </c>
      <c r="D1060" s="5">
        <v>-4.0419498984247369E-4</v>
      </c>
      <c r="E1060">
        <v>2018</v>
      </c>
      <c r="F1060" t="s">
        <v>1048</v>
      </c>
      <c r="G1060" t="s">
        <v>1054</v>
      </c>
      <c r="H1060" s="3" t="s">
        <v>1050</v>
      </c>
      <c r="I1060" t="s">
        <v>1073</v>
      </c>
    </row>
    <row r="1061" spans="1:9" x14ac:dyDescent="0.3">
      <c r="A1061" s="3">
        <v>22236</v>
      </c>
      <c r="B1061">
        <v>605</v>
      </c>
      <c r="C1061">
        <v>35</v>
      </c>
      <c r="D1061" s="5">
        <v>0.22002386142886063</v>
      </c>
      <c r="E1061">
        <v>2018</v>
      </c>
      <c r="F1061" t="s">
        <v>1047</v>
      </c>
      <c r="G1061" s="3" t="s">
        <v>1042</v>
      </c>
      <c r="H1061" t="s">
        <v>1053</v>
      </c>
      <c r="I1061" t="s">
        <v>1073</v>
      </c>
    </row>
    <row r="1062" spans="1:9" x14ac:dyDescent="0.3">
      <c r="A1062" s="3">
        <v>22241</v>
      </c>
      <c r="B1062">
        <v>494</v>
      </c>
      <c r="C1062">
        <v>353</v>
      </c>
      <c r="D1062" s="5">
        <v>-2.3230354654487813E-2</v>
      </c>
      <c r="E1062">
        <v>2018</v>
      </c>
      <c r="F1062" t="s">
        <v>1048</v>
      </c>
      <c r="G1062" t="s">
        <v>1054</v>
      </c>
      <c r="H1062" s="3" t="s">
        <v>1050</v>
      </c>
      <c r="I1062" t="s">
        <v>1073</v>
      </c>
    </row>
    <row r="1063" spans="1:9" x14ac:dyDescent="0.3">
      <c r="A1063" s="3">
        <v>22242</v>
      </c>
      <c r="B1063">
        <v>498</v>
      </c>
      <c r="C1063">
        <v>44</v>
      </c>
      <c r="D1063" s="5">
        <v>0.33129701796835487</v>
      </c>
      <c r="E1063">
        <v>2018</v>
      </c>
      <c r="F1063" t="s">
        <v>1048</v>
      </c>
      <c r="G1063" s="3" t="s">
        <v>1042</v>
      </c>
      <c r="H1063" t="s">
        <v>1076</v>
      </c>
      <c r="I1063" t="s">
        <v>1073</v>
      </c>
    </row>
    <row r="1064" spans="1:9" x14ac:dyDescent="0.3">
      <c r="A1064" s="3">
        <v>22243</v>
      </c>
      <c r="B1064">
        <v>498</v>
      </c>
      <c r="C1064">
        <v>171</v>
      </c>
      <c r="D1064" s="5">
        <v>0.32385350825747794</v>
      </c>
      <c r="E1064">
        <v>2018</v>
      </c>
      <c r="F1064" t="s">
        <v>1048</v>
      </c>
      <c r="G1064" t="s">
        <v>1054</v>
      </c>
      <c r="H1064" t="s">
        <v>1076</v>
      </c>
      <c r="I1064" t="s">
        <v>1073</v>
      </c>
    </row>
    <row r="1065" spans="1:9" x14ac:dyDescent="0.3">
      <c r="A1065" s="3">
        <v>22244</v>
      </c>
      <c r="B1065">
        <v>496</v>
      </c>
      <c r="C1065">
        <v>176</v>
      </c>
      <c r="D1065" s="5">
        <v>0.33427229251950308</v>
      </c>
      <c r="E1065">
        <v>2018</v>
      </c>
      <c r="F1065" t="s">
        <v>1048</v>
      </c>
      <c r="G1065" t="s">
        <v>1054</v>
      </c>
      <c r="H1065" t="s">
        <v>1076</v>
      </c>
      <c r="I1065" t="s">
        <v>1073</v>
      </c>
    </row>
    <row r="1066" spans="1:9" x14ac:dyDescent="0.3">
      <c r="A1066" s="3">
        <v>22245</v>
      </c>
      <c r="B1066">
        <v>497</v>
      </c>
      <c r="C1066">
        <v>132</v>
      </c>
      <c r="D1066" s="5">
        <v>4.3533810584541546E-2</v>
      </c>
      <c r="E1066">
        <v>2018</v>
      </c>
      <c r="F1066" t="s">
        <v>1048</v>
      </c>
      <c r="G1066" t="s">
        <v>1054</v>
      </c>
      <c r="H1066" t="s">
        <v>1051</v>
      </c>
      <c r="I1066" t="s">
        <v>1073</v>
      </c>
    </row>
    <row r="1067" spans="1:9" x14ac:dyDescent="0.3">
      <c r="A1067" s="3">
        <v>22246</v>
      </c>
      <c r="B1067">
        <v>494</v>
      </c>
      <c r="C1067">
        <v>90</v>
      </c>
      <c r="D1067" s="5">
        <v>0.18730191840756966</v>
      </c>
      <c r="E1067">
        <v>2018</v>
      </c>
      <c r="F1067" t="s">
        <v>1048</v>
      </c>
      <c r="G1067" s="3" t="s">
        <v>1042</v>
      </c>
      <c r="H1067" t="s">
        <v>1052</v>
      </c>
      <c r="I1067" t="s">
        <v>1073</v>
      </c>
    </row>
    <row r="1068" spans="1:9" x14ac:dyDescent="0.3">
      <c r="A1068" s="3">
        <v>22247</v>
      </c>
      <c r="B1068">
        <v>494</v>
      </c>
      <c r="C1068">
        <v>164</v>
      </c>
      <c r="D1068" s="5">
        <v>-1.6837448654862423E-2</v>
      </c>
      <c r="E1068">
        <v>2018</v>
      </c>
      <c r="F1068" t="s">
        <v>1048</v>
      </c>
      <c r="G1068" t="s">
        <v>1054</v>
      </c>
      <c r="H1068" s="3" t="s">
        <v>1050</v>
      </c>
      <c r="I1068" t="s">
        <v>1073</v>
      </c>
    </row>
    <row r="1069" spans="1:9" x14ac:dyDescent="0.3">
      <c r="A1069" s="3">
        <v>22248</v>
      </c>
      <c r="B1069">
        <v>494</v>
      </c>
      <c r="C1069">
        <v>149</v>
      </c>
      <c r="D1069" s="5">
        <v>-7.1649076289028515E-3</v>
      </c>
      <c r="E1069">
        <v>2018</v>
      </c>
      <c r="F1069" t="s">
        <v>1048</v>
      </c>
      <c r="G1069" t="s">
        <v>1054</v>
      </c>
      <c r="H1069" s="3" t="s">
        <v>1050</v>
      </c>
      <c r="I1069" t="s">
        <v>1073</v>
      </c>
    </row>
    <row r="1070" spans="1:9" x14ac:dyDescent="0.3">
      <c r="A1070" s="3">
        <v>22249</v>
      </c>
      <c r="B1070">
        <v>494</v>
      </c>
      <c r="C1070">
        <v>204</v>
      </c>
      <c r="D1070" s="5">
        <v>1.3741487531068335E-2</v>
      </c>
      <c r="E1070">
        <v>2018</v>
      </c>
      <c r="F1070" t="s">
        <v>1048</v>
      </c>
      <c r="G1070" t="s">
        <v>1054</v>
      </c>
      <c r="H1070" t="s">
        <v>1051</v>
      </c>
      <c r="I1070" t="s">
        <v>1073</v>
      </c>
    </row>
    <row r="1071" spans="1:9" x14ac:dyDescent="0.3">
      <c r="A1071" s="3">
        <v>22250</v>
      </c>
      <c r="B1071">
        <v>494</v>
      </c>
      <c r="C1071">
        <v>191</v>
      </c>
      <c r="D1071" s="5">
        <v>-1.4827696056365202E-2</v>
      </c>
      <c r="E1071">
        <v>2018</v>
      </c>
      <c r="F1071" t="s">
        <v>1048</v>
      </c>
      <c r="G1071" t="s">
        <v>1054</v>
      </c>
      <c r="H1071" s="3" t="s">
        <v>1050</v>
      </c>
      <c r="I1071" t="s">
        <v>1073</v>
      </c>
    </row>
    <row r="1072" spans="1:9" x14ac:dyDescent="0.3">
      <c r="A1072" s="3">
        <v>22251</v>
      </c>
      <c r="B1072">
        <v>497</v>
      </c>
      <c r="C1072">
        <v>170</v>
      </c>
      <c r="D1072" s="5">
        <v>-4.1830630171328903E-2</v>
      </c>
      <c r="E1072">
        <v>2018</v>
      </c>
      <c r="F1072" t="s">
        <v>1048</v>
      </c>
      <c r="G1072" t="s">
        <v>1054</v>
      </c>
      <c r="H1072" s="3" t="s">
        <v>1050</v>
      </c>
      <c r="I1072" t="s">
        <v>1073</v>
      </c>
    </row>
    <row r="1073" spans="1:9" x14ac:dyDescent="0.3">
      <c r="A1073" s="3">
        <v>22252</v>
      </c>
      <c r="B1073">
        <v>503</v>
      </c>
      <c r="C1073">
        <v>73</v>
      </c>
      <c r="D1073" s="5">
        <v>7.1966611774757952E-2</v>
      </c>
      <c r="E1073">
        <v>2018</v>
      </c>
      <c r="F1073" t="s">
        <v>1048</v>
      </c>
      <c r="G1073" s="3" t="s">
        <v>1042</v>
      </c>
      <c r="H1073" t="s">
        <v>1051</v>
      </c>
      <c r="I1073" t="s">
        <v>1073</v>
      </c>
    </row>
    <row r="1074" spans="1:9" x14ac:dyDescent="0.3">
      <c r="A1074" s="3">
        <v>22254</v>
      </c>
      <c r="B1074">
        <v>500</v>
      </c>
      <c r="C1074">
        <v>75</v>
      </c>
      <c r="D1074" s="5">
        <v>-1.6507250243003285E-2</v>
      </c>
      <c r="E1074">
        <v>2018</v>
      </c>
      <c r="F1074" t="s">
        <v>1048</v>
      </c>
      <c r="G1074" s="3" t="s">
        <v>1042</v>
      </c>
      <c r="H1074" s="3" t="s">
        <v>1050</v>
      </c>
      <c r="I1074" t="s">
        <v>1073</v>
      </c>
    </row>
    <row r="1075" spans="1:9" x14ac:dyDescent="0.3">
      <c r="A1075" s="3">
        <v>22255</v>
      </c>
      <c r="B1075">
        <v>500</v>
      </c>
      <c r="C1075">
        <v>91</v>
      </c>
      <c r="D1075" s="5">
        <v>2.6295747765944701E-4</v>
      </c>
      <c r="E1075">
        <v>2018</v>
      </c>
      <c r="F1075" t="s">
        <v>1048</v>
      </c>
      <c r="G1075" s="3" t="s">
        <v>1042</v>
      </c>
      <c r="H1075" t="s">
        <v>1051</v>
      </c>
      <c r="I1075" t="s">
        <v>1073</v>
      </c>
    </row>
    <row r="1076" spans="1:9" x14ac:dyDescent="0.3">
      <c r="A1076" s="3">
        <v>22256</v>
      </c>
      <c r="B1076">
        <v>500</v>
      </c>
      <c r="C1076">
        <v>71</v>
      </c>
      <c r="D1076" s="5">
        <v>-3.7327082637244459E-3</v>
      </c>
      <c r="E1076">
        <v>2018</v>
      </c>
      <c r="F1076" t="s">
        <v>1048</v>
      </c>
      <c r="G1076" s="3" t="s">
        <v>1042</v>
      </c>
      <c r="H1076" s="3" t="s">
        <v>1050</v>
      </c>
      <c r="I1076" t="s">
        <v>1073</v>
      </c>
    </row>
    <row r="1077" spans="1:9" x14ac:dyDescent="0.3">
      <c r="A1077" s="3">
        <v>22257</v>
      </c>
      <c r="B1077">
        <v>494</v>
      </c>
      <c r="C1077">
        <v>60</v>
      </c>
      <c r="D1077" s="5">
        <v>-3.3955976746421972E-2</v>
      </c>
      <c r="E1077">
        <v>2018</v>
      </c>
      <c r="F1077" t="s">
        <v>1048</v>
      </c>
      <c r="G1077" s="3" t="s">
        <v>1042</v>
      </c>
      <c r="H1077" s="3" t="s">
        <v>1050</v>
      </c>
      <c r="I1077" t="s">
        <v>1073</v>
      </c>
    </row>
    <row r="1078" spans="1:9" x14ac:dyDescent="0.3">
      <c r="A1078" s="3">
        <v>22258</v>
      </c>
      <c r="B1078">
        <v>494</v>
      </c>
      <c r="C1078">
        <v>115</v>
      </c>
      <c r="D1078" s="5">
        <v>-3.8003683725673455E-2</v>
      </c>
      <c r="E1078">
        <v>2018</v>
      </c>
      <c r="F1078" t="s">
        <v>1048</v>
      </c>
      <c r="G1078" t="s">
        <v>1054</v>
      </c>
      <c r="H1078" s="3" t="s">
        <v>1050</v>
      </c>
      <c r="I1078" t="s">
        <v>1073</v>
      </c>
    </row>
    <row r="1079" spans="1:9" x14ac:dyDescent="0.3">
      <c r="A1079" s="3">
        <v>22259</v>
      </c>
      <c r="B1079">
        <v>494</v>
      </c>
      <c r="C1079">
        <v>60</v>
      </c>
      <c r="D1079" s="5">
        <v>2.8269586976071449E-2</v>
      </c>
      <c r="E1079">
        <v>2018</v>
      </c>
      <c r="F1079" t="s">
        <v>1048</v>
      </c>
      <c r="G1079" s="3" t="s">
        <v>1042</v>
      </c>
      <c r="H1079" t="s">
        <v>1051</v>
      </c>
      <c r="I1079" t="s">
        <v>1073</v>
      </c>
    </row>
    <row r="1080" spans="1:9" x14ac:dyDescent="0.3">
      <c r="A1080" s="3">
        <v>22260</v>
      </c>
      <c r="B1080">
        <v>494</v>
      </c>
      <c r="C1080">
        <v>125</v>
      </c>
      <c r="D1080" s="5">
        <v>-4.2507120819645694E-2</v>
      </c>
      <c r="E1080">
        <v>2018</v>
      </c>
      <c r="F1080" t="s">
        <v>1048</v>
      </c>
      <c r="G1080" t="s">
        <v>1054</v>
      </c>
      <c r="H1080" s="3" t="s">
        <v>1050</v>
      </c>
      <c r="I1080" t="s">
        <v>1073</v>
      </c>
    </row>
    <row r="1081" spans="1:9" x14ac:dyDescent="0.3">
      <c r="A1081" s="3">
        <v>22261</v>
      </c>
      <c r="B1081">
        <v>496</v>
      </c>
      <c r="C1081">
        <v>132</v>
      </c>
      <c r="D1081" s="5">
        <v>-1.054134196246638E-2</v>
      </c>
      <c r="E1081">
        <v>2018</v>
      </c>
      <c r="F1081" t="s">
        <v>1048</v>
      </c>
      <c r="G1081" t="s">
        <v>1054</v>
      </c>
      <c r="H1081" s="3" t="s">
        <v>1050</v>
      </c>
      <c r="I1081" t="s">
        <v>1073</v>
      </c>
    </row>
    <row r="1082" spans="1:9" x14ac:dyDescent="0.3">
      <c r="A1082" s="3">
        <v>22262</v>
      </c>
      <c r="B1082">
        <v>494</v>
      </c>
      <c r="C1082">
        <v>172</v>
      </c>
      <c r="D1082" s="5">
        <v>1.5635262327138667E-2</v>
      </c>
      <c r="E1082">
        <v>2018</v>
      </c>
      <c r="F1082" t="s">
        <v>1048</v>
      </c>
      <c r="G1082" t="s">
        <v>1054</v>
      </c>
      <c r="H1082" t="s">
        <v>1051</v>
      </c>
      <c r="I1082" t="s">
        <v>1073</v>
      </c>
    </row>
    <row r="1083" spans="1:9" x14ac:dyDescent="0.3">
      <c r="A1083" s="3">
        <v>22263</v>
      </c>
      <c r="B1083">
        <v>494</v>
      </c>
      <c r="C1083">
        <v>64</v>
      </c>
      <c r="D1083" s="5">
        <v>-0.11862264705857622</v>
      </c>
      <c r="E1083">
        <v>2018</v>
      </c>
      <c r="F1083" t="s">
        <v>1048</v>
      </c>
      <c r="G1083" s="3" t="s">
        <v>1042</v>
      </c>
      <c r="H1083" s="3" t="s">
        <v>1050</v>
      </c>
      <c r="I1083" t="s">
        <v>1073</v>
      </c>
    </row>
    <row r="1084" spans="1:9" x14ac:dyDescent="0.3">
      <c r="A1084" s="3">
        <v>22264</v>
      </c>
      <c r="B1084">
        <v>494</v>
      </c>
      <c r="C1084">
        <v>129</v>
      </c>
      <c r="D1084" s="5">
        <v>-8.3290690493890263E-2</v>
      </c>
      <c r="E1084">
        <v>2018</v>
      </c>
      <c r="F1084" t="s">
        <v>1048</v>
      </c>
      <c r="G1084" t="s">
        <v>1054</v>
      </c>
      <c r="H1084" s="3" t="s">
        <v>1050</v>
      </c>
      <c r="I1084" t="s">
        <v>1073</v>
      </c>
    </row>
    <row r="1085" spans="1:9" x14ac:dyDescent="0.3">
      <c r="A1085" s="3">
        <v>22265</v>
      </c>
      <c r="B1085">
        <v>498</v>
      </c>
      <c r="C1085">
        <v>87</v>
      </c>
      <c r="D1085" s="5">
        <v>2.095676047518126E-2</v>
      </c>
      <c r="E1085">
        <v>2018</v>
      </c>
      <c r="F1085" t="s">
        <v>1048</v>
      </c>
      <c r="G1085" s="3" t="s">
        <v>1042</v>
      </c>
      <c r="H1085" t="s">
        <v>1051</v>
      </c>
      <c r="I1085" t="s">
        <v>1073</v>
      </c>
    </row>
    <row r="1086" spans="1:9" x14ac:dyDescent="0.3">
      <c r="A1086" s="3">
        <v>22266</v>
      </c>
      <c r="B1086">
        <v>509</v>
      </c>
      <c r="C1086">
        <v>122</v>
      </c>
      <c r="D1086" s="5">
        <v>2.110033682767928E-2</v>
      </c>
      <c r="E1086">
        <v>2018</v>
      </c>
      <c r="F1086" t="s">
        <v>1048</v>
      </c>
      <c r="G1086" t="s">
        <v>1054</v>
      </c>
      <c r="H1086" t="s">
        <v>1051</v>
      </c>
      <c r="I1086" t="s">
        <v>1073</v>
      </c>
    </row>
    <row r="1087" spans="1:9" x14ac:dyDescent="0.3">
      <c r="A1087" s="3">
        <v>22267</v>
      </c>
      <c r="B1087">
        <v>579</v>
      </c>
      <c r="C1087">
        <v>116</v>
      </c>
      <c r="D1087" s="5">
        <v>1.9119154145037197E-2</v>
      </c>
      <c r="E1087">
        <v>2018</v>
      </c>
      <c r="F1087" t="s">
        <v>1047</v>
      </c>
      <c r="G1087" t="s">
        <v>1054</v>
      </c>
      <c r="H1087" t="s">
        <v>1051</v>
      </c>
      <c r="I1087" t="s">
        <v>1073</v>
      </c>
    </row>
    <row r="1088" spans="1:9" x14ac:dyDescent="0.3">
      <c r="A1088" s="3">
        <v>22268</v>
      </c>
      <c r="B1088">
        <v>490</v>
      </c>
      <c r="C1088">
        <v>198</v>
      </c>
      <c r="D1088" s="5">
        <v>-3.292905488685563E-3</v>
      </c>
      <c r="E1088">
        <v>2018</v>
      </c>
      <c r="F1088" t="s">
        <v>1048</v>
      </c>
      <c r="G1088" t="s">
        <v>1054</v>
      </c>
      <c r="H1088" s="3" t="s">
        <v>1050</v>
      </c>
      <c r="I1088" t="s">
        <v>1073</v>
      </c>
    </row>
    <row r="1089" spans="1:9" x14ac:dyDescent="0.3">
      <c r="A1089" s="3">
        <v>22269</v>
      </c>
      <c r="B1089">
        <v>500</v>
      </c>
      <c r="C1089">
        <v>142</v>
      </c>
      <c r="D1089" s="5">
        <v>2.0277904217429733E-2</v>
      </c>
      <c r="E1089">
        <v>2018</v>
      </c>
      <c r="F1089" t="s">
        <v>1048</v>
      </c>
      <c r="G1089" t="s">
        <v>1054</v>
      </c>
      <c r="H1089" t="s">
        <v>1051</v>
      </c>
      <c r="I1089" t="s">
        <v>1073</v>
      </c>
    </row>
    <row r="1090" spans="1:9" x14ac:dyDescent="0.3">
      <c r="A1090" s="3">
        <v>22270</v>
      </c>
      <c r="B1090">
        <v>532</v>
      </c>
      <c r="C1090">
        <v>51</v>
      </c>
      <c r="D1090" s="5">
        <v>0.35491480779027773</v>
      </c>
      <c r="E1090">
        <v>2018</v>
      </c>
      <c r="F1090" t="s">
        <v>1048</v>
      </c>
      <c r="G1090" s="3" t="s">
        <v>1042</v>
      </c>
      <c r="H1090" t="s">
        <v>1076</v>
      </c>
      <c r="I1090" t="s">
        <v>1073</v>
      </c>
    </row>
    <row r="1091" spans="1:9" x14ac:dyDescent="0.3">
      <c r="A1091" s="3">
        <v>22271</v>
      </c>
      <c r="B1091">
        <v>497</v>
      </c>
      <c r="C1091">
        <v>269</v>
      </c>
      <c r="D1091" s="5">
        <v>0.33676193300022611</v>
      </c>
      <c r="E1091">
        <v>2018</v>
      </c>
      <c r="F1091" t="s">
        <v>1048</v>
      </c>
      <c r="G1091" t="s">
        <v>1054</v>
      </c>
      <c r="H1091" t="s">
        <v>1076</v>
      </c>
      <c r="I1091" t="s">
        <v>1073</v>
      </c>
    </row>
    <row r="1092" spans="1:9" x14ac:dyDescent="0.3">
      <c r="A1092" s="3">
        <v>22272</v>
      </c>
      <c r="B1092">
        <v>494</v>
      </c>
      <c r="C1092">
        <v>45</v>
      </c>
      <c r="D1092" s="5">
        <v>0.25333946513878458</v>
      </c>
      <c r="E1092">
        <v>2018</v>
      </c>
      <c r="F1092" t="s">
        <v>1048</v>
      </c>
      <c r="G1092" s="3" t="s">
        <v>1042</v>
      </c>
      <c r="H1092" t="s">
        <v>1053</v>
      </c>
      <c r="I1092" t="s">
        <v>1073</v>
      </c>
    </row>
    <row r="1093" spans="1:9" x14ac:dyDescent="0.3">
      <c r="A1093" s="3">
        <v>22273</v>
      </c>
      <c r="B1093">
        <v>493</v>
      </c>
      <c r="C1093">
        <v>291</v>
      </c>
      <c r="D1093" s="5">
        <v>0.44729350210180951</v>
      </c>
      <c r="E1093">
        <v>2018</v>
      </c>
      <c r="F1093" t="s">
        <v>1048</v>
      </c>
      <c r="G1093" t="s">
        <v>1054</v>
      </c>
      <c r="H1093" t="s">
        <v>1077</v>
      </c>
      <c r="I1093" t="s">
        <v>1073</v>
      </c>
    </row>
    <row r="1094" spans="1:9" x14ac:dyDescent="0.3">
      <c r="A1094" s="3">
        <v>22274</v>
      </c>
      <c r="B1094">
        <v>497</v>
      </c>
      <c r="C1094">
        <v>226</v>
      </c>
      <c r="D1094" s="5">
        <v>0.40846959518611492</v>
      </c>
      <c r="E1094">
        <v>2018</v>
      </c>
      <c r="F1094" t="s">
        <v>1048</v>
      </c>
      <c r="G1094" t="s">
        <v>1054</v>
      </c>
      <c r="H1094" t="s">
        <v>1077</v>
      </c>
      <c r="I1094" t="s">
        <v>1073</v>
      </c>
    </row>
    <row r="1095" spans="1:9" x14ac:dyDescent="0.3">
      <c r="A1095" s="3">
        <v>22276</v>
      </c>
      <c r="B1095">
        <v>497</v>
      </c>
      <c r="C1095">
        <v>73</v>
      </c>
      <c r="D1095" s="5">
        <v>0.36788643850308733</v>
      </c>
      <c r="E1095">
        <v>2018</v>
      </c>
      <c r="F1095" t="s">
        <v>1048</v>
      </c>
      <c r="G1095" s="3" t="s">
        <v>1042</v>
      </c>
      <c r="H1095" t="s">
        <v>1076</v>
      </c>
      <c r="I1095" t="s">
        <v>1073</v>
      </c>
    </row>
    <row r="1096" spans="1:9" x14ac:dyDescent="0.3">
      <c r="A1096" s="3">
        <v>22277</v>
      </c>
      <c r="B1096">
        <v>497</v>
      </c>
      <c r="C1096">
        <v>86</v>
      </c>
      <c r="D1096" s="5">
        <v>0.1520729668950685</v>
      </c>
      <c r="E1096">
        <v>2018</v>
      </c>
      <c r="F1096" t="s">
        <v>1048</v>
      </c>
      <c r="G1096" s="3" t="s">
        <v>1042</v>
      </c>
      <c r="H1096" t="s">
        <v>1052</v>
      </c>
      <c r="I1096" t="s">
        <v>1073</v>
      </c>
    </row>
    <row r="1097" spans="1:9" x14ac:dyDescent="0.3">
      <c r="A1097" s="3">
        <v>22278</v>
      </c>
      <c r="B1097">
        <v>498</v>
      </c>
      <c r="C1097">
        <v>85</v>
      </c>
      <c r="D1097" s="5">
        <v>9.2220794812293866E-2</v>
      </c>
      <c r="E1097">
        <v>2018</v>
      </c>
      <c r="F1097" t="s">
        <v>1048</v>
      </c>
      <c r="G1097" s="3" t="s">
        <v>1042</v>
      </c>
      <c r="H1097" t="s">
        <v>1051</v>
      </c>
      <c r="I1097" t="s">
        <v>1073</v>
      </c>
    </row>
    <row r="1098" spans="1:9" x14ac:dyDescent="0.3">
      <c r="A1098" s="3">
        <v>22279</v>
      </c>
      <c r="B1098">
        <v>494</v>
      </c>
      <c r="C1098">
        <v>130</v>
      </c>
      <c r="D1098" s="5">
        <v>1.2788091207266445E-2</v>
      </c>
      <c r="E1098">
        <v>2018</v>
      </c>
      <c r="F1098" t="s">
        <v>1048</v>
      </c>
      <c r="G1098" t="s">
        <v>1054</v>
      </c>
      <c r="H1098" t="s">
        <v>1051</v>
      </c>
      <c r="I1098" t="s">
        <v>1073</v>
      </c>
    </row>
    <row r="1099" spans="1:9" x14ac:dyDescent="0.3">
      <c r="A1099" s="3">
        <v>22280</v>
      </c>
      <c r="B1099">
        <v>494</v>
      </c>
      <c r="C1099">
        <v>100</v>
      </c>
      <c r="D1099" s="5">
        <v>-3.2292020384668746E-2</v>
      </c>
      <c r="E1099">
        <v>2018</v>
      </c>
      <c r="F1099" t="s">
        <v>1048</v>
      </c>
      <c r="G1099" t="s">
        <v>1054</v>
      </c>
      <c r="H1099" s="3" t="s">
        <v>1050</v>
      </c>
      <c r="I1099" t="s">
        <v>1073</v>
      </c>
    </row>
    <row r="1100" spans="1:9" x14ac:dyDescent="0.3">
      <c r="A1100" s="3">
        <v>22281</v>
      </c>
      <c r="B1100">
        <v>622</v>
      </c>
      <c r="C1100">
        <v>48</v>
      </c>
      <c r="D1100" s="5">
        <v>2.8875568169406684E-2</v>
      </c>
      <c r="E1100">
        <v>2018</v>
      </c>
      <c r="F1100" t="s">
        <v>1047</v>
      </c>
      <c r="G1100" s="3" t="s">
        <v>1042</v>
      </c>
      <c r="H1100" t="s">
        <v>1051</v>
      </c>
      <c r="I1100" t="s">
        <v>1073</v>
      </c>
    </row>
    <row r="1101" spans="1:9" x14ac:dyDescent="0.3">
      <c r="A1101" s="3">
        <v>22282</v>
      </c>
      <c r="B1101">
        <v>496</v>
      </c>
      <c r="C1101">
        <v>32</v>
      </c>
      <c r="D1101" s="5">
        <v>0.12779316333713184</v>
      </c>
      <c r="E1101">
        <v>2018</v>
      </c>
      <c r="F1101" t="s">
        <v>1048</v>
      </c>
      <c r="G1101" s="3" t="s">
        <v>1042</v>
      </c>
      <c r="H1101" t="s">
        <v>1052</v>
      </c>
      <c r="I1101" t="s">
        <v>1073</v>
      </c>
    </row>
    <row r="1102" spans="1:9" x14ac:dyDescent="0.3">
      <c r="A1102" s="3">
        <v>22283</v>
      </c>
      <c r="B1102">
        <v>494</v>
      </c>
      <c r="C1102">
        <v>86</v>
      </c>
      <c r="D1102" s="5">
        <v>5.9362943591857606E-2</v>
      </c>
      <c r="E1102">
        <v>2018</v>
      </c>
      <c r="F1102" t="s">
        <v>1048</v>
      </c>
      <c r="G1102" s="3" t="s">
        <v>1042</v>
      </c>
      <c r="H1102" t="s">
        <v>1051</v>
      </c>
      <c r="I1102" t="s">
        <v>1073</v>
      </c>
    </row>
    <row r="1103" spans="1:9" x14ac:dyDescent="0.3">
      <c r="A1103" s="3">
        <v>22284</v>
      </c>
      <c r="B1103">
        <v>496</v>
      </c>
      <c r="C1103">
        <v>179</v>
      </c>
      <c r="D1103" s="5">
        <v>0.23650389502947475</v>
      </c>
      <c r="E1103">
        <v>2018</v>
      </c>
      <c r="F1103" t="s">
        <v>1048</v>
      </c>
      <c r="G1103" t="s">
        <v>1054</v>
      </c>
      <c r="H1103" t="s">
        <v>1053</v>
      </c>
      <c r="I1103" t="s">
        <v>1073</v>
      </c>
    </row>
    <row r="1104" spans="1:9" x14ac:dyDescent="0.3">
      <c r="A1104" s="3">
        <v>22285</v>
      </c>
      <c r="B1104">
        <v>500</v>
      </c>
      <c r="C1104">
        <v>156</v>
      </c>
      <c r="D1104" s="5">
        <v>0.34632905856991436</v>
      </c>
      <c r="E1104">
        <v>2018</v>
      </c>
      <c r="F1104" t="s">
        <v>1048</v>
      </c>
      <c r="G1104" t="s">
        <v>1054</v>
      </c>
      <c r="H1104" t="s">
        <v>1076</v>
      </c>
      <c r="I1104" t="s">
        <v>1073</v>
      </c>
    </row>
    <row r="1105" spans="1:9" x14ac:dyDescent="0.3">
      <c r="A1105" s="3">
        <v>22286</v>
      </c>
      <c r="B1105">
        <v>498</v>
      </c>
      <c r="C1105">
        <v>134</v>
      </c>
      <c r="D1105" s="5">
        <v>0.16968536776646487</v>
      </c>
      <c r="E1105">
        <v>2018</v>
      </c>
      <c r="F1105" t="s">
        <v>1048</v>
      </c>
      <c r="G1105" t="s">
        <v>1054</v>
      </c>
      <c r="H1105" t="s">
        <v>1052</v>
      </c>
      <c r="I1105" t="s">
        <v>1073</v>
      </c>
    </row>
    <row r="1106" spans="1:9" x14ac:dyDescent="0.3">
      <c r="A1106" s="3">
        <v>22287</v>
      </c>
      <c r="B1106">
        <v>500</v>
      </c>
      <c r="C1106">
        <v>94</v>
      </c>
      <c r="D1106" s="5">
        <v>0.18469529313667149</v>
      </c>
      <c r="E1106">
        <v>2018</v>
      </c>
      <c r="F1106" t="s">
        <v>1048</v>
      </c>
      <c r="G1106" s="3" t="s">
        <v>1042</v>
      </c>
      <c r="H1106" t="s">
        <v>1052</v>
      </c>
      <c r="I1106" t="s">
        <v>1073</v>
      </c>
    </row>
    <row r="1107" spans="1:9" x14ac:dyDescent="0.3">
      <c r="A1107" s="3">
        <v>22288</v>
      </c>
      <c r="B1107">
        <v>508</v>
      </c>
      <c r="C1107">
        <v>77</v>
      </c>
      <c r="D1107" s="5">
        <v>3.6950197670937775E-2</v>
      </c>
      <c r="E1107">
        <v>2018</v>
      </c>
      <c r="F1107" t="s">
        <v>1048</v>
      </c>
      <c r="G1107" s="3" t="s">
        <v>1042</v>
      </c>
      <c r="H1107" t="s">
        <v>1051</v>
      </c>
      <c r="I1107" t="s">
        <v>1073</v>
      </c>
    </row>
    <row r="1108" spans="1:9" x14ac:dyDescent="0.3">
      <c r="A1108" s="3">
        <v>22289</v>
      </c>
      <c r="B1108">
        <v>504</v>
      </c>
      <c r="C1108">
        <v>44</v>
      </c>
      <c r="D1108" s="5">
        <v>6.1807314736823618E-2</v>
      </c>
      <c r="E1108">
        <v>2018</v>
      </c>
      <c r="F1108" t="s">
        <v>1048</v>
      </c>
      <c r="G1108" s="3" t="s">
        <v>1042</v>
      </c>
      <c r="H1108" t="s">
        <v>1051</v>
      </c>
      <c r="I1108" t="s">
        <v>1073</v>
      </c>
    </row>
    <row r="1109" spans="1:9" x14ac:dyDescent="0.3">
      <c r="A1109" s="3">
        <v>22291</v>
      </c>
      <c r="B1109">
        <v>502</v>
      </c>
      <c r="C1109">
        <v>156</v>
      </c>
      <c r="D1109" s="5">
        <v>-2.3016110039524203E-4</v>
      </c>
      <c r="E1109">
        <v>2018</v>
      </c>
      <c r="F1109" t="s">
        <v>1048</v>
      </c>
      <c r="G1109" t="s">
        <v>1054</v>
      </c>
      <c r="H1109" s="3" t="s">
        <v>1050</v>
      </c>
      <c r="I1109" t="s">
        <v>1073</v>
      </c>
    </row>
    <row r="1110" spans="1:9" x14ac:dyDescent="0.3">
      <c r="A1110" s="3">
        <v>22292</v>
      </c>
      <c r="B1110">
        <v>509</v>
      </c>
      <c r="C1110">
        <v>144</v>
      </c>
      <c r="D1110" s="5">
        <v>1.9518595730120176E-2</v>
      </c>
      <c r="E1110">
        <v>2018</v>
      </c>
      <c r="F1110" t="s">
        <v>1048</v>
      </c>
      <c r="G1110" t="s">
        <v>1054</v>
      </c>
      <c r="H1110" t="s">
        <v>1051</v>
      </c>
      <c r="I1110" t="s">
        <v>1073</v>
      </c>
    </row>
    <row r="1111" spans="1:9" x14ac:dyDescent="0.3">
      <c r="A1111" s="3">
        <v>22293</v>
      </c>
      <c r="B1111">
        <v>501</v>
      </c>
      <c r="C1111">
        <v>155</v>
      </c>
      <c r="D1111" s="5">
        <v>0.13021910445206711</v>
      </c>
      <c r="E1111">
        <v>2018</v>
      </c>
      <c r="F1111" t="s">
        <v>1048</v>
      </c>
      <c r="G1111" t="s">
        <v>1054</v>
      </c>
      <c r="H1111" t="s">
        <v>1052</v>
      </c>
      <c r="I1111" t="s">
        <v>1073</v>
      </c>
    </row>
    <row r="1112" spans="1:9" x14ac:dyDescent="0.3">
      <c r="A1112" s="3">
        <v>22294</v>
      </c>
      <c r="B1112">
        <v>497</v>
      </c>
      <c r="C1112">
        <v>332</v>
      </c>
      <c r="D1112" s="5">
        <v>2.4230414103368524E-2</v>
      </c>
      <c r="E1112">
        <v>2018</v>
      </c>
      <c r="F1112" t="s">
        <v>1048</v>
      </c>
      <c r="G1112" t="s">
        <v>1054</v>
      </c>
      <c r="H1112" t="s">
        <v>1051</v>
      </c>
      <c r="I1112" t="s">
        <v>1073</v>
      </c>
    </row>
    <row r="1113" spans="1:9" x14ac:dyDescent="0.3">
      <c r="A1113" s="3">
        <v>22295</v>
      </c>
      <c r="B1113">
        <v>497</v>
      </c>
      <c r="C1113">
        <v>278</v>
      </c>
      <c r="D1113" s="5">
        <v>0.28949704985315133</v>
      </c>
      <c r="E1113">
        <v>2018</v>
      </c>
      <c r="F1113" t="s">
        <v>1048</v>
      </c>
      <c r="G1113" t="s">
        <v>1054</v>
      </c>
      <c r="H1113" t="s">
        <v>1053</v>
      </c>
      <c r="I1113" t="s">
        <v>1073</v>
      </c>
    </row>
    <row r="1114" spans="1:9" x14ac:dyDescent="0.3">
      <c r="A1114" s="3">
        <v>22296</v>
      </c>
      <c r="B1114">
        <v>500</v>
      </c>
      <c r="C1114">
        <v>357</v>
      </c>
      <c r="D1114" s="5">
        <v>0.15426976152044064</v>
      </c>
      <c r="E1114">
        <v>2018</v>
      </c>
      <c r="F1114" t="s">
        <v>1048</v>
      </c>
      <c r="G1114" t="s">
        <v>1054</v>
      </c>
      <c r="H1114" t="s">
        <v>1052</v>
      </c>
      <c r="I1114" t="s">
        <v>1073</v>
      </c>
    </row>
    <row r="1115" spans="1:9" x14ac:dyDescent="0.3">
      <c r="A1115" s="3">
        <v>22297</v>
      </c>
      <c r="B1115">
        <v>494</v>
      </c>
      <c r="C1115">
        <v>427</v>
      </c>
      <c r="D1115" s="5">
        <v>0.1434530698954577</v>
      </c>
      <c r="E1115">
        <v>2018</v>
      </c>
      <c r="F1115" t="s">
        <v>1048</v>
      </c>
      <c r="G1115" t="s">
        <v>1054</v>
      </c>
      <c r="H1115" t="s">
        <v>1052</v>
      </c>
      <c r="I1115" t="s">
        <v>1073</v>
      </c>
    </row>
    <row r="1116" spans="1:9" x14ac:dyDescent="0.3">
      <c r="A1116" s="3">
        <v>22299</v>
      </c>
      <c r="B1116">
        <v>496</v>
      </c>
      <c r="C1116">
        <v>73</v>
      </c>
      <c r="D1116" s="5">
        <v>0.35861341558913901</v>
      </c>
      <c r="E1116">
        <v>2018</v>
      </c>
      <c r="F1116" t="s">
        <v>1048</v>
      </c>
      <c r="G1116" s="3" t="s">
        <v>1042</v>
      </c>
      <c r="H1116" t="s">
        <v>1076</v>
      </c>
      <c r="I1116" t="s">
        <v>1073</v>
      </c>
    </row>
    <row r="1117" spans="1:9" x14ac:dyDescent="0.3">
      <c r="A1117" s="3">
        <v>22300</v>
      </c>
      <c r="B1117">
        <v>496</v>
      </c>
      <c r="C1117">
        <v>188</v>
      </c>
      <c r="D1117" s="5">
        <v>0.32548046002970266</v>
      </c>
      <c r="E1117">
        <v>2018</v>
      </c>
      <c r="F1117" t="s">
        <v>1048</v>
      </c>
      <c r="G1117" t="s">
        <v>1054</v>
      </c>
      <c r="H1117" t="s">
        <v>1076</v>
      </c>
      <c r="I1117" t="s">
        <v>1073</v>
      </c>
    </row>
    <row r="1118" spans="1:9" x14ac:dyDescent="0.3">
      <c r="A1118" s="3">
        <v>22301</v>
      </c>
      <c r="B1118">
        <v>496</v>
      </c>
      <c r="C1118">
        <v>246</v>
      </c>
      <c r="D1118" s="5">
        <v>0.31161834934836213</v>
      </c>
      <c r="E1118">
        <v>2018</v>
      </c>
      <c r="F1118" t="s">
        <v>1048</v>
      </c>
      <c r="G1118" t="s">
        <v>1054</v>
      </c>
      <c r="H1118" t="s">
        <v>1076</v>
      </c>
      <c r="I1118" t="s">
        <v>1073</v>
      </c>
    </row>
    <row r="1119" spans="1:9" x14ac:dyDescent="0.3">
      <c r="A1119" s="3">
        <v>22302</v>
      </c>
      <c r="B1119">
        <v>494</v>
      </c>
      <c r="C1119">
        <v>235</v>
      </c>
      <c r="D1119" s="5">
        <v>0.15161397227996282</v>
      </c>
      <c r="E1119">
        <v>2018</v>
      </c>
      <c r="F1119" t="s">
        <v>1048</v>
      </c>
      <c r="G1119" t="s">
        <v>1054</v>
      </c>
      <c r="H1119" t="s">
        <v>1052</v>
      </c>
      <c r="I1119" t="s">
        <v>1073</v>
      </c>
    </row>
    <row r="1120" spans="1:9" x14ac:dyDescent="0.3">
      <c r="A1120" s="3">
        <v>22303</v>
      </c>
      <c r="B1120">
        <v>495</v>
      </c>
      <c r="C1120">
        <v>306</v>
      </c>
      <c r="D1120" s="5">
        <v>0.32618069996053228</v>
      </c>
      <c r="E1120">
        <v>2018</v>
      </c>
      <c r="F1120" t="s">
        <v>1048</v>
      </c>
      <c r="G1120" t="s">
        <v>1054</v>
      </c>
      <c r="H1120" t="s">
        <v>1076</v>
      </c>
      <c r="I1120" t="s">
        <v>1073</v>
      </c>
    </row>
    <row r="1121" spans="1:9" x14ac:dyDescent="0.3">
      <c r="A1121" s="3">
        <v>22304</v>
      </c>
      <c r="B1121">
        <v>500</v>
      </c>
      <c r="C1121">
        <v>58</v>
      </c>
      <c r="D1121" s="5">
        <v>7.1939960466317995E-2</v>
      </c>
      <c r="E1121">
        <v>2018</v>
      </c>
      <c r="F1121" t="s">
        <v>1048</v>
      </c>
      <c r="G1121" s="3" t="s">
        <v>1042</v>
      </c>
      <c r="H1121" t="s">
        <v>1051</v>
      </c>
      <c r="I1121" t="s">
        <v>1073</v>
      </c>
    </row>
    <row r="1122" spans="1:9" x14ac:dyDescent="0.3">
      <c r="A1122" s="3">
        <v>22305</v>
      </c>
      <c r="B1122">
        <v>497</v>
      </c>
      <c r="C1122">
        <v>56</v>
      </c>
      <c r="D1122" s="5">
        <v>0.14985883410749773</v>
      </c>
      <c r="E1122">
        <v>2018</v>
      </c>
      <c r="F1122" t="s">
        <v>1048</v>
      </c>
      <c r="G1122" s="3" t="s">
        <v>1042</v>
      </c>
      <c r="H1122" t="s">
        <v>1052</v>
      </c>
      <c r="I1122" t="s">
        <v>1073</v>
      </c>
    </row>
    <row r="1123" spans="1:9" x14ac:dyDescent="0.3">
      <c r="A1123" s="3">
        <v>22306</v>
      </c>
      <c r="B1123">
        <v>496</v>
      </c>
      <c r="C1123">
        <v>85</v>
      </c>
      <c r="D1123" s="5">
        <v>-1.7497897943994374E-2</v>
      </c>
      <c r="E1123">
        <v>2018</v>
      </c>
      <c r="F1123" t="s">
        <v>1048</v>
      </c>
      <c r="G1123" s="3" t="s">
        <v>1042</v>
      </c>
      <c r="H1123" s="3" t="s">
        <v>1050</v>
      </c>
      <c r="I1123" t="s">
        <v>1073</v>
      </c>
    </row>
    <row r="1124" spans="1:9" x14ac:dyDescent="0.3">
      <c r="A1124" s="3">
        <v>22307</v>
      </c>
      <c r="B1124">
        <v>501</v>
      </c>
      <c r="C1124">
        <v>55</v>
      </c>
      <c r="D1124" s="5">
        <v>0.36322863645847364</v>
      </c>
      <c r="E1124">
        <v>2018</v>
      </c>
      <c r="F1124" t="s">
        <v>1048</v>
      </c>
      <c r="G1124" s="3" t="s">
        <v>1042</v>
      </c>
      <c r="H1124" t="s">
        <v>1076</v>
      </c>
      <c r="I1124" t="s">
        <v>1073</v>
      </c>
    </row>
    <row r="1125" spans="1:9" x14ac:dyDescent="0.3">
      <c r="A1125" s="3">
        <v>22308</v>
      </c>
      <c r="B1125">
        <v>496</v>
      </c>
      <c r="C1125">
        <v>91</v>
      </c>
      <c r="D1125" s="5">
        <v>0.19934016706081076</v>
      </c>
      <c r="E1125">
        <v>2018</v>
      </c>
      <c r="F1125" t="s">
        <v>1048</v>
      </c>
      <c r="G1125" s="3" t="s">
        <v>1042</v>
      </c>
      <c r="H1125" t="s">
        <v>1052</v>
      </c>
      <c r="I1125" t="s">
        <v>1073</v>
      </c>
    </row>
    <row r="1126" spans="1:9" x14ac:dyDescent="0.3">
      <c r="A1126" s="3">
        <v>22309</v>
      </c>
      <c r="B1126">
        <v>496</v>
      </c>
      <c r="C1126">
        <v>95</v>
      </c>
      <c r="D1126" s="5">
        <v>0.27764868413368249</v>
      </c>
      <c r="E1126">
        <v>2018</v>
      </c>
      <c r="F1126" t="s">
        <v>1048</v>
      </c>
      <c r="G1126" s="3" t="s">
        <v>1042</v>
      </c>
      <c r="H1126" t="s">
        <v>1053</v>
      </c>
      <c r="I1126" t="s">
        <v>1073</v>
      </c>
    </row>
    <row r="1127" spans="1:9" x14ac:dyDescent="0.3">
      <c r="A1127" s="3">
        <v>22310</v>
      </c>
      <c r="B1127">
        <v>496</v>
      </c>
      <c r="C1127">
        <v>88</v>
      </c>
      <c r="D1127" s="5">
        <v>0.15680921776830603</v>
      </c>
      <c r="E1127">
        <v>2018</v>
      </c>
      <c r="F1127" t="s">
        <v>1048</v>
      </c>
      <c r="G1127" s="3" t="s">
        <v>1042</v>
      </c>
      <c r="H1127" t="s">
        <v>1052</v>
      </c>
      <c r="I1127" t="s">
        <v>1073</v>
      </c>
    </row>
    <row r="1128" spans="1:9" x14ac:dyDescent="0.3">
      <c r="A1128" s="3">
        <v>22311</v>
      </c>
      <c r="B1128">
        <v>496</v>
      </c>
      <c r="C1128">
        <v>108</v>
      </c>
      <c r="D1128" s="5">
        <v>0.29792784118982496</v>
      </c>
      <c r="E1128">
        <v>2018</v>
      </c>
      <c r="F1128" t="s">
        <v>1048</v>
      </c>
      <c r="G1128" t="s">
        <v>1054</v>
      </c>
      <c r="H1128" t="s">
        <v>1053</v>
      </c>
      <c r="I1128" t="s">
        <v>1073</v>
      </c>
    </row>
    <row r="1129" spans="1:9" x14ac:dyDescent="0.3">
      <c r="A1129" s="3">
        <v>22312</v>
      </c>
      <c r="B1129">
        <v>494</v>
      </c>
      <c r="C1129">
        <v>111</v>
      </c>
      <c r="D1129" s="5">
        <v>0.25354435174375756</v>
      </c>
      <c r="E1129">
        <v>2018</v>
      </c>
      <c r="F1129" t="s">
        <v>1048</v>
      </c>
      <c r="G1129" t="s">
        <v>1054</v>
      </c>
      <c r="H1129" t="s">
        <v>1053</v>
      </c>
      <c r="I1129" t="s">
        <v>1073</v>
      </c>
    </row>
    <row r="1130" spans="1:9" x14ac:dyDescent="0.3">
      <c r="A1130" s="3">
        <v>22313</v>
      </c>
      <c r="B1130">
        <v>494</v>
      </c>
      <c r="C1130">
        <v>58</v>
      </c>
      <c r="D1130" s="5">
        <v>0.22314775053751443</v>
      </c>
      <c r="E1130">
        <v>2018</v>
      </c>
      <c r="F1130" t="s">
        <v>1048</v>
      </c>
      <c r="G1130" s="3" t="s">
        <v>1042</v>
      </c>
      <c r="H1130" t="s">
        <v>1053</v>
      </c>
      <c r="I1130" t="s">
        <v>1073</v>
      </c>
    </row>
    <row r="1131" spans="1:9" x14ac:dyDescent="0.3">
      <c r="A1131" s="3">
        <v>22314</v>
      </c>
      <c r="B1131">
        <v>496</v>
      </c>
      <c r="C1131">
        <v>99</v>
      </c>
      <c r="D1131" s="5">
        <v>0.25174837087449797</v>
      </c>
      <c r="E1131">
        <v>2018</v>
      </c>
      <c r="F1131" t="s">
        <v>1048</v>
      </c>
      <c r="G1131" s="3" t="s">
        <v>1042</v>
      </c>
      <c r="H1131" t="s">
        <v>1053</v>
      </c>
      <c r="I1131" t="s">
        <v>1073</v>
      </c>
    </row>
    <row r="1132" spans="1:9" x14ac:dyDescent="0.3">
      <c r="A1132" s="3">
        <v>22315</v>
      </c>
      <c r="B1132">
        <v>495</v>
      </c>
      <c r="C1132">
        <v>166</v>
      </c>
      <c r="D1132" s="5">
        <v>-9.6252950576033447E-3</v>
      </c>
      <c r="E1132">
        <v>2018</v>
      </c>
      <c r="F1132" t="s">
        <v>1048</v>
      </c>
      <c r="G1132" t="s">
        <v>1054</v>
      </c>
      <c r="H1132" s="3" t="s">
        <v>1050</v>
      </c>
      <c r="I1132" t="s">
        <v>1073</v>
      </c>
    </row>
    <row r="1133" spans="1:9" x14ac:dyDescent="0.3">
      <c r="A1133" s="3">
        <v>22316</v>
      </c>
      <c r="B1133">
        <v>494</v>
      </c>
      <c r="C1133">
        <v>57</v>
      </c>
      <c r="D1133" s="5">
        <v>2.3837587493603117E-2</v>
      </c>
      <c r="E1133">
        <v>2018</v>
      </c>
      <c r="F1133" t="s">
        <v>1048</v>
      </c>
      <c r="G1133" s="3" t="s">
        <v>1042</v>
      </c>
      <c r="H1133" t="s">
        <v>1051</v>
      </c>
      <c r="I1133" t="s">
        <v>1073</v>
      </c>
    </row>
    <row r="1134" spans="1:9" x14ac:dyDescent="0.3">
      <c r="A1134" s="3">
        <v>22317</v>
      </c>
      <c r="B1134">
        <v>494</v>
      </c>
      <c r="C1134">
        <v>87</v>
      </c>
      <c r="D1134" s="5">
        <v>0.12013987838708139</v>
      </c>
      <c r="E1134">
        <v>2018</v>
      </c>
      <c r="F1134" t="s">
        <v>1048</v>
      </c>
      <c r="G1134" s="3" t="s">
        <v>1042</v>
      </c>
      <c r="H1134" t="s">
        <v>1052</v>
      </c>
      <c r="I1134" t="s">
        <v>1073</v>
      </c>
    </row>
    <row r="1135" spans="1:9" x14ac:dyDescent="0.3">
      <c r="A1135" s="3">
        <v>22318</v>
      </c>
      <c r="B1135">
        <v>496</v>
      </c>
      <c r="C1135">
        <v>127</v>
      </c>
      <c r="D1135" s="5">
        <v>0.32178586492810757</v>
      </c>
      <c r="E1135">
        <v>2018</v>
      </c>
      <c r="F1135" t="s">
        <v>1048</v>
      </c>
      <c r="G1135" t="s">
        <v>1054</v>
      </c>
      <c r="H1135" t="s">
        <v>1076</v>
      </c>
      <c r="I1135" t="s">
        <v>1073</v>
      </c>
    </row>
    <row r="1136" spans="1:9" x14ac:dyDescent="0.3">
      <c r="A1136" s="3">
        <v>22319</v>
      </c>
      <c r="B1136">
        <v>501</v>
      </c>
      <c r="C1136">
        <v>64</v>
      </c>
      <c r="D1136" s="5">
        <v>-1.1845442114765434E-2</v>
      </c>
      <c r="E1136">
        <v>2018</v>
      </c>
      <c r="F1136" t="s">
        <v>1048</v>
      </c>
      <c r="G1136" s="3" t="s">
        <v>1042</v>
      </c>
      <c r="H1136" s="3" t="s">
        <v>1050</v>
      </c>
      <c r="I1136" t="s">
        <v>1073</v>
      </c>
    </row>
    <row r="1137" spans="1:9" x14ac:dyDescent="0.3">
      <c r="A1137" s="3">
        <v>22320</v>
      </c>
      <c r="B1137">
        <v>558</v>
      </c>
      <c r="C1137">
        <v>47</v>
      </c>
      <c r="D1137" s="5">
        <v>0.13467665641192708</v>
      </c>
      <c r="E1137">
        <v>2018</v>
      </c>
      <c r="F1137" t="s">
        <v>1048</v>
      </c>
      <c r="G1137" s="3" t="s">
        <v>1042</v>
      </c>
      <c r="H1137" t="s">
        <v>1052</v>
      </c>
      <c r="I1137" t="s">
        <v>1073</v>
      </c>
    </row>
    <row r="1138" spans="1:9" x14ac:dyDescent="0.3">
      <c r="A1138" s="3">
        <v>22321</v>
      </c>
      <c r="B1138">
        <v>500</v>
      </c>
      <c r="C1138">
        <v>163</v>
      </c>
      <c r="D1138" s="5">
        <v>3.4125917888973602E-3</v>
      </c>
      <c r="E1138">
        <v>2018</v>
      </c>
      <c r="F1138" t="s">
        <v>1048</v>
      </c>
      <c r="G1138" t="s">
        <v>1054</v>
      </c>
      <c r="H1138" t="s">
        <v>1051</v>
      </c>
      <c r="I1138" t="s">
        <v>1073</v>
      </c>
    </row>
    <row r="1139" spans="1:9" x14ac:dyDescent="0.3">
      <c r="A1139" s="3">
        <v>22322</v>
      </c>
      <c r="B1139">
        <v>494</v>
      </c>
      <c r="C1139">
        <v>182</v>
      </c>
      <c r="D1139" s="5">
        <v>-1.5381045851482027E-2</v>
      </c>
      <c r="E1139">
        <v>2018</v>
      </c>
      <c r="F1139" t="s">
        <v>1048</v>
      </c>
      <c r="G1139" t="s">
        <v>1054</v>
      </c>
      <c r="H1139" s="3" t="s">
        <v>1050</v>
      </c>
      <c r="I1139" t="s">
        <v>1073</v>
      </c>
    </row>
    <row r="1140" spans="1:9" x14ac:dyDescent="0.3">
      <c r="A1140" s="3">
        <v>22323</v>
      </c>
      <c r="B1140">
        <v>714</v>
      </c>
      <c r="C1140">
        <v>2</v>
      </c>
      <c r="D1140" s="5">
        <v>-1.2670436719139679E-2</v>
      </c>
      <c r="E1140">
        <v>2018</v>
      </c>
      <c r="F1140" t="s">
        <v>1046</v>
      </c>
      <c r="G1140" s="3" t="s">
        <v>1042</v>
      </c>
      <c r="H1140" s="3" t="s">
        <v>1050</v>
      </c>
      <c r="I1140" t="s">
        <v>1073</v>
      </c>
    </row>
    <row r="1141" spans="1:9" x14ac:dyDescent="0.3">
      <c r="A1141" s="3">
        <v>22324</v>
      </c>
      <c r="B1141">
        <v>500</v>
      </c>
      <c r="C1141">
        <v>56</v>
      </c>
      <c r="D1141" s="5">
        <v>0.17773654841595021</v>
      </c>
      <c r="E1141">
        <v>2018</v>
      </c>
      <c r="F1141" t="s">
        <v>1048</v>
      </c>
      <c r="G1141" s="3" t="s">
        <v>1042</v>
      </c>
      <c r="H1141" t="s">
        <v>1052</v>
      </c>
      <c r="I1141" t="s">
        <v>1073</v>
      </c>
    </row>
    <row r="1142" spans="1:9" x14ac:dyDescent="0.3">
      <c r="A1142" s="3">
        <v>22325</v>
      </c>
      <c r="B1142">
        <v>494</v>
      </c>
      <c r="C1142">
        <v>97</v>
      </c>
      <c r="D1142" s="5">
        <v>0.18059246397856127</v>
      </c>
      <c r="E1142">
        <v>2018</v>
      </c>
      <c r="F1142" t="s">
        <v>1048</v>
      </c>
      <c r="G1142" s="3" t="s">
        <v>1042</v>
      </c>
      <c r="H1142" t="s">
        <v>1052</v>
      </c>
      <c r="I1142" t="s">
        <v>1073</v>
      </c>
    </row>
    <row r="1143" spans="1:9" x14ac:dyDescent="0.3">
      <c r="A1143" s="3">
        <v>22326</v>
      </c>
      <c r="B1143">
        <v>493</v>
      </c>
      <c r="C1143">
        <v>654</v>
      </c>
      <c r="D1143" s="5">
        <v>0.33378202128462225</v>
      </c>
      <c r="E1143">
        <v>2018</v>
      </c>
      <c r="F1143" t="s">
        <v>1048</v>
      </c>
      <c r="G1143" t="s">
        <v>1043</v>
      </c>
      <c r="H1143" t="s">
        <v>1076</v>
      </c>
      <c r="I1143" t="s">
        <v>1073</v>
      </c>
    </row>
    <row r="1144" spans="1:9" x14ac:dyDescent="0.3">
      <c r="A1144" s="3">
        <v>22327</v>
      </c>
      <c r="B1144">
        <v>495</v>
      </c>
      <c r="C1144">
        <v>238</v>
      </c>
      <c r="D1144" s="5">
        <v>0.25986604206011221</v>
      </c>
      <c r="E1144">
        <v>2018</v>
      </c>
      <c r="F1144" t="s">
        <v>1048</v>
      </c>
      <c r="G1144" t="s">
        <v>1054</v>
      </c>
      <c r="H1144" t="s">
        <v>1053</v>
      </c>
      <c r="I1144" t="s">
        <v>1073</v>
      </c>
    </row>
    <row r="1145" spans="1:9" x14ac:dyDescent="0.3">
      <c r="A1145" s="3">
        <v>22328</v>
      </c>
      <c r="B1145">
        <v>497</v>
      </c>
      <c r="C1145">
        <v>529</v>
      </c>
      <c r="D1145" s="5">
        <v>0.12521886468029902</v>
      </c>
      <c r="E1145">
        <v>2018</v>
      </c>
      <c r="F1145" t="s">
        <v>1048</v>
      </c>
      <c r="G1145" t="s">
        <v>1043</v>
      </c>
      <c r="H1145" t="s">
        <v>1052</v>
      </c>
      <c r="I1145" t="s">
        <v>1073</v>
      </c>
    </row>
    <row r="1146" spans="1:9" x14ac:dyDescent="0.3">
      <c r="A1146" s="3">
        <v>22329</v>
      </c>
      <c r="B1146">
        <v>491</v>
      </c>
      <c r="C1146">
        <v>255</v>
      </c>
      <c r="D1146" s="5">
        <v>0.30220734150710349</v>
      </c>
      <c r="E1146">
        <v>2018</v>
      </c>
      <c r="F1146" t="s">
        <v>1048</v>
      </c>
      <c r="G1146" t="s">
        <v>1054</v>
      </c>
      <c r="H1146" t="s">
        <v>1076</v>
      </c>
      <c r="I1146" t="s">
        <v>1073</v>
      </c>
    </row>
    <row r="1147" spans="1:9" x14ac:dyDescent="0.3">
      <c r="A1147" s="3">
        <v>22331</v>
      </c>
      <c r="B1147">
        <v>494</v>
      </c>
      <c r="C1147">
        <v>195</v>
      </c>
      <c r="D1147" s="5">
        <v>0.32053720720249274</v>
      </c>
      <c r="E1147">
        <v>2018</v>
      </c>
      <c r="F1147" t="s">
        <v>1048</v>
      </c>
      <c r="G1147" t="s">
        <v>1054</v>
      </c>
      <c r="H1147" t="s">
        <v>1076</v>
      </c>
      <c r="I1147" t="s">
        <v>1073</v>
      </c>
    </row>
    <row r="1148" spans="1:9" x14ac:dyDescent="0.3">
      <c r="A1148" s="3">
        <v>22332</v>
      </c>
      <c r="B1148">
        <v>503</v>
      </c>
      <c r="C1148">
        <v>161</v>
      </c>
      <c r="D1148" s="5">
        <v>0.34362878205162567</v>
      </c>
      <c r="E1148">
        <v>2018</v>
      </c>
      <c r="F1148" t="s">
        <v>1048</v>
      </c>
      <c r="G1148" t="s">
        <v>1054</v>
      </c>
      <c r="H1148" t="s">
        <v>1076</v>
      </c>
      <c r="I1148" t="s">
        <v>1073</v>
      </c>
    </row>
    <row r="1149" spans="1:9" x14ac:dyDescent="0.3">
      <c r="A1149" s="3">
        <v>22333</v>
      </c>
      <c r="B1149">
        <v>494</v>
      </c>
      <c r="C1149">
        <v>338</v>
      </c>
      <c r="D1149" s="5">
        <v>0.1579966912024495</v>
      </c>
      <c r="E1149">
        <v>2018</v>
      </c>
      <c r="F1149" t="s">
        <v>1048</v>
      </c>
      <c r="G1149" t="s">
        <v>1054</v>
      </c>
      <c r="H1149" t="s">
        <v>1052</v>
      </c>
      <c r="I1149" t="s">
        <v>1073</v>
      </c>
    </row>
    <row r="1150" spans="1:9" x14ac:dyDescent="0.3">
      <c r="A1150" s="3">
        <v>22334</v>
      </c>
      <c r="B1150">
        <v>503</v>
      </c>
      <c r="C1150">
        <v>117</v>
      </c>
      <c r="D1150" s="5">
        <v>0.19805775239253415</v>
      </c>
      <c r="E1150">
        <v>2018</v>
      </c>
      <c r="F1150" t="s">
        <v>1048</v>
      </c>
      <c r="G1150" t="s">
        <v>1054</v>
      </c>
      <c r="H1150" t="s">
        <v>1052</v>
      </c>
      <c r="I1150" t="s">
        <v>1073</v>
      </c>
    </row>
    <row r="1151" spans="1:9" x14ac:dyDescent="0.3">
      <c r="A1151" s="3">
        <v>22335</v>
      </c>
      <c r="B1151">
        <v>501</v>
      </c>
      <c r="C1151">
        <v>252</v>
      </c>
      <c r="D1151" s="5">
        <v>-4.0147655527906188E-4</v>
      </c>
      <c r="E1151">
        <v>2018</v>
      </c>
      <c r="F1151" t="s">
        <v>1048</v>
      </c>
      <c r="G1151" t="s">
        <v>1054</v>
      </c>
      <c r="H1151" s="3" t="s">
        <v>1050</v>
      </c>
      <c r="I1151" t="s">
        <v>1073</v>
      </c>
    </row>
    <row r="1152" spans="1:9" x14ac:dyDescent="0.3">
      <c r="A1152" s="3">
        <v>22336</v>
      </c>
      <c r="B1152">
        <v>497</v>
      </c>
      <c r="C1152">
        <v>70</v>
      </c>
      <c r="D1152" s="5">
        <v>9.2547532374746902E-3</v>
      </c>
      <c r="E1152">
        <v>2018</v>
      </c>
      <c r="F1152" t="s">
        <v>1048</v>
      </c>
      <c r="G1152" s="3" t="s">
        <v>1042</v>
      </c>
      <c r="H1152" t="s">
        <v>1051</v>
      </c>
      <c r="I1152" t="s">
        <v>1073</v>
      </c>
    </row>
    <row r="1153" spans="1:9" x14ac:dyDescent="0.3">
      <c r="A1153" s="3">
        <v>22337</v>
      </c>
      <c r="B1153">
        <v>504</v>
      </c>
      <c r="C1153">
        <v>55</v>
      </c>
      <c r="D1153" s="5">
        <v>2.6801268136751173E-2</v>
      </c>
      <c r="E1153">
        <v>2018</v>
      </c>
      <c r="F1153" t="s">
        <v>1048</v>
      </c>
      <c r="G1153" s="3" t="s">
        <v>1042</v>
      </c>
      <c r="H1153" t="s">
        <v>1051</v>
      </c>
      <c r="I1153" t="s">
        <v>1073</v>
      </c>
    </row>
    <row r="1154" spans="1:9" x14ac:dyDescent="0.3">
      <c r="A1154" s="3">
        <v>22338</v>
      </c>
      <c r="B1154">
        <v>500</v>
      </c>
      <c r="C1154">
        <v>137</v>
      </c>
      <c r="D1154" s="5">
        <v>-8.6919116425589207E-2</v>
      </c>
      <c r="E1154">
        <v>2018</v>
      </c>
      <c r="F1154" t="s">
        <v>1048</v>
      </c>
      <c r="G1154" t="s">
        <v>1054</v>
      </c>
      <c r="H1154" s="3" t="s">
        <v>1050</v>
      </c>
      <c r="I1154" t="s">
        <v>1073</v>
      </c>
    </row>
    <row r="1155" spans="1:9" x14ac:dyDescent="0.3">
      <c r="A1155" s="3">
        <v>22339</v>
      </c>
      <c r="B1155">
        <v>497</v>
      </c>
      <c r="C1155">
        <v>65</v>
      </c>
      <c r="D1155" s="5">
        <v>-4.4420111939482629E-2</v>
      </c>
      <c r="E1155">
        <v>2018</v>
      </c>
      <c r="F1155" t="s">
        <v>1048</v>
      </c>
      <c r="G1155" s="3" t="s">
        <v>1042</v>
      </c>
      <c r="H1155" s="3" t="s">
        <v>1050</v>
      </c>
      <c r="I1155" t="s">
        <v>1073</v>
      </c>
    </row>
    <row r="1156" spans="1:9" x14ac:dyDescent="0.3">
      <c r="A1156" s="3">
        <v>22340</v>
      </c>
      <c r="B1156">
        <v>497</v>
      </c>
      <c r="C1156">
        <v>103</v>
      </c>
      <c r="D1156" s="5">
        <v>-9.1461738340028409E-2</v>
      </c>
      <c r="E1156">
        <v>2018</v>
      </c>
      <c r="F1156" t="s">
        <v>1048</v>
      </c>
      <c r="G1156" t="s">
        <v>1054</v>
      </c>
      <c r="H1156" s="3" t="s">
        <v>1050</v>
      </c>
      <c r="I1156" t="s">
        <v>1073</v>
      </c>
    </row>
    <row r="1157" spans="1:9" x14ac:dyDescent="0.3">
      <c r="A1157" s="3">
        <v>22341</v>
      </c>
      <c r="B1157">
        <v>507</v>
      </c>
      <c r="C1157">
        <v>87</v>
      </c>
      <c r="D1157" s="5">
        <v>0.15634509550204953</v>
      </c>
      <c r="E1157">
        <v>2018</v>
      </c>
      <c r="F1157" t="s">
        <v>1048</v>
      </c>
      <c r="G1157" s="3" t="s">
        <v>1042</v>
      </c>
      <c r="H1157" t="s">
        <v>1052</v>
      </c>
      <c r="I1157" t="s">
        <v>1073</v>
      </c>
    </row>
    <row r="1158" spans="1:9" x14ac:dyDescent="0.3">
      <c r="A1158" s="3">
        <v>22342</v>
      </c>
      <c r="B1158">
        <v>494</v>
      </c>
      <c r="C1158">
        <v>145</v>
      </c>
      <c r="D1158" s="5">
        <v>-1.8323213626086382E-2</v>
      </c>
      <c r="E1158">
        <v>2018</v>
      </c>
      <c r="F1158" t="s">
        <v>1048</v>
      </c>
      <c r="G1158" t="s">
        <v>1054</v>
      </c>
      <c r="H1158" s="3" t="s">
        <v>1050</v>
      </c>
      <c r="I1158" t="s">
        <v>1073</v>
      </c>
    </row>
    <row r="1159" spans="1:9" x14ac:dyDescent="0.3">
      <c r="A1159" s="3">
        <v>22343</v>
      </c>
      <c r="B1159">
        <v>494</v>
      </c>
      <c r="C1159">
        <v>113</v>
      </c>
      <c r="D1159" s="5">
        <v>1.807801413319945E-3</v>
      </c>
      <c r="E1159">
        <v>2018</v>
      </c>
      <c r="F1159" t="s">
        <v>1048</v>
      </c>
      <c r="G1159" t="s">
        <v>1054</v>
      </c>
      <c r="H1159" t="s">
        <v>1051</v>
      </c>
      <c r="I1159" t="s">
        <v>1073</v>
      </c>
    </row>
    <row r="1160" spans="1:9" x14ac:dyDescent="0.3">
      <c r="A1160" s="3">
        <v>22344</v>
      </c>
      <c r="B1160">
        <v>494</v>
      </c>
      <c r="C1160">
        <v>94</v>
      </c>
      <c r="D1160" s="5">
        <v>-1.2652168211239411E-2</v>
      </c>
      <c r="E1160">
        <v>2018</v>
      </c>
      <c r="F1160" t="s">
        <v>1048</v>
      </c>
      <c r="G1160" s="3" t="s">
        <v>1042</v>
      </c>
      <c r="H1160" s="3" t="s">
        <v>1050</v>
      </c>
      <c r="I1160" t="s">
        <v>1073</v>
      </c>
    </row>
    <row r="1161" spans="1:9" x14ac:dyDescent="0.3">
      <c r="A1161" s="3">
        <v>22345</v>
      </c>
      <c r="B1161">
        <v>494</v>
      </c>
      <c r="C1161">
        <v>88</v>
      </c>
      <c r="D1161" s="5">
        <v>-2.4493236648794933E-2</v>
      </c>
      <c r="E1161">
        <v>2018</v>
      </c>
      <c r="F1161" t="s">
        <v>1048</v>
      </c>
      <c r="G1161" s="3" t="s">
        <v>1042</v>
      </c>
      <c r="H1161" s="3" t="s">
        <v>1050</v>
      </c>
      <c r="I1161" t="s">
        <v>1073</v>
      </c>
    </row>
    <row r="1162" spans="1:9" x14ac:dyDescent="0.3">
      <c r="A1162" s="3">
        <v>22346</v>
      </c>
      <c r="B1162">
        <v>494</v>
      </c>
      <c r="C1162">
        <v>72</v>
      </c>
      <c r="D1162" s="5">
        <v>-2.3271002945102256E-2</v>
      </c>
      <c r="E1162">
        <v>2018</v>
      </c>
      <c r="F1162" t="s">
        <v>1048</v>
      </c>
      <c r="G1162" s="3" t="s">
        <v>1042</v>
      </c>
      <c r="H1162" s="3" t="s">
        <v>1050</v>
      </c>
      <c r="I1162" t="s">
        <v>1073</v>
      </c>
    </row>
    <row r="1163" spans="1:9" x14ac:dyDescent="0.3">
      <c r="A1163" s="3">
        <v>22348</v>
      </c>
      <c r="B1163">
        <v>492</v>
      </c>
      <c r="C1163">
        <v>372</v>
      </c>
      <c r="D1163" s="5">
        <v>2.7701769201543509E-2</v>
      </c>
      <c r="E1163">
        <v>2018</v>
      </c>
      <c r="F1163" t="s">
        <v>1048</v>
      </c>
      <c r="G1163" t="s">
        <v>1054</v>
      </c>
      <c r="H1163" t="s">
        <v>1051</v>
      </c>
      <c r="I1163" t="s">
        <v>1073</v>
      </c>
    </row>
    <row r="1164" spans="1:9" x14ac:dyDescent="0.3">
      <c r="A1164" s="3">
        <v>22349</v>
      </c>
      <c r="B1164">
        <v>494</v>
      </c>
      <c r="C1164">
        <v>111</v>
      </c>
      <c r="D1164" s="5">
        <v>0.30769095216577835</v>
      </c>
      <c r="E1164">
        <v>2018</v>
      </c>
      <c r="F1164" t="s">
        <v>1048</v>
      </c>
      <c r="G1164" t="s">
        <v>1054</v>
      </c>
      <c r="H1164" t="s">
        <v>1076</v>
      </c>
      <c r="I1164" t="s">
        <v>1073</v>
      </c>
    </row>
    <row r="1165" spans="1:9" x14ac:dyDescent="0.3">
      <c r="A1165" s="3">
        <v>22350</v>
      </c>
      <c r="B1165">
        <v>497</v>
      </c>
      <c r="C1165">
        <v>109</v>
      </c>
      <c r="D1165" s="5">
        <v>0.44438684897860747</v>
      </c>
      <c r="E1165">
        <v>2018</v>
      </c>
      <c r="F1165" t="s">
        <v>1048</v>
      </c>
      <c r="G1165" t="s">
        <v>1054</v>
      </c>
      <c r="H1165" t="s">
        <v>1077</v>
      </c>
      <c r="I1165" t="s">
        <v>1073</v>
      </c>
    </row>
    <row r="1166" spans="1:9" x14ac:dyDescent="0.3">
      <c r="A1166" s="3">
        <v>22351</v>
      </c>
      <c r="B1166">
        <v>580</v>
      </c>
      <c r="C1166">
        <v>1</v>
      </c>
      <c r="D1166" s="5">
        <v>1</v>
      </c>
      <c r="E1166">
        <v>2018</v>
      </c>
      <c r="F1166" t="s">
        <v>1047</v>
      </c>
      <c r="G1166" s="3" t="s">
        <v>1042</v>
      </c>
      <c r="H1166" t="s">
        <v>1077</v>
      </c>
      <c r="I1166" t="s">
        <v>1073</v>
      </c>
    </row>
    <row r="1167" spans="1:9" x14ac:dyDescent="0.3">
      <c r="A1167" s="3">
        <v>22352</v>
      </c>
      <c r="B1167">
        <v>496</v>
      </c>
      <c r="C1167">
        <v>457</v>
      </c>
      <c r="D1167" s="5">
        <v>0.16373705983305231</v>
      </c>
      <c r="E1167">
        <v>2018</v>
      </c>
      <c r="F1167" t="s">
        <v>1048</v>
      </c>
      <c r="G1167" t="s">
        <v>1054</v>
      </c>
      <c r="H1167" t="s">
        <v>1052</v>
      </c>
      <c r="I1167" t="s">
        <v>1073</v>
      </c>
    </row>
    <row r="1168" spans="1:9" x14ac:dyDescent="0.3">
      <c r="A1168" s="3">
        <v>22353</v>
      </c>
      <c r="B1168">
        <v>579</v>
      </c>
      <c r="C1168">
        <v>34</v>
      </c>
      <c r="D1168" s="5">
        <v>1</v>
      </c>
      <c r="E1168">
        <v>2018</v>
      </c>
      <c r="F1168" t="s">
        <v>1047</v>
      </c>
      <c r="G1168" s="3" t="s">
        <v>1042</v>
      </c>
      <c r="H1168" t="s">
        <v>1077</v>
      </c>
      <c r="I1168" t="s">
        <v>1073</v>
      </c>
    </row>
    <row r="1169" spans="1:9" x14ac:dyDescent="0.3">
      <c r="A1169" s="3">
        <v>22354</v>
      </c>
      <c r="B1169">
        <v>509</v>
      </c>
      <c r="C1169">
        <v>70</v>
      </c>
      <c r="D1169" s="5">
        <v>0.27846476588357427</v>
      </c>
      <c r="E1169">
        <v>2018</v>
      </c>
      <c r="F1169" t="s">
        <v>1048</v>
      </c>
      <c r="G1169" s="3" t="s">
        <v>1042</v>
      </c>
      <c r="H1169" t="s">
        <v>1053</v>
      </c>
      <c r="I1169" t="s">
        <v>1073</v>
      </c>
    </row>
    <row r="1170" spans="1:9" x14ac:dyDescent="0.3">
      <c r="A1170" s="3">
        <v>22355</v>
      </c>
      <c r="B1170">
        <v>494</v>
      </c>
      <c r="C1170">
        <v>950</v>
      </c>
      <c r="D1170" s="5">
        <v>4.3415060831251059E-3</v>
      </c>
      <c r="E1170">
        <v>2018</v>
      </c>
      <c r="F1170" t="s">
        <v>1048</v>
      </c>
      <c r="G1170" t="s">
        <v>1043</v>
      </c>
      <c r="H1170" t="s">
        <v>1051</v>
      </c>
      <c r="I1170" t="s">
        <v>1073</v>
      </c>
    </row>
    <row r="1171" spans="1:9" x14ac:dyDescent="0.3">
      <c r="A1171" s="3">
        <v>22356</v>
      </c>
      <c r="B1171">
        <v>494</v>
      </c>
      <c r="C1171">
        <v>795</v>
      </c>
      <c r="D1171" s="5">
        <v>2.1105213298844631E-2</v>
      </c>
      <c r="E1171">
        <v>2018</v>
      </c>
      <c r="F1171" t="s">
        <v>1048</v>
      </c>
      <c r="G1171" t="s">
        <v>1043</v>
      </c>
      <c r="H1171" t="s">
        <v>1051</v>
      </c>
      <c r="I1171" t="s">
        <v>1073</v>
      </c>
    </row>
    <row r="1172" spans="1:9" x14ac:dyDescent="0.3">
      <c r="A1172" s="3">
        <v>22357</v>
      </c>
      <c r="B1172">
        <v>496</v>
      </c>
      <c r="C1172">
        <v>132</v>
      </c>
      <c r="D1172" s="5">
        <v>0.38472602948242018</v>
      </c>
      <c r="E1172">
        <v>2018</v>
      </c>
      <c r="F1172" t="s">
        <v>1048</v>
      </c>
      <c r="G1172" t="s">
        <v>1054</v>
      </c>
      <c r="H1172" t="s">
        <v>1076</v>
      </c>
      <c r="I1172" t="s">
        <v>1073</v>
      </c>
    </row>
    <row r="1173" spans="1:9" x14ac:dyDescent="0.3">
      <c r="A1173" s="3">
        <v>22358</v>
      </c>
      <c r="B1173">
        <v>496</v>
      </c>
      <c r="C1173">
        <v>225</v>
      </c>
      <c r="D1173" s="5">
        <v>0.39136059002923712</v>
      </c>
      <c r="E1173">
        <v>2018</v>
      </c>
      <c r="F1173" t="s">
        <v>1048</v>
      </c>
      <c r="G1173" t="s">
        <v>1054</v>
      </c>
      <c r="H1173" t="s">
        <v>1076</v>
      </c>
      <c r="I1173" t="s">
        <v>1073</v>
      </c>
    </row>
    <row r="1174" spans="1:9" x14ac:dyDescent="0.3">
      <c r="A1174" s="3">
        <v>22359</v>
      </c>
      <c r="B1174">
        <v>509</v>
      </c>
      <c r="C1174">
        <v>75</v>
      </c>
      <c r="D1174" s="5">
        <v>0.15409461270571015</v>
      </c>
      <c r="E1174">
        <v>2018</v>
      </c>
      <c r="F1174" t="s">
        <v>1048</v>
      </c>
      <c r="G1174" s="3" t="s">
        <v>1042</v>
      </c>
      <c r="H1174" t="s">
        <v>1052</v>
      </c>
      <c r="I1174" t="s">
        <v>1073</v>
      </c>
    </row>
    <row r="1175" spans="1:9" x14ac:dyDescent="0.3">
      <c r="A1175" s="3">
        <v>22360</v>
      </c>
      <c r="B1175">
        <v>496</v>
      </c>
      <c r="C1175">
        <v>202</v>
      </c>
      <c r="D1175" s="5">
        <v>0.23435909570434271</v>
      </c>
      <c r="E1175">
        <v>2018</v>
      </c>
      <c r="F1175" t="s">
        <v>1048</v>
      </c>
      <c r="G1175" t="s">
        <v>1054</v>
      </c>
      <c r="H1175" t="s">
        <v>1053</v>
      </c>
      <c r="I1175" t="s">
        <v>1073</v>
      </c>
    </row>
    <row r="1176" spans="1:9" x14ac:dyDescent="0.3">
      <c r="A1176" s="3">
        <v>22361</v>
      </c>
      <c r="B1176">
        <v>497</v>
      </c>
      <c r="C1176">
        <v>218</v>
      </c>
      <c r="D1176" s="5">
        <v>0.37534961281135643</v>
      </c>
      <c r="E1176">
        <v>2018</v>
      </c>
      <c r="F1176" t="s">
        <v>1048</v>
      </c>
      <c r="G1176" t="s">
        <v>1054</v>
      </c>
      <c r="H1176" t="s">
        <v>1076</v>
      </c>
      <c r="I1176" t="s">
        <v>1073</v>
      </c>
    </row>
    <row r="1177" spans="1:9" x14ac:dyDescent="0.3">
      <c r="A1177" s="3">
        <v>22362</v>
      </c>
      <c r="B1177">
        <v>497</v>
      </c>
      <c r="C1177">
        <v>116</v>
      </c>
      <c r="D1177" s="5">
        <v>0.1022925091408898</v>
      </c>
      <c r="E1177">
        <v>2018</v>
      </c>
      <c r="F1177" t="s">
        <v>1048</v>
      </c>
      <c r="G1177" t="s">
        <v>1054</v>
      </c>
      <c r="H1177" t="s">
        <v>1052</v>
      </c>
      <c r="I1177" t="s">
        <v>1073</v>
      </c>
    </row>
    <row r="1178" spans="1:9" x14ac:dyDescent="0.3">
      <c r="A1178" s="3">
        <v>22363</v>
      </c>
      <c r="B1178">
        <v>505</v>
      </c>
      <c r="C1178">
        <v>77</v>
      </c>
      <c r="D1178" s="5">
        <v>0.11850834337960556</v>
      </c>
      <c r="E1178">
        <v>2018</v>
      </c>
      <c r="F1178" t="s">
        <v>1048</v>
      </c>
      <c r="G1178" s="3" t="s">
        <v>1042</v>
      </c>
      <c r="H1178" t="s">
        <v>1052</v>
      </c>
      <c r="I1178" t="s">
        <v>1073</v>
      </c>
    </row>
    <row r="1179" spans="1:9" x14ac:dyDescent="0.3">
      <c r="A1179" s="3">
        <v>22364</v>
      </c>
      <c r="B1179">
        <v>496</v>
      </c>
      <c r="C1179">
        <v>156</v>
      </c>
      <c r="D1179" s="5">
        <v>0.18638110156568793</v>
      </c>
      <c r="E1179">
        <v>2018</v>
      </c>
      <c r="F1179" t="s">
        <v>1048</v>
      </c>
      <c r="G1179" t="s">
        <v>1054</v>
      </c>
      <c r="H1179" t="s">
        <v>1052</v>
      </c>
      <c r="I1179" t="s">
        <v>1073</v>
      </c>
    </row>
    <row r="1180" spans="1:9" x14ac:dyDescent="0.3">
      <c r="A1180" s="3">
        <v>22365</v>
      </c>
      <c r="B1180">
        <v>496</v>
      </c>
      <c r="C1180">
        <v>85</v>
      </c>
      <c r="D1180" s="5">
        <v>-0.1697510252975791</v>
      </c>
      <c r="E1180">
        <v>2018</v>
      </c>
      <c r="F1180" t="s">
        <v>1048</v>
      </c>
      <c r="G1180" s="3" t="s">
        <v>1042</v>
      </c>
      <c r="H1180" s="3" t="s">
        <v>1050</v>
      </c>
      <c r="I1180" t="s">
        <v>1073</v>
      </c>
    </row>
    <row r="1181" spans="1:9" x14ac:dyDescent="0.3">
      <c r="A1181" s="3">
        <v>22366</v>
      </c>
      <c r="B1181">
        <v>496</v>
      </c>
      <c r="C1181">
        <v>114</v>
      </c>
      <c r="D1181" s="5">
        <v>7.6334610634408551E-2</v>
      </c>
      <c r="E1181">
        <v>2018</v>
      </c>
      <c r="F1181" t="s">
        <v>1048</v>
      </c>
      <c r="G1181" t="s">
        <v>1054</v>
      </c>
      <c r="H1181" t="s">
        <v>1051</v>
      </c>
      <c r="I1181" t="s">
        <v>1073</v>
      </c>
    </row>
    <row r="1182" spans="1:9" x14ac:dyDescent="0.3">
      <c r="A1182" s="3">
        <v>22367</v>
      </c>
      <c r="B1182">
        <v>494</v>
      </c>
      <c r="C1182">
        <v>553</v>
      </c>
      <c r="D1182" s="5">
        <v>0.20177057895220685</v>
      </c>
      <c r="E1182">
        <v>2018</v>
      </c>
      <c r="F1182" t="s">
        <v>1048</v>
      </c>
      <c r="G1182" t="s">
        <v>1043</v>
      </c>
      <c r="H1182" t="s">
        <v>1053</v>
      </c>
      <c r="I1182" t="s">
        <v>1073</v>
      </c>
    </row>
    <row r="1183" spans="1:9" x14ac:dyDescent="0.3">
      <c r="A1183" s="3">
        <v>22371</v>
      </c>
      <c r="B1183">
        <v>494</v>
      </c>
      <c r="C1183">
        <v>302</v>
      </c>
      <c r="D1183" s="5">
        <v>0.19672462407312769</v>
      </c>
      <c r="E1183">
        <v>2018</v>
      </c>
      <c r="F1183" t="s">
        <v>1048</v>
      </c>
      <c r="G1183" t="s">
        <v>1054</v>
      </c>
      <c r="H1183" t="s">
        <v>1052</v>
      </c>
      <c r="I1183" t="s">
        <v>1073</v>
      </c>
    </row>
    <row r="1184" spans="1:9" x14ac:dyDescent="0.3">
      <c r="A1184" s="3">
        <v>22372</v>
      </c>
      <c r="B1184">
        <v>494</v>
      </c>
      <c r="C1184">
        <v>112</v>
      </c>
      <c r="D1184" s="5">
        <v>0.18397461502457138</v>
      </c>
      <c r="E1184">
        <v>2018</v>
      </c>
      <c r="F1184" t="s">
        <v>1048</v>
      </c>
      <c r="G1184" t="s">
        <v>1054</v>
      </c>
      <c r="H1184" t="s">
        <v>1052</v>
      </c>
      <c r="I1184" t="s">
        <v>1073</v>
      </c>
    </row>
    <row r="1185" spans="1:9" x14ac:dyDescent="0.3">
      <c r="A1185" s="3">
        <v>22374</v>
      </c>
      <c r="B1185">
        <v>494</v>
      </c>
      <c r="C1185">
        <v>176</v>
      </c>
      <c r="D1185" s="5">
        <v>0.15943202413593471</v>
      </c>
      <c r="E1185">
        <v>2018</v>
      </c>
      <c r="F1185" t="s">
        <v>1048</v>
      </c>
      <c r="G1185" t="s">
        <v>1054</v>
      </c>
      <c r="H1185" t="s">
        <v>1052</v>
      </c>
      <c r="I1185" t="s">
        <v>1073</v>
      </c>
    </row>
    <row r="1186" spans="1:9" x14ac:dyDescent="0.3">
      <c r="A1186" s="3">
        <v>22375</v>
      </c>
      <c r="B1186">
        <v>494</v>
      </c>
      <c r="C1186">
        <v>121</v>
      </c>
      <c r="D1186" s="5">
        <v>6.0060591382228051E-2</v>
      </c>
      <c r="E1186">
        <v>2018</v>
      </c>
      <c r="F1186" t="s">
        <v>1048</v>
      </c>
      <c r="G1186" t="s">
        <v>1054</v>
      </c>
      <c r="H1186" t="s">
        <v>1051</v>
      </c>
      <c r="I1186" t="s">
        <v>1073</v>
      </c>
    </row>
    <row r="1187" spans="1:9" x14ac:dyDescent="0.3">
      <c r="A1187" s="3">
        <v>22376</v>
      </c>
      <c r="B1187">
        <v>500</v>
      </c>
      <c r="C1187">
        <v>98</v>
      </c>
      <c r="D1187" s="5">
        <v>0.14892013223720763</v>
      </c>
      <c r="E1187">
        <v>2018</v>
      </c>
      <c r="F1187" t="s">
        <v>1048</v>
      </c>
      <c r="G1187" s="3" t="s">
        <v>1042</v>
      </c>
      <c r="H1187" t="s">
        <v>1052</v>
      </c>
      <c r="I1187" t="s">
        <v>1073</v>
      </c>
    </row>
    <row r="1188" spans="1:9" x14ac:dyDescent="0.3">
      <c r="A1188" s="3">
        <v>22377</v>
      </c>
      <c r="B1188">
        <v>494</v>
      </c>
      <c r="C1188">
        <v>208</v>
      </c>
      <c r="D1188" s="5">
        <v>0.1349427521890062</v>
      </c>
      <c r="E1188">
        <v>2018</v>
      </c>
      <c r="F1188" t="s">
        <v>1048</v>
      </c>
      <c r="G1188" t="s">
        <v>1054</v>
      </c>
      <c r="H1188" t="s">
        <v>1052</v>
      </c>
      <c r="I1188" t="s">
        <v>1073</v>
      </c>
    </row>
    <row r="1189" spans="1:9" x14ac:dyDescent="0.3">
      <c r="A1189" s="3">
        <v>22378</v>
      </c>
      <c r="B1189">
        <v>491</v>
      </c>
      <c r="C1189">
        <v>289</v>
      </c>
      <c r="D1189" s="5">
        <v>0.26298951770097567</v>
      </c>
      <c r="E1189">
        <v>2018</v>
      </c>
      <c r="F1189" t="s">
        <v>1048</v>
      </c>
      <c r="G1189" t="s">
        <v>1054</v>
      </c>
      <c r="H1189" t="s">
        <v>1053</v>
      </c>
      <c r="I1189" t="s">
        <v>1073</v>
      </c>
    </row>
    <row r="1190" spans="1:9" x14ac:dyDescent="0.3">
      <c r="A1190" s="3">
        <v>22379</v>
      </c>
      <c r="B1190">
        <v>491</v>
      </c>
      <c r="C1190">
        <v>734</v>
      </c>
      <c r="D1190" s="5">
        <v>0.15516746243061891</v>
      </c>
      <c r="E1190">
        <v>2018</v>
      </c>
      <c r="F1190" t="s">
        <v>1048</v>
      </c>
      <c r="G1190" t="s">
        <v>1043</v>
      </c>
      <c r="H1190" t="s">
        <v>1052</v>
      </c>
      <c r="I1190" t="s">
        <v>1073</v>
      </c>
    </row>
    <row r="1191" spans="1:9" x14ac:dyDescent="0.3">
      <c r="A1191" s="3">
        <v>22380</v>
      </c>
      <c r="B1191">
        <v>497</v>
      </c>
      <c r="C1191">
        <v>301</v>
      </c>
      <c r="D1191" s="5">
        <v>0.28591218736877816</v>
      </c>
      <c r="E1191">
        <v>2018</v>
      </c>
      <c r="F1191" t="s">
        <v>1048</v>
      </c>
      <c r="G1191" t="s">
        <v>1054</v>
      </c>
      <c r="H1191" t="s">
        <v>1053</v>
      </c>
      <c r="I1191" t="s">
        <v>1073</v>
      </c>
    </row>
    <row r="1192" spans="1:9" x14ac:dyDescent="0.3">
      <c r="A1192" s="3">
        <v>22381</v>
      </c>
      <c r="B1192">
        <v>497</v>
      </c>
      <c r="C1192">
        <v>479</v>
      </c>
      <c r="D1192" s="5">
        <v>7.6556584693643473E-2</v>
      </c>
      <c r="E1192">
        <v>2018</v>
      </c>
      <c r="F1192" t="s">
        <v>1048</v>
      </c>
      <c r="G1192" t="s">
        <v>1054</v>
      </c>
      <c r="H1192" t="s">
        <v>1051</v>
      </c>
      <c r="I1192" t="s">
        <v>1073</v>
      </c>
    </row>
    <row r="1193" spans="1:9" x14ac:dyDescent="0.3">
      <c r="A1193" s="3">
        <v>22382</v>
      </c>
      <c r="B1193">
        <v>496</v>
      </c>
      <c r="C1193">
        <v>1184</v>
      </c>
      <c r="D1193" s="5">
        <v>0.21550515348457719</v>
      </c>
      <c r="E1193">
        <v>2018</v>
      </c>
      <c r="F1193" t="s">
        <v>1048</v>
      </c>
      <c r="G1193" t="s">
        <v>1043</v>
      </c>
      <c r="H1193" t="s">
        <v>1053</v>
      </c>
      <c r="I1193" t="s">
        <v>1073</v>
      </c>
    </row>
    <row r="1194" spans="1:9" x14ac:dyDescent="0.3">
      <c r="A1194" s="3">
        <v>22383</v>
      </c>
      <c r="B1194">
        <v>489</v>
      </c>
      <c r="C1194">
        <v>1327</v>
      </c>
      <c r="D1194" s="5">
        <v>0.24304014483268205</v>
      </c>
      <c r="E1194">
        <v>2018</v>
      </c>
      <c r="F1194" t="s">
        <v>1048</v>
      </c>
      <c r="G1194" t="s">
        <v>1043</v>
      </c>
      <c r="H1194" t="s">
        <v>1053</v>
      </c>
      <c r="I1194" t="s">
        <v>1073</v>
      </c>
    </row>
    <row r="1195" spans="1:9" x14ac:dyDescent="0.3">
      <c r="A1195" s="3">
        <v>22384</v>
      </c>
      <c r="B1195">
        <v>494</v>
      </c>
      <c r="C1195">
        <v>1149</v>
      </c>
      <c r="D1195" s="5">
        <v>0.39180911964039372</v>
      </c>
      <c r="E1195">
        <v>2018</v>
      </c>
      <c r="F1195" t="s">
        <v>1048</v>
      </c>
      <c r="G1195" t="s">
        <v>1043</v>
      </c>
      <c r="H1195" t="s">
        <v>1076</v>
      </c>
      <c r="I1195" t="s">
        <v>1073</v>
      </c>
    </row>
    <row r="1196" spans="1:9" x14ac:dyDescent="0.3">
      <c r="A1196" s="3">
        <v>22385</v>
      </c>
      <c r="B1196">
        <v>496</v>
      </c>
      <c r="C1196">
        <v>708</v>
      </c>
      <c r="D1196" s="5">
        <v>0.25731378886223355</v>
      </c>
      <c r="E1196">
        <v>2018</v>
      </c>
      <c r="F1196" t="s">
        <v>1048</v>
      </c>
      <c r="G1196" t="s">
        <v>1043</v>
      </c>
      <c r="H1196" t="s">
        <v>1053</v>
      </c>
      <c r="I1196" t="s">
        <v>1073</v>
      </c>
    </row>
    <row r="1197" spans="1:9" x14ac:dyDescent="0.3">
      <c r="A1197" s="3">
        <v>22386</v>
      </c>
      <c r="B1197">
        <v>496</v>
      </c>
      <c r="C1197">
        <v>1235</v>
      </c>
      <c r="D1197" s="5">
        <v>0.20276428070591923</v>
      </c>
      <c r="E1197">
        <v>2018</v>
      </c>
      <c r="F1197" t="s">
        <v>1048</v>
      </c>
      <c r="G1197" t="s">
        <v>1043</v>
      </c>
      <c r="H1197" t="s">
        <v>1053</v>
      </c>
      <c r="I1197" t="s">
        <v>1073</v>
      </c>
    </row>
    <row r="1198" spans="1:9" x14ac:dyDescent="0.3">
      <c r="A1198" s="3">
        <v>22389</v>
      </c>
      <c r="B1198">
        <v>501</v>
      </c>
      <c r="C1198">
        <v>39</v>
      </c>
      <c r="D1198" s="5">
        <v>0.33282405505429397</v>
      </c>
      <c r="E1198">
        <v>2018</v>
      </c>
      <c r="F1198" t="s">
        <v>1048</v>
      </c>
      <c r="G1198" s="3" t="s">
        <v>1042</v>
      </c>
      <c r="H1198" t="s">
        <v>1076</v>
      </c>
      <c r="I1198" t="s">
        <v>1073</v>
      </c>
    </row>
    <row r="1199" spans="1:9" x14ac:dyDescent="0.3">
      <c r="A1199" s="3">
        <v>22390</v>
      </c>
      <c r="B1199">
        <v>496</v>
      </c>
      <c r="C1199">
        <v>27</v>
      </c>
      <c r="D1199" s="5">
        <v>-6.7392686804449639E-2</v>
      </c>
      <c r="E1199">
        <v>2018</v>
      </c>
      <c r="F1199" t="s">
        <v>1048</v>
      </c>
      <c r="G1199" s="3" t="s">
        <v>1042</v>
      </c>
      <c r="H1199" s="3" t="s">
        <v>1050</v>
      </c>
      <c r="I1199" t="s">
        <v>1073</v>
      </c>
    </row>
    <row r="1200" spans="1:9" x14ac:dyDescent="0.3">
      <c r="A1200" s="3">
        <v>22391</v>
      </c>
      <c r="B1200">
        <v>501</v>
      </c>
      <c r="C1200">
        <v>28</v>
      </c>
      <c r="D1200" s="5">
        <v>0.19652914841175792</v>
      </c>
      <c r="E1200">
        <v>2018</v>
      </c>
      <c r="F1200" t="s">
        <v>1048</v>
      </c>
      <c r="G1200" s="3" t="s">
        <v>1042</v>
      </c>
      <c r="H1200" t="s">
        <v>1052</v>
      </c>
      <c r="I1200" t="s">
        <v>1073</v>
      </c>
    </row>
    <row r="1201" spans="1:9" x14ac:dyDescent="0.3">
      <c r="A1201" s="3">
        <v>22393</v>
      </c>
      <c r="B1201">
        <v>501</v>
      </c>
      <c r="C1201">
        <v>58</v>
      </c>
      <c r="D1201" s="5">
        <v>0.24522355328144974</v>
      </c>
      <c r="E1201">
        <v>2018</v>
      </c>
      <c r="F1201" t="s">
        <v>1048</v>
      </c>
      <c r="G1201" s="3" t="s">
        <v>1042</v>
      </c>
      <c r="H1201" t="s">
        <v>1053</v>
      </c>
      <c r="I1201" t="s">
        <v>1073</v>
      </c>
    </row>
    <row r="1202" spans="1:9" x14ac:dyDescent="0.3">
      <c r="A1202" s="3">
        <v>22394</v>
      </c>
      <c r="B1202">
        <v>501</v>
      </c>
      <c r="C1202">
        <v>20</v>
      </c>
      <c r="D1202" s="5">
        <v>0.14780079181675629</v>
      </c>
      <c r="E1202">
        <v>2018</v>
      </c>
      <c r="F1202" t="s">
        <v>1048</v>
      </c>
      <c r="G1202" s="3" t="s">
        <v>1042</v>
      </c>
      <c r="H1202" t="s">
        <v>1052</v>
      </c>
      <c r="I1202" t="s">
        <v>1073</v>
      </c>
    </row>
    <row r="1203" spans="1:9" x14ac:dyDescent="0.3">
      <c r="A1203" s="3">
        <v>22395</v>
      </c>
      <c r="B1203">
        <v>501</v>
      </c>
      <c r="C1203">
        <v>18</v>
      </c>
      <c r="D1203" s="5">
        <v>0.32899881388904328</v>
      </c>
      <c r="E1203">
        <v>2018</v>
      </c>
      <c r="F1203" t="s">
        <v>1048</v>
      </c>
      <c r="G1203" s="3" t="s">
        <v>1042</v>
      </c>
      <c r="H1203" t="s">
        <v>1076</v>
      </c>
      <c r="I1203" t="s">
        <v>1073</v>
      </c>
    </row>
    <row r="1204" spans="1:9" x14ac:dyDescent="0.3">
      <c r="A1204" s="3">
        <v>22396</v>
      </c>
      <c r="B1204">
        <v>494</v>
      </c>
      <c r="C1204">
        <v>139</v>
      </c>
      <c r="D1204" s="5">
        <v>-1.0379078032758884E-2</v>
      </c>
      <c r="E1204">
        <v>2018</v>
      </c>
      <c r="F1204" t="s">
        <v>1048</v>
      </c>
      <c r="G1204" t="s">
        <v>1054</v>
      </c>
      <c r="H1204" s="3" t="s">
        <v>1050</v>
      </c>
      <c r="I1204" t="s">
        <v>1073</v>
      </c>
    </row>
    <row r="1205" spans="1:9" x14ac:dyDescent="0.3">
      <c r="A1205" s="3">
        <v>22398</v>
      </c>
      <c r="B1205">
        <v>494</v>
      </c>
      <c r="C1205">
        <v>240</v>
      </c>
      <c r="D1205" s="5">
        <v>-3.3702674466690154E-2</v>
      </c>
      <c r="E1205">
        <v>2018</v>
      </c>
      <c r="F1205" t="s">
        <v>1048</v>
      </c>
      <c r="G1205" t="s">
        <v>1054</v>
      </c>
      <c r="H1205" s="3" t="s">
        <v>1050</v>
      </c>
      <c r="I1205" t="s">
        <v>1073</v>
      </c>
    </row>
    <row r="1206" spans="1:9" x14ac:dyDescent="0.3">
      <c r="A1206" s="3">
        <v>22399</v>
      </c>
      <c r="B1206">
        <v>499</v>
      </c>
      <c r="C1206">
        <v>123</v>
      </c>
      <c r="D1206" s="5">
        <v>5.7413834272310886E-2</v>
      </c>
      <c r="E1206">
        <v>2018</v>
      </c>
      <c r="F1206" t="s">
        <v>1048</v>
      </c>
      <c r="G1206" t="s">
        <v>1054</v>
      </c>
      <c r="H1206" t="s">
        <v>1051</v>
      </c>
      <c r="I1206" t="s">
        <v>1073</v>
      </c>
    </row>
    <row r="1207" spans="1:9" x14ac:dyDescent="0.3">
      <c r="A1207" s="3">
        <v>22400</v>
      </c>
      <c r="B1207">
        <v>494</v>
      </c>
      <c r="C1207">
        <v>145</v>
      </c>
      <c r="D1207" s="5">
        <v>-1.9838829228437838E-3</v>
      </c>
      <c r="E1207">
        <v>2018</v>
      </c>
      <c r="F1207" t="s">
        <v>1048</v>
      </c>
      <c r="G1207" t="s">
        <v>1054</v>
      </c>
      <c r="H1207" s="3" t="s">
        <v>1050</v>
      </c>
      <c r="I1207" t="s">
        <v>1073</v>
      </c>
    </row>
    <row r="1208" spans="1:9" x14ac:dyDescent="0.3">
      <c r="A1208" s="3">
        <v>22402</v>
      </c>
      <c r="B1208">
        <v>497</v>
      </c>
      <c r="C1208">
        <v>152</v>
      </c>
      <c r="D1208" s="5">
        <v>-2.5417930505901604E-2</v>
      </c>
      <c r="E1208">
        <v>2018</v>
      </c>
      <c r="F1208" t="s">
        <v>1048</v>
      </c>
      <c r="G1208" t="s">
        <v>1054</v>
      </c>
      <c r="H1208" s="3" t="s">
        <v>1050</v>
      </c>
      <c r="I1208" t="s">
        <v>1073</v>
      </c>
    </row>
    <row r="1209" spans="1:9" x14ac:dyDescent="0.3">
      <c r="A1209" s="3">
        <v>22403</v>
      </c>
      <c r="B1209">
        <v>494</v>
      </c>
      <c r="C1209">
        <v>139</v>
      </c>
      <c r="D1209" s="5">
        <v>-4.5835486525786076E-2</v>
      </c>
      <c r="E1209">
        <v>2018</v>
      </c>
      <c r="F1209" t="s">
        <v>1048</v>
      </c>
      <c r="G1209" t="s">
        <v>1054</v>
      </c>
      <c r="H1209" s="3" t="s">
        <v>1050</v>
      </c>
      <c r="I1209" t="s">
        <v>1073</v>
      </c>
    </row>
    <row r="1210" spans="1:9" x14ac:dyDescent="0.3">
      <c r="A1210" s="3">
        <v>22405</v>
      </c>
      <c r="B1210">
        <v>504</v>
      </c>
      <c r="C1210">
        <v>74</v>
      </c>
      <c r="D1210" s="5">
        <v>-3.2269189295344607E-2</v>
      </c>
      <c r="E1210">
        <v>2018</v>
      </c>
      <c r="F1210" t="s">
        <v>1048</v>
      </c>
      <c r="G1210" s="3" t="s">
        <v>1042</v>
      </c>
      <c r="H1210" s="3" t="s">
        <v>1050</v>
      </c>
      <c r="I1210" t="s">
        <v>1073</v>
      </c>
    </row>
    <row r="1211" spans="1:9" x14ac:dyDescent="0.3">
      <c r="A1211" s="3">
        <v>22406</v>
      </c>
      <c r="B1211">
        <v>497</v>
      </c>
      <c r="C1211">
        <v>76</v>
      </c>
      <c r="D1211" s="5">
        <v>-1.7389882487837273E-2</v>
      </c>
      <c r="E1211">
        <v>2018</v>
      </c>
      <c r="F1211" t="s">
        <v>1048</v>
      </c>
      <c r="G1211" s="3" t="s">
        <v>1042</v>
      </c>
      <c r="H1211" s="3" t="s">
        <v>1050</v>
      </c>
      <c r="I1211" t="s">
        <v>1073</v>
      </c>
    </row>
    <row r="1212" spans="1:9" x14ac:dyDescent="0.3">
      <c r="A1212" s="3">
        <v>22407</v>
      </c>
      <c r="B1212">
        <v>500</v>
      </c>
      <c r="C1212">
        <v>26</v>
      </c>
      <c r="D1212" s="5">
        <v>-4.628840546067297E-2</v>
      </c>
      <c r="E1212">
        <v>2018</v>
      </c>
      <c r="F1212" t="s">
        <v>1048</v>
      </c>
      <c r="G1212" s="3" t="s">
        <v>1042</v>
      </c>
      <c r="H1212" s="3" t="s">
        <v>1050</v>
      </c>
      <c r="I1212" t="s">
        <v>1073</v>
      </c>
    </row>
    <row r="1213" spans="1:9" x14ac:dyDescent="0.3">
      <c r="A1213" s="3">
        <v>22408</v>
      </c>
      <c r="B1213">
        <v>504</v>
      </c>
      <c r="C1213">
        <v>25</v>
      </c>
      <c r="D1213" s="5">
        <v>1.3775326478046464E-2</v>
      </c>
      <c r="E1213">
        <v>2018</v>
      </c>
      <c r="F1213" t="s">
        <v>1048</v>
      </c>
      <c r="G1213" s="3" t="s">
        <v>1042</v>
      </c>
      <c r="H1213" t="s">
        <v>1051</v>
      </c>
      <c r="I1213" t="s">
        <v>1073</v>
      </c>
    </row>
    <row r="1214" spans="1:9" x14ac:dyDescent="0.3">
      <c r="A1214" s="3">
        <v>22409</v>
      </c>
      <c r="B1214">
        <v>501</v>
      </c>
      <c r="C1214">
        <v>57</v>
      </c>
      <c r="D1214" s="5">
        <v>-2.8915564352582919E-2</v>
      </c>
      <c r="E1214">
        <v>2018</v>
      </c>
      <c r="F1214" t="s">
        <v>1048</v>
      </c>
      <c r="G1214" s="3" t="s">
        <v>1042</v>
      </c>
      <c r="H1214" s="3" t="s">
        <v>1050</v>
      </c>
      <c r="I1214" t="s">
        <v>1073</v>
      </c>
    </row>
    <row r="1215" spans="1:9" x14ac:dyDescent="0.3">
      <c r="A1215" s="3">
        <v>22410</v>
      </c>
      <c r="B1215">
        <v>497</v>
      </c>
      <c r="C1215">
        <v>62</v>
      </c>
      <c r="D1215" s="5">
        <v>-1.3901261334465292E-2</v>
      </c>
      <c r="E1215">
        <v>2018</v>
      </c>
      <c r="F1215" t="s">
        <v>1048</v>
      </c>
      <c r="G1215" s="3" t="s">
        <v>1042</v>
      </c>
      <c r="H1215" s="3" t="s">
        <v>1050</v>
      </c>
      <c r="I1215" t="s">
        <v>1073</v>
      </c>
    </row>
    <row r="1216" spans="1:9" x14ac:dyDescent="0.3">
      <c r="A1216" s="3">
        <v>22411</v>
      </c>
      <c r="B1216">
        <v>494</v>
      </c>
      <c r="C1216">
        <v>1166</v>
      </c>
      <c r="D1216" s="5">
        <v>0.30466831197893218</v>
      </c>
      <c r="E1216">
        <v>2018</v>
      </c>
      <c r="F1216" t="s">
        <v>1048</v>
      </c>
      <c r="G1216" t="s">
        <v>1043</v>
      </c>
      <c r="H1216" t="s">
        <v>1076</v>
      </c>
      <c r="I1216" t="s">
        <v>1073</v>
      </c>
    </row>
    <row r="1217" spans="1:9" x14ac:dyDescent="0.3">
      <c r="A1217" s="3">
        <v>22412</v>
      </c>
      <c r="B1217">
        <v>496</v>
      </c>
      <c r="C1217">
        <v>148</v>
      </c>
      <c r="D1217" s="5">
        <v>0.13825054841732651</v>
      </c>
      <c r="E1217">
        <v>2018</v>
      </c>
      <c r="F1217" t="s">
        <v>1048</v>
      </c>
      <c r="G1217" t="s">
        <v>1054</v>
      </c>
      <c r="H1217" t="s">
        <v>1052</v>
      </c>
      <c r="I1217" t="s">
        <v>1073</v>
      </c>
    </row>
    <row r="1218" spans="1:9" x14ac:dyDescent="0.3">
      <c r="A1218" s="3">
        <v>22413</v>
      </c>
      <c r="B1218">
        <v>494</v>
      </c>
      <c r="C1218">
        <v>403</v>
      </c>
      <c r="D1218" s="5">
        <v>0.20372944435068119</v>
      </c>
      <c r="E1218">
        <v>2018</v>
      </c>
      <c r="F1218" t="s">
        <v>1048</v>
      </c>
      <c r="G1218" t="s">
        <v>1054</v>
      </c>
      <c r="H1218" t="s">
        <v>1053</v>
      </c>
      <c r="I1218" t="s">
        <v>1073</v>
      </c>
    </row>
    <row r="1219" spans="1:9" x14ac:dyDescent="0.3">
      <c r="A1219" s="3">
        <v>22414</v>
      </c>
      <c r="B1219">
        <v>501</v>
      </c>
      <c r="C1219">
        <v>39</v>
      </c>
      <c r="D1219" s="5">
        <v>-0.206276463778403</v>
      </c>
      <c r="E1219">
        <v>2018</v>
      </c>
      <c r="F1219" t="s">
        <v>1048</v>
      </c>
      <c r="G1219" s="3" t="s">
        <v>1042</v>
      </c>
      <c r="H1219" s="3" t="s">
        <v>1050</v>
      </c>
      <c r="I1219" t="s">
        <v>1073</v>
      </c>
    </row>
    <row r="1220" spans="1:9" x14ac:dyDescent="0.3">
      <c r="A1220" s="3">
        <v>22415</v>
      </c>
      <c r="B1220">
        <v>503</v>
      </c>
      <c r="C1220">
        <v>7</v>
      </c>
      <c r="D1220" s="5">
        <v>0.25857539346503333</v>
      </c>
      <c r="E1220">
        <v>2018</v>
      </c>
      <c r="F1220" t="s">
        <v>1048</v>
      </c>
      <c r="G1220" s="3" t="s">
        <v>1042</v>
      </c>
      <c r="H1220" t="s">
        <v>1053</v>
      </c>
      <c r="I1220" t="s">
        <v>1073</v>
      </c>
    </row>
    <row r="1221" spans="1:9" x14ac:dyDescent="0.3">
      <c r="A1221" s="3">
        <v>22416</v>
      </c>
      <c r="B1221">
        <v>498</v>
      </c>
      <c r="C1221">
        <v>88</v>
      </c>
      <c r="D1221" s="5">
        <v>-2.3159584512120756E-2</v>
      </c>
      <c r="E1221">
        <v>2018</v>
      </c>
      <c r="F1221" t="s">
        <v>1048</v>
      </c>
      <c r="G1221" s="3" t="s">
        <v>1042</v>
      </c>
      <c r="H1221" s="3" t="s">
        <v>1050</v>
      </c>
      <c r="I1221" t="s">
        <v>1073</v>
      </c>
    </row>
    <row r="1222" spans="1:9" x14ac:dyDescent="0.3">
      <c r="A1222" s="3">
        <v>22417</v>
      </c>
      <c r="B1222">
        <v>495</v>
      </c>
      <c r="C1222">
        <v>616</v>
      </c>
      <c r="D1222" s="5">
        <v>-2.7993300388131238E-4</v>
      </c>
      <c r="E1222">
        <v>2018</v>
      </c>
      <c r="F1222" t="s">
        <v>1048</v>
      </c>
      <c r="G1222" t="s">
        <v>1043</v>
      </c>
      <c r="H1222" s="3" t="s">
        <v>1050</v>
      </c>
      <c r="I1222" t="s">
        <v>1073</v>
      </c>
    </row>
    <row r="1223" spans="1:9" x14ac:dyDescent="0.3">
      <c r="A1223" s="3">
        <v>22418</v>
      </c>
      <c r="B1223">
        <v>496</v>
      </c>
      <c r="C1223">
        <v>327</v>
      </c>
      <c r="D1223" s="5">
        <v>1.0752031648734253E-2</v>
      </c>
      <c r="E1223">
        <v>2018</v>
      </c>
      <c r="F1223" t="s">
        <v>1048</v>
      </c>
      <c r="G1223" t="s">
        <v>1054</v>
      </c>
      <c r="H1223" t="s">
        <v>1051</v>
      </c>
      <c r="I1223" t="s">
        <v>1073</v>
      </c>
    </row>
    <row r="1224" spans="1:9" x14ac:dyDescent="0.3">
      <c r="A1224" s="3">
        <v>22419</v>
      </c>
      <c r="B1224">
        <v>494</v>
      </c>
      <c r="C1224">
        <v>252</v>
      </c>
      <c r="D1224" s="5">
        <v>2.136676532083118E-2</v>
      </c>
      <c r="E1224">
        <v>2018</v>
      </c>
      <c r="F1224" t="s">
        <v>1048</v>
      </c>
      <c r="G1224" t="s">
        <v>1054</v>
      </c>
      <c r="H1224" t="s">
        <v>1051</v>
      </c>
      <c r="I1224" t="s">
        <v>1073</v>
      </c>
    </row>
    <row r="1225" spans="1:9" x14ac:dyDescent="0.3">
      <c r="A1225" s="3">
        <v>22420</v>
      </c>
      <c r="B1225">
        <v>500</v>
      </c>
      <c r="C1225">
        <v>119</v>
      </c>
      <c r="D1225" s="5">
        <v>1.7077299595903095E-2</v>
      </c>
      <c r="E1225">
        <v>2018</v>
      </c>
      <c r="F1225" t="s">
        <v>1048</v>
      </c>
      <c r="G1225" t="s">
        <v>1054</v>
      </c>
      <c r="H1225" t="s">
        <v>1051</v>
      </c>
      <c r="I1225" t="s">
        <v>1073</v>
      </c>
    </row>
    <row r="1226" spans="1:9" x14ac:dyDescent="0.3">
      <c r="A1226" s="3">
        <v>22421</v>
      </c>
      <c r="B1226">
        <v>500</v>
      </c>
      <c r="C1226">
        <v>216</v>
      </c>
      <c r="D1226" s="5">
        <v>7.4810652316818025E-3</v>
      </c>
      <c r="E1226">
        <v>2018</v>
      </c>
      <c r="F1226" t="s">
        <v>1048</v>
      </c>
      <c r="G1226" t="s">
        <v>1054</v>
      </c>
      <c r="H1226" t="s">
        <v>1051</v>
      </c>
      <c r="I1226" t="s">
        <v>1073</v>
      </c>
    </row>
    <row r="1227" spans="1:9" x14ac:dyDescent="0.3">
      <c r="A1227" s="3">
        <v>22422</v>
      </c>
      <c r="B1227">
        <v>494</v>
      </c>
      <c r="C1227">
        <v>187</v>
      </c>
      <c r="D1227" s="5">
        <v>-2.138465477897384E-2</v>
      </c>
      <c r="E1227">
        <v>2018</v>
      </c>
      <c r="F1227" t="s">
        <v>1048</v>
      </c>
      <c r="G1227" t="s">
        <v>1054</v>
      </c>
      <c r="H1227" s="3" t="s">
        <v>1050</v>
      </c>
      <c r="I1227" t="s">
        <v>1073</v>
      </c>
    </row>
    <row r="1228" spans="1:9" x14ac:dyDescent="0.3">
      <c r="A1228" s="3">
        <v>22423</v>
      </c>
      <c r="B1228">
        <v>494</v>
      </c>
      <c r="C1228">
        <v>793</v>
      </c>
      <c r="D1228" s="5">
        <v>0.28506898731272612</v>
      </c>
      <c r="E1228">
        <v>2018</v>
      </c>
      <c r="F1228" t="s">
        <v>1048</v>
      </c>
      <c r="G1228" t="s">
        <v>1043</v>
      </c>
      <c r="H1228" t="s">
        <v>1053</v>
      </c>
      <c r="I1228" t="s">
        <v>1073</v>
      </c>
    </row>
    <row r="1229" spans="1:9" x14ac:dyDescent="0.3">
      <c r="A1229" s="3">
        <v>22424</v>
      </c>
      <c r="B1229">
        <v>497</v>
      </c>
      <c r="C1229">
        <v>130</v>
      </c>
      <c r="D1229" s="5">
        <v>9.6529080816059598E-2</v>
      </c>
      <c r="E1229">
        <v>2018</v>
      </c>
      <c r="F1229" t="s">
        <v>1048</v>
      </c>
      <c r="G1229" t="s">
        <v>1054</v>
      </c>
      <c r="H1229" t="s">
        <v>1051</v>
      </c>
      <c r="I1229" t="s">
        <v>1073</v>
      </c>
    </row>
    <row r="1230" spans="1:9" x14ac:dyDescent="0.3">
      <c r="A1230" s="3">
        <v>22425</v>
      </c>
      <c r="B1230">
        <v>508</v>
      </c>
      <c r="C1230">
        <v>130</v>
      </c>
      <c r="D1230" s="5">
        <v>3.2471944948376311E-3</v>
      </c>
      <c r="E1230">
        <v>2018</v>
      </c>
      <c r="F1230" t="s">
        <v>1048</v>
      </c>
      <c r="G1230" t="s">
        <v>1054</v>
      </c>
      <c r="H1230" t="s">
        <v>1051</v>
      </c>
      <c r="I1230" t="s">
        <v>1073</v>
      </c>
    </row>
    <row r="1231" spans="1:9" x14ac:dyDescent="0.3">
      <c r="A1231" s="3">
        <v>22426</v>
      </c>
      <c r="B1231">
        <v>495</v>
      </c>
      <c r="C1231">
        <v>177</v>
      </c>
      <c r="D1231" s="5">
        <v>1.3440045899551958E-2</v>
      </c>
      <c r="E1231">
        <v>2018</v>
      </c>
      <c r="F1231" t="s">
        <v>1048</v>
      </c>
      <c r="G1231" t="s">
        <v>1054</v>
      </c>
      <c r="H1231" t="s">
        <v>1051</v>
      </c>
      <c r="I1231" t="s">
        <v>1073</v>
      </c>
    </row>
    <row r="1232" spans="1:9" x14ac:dyDescent="0.3">
      <c r="A1232" s="3">
        <v>22427</v>
      </c>
      <c r="B1232">
        <v>501</v>
      </c>
      <c r="C1232">
        <v>383</v>
      </c>
      <c r="D1232" s="5">
        <v>-1.1750228284554663E-2</v>
      </c>
      <c r="E1232">
        <v>2018</v>
      </c>
      <c r="F1232" t="s">
        <v>1048</v>
      </c>
      <c r="G1232" t="s">
        <v>1054</v>
      </c>
      <c r="H1232" s="3" t="s">
        <v>1050</v>
      </c>
      <c r="I1232" t="s">
        <v>1073</v>
      </c>
    </row>
    <row r="1233" spans="1:9" x14ac:dyDescent="0.3">
      <c r="A1233" s="3">
        <v>22428</v>
      </c>
      <c r="B1233">
        <v>492</v>
      </c>
      <c r="C1233">
        <v>70</v>
      </c>
      <c r="D1233" s="5">
        <v>0.18384813513169898</v>
      </c>
      <c r="E1233">
        <v>2018</v>
      </c>
      <c r="F1233" t="s">
        <v>1048</v>
      </c>
      <c r="G1233" s="3" t="s">
        <v>1042</v>
      </c>
      <c r="H1233" t="s">
        <v>1052</v>
      </c>
      <c r="I1233" t="s">
        <v>1073</v>
      </c>
    </row>
    <row r="1234" spans="1:9" x14ac:dyDescent="0.3">
      <c r="A1234" s="3">
        <v>22429</v>
      </c>
      <c r="B1234">
        <v>504</v>
      </c>
      <c r="C1234">
        <v>291</v>
      </c>
      <c r="D1234" s="5">
        <v>0.10125263693598756</v>
      </c>
      <c r="E1234">
        <v>2018</v>
      </c>
      <c r="F1234" t="s">
        <v>1048</v>
      </c>
      <c r="G1234" t="s">
        <v>1054</v>
      </c>
      <c r="H1234" t="s">
        <v>1052</v>
      </c>
      <c r="I1234" t="s">
        <v>1073</v>
      </c>
    </row>
    <row r="1235" spans="1:9" x14ac:dyDescent="0.3">
      <c r="A1235" s="3">
        <v>22430</v>
      </c>
      <c r="B1235">
        <v>496</v>
      </c>
      <c r="C1235">
        <v>153</v>
      </c>
      <c r="D1235" s="5">
        <v>0.37231586636362229</v>
      </c>
      <c r="E1235">
        <v>2018</v>
      </c>
      <c r="F1235" t="s">
        <v>1048</v>
      </c>
      <c r="G1235" t="s">
        <v>1054</v>
      </c>
      <c r="H1235" t="s">
        <v>1076</v>
      </c>
      <c r="I1235" t="s">
        <v>1073</v>
      </c>
    </row>
    <row r="1236" spans="1:9" x14ac:dyDescent="0.3">
      <c r="A1236" s="3">
        <v>22431</v>
      </c>
      <c r="B1236">
        <v>495</v>
      </c>
      <c r="C1236">
        <v>389</v>
      </c>
      <c r="D1236" s="5">
        <v>0.33685102120681792</v>
      </c>
      <c r="E1236">
        <v>2018</v>
      </c>
      <c r="F1236" t="s">
        <v>1048</v>
      </c>
      <c r="G1236" t="s">
        <v>1054</v>
      </c>
      <c r="H1236" t="s">
        <v>1076</v>
      </c>
      <c r="I1236" t="s">
        <v>1073</v>
      </c>
    </row>
    <row r="1237" spans="1:9" x14ac:dyDescent="0.3">
      <c r="A1237" s="3">
        <v>22432</v>
      </c>
      <c r="B1237">
        <v>495</v>
      </c>
      <c r="C1237">
        <v>352</v>
      </c>
      <c r="D1237" s="5">
        <v>0.32994712025653017</v>
      </c>
      <c r="E1237">
        <v>2018</v>
      </c>
      <c r="F1237" t="s">
        <v>1048</v>
      </c>
      <c r="G1237" t="s">
        <v>1054</v>
      </c>
      <c r="H1237" t="s">
        <v>1076</v>
      </c>
      <c r="I1237" t="s">
        <v>1073</v>
      </c>
    </row>
    <row r="1238" spans="1:9" x14ac:dyDescent="0.3">
      <c r="A1238" s="3">
        <v>22433</v>
      </c>
      <c r="B1238">
        <v>495</v>
      </c>
      <c r="C1238">
        <v>265</v>
      </c>
      <c r="D1238" s="5">
        <v>0.34263132267385188</v>
      </c>
      <c r="E1238">
        <v>2018</v>
      </c>
      <c r="F1238" t="s">
        <v>1048</v>
      </c>
      <c r="G1238" t="s">
        <v>1054</v>
      </c>
      <c r="H1238" t="s">
        <v>1076</v>
      </c>
      <c r="I1238" t="s">
        <v>1073</v>
      </c>
    </row>
    <row r="1239" spans="1:9" x14ac:dyDescent="0.3">
      <c r="A1239" s="3">
        <v>22434</v>
      </c>
      <c r="B1239">
        <v>496</v>
      </c>
      <c r="C1239">
        <v>113</v>
      </c>
      <c r="D1239" s="5">
        <v>0.37399799404247291</v>
      </c>
      <c r="E1239">
        <v>2018</v>
      </c>
      <c r="F1239" t="s">
        <v>1048</v>
      </c>
      <c r="G1239" t="s">
        <v>1054</v>
      </c>
      <c r="H1239" t="s">
        <v>1076</v>
      </c>
      <c r="I1239" t="s">
        <v>1073</v>
      </c>
    </row>
    <row r="1240" spans="1:9" x14ac:dyDescent="0.3">
      <c r="A1240" s="3">
        <v>22435</v>
      </c>
      <c r="B1240">
        <v>501</v>
      </c>
      <c r="C1240">
        <v>315</v>
      </c>
      <c r="D1240" s="5">
        <v>2.1465255549080232E-2</v>
      </c>
      <c r="E1240">
        <v>2018</v>
      </c>
      <c r="F1240" t="s">
        <v>1048</v>
      </c>
      <c r="G1240" t="s">
        <v>1054</v>
      </c>
      <c r="H1240" t="s">
        <v>1051</v>
      </c>
      <c r="I1240" t="s">
        <v>1073</v>
      </c>
    </row>
    <row r="1241" spans="1:9" x14ac:dyDescent="0.3">
      <c r="A1241" s="3">
        <v>22436</v>
      </c>
      <c r="B1241">
        <v>496</v>
      </c>
      <c r="C1241">
        <v>172</v>
      </c>
      <c r="D1241" s="5">
        <v>-4.8956360329123049E-3</v>
      </c>
      <c r="E1241">
        <v>2018</v>
      </c>
      <c r="F1241" t="s">
        <v>1048</v>
      </c>
      <c r="G1241" t="s">
        <v>1054</v>
      </c>
      <c r="H1241" s="3" t="s">
        <v>1050</v>
      </c>
      <c r="I1241" t="s">
        <v>1073</v>
      </c>
    </row>
    <row r="1242" spans="1:9" x14ac:dyDescent="0.3">
      <c r="A1242" s="3">
        <v>22437</v>
      </c>
      <c r="B1242">
        <v>497</v>
      </c>
      <c r="C1242">
        <v>244</v>
      </c>
      <c r="D1242" s="5">
        <v>2.8774336399792155E-2</v>
      </c>
      <c r="E1242">
        <v>2018</v>
      </c>
      <c r="F1242" t="s">
        <v>1048</v>
      </c>
      <c r="G1242" t="s">
        <v>1054</v>
      </c>
      <c r="H1242" t="s">
        <v>1051</v>
      </c>
      <c r="I1242" t="s">
        <v>1073</v>
      </c>
    </row>
    <row r="1243" spans="1:9" x14ac:dyDescent="0.3">
      <c r="A1243" s="3">
        <v>22438</v>
      </c>
      <c r="B1243">
        <v>494</v>
      </c>
      <c r="C1243">
        <v>100</v>
      </c>
      <c r="D1243" s="5">
        <v>-1.8552606687883604E-2</v>
      </c>
      <c r="E1243">
        <v>2018</v>
      </c>
      <c r="F1243" t="s">
        <v>1048</v>
      </c>
      <c r="G1243" t="s">
        <v>1054</v>
      </c>
      <c r="H1243" s="3" t="s">
        <v>1050</v>
      </c>
      <c r="I1243" t="s">
        <v>1073</v>
      </c>
    </row>
    <row r="1244" spans="1:9" x14ac:dyDescent="0.3">
      <c r="A1244" s="3">
        <v>22439</v>
      </c>
      <c r="B1244">
        <v>496</v>
      </c>
      <c r="C1244">
        <v>213</v>
      </c>
      <c r="D1244" s="5">
        <v>1.1972931297796564E-2</v>
      </c>
      <c r="E1244">
        <v>2018</v>
      </c>
      <c r="F1244" t="s">
        <v>1048</v>
      </c>
      <c r="G1244" t="s">
        <v>1054</v>
      </c>
      <c r="H1244" t="s">
        <v>1051</v>
      </c>
      <c r="I1244" t="s">
        <v>1073</v>
      </c>
    </row>
    <row r="1245" spans="1:9" x14ac:dyDescent="0.3">
      <c r="A1245" s="3">
        <v>22440</v>
      </c>
      <c r="B1245">
        <v>500</v>
      </c>
      <c r="C1245">
        <v>178</v>
      </c>
      <c r="D1245" s="5">
        <v>7.2244558882697584E-3</v>
      </c>
      <c r="E1245">
        <v>2018</v>
      </c>
      <c r="F1245" t="s">
        <v>1048</v>
      </c>
      <c r="G1245" t="s">
        <v>1054</v>
      </c>
      <c r="H1245" t="s">
        <v>1051</v>
      </c>
      <c r="I1245" t="s">
        <v>1073</v>
      </c>
    </row>
    <row r="1246" spans="1:9" x14ac:dyDescent="0.3">
      <c r="A1246" s="3">
        <v>22441</v>
      </c>
      <c r="B1246">
        <v>498</v>
      </c>
      <c r="C1246">
        <v>221</v>
      </c>
      <c r="D1246" s="5">
        <v>0.39309245862180259</v>
      </c>
      <c r="E1246">
        <v>2018</v>
      </c>
      <c r="F1246" t="s">
        <v>1048</v>
      </c>
      <c r="G1246" t="s">
        <v>1054</v>
      </c>
      <c r="H1246" t="s">
        <v>1076</v>
      </c>
      <c r="I1246" t="s">
        <v>1073</v>
      </c>
    </row>
    <row r="1247" spans="1:9" x14ac:dyDescent="0.3">
      <c r="A1247" s="3">
        <v>22442</v>
      </c>
      <c r="B1247">
        <v>509</v>
      </c>
      <c r="C1247">
        <v>45</v>
      </c>
      <c r="D1247" s="5">
        <v>-1.3061626374387271E-2</v>
      </c>
      <c r="E1247">
        <v>2018</v>
      </c>
      <c r="F1247" t="s">
        <v>1048</v>
      </c>
      <c r="G1247" s="3" t="s">
        <v>1042</v>
      </c>
      <c r="H1247" s="3" t="s">
        <v>1050</v>
      </c>
      <c r="I1247" t="s">
        <v>1073</v>
      </c>
    </row>
    <row r="1248" spans="1:9" x14ac:dyDescent="0.3">
      <c r="A1248" s="3">
        <v>22443</v>
      </c>
      <c r="B1248">
        <v>500</v>
      </c>
      <c r="C1248">
        <v>59</v>
      </c>
      <c r="D1248" s="5">
        <v>1.3413241342487472E-2</v>
      </c>
      <c r="E1248">
        <v>2018</v>
      </c>
      <c r="F1248" t="s">
        <v>1048</v>
      </c>
      <c r="G1248" s="3" t="s">
        <v>1042</v>
      </c>
      <c r="H1248" t="s">
        <v>1051</v>
      </c>
      <c r="I1248" t="s">
        <v>1073</v>
      </c>
    </row>
    <row r="1249" spans="1:9" x14ac:dyDescent="0.3">
      <c r="A1249" s="3">
        <v>22444</v>
      </c>
      <c r="B1249">
        <v>494</v>
      </c>
      <c r="C1249">
        <v>65</v>
      </c>
      <c r="D1249" s="5">
        <v>-2.6096564257659327E-2</v>
      </c>
      <c r="E1249">
        <v>2018</v>
      </c>
      <c r="F1249" t="s">
        <v>1048</v>
      </c>
      <c r="G1249" s="3" t="s">
        <v>1042</v>
      </c>
      <c r="H1249" s="3" t="s">
        <v>1050</v>
      </c>
      <c r="I1249" t="s">
        <v>1073</v>
      </c>
    </row>
    <row r="1250" spans="1:9" x14ac:dyDescent="0.3">
      <c r="A1250" s="3">
        <v>22445</v>
      </c>
      <c r="B1250">
        <v>494</v>
      </c>
      <c r="C1250">
        <v>114</v>
      </c>
      <c r="D1250" s="5">
        <v>0.13836588888681325</v>
      </c>
      <c r="E1250">
        <v>2018</v>
      </c>
      <c r="F1250" t="s">
        <v>1048</v>
      </c>
      <c r="G1250" t="s">
        <v>1054</v>
      </c>
      <c r="H1250" t="s">
        <v>1052</v>
      </c>
      <c r="I1250" t="s">
        <v>1073</v>
      </c>
    </row>
    <row r="1251" spans="1:9" x14ac:dyDescent="0.3">
      <c r="A1251" s="3">
        <v>22446</v>
      </c>
      <c r="B1251">
        <v>494</v>
      </c>
      <c r="C1251">
        <v>127</v>
      </c>
      <c r="D1251" s="5">
        <v>0.38396405032790576</v>
      </c>
      <c r="E1251">
        <v>2018</v>
      </c>
      <c r="F1251" t="s">
        <v>1048</v>
      </c>
      <c r="G1251" t="s">
        <v>1054</v>
      </c>
      <c r="H1251" t="s">
        <v>1076</v>
      </c>
      <c r="I1251" t="s">
        <v>1073</v>
      </c>
    </row>
    <row r="1252" spans="1:9" x14ac:dyDescent="0.3">
      <c r="A1252" s="3">
        <v>22447</v>
      </c>
      <c r="B1252">
        <v>494</v>
      </c>
      <c r="C1252">
        <v>55</v>
      </c>
      <c r="D1252" s="5">
        <v>0.11149761398216558</v>
      </c>
      <c r="E1252">
        <v>2018</v>
      </c>
      <c r="F1252" t="s">
        <v>1048</v>
      </c>
      <c r="G1252" s="3" t="s">
        <v>1042</v>
      </c>
      <c r="H1252" t="s">
        <v>1052</v>
      </c>
      <c r="I1252" t="s">
        <v>1073</v>
      </c>
    </row>
    <row r="1253" spans="1:9" x14ac:dyDescent="0.3">
      <c r="A1253" s="3">
        <v>22448</v>
      </c>
      <c r="B1253">
        <v>504</v>
      </c>
      <c r="C1253">
        <v>39</v>
      </c>
      <c r="D1253" s="5">
        <v>0.34217989674530802</v>
      </c>
      <c r="E1253">
        <v>2018</v>
      </c>
      <c r="F1253" t="s">
        <v>1048</v>
      </c>
      <c r="G1253" s="3" t="s">
        <v>1042</v>
      </c>
      <c r="H1253" t="s">
        <v>1076</v>
      </c>
      <c r="I1253" t="s">
        <v>1073</v>
      </c>
    </row>
    <row r="1254" spans="1:9" x14ac:dyDescent="0.3">
      <c r="A1254" s="3">
        <v>22449</v>
      </c>
      <c r="B1254">
        <v>497</v>
      </c>
      <c r="C1254">
        <v>117</v>
      </c>
      <c r="D1254" s="5">
        <v>0.47652532130705427</v>
      </c>
      <c r="E1254">
        <v>2018</v>
      </c>
      <c r="F1254" t="s">
        <v>1048</v>
      </c>
      <c r="G1254" t="s">
        <v>1054</v>
      </c>
      <c r="H1254" t="s">
        <v>1077</v>
      </c>
      <c r="I1254" t="s">
        <v>1073</v>
      </c>
    </row>
    <row r="1255" spans="1:9" x14ac:dyDescent="0.3">
      <c r="A1255" s="3">
        <v>22450</v>
      </c>
      <c r="B1255">
        <v>500</v>
      </c>
      <c r="C1255">
        <v>46</v>
      </c>
      <c r="D1255" s="5">
        <v>0.26317781909968141</v>
      </c>
      <c r="E1255">
        <v>2018</v>
      </c>
      <c r="F1255" t="s">
        <v>1048</v>
      </c>
      <c r="G1255" s="3" t="s">
        <v>1042</v>
      </c>
      <c r="H1255" t="s">
        <v>1053</v>
      </c>
      <c r="I1255" t="s">
        <v>1073</v>
      </c>
    </row>
    <row r="1256" spans="1:9" x14ac:dyDescent="0.3">
      <c r="A1256" s="3">
        <v>22451</v>
      </c>
      <c r="B1256">
        <v>496</v>
      </c>
      <c r="C1256">
        <v>34</v>
      </c>
      <c r="D1256" s="5">
        <v>0.48983527343216754</v>
      </c>
      <c r="E1256">
        <v>2018</v>
      </c>
      <c r="F1256" t="s">
        <v>1048</v>
      </c>
      <c r="G1256" s="3" t="s">
        <v>1042</v>
      </c>
      <c r="H1256" t="s">
        <v>1077</v>
      </c>
      <c r="I1256" t="s">
        <v>1073</v>
      </c>
    </row>
    <row r="1257" spans="1:9" x14ac:dyDescent="0.3">
      <c r="A1257" s="3">
        <v>22452</v>
      </c>
      <c r="B1257">
        <v>494</v>
      </c>
      <c r="C1257">
        <v>137</v>
      </c>
      <c r="D1257" s="5">
        <v>0.15653635712889097</v>
      </c>
      <c r="E1257">
        <v>2018</v>
      </c>
      <c r="F1257" t="s">
        <v>1048</v>
      </c>
      <c r="G1257" t="s">
        <v>1054</v>
      </c>
      <c r="H1257" t="s">
        <v>1052</v>
      </c>
      <c r="I1257" t="s">
        <v>1073</v>
      </c>
    </row>
    <row r="1258" spans="1:9" x14ac:dyDescent="0.3">
      <c r="A1258" s="3">
        <v>22453</v>
      </c>
      <c r="B1258">
        <v>494</v>
      </c>
      <c r="C1258">
        <v>82</v>
      </c>
      <c r="D1258" s="5">
        <v>7.4183470973529883E-2</v>
      </c>
      <c r="E1258">
        <v>2018</v>
      </c>
      <c r="F1258" t="s">
        <v>1048</v>
      </c>
      <c r="G1258" s="3" t="s">
        <v>1042</v>
      </c>
      <c r="H1258" t="s">
        <v>1051</v>
      </c>
      <c r="I1258" t="s">
        <v>1073</v>
      </c>
    </row>
    <row r="1259" spans="1:9" x14ac:dyDescent="0.3">
      <c r="A1259" s="3">
        <v>22454</v>
      </c>
      <c r="B1259">
        <v>501</v>
      </c>
      <c r="C1259">
        <v>34</v>
      </c>
      <c r="D1259" s="5">
        <v>0.23698125417407029</v>
      </c>
      <c r="E1259">
        <v>2018</v>
      </c>
      <c r="F1259" t="s">
        <v>1048</v>
      </c>
      <c r="G1259" s="3" t="s">
        <v>1042</v>
      </c>
      <c r="H1259" t="s">
        <v>1053</v>
      </c>
      <c r="I1259" t="s">
        <v>1073</v>
      </c>
    </row>
    <row r="1260" spans="1:9" x14ac:dyDescent="0.3">
      <c r="A1260" s="3">
        <v>22456</v>
      </c>
      <c r="B1260">
        <v>496</v>
      </c>
      <c r="C1260">
        <v>341</v>
      </c>
      <c r="D1260" s="5">
        <v>0.15213269634257884</v>
      </c>
      <c r="E1260">
        <v>2018</v>
      </c>
      <c r="F1260" t="s">
        <v>1048</v>
      </c>
      <c r="G1260" t="s">
        <v>1054</v>
      </c>
      <c r="H1260" t="s">
        <v>1052</v>
      </c>
      <c r="I1260" t="s">
        <v>1073</v>
      </c>
    </row>
    <row r="1261" spans="1:9" x14ac:dyDescent="0.3">
      <c r="A1261" s="3">
        <v>22457</v>
      </c>
      <c r="B1261">
        <v>494</v>
      </c>
      <c r="C1261">
        <v>1191</v>
      </c>
      <c r="D1261" s="5">
        <v>0.40632576003753307</v>
      </c>
      <c r="E1261">
        <v>2018</v>
      </c>
      <c r="F1261" t="s">
        <v>1048</v>
      </c>
      <c r="G1261" t="s">
        <v>1043</v>
      </c>
      <c r="H1261" t="s">
        <v>1077</v>
      </c>
      <c r="I1261" t="s">
        <v>1073</v>
      </c>
    </row>
    <row r="1262" spans="1:9" x14ac:dyDescent="0.3">
      <c r="A1262" s="3">
        <v>22458</v>
      </c>
      <c r="B1262">
        <v>500</v>
      </c>
      <c r="C1262">
        <v>25</v>
      </c>
      <c r="D1262" s="5">
        <v>0.21338607632090886</v>
      </c>
      <c r="E1262">
        <v>2018</v>
      </c>
      <c r="F1262" t="s">
        <v>1048</v>
      </c>
      <c r="G1262" s="3" t="s">
        <v>1042</v>
      </c>
      <c r="H1262" t="s">
        <v>1053</v>
      </c>
      <c r="I1262" t="s">
        <v>1073</v>
      </c>
    </row>
    <row r="1263" spans="1:9" x14ac:dyDescent="0.3">
      <c r="A1263" s="3">
        <v>22459</v>
      </c>
      <c r="B1263">
        <v>504</v>
      </c>
      <c r="C1263">
        <v>23</v>
      </c>
      <c r="D1263" s="5">
        <v>0.29579732599236358</v>
      </c>
      <c r="E1263">
        <v>2018</v>
      </c>
      <c r="F1263" t="s">
        <v>1048</v>
      </c>
      <c r="G1263" s="3" t="s">
        <v>1042</v>
      </c>
      <c r="H1263" t="s">
        <v>1053</v>
      </c>
      <c r="I1263" t="s">
        <v>1073</v>
      </c>
    </row>
    <row r="1264" spans="1:9" x14ac:dyDescent="0.3">
      <c r="A1264" s="3">
        <v>22460</v>
      </c>
      <c r="B1264">
        <v>496</v>
      </c>
      <c r="C1264">
        <v>220</v>
      </c>
      <c r="D1264" s="5">
        <v>1.0220111544040936E-2</v>
      </c>
      <c r="E1264">
        <v>2018</v>
      </c>
      <c r="F1264" t="s">
        <v>1048</v>
      </c>
      <c r="G1264" t="s">
        <v>1054</v>
      </c>
      <c r="H1264" t="s">
        <v>1051</v>
      </c>
      <c r="I1264" t="s">
        <v>1073</v>
      </c>
    </row>
    <row r="1265" spans="1:9" x14ac:dyDescent="0.3">
      <c r="A1265" s="3">
        <v>22461</v>
      </c>
      <c r="B1265">
        <v>498</v>
      </c>
      <c r="C1265">
        <v>35</v>
      </c>
      <c r="D1265" s="5">
        <v>0.15361723324992255</v>
      </c>
      <c r="E1265">
        <v>2018</v>
      </c>
      <c r="F1265" t="s">
        <v>1048</v>
      </c>
      <c r="G1265" s="3" t="s">
        <v>1042</v>
      </c>
      <c r="H1265" t="s">
        <v>1052</v>
      </c>
      <c r="I1265" t="s">
        <v>1073</v>
      </c>
    </row>
    <row r="1266" spans="1:9" x14ac:dyDescent="0.3">
      <c r="A1266" s="3">
        <v>22464</v>
      </c>
      <c r="B1266">
        <v>495</v>
      </c>
      <c r="C1266">
        <v>409</v>
      </c>
      <c r="D1266" s="5">
        <v>0.34161933636107422</v>
      </c>
      <c r="E1266">
        <v>2018</v>
      </c>
      <c r="F1266" t="s">
        <v>1048</v>
      </c>
      <c r="G1266" t="s">
        <v>1054</v>
      </c>
      <c r="H1266" t="s">
        <v>1076</v>
      </c>
      <c r="I1266" t="s">
        <v>1073</v>
      </c>
    </row>
    <row r="1267" spans="1:9" x14ac:dyDescent="0.3">
      <c r="A1267" s="3">
        <v>22465</v>
      </c>
      <c r="B1267">
        <v>494</v>
      </c>
      <c r="C1267">
        <v>191</v>
      </c>
      <c r="D1267" s="5">
        <v>0.38806273450924011</v>
      </c>
      <c r="E1267">
        <v>2018</v>
      </c>
      <c r="F1267" t="s">
        <v>1048</v>
      </c>
      <c r="G1267" t="s">
        <v>1054</v>
      </c>
      <c r="H1267" t="s">
        <v>1076</v>
      </c>
      <c r="I1267" t="s">
        <v>1073</v>
      </c>
    </row>
    <row r="1268" spans="1:9" x14ac:dyDescent="0.3">
      <c r="A1268" s="3">
        <v>22466</v>
      </c>
      <c r="B1268">
        <v>496</v>
      </c>
      <c r="C1268">
        <v>178</v>
      </c>
      <c r="D1268" s="5">
        <v>0.27909228822937804</v>
      </c>
      <c r="E1268">
        <v>2018</v>
      </c>
      <c r="F1268" t="s">
        <v>1048</v>
      </c>
      <c r="G1268" t="s">
        <v>1054</v>
      </c>
      <c r="H1268" t="s">
        <v>1053</v>
      </c>
      <c r="I1268" t="s">
        <v>1073</v>
      </c>
    </row>
    <row r="1269" spans="1:9" x14ac:dyDescent="0.3">
      <c r="A1269" s="3">
        <v>22467</v>
      </c>
      <c r="B1269">
        <v>492</v>
      </c>
      <c r="C1269">
        <v>667</v>
      </c>
      <c r="D1269" s="5">
        <v>0.3421288187255736</v>
      </c>
      <c r="E1269">
        <v>2018</v>
      </c>
      <c r="F1269" t="s">
        <v>1048</v>
      </c>
      <c r="G1269" t="s">
        <v>1043</v>
      </c>
      <c r="H1269" t="s">
        <v>1076</v>
      </c>
      <c r="I1269" t="s">
        <v>1073</v>
      </c>
    </row>
    <row r="1270" spans="1:9" x14ac:dyDescent="0.3">
      <c r="A1270" s="3">
        <v>22468</v>
      </c>
      <c r="B1270">
        <v>497</v>
      </c>
      <c r="C1270">
        <v>83</v>
      </c>
      <c r="D1270" s="5">
        <v>0.28859673293647781</v>
      </c>
      <c r="E1270">
        <v>2018</v>
      </c>
      <c r="F1270" t="s">
        <v>1048</v>
      </c>
      <c r="G1270" s="3" t="s">
        <v>1042</v>
      </c>
      <c r="H1270" t="s">
        <v>1053</v>
      </c>
      <c r="I1270" t="s">
        <v>1073</v>
      </c>
    </row>
    <row r="1271" spans="1:9" x14ac:dyDescent="0.3">
      <c r="A1271" s="3">
        <v>22469</v>
      </c>
      <c r="B1271">
        <v>494</v>
      </c>
      <c r="C1271">
        <v>1171</v>
      </c>
      <c r="D1271" s="5">
        <v>0.35244208409118194</v>
      </c>
      <c r="E1271">
        <v>2018</v>
      </c>
      <c r="F1271" t="s">
        <v>1048</v>
      </c>
      <c r="G1271" t="s">
        <v>1043</v>
      </c>
      <c r="H1271" t="s">
        <v>1076</v>
      </c>
      <c r="I1271" t="s">
        <v>1073</v>
      </c>
    </row>
    <row r="1272" spans="1:9" x14ac:dyDescent="0.3">
      <c r="A1272" s="3">
        <v>22470</v>
      </c>
      <c r="B1272">
        <v>495</v>
      </c>
      <c r="C1272">
        <v>790</v>
      </c>
      <c r="D1272" s="5">
        <v>0.47561706452400243</v>
      </c>
      <c r="E1272">
        <v>2018</v>
      </c>
      <c r="F1272" t="s">
        <v>1048</v>
      </c>
      <c r="G1272" t="s">
        <v>1043</v>
      </c>
      <c r="H1272" t="s">
        <v>1077</v>
      </c>
      <c r="I1272" t="s">
        <v>1073</v>
      </c>
    </row>
    <row r="1273" spans="1:9" x14ac:dyDescent="0.3">
      <c r="A1273" s="3">
        <v>22471</v>
      </c>
      <c r="B1273">
        <v>494</v>
      </c>
      <c r="C1273">
        <v>91</v>
      </c>
      <c r="D1273" s="5">
        <v>0.16956269262698737</v>
      </c>
      <c r="E1273">
        <v>2018</v>
      </c>
      <c r="F1273" t="s">
        <v>1048</v>
      </c>
      <c r="G1273" s="3" t="s">
        <v>1042</v>
      </c>
      <c r="H1273" t="s">
        <v>1052</v>
      </c>
      <c r="I1273" t="s">
        <v>1073</v>
      </c>
    </row>
    <row r="1274" spans="1:9" x14ac:dyDescent="0.3">
      <c r="A1274" s="3">
        <v>22472</v>
      </c>
      <c r="B1274">
        <v>496</v>
      </c>
      <c r="C1274">
        <v>70</v>
      </c>
      <c r="D1274" s="5">
        <v>-7.7371105557828085E-2</v>
      </c>
      <c r="E1274">
        <v>2018</v>
      </c>
      <c r="F1274" t="s">
        <v>1048</v>
      </c>
      <c r="G1274" s="3" t="s">
        <v>1042</v>
      </c>
      <c r="H1274" s="3" t="s">
        <v>1050</v>
      </c>
      <c r="I1274" t="s">
        <v>1073</v>
      </c>
    </row>
    <row r="1275" spans="1:9" x14ac:dyDescent="0.3">
      <c r="A1275" s="3">
        <v>22473</v>
      </c>
      <c r="B1275">
        <v>494</v>
      </c>
      <c r="C1275">
        <v>93</v>
      </c>
      <c r="D1275" s="5">
        <v>0.31685911749418549</v>
      </c>
      <c r="E1275">
        <v>2018</v>
      </c>
      <c r="F1275" t="s">
        <v>1048</v>
      </c>
      <c r="G1275" s="3" t="s">
        <v>1042</v>
      </c>
      <c r="H1275" t="s">
        <v>1076</v>
      </c>
      <c r="I1275" t="s">
        <v>1073</v>
      </c>
    </row>
    <row r="1276" spans="1:9" x14ac:dyDescent="0.3">
      <c r="A1276" s="3">
        <v>22474</v>
      </c>
      <c r="B1276">
        <v>497</v>
      </c>
      <c r="C1276">
        <v>81</v>
      </c>
      <c r="D1276" s="5">
        <v>0.26893211279391532</v>
      </c>
      <c r="E1276">
        <v>2018</v>
      </c>
      <c r="F1276" t="s">
        <v>1048</v>
      </c>
      <c r="G1276" s="3" t="s">
        <v>1042</v>
      </c>
      <c r="H1276" t="s">
        <v>1053</v>
      </c>
      <c r="I1276" t="s">
        <v>1073</v>
      </c>
    </row>
    <row r="1277" spans="1:9" x14ac:dyDescent="0.3">
      <c r="A1277" s="3">
        <v>22475</v>
      </c>
      <c r="B1277">
        <v>500</v>
      </c>
      <c r="C1277">
        <v>84</v>
      </c>
      <c r="D1277" s="5">
        <v>0.15958590044222606</v>
      </c>
      <c r="E1277">
        <v>2018</v>
      </c>
      <c r="F1277" t="s">
        <v>1048</v>
      </c>
      <c r="G1277" s="3" t="s">
        <v>1042</v>
      </c>
      <c r="H1277" t="s">
        <v>1052</v>
      </c>
      <c r="I1277" t="s">
        <v>1073</v>
      </c>
    </row>
    <row r="1278" spans="1:9" x14ac:dyDescent="0.3">
      <c r="A1278" s="3">
        <v>22476</v>
      </c>
      <c r="B1278">
        <v>494</v>
      </c>
      <c r="C1278">
        <v>73</v>
      </c>
      <c r="D1278" s="5">
        <v>0.10326526836976006</v>
      </c>
      <c r="E1278">
        <v>2018</v>
      </c>
      <c r="F1278" t="s">
        <v>1048</v>
      </c>
      <c r="G1278" s="3" t="s">
        <v>1042</v>
      </c>
      <c r="H1278" t="s">
        <v>1052</v>
      </c>
      <c r="I1278" t="s">
        <v>1073</v>
      </c>
    </row>
    <row r="1279" spans="1:9" x14ac:dyDescent="0.3">
      <c r="A1279" s="3">
        <v>22477</v>
      </c>
      <c r="B1279">
        <v>497</v>
      </c>
      <c r="C1279">
        <v>143</v>
      </c>
      <c r="D1279" s="5">
        <v>2.4171853882726649E-2</v>
      </c>
      <c r="E1279">
        <v>2018</v>
      </c>
      <c r="F1279" t="s">
        <v>1048</v>
      </c>
      <c r="G1279" t="s">
        <v>1054</v>
      </c>
      <c r="H1279" t="s">
        <v>1051</v>
      </c>
      <c r="I1279" t="s">
        <v>1073</v>
      </c>
    </row>
    <row r="1280" spans="1:9" x14ac:dyDescent="0.3">
      <c r="A1280" s="3">
        <v>22478</v>
      </c>
      <c r="B1280">
        <v>497</v>
      </c>
      <c r="C1280">
        <v>166</v>
      </c>
      <c r="D1280" s="5">
        <v>1.5263546944974428E-2</v>
      </c>
      <c r="E1280">
        <v>2018</v>
      </c>
      <c r="F1280" t="s">
        <v>1048</v>
      </c>
      <c r="G1280" t="s">
        <v>1054</v>
      </c>
      <c r="H1280" t="s">
        <v>1051</v>
      </c>
      <c r="I1280" t="s">
        <v>1073</v>
      </c>
    </row>
    <row r="1281" spans="1:9" x14ac:dyDescent="0.3">
      <c r="A1281" s="3">
        <v>22479</v>
      </c>
      <c r="B1281">
        <v>497</v>
      </c>
      <c r="C1281">
        <v>110</v>
      </c>
      <c r="D1281" s="5">
        <v>8.0164032643948946E-2</v>
      </c>
      <c r="E1281">
        <v>2018</v>
      </c>
      <c r="F1281" t="s">
        <v>1048</v>
      </c>
      <c r="G1281" t="s">
        <v>1054</v>
      </c>
      <c r="H1281" t="s">
        <v>1051</v>
      </c>
      <c r="I1281" t="s">
        <v>1073</v>
      </c>
    </row>
    <row r="1282" spans="1:9" x14ac:dyDescent="0.3">
      <c r="A1282" s="3">
        <v>22480</v>
      </c>
      <c r="B1282">
        <v>498</v>
      </c>
      <c r="C1282">
        <v>80</v>
      </c>
      <c r="D1282" s="5">
        <v>4.1840798440883883E-2</v>
      </c>
      <c r="E1282">
        <v>2018</v>
      </c>
      <c r="F1282" t="s">
        <v>1048</v>
      </c>
      <c r="G1282" s="3" t="s">
        <v>1042</v>
      </c>
      <c r="H1282" t="s">
        <v>1051</v>
      </c>
      <c r="I1282" t="s">
        <v>1073</v>
      </c>
    </row>
    <row r="1283" spans="1:9" x14ac:dyDescent="0.3">
      <c r="A1283" s="3">
        <v>22481</v>
      </c>
      <c r="B1283">
        <v>496</v>
      </c>
      <c r="C1283">
        <v>130</v>
      </c>
      <c r="D1283" s="5">
        <v>1.9728839857214783E-3</v>
      </c>
      <c r="E1283">
        <v>2018</v>
      </c>
      <c r="F1283" t="s">
        <v>1048</v>
      </c>
      <c r="G1283" t="s">
        <v>1054</v>
      </c>
      <c r="H1283" t="s">
        <v>1051</v>
      </c>
      <c r="I1283" t="s">
        <v>1073</v>
      </c>
    </row>
    <row r="1284" spans="1:9" x14ac:dyDescent="0.3">
      <c r="A1284" s="3">
        <v>22482</v>
      </c>
      <c r="B1284">
        <v>500</v>
      </c>
      <c r="C1284">
        <v>59</v>
      </c>
      <c r="D1284" s="5">
        <v>-1.1744082428283047E-2</v>
      </c>
      <c r="E1284">
        <v>2018</v>
      </c>
      <c r="F1284" t="s">
        <v>1048</v>
      </c>
      <c r="G1284" s="3" t="s">
        <v>1042</v>
      </c>
      <c r="H1284" s="3" t="s">
        <v>1050</v>
      </c>
      <c r="I1284" t="s">
        <v>1073</v>
      </c>
    </row>
    <row r="1285" spans="1:9" x14ac:dyDescent="0.3">
      <c r="A1285" s="3">
        <v>22483</v>
      </c>
      <c r="B1285">
        <v>494</v>
      </c>
      <c r="C1285">
        <v>186</v>
      </c>
      <c r="D1285" s="5">
        <v>-1.5743458551716095E-2</v>
      </c>
      <c r="E1285">
        <v>2018</v>
      </c>
      <c r="F1285" t="s">
        <v>1048</v>
      </c>
      <c r="G1285" t="s">
        <v>1054</v>
      </c>
      <c r="H1285" s="3" t="s">
        <v>1050</v>
      </c>
      <c r="I1285" t="s">
        <v>1073</v>
      </c>
    </row>
    <row r="1286" spans="1:9" x14ac:dyDescent="0.3">
      <c r="A1286" s="3">
        <v>22485</v>
      </c>
      <c r="B1286">
        <v>496</v>
      </c>
      <c r="C1286">
        <v>250</v>
      </c>
      <c r="D1286" s="5">
        <v>0.16201346428902336</v>
      </c>
      <c r="E1286">
        <v>2018</v>
      </c>
      <c r="F1286" t="s">
        <v>1048</v>
      </c>
      <c r="G1286" t="s">
        <v>1054</v>
      </c>
      <c r="H1286" t="s">
        <v>1052</v>
      </c>
      <c r="I1286" t="s">
        <v>1073</v>
      </c>
    </row>
    <row r="1287" spans="1:9" x14ac:dyDescent="0.3">
      <c r="A1287" s="3">
        <v>22486</v>
      </c>
      <c r="B1287">
        <v>501</v>
      </c>
      <c r="C1287">
        <v>23</v>
      </c>
      <c r="D1287" s="5">
        <v>0.21776332041542548</v>
      </c>
      <c r="E1287">
        <v>2018</v>
      </c>
      <c r="F1287" t="s">
        <v>1048</v>
      </c>
      <c r="G1287" s="3" t="s">
        <v>1042</v>
      </c>
      <c r="H1287" t="s">
        <v>1053</v>
      </c>
      <c r="I1287" t="s">
        <v>1073</v>
      </c>
    </row>
    <row r="1288" spans="1:9" x14ac:dyDescent="0.3">
      <c r="A1288" s="3">
        <v>22487</v>
      </c>
      <c r="B1288">
        <v>500</v>
      </c>
      <c r="C1288">
        <v>490</v>
      </c>
      <c r="D1288" s="5">
        <v>0.31923473421308862</v>
      </c>
      <c r="E1288">
        <v>2018</v>
      </c>
      <c r="F1288" t="s">
        <v>1048</v>
      </c>
      <c r="G1288" t="s">
        <v>1054</v>
      </c>
      <c r="H1288" t="s">
        <v>1076</v>
      </c>
      <c r="I1288" t="s">
        <v>1073</v>
      </c>
    </row>
    <row r="1289" spans="1:9" x14ac:dyDescent="0.3">
      <c r="A1289" s="3">
        <v>22488</v>
      </c>
      <c r="B1289">
        <v>495</v>
      </c>
      <c r="C1289">
        <v>460</v>
      </c>
      <c r="D1289" s="5">
        <v>-3.8051886670876528E-2</v>
      </c>
      <c r="E1289">
        <v>2018</v>
      </c>
      <c r="F1289" t="s">
        <v>1048</v>
      </c>
      <c r="G1289" t="s">
        <v>1054</v>
      </c>
      <c r="H1289" s="3" t="s">
        <v>1050</v>
      </c>
      <c r="I1289" t="s">
        <v>1073</v>
      </c>
    </row>
    <row r="1290" spans="1:9" x14ac:dyDescent="0.3">
      <c r="A1290" s="3">
        <v>22489</v>
      </c>
      <c r="B1290">
        <v>495</v>
      </c>
      <c r="C1290">
        <v>451</v>
      </c>
      <c r="D1290" s="5">
        <v>-1.6953103263903275E-2</v>
      </c>
      <c r="E1290">
        <v>2018</v>
      </c>
      <c r="F1290" t="s">
        <v>1048</v>
      </c>
      <c r="G1290" t="s">
        <v>1054</v>
      </c>
      <c r="H1290" s="3" t="s">
        <v>1050</v>
      </c>
      <c r="I1290" t="s">
        <v>1073</v>
      </c>
    </row>
    <row r="1291" spans="1:9" x14ac:dyDescent="0.3">
      <c r="A1291" s="3">
        <v>22491</v>
      </c>
      <c r="B1291">
        <v>495</v>
      </c>
      <c r="C1291">
        <v>238</v>
      </c>
      <c r="D1291" s="5">
        <v>-3.5767671529593204E-2</v>
      </c>
      <c r="E1291">
        <v>2018</v>
      </c>
      <c r="F1291" t="s">
        <v>1048</v>
      </c>
      <c r="G1291" t="s">
        <v>1054</v>
      </c>
      <c r="H1291" s="3" t="s">
        <v>1050</v>
      </c>
      <c r="I1291" t="s">
        <v>1073</v>
      </c>
    </row>
    <row r="1292" spans="1:9" x14ac:dyDescent="0.3">
      <c r="A1292" s="3">
        <v>22492</v>
      </c>
      <c r="B1292">
        <v>497</v>
      </c>
      <c r="C1292">
        <v>393</v>
      </c>
      <c r="D1292" s="5">
        <v>-2.7277484555560144E-2</v>
      </c>
      <c r="E1292">
        <v>2018</v>
      </c>
      <c r="F1292" t="s">
        <v>1048</v>
      </c>
      <c r="G1292" t="s">
        <v>1054</v>
      </c>
      <c r="H1292" s="3" t="s">
        <v>1050</v>
      </c>
      <c r="I1292" t="s">
        <v>1073</v>
      </c>
    </row>
    <row r="1293" spans="1:9" x14ac:dyDescent="0.3">
      <c r="A1293" s="3">
        <v>22493</v>
      </c>
      <c r="B1293">
        <v>496</v>
      </c>
      <c r="C1293">
        <v>233</v>
      </c>
      <c r="D1293" s="5">
        <v>-2.8795965900869285E-2</v>
      </c>
      <c r="E1293">
        <v>2018</v>
      </c>
      <c r="F1293" t="s">
        <v>1048</v>
      </c>
      <c r="G1293" t="s">
        <v>1054</v>
      </c>
      <c r="H1293" s="3" t="s">
        <v>1050</v>
      </c>
      <c r="I1293" t="s">
        <v>1073</v>
      </c>
    </row>
    <row r="1294" spans="1:9" x14ac:dyDescent="0.3">
      <c r="A1294" s="3">
        <v>22494</v>
      </c>
      <c r="B1294">
        <v>496</v>
      </c>
      <c r="C1294">
        <v>267</v>
      </c>
      <c r="D1294" s="5">
        <v>-4.1849513910331544E-2</v>
      </c>
      <c r="E1294">
        <v>2018</v>
      </c>
      <c r="F1294" t="s">
        <v>1048</v>
      </c>
      <c r="G1294" t="s">
        <v>1054</v>
      </c>
      <c r="H1294" s="3" t="s">
        <v>1050</v>
      </c>
      <c r="I1294" t="s">
        <v>1073</v>
      </c>
    </row>
    <row r="1295" spans="1:9" x14ac:dyDescent="0.3">
      <c r="A1295" s="3">
        <v>22495</v>
      </c>
      <c r="B1295">
        <v>496</v>
      </c>
      <c r="C1295">
        <v>85</v>
      </c>
      <c r="D1295" s="5">
        <v>0.31480105089427929</v>
      </c>
      <c r="E1295">
        <v>2018</v>
      </c>
      <c r="F1295" t="s">
        <v>1048</v>
      </c>
      <c r="G1295" s="3" t="s">
        <v>1042</v>
      </c>
      <c r="H1295" t="s">
        <v>1076</v>
      </c>
      <c r="I1295" t="s">
        <v>1073</v>
      </c>
    </row>
    <row r="1296" spans="1:9" x14ac:dyDescent="0.3">
      <c r="A1296" s="3">
        <v>22496</v>
      </c>
      <c r="B1296">
        <v>498</v>
      </c>
      <c r="C1296">
        <v>83</v>
      </c>
      <c r="D1296" s="5">
        <v>-4.7743672783917071E-2</v>
      </c>
      <c r="E1296">
        <v>2018</v>
      </c>
      <c r="F1296" t="s">
        <v>1048</v>
      </c>
      <c r="G1296" s="3" t="s">
        <v>1042</v>
      </c>
      <c r="H1296" s="3" t="s">
        <v>1050</v>
      </c>
      <c r="I1296" t="s">
        <v>1073</v>
      </c>
    </row>
    <row r="1297" spans="1:9" x14ac:dyDescent="0.3">
      <c r="A1297" s="3">
        <v>22497</v>
      </c>
      <c r="B1297">
        <v>495</v>
      </c>
      <c r="C1297">
        <v>115</v>
      </c>
      <c r="D1297" s="5">
        <v>0.37505142899436367</v>
      </c>
      <c r="E1297">
        <v>2018</v>
      </c>
      <c r="F1297" t="s">
        <v>1048</v>
      </c>
      <c r="G1297" t="s">
        <v>1054</v>
      </c>
      <c r="H1297" t="s">
        <v>1076</v>
      </c>
      <c r="I1297" t="s">
        <v>1073</v>
      </c>
    </row>
    <row r="1298" spans="1:9" x14ac:dyDescent="0.3">
      <c r="A1298" s="3">
        <v>22498</v>
      </c>
      <c r="B1298">
        <v>496</v>
      </c>
      <c r="C1298">
        <v>179</v>
      </c>
      <c r="D1298" s="5">
        <v>0.45601432448029611</v>
      </c>
      <c r="E1298">
        <v>2018</v>
      </c>
      <c r="F1298" t="s">
        <v>1048</v>
      </c>
      <c r="G1298" t="s">
        <v>1054</v>
      </c>
      <c r="H1298" t="s">
        <v>1077</v>
      </c>
      <c r="I1298" t="s">
        <v>1073</v>
      </c>
    </row>
    <row r="1299" spans="1:9" x14ac:dyDescent="0.3">
      <c r="A1299" s="3">
        <v>22499</v>
      </c>
      <c r="B1299">
        <v>495</v>
      </c>
      <c r="C1299">
        <v>563</v>
      </c>
      <c r="D1299" s="5">
        <v>0.28322424992798867</v>
      </c>
      <c r="E1299">
        <v>2018</v>
      </c>
      <c r="F1299" t="s">
        <v>1048</v>
      </c>
      <c r="G1299" t="s">
        <v>1043</v>
      </c>
      <c r="H1299" t="s">
        <v>1053</v>
      </c>
      <c r="I1299" t="s">
        <v>1073</v>
      </c>
    </row>
    <row r="1300" spans="1:9" x14ac:dyDescent="0.3">
      <c r="A1300" s="3">
        <v>22500</v>
      </c>
      <c r="B1300">
        <v>501</v>
      </c>
      <c r="C1300">
        <v>103</v>
      </c>
      <c r="D1300" s="5">
        <v>0.23531921631551039</v>
      </c>
      <c r="E1300">
        <v>2018</v>
      </c>
      <c r="F1300" t="s">
        <v>1048</v>
      </c>
      <c r="G1300" t="s">
        <v>1054</v>
      </c>
      <c r="H1300" t="s">
        <v>1053</v>
      </c>
      <c r="I1300" t="s">
        <v>1073</v>
      </c>
    </row>
    <row r="1301" spans="1:9" x14ac:dyDescent="0.3">
      <c r="A1301" s="3">
        <v>22501</v>
      </c>
      <c r="B1301">
        <v>496</v>
      </c>
      <c r="C1301">
        <v>619</v>
      </c>
      <c r="D1301" s="5">
        <v>7.4506401690180121E-2</v>
      </c>
      <c r="E1301">
        <v>2018</v>
      </c>
      <c r="F1301" t="s">
        <v>1048</v>
      </c>
      <c r="G1301" t="s">
        <v>1043</v>
      </c>
      <c r="H1301" t="s">
        <v>1051</v>
      </c>
      <c r="I1301" t="s">
        <v>1073</v>
      </c>
    </row>
    <row r="1302" spans="1:9" x14ac:dyDescent="0.3">
      <c r="A1302" s="3">
        <v>22502</v>
      </c>
      <c r="B1302">
        <v>496</v>
      </c>
      <c r="C1302">
        <v>638</v>
      </c>
      <c r="D1302" s="5">
        <v>0.41799112796357279</v>
      </c>
      <c r="E1302">
        <v>2018</v>
      </c>
      <c r="F1302" t="s">
        <v>1048</v>
      </c>
      <c r="G1302" t="s">
        <v>1043</v>
      </c>
      <c r="H1302" t="s">
        <v>1077</v>
      </c>
      <c r="I1302" t="s">
        <v>1073</v>
      </c>
    </row>
    <row r="1303" spans="1:9" x14ac:dyDescent="0.3">
      <c r="A1303" s="3">
        <v>22503</v>
      </c>
      <c r="B1303">
        <v>494</v>
      </c>
      <c r="C1303">
        <v>32</v>
      </c>
      <c r="D1303" s="5">
        <v>-0.27021213603123068</v>
      </c>
      <c r="E1303">
        <v>2018</v>
      </c>
      <c r="F1303" t="s">
        <v>1048</v>
      </c>
      <c r="G1303" s="3" t="s">
        <v>1042</v>
      </c>
      <c r="H1303" s="3" t="s">
        <v>1050</v>
      </c>
      <c r="I1303" t="s">
        <v>1073</v>
      </c>
    </row>
    <row r="1304" spans="1:9" x14ac:dyDescent="0.3">
      <c r="A1304" s="3">
        <v>22504</v>
      </c>
      <c r="B1304">
        <v>494</v>
      </c>
      <c r="C1304">
        <v>68</v>
      </c>
      <c r="D1304" s="5">
        <v>0.31165148693066658</v>
      </c>
      <c r="E1304">
        <v>2018</v>
      </c>
      <c r="F1304" t="s">
        <v>1048</v>
      </c>
      <c r="G1304" s="3" t="s">
        <v>1042</v>
      </c>
      <c r="H1304" t="s">
        <v>1076</v>
      </c>
      <c r="I1304" t="s">
        <v>1073</v>
      </c>
    </row>
    <row r="1305" spans="1:9" x14ac:dyDescent="0.3">
      <c r="A1305" s="3">
        <v>22505</v>
      </c>
      <c r="B1305">
        <v>496</v>
      </c>
      <c r="C1305">
        <v>322</v>
      </c>
      <c r="D1305" s="5">
        <v>0.2862302286246306</v>
      </c>
      <c r="E1305">
        <v>2018</v>
      </c>
      <c r="F1305" t="s">
        <v>1048</v>
      </c>
      <c r="G1305" t="s">
        <v>1054</v>
      </c>
      <c r="H1305" t="s">
        <v>1053</v>
      </c>
      <c r="I1305" t="s">
        <v>1073</v>
      </c>
    </row>
    <row r="1306" spans="1:9" x14ac:dyDescent="0.3">
      <c r="A1306" s="3">
        <v>22507</v>
      </c>
      <c r="B1306">
        <v>495</v>
      </c>
      <c r="C1306">
        <v>496</v>
      </c>
      <c r="D1306" s="5">
        <v>3.9826249602449029E-2</v>
      </c>
      <c r="E1306">
        <v>2018</v>
      </c>
      <c r="F1306" t="s">
        <v>1048</v>
      </c>
      <c r="G1306" t="s">
        <v>1054</v>
      </c>
      <c r="H1306" t="s">
        <v>1051</v>
      </c>
      <c r="I1306" t="s">
        <v>1073</v>
      </c>
    </row>
    <row r="1307" spans="1:9" x14ac:dyDescent="0.3">
      <c r="A1307" s="3">
        <v>22508</v>
      </c>
      <c r="B1307">
        <v>495</v>
      </c>
      <c r="C1307">
        <v>326</v>
      </c>
      <c r="D1307" s="5">
        <v>0.19509934263661838</v>
      </c>
      <c r="E1307">
        <v>2018</v>
      </c>
      <c r="F1307" t="s">
        <v>1048</v>
      </c>
      <c r="G1307" t="s">
        <v>1054</v>
      </c>
      <c r="H1307" t="s">
        <v>1052</v>
      </c>
      <c r="I1307" t="s">
        <v>1073</v>
      </c>
    </row>
    <row r="1308" spans="1:9" x14ac:dyDescent="0.3">
      <c r="A1308" s="3">
        <v>22509</v>
      </c>
      <c r="B1308">
        <v>501</v>
      </c>
      <c r="C1308">
        <v>83</v>
      </c>
      <c r="D1308" s="5">
        <v>0.49652356731158359</v>
      </c>
      <c r="E1308">
        <v>2018</v>
      </c>
      <c r="F1308" t="s">
        <v>1048</v>
      </c>
      <c r="G1308" s="3" t="s">
        <v>1042</v>
      </c>
      <c r="H1308" t="s">
        <v>1077</v>
      </c>
      <c r="I1308" t="s">
        <v>1073</v>
      </c>
    </row>
    <row r="1309" spans="1:9" x14ac:dyDescent="0.3">
      <c r="A1309" s="3">
        <v>22510</v>
      </c>
      <c r="B1309">
        <v>496</v>
      </c>
      <c r="C1309">
        <v>45</v>
      </c>
      <c r="D1309" s="5">
        <v>3.5461635664997722E-2</v>
      </c>
      <c r="E1309">
        <v>2018</v>
      </c>
      <c r="F1309" t="s">
        <v>1048</v>
      </c>
      <c r="G1309" s="3" t="s">
        <v>1042</v>
      </c>
      <c r="H1309" t="s">
        <v>1051</v>
      </c>
      <c r="I1309" t="s">
        <v>1073</v>
      </c>
    </row>
    <row r="1310" spans="1:9" x14ac:dyDescent="0.3">
      <c r="A1310" s="3">
        <v>22511</v>
      </c>
      <c r="B1310">
        <v>494</v>
      </c>
      <c r="C1310">
        <v>61</v>
      </c>
      <c r="D1310" s="5">
        <v>-1.5289224172504303E-2</v>
      </c>
      <c r="E1310">
        <v>2018</v>
      </c>
      <c r="F1310" t="s">
        <v>1048</v>
      </c>
      <c r="G1310" s="3" t="s">
        <v>1042</v>
      </c>
      <c r="H1310" s="3" t="s">
        <v>1050</v>
      </c>
      <c r="I1310" t="s">
        <v>1073</v>
      </c>
    </row>
    <row r="1311" spans="1:9" x14ac:dyDescent="0.3">
      <c r="A1311" s="3">
        <v>22512</v>
      </c>
      <c r="B1311">
        <v>501</v>
      </c>
      <c r="C1311">
        <v>37</v>
      </c>
      <c r="D1311" s="5">
        <v>-9.9894946534525728E-2</v>
      </c>
      <c r="E1311">
        <v>2018</v>
      </c>
      <c r="F1311" t="s">
        <v>1048</v>
      </c>
      <c r="G1311" s="3" t="s">
        <v>1042</v>
      </c>
      <c r="H1311" s="3" t="s">
        <v>1050</v>
      </c>
      <c r="I1311" t="s">
        <v>1073</v>
      </c>
    </row>
    <row r="1312" spans="1:9" x14ac:dyDescent="0.3">
      <c r="A1312" s="3">
        <v>22513</v>
      </c>
      <c r="B1312">
        <v>496</v>
      </c>
      <c r="C1312">
        <v>62</v>
      </c>
      <c r="D1312" s="5">
        <v>3.1471075147547732E-3</v>
      </c>
      <c r="E1312">
        <v>2018</v>
      </c>
      <c r="F1312" t="s">
        <v>1048</v>
      </c>
      <c r="G1312" s="3" t="s">
        <v>1042</v>
      </c>
      <c r="H1312" t="s">
        <v>1051</v>
      </c>
      <c r="I1312" t="s">
        <v>1073</v>
      </c>
    </row>
    <row r="1313" spans="1:9" x14ac:dyDescent="0.3">
      <c r="A1313" s="3">
        <v>22514</v>
      </c>
      <c r="B1313">
        <v>496</v>
      </c>
      <c r="C1313">
        <v>125</v>
      </c>
      <c r="D1313" s="5">
        <v>-5.8115755341205883E-3</v>
      </c>
      <c r="E1313">
        <v>2018</v>
      </c>
      <c r="F1313" t="s">
        <v>1048</v>
      </c>
      <c r="G1313" t="s">
        <v>1054</v>
      </c>
      <c r="H1313" s="3" t="s">
        <v>1050</v>
      </c>
      <c r="I1313" t="s">
        <v>1073</v>
      </c>
    </row>
    <row r="1314" spans="1:9" x14ac:dyDescent="0.3">
      <c r="A1314" s="3">
        <v>22515</v>
      </c>
      <c r="B1314">
        <v>496</v>
      </c>
      <c r="C1314">
        <v>106</v>
      </c>
      <c r="D1314" s="5">
        <v>-2.4297029333079589E-2</v>
      </c>
      <c r="E1314">
        <v>2018</v>
      </c>
      <c r="F1314" t="s">
        <v>1048</v>
      </c>
      <c r="G1314" t="s">
        <v>1054</v>
      </c>
      <c r="H1314" s="3" t="s">
        <v>1050</v>
      </c>
      <c r="I1314" t="s">
        <v>1073</v>
      </c>
    </row>
    <row r="1315" spans="1:9" x14ac:dyDescent="0.3">
      <c r="A1315" s="3">
        <v>22516</v>
      </c>
      <c r="B1315">
        <v>496</v>
      </c>
      <c r="C1315">
        <v>86</v>
      </c>
      <c r="D1315" s="5">
        <v>-1.582347167785117E-2</v>
      </c>
      <c r="E1315">
        <v>2018</v>
      </c>
      <c r="F1315" t="s">
        <v>1048</v>
      </c>
      <c r="G1315" s="3" t="s">
        <v>1042</v>
      </c>
      <c r="H1315" s="3" t="s">
        <v>1050</v>
      </c>
      <c r="I1315" t="s">
        <v>1073</v>
      </c>
    </row>
    <row r="1316" spans="1:9" x14ac:dyDescent="0.3">
      <c r="A1316" s="3">
        <v>22517</v>
      </c>
      <c r="B1316">
        <v>496</v>
      </c>
      <c r="C1316">
        <v>83</v>
      </c>
      <c r="D1316" s="5">
        <v>-5.9583191861095376E-2</v>
      </c>
      <c r="E1316">
        <v>2018</v>
      </c>
      <c r="F1316" t="s">
        <v>1048</v>
      </c>
      <c r="G1316" s="3" t="s">
        <v>1042</v>
      </c>
      <c r="H1316" s="3" t="s">
        <v>1050</v>
      </c>
      <c r="I1316" t="s">
        <v>1073</v>
      </c>
    </row>
    <row r="1317" spans="1:9" x14ac:dyDescent="0.3">
      <c r="A1317" s="3">
        <v>22518</v>
      </c>
      <c r="B1317">
        <v>496</v>
      </c>
      <c r="C1317">
        <v>125</v>
      </c>
      <c r="D1317" s="5">
        <v>1.2853478169810339E-2</v>
      </c>
      <c r="E1317">
        <v>2018</v>
      </c>
      <c r="F1317" t="s">
        <v>1048</v>
      </c>
      <c r="G1317" t="s">
        <v>1054</v>
      </c>
      <c r="H1317" t="s">
        <v>1051</v>
      </c>
      <c r="I1317" t="s">
        <v>1073</v>
      </c>
    </row>
    <row r="1318" spans="1:9" x14ac:dyDescent="0.3">
      <c r="A1318" s="3">
        <v>22519</v>
      </c>
      <c r="B1318">
        <v>496</v>
      </c>
      <c r="C1318">
        <v>122</v>
      </c>
      <c r="D1318" s="5">
        <v>-7.6696812229971337E-2</v>
      </c>
      <c r="E1318">
        <v>2018</v>
      </c>
      <c r="F1318" t="s">
        <v>1048</v>
      </c>
      <c r="G1318" t="s">
        <v>1054</v>
      </c>
      <c r="H1318" s="3" t="s">
        <v>1050</v>
      </c>
      <c r="I1318" t="s">
        <v>1073</v>
      </c>
    </row>
    <row r="1319" spans="1:9" x14ac:dyDescent="0.3">
      <c r="A1319" s="3">
        <v>22520</v>
      </c>
      <c r="B1319">
        <v>497</v>
      </c>
      <c r="C1319">
        <v>181</v>
      </c>
      <c r="D1319" s="5">
        <v>-2.8800879038155583E-3</v>
      </c>
      <c r="E1319">
        <v>2018</v>
      </c>
      <c r="F1319" t="s">
        <v>1048</v>
      </c>
      <c r="G1319" t="s">
        <v>1054</v>
      </c>
      <c r="H1319" s="3" t="s">
        <v>1050</v>
      </c>
      <c r="I1319" t="s">
        <v>1073</v>
      </c>
    </row>
    <row r="1320" spans="1:9" x14ac:dyDescent="0.3">
      <c r="A1320" s="3">
        <v>22521</v>
      </c>
      <c r="B1320">
        <v>503</v>
      </c>
      <c r="C1320">
        <v>161</v>
      </c>
      <c r="D1320" s="5">
        <v>-1.826274929209595E-2</v>
      </c>
      <c r="E1320">
        <v>2018</v>
      </c>
      <c r="F1320" t="s">
        <v>1048</v>
      </c>
      <c r="G1320" t="s">
        <v>1054</v>
      </c>
      <c r="H1320" s="3" t="s">
        <v>1050</v>
      </c>
      <c r="I1320" t="s">
        <v>1073</v>
      </c>
    </row>
    <row r="1321" spans="1:9" x14ac:dyDescent="0.3">
      <c r="A1321" s="3">
        <v>22522</v>
      </c>
      <c r="B1321">
        <v>496</v>
      </c>
      <c r="C1321">
        <v>181</v>
      </c>
      <c r="D1321" s="5">
        <v>-1.1737691833484994E-2</v>
      </c>
      <c r="E1321">
        <v>2018</v>
      </c>
      <c r="F1321" t="s">
        <v>1048</v>
      </c>
      <c r="G1321" t="s">
        <v>1054</v>
      </c>
      <c r="H1321" s="3" t="s">
        <v>1050</v>
      </c>
      <c r="I1321" t="s">
        <v>1073</v>
      </c>
    </row>
    <row r="1322" spans="1:9" x14ac:dyDescent="0.3">
      <c r="A1322" s="3">
        <v>22523</v>
      </c>
      <c r="B1322">
        <v>496</v>
      </c>
      <c r="C1322">
        <v>188</v>
      </c>
      <c r="D1322" s="5">
        <v>-5.4575896006091428E-3</v>
      </c>
      <c r="E1322">
        <v>2018</v>
      </c>
      <c r="F1322" t="s">
        <v>1048</v>
      </c>
      <c r="G1322" t="s">
        <v>1054</v>
      </c>
      <c r="H1322" s="3" t="s">
        <v>1050</v>
      </c>
      <c r="I1322" t="s">
        <v>1073</v>
      </c>
    </row>
    <row r="1323" spans="1:9" x14ac:dyDescent="0.3">
      <c r="A1323" s="3">
        <v>22524</v>
      </c>
      <c r="B1323">
        <v>494</v>
      </c>
      <c r="C1323">
        <v>121</v>
      </c>
      <c r="D1323" s="5">
        <v>2.3023262018558633E-2</v>
      </c>
      <c r="E1323">
        <v>2018</v>
      </c>
      <c r="F1323" t="s">
        <v>1048</v>
      </c>
      <c r="G1323" t="s">
        <v>1054</v>
      </c>
      <c r="H1323" t="s">
        <v>1051</v>
      </c>
      <c r="I1323" t="s">
        <v>1073</v>
      </c>
    </row>
    <row r="1324" spans="1:9" x14ac:dyDescent="0.3">
      <c r="A1324" s="3">
        <v>22525</v>
      </c>
      <c r="B1324">
        <v>494</v>
      </c>
      <c r="C1324">
        <v>99</v>
      </c>
      <c r="D1324" s="5">
        <v>-7.7470041787418023E-2</v>
      </c>
      <c r="E1324">
        <v>2018</v>
      </c>
      <c r="F1324" t="s">
        <v>1048</v>
      </c>
      <c r="G1324" s="3" t="s">
        <v>1042</v>
      </c>
      <c r="H1324" s="3" t="s">
        <v>1050</v>
      </c>
      <c r="I1324" t="s">
        <v>1073</v>
      </c>
    </row>
    <row r="1325" spans="1:9" x14ac:dyDescent="0.3">
      <c r="A1325" s="3">
        <v>22526</v>
      </c>
      <c r="B1325">
        <v>496</v>
      </c>
      <c r="C1325">
        <v>99</v>
      </c>
      <c r="D1325" s="5">
        <v>0.23254088929907274</v>
      </c>
      <c r="E1325">
        <v>2018</v>
      </c>
      <c r="F1325" t="s">
        <v>1048</v>
      </c>
      <c r="G1325" s="3" t="s">
        <v>1042</v>
      </c>
      <c r="H1325" t="s">
        <v>1053</v>
      </c>
      <c r="I1325" t="s">
        <v>1073</v>
      </c>
    </row>
    <row r="1326" spans="1:9" x14ac:dyDescent="0.3">
      <c r="A1326" s="3">
        <v>22528</v>
      </c>
      <c r="B1326">
        <v>510</v>
      </c>
      <c r="C1326">
        <v>1</v>
      </c>
      <c r="D1326" s="5">
        <v>0.37787511600539614</v>
      </c>
      <c r="E1326">
        <v>2018</v>
      </c>
      <c r="F1326" t="s">
        <v>1048</v>
      </c>
      <c r="G1326" s="3" t="s">
        <v>1042</v>
      </c>
      <c r="H1326" t="s">
        <v>1076</v>
      </c>
      <c r="I1326" t="s">
        <v>1073</v>
      </c>
    </row>
    <row r="1327" spans="1:9" x14ac:dyDescent="0.3">
      <c r="A1327" s="3">
        <v>22529</v>
      </c>
      <c r="B1327">
        <v>500</v>
      </c>
      <c r="C1327">
        <v>72</v>
      </c>
      <c r="D1327" s="5">
        <v>4.8959078819892903E-3</v>
      </c>
      <c r="E1327">
        <v>2018</v>
      </c>
      <c r="F1327" t="s">
        <v>1048</v>
      </c>
      <c r="G1327" s="3" t="s">
        <v>1042</v>
      </c>
      <c r="H1327" t="s">
        <v>1051</v>
      </c>
      <c r="I1327" t="s">
        <v>1073</v>
      </c>
    </row>
    <row r="1328" spans="1:9" x14ac:dyDescent="0.3">
      <c r="A1328" s="3">
        <v>22530</v>
      </c>
      <c r="B1328">
        <v>497</v>
      </c>
      <c r="C1328">
        <v>232</v>
      </c>
      <c r="D1328" s="5">
        <v>-1.1621479374312401E-2</v>
      </c>
      <c r="E1328">
        <v>2018</v>
      </c>
      <c r="F1328" t="s">
        <v>1048</v>
      </c>
      <c r="G1328" t="s">
        <v>1054</v>
      </c>
      <c r="H1328" s="3" t="s">
        <v>1050</v>
      </c>
      <c r="I1328" t="s">
        <v>1073</v>
      </c>
    </row>
    <row r="1329" spans="1:9" x14ac:dyDescent="0.3">
      <c r="A1329" s="3">
        <v>22531</v>
      </c>
      <c r="B1329">
        <v>495</v>
      </c>
      <c r="C1329">
        <v>190</v>
      </c>
      <c r="D1329" s="5">
        <v>-2.0242634577402361E-2</v>
      </c>
      <c r="E1329">
        <v>2018</v>
      </c>
      <c r="F1329" t="s">
        <v>1048</v>
      </c>
      <c r="G1329" t="s">
        <v>1054</v>
      </c>
      <c r="H1329" s="3" t="s">
        <v>1050</v>
      </c>
      <c r="I1329" t="s">
        <v>1073</v>
      </c>
    </row>
    <row r="1330" spans="1:9" x14ac:dyDescent="0.3">
      <c r="A1330" s="3">
        <v>22532</v>
      </c>
      <c r="B1330">
        <v>503</v>
      </c>
      <c r="C1330">
        <v>60</v>
      </c>
      <c r="D1330" s="5">
        <v>-2.0619963711891998E-2</v>
      </c>
      <c r="E1330">
        <v>2018</v>
      </c>
      <c r="F1330" t="s">
        <v>1048</v>
      </c>
      <c r="G1330" s="3" t="s">
        <v>1042</v>
      </c>
      <c r="H1330" s="3" t="s">
        <v>1050</v>
      </c>
      <c r="I1330" t="s">
        <v>1073</v>
      </c>
    </row>
    <row r="1331" spans="1:9" x14ac:dyDescent="0.3">
      <c r="A1331" s="3">
        <v>22533</v>
      </c>
      <c r="B1331">
        <v>494</v>
      </c>
      <c r="C1331">
        <v>84</v>
      </c>
      <c r="D1331" s="5">
        <v>8.9308846386517114E-3</v>
      </c>
      <c r="E1331">
        <v>2018</v>
      </c>
      <c r="F1331" t="s">
        <v>1048</v>
      </c>
      <c r="G1331" s="3" t="s">
        <v>1042</v>
      </c>
      <c r="H1331" t="s">
        <v>1051</v>
      </c>
      <c r="I1331" t="s">
        <v>1073</v>
      </c>
    </row>
    <row r="1332" spans="1:9" x14ac:dyDescent="0.3">
      <c r="A1332" s="3">
        <v>22534</v>
      </c>
      <c r="B1332">
        <v>494</v>
      </c>
      <c r="C1332">
        <v>256</v>
      </c>
      <c r="D1332" s="5">
        <v>-1.3509055378225839E-2</v>
      </c>
      <c r="E1332">
        <v>2018</v>
      </c>
      <c r="F1332" t="s">
        <v>1048</v>
      </c>
      <c r="G1332" t="s">
        <v>1054</v>
      </c>
      <c r="H1332" s="3" t="s">
        <v>1050</v>
      </c>
      <c r="I1332" t="s">
        <v>1073</v>
      </c>
    </row>
    <row r="1333" spans="1:9" x14ac:dyDescent="0.3">
      <c r="A1333" s="3">
        <v>22535</v>
      </c>
      <c r="B1333">
        <v>497</v>
      </c>
      <c r="C1333">
        <v>137</v>
      </c>
      <c r="D1333" s="5">
        <v>2.3598320847454113E-3</v>
      </c>
      <c r="E1333">
        <v>2018</v>
      </c>
      <c r="F1333" t="s">
        <v>1048</v>
      </c>
      <c r="G1333" t="s">
        <v>1054</v>
      </c>
      <c r="H1333" t="s">
        <v>1051</v>
      </c>
      <c r="I1333" t="s">
        <v>1073</v>
      </c>
    </row>
    <row r="1334" spans="1:9" x14ac:dyDescent="0.3">
      <c r="A1334" s="3">
        <v>22536</v>
      </c>
      <c r="B1334">
        <v>497</v>
      </c>
      <c r="C1334">
        <v>150</v>
      </c>
      <c r="D1334" s="5">
        <v>-1.5170799387709058E-2</v>
      </c>
      <c r="E1334">
        <v>2018</v>
      </c>
      <c r="F1334" t="s">
        <v>1048</v>
      </c>
      <c r="G1334" t="s">
        <v>1054</v>
      </c>
      <c r="H1334" s="3" t="s">
        <v>1050</v>
      </c>
      <c r="I1334" t="s">
        <v>1073</v>
      </c>
    </row>
    <row r="1335" spans="1:9" x14ac:dyDescent="0.3">
      <c r="A1335" s="3">
        <v>22537</v>
      </c>
      <c r="B1335">
        <v>498</v>
      </c>
      <c r="C1335">
        <v>178</v>
      </c>
      <c r="D1335" s="5">
        <v>4.2516445897374799E-3</v>
      </c>
      <c r="E1335">
        <v>2018</v>
      </c>
      <c r="F1335" t="s">
        <v>1048</v>
      </c>
      <c r="G1335" t="s">
        <v>1054</v>
      </c>
      <c r="H1335" t="s">
        <v>1051</v>
      </c>
      <c r="I1335" t="s">
        <v>1073</v>
      </c>
    </row>
    <row r="1336" spans="1:9" x14ac:dyDescent="0.3">
      <c r="A1336" s="3">
        <v>22538</v>
      </c>
      <c r="B1336">
        <v>496</v>
      </c>
      <c r="C1336">
        <v>43</v>
      </c>
      <c r="D1336" s="5">
        <v>-2.9665342506892473E-2</v>
      </c>
      <c r="E1336">
        <v>2018</v>
      </c>
      <c r="F1336" t="s">
        <v>1048</v>
      </c>
      <c r="G1336" s="3" t="s">
        <v>1042</v>
      </c>
      <c r="H1336" s="3" t="s">
        <v>1050</v>
      </c>
      <c r="I1336" t="s">
        <v>1073</v>
      </c>
    </row>
    <row r="1337" spans="1:9" x14ac:dyDescent="0.3">
      <c r="A1337" s="3">
        <v>22539</v>
      </c>
      <c r="B1337">
        <v>494</v>
      </c>
      <c r="C1337">
        <v>132</v>
      </c>
      <c r="D1337" s="5">
        <v>-3.2004501248484016E-2</v>
      </c>
      <c r="E1337">
        <v>2018</v>
      </c>
      <c r="F1337" t="s">
        <v>1048</v>
      </c>
      <c r="G1337" t="s">
        <v>1054</v>
      </c>
      <c r="H1337" s="3" t="s">
        <v>1050</v>
      </c>
      <c r="I1337" t="s">
        <v>1073</v>
      </c>
    </row>
    <row r="1338" spans="1:9" x14ac:dyDescent="0.3">
      <c r="A1338" s="3">
        <v>22540</v>
      </c>
      <c r="B1338">
        <v>495</v>
      </c>
      <c r="C1338">
        <v>93</v>
      </c>
      <c r="D1338" s="5">
        <v>-2.5115230350978589E-2</v>
      </c>
      <c r="E1338">
        <v>2018</v>
      </c>
      <c r="F1338" t="s">
        <v>1048</v>
      </c>
      <c r="G1338" s="3" t="s">
        <v>1042</v>
      </c>
      <c r="H1338" s="3" t="s">
        <v>1050</v>
      </c>
      <c r="I1338" t="s">
        <v>1073</v>
      </c>
    </row>
    <row r="1339" spans="1:9" x14ac:dyDescent="0.3">
      <c r="A1339" s="3">
        <v>22541</v>
      </c>
      <c r="B1339">
        <v>509</v>
      </c>
      <c r="C1339">
        <v>34</v>
      </c>
      <c r="D1339" s="5">
        <v>-2.1678673380163209E-2</v>
      </c>
      <c r="E1339">
        <v>2018</v>
      </c>
      <c r="F1339" t="s">
        <v>1048</v>
      </c>
      <c r="G1339" s="3" t="s">
        <v>1042</v>
      </c>
      <c r="H1339" s="3" t="s">
        <v>1050</v>
      </c>
      <c r="I1339" t="s">
        <v>1073</v>
      </c>
    </row>
    <row r="1340" spans="1:9" x14ac:dyDescent="0.3">
      <c r="A1340" s="3">
        <v>22543</v>
      </c>
      <c r="B1340">
        <v>500</v>
      </c>
      <c r="C1340">
        <v>63</v>
      </c>
      <c r="D1340" s="5">
        <v>-4.1834467905692591E-2</v>
      </c>
      <c r="E1340">
        <v>2018</v>
      </c>
      <c r="F1340" t="s">
        <v>1048</v>
      </c>
      <c r="G1340" s="3" t="s">
        <v>1042</v>
      </c>
      <c r="H1340" s="3" t="s">
        <v>1050</v>
      </c>
      <c r="I1340" t="s">
        <v>1073</v>
      </c>
    </row>
    <row r="1341" spans="1:9" x14ac:dyDescent="0.3">
      <c r="A1341" s="3">
        <v>22544</v>
      </c>
      <c r="B1341">
        <v>495</v>
      </c>
      <c r="C1341">
        <v>168</v>
      </c>
      <c r="D1341" s="5">
        <v>-1.7298786004773078E-2</v>
      </c>
      <c r="E1341">
        <v>2018</v>
      </c>
      <c r="F1341" t="s">
        <v>1048</v>
      </c>
      <c r="G1341" t="s">
        <v>1054</v>
      </c>
      <c r="H1341" s="3" t="s">
        <v>1050</v>
      </c>
      <c r="I1341" t="s">
        <v>1073</v>
      </c>
    </row>
    <row r="1342" spans="1:9" x14ac:dyDescent="0.3">
      <c r="A1342" s="3">
        <v>22545</v>
      </c>
      <c r="B1342">
        <v>497</v>
      </c>
      <c r="C1342">
        <v>75</v>
      </c>
      <c r="D1342" s="5">
        <v>-4.1834509345075613E-2</v>
      </c>
      <c r="E1342">
        <v>2018</v>
      </c>
      <c r="F1342" t="s">
        <v>1048</v>
      </c>
      <c r="G1342" s="3" t="s">
        <v>1042</v>
      </c>
      <c r="H1342" s="3" t="s">
        <v>1050</v>
      </c>
      <c r="I1342" t="s">
        <v>1073</v>
      </c>
    </row>
    <row r="1343" spans="1:9" x14ac:dyDescent="0.3">
      <c r="A1343" s="3">
        <v>22546</v>
      </c>
      <c r="B1343">
        <v>497</v>
      </c>
      <c r="C1343">
        <v>72</v>
      </c>
      <c r="D1343" s="5">
        <v>-1.5129925525724367E-2</v>
      </c>
      <c r="E1343">
        <v>2018</v>
      </c>
      <c r="F1343" t="s">
        <v>1048</v>
      </c>
      <c r="G1343" s="3" t="s">
        <v>1042</v>
      </c>
      <c r="H1343" s="3" t="s">
        <v>1050</v>
      </c>
      <c r="I1343" t="s">
        <v>1073</v>
      </c>
    </row>
    <row r="1344" spans="1:9" x14ac:dyDescent="0.3">
      <c r="A1344" s="3">
        <v>22547</v>
      </c>
      <c r="B1344">
        <v>494</v>
      </c>
      <c r="C1344">
        <v>103</v>
      </c>
      <c r="D1344" s="5">
        <v>-4.6620641161609244E-2</v>
      </c>
      <c r="E1344">
        <v>2018</v>
      </c>
      <c r="F1344" t="s">
        <v>1048</v>
      </c>
      <c r="G1344" t="s">
        <v>1054</v>
      </c>
      <c r="H1344" s="3" t="s">
        <v>1050</v>
      </c>
      <c r="I1344" t="s">
        <v>1073</v>
      </c>
    </row>
    <row r="1345" spans="1:9" x14ac:dyDescent="0.3">
      <c r="A1345" s="3">
        <v>22548</v>
      </c>
      <c r="B1345">
        <v>500</v>
      </c>
      <c r="C1345">
        <v>210</v>
      </c>
      <c r="D1345" s="5">
        <v>1.9410080083835182E-3</v>
      </c>
      <c r="E1345">
        <v>2018</v>
      </c>
      <c r="F1345" t="s">
        <v>1048</v>
      </c>
      <c r="G1345" t="s">
        <v>1054</v>
      </c>
      <c r="H1345" t="s">
        <v>1051</v>
      </c>
      <c r="I1345" t="s">
        <v>1073</v>
      </c>
    </row>
    <row r="1346" spans="1:9" x14ac:dyDescent="0.3">
      <c r="A1346" s="3">
        <v>22549</v>
      </c>
      <c r="B1346">
        <v>496</v>
      </c>
      <c r="C1346">
        <v>347</v>
      </c>
      <c r="D1346" s="5">
        <v>-7.9864725933533158E-3</v>
      </c>
      <c r="E1346">
        <v>2018</v>
      </c>
      <c r="F1346" t="s">
        <v>1048</v>
      </c>
      <c r="G1346" t="s">
        <v>1054</v>
      </c>
      <c r="H1346" s="3" t="s">
        <v>1050</v>
      </c>
      <c r="I1346" t="s">
        <v>1073</v>
      </c>
    </row>
    <row r="1347" spans="1:9" x14ac:dyDescent="0.3">
      <c r="A1347" s="3">
        <v>22550</v>
      </c>
      <c r="B1347">
        <v>494</v>
      </c>
      <c r="C1347">
        <v>221</v>
      </c>
      <c r="D1347" s="5">
        <v>5.0151677016553153E-2</v>
      </c>
      <c r="E1347">
        <v>2018</v>
      </c>
      <c r="F1347" t="s">
        <v>1048</v>
      </c>
      <c r="G1347" t="s">
        <v>1054</v>
      </c>
      <c r="H1347" t="s">
        <v>1051</v>
      </c>
      <c r="I1347" t="s">
        <v>1073</v>
      </c>
    </row>
    <row r="1348" spans="1:9" x14ac:dyDescent="0.3">
      <c r="A1348" s="3">
        <v>22551</v>
      </c>
      <c r="B1348">
        <v>494</v>
      </c>
      <c r="C1348">
        <v>704</v>
      </c>
      <c r="D1348" s="5">
        <v>-1.1915975234276202E-3</v>
      </c>
      <c r="E1348">
        <v>2018</v>
      </c>
      <c r="F1348" t="s">
        <v>1048</v>
      </c>
      <c r="G1348" t="s">
        <v>1043</v>
      </c>
      <c r="H1348" s="3" t="s">
        <v>1050</v>
      </c>
      <c r="I1348" t="s">
        <v>1073</v>
      </c>
    </row>
    <row r="1349" spans="1:9" x14ac:dyDescent="0.3">
      <c r="A1349" s="3">
        <v>22553</v>
      </c>
      <c r="B1349">
        <v>494</v>
      </c>
      <c r="C1349">
        <v>572</v>
      </c>
      <c r="D1349" s="5">
        <v>-6.2947307796882832E-2</v>
      </c>
      <c r="E1349">
        <v>2018</v>
      </c>
      <c r="F1349" t="s">
        <v>1048</v>
      </c>
      <c r="G1349" t="s">
        <v>1043</v>
      </c>
      <c r="H1349" s="3" t="s">
        <v>1050</v>
      </c>
      <c r="I1349" t="s">
        <v>1073</v>
      </c>
    </row>
    <row r="1350" spans="1:9" x14ac:dyDescent="0.3">
      <c r="A1350" s="3">
        <v>22554</v>
      </c>
      <c r="B1350">
        <v>494</v>
      </c>
      <c r="C1350">
        <v>750</v>
      </c>
      <c r="D1350" s="5">
        <v>-3.393012640962919E-2</v>
      </c>
      <c r="E1350">
        <v>2018</v>
      </c>
      <c r="F1350" t="s">
        <v>1048</v>
      </c>
      <c r="G1350" t="s">
        <v>1043</v>
      </c>
      <c r="H1350" s="3" t="s">
        <v>1050</v>
      </c>
      <c r="I1350" t="s">
        <v>1073</v>
      </c>
    </row>
    <row r="1351" spans="1:9" x14ac:dyDescent="0.3">
      <c r="A1351" s="3">
        <v>22555</v>
      </c>
      <c r="B1351">
        <v>494</v>
      </c>
      <c r="C1351">
        <v>540</v>
      </c>
      <c r="D1351" s="5">
        <v>-1.3830200570221152E-2</v>
      </c>
      <c r="E1351">
        <v>2018</v>
      </c>
      <c r="F1351" t="s">
        <v>1048</v>
      </c>
      <c r="G1351" t="s">
        <v>1043</v>
      </c>
      <c r="H1351" s="3" t="s">
        <v>1050</v>
      </c>
      <c r="I1351" t="s">
        <v>1073</v>
      </c>
    </row>
    <row r="1352" spans="1:9" x14ac:dyDescent="0.3">
      <c r="A1352" s="3">
        <v>22556</v>
      </c>
      <c r="B1352">
        <v>494</v>
      </c>
      <c r="C1352">
        <v>626</v>
      </c>
      <c r="D1352" s="5">
        <v>3.2672704264622857E-3</v>
      </c>
      <c r="E1352">
        <v>2018</v>
      </c>
      <c r="F1352" t="s">
        <v>1048</v>
      </c>
      <c r="G1352" t="s">
        <v>1043</v>
      </c>
      <c r="H1352" t="s">
        <v>1051</v>
      </c>
      <c r="I1352" t="s">
        <v>1073</v>
      </c>
    </row>
    <row r="1353" spans="1:9" x14ac:dyDescent="0.3">
      <c r="A1353" s="3">
        <v>22557</v>
      </c>
      <c r="B1353">
        <v>494</v>
      </c>
      <c r="C1353">
        <v>593</v>
      </c>
      <c r="D1353" s="5">
        <v>-1.0176595427283126E-2</v>
      </c>
      <c r="E1353">
        <v>2018</v>
      </c>
      <c r="F1353" t="s">
        <v>1048</v>
      </c>
      <c r="G1353" t="s">
        <v>1043</v>
      </c>
      <c r="H1353" s="3" t="s">
        <v>1050</v>
      </c>
      <c r="I1353" t="s">
        <v>1073</v>
      </c>
    </row>
    <row r="1354" spans="1:9" x14ac:dyDescent="0.3">
      <c r="A1354" s="3">
        <v>22558</v>
      </c>
      <c r="B1354">
        <v>494</v>
      </c>
      <c r="C1354">
        <v>901</v>
      </c>
      <c r="D1354" s="5">
        <v>-1.553185000210898E-3</v>
      </c>
      <c r="E1354">
        <v>2018</v>
      </c>
      <c r="F1354" t="s">
        <v>1048</v>
      </c>
      <c r="G1354" t="s">
        <v>1043</v>
      </c>
      <c r="H1354" s="3" t="s">
        <v>1050</v>
      </c>
      <c r="I1354" t="s">
        <v>1073</v>
      </c>
    </row>
    <row r="1355" spans="1:9" x14ac:dyDescent="0.3">
      <c r="A1355" s="3">
        <v>22559</v>
      </c>
      <c r="B1355">
        <v>496</v>
      </c>
      <c r="C1355">
        <v>91</v>
      </c>
      <c r="D1355" s="5">
        <v>-2.4339536973630421E-2</v>
      </c>
      <c r="E1355">
        <v>2018</v>
      </c>
      <c r="F1355" t="s">
        <v>1048</v>
      </c>
      <c r="G1355" s="3" t="s">
        <v>1042</v>
      </c>
      <c r="H1355" s="3" t="s">
        <v>1050</v>
      </c>
      <c r="I1355" t="s">
        <v>1073</v>
      </c>
    </row>
    <row r="1356" spans="1:9" x14ac:dyDescent="0.3">
      <c r="A1356" s="3">
        <v>22560</v>
      </c>
      <c r="B1356">
        <v>496</v>
      </c>
      <c r="C1356">
        <v>405</v>
      </c>
      <c r="D1356" s="5">
        <v>-4.2883486442275354E-2</v>
      </c>
      <c r="E1356">
        <v>2018</v>
      </c>
      <c r="F1356" t="s">
        <v>1048</v>
      </c>
      <c r="G1356" t="s">
        <v>1054</v>
      </c>
      <c r="H1356" s="3" t="s">
        <v>1050</v>
      </c>
      <c r="I1356" t="s">
        <v>1073</v>
      </c>
    </row>
    <row r="1357" spans="1:9" x14ac:dyDescent="0.3">
      <c r="A1357" s="3">
        <v>22561</v>
      </c>
      <c r="B1357">
        <v>497</v>
      </c>
      <c r="C1357">
        <v>458</v>
      </c>
      <c r="D1357" s="5">
        <v>-1.4179160734534128E-2</v>
      </c>
      <c r="E1357">
        <v>2018</v>
      </c>
      <c r="F1357" t="s">
        <v>1048</v>
      </c>
      <c r="G1357" t="s">
        <v>1054</v>
      </c>
      <c r="H1357" s="3" t="s">
        <v>1050</v>
      </c>
      <c r="I1357" t="s">
        <v>1073</v>
      </c>
    </row>
    <row r="1358" spans="1:9" x14ac:dyDescent="0.3">
      <c r="A1358" s="3">
        <v>22562</v>
      </c>
      <c r="B1358">
        <v>494</v>
      </c>
      <c r="C1358">
        <v>210</v>
      </c>
      <c r="D1358" s="5">
        <v>-1.933791019523038E-2</v>
      </c>
      <c r="E1358">
        <v>2018</v>
      </c>
      <c r="F1358" t="s">
        <v>1048</v>
      </c>
      <c r="G1358" t="s">
        <v>1054</v>
      </c>
      <c r="H1358" s="3" t="s">
        <v>1050</v>
      </c>
      <c r="I1358" t="s">
        <v>1073</v>
      </c>
    </row>
    <row r="1359" spans="1:9" x14ac:dyDescent="0.3">
      <c r="A1359" s="3">
        <v>22563</v>
      </c>
      <c r="B1359">
        <v>494</v>
      </c>
      <c r="C1359">
        <v>285</v>
      </c>
      <c r="D1359" s="5">
        <v>-3.4321744820593546E-2</v>
      </c>
      <c r="E1359">
        <v>2018</v>
      </c>
      <c r="F1359" t="s">
        <v>1048</v>
      </c>
      <c r="G1359" t="s">
        <v>1054</v>
      </c>
      <c r="H1359" s="3" t="s">
        <v>1050</v>
      </c>
      <c r="I1359" t="s">
        <v>1073</v>
      </c>
    </row>
    <row r="1360" spans="1:9" x14ac:dyDescent="0.3">
      <c r="A1360" s="3">
        <v>22564</v>
      </c>
      <c r="B1360">
        <v>500</v>
      </c>
      <c r="C1360">
        <v>194</v>
      </c>
      <c r="D1360" s="5">
        <v>-1.3148209413419862E-2</v>
      </c>
      <c r="E1360">
        <v>2018</v>
      </c>
      <c r="F1360" t="s">
        <v>1048</v>
      </c>
      <c r="G1360" t="s">
        <v>1054</v>
      </c>
      <c r="H1360" s="3" t="s">
        <v>1050</v>
      </c>
      <c r="I1360" t="s">
        <v>1073</v>
      </c>
    </row>
    <row r="1361" spans="1:9" x14ac:dyDescent="0.3">
      <c r="A1361" s="3">
        <v>22565</v>
      </c>
      <c r="B1361">
        <v>494</v>
      </c>
      <c r="C1361">
        <v>157</v>
      </c>
      <c r="D1361" s="5">
        <v>-1.9784487269415084E-2</v>
      </c>
      <c r="E1361">
        <v>2018</v>
      </c>
      <c r="F1361" t="s">
        <v>1048</v>
      </c>
      <c r="G1361" t="s">
        <v>1054</v>
      </c>
      <c r="H1361" s="3" t="s">
        <v>1050</v>
      </c>
      <c r="I1361" t="s">
        <v>1073</v>
      </c>
    </row>
    <row r="1362" spans="1:9" x14ac:dyDescent="0.3">
      <c r="A1362" s="3">
        <v>22566</v>
      </c>
      <c r="B1362">
        <v>494</v>
      </c>
      <c r="C1362">
        <v>148</v>
      </c>
      <c r="D1362" s="5">
        <v>-1.3714580612951421E-2</v>
      </c>
      <c r="E1362">
        <v>2018</v>
      </c>
      <c r="F1362" t="s">
        <v>1048</v>
      </c>
      <c r="G1362" t="s">
        <v>1054</v>
      </c>
      <c r="H1362" s="3" t="s">
        <v>1050</v>
      </c>
      <c r="I1362" t="s">
        <v>1073</v>
      </c>
    </row>
    <row r="1363" spans="1:9" x14ac:dyDescent="0.3">
      <c r="A1363" s="3">
        <v>22567</v>
      </c>
      <c r="B1363">
        <v>494</v>
      </c>
      <c r="C1363">
        <v>240</v>
      </c>
      <c r="D1363" s="5">
        <v>-3.9998762046618591E-2</v>
      </c>
      <c r="E1363">
        <v>2018</v>
      </c>
      <c r="F1363" t="s">
        <v>1048</v>
      </c>
      <c r="G1363" t="s">
        <v>1054</v>
      </c>
      <c r="H1363" s="3" t="s">
        <v>1050</v>
      </c>
      <c r="I1363" t="s">
        <v>1073</v>
      </c>
    </row>
    <row r="1364" spans="1:9" x14ac:dyDescent="0.3">
      <c r="A1364" s="3">
        <v>22568</v>
      </c>
      <c r="B1364">
        <v>494</v>
      </c>
      <c r="C1364">
        <v>455</v>
      </c>
      <c r="D1364" s="5">
        <v>0.16415390847582667</v>
      </c>
      <c r="E1364">
        <v>2018</v>
      </c>
      <c r="F1364" t="s">
        <v>1048</v>
      </c>
      <c r="G1364" t="s">
        <v>1054</v>
      </c>
      <c r="H1364" t="s">
        <v>1052</v>
      </c>
      <c r="I1364" t="s">
        <v>1073</v>
      </c>
    </row>
    <row r="1365" spans="1:9" x14ac:dyDescent="0.3">
      <c r="A1365" s="3">
        <v>22569</v>
      </c>
      <c r="B1365">
        <v>494</v>
      </c>
      <c r="C1365">
        <v>377</v>
      </c>
      <c r="D1365" s="5">
        <v>0.16316283420665423</v>
      </c>
      <c r="E1365">
        <v>2018</v>
      </c>
      <c r="F1365" t="s">
        <v>1048</v>
      </c>
      <c r="G1365" t="s">
        <v>1054</v>
      </c>
      <c r="H1365" t="s">
        <v>1052</v>
      </c>
      <c r="I1365" t="s">
        <v>1073</v>
      </c>
    </row>
    <row r="1366" spans="1:9" x14ac:dyDescent="0.3">
      <c r="A1366" s="3">
        <v>22570</v>
      </c>
      <c r="B1366">
        <v>494</v>
      </c>
      <c r="C1366">
        <v>420</v>
      </c>
      <c r="D1366" s="5">
        <v>0.3842007428464001</v>
      </c>
      <c r="E1366">
        <v>2018</v>
      </c>
      <c r="F1366" t="s">
        <v>1048</v>
      </c>
      <c r="G1366" t="s">
        <v>1054</v>
      </c>
      <c r="H1366" t="s">
        <v>1076</v>
      </c>
      <c r="I1366" t="s">
        <v>1073</v>
      </c>
    </row>
    <row r="1367" spans="1:9" x14ac:dyDescent="0.3">
      <c r="A1367" s="3">
        <v>22571</v>
      </c>
      <c r="B1367">
        <v>494</v>
      </c>
      <c r="C1367">
        <v>203</v>
      </c>
      <c r="D1367" s="5">
        <v>1.5586947632169623E-2</v>
      </c>
      <c r="E1367">
        <v>2018</v>
      </c>
      <c r="F1367" t="s">
        <v>1048</v>
      </c>
      <c r="G1367" t="s">
        <v>1054</v>
      </c>
      <c r="H1367" t="s">
        <v>1051</v>
      </c>
      <c r="I1367" t="s">
        <v>1073</v>
      </c>
    </row>
    <row r="1368" spans="1:9" x14ac:dyDescent="0.3">
      <c r="A1368" s="3">
        <v>22572</v>
      </c>
      <c r="B1368">
        <v>494</v>
      </c>
      <c r="C1368">
        <v>141</v>
      </c>
      <c r="D1368" s="5">
        <v>5.7943495935616526E-2</v>
      </c>
      <c r="E1368">
        <v>2018</v>
      </c>
      <c r="F1368" t="s">
        <v>1048</v>
      </c>
      <c r="G1368" t="s">
        <v>1054</v>
      </c>
      <c r="H1368" t="s">
        <v>1051</v>
      </c>
      <c r="I1368" t="s">
        <v>1073</v>
      </c>
    </row>
    <row r="1369" spans="1:9" x14ac:dyDescent="0.3">
      <c r="A1369" s="3">
        <v>22573</v>
      </c>
      <c r="B1369">
        <v>496</v>
      </c>
      <c r="C1369">
        <v>169</v>
      </c>
      <c r="D1369" s="5">
        <v>-1.604219385349754E-2</v>
      </c>
      <c r="E1369">
        <v>2018</v>
      </c>
      <c r="F1369" t="s">
        <v>1048</v>
      </c>
      <c r="G1369" t="s">
        <v>1054</v>
      </c>
      <c r="H1369" s="3" t="s">
        <v>1050</v>
      </c>
      <c r="I1369" t="s">
        <v>1073</v>
      </c>
    </row>
    <row r="1370" spans="1:9" x14ac:dyDescent="0.3">
      <c r="A1370" s="3">
        <v>22574</v>
      </c>
      <c r="B1370">
        <v>494</v>
      </c>
      <c r="C1370">
        <v>177</v>
      </c>
      <c r="D1370" s="5">
        <v>2.9527332628637618E-2</v>
      </c>
      <c r="E1370">
        <v>2018</v>
      </c>
      <c r="F1370" t="s">
        <v>1048</v>
      </c>
      <c r="G1370" t="s">
        <v>1054</v>
      </c>
      <c r="H1370" t="s">
        <v>1051</v>
      </c>
      <c r="I1370" t="s">
        <v>1073</v>
      </c>
    </row>
    <row r="1371" spans="1:9" x14ac:dyDescent="0.3">
      <c r="A1371" s="3">
        <v>22575</v>
      </c>
      <c r="B1371">
        <v>494</v>
      </c>
      <c r="C1371">
        <v>69</v>
      </c>
      <c r="D1371" s="5">
        <v>6.7574541923488829E-2</v>
      </c>
      <c r="E1371">
        <v>2018</v>
      </c>
      <c r="F1371" t="s">
        <v>1048</v>
      </c>
      <c r="G1371" s="3" t="s">
        <v>1042</v>
      </c>
      <c r="H1371" t="s">
        <v>1051</v>
      </c>
      <c r="I1371" t="s">
        <v>1073</v>
      </c>
    </row>
    <row r="1372" spans="1:9" x14ac:dyDescent="0.3">
      <c r="A1372" s="3">
        <v>22576</v>
      </c>
      <c r="B1372">
        <v>500</v>
      </c>
      <c r="C1372">
        <v>124</v>
      </c>
      <c r="D1372" s="5">
        <v>6.4909148492951596E-2</v>
      </c>
      <c r="E1372">
        <v>2018</v>
      </c>
      <c r="F1372" t="s">
        <v>1048</v>
      </c>
      <c r="G1372" t="s">
        <v>1054</v>
      </c>
      <c r="H1372" t="s">
        <v>1051</v>
      </c>
      <c r="I1372" t="s">
        <v>1073</v>
      </c>
    </row>
    <row r="1373" spans="1:9" x14ac:dyDescent="0.3">
      <c r="A1373" s="3">
        <v>22577</v>
      </c>
      <c r="B1373">
        <v>497</v>
      </c>
      <c r="C1373">
        <v>446</v>
      </c>
      <c r="D1373" s="5">
        <v>3.8186912420224789E-2</v>
      </c>
      <c r="E1373">
        <v>2018</v>
      </c>
      <c r="F1373" t="s">
        <v>1048</v>
      </c>
      <c r="G1373" t="s">
        <v>1054</v>
      </c>
      <c r="H1373" t="s">
        <v>1051</v>
      </c>
      <c r="I1373" t="s">
        <v>1073</v>
      </c>
    </row>
    <row r="1374" spans="1:9" x14ac:dyDescent="0.3">
      <c r="A1374" s="3">
        <v>22578</v>
      </c>
      <c r="B1374">
        <v>497</v>
      </c>
      <c r="C1374">
        <v>412</v>
      </c>
      <c r="D1374" s="5">
        <v>0.11448787403867933</v>
      </c>
      <c r="E1374">
        <v>2018</v>
      </c>
      <c r="F1374" t="s">
        <v>1048</v>
      </c>
      <c r="G1374" t="s">
        <v>1054</v>
      </c>
      <c r="H1374" t="s">
        <v>1052</v>
      </c>
      <c r="I1374" t="s">
        <v>1073</v>
      </c>
    </row>
    <row r="1375" spans="1:9" x14ac:dyDescent="0.3">
      <c r="A1375" s="3">
        <v>22579</v>
      </c>
      <c r="B1375">
        <v>497</v>
      </c>
      <c r="C1375">
        <v>273</v>
      </c>
      <c r="D1375" s="5">
        <v>1.5562946296737767E-2</v>
      </c>
      <c r="E1375">
        <v>2018</v>
      </c>
      <c r="F1375" t="s">
        <v>1048</v>
      </c>
      <c r="G1375" t="s">
        <v>1054</v>
      </c>
      <c r="H1375" t="s">
        <v>1051</v>
      </c>
      <c r="I1375" t="s">
        <v>1073</v>
      </c>
    </row>
    <row r="1376" spans="1:9" x14ac:dyDescent="0.3">
      <c r="A1376" s="3">
        <v>22580</v>
      </c>
      <c r="B1376">
        <v>500</v>
      </c>
      <c r="C1376">
        <v>200</v>
      </c>
      <c r="D1376" s="5">
        <v>0.28478584406548441</v>
      </c>
      <c r="E1376">
        <v>2018</v>
      </c>
      <c r="F1376" t="s">
        <v>1048</v>
      </c>
      <c r="G1376" t="s">
        <v>1054</v>
      </c>
      <c r="H1376" t="s">
        <v>1053</v>
      </c>
      <c r="I1376" t="s">
        <v>1073</v>
      </c>
    </row>
    <row r="1377" spans="1:9" x14ac:dyDescent="0.3">
      <c r="A1377" s="3">
        <v>22581</v>
      </c>
      <c r="B1377">
        <v>497</v>
      </c>
      <c r="C1377">
        <v>127</v>
      </c>
      <c r="D1377" s="5">
        <v>1.9918559261735094E-2</v>
      </c>
      <c r="E1377">
        <v>2018</v>
      </c>
      <c r="F1377" t="s">
        <v>1048</v>
      </c>
      <c r="G1377" t="s">
        <v>1054</v>
      </c>
      <c r="H1377" t="s">
        <v>1051</v>
      </c>
      <c r="I1377" t="s">
        <v>1073</v>
      </c>
    </row>
    <row r="1378" spans="1:9" x14ac:dyDescent="0.3">
      <c r="A1378" s="3">
        <v>22582</v>
      </c>
      <c r="B1378">
        <v>496</v>
      </c>
      <c r="C1378">
        <v>99</v>
      </c>
      <c r="D1378" s="5">
        <v>-7.0883121757904259E-3</v>
      </c>
      <c r="E1378">
        <v>2018</v>
      </c>
      <c r="F1378" t="s">
        <v>1048</v>
      </c>
      <c r="G1378" s="3" t="s">
        <v>1042</v>
      </c>
      <c r="H1378" s="3" t="s">
        <v>1050</v>
      </c>
      <c r="I1378" t="s">
        <v>1073</v>
      </c>
    </row>
    <row r="1379" spans="1:9" x14ac:dyDescent="0.3">
      <c r="A1379" s="3">
        <v>22583</v>
      </c>
      <c r="B1379">
        <v>494</v>
      </c>
      <c r="C1379">
        <v>107</v>
      </c>
      <c r="D1379" s="5">
        <v>-9.5710551187972587E-5</v>
      </c>
      <c r="E1379">
        <v>2018</v>
      </c>
      <c r="F1379" t="s">
        <v>1048</v>
      </c>
      <c r="G1379" t="s">
        <v>1054</v>
      </c>
      <c r="H1379" s="3" t="s">
        <v>1050</v>
      </c>
      <c r="I1379" t="s">
        <v>1073</v>
      </c>
    </row>
    <row r="1380" spans="1:9" x14ac:dyDescent="0.3">
      <c r="A1380" s="3">
        <v>22584</v>
      </c>
      <c r="B1380">
        <v>497</v>
      </c>
      <c r="C1380">
        <v>215</v>
      </c>
      <c r="D1380" s="5">
        <v>-4.189558914965575E-2</v>
      </c>
      <c r="E1380">
        <v>2018</v>
      </c>
      <c r="F1380" t="s">
        <v>1048</v>
      </c>
      <c r="G1380" t="s">
        <v>1054</v>
      </c>
      <c r="H1380" s="3" t="s">
        <v>1050</v>
      </c>
      <c r="I1380" t="s">
        <v>1073</v>
      </c>
    </row>
    <row r="1381" spans="1:9" x14ac:dyDescent="0.3">
      <c r="A1381" s="3">
        <v>22585</v>
      </c>
      <c r="B1381">
        <v>494</v>
      </c>
      <c r="C1381">
        <v>396</v>
      </c>
      <c r="D1381" s="5">
        <v>-1.5896867950711258E-2</v>
      </c>
      <c r="E1381">
        <v>2018</v>
      </c>
      <c r="F1381" t="s">
        <v>1048</v>
      </c>
      <c r="G1381" t="s">
        <v>1054</v>
      </c>
      <c r="H1381" s="3" t="s">
        <v>1050</v>
      </c>
      <c r="I1381" t="s">
        <v>1073</v>
      </c>
    </row>
    <row r="1382" spans="1:9" x14ac:dyDescent="0.3">
      <c r="A1382" s="3">
        <v>22586</v>
      </c>
      <c r="B1382">
        <v>494</v>
      </c>
      <c r="C1382">
        <v>164</v>
      </c>
      <c r="D1382" s="5">
        <v>-2.1679268916256971E-2</v>
      </c>
      <c r="E1382">
        <v>2018</v>
      </c>
      <c r="F1382" t="s">
        <v>1048</v>
      </c>
      <c r="G1382" t="s">
        <v>1054</v>
      </c>
      <c r="H1382" s="3" t="s">
        <v>1050</v>
      </c>
      <c r="I1382" t="s">
        <v>1073</v>
      </c>
    </row>
    <row r="1383" spans="1:9" x14ac:dyDescent="0.3">
      <c r="A1383" s="3">
        <v>22587</v>
      </c>
      <c r="B1383">
        <v>497</v>
      </c>
      <c r="C1383">
        <v>157</v>
      </c>
      <c r="D1383" s="5">
        <v>-1.0608624502475484E-2</v>
      </c>
      <c r="E1383">
        <v>2018</v>
      </c>
      <c r="F1383" t="s">
        <v>1048</v>
      </c>
      <c r="G1383" t="s">
        <v>1054</v>
      </c>
      <c r="H1383" s="3" t="s">
        <v>1050</v>
      </c>
      <c r="I1383" t="s">
        <v>1073</v>
      </c>
    </row>
    <row r="1384" spans="1:9" x14ac:dyDescent="0.3">
      <c r="A1384" s="3">
        <v>22588</v>
      </c>
      <c r="B1384">
        <v>497</v>
      </c>
      <c r="C1384">
        <v>158</v>
      </c>
      <c r="D1384" s="5">
        <v>-4.0150611105599796E-2</v>
      </c>
      <c r="E1384">
        <v>2018</v>
      </c>
      <c r="F1384" t="s">
        <v>1048</v>
      </c>
      <c r="G1384" t="s">
        <v>1054</v>
      </c>
      <c r="H1384" s="3" t="s">
        <v>1050</v>
      </c>
      <c r="I1384" t="s">
        <v>1073</v>
      </c>
    </row>
    <row r="1385" spans="1:9" x14ac:dyDescent="0.3">
      <c r="A1385" s="3">
        <v>22589</v>
      </c>
      <c r="B1385">
        <v>503</v>
      </c>
      <c r="C1385">
        <v>54</v>
      </c>
      <c r="D1385" s="5">
        <v>-0.13966699226077359</v>
      </c>
      <c r="E1385">
        <v>2018</v>
      </c>
      <c r="F1385" t="s">
        <v>1048</v>
      </c>
      <c r="G1385" s="3" t="s">
        <v>1042</v>
      </c>
      <c r="H1385" s="3" t="s">
        <v>1050</v>
      </c>
      <c r="I1385" t="s">
        <v>1073</v>
      </c>
    </row>
    <row r="1386" spans="1:9" x14ac:dyDescent="0.3">
      <c r="A1386" s="3">
        <v>22591</v>
      </c>
      <c r="B1386">
        <v>501</v>
      </c>
      <c r="C1386">
        <v>73</v>
      </c>
      <c r="D1386" s="5">
        <v>0.42116433087053845</v>
      </c>
      <c r="E1386">
        <v>2018</v>
      </c>
      <c r="F1386" t="s">
        <v>1048</v>
      </c>
      <c r="G1386" s="3" t="s">
        <v>1042</v>
      </c>
      <c r="H1386" t="s">
        <v>1077</v>
      </c>
      <c r="I1386" t="s">
        <v>1073</v>
      </c>
    </row>
    <row r="1387" spans="1:9" x14ac:dyDescent="0.3">
      <c r="A1387" s="3">
        <v>22592</v>
      </c>
      <c r="B1387">
        <v>494</v>
      </c>
      <c r="C1387">
        <v>103</v>
      </c>
      <c r="D1387" s="5">
        <v>0.18015906042483898</v>
      </c>
      <c r="E1387">
        <v>2018</v>
      </c>
      <c r="F1387" t="s">
        <v>1048</v>
      </c>
      <c r="G1387" t="s">
        <v>1054</v>
      </c>
      <c r="H1387" t="s">
        <v>1052</v>
      </c>
      <c r="I1387" t="s">
        <v>1073</v>
      </c>
    </row>
    <row r="1388" spans="1:9" x14ac:dyDescent="0.3">
      <c r="A1388" s="3">
        <v>22593</v>
      </c>
      <c r="B1388">
        <v>497</v>
      </c>
      <c r="C1388">
        <v>154</v>
      </c>
      <c r="D1388" s="5">
        <v>2.8066405346940305E-2</v>
      </c>
      <c r="E1388">
        <v>2018</v>
      </c>
      <c r="F1388" t="s">
        <v>1048</v>
      </c>
      <c r="G1388" t="s">
        <v>1054</v>
      </c>
      <c r="H1388" t="s">
        <v>1051</v>
      </c>
      <c r="I1388" t="s">
        <v>1073</v>
      </c>
    </row>
    <row r="1389" spans="1:9" x14ac:dyDescent="0.3">
      <c r="A1389" s="3">
        <v>22594</v>
      </c>
      <c r="B1389">
        <v>497</v>
      </c>
      <c r="C1389">
        <v>157</v>
      </c>
      <c r="D1389" s="5">
        <v>-5.8001721901075618E-3</v>
      </c>
      <c r="E1389">
        <v>2018</v>
      </c>
      <c r="F1389" t="s">
        <v>1048</v>
      </c>
      <c r="G1389" t="s">
        <v>1054</v>
      </c>
      <c r="H1389" s="3" t="s">
        <v>1050</v>
      </c>
      <c r="I1389" t="s">
        <v>1073</v>
      </c>
    </row>
    <row r="1390" spans="1:9" x14ac:dyDescent="0.3">
      <c r="A1390" s="3">
        <v>22595</v>
      </c>
      <c r="B1390">
        <v>489</v>
      </c>
      <c r="C1390">
        <v>456</v>
      </c>
      <c r="D1390" s="5">
        <v>-1.45636807882292E-2</v>
      </c>
      <c r="E1390">
        <v>2018</v>
      </c>
      <c r="F1390" t="s">
        <v>1048</v>
      </c>
      <c r="G1390" t="s">
        <v>1054</v>
      </c>
      <c r="H1390" s="3" t="s">
        <v>1050</v>
      </c>
      <c r="I1390" t="s">
        <v>1073</v>
      </c>
    </row>
    <row r="1391" spans="1:9" x14ac:dyDescent="0.3">
      <c r="A1391" s="3">
        <v>22596</v>
      </c>
      <c r="B1391">
        <v>501</v>
      </c>
      <c r="C1391">
        <v>206</v>
      </c>
      <c r="D1391" s="5">
        <v>-8.3474072739761034E-3</v>
      </c>
      <c r="E1391">
        <v>2018</v>
      </c>
      <c r="F1391" t="s">
        <v>1048</v>
      </c>
      <c r="G1391" t="s">
        <v>1054</v>
      </c>
      <c r="H1391" s="3" t="s">
        <v>1050</v>
      </c>
      <c r="I1391" t="s">
        <v>1073</v>
      </c>
    </row>
    <row r="1392" spans="1:9" x14ac:dyDescent="0.3">
      <c r="A1392" s="3">
        <v>22597</v>
      </c>
      <c r="B1392">
        <v>500</v>
      </c>
      <c r="C1392">
        <v>163</v>
      </c>
      <c r="D1392" s="5">
        <v>3.472060407107893E-2</v>
      </c>
      <c r="E1392">
        <v>2018</v>
      </c>
      <c r="F1392" t="s">
        <v>1048</v>
      </c>
      <c r="G1392" t="s">
        <v>1054</v>
      </c>
      <c r="H1392" t="s">
        <v>1051</v>
      </c>
      <c r="I1392" t="s">
        <v>1073</v>
      </c>
    </row>
    <row r="1393" spans="1:9" x14ac:dyDescent="0.3">
      <c r="A1393" s="3">
        <v>22598</v>
      </c>
      <c r="B1393">
        <v>500</v>
      </c>
      <c r="C1393">
        <v>70</v>
      </c>
      <c r="D1393" s="5">
        <v>0.11259923148459268</v>
      </c>
      <c r="E1393">
        <v>2018</v>
      </c>
      <c r="F1393" t="s">
        <v>1048</v>
      </c>
      <c r="G1393" s="3" t="s">
        <v>1042</v>
      </c>
      <c r="H1393" t="s">
        <v>1052</v>
      </c>
      <c r="I1393" t="s">
        <v>1073</v>
      </c>
    </row>
    <row r="1394" spans="1:9" x14ac:dyDescent="0.3">
      <c r="A1394" s="3">
        <v>22599</v>
      </c>
      <c r="B1394">
        <v>510</v>
      </c>
      <c r="C1394">
        <v>90</v>
      </c>
      <c r="D1394" s="5">
        <v>0.13467234972272402</v>
      </c>
      <c r="E1394">
        <v>2018</v>
      </c>
      <c r="F1394" t="s">
        <v>1048</v>
      </c>
      <c r="G1394" s="3" t="s">
        <v>1042</v>
      </c>
      <c r="H1394" t="s">
        <v>1052</v>
      </c>
      <c r="I1394" t="s">
        <v>1073</v>
      </c>
    </row>
    <row r="1395" spans="1:9" x14ac:dyDescent="0.3">
      <c r="A1395" s="3">
        <v>22600</v>
      </c>
      <c r="B1395">
        <v>494</v>
      </c>
      <c r="C1395">
        <v>142</v>
      </c>
      <c r="D1395" s="5">
        <v>1.9256960310640378E-2</v>
      </c>
      <c r="E1395">
        <v>2018</v>
      </c>
      <c r="F1395" t="s">
        <v>1048</v>
      </c>
      <c r="G1395" t="s">
        <v>1054</v>
      </c>
      <c r="H1395" t="s">
        <v>1051</v>
      </c>
      <c r="I1395" t="s">
        <v>1073</v>
      </c>
    </row>
    <row r="1396" spans="1:9" x14ac:dyDescent="0.3">
      <c r="A1396" s="3">
        <v>22601</v>
      </c>
      <c r="B1396">
        <v>495</v>
      </c>
      <c r="C1396">
        <v>162</v>
      </c>
      <c r="D1396" s="5">
        <v>4.5569743907153744E-2</v>
      </c>
      <c r="E1396">
        <v>2018</v>
      </c>
      <c r="F1396" t="s">
        <v>1048</v>
      </c>
      <c r="G1396" t="s">
        <v>1054</v>
      </c>
      <c r="H1396" t="s">
        <v>1051</v>
      </c>
      <c r="I1396" t="s">
        <v>1073</v>
      </c>
    </row>
    <row r="1397" spans="1:9" x14ac:dyDescent="0.3">
      <c r="A1397" s="3">
        <v>22602</v>
      </c>
      <c r="B1397">
        <v>497</v>
      </c>
      <c r="C1397">
        <v>274</v>
      </c>
      <c r="D1397" s="5">
        <v>-1.6615310585260605E-2</v>
      </c>
      <c r="E1397">
        <v>2018</v>
      </c>
      <c r="F1397" t="s">
        <v>1048</v>
      </c>
      <c r="G1397" t="s">
        <v>1054</v>
      </c>
      <c r="H1397" s="3" t="s">
        <v>1050</v>
      </c>
      <c r="I1397" t="s">
        <v>1073</v>
      </c>
    </row>
    <row r="1398" spans="1:9" x14ac:dyDescent="0.3">
      <c r="A1398" s="3">
        <v>22603</v>
      </c>
      <c r="B1398">
        <v>497</v>
      </c>
      <c r="C1398">
        <v>133</v>
      </c>
      <c r="D1398" s="5">
        <v>4.5067503401194468E-2</v>
      </c>
      <c r="E1398">
        <v>2018</v>
      </c>
      <c r="F1398" t="s">
        <v>1048</v>
      </c>
      <c r="G1398" t="s">
        <v>1054</v>
      </c>
      <c r="H1398" t="s">
        <v>1051</v>
      </c>
      <c r="I1398" t="s">
        <v>1073</v>
      </c>
    </row>
    <row r="1399" spans="1:9" x14ac:dyDescent="0.3">
      <c r="A1399" s="3">
        <v>22604</v>
      </c>
      <c r="B1399">
        <v>494</v>
      </c>
      <c r="C1399">
        <v>136</v>
      </c>
      <c r="D1399" s="5">
        <v>-7.9070716191313881E-2</v>
      </c>
      <c r="E1399">
        <v>2018</v>
      </c>
      <c r="F1399" t="s">
        <v>1048</v>
      </c>
      <c r="G1399" t="s">
        <v>1054</v>
      </c>
      <c r="H1399" s="3" t="s">
        <v>1050</v>
      </c>
      <c r="I1399" t="s">
        <v>1073</v>
      </c>
    </row>
    <row r="1400" spans="1:9" x14ac:dyDescent="0.3">
      <c r="A1400" s="3">
        <v>22605</v>
      </c>
      <c r="B1400">
        <v>494</v>
      </c>
      <c r="C1400">
        <v>345</v>
      </c>
      <c r="D1400" s="5">
        <v>0.25116969499977759</v>
      </c>
      <c r="E1400">
        <v>2018</v>
      </c>
      <c r="F1400" t="s">
        <v>1048</v>
      </c>
      <c r="G1400" t="s">
        <v>1054</v>
      </c>
      <c r="H1400" t="s">
        <v>1053</v>
      </c>
      <c r="I1400" t="s">
        <v>1073</v>
      </c>
    </row>
    <row r="1401" spans="1:9" x14ac:dyDescent="0.3">
      <c r="A1401" s="3">
        <v>22606</v>
      </c>
      <c r="B1401">
        <v>494</v>
      </c>
      <c r="C1401">
        <v>169</v>
      </c>
      <c r="D1401" s="5">
        <v>0.45375835018260746</v>
      </c>
      <c r="E1401">
        <v>2018</v>
      </c>
      <c r="F1401" t="s">
        <v>1048</v>
      </c>
      <c r="G1401" t="s">
        <v>1054</v>
      </c>
      <c r="H1401" t="s">
        <v>1077</v>
      </c>
      <c r="I1401" t="s">
        <v>1073</v>
      </c>
    </row>
    <row r="1402" spans="1:9" x14ac:dyDescent="0.3">
      <c r="A1402" s="3">
        <v>22607</v>
      </c>
      <c r="B1402">
        <v>490</v>
      </c>
      <c r="C1402">
        <v>425</v>
      </c>
      <c r="D1402" s="5">
        <v>0.37598928026216555</v>
      </c>
      <c r="E1402">
        <v>2018</v>
      </c>
      <c r="F1402" t="s">
        <v>1048</v>
      </c>
      <c r="G1402" t="s">
        <v>1054</v>
      </c>
      <c r="H1402" t="s">
        <v>1076</v>
      </c>
      <c r="I1402" t="s">
        <v>1073</v>
      </c>
    </row>
    <row r="1403" spans="1:9" x14ac:dyDescent="0.3">
      <c r="A1403" s="3">
        <v>22608</v>
      </c>
      <c r="B1403">
        <v>496</v>
      </c>
      <c r="C1403">
        <v>133</v>
      </c>
      <c r="D1403" s="5">
        <v>-2.5687523095319603E-2</v>
      </c>
      <c r="E1403">
        <v>2018</v>
      </c>
      <c r="F1403" t="s">
        <v>1048</v>
      </c>
      <c r="G1403" t="s">
        <v>1054</v>
      </c>
      <c r="H1403" s="3" t="s">
        <v>1050</v>
      </c>
      <c r="I1403" t="s">
        <v>1073</v>
      </c>
    </row>
    <row r="1404" spans="1:9" x14ac:dyDescent="0.3">
      <c r="A1404" s="3">
        <v>22609</v>
      </c>
      <c r="B1404">
        <v>504</v>
      </c>
      <c r="C1404">
        <v>141</v>
      </c>
      <c r="D1404" s="5">
        <v>-2.3830949993926938E-2</v>
      </c>
      <c r="E1404">
        <v>2018</v>
      </c>
      <c r="F1404" t="s">
        <v>1048</v>
      </c>
      <c r="G1404" t="s">
        <v>1054</v>
      </c>
      <c r="H1404" s="3" t="s">
        <v>1050</v>
      </c>
      <c r="I1404" t="s">
        <v>1073</v>
      </c>
    </row>
    <row r="1405" spans="1:9" x14ac:dyDescent="0.3">
      <c r="A1405" s="3">
        <v>22610</v>
      </c>
      <c r="B1405">
        <v>507</v>
      </c>
      <c r="C1405">
        <v>199</v>
      </c>
      <c r="D1405" s="5">
        <v>-1.9376576692478574E-2</v>
      </c>
      <c r="E1405">
        <v>2018</v>
      </c>
      <c r="F1405" t="s">
        <v>1048</v>
      </c>
      <c r="G1405" t="s">
        <v>1054</v>
      </c>
      <c r="H1405" s="3" t="s">
        <v>1050</v>
      </c>
      <c r="I1405" t="s">
        <v>1073</v>
      </c>
    </row>
    <row r="1406" spans="1:9" x14ac:dyDescent="0.3">
      <c r="A1406" s="3">
        <v>22611</v>
      </c>
      <c r="B1406">
        <v>495</v>
      </c>
      <c r="C1406">
        <v>58</v>
      </c>
      <c r="D1406" s="5">
        <v>0.2803787208286036</v>
      </c>
      <c r="E1406">
        <v>2018</v>
      </c>
      <c r="F1406" t="s">
        <v>1048</v>
      </c>
      <c r="G1406" s="3" t="s">
        <v>1042</v>
      </c>
      <c r="H1406" t="s">
        <v>1053</v>
      </c>
      <c r="I1406" t="s">
        <v>1073</v>
      </c>
    </row>
    <row r="1407" spans="1:9" x14ac:dyDescent="0.3">
      <c r="A1407" s="3">
        <v>22613</v>
      </c>
      <c r="B1407">
        <v>495</v>
      </c>
      <c r="C1407">
        <v>170</v>
      </c>
      <c r="D1407" s="5">
        <v>-3.5664546790504813E-2</v>
      </c>
      <c r="E1407">
        <v>2018</v>
      </c>
      <c r="F1407" t="s">
        <v>1048</v>
      </c>
      <c r="G1407" t="s">
        <v>1054</v>
      </c>
      <c r="H1407" s="3" t="s">
        <v>1050</v>
      </c>
      <c r="I1407" t="s">
        <v>1073</v>
      </c>
    </row>
    <row r="1408" spans="1:9" x14ac:dyDescent="0.3">
      <c r="A1408" s="3">
        <v>22614</v>
      </c>
      <c r="B1408">
        <v>497</v>
      </c>
      <c r="C1408">
        <v>217</v>
      </c>
      <c r="D1408" s="5">
        <v>-1.9137785936700853E-2</v>
      </c>
      <c r="E1408">
        <v>2018</v>
      </c>
      <c r="F1408" t="s">
        <v>1048</v>
      </c>
      <c r="G1408" t="s">
        <v>1054</v>
      </c>
      <c r="H1408" s="3" t="s">
        <v>1050</v>
      </c>
      <c r="I1408" t="s">
        <v>1073</v>
      </c>
    </row>
    <row r="1409" spans="1:9" x14ac:dyDescent="0.3">
      <c r="A1409" s="3">
        <v>22615</v>
      </c>
      <c r="B1409">
        <v>500</v>
      </c>
      <c r="C1409">
        <v>100</v>
      </c>
      <c r="D1409" s="5">
        <v>-2.6650807339830933E-2</v>
      </c>
      <c r="E1409">
        <v>2018</v>
      </c>
      <c r="F1409" t="s">
        <v>1048</v>
      </c>
      <c r="G1409" t="s">
        <v>1054</v>
      </c>
      <c r="H1409" s="3" t="s">
        <v>1050</v>
      </c>
      <c r="I1409" t="s">
        <v>1073</v>
      </c>
    </row>
    <row r="1410" spans="1:9" x14ac:dyDescent="0.3">
      <c r="A1410" s="3">
        <v>22616</v>
      </c>
      <c r="B1410">
        <v>494</v>
      </c>
      <c r="C1410">
        <v>556</v>
      </c>
      <c r="D1410" s="5">
        <v>-2.7052974787992054E-2</v>
      </c>
      <c r="E1410">
        <v>2018</v>
      </c>
      <c r="F1410" t="s">
        <v>1048</v>
      </c>
      <c r="G1410" t="s">
        <v>1043</v>
      </c>
      <c r="H1410" s="3" t="s">
        <v>1050</v>
      </c>
      <c r="I1410" t="s">
        <v>1073</v>
      </c>
    </row>
    <row r="1411" spans="1:9" x14ac:dyDescent="0.3">
      <c r="A1411" s="3">
        <v>22617</v>
      </c>
      <c r="B1411">
        <v>494</v>
      </c>
      <c r="C1411">
        <v>466</v>
      </c>
      <c r="D1411" s="5">
        <v>1</v>
      </c>
      <c r="E1411">
        <v>2018</v>
      </c>
      <c r="F1411" t="s">
        <v>1048</v>
      </c>
      <c r="G1411" t="s">
        <v>1054</v>
      </c>
      <c r="H1411" t="s">
        <v>1077</v>
      </c>
      <c r="I1411" t="s">
        <v>1073</v>
      </c>
    </row>
    <row r="1412" spans="1:9" x14ac:dyDescent="0.3">
      <c r="A1412" s="3">
        <v>22618</v>
      </c>
      <c r="B1412">
        <v>496</v>
      </c>
      <c r="C1412">
        <v>28</v>
      </c>
      <c r="D1412" s="5">
        <v>1</v>
      </c>
      <c r="E1412">
        <v>2018</v>
      </c>
      <c r="F1412" t="s">
        <v>1048</v>
      </c>
      <c r="G1412" s="3" t="s">
        <v>1042</v>
      </c>
      <c r="H1412" t="s">
        <v>1077</v>
      </c>
      <c r="I1412" t="s">
        <v>1073</v>
      </c>
    </row>
    <row r="1413" spans="1:9" x14ac:dyDescent="0.3">
      <c r="A1413" s="3">
        <v>22619</v>
      </c>
      <c r="B1413">
        <v>494</v>
      </c>
      <c r="C1413">
        <v>434</v>
      </c>
      <c r="D1413" s="5">
        <v>0.15840374443405769</v>
      </c>
      <c r="E1413">
        <v>2018</v>
      </c>
      <c r="F1413" t="s">
        <v>1048</v>
      </c>
      <c r="G1413" t="s">
        <v>1054</v>
      </c>
      <c r="H1413" t="s">
        <v>1052</v>
      </c>
      <c r="I1413" t="s">
        <v>1073</v>
      </c>
    </row>
    <row r="1414" spans="1:9" x14ac:dyDescent="0.3">
      <c r="A1414" s="3">
        <v>22620</v>
      </c>
      <c r="B1414">
        <v>494</v>
      </c>
      <c r="C1414">
        <v>475</v>
      </c>
      <c r="D1414" s="5">
        <v>-3.3245944375844327E-2</v>
      </c>
      <c r="E1414">
        <v>2018</v>
      </c>
      <c r="F1414" t="s">
        <v>1048</v>
      </c>
      <c r="G1414" t="s">
        <v>1054</v>
      </c>
      <c r="H1414" s="3" t="s">
        <v>1050</v>
      </c>
      <c r="I1414" t="s">
        <v>1073</v>
      </c>
    </row>
    <row r="1415" spans="1:9" x14ac:dyDescent="0.3">
      <c r="A1415" s="3">
        <v>22621</v>
      </c>
      <c r="B1415">
        <v>494</v>
      </c>
      <c r="C1415">
        <v>629</v>
      </c>
      <c r="D1415" s="5">
        <v>-4.856133946183247E-2</v>
      </c>
      <c r="E1415">
        <v>2018</v>
      </c>
      <c r="F1415" t="s">
        <v>1048</v>
      </c>
      <c r="G1415" t="s">
        <v>1043</v>
      </c>
      <c r="H1415" s="3" t="s">
        <v>1050</v>
      </c>
      <c r="I1415" t="s">
        <v>1073</v>
      </c>
    </row>
    <row r="1416" spans="1:9" x14ac:dyDescent="0.3">
      <c r="A1416" s="3">
        <v>22622</v>
      </c>
      <c r="B1416">
        <v>496</v>
      </c>
      <c r="C1416">
        <v>268</v>
      </c>
      <c r="D1416" s="5">
        <v>0.33999200844741884</v>
      </c>
      <c r="E1416">
        <v>2018</v>
      </c>
      <c r="F1416" t="s">
        <v>1048</v>
      </c>
      <c r="G1416" t="s">
        <v>1054</v>
      </c>
      <c r="H1416" t="s">
        <v>1076</v>
      </c>
      <c r="I1416" t="s">
        <v>1073</v>
      </c>
    </row>
    <row r="1417" spans="1:9" x14ac:dyDescent="0.3">
      <c r="A1417" s="3">
        <v>22623</v>
      </c>
      <c r="B1417">
        <v>494</v>
      </c>
      <c r="C1417">
        <v>217</v>
      </c>
      <c r="D1417" s="5">
        <v>4.3611605920334431E-2</v>
      </c>
      <c r="E1417">
        <v>2018</v>
      </c>
      <c r="F1417" t="s">
        <v>1048</v>
      </c>
      <c r="G1417" t="s">
        <v>1054</v>
      </c>
      <c r="H1417" t="s">
        <v>1051</v>
      </c>
      <c r="I1417" t="s">
        <v>1073</v>
      </c>
    </row>
    <row r="1418" spans="1:9" x14ac:dyDescent="0.3">
      <c r="A1418" s="3">
        <v>22624</v>
      </c>
      <c r="B1418">
        <v>494</v>
      </c>
      <c r="C1418">
        <v>711</v>
      </c>
      <c r="D1418" s="5">
        <v>0.30315516184597047</v>
      </c>
      <c r="E1418">
        <v>2018</v>
      </c>
      <c r="F1418" t="s">
        <v>1048</v>
      </c>
      <c r="G1418" t="s">
        <v>1043</v>
      </c>
      <c r="H1418" t="s">
        <v>1076</v>
      </c>
      <c r="I1418" t="s">
        <v>1073</v>
      </c>
    </row>
    <row r="1419" spans="1:9" x14ac:dyDescent="0.3">
      <c r="A1419" s="3">
        <v>22625</v>
      </c>
      <c r="B1419">
        <v>496</v>
      </c>
      <c r="C1419">
        <v>540</v>
      </c>
      <c r="D1419" s="5">
        <v>0.32738723903687511</v>
      </c>
      <c r="E1419">
        <v>2018</v>
      </c>
      <c r="F1419" t="s">
        <v>1048</v>
      </c>
      <c r="G1419" t="s">
        <v>1043</v>
      </c>
      <c r="H1419" t="s">
        <v>1076</v>
      </c>
      <c r="I1419" t="s">
        <v>1073</v>
      </c>
    </row>
    <row r="1420" spans="1:9" x14ac:dyDescent="0.3">
      <c r="A1420" s="3">
        <v>22626</v>
      </c>
      <c r="B1420">
        <v>497</v>
      </c>
      <c r="C1420">
        <v>230</v>
      </c>
      <c r="D1420" s="5">
        <v>0.11621549204161422</v>
      </c>
      <c r="E1420">
        <v>2018</v>
      </c>
      <c r="F1420" t="s">
        <v>1048</v>
      </c>
      <c r="G1420" t="s">
        <v>1054</v>
      </c>
      <c r="H1420" t="s">
        <v>1052</v>
      </c>
      <c r="I1420" t="s">
        <v>1073</v>
      </c>
    </row>
    <row r="1421" spans="1:9" x14ac:dyDescent="0.3">
      <c r="A1421" s="3">
        <v>22627</v>
      </c>
      <c r="B1421">
        <v>496</v>
      </c>
      <c r="C1421">
        <v>355</v>
      </c>
      <c r="D1421" s="5">
        <v>0.41762332766679794</v>
      </c>
      <c r="E1421">
        <v>2018</v>
      </c>
      <c r="F1421" t="s">
        <v>1048</v>
      </c>
      <c r="G1421" t="s">
        <v>1054</v>
      </c>
      <c r="H1421" t="s">
        <v>1077</v>
      </c>
      <c r="I1421" t="s">
        <v>1073</v>
      </c>
    </row>
    <row r="1422" spans="1:9" x14ac:dyDescent="0.3">
      <c r="A1422" s="3">
        <v>22628</v>
      </c>
      <c r="B1422">
        <v>504</v>
      </c>
      <c r="C1422">
        <v>209</v>
      </c>
      <c r="D1422" s="5">
        <v>0.25470852783929643</v>
      </c>
      <c r="E1422">
        <v>2018</v>
      </c>
      <c r="F1422" t="s">
        <v>1048</v>
      </c>
      <c r="G1422" t="s">
        <v>1054</v>
      </c>
      <c r="H1422" t="s">
        <v>1053</v>
      </c>
      <c r="I1422" t="s">
        <v>1073</v>
      </c>
    </row>
    <row r="1423" spans="1:9" x14ac:dyDescent="0.3">
      <c r="A1423" s="3">
        <v>22629</v>
      </c>
      <c r="B1423">
        <v>496</v>
      </c>
      <c r="C1423">
        <v>1002</v>
      </c>
      <c r="D1423" s="5">
        <v>-5.1576244340044777E-2</v>
      </c>
      <c r="E1423">
        <v>2018</v>
      </c>
      <c r="F1423" t="s">
        <v>1048</v>
      </c>
      <c r="G1423" t="s">
        <v>1043</v>
      </c>
      <c r="H1423" s="3" t="s">
        <v>1050</v>
      </c>
      <c r="I1423" t="s">
        <v>1073</v>
      </c>
    </row>
    <row r="1424" spans="1:9" x14ac:dyDescent="0.3">
      <c r="A1424" s="3">
        <v>22630</v>
      </c>
      <c r="B1424">
        <v>494</v>
      </c>
      <c r="C1424">
        <v>942</v>
      </c>
      <c r="D1424" s="5">
        <v>-5.0074187928463472E-2</v>
      </c>
      <c r="E1424">
        <v>2018</v>
      </c>
      <c r="F1424" t="s">
        <v>1048</v>
      </c>
      <c r="G1424" t="s">
        <v>1043</v>
      </c>
      <c r="H1424" s="3" t="s">
        <v>1050</v>
      </c>
      <c r="I1424" t="s">
        <v>1073</v>
      </c>
    </row>
    <row r="1425" spans="1:9" x14ac:dyDescent="0.3">
      <c r="A1425" s="3">
        <v>22631</v>
      </c>
      <c r="B1425">
        <v>494</v>
      </c>
      <c r="C1425">
        <v>437</v>
      </c>
      <c r="D1425" s="5">
        <v>-4.0436839822235136E-2</v>
      </c>
      <c r="E1425">
        <v>2018</v>
      </c>
      <c r="F1425" t="s">
        <v>1048</v>
      </c>
      <c r="G1425" t="s">
        <v>1054</v>
      </c>
      <c r="H1425" s="3" t="s">
        <v>1050</v>
      </c>
      <c r="I1425" t="s">
        <v>1073</v>
      </c>
    </row>
    <row r="1426" spans="1:9" x14ac:dyDescent="0.3">
      <c r="A1426" s="3">
        <v>22632</v>
      </c>
      <c r="B1426">
        <v>503</v>
      </c>
      <c r="C1426">
        <v>255</v>
      </c>
      <c r="D1426" s="5">
        <v>-2.7984793063710788E-2</v>
      </c>
      <c r="E1426">
        <v>2018</v>
      </c>
      <c r="F1426" t="s">
        <v>1048</v>
      </c>
      <c r="G1426" t="s">
        <v>1054</v>
      </c>
      <c r="H1426" s="3" t="s">
        <v>1050</v>
      </c>
      <c r="I1426" t="s">
        <v>1073</v>
      </c>
    </row>
    <row r="1427" spans="1:9" x14ac:dyDescent="0.3">
      <c r="A1427" s="3">
        <v>22633</v>
      </c>
      <c r="B1427">
        <v>497</v>
      </c>
      <c r="C1427">
        <v>325</v>
      </c>
      <c r="D1427" s="5">
        <v>2.2553136160823464E-2</v>
      </c>
      <c r="E1427">
        <v>2018</v>
      </c>
      <c r="F1427" t="s">
        <v>1048</v>
      </c>
      <c r="G1427" t="s">
        <v>1054</v>
      </c>
      <c r="H1427" t="s">
        <v>1051</v>
      </c>
      <c r="I1427" t="s">
        <v>1073</v>
      </c>
    </row>
    <row r="1428" spans="1:9" x14ac:dyDescent="0.3">
      <c r="A1428" s="3">
        <v>22634</v>
      </c>
      <c r="B1428">
        <v>496</v>
      </c>
      <c r="C1428">
        <v>238</v>
      </c>
      <c r="D1428" s="5">
        <v>0.20200154876350834</v>
      </c>
      <c r="E1428">
        <v>2018</v>
      </c>
      <c r="F1428" t="s">
        <v>1048</v>
      </c>
      <c r="G1428" t="s">
        <v>1054</v>
      </c>
      <c r="H1428" t="s">
        <v>1053</v>
      </c>
      <c r="I1428" t="s">
        <v>1073</v>
      </c>
    </row>
    <row r="1429" spans="1:9" x14ac:dyDescent="0.3">
      <c r="A1429" s="3">
        <v>22635</v>
      </c>
      <c r="B1429">
        <v>496</v>
      </c>
      <c r="C1429">
        <v>199</v>
      </c>
      <c r="D1429" s="5">
        <v>0.19232548934680216</v>
      </c>
      <c r="E1429">
        <v>2018</v>
      </c>
      <c r="F1429" t="s">
        <v>1048</v>
      </c>
      <c r="G1429" t="s">
        <v>1054</v>
      </c>
      <c r="H1429" t="s">
        <v>1052</v>
      </c>
      <c r="I1429" t="s">
        <v>1073</v>
      </c>
    </row>
    <row r="1430" spans="1:9" x14ac:dyDescent="0.3">
      <c r="A1430" s="3">
        <v>22636</v>
      </c>
      <c r="B1430">
        <v>494</v>
      </c>
      <c r="C1430">
        <v>222</v>
      </c>
      <c r="D1430" s="5">
        <v>0.37778473322195383</v>
      </c>
      <c r="E1430">
        <v>2018</v>
      </c>
      <c r="F1430" t="s">
        <v>1048</v>
      </c>
      <c r="G1430" t="s">
        <v>1054</v>
      </c>
      <c r="H1430" t="s">
        <v>1076</v>
      </c>
      <c r="I1430" t="s">
        <v>1073</v>
      </c>
    </row>
    <row r="1431" spans="1:9" x14ac:dyDescent="0.3">
      <c r="A1431" s="3">
        <v>22637</v>
      </c>
      <c r="B1431">
        <v>496</v>
      </c>
      <c r="C1431">
        <v>372</v>
      </c>
      <c r="D1431" s="5">
        <v>-9.7321613404743282E-2</v>
      </c>
      <c r="E1431">
        <v>2018</v>
      </c>
      <c r="F1431" t="s">
        <v>1048</v>
      </c>
      <c r="G1431" t="s">
        <v>1054</v>
      </c>
      <c r="H1431" s="3" t="s">
        <v>1050</v>
      </c>
      <c r="I1431" t="s">
        <v>1073</v>
      </c>
    </row>
    <row r="1432" spans="1:9" x14ac:dyDescent="0.3">
      <c r="A1432" s="3">
        <v>22638</v>
      </c>
      <c r="B1432">
        <v>494</v>
      </c>
      <c r="C1432">
        <v>46</v>
      </c>
      <c r="D1432" s="5">
        <v>-6.8226093913192204E-2</v>
      </c>
      <c r="E1432">
        <v>2018</v>
      </c>
      <c r="F1432" t="s">
        <v>1048</v>
      </c>
      <c r="G1432" s="3" t="s">
        <v>1042</v>
      </c>
      <c r="H1432" s="3" t="s">
        <v>1050</v>
      </c>
      <c r="I1432" t="s">
        <v>1073</v>
      </c>
    </row>
    <row r="1433" spans="1:9" x14ac:dyDescent="0.3">
      <c r="A1433" s="3">
        <v>22639</v>
      </c>
      <c r="B1433">
        <v>500</v>
      </c>
      <c r="C1433">
        <v>150</v>
      </c>
      <c r="D1433" s="5">
        <v>-1.6750834665079064E-2</v>
      </c>
      <c r="E1433">
        <v>2018</v>
      </c>
      <c r="F1433" t="s">
        <v>1048</v>
      </c>
      <c r="G1433" t="s">
        <v>1054</v>
      </c>
      <c r="H1433" s="3" t="s">
        <v>1050</v>
      </c>
      <c r="I1433" t="s">
        <v>1073</v>
      </c>
    </row>
    <row r="1434" spans="1:9" x14ac:dyDescent="0.3">
      <c r="A1434" s="3">
        <v>22640</v>
      </c>
      <c r="B1434">
        <v>494</v>
      </c>
      <c r="C1434">
        <v>62</v>
      </c>
      <c r="D1434" s="5">
        <v>-2.4527301275597189E-2</v>
      </c>
      <c r="E1434">
        <v>2018</v>
      </c>
      <c r="F1434" t="s">
        <v>1048</v>
      </c>
      <c r="G1434" s="3" t="s">
        <v>1042</v>
      </c>
      <c r="H1434" s="3" t="s">
        <v>1050</v>
      </c>
      <c r="I1434" t="s">
        <v>1073</v>
      </c>
    </row>
    <row r="1435" spans="1:9" x14ac:dyDescent="0.3">
      <c r="A1435" s="3">
        <v>22641</v>
      </c>
      <c r="B1435">
        <v>494</v>
      </c>
      <c r="C1435">
        <v>34</v>
      </c>
      <c r="D1435" s="5">
        <v>4.5015893124164368E-2</v>
      </c>
      <c r="E1435">
        <v>2018</v>
      </c>
      <c r="F1435" t="s">
        <v>1048</v>
      </c>
      <c r="G1435" s="3" t="s">
        <v>1042</v>
      </c>
      <c r="H1435" t="s">
        <v>1051</v>
      </c>
      <c r="I1435" t="s">
        <v>1073</v>
      </c>
    </row>
    <row r="1436" spans="1:9" x14ac:dyDescent="0.3">
      <c r="A1436" s="3">
        <v>22642</v>
      </c>
      <c r="B1436">
        <v>496</v>
      </c>
      <c r="C1436">
        <v>43</v>
      </c>
      <c r="D1436" s="5">
        <v>-2.0348401055187277E-2</v>
      </c>
      <c r="E1436">
        <v>2018</v>
      </c>
      <c r="F1436" t="s">
        <v>1048</v>
      </c>
      <c r="G1436" s="3" t="s">
        <v>1042</v>
      </c>
      <c r="H1436" s="3" t="s">
        <v>1050</v>
      </c>
      <c r="I1436" t="s">
        <v>1073</v>
      </c>
    </row>
    <row r="1437" spans="1:9" x14ac:dyDescent="0.3">
      <c r="A1437" s="3">
        <v>22643</v>
      </c>
      <c r="B1437">
        <v>494</v>
      </c>
      <c r="C1437">
        <v>49</v>
      </c>
      <c r="D1437" s="5">
        <v>-2.8991060946376636E-2</v>
      </c>
      <c r="E1437">
        <v>2018</v>
      </c>
      <c r="F1437" t="s">
        <v>1048</v>
      </c>
      <c r="G1437" s="3" t="s">
        <v>1042</v>
      </c>
      <c r="H1437" s="3" t="s">
        <v>1050</v>
      </c>
      <c r="I1437" t="s">
        <v>1073</v>
      </c>
    </row>
    <row r="1438" spans="1:9" x14ac:dyDescent="0.3">
      <c r="A1438" s="3">
        <v>22644</v>
      </c>
      <c r="B1438">
        <v>494</v>
      </c>
      <c r="C1438">
        <v>295</v>
      </c>
      <c r="D1438" s="5">
        <v>-5.9698526845665768E-2</v>
      </c>
      <c r="E1438">
        <v>2018</v>
      </c>
      <c r="F1438" t="s">
        <v>1048</v>
      </c>
      <c r="G1438" t="s">
        <v>1054</v>
      </c>
      <c r="H1438" s="3" t="s">
        <v>1050</v>
      </c>
      <c r="I1438" t="s">
        <v>1073</v>
      </c>
    </row>
    <row r="1439" spans="1:9" x14ac:dyDescent="0.3">
      <c r="A1439" s="3">
        <v>22645</v>
      </c>
      <c r="B1439">
        <v>496</v>
      </c>
      <c r="C1439">
        <v>365</v>
      </c>
      <c r="D1439" s="5">
        <v>-1.3114034364567598E-2</v>
      </c>
      <c r="E1439">
        <v>2018</v>
      </c>
      <c r="F1439" t="s">
        <v>1048</v>
      </c>
      <c r="G1439" t="s">
        <v>1054</v>
      </c>
      <c r="H1439" s="3" t="s">
        <v>1050</v>
      </c>
      <c r="I1439" t="s">
        <v>1073</v>
      </c>
    </row>
    <row r="1440" spans="1:9" x14ac:dyDescent="0.3">
      <c r="A1440" s="3">
        <v>22646</v>
      </c>
      <c r="B1440">
        <v>494</v>
      </c>
      <c r="C1440">
        <v>427</v>
      </c>
      <c r="D1440" s="5">
        <v>-8.7579580136318072E-2</v>
      </c>
      <c r="E1440">
        <v>2018</v>
      </c>
      <c r="F1440" t="s">
        <v>1048</v>
      </c>
      <c r="G1440" t="s">
        <v>1054</v>
      </c>
      <c r="H1440" s="3" t="s">
        <v>1050</v>
      </c>
      <c r="I1440" t="s">
        <v>1073</v>
      </c>
    </row>
    <row r="1441" spans="1:9" x14ac:dyDescent="0.3">
      <c r="A1441" s="3">
        <v>22647</v>
      </c>
      <c r="B1441">
        <v>497</v>
      </c>
      <c r="C1441">
        <v>55</v>
      </c>
      <c r="D1441" s="5">
        <v>-0.10600761712018403</v>
      </c>
      <c r="E1441">
        <v>2018</v>
      </c>
      <c r="F1441" t="s">
        <v>1048</v>
      </c>
      <c r="G1441" s="3" t="s">
        <v>1042</v>
      </c>
      <c r="H1441" s="3" t="s">
        <v>1050</v>
      </c>
      <c r="I1441" t="s">
        <v>1073</v>
      </c>
    </row>
    <row r="1442" spans="1:9" x14ac:dyDescent="0.3">
      <c r="A1442" s="3">
        <v>22649</v>
      </c>
      <c r="B1442">
        <v>494</v>
      </c>
      <c r="C1442">
        <v>247</v>
      </c>
      <c r="D1442" s="5">
        <v>8.4562706964649362E-2</v>
      </c>
      <c r="E1442">
        <v>2018</v>
      </c>
      <c r="F1442" t="s">
        <v>1048</v>
      </c>
      <c r="G1442" t="s">
        <v>1054</v>
      </c>
      <c r="H1442" t="s">
        <v>1051</v>
      </c>
      <c r="I1442" t="s">
        <v>1073</v>
      </c>
    </row>
    <row r="1443" spans="1:9" x14ac:dyDescent="0.3">
      <c r="A1443" s="3">
        <v>22650</v>
      </c>
      <c r="B1443">
        <v>495</v>
      </c>
      <c r="C1443">
        <v>145</v>
      </c>
      <c r="D1443" s="5">
        <v>-4.1745412312437093E-2</v>
      </c>
      <c r="E1443">
        <v>2018</v>
      </c>
      <c r="F1443" t="s">
        <v>1048</v>
      </c>
      <c r="G1443" t="s">
        <v>1054</v>
      </c>
      <c r="H1443" s="3" t="s">
        <v>1050</v>
      </c>
      <c r="I1443" t="s">
        <v>1073</v>
      </c>
    </row>
    <row r="1444" spans="1:9" x14ac:dyDescent="0.3">
      <c r="A1444" s="3">
        <v>22651</v>
      </c>
      <c r="B1444">
        <v>494</v>
      </c>
      <c r="C1444">
        <v>165</v>
      </c>
      <c r="D1444" s="5">
        <v>-4.1326220537209198E-2</v>
      </c>
      <c r="E1444">
        <v>2018</v>
      </c>
      <c r="F1444" t="s">
        <v>1048</v>
      </c>
      <c r="G1444" t="s">
        <v>1054</v>
      </c>
      <c r="H1444" s="3" t="s">
        <v>1050</v>
      </c>
      <c r="I1444" t="s">
        <v>1073</v>
      </c>
    </row>
    <row r="1445" spans="1:9" x14ac:dyDescent="0.3">
      <c r="A1445" s="3">
        <v>22652</v>
      </c>
      <c r="B1445">
        <v>494</v>
      </c>
      <c r="C1445">
        <v>543</v>
      </c>
      <c r="D1445" s="5">
        <v>7.7476799913941659E-3</v>
      </c>
      <c r="E1445">
        <v>2018</v>
      </c>
      <c r="F1445" t="s">
        <v>1048</v>
      </c>
      <c r="G1445" t="s">
        <v>1043</v>
      </c>
      <c r="H1445" t="s">
        <v>1051</v>
      </c>
      <c r="I1445" t="s">
        <v>1073</v>
      </c>
    </row>
    <row r="1446" spans="1:9" x14ac:dyDescent="0.3">
      <c r="A1446" s="3">
        <v>22653</v>
      </c>
      <c r="B1446">
        <v>496</v>
      </c>
      <c r="C1446">
        <v>241</v>
      </c>
      <c r="D1446" s="5">
        <v>1.3649390974109495E-2</v>
      </c>
      <c r="E1446">
        <v>2018</v>
      </c>
      <c r="F1446" t="s">
        <v>1048</v>
      </c>
      <c r="G1446" t="s">
        <v>1054</v>
      </c>
      <c r="H1446" t="s">
        <v>1051</v>
      </c>
      <c r="I1446" t="s">
        <v>1073</v>
      </c>
    </row>
    <row r="1447" spans="1:9" x14ac:dyDescent="0.3">
      <c r="A1447" s="3">
        <v>22654</v>
      </c>
      <c r="B1447">
        <v>494</v>
      </c>
      <c r="C1447">
        <v>344</v>
      </c>
      <c r="D1447" s="5">
        <v>7.4645442871781167E-2</v>
      </c>
      <c r="E1447">
        <v>2018</v>
      </c>
      <c r="F1447" t="s">
        <v>1048</v>
      </c>
      <c r="G1447" t="s">
        <v>1054</v>
      </c>
      <c r="H1447" t="s">
        <v>1051</v>
      </c>
      <c r="I1447" t="s">
        <v>1073</v>
      </c>
    </row>
    <row r="1448" spans="1:9" x14ac:dyDescent="0.3">
      <c r="A1448" s="3">
        <v>22655</v>
      </c>
      <c r="B1448">
        <v>497</v>
      </c>
      <c r="C1448">
        <v>45</v>
      </c>
      <c r="D1448" s="5">
        <v>0.10974627459344971</v>
      </c>
      <c r="E1448">
        <v>2018</v>
      </c>
      <c r="F1448" t="s">
        <v>1048</v>
      </c>
      <c r="G1448" s="3" t="s">
        <v>1042</v>
      </c>
      <c r="H1448" t="s">
        <v>1052</v>
      </c>
      <c r="I1448" t="s">
        <v>1073</v>
      </c>
    </row>
    <row r="1449" spans="1:9" x14ac:dyDescent="0.3">
      <c r="A1449" s="3">
        <v>22656</v>
      </c>
      <c r="B1449">
        <v>502</v>
      </c>
      <c r="C1449">
        <v>20</v>
      </c>
      <c r="D1449" s="5">
        <v>0.19397147678760288</v>
      </c>
      <c r="E1449">
        <v>2018</v>
      </c>
      <c r="F1449" t="s">
        <v>1048</v>
      </c>
      <c r="G1449" s="3" t="s">
        <v>1042</v>
      </c>
      <c r="H1449" t="s">
        <v>1052</v>
      </c>
      <c r="I1449" t="s">
        <v>1073</v>
      </c>
    </row>
    <row r="1450" spans="1:9" x14ac:dyDescent="0.3">
      <c r="A1450" s="3">
        <v>22659</v>
      </c>
      <c r="B1450">
        <v>495</v>
      </c>
      <c r="C1450">
        <v>768</v>
      </c>
      <c r="D1450" s="5">
        <v>-6.891000148907675E-2</v>
      </c>
      <c r="E1450">
        <v>2018</v>
      </c>
      <c r="F1450" t="s">
        <v>1048</v>
      </c>
      <c r="G1450" t="s">
        <v>1043</v>
      </c>
      <c r="H1450" s="3" t="s">
        <v>1050</v>
      </c>
      <c r="I1450" t="s">
        <v>1073</v>
      </c>
    </row>
    <row r="1451" spans="1:9" x14ac:dyDescent="0.3">
      <c r="A1451" s="3">
        <v>22660</v>
      </c>
      <c r="B1451">
        <v>495</v>
      </c>
      <c r="C1451">
        <v>113</v>
      </c>
      <c r="D1451" s="5">
        <v>0.33404607513756984</v>
      </c>
      <c r="E1451">
        <v>2018</v>
      </c>
      <c r="F1451" t="s">
        <v>1048</v>
      </c>
      <c r="G1451" t="s">
        <v>1054</v>
      </c>
      <c r="H1451" t="s">
        <v>1076</v>
      </c>
      <c r="I1451" t="s">
        <v>1073</v>
      </c>
    </row>
    <row r="1452" spans="1:9" x14ac:dyDescent="0.3">
      <c r="A1452" s="3">
        <v>22661</v>
      </c>
      <c r="B1452">
        <v>496</v>
      </c>
      <c r="C1452">
        <v>444</v>
      </c>
      <c r="D1452" s="5">
        <v>-1.3069357636069777E-2</v>
      </c>
      <c r="E1452">
        <v>2018</v>
      </c>
      <c r="F1452" t="s">
        <v>1048</v>
      </c>
      <c r="G1452" t="s">
        <v>1054</v>
      </c>
      <c r="H1452" s="3" t="s">
        <v>1050</v>
      </c>
      <c r="I1452" t="s">
        <v>1073</v>
      </c>
    </row>
    <row r="1453" spans="1:9" x14ac:dyDescent="0.3">
      <c r="A1453" s="3">
        <v>22662</v>
      </c>
      <c r="B1453">
        <v>497</v>
      </c>
      <c r="C1453">
        <v>773</v>
      </c>
      <c r="D1453" s="5">
        <v>-2.0919421504118629E-2</v>
      </c>
      <c r="E1453">
        <v>2018</v>
      </c>
      <c r="F1453" t="s">
        <v>1048</v>
      </c>
      <c r="G1453" t="s">
        <v>1043</v>
      </c>
      <c r="H1453" s="3" t="s">
        <v>1050</v>
      </c>
      <c r="I1453" t="s">
        <v>1073</v>
      </c>
    </row>
    <row r="1454" spans="1:9" x14ac:dyDescent="0.3">
      <c r="A1454" s="3">
        <v>22663</v>
      </c>
      <c r="B1454">
        <v>491</v>
      </c>
      <c r="C1454">
        <v>491</v>
      </c>
      <c r="D1454" s="5">
        <v>-4.4910636411643917E-2</v>
      </c>
      <c r="E1454">
        <v>2018</v>
      </c>
      <c r="F1454" t="s">
        <v>1048</v>
      </c>
      <c r="G1454" t="s">
        <v>1054</v>
      </c>
      <c r="H1454" s="3" t="s">
        <v>1050</v>
      </c>
      <c r="I1454" t="s">
        <v>1073</v>
      </c>
    </row>
    <row r="1455" spans="1:9" x14ac:dyDescent="0.3">
      <c r="A1455" s="3">
        <v>22664</v>
      </c>
      <c r="B1455">
        <v>497</v>
      </c>
      <c r="C1455">
        <v>180</v>
      </c>
      <c r="D1455" s="5">
        <v>-9.8296536313627725E-2</v>
      </c>
      <c r="E1455">
        <v>2018</v>
      </c>
      <c r="F1455" t="s">
        <v>1048</v>
      </c>
      <c r="G1455" t="s">
        <v>1054</v>
      </c>
      <c r="H1455" s="3" t="s">
        <v>1050</v>
      </c>
      <c r="I1455" t="s">
        <v>1073</v>
      </c>
    </row>
    <row r="1456" spans="1:9" x14ac:dyDescent="0.3">
      <c r="A1456" s="3">
        <v>22665</v>
      </c>
      <c r="B1456">
        <v>496</v>
      </c>
      <c r="C1456">
        <v>418</v>
      </c>
      <c r="D1456" s="5">
        <v>0.25455230386765909</v>
      </c>
      <c r="E1456">
        <v>2018</v>
      </c>
      <c r="F1456" t="s">
        <v>1048</v>
      </c>
      <c r="G1456" t="s">
        <v>1054</v>
      </c>
      <c r="H1456" t="s">
        <v>1053</v>
      </c>
      <c r="I1456" t="s">
        <v>1073</v>
      </c>
    </row>
    <row r="1457" spans="1:9" x14ac:dyDescent="0.3">
      <c r="A1457" s="3">
        <v>22666</v>
      </c>
      <c r="B1457">
        <v>494</v>
      </c>
      <c r="C1457">
        <v>1229</v>
      </c>
      <c r="D1457" s="5">
        <v>0.36177324208649603</v>
      </c>
      <c r="E1457">
        <v>2018</v>
      </c>
      <c r="F1457" t="s">
        <v>1048</v>
      </c>
      <c r="G1457" t="s">
        <v>1043</v>
      </c>
      <c r="H1457" t="s">
        <v>1076</v>
      </c>
      <c r="I1457" t="s">
        <v>1073</v>
      </c>
    </row>
    <row r="1458" spans="1:9" x14ac:dyDescent="0.3">
      <c r="A1458" s="3">
        <v>22667</v>
      </c>
      <c r="B1458">
        <v>495</v>
      </c>
      <c r="C1458">
        <v>495</v>
      </c>
      <c r="D1458" s="5">
        <v>-1.4822148680035136E-4</v>
      </c>
      <c r="E1458">
        <v>2018</v>
      </c>
      <c r="F1458" t="s">
        <v>1048</v>
      </c>
      <c r="G1458" t="s">
        <v>1054</v>
      </c>
      <c r="H1458" s="3" t="s">
        <v>1050</v>
      </c>
      <c r="I1458" t="s">
        <v>1073</v>
      </c>
    </row>
    <row r="1459" spans="1:9" x14ac:dyDescent="0.3">
      <c r="A1459" s="3">
        <v>22668</v>
      </c>
      <c r="B1459">
        <v>496</v>
      </c>
      <c r="C1459">
        <v>403</v>
      </c>
      <c r="D1459" s="5">
        <v>0.28270692385286389</v>
      </c>
      <c r="E1459">
        <v>2018</v>
      </c>
      <c r="F1459" t="s">
        <v>1048</v>
      </c>
      <c r="G1459" t="s">
        <v>1054</v>
      </c>
      <c r="H1459" t="s">
        <v>1053</v>
      </c>
      <c r="I1459" t="s">
        <v>1073</v>
      </c>
    </row>
    <row r="1460" spans="1:9" x14ac:dyDescent="0.3">
      <c r="A1460" s="3">
        <v>22669</v>
      </c>
      <c r="B1460">
        <v>496</v>
      </c>
      <c r="C1460">
        <v>249</v>
      </c>
      <c r="D1460" s="5">
        <v>0.18772479008895826</v>
      </c>
      <c r="E1460">
        <v>2018</v>
      </c>
      <c r="F1460" t="s">
        <v>1048</v>
      </c>
      <c r="G1460" t="s">
        <v>1054</v>
      </c>
      <c r="H1460" t="s">
        <v>1052</v>
      </c>
      <c r="I1460" t="s">
        <v>1073</v>
      </c>
    </row>
    <row r="1461" spans="1:9" x14ac:dyDescent="0.3">
      <c r="A1461" s="3">
        <v>22670</v>
      </c>
      <c r="B1461">
        <v>497</v>
      </c>
      <c r="C1461">
        <v>328</v>
      </c>
      <c r="D1461" s="5">
        <v>-3.6484964109836801E-2</v>
      </c>
      <c r="E1461">
        <v>2018</v>
      </c>
      <c r="F1461" t="s">
        <v>1048</v>
      </c>
      <c r="G1461" t="s">
        <v>1054</v>
      </c>
      <c r="H1461" s="3" t="s">
        <v>1050</v>
      </c>
      <c r="I1461" t="s">
        <v>1073</v>
      </c>
    </row>
    <row r="1462" spans="1:9" x14ac:dyDescent="0.3">
      <c r="A1462" s="3">
        <v>22671</v>
      </c>
      <c r="B1462">
        <v>497</v>
      </c>
      <c r="C1462">
        <v>152</v>
      </c>
      <c r="D1462" s="5">
        <v>-9.0173825469185426E-2</v>
      </c>
      <c r="E1462">
        <v>2018</v>
      </c>
      <c r="F1462" t="s">
        <v>1048</v>
      </c>
      <c r="G1462" t="s">
        <v>1054</v>
      </c>
      <c r="H1462" s="3" t="s">
        <v>1050</v>
      </c>
      <c r="I1462" t="s">
        <v>1073</v>
      </c>
    </row>
    <row r="1463" spans="1:9" x14ac:dyDescent="0.3">
      <c r="A1463" s="3">
        <v>22672</v>
      </c>
      <c r="B1463">
        <v>496</v>
      </c>
      <c r="C1463">
        <v>247</v>
      </c>
      <c r="D1463" s="5">
        <v>-4.0065768905219795E-3</v>
      </c>
      <c r="E1463">
        <v>2018</v>
      </c>
      <c r="F1463" t="s">
        <v>1048</v>
      </c>
      <c r="G1463" t="s">
        <v>1054</v>
      </c>
      <c r="H1463" s="3" t="s">
        <v>1050</v>
      </c>
      <c r="I1463" t="s">
        <v>1073</v>
      </c>
    </row>
    <row r="1464" spans="1:9" x14ac:dyDescent="0.3">
      <c r="A1464" s="3">
        <v>22673</v>
      </c>
      <c r="B1464">
        <v>500</v>
      </c>
      <c r="C1464">
        <v>155</v>
      </c>
      <c r="D1464" s="5">
        <v>-2.4342978627813296E-2</v>
      </c>
      <c r="E1464">
        <v>2018</v>
      </c>
      <c r="F1464" t="s">
        <v>1048</v>
      </c>
      <c r="G1464" t="s">
        <v>1054</v>
      </c>
      <c r="H1464" s="3" t="s">
        <v>1050</v>
      </c>
      <c r="I1464" t="s">
        <v>1073</v>
      </c>
    </row>
    <row r="1465" spans="1:9" x14ac:dyDescent="0.3">
      <c r="A1465" s="3">
        <v>22674</v>
      </c>
      <c r="B1465">
        <v>496</v>
      </c>
      <c r="C1465">
        <v>207</v>
      </c>
      <c r="D1465" s="5">
        <v>-2.2292799085368596E-2</v>
      </c>
      <c r="E1465">
        <v>2018</v>
      </c>
      <c r="F1465" t="s">
        <v>1048</v>
      </c>
      <c r="G1465" t="s">
        <v>1054</v>
      </c>
      <c r="H1465" s="3" t="s">
        <v>1050</v>
      </c>
      <c r="I1465" t="s">
        <v>1073</v>
      </c>
    </row>
    <row r="1466" spans="1:9" x14ac:dyDescent="0.3">
      <c r="A1466" s="3">
        <v>22675</v>
      </c>
      <c r="B1466">
        <v>496</v>
      </c>
      <c r="C1466">
        <v>177</v>
      </c>
      <c r="D1466" s="5">
        <v>-1.7036688492444121E-2</v>
      </c>
      <c r="E1466">
        <v>2018</v>
      </c>
      <c r="F1466" t="s">
        <v>1048</v>
      </c>
      <c r="G1466" t="s">
        <v>1054</v>
      </c>
      <c r="H1466" s="3" t="s">
        <v>1050</v>
      </c>
      <c r="I1466" t="s">
        <v>1073</v>
      </c>
    </row>
    <row r="1467" spans="1:9" x14ac:dyDescent="0.3">
      <c r="A1467" s="3">
        <v>22676</v>
      </c>
      <c r="B1467">
        <v>496</v>
      </c>
      <c r="C1467">
        <v>234</v>
      </c>
      <c r="D1467" s="5">
        <v>-3.9645004982987106E-2</v>
      </c>
      <c r="E1467">
        <v>2018</v>
      </c>
      <c r="F1467" t="s">
        <v>1048</v>
      </c>
      <c r="G1467" t="s">
        <v>1054</v>
      </c>
      <c r="H1467" s="3" t="s">
        <v>1050</v>
      </c>
      <c r="I1467" t="s">
        <v>1073</v>
      </c>
    </row>
    <row r="1468" spans="1:9" x14ac:dyDescent="0.3">
      <c r="A1468" s="3">
        <v>22677</v>
      </c>
      <c r="B1468">
        <v>496</v>
      </c>
      <c r="C1468">
        <v>220</v>
      </c>
      <c r="D1468" s="5">
        <v>-5.6618550547455827E-2</v>
      </c>
      <c r="E1468">
        <v>2018</v>
      </c>
      <c r="F1468" t="s">
        <v>1048</v>
      </c>
      <c r="G1468" t="s">
        <v>1054</v>
      </c>
      <c r="H1468" s="3" t="s">
        <v>1050</v>
      </c>
      <c r="I1468" t="s">
        <v>1073</v>
      </c>
    </row>
    <row r="1469" spans="1:9" x14ac:dyDescent="0.3">
      <c r="A1469" s="3">
        <v>22678</v>
      </c>
      <c r="B1469">
        <v>496</v>
      </c>
      <c r="C1469">
        <v>186</v>
      </c>
      <c r="D1469" s="5">
        <v>6.8304326032346176E-3</v>
      </c>
      <c r="E1469">
        <v>2018</v>
      </c>
      <c r="F1469" t="s">
        <v>1048</v>
      </c>
      <c r="G1469" t="s">
        <v>1054</v>
      </c>
      <c r="H1469" t="s">
        <v>1051</v>
      </c>
      <c r="I1469" t="s">
        <v>1073</v>
      </c>
    </row>
    <row r="1470" spans="1:9" x14ac:dyDescent="0.3">
      <c r="A1470" s="3">
        <v>22679</v>
      </c>
      <c r="B1470">
        <v>494</v>
      </c>
      <c r="C1470">
        <v>176</v>
      </c>
      <c r="D1470" s="5">
        <v>-5.8159914767691558E-3</v>
      </c>
      <c r="E1470">
        <v>2018</v>
      </c>
      <c r="F1470" t="s">
        <v>1048</v>
      </c>
      <c r="G1470" t="s">
        <v>1054</v>
      </c>
      <c r="H1470" s="3" t="s">
        <v>1050</v>
      </c>
      <c r="I1470" t="s">
        <v>1073</v>
      </c>
    </row>
    <row r="1471" spans="1:9" x14ac:dyDescent="0.3">
      <c r="A1471" s="3">
        <v>22680</v>
      </c>
      <c r="B1471">
        <v>496</v>
      </c>
      <c r="C1471">
        <v>192</v>
      </c>
      <c r="D1471" s="5">
        <v>2.6405656831498554E-3</v>
      </c>
      <c r="E1471">
        <v>2018</v>
      </c>
      <c r="F1471" t="s">
        <v>1048</v>
      </c>
      <c r="G1471" t="s">
        <v>1054</v>
      </c>
      <c r="H1471" t="s">
        <v>1051</v>
      </c>
      <c r="I1471" t="s">
        <v>1073</v>
      </c>
    </row>
    <row r="1472" spans="1:9" x14ac:dyDescent="0.3">
      <c r="A1472" s="3">
        <v>22681</v>
      </c>
      <c r="B1472">
        <v>494</v>
      </c>
      <c r="C1472">
        <v>149</v>
      </c>
      <c r="D1472" s="5">
        <v>-1.9820999211063436E-2</v>
      </c>
      <c r="E1472">
        <v>2018</v>
      </c>
      <c r="F1472" t="s">
        <v>1048</v>
      </c>
      <c r="G1472" t="s">
        <v>1054</v>
      </c>
      <c r="H1472" s="3" t="s">
        <v>1050</v>
      </c>
      <c r="I1472" t="s">
        <v>1073</v>
      </c>
    </row>
    <row r="1473" spans="1:9" x14ac:dyDescent="0.3">
      <c r="A1473" s="3">
        <v>22682</v>
      </c>
      <c r="B1473">
        <v>496</v>
      </c>
      <c r="C1473">
        <v>134</v>
      </c>
      <c r="D1473" s="5">
        <v>-5.6971740747392818E-3</v>
      </c>
      <c r="E1473">
        <v>2018</v>
      </c>
      <c r="F1473" t="s">
        <v>1048</v>
      </c>
      <c r="G1473" t="s">
        <v>1054</v>
      </c>
      <c r="H1473" s="3" t="s">
        <v>1050</v>
      </c>
      <c r="I1473" t="s">
        <v>1073</v>
      </c>
    </row>
    <row r="1474" spans="1:9" x14ac:dyDescent="0.3">
      <c r="A1474" s="3">
        <v>22683</v>
      </c>
      <c r="B1474">
        <v>496</v>
      </c>
      <c r="C1474">
        <v>139</v>
      </c>
      <c r="D1474" s="5">
        <v>-1.0232575137475941E-2</v>
      </c>
      <c r="E1474">
        <v>2018</v>
      </c>
      <c r="F1474" t="s">
        <v>1048</v>
      </c>
      <c r="G1474" t="s">
        <v>1054</v>
      </c>
      <c r="H1474" s="3" t="s">
        <v>1050</v>
      </c>
      <c r="I1474" t="s">
        <v>1073</v>
      </c>
    </row>
    <row r="1475" spans="1:9" x14ac:dyDescent="0.3">
      <c r="A1475" s="3">
        <v>22684</v>
      </c>
      <c r="B1475">
        <v>500</v>
      </c>
      <c r="C1475">
        <v>115</v>
      </c>
      <c r="D1475" s="5">
        <v>-1.7256260992233454E-2</v>
      </c>
      <c r="E1475">
        <v>2018</v>
      </c>
      <c r="F1475" t="s">
        <v>1048</v>
      </c>
      <c r="G1475" t="s">
        <v>1054</v>
      </c>
      <c r="H1475" s="3" t="s">
        <v>1050</v>
      </c>
      <c r="I1475" t="s">
        <v>1073</v>
      </c>
    </row>
    <row r="1476" spans="1:9" x14ac:dyDescent="0.3">
      <c r="A1476" s="3">
        <v>22685</v>
      </c>
      <c r="B1476">
        <v>495</v>
      </c>
      <c r="C1476">
        <v>121</v>
      </c>
      <c r="D1476" s="5">
        <v>-6.8339413564693554E-3</v>
      </c>
      <c r="E1476">
        <v>2018</v>
      </c>
      <c r="F1476" t="s">
        <v>1048</v>
      </c>
      <c r="G1476" t="s">
        <v>1054</v>
      </c>
      <c r="H1476" s="3" t="s">
        <v>1050</v>
      </c>
      <c r="I1476" t="s">
        <v>1073</v>
      </c>
    </row>
    <row r="1477" spans="1:9" x14ac:dyDescent="0.3">
      <c r="A1477" s="3">
        <v>22686</v>
      </c>
      <c r="B1477">
        <v>496</v>
      </c>
      <c r="C1477">
        <v>189</v>
      </c>
      <c r="D1477" s="5">
        <v>-3.062580155582955E-2</v>
      </c>
      <c r="E1477">
        <v>2018</v>
      </c>
      <c r="F1477" t="s">
        <v>1048</v>
      </c>
      <c r="G1477" t="s">
        <v>1054</v>
      </c>
      <c r="H1477" s="3" t="s">
        <v>1050</v>
      </c>
      <c r="I1477" t="s">
        <v>1073</v>
      </c>
    </row>
    <row r="1478" spans="1:9" x14ac:dyDescent="0.3">
      <c r="A1478" s="3">
        <v>22687</v>
      </c>
      <c r="B1478">
        <v>645</v>
      </c>
      <c r="C1478">
        <v>51</v>
      </c>
      <c r="D1478" s="5">
        <v>0.28552952376829704</v>
      </c>
      <c r="E1478">
        <v>2018</v>
      </c>
      <c r="F1478" t="s">
        <v>1047</v>
      </c>
      <c r="G1478" s="3" t="s">
        <v>1042</v>
      </c>
      <c r="H1478" t="s">
        <v>1053</v>
      </c>
      <c r="I1478" t="s">
        <v>1073</v>
      </c>
    </row>
    <row r="1479" spans="1:9" x14ac:dyDescent="0.3">
      <c r="A1479" s="3">
        <v>22688</v>
      </c>
      <c r="B1479">
        <v>496</v>
      </c>
      <c r="C1479">
        <v>22</v>
      </c>
      <c r="D1479" s="5">
        <v>0.26354270744724273</v>
      </c>
      <c r="E1479">
        <v>2018</v>
      </c>
      <c r="F1479" t="s">
        <v>1048</v>
      </c>
      <c r="G1479" s="3" t="s">
        <v>1042</v>
      </c>
      <c r="H1479" t="s">
        <v>1053</v>
      </c>
      <c r="I1479" t="s">
        <v>1073</v>
      </c>
    </row>
    <row r="1480" spans="1:9" x14ac:dyDescent="0.3">
      <c r="A1480" s="3">
        <v>22689</v>
      </c>
      <c r="B1480">
        <v>497</v>
      </c>
      <c r="C1480">
        <v>118</v>
      </c>
      <c r="D1480" s="5">
        <v>0.24316871404130805</v>
      </c>
      <c r="E1480">
        <v>2018</v>
      </c>
      <c r="F1480" t="s">
        <v>1048</v>
      </c>
      <c r="G1480" t="s">
        <v>1054</v>
      </c>
      <c r="H1480" t="s">
        <v>1053</v>
      </c>
      <c r="I1480" t="s">
        <v>1073</v>
      </c>
    </row>
    <row r="1481" spans="1:9" x14ac:dyDescent="0.3">
      <c r="A1481" s="3">
        <v>22690</v>
      </c>
      <c r="B1481">
        <v>494</v>
      </c>
      <c r="C1481">
        <v>328</v>
      </c>
      <c r="D1481" s="5">
        <v>0.36101527829923574</v>
      </c>
      <c r="E1481">
        <v>2018</v>
      </c>
      <c r="F1481" t="s">
        <v>1048</v>
      </c>
      <c r="G1481" t="s">
        <v>1054</v>
      </c>
      <c r="H1481" t="s">
        <v>1076</v>
      </c>
      <c r="I1481" t="s">
        <v>1073</v>
      </c>
    </row>
    <row r="1482" spans="1:9" x14ac:dyDescent="0.3">
      <c r="A1482" s="3">
        <v>22691</v>
      </c>
      <c r="B1482">
        <v>496</v>
      </c>
      <c r="C1482">
        <v>134</v>
      </c>
      <c r="D1482" s="5">
        <v>0.14580187937970962</v>
      </c>
      <c r="E1482">
        <v>2018</v>
      </c>
      <c r="F1482" t="s">
        <v>1048</v>
      </c>
      <c r="G1482" t="s">
        <v>1054</v>
      </c>
      <c r="H1482" t="s">
        <v>1052</v>
      </c>
      <c r="I1482" t="s">
        <v>1073</v>
      </c>
    </row>
    <row r="1483" spans="1:9" x14ac:dyDescent="0.3">
      <c r="A1483" s="3">
        <v>22692</v>
      </c>
      <c r="B1483">
        <v>494</v>
      </c>
      <c r="C1483">
        <v>526</v>
      </c>
      <c r="D1483" s="5">
        <v>0.23568439871813174</v>
      </c>
      <c r="E1483">
        <v>2018</v>
      </c>
      <c r="F1483" t="s">
        <v>1048</v>
      </c>
      <c r="G1483" t="s">
        <v>1043</v>
      </c>
      <c r="H1483" t="s">
        <v>1053</v>
      </c>
      <c r="I1483" t="s">
        <v>1073</v>
      </c>
    </row>
    <row r="1484" spans="1:9" x14ac:dyDescent="0.3">
      <c r="A1484" s="3">
        <v>22693</v>
      </c>
      <c r="B1484">
        <v>496</v>
      </c>
      <c r="C1484">
        <v>355</v>
      </c>
      <c r="D1484" s="5">
        <v>-4.1173712552570345E-2</v>
      </c>
      <c r="E1484">
        <v>2018</v>
      </c>
      <c r="F1484" t="s">
        <v>1048</v>
      </c>
      <c r="G1484" t="s">
        <v>1054</v>
      </c>
      <c r="H1484" s="3" t="s">
        <v>1050</v>
      </c>
      <c r="I1484" t="s">
        <v>1073</v>
      </c>
    </row>
    <row r="1485" spans="1:9" x14ac:dyDescent="0.3">
      <c r="A1485" s="3">
        <v>22694</v>
      </c>
      <c r="B1485">
        <v>494</v>
      </c>
      <c r="C1485">
        <v>351</v>
      </c>
      <c r="D1485" s="5">
        <v>-9.8690922259330825E-3</v>
      </c>
      <c r="E1485">
        <v>2018</v>
      </c>
      <c r="F1485" t="s">
        <v>1048</v>
      </c>
      <c r="G1485" t="s">
        <v>1054</v>
      </c>
      <c r="H1485" s="3" t="s">
        <v>1050</v>
      </c>
      <c r="I1485" t="s">
        <v>1073</v>
      </c>
    </row>
    <row r="1486" spans="1:9" x14ac:dyDescent="0.3">
      <c r="A1486" s="3">
        <v>22695</v>
      </c>
      <c r="B1486">
        <v>496</v>
      </c>
      <c r="C1486">
        <v>110</v>
      </c>
      <c r="D1486" s="5">
        <v>9.4356564560173425E-3</v>
      </c>
      <c r="E1486">
        <v>2018</v>
      </c>
      <c r="F1486" t="s">
        <v>1048</v>
      </c>
      <c r="G1486" t="s">
        <v>1054</v>
      </c>
      <c r="H1486" t="s">
        <v>1051</v>
      </c>
      <c r="I1486" t="s">
        <v>1073</v>
      </c>
    </row>
    <row r="1487" spans="1:9" x14ac:dyDescent="0.3">
      <c r="A1487" s="3">
        <v>22696</v>
      </c>
      <c r="B1487">
        <v>500</v>
      </c>
      <c r="C1487">
        <v>130</v>
      </c>
      <c r="D1487" s="5">
        <v>-2.2351588947928235E-2</v>
      </c>
      <c r="E1487">
        <v>2018</v>
      </c>
      <c r="F1487" t="s">
        <v>1048</v>
      </c>
      <c r="G1487" t="s">
        <v>1054</v>
      </c>
      <c r="H1487" s="3" t="s">
        <v>1050</v>
      </c>
      <c r="I1487" t="s">
        <v>1073</v>
      </c>
    </row>
    <row r="1488" spans="1:9" x14ac:dyDescent="0.3">
      <c r="A1488" s="3">
        <v>22697</v>
      </c>
      <c r="B1488">
        <v>496</v>
      </c>
      <c r="C1488">
        <v>1156</v>
      </c>
      <c r="D1488" s="5">
        <v>0.43743730548332227</v>
      </c>
      <c r="E1488">
        <v>2018</v>
      </c>
      <c r="F1488" t="s">
        <v>1048</v>
      </c>
      <c r="G1488" t="s">
        <v>1043</v>
      </c>
      <c r="H1488" t="s">
        <v>1077</v>
      </c>
      <c r="I1488" t="s">
        <v>1073</v>
      </c>
    </row>
    <row r="1489" spans="1:9" x14ac:dyDescent="0.3">
      <c r="A1489" s="3">
        <v>22698</v>
      </c>
      <c r="B1489">
        <v>497</v>
      </c>
      <c r="C1489">
        <v>869</v>
      </c>
      <c r="D1489" s="5">
        <v>0.31576414983226136</v>
      </c>
      <c r="E1489">
        <v>2018</v>
      </c>
      <c r="F1489" t="s">
        <v>1048</v>
      </c>
      <c r="G1489" t="s">
        <v>1043</v>
      </c>
      <c r="H1489" t="s">
        <v>1076</v>
      </c>
      <c r="I1489" t="s">
        <v>1073</v>
      </c>
    </row>
    <row r="1490" spans="1:9" x14ac:dyDescent="0.3">
      <c r="A1490" s="3">
        <v>22699</v>
      </c>
      <c r="B1490">
        <v>490</v>
      </c>
      <c r="C1490">
        <v>1207</v>
      </c>
      <c r="D1490" s="5">
        <v>0.31432844690390571</v>
      </c>
      <c r="E1490">
        <v>2018</v>
      </c>
      <c r="F1490" t="s">
        <v>1048</v>
      </c>
      <c r="G1490" t="s">
        <v>1043</v>
      </c>
      <c r="H1490" t="s">
        <v>1076</v>
      </c>
      <c r="I1490" t="s">
        <v>1073</v>
      </c>
    </row>
    <row r="1491" spans="1:9" x14ac:dyDescent="0.3">
      <c r="A1491" s="3">
        <v>22700</v>
      </c>
      <c r="B1491">
        <v>497</v>
      </c>
      <c r="C1491">
        <v>70</v>
      </c>
      <c r="D1491" s="5">
        <v>-9.316727687082843E-2</v>
      </c>
      <c r="E1491">
        <v>2018</v>
      </c>
      <c r="F1491" t="s">
        <v>1048</v>
      </c>
      <c r="G1491" s="3" t="s">
        <v>1042</v>
      </c>
      <c r="H1491" s="3" t="s">
        <v>1050</v>
      </c>
      <c r="I1491" t="s">
        <v>1073</v>
      </c>
    </row>
    <row r="1492" spans="1:9" x14ac:dyDescent="0.3">
      <c r="A1492" s="3">
        <v>22701</v>
      </c>
      <c r="B1492">
        <v>497</v>
      </c>
      <c r="C1492">
        <v>115</v>
      </c>
      <c r="D1492" s="5">
        <v>-0.17421230696704909</v>
      </c>
      <c r="E1492">
        <v>2018</v>
      </c>
      <c r="F1492" t="s">
        <v>1048</v>
      </c>
      <c r="G1492" t="s">
        <v>1054</v>
      </c>
      <c r="H1492" s="3" t="s">
        <v>1050</v>
      </c>
      <c r="I1492" t="s">
        <v>1073</v>
      </c>
    </row>
    <row r="1493" spans="1:9" x14ac:dyDescent="0.3">
      <c r="A1493" s="3">
        <v>22702</v>
      </c>
      <c r="B1493">
        <v>496</v>
      </c>
      <c r="C1493">
        <v>55</v>
      </c>
      <c r="D1493" s="5">
        <v>-3.9303004446851246E-2</v>
      </c>
      <c r="E1493">
        <v>2018</v>
      </c>
      <c r="F1493" t="s">
        <v>1048</v>
      </c>
      <c r="G1493" s="3" t="s">
        <v>1042</v>
      </c>
      <c r="H1493" s="3" t="s">
        <v>1050</v>
      </c>
      <c r="I1493" t="s">
        <v>1073</v>
      </c>
    </row>
    <row r="1494" spans="1:9" x14ac:dyDescent="0.3">
      <c r="A1494" s="3">
        <v>22703</v>
      </c>
      <c r="B1494">
        <v>496</v>
      </c>
      <c r="C1494">
        <v>112</v>
      </c>
      <c r="D1494" s="5">
        <v>8.8288140070320709E-2</v>
      </c>
      <c r="E1494">
        <v>2018</v>
      </c>
      <c r="F1494" t="s">
        <v>1048</v>
      </c>
      <c r="G1494" t="s">
        <v>1054</v>
      </c>
      <c r="H1494" t="s">
        <v>1051</v>
      </c>
      <c r="I1494" t="s">
        <v>1073</v>
      </c>
    </row>
    <row r="1495" spans="1:9" x14ac:dyDescent="0.3">
      <c r="A1495" s="3">
        <v>22704</v>
      </c>
      <c r="B1495">
        <v>503</v>
      </c>
      <c r="C1495">
        <v>193</v>
      </c>
      <c r="D1495" s="5">
        <v>4.5498528710193175E-3</v>
      </c>
      <c r="E1495">
        <v>2018</v>
      </c>
      <c r="F1495" t="s">
        <v>1048</v>
      </c>
      <c r="G1495" t="s">
        <v>1054</v>
      </c>
      <c r="H1495" t="s">
        <v>1051</v>
      </c>
      <c r="I1495" t="s">
        <v>1073</v>
      </c>
    </row>
    <row r="1496" spans="1:9" x14ac:dyDescent="0.3">
      <c r="A1496" s="3">
        <v>22705</v>
      </c>
      <c r="B1496">
        <v>508</v>
      </c>
      <c r="C1496">
        <v>84</v>
      </c>
      <c r="D1496" s="5">
        <v>-4.1787533405280982E-3</v>
      </c>
      <c r="E1496">
        <v>2018</v>
      </c>
      <c r="F1496" t="s">
        <v>1048</v>
      </c>
      <c r="G1496" s="3" t="s">
        <v>1042</v>
      </c>
      <c r="H1496" s="3" t="s">
        <v>1050</v>
      </c>
      <c r="I1496" t="s">
        <v>1073</v>
      </c>
    </row>
    <row r="1497" spans="1:9" x14ac:dyDescent="0.3">
      <c r="A1497" s="3">
        <v>22706</v>
      </c>
      <c r="B1497">
        <v>494</v>
      </c>
      <c r="C1497">
        <v>82</v>
      </c>
      <c r="D1497" s="5">
        <v>-7.6977467205796559E-3</v>
      </c>
      <c r="E1497">
        <v>2018</v>
      </c>
      <c r="F1497" t="s">
        <v>1048</v>
      </c>
      <c r="G1497" s="3" t="s">
        <v>1042</v>
      </c>
      <c r="H1497" s="3" t="s">
        <v>1050</v>
      </c>
      <c r="I1497" t="s">
        <v>1073</v>
      </c>
    </row>
    <row r="1498" spans="1:9" x14ac:dyDescent="0.3">
      <c r="A1498" s="3">
        <v>22707</v>
      </c>
      <c r="B1498">
        <v>498</v>
      </c>
      <c r="C1498">
        <v>54</v>
      </c>
      <c r="D1498" s="5">
        <v>-9.0761997106230431E-3</v>
      </c>
      <c r="E1498">
        <v>2018</v>
      </c>
      <c r="F1498" t="s">
        <v>1048</v>
      </c>
      <c r="G1498" s="3" t="s">
        <v>1042</v>
      </c>
      <c r="H1498" s="3" t="s">
        <v>1050</v>
      </c>
      <c r="I1498" t="s">
        <v>1073</v>
      </c>
    </row>
    <row r="1499" spans="1:9" x14ac:dyDescent="0.3">
      <c r="A1499" s="3">
        <v>22708</v>
      </c>
      <c r="B1499">
        <v>502</v>
      </c>
      <c r="C1499">
        <v>112</v>
      </c>
      <c r="D1499" s="5">
        <v>8.8882573698615183E-3</v>
      </c>
      <c r="E1499">
        <v>2018</v>
      </c>
      <c r="F1499" t="s">
        <v>1048</v>
      </c>
      <c r="G1499" t="s">
        <v>1054</v>
      </c>
      <c r="H1499" t="s">
        <v>1051</v>
      </c>
      <c r="I1499" t="s">
        <v>1073</v>
      </c>
    </row>
    <row r="1500" spans="1:9" x14ac:dyDescent="0.3">
      <c r="A1500" s="3">
        <v>22709</v>
      </c>
      <c r="B1500">
        <v>548</v>
      </c>
      <c r="C1500">
        <v>48</v>
      </c>
      <c r="D1500" s="5">
        <v>-8.9560451569662518E-3</v>
      </c>
      <c r="E1500">
        <v>2018</v>
      </c>
      <c r="F1500" t="s">
        <v>1048</v>
      </c>
      <c r="G1500" s="3" t="s">
        <v>1042</v>
      </c>
      <c r="H1500" s="3" t="s">
        <v>1050</v>
      </c>
      <c r="I1500" t="s">
        <v>1073</v>
      </c>
    </row>
    <row r="1501" spans="1:9" x14ac:dyDescent="0.3">
      <c r="A1501" s="3">
        <v>22710</v>
      </c>
      <c r="B1501">
        <v>498</v>
      </c>
      <c r="C1501">
        <v>125</v>
      </c>
      <c r="D1501" s="5">
        <v>-3.1976542875666739E-3</v>
      </c>
      <c r="E1501">
        <v>2018</v>
      </c>
      <c r="F1501" t="s">
        <v>1048</v>
      </c>
      <c r="G1501" t="s">
        <v>1054</v>
      </c>
      <c r="H1501" s="3" t="s">
        <v>1050</v>
      </c>
      <c r="I1501" t="s">
        <v>1073</v>
      </c>
    </row>
    <row r="1502" spans="1:9" x14ac:dyDescent="0.3">
      <c r="A1502" s="3">
        <v>22711</v>
      </c>
      <c r="B1502">
        <v>497</v>
      </c>
      <c r="C1502">
        <v>140</v>
      </c>
      <c r="D1502" s="5">
        <v>8.0362589933048907E-4</v>
      </c>
      <c r="E1502">
        <v>2018</v>
      </c>
      <c r="F1502" t="s">
        <v>1048</v>
      </c>
      <c r="G1502" t="s">
        <v>1054</v>
      </c>
      <c r="H1502" t="s">
        <v>1051</v>
      </c>
      <c r="I1502" t="s">
        <v>1073</v>
      </c>
    </row>
    <row r="1503" spans="1:9" x14ac:dyDescent="0.3">
      <c r="A1503" s="3">
        <v>22712</v>
      </c>
      <c r="B1503">
        <v>504</v>
      </c>
      <c r="C1503">
        <v>336</v>
      </c>
      <c r="D1503" s="5">
        <v>-2.5480107600156017E-2</v>
      </c>
      <c r="E1503">
        <v>2018</v>
      </c>
      <c r="F1503" t="s">
        <v>1048</v>
      </c>
      <c r="G1503" t="s">
        <v>1054</v>
      </c>
      <c r="H1503" s="3" t="s">
        <v>1050</v>
      </c>
      <c r="I1503" t="s">
        <v>1073</v>
      </c>
    </row>
    <row r="1504" spans="1:9" x14ac:dyDescent="0.3">
      <c r="A1504" s="3">
        <v>22713</v>
      </c>
      <c r="B1504">
        <v>494</v>
      </c>
      <c r="C1504">
        <v>249</v>
      </c>
      <c r="D1504" s="5">
        <v>-2.3849212596089412E-2</v>
      </c>
      <c r="E1504">
        <v>2018</v>
      </c>
      <c r="F1504" t="s">
        <v>1048</v>
      </c>
      <c r="G1504" t="s">
        <v>1054</v>
      </c>
      <c r="H1504" s="3" t="s">
        <v>1050</v>
      </c>
      <c r="I1504" t="s">
        <v>1073</v>
      </c>
    </row>
    <row r="1505" spans="1:9" x14ac:dyDescent="0.3">
      <c r="A1505" s="3">
        <v>22714</v>
      </c>
      <c r="B1505">
        <v>497</v>
      </c>
      <c r="C1505">
        <v>263</v>
      </c>
      <c r="D1505" s="5">
        <v>-1.8043184709774309E-2</v>
      </c>
      <c r="E1505">
        <v>2018</v>
      </c>
      <c r="F1505" t="s">
        <v>1048</v>
      </c>
      <c r="G1505" t="s">
        <v>1054</v>
      </c>
      <c r="H1505" s="3" t="s">
        <v>1050</v>
      </c>
      <c r="I1505" t="s">
        <v>1073</v>
      </c>
    </row>
    <row r="1506" spans="1:9" x14ac:dyDescent="0.3">
      <c r="A1506" s="3">
        <v>22715</v>
      </c>
      <c r="B1506">
        <v>510</v>
      </c>
      <c r="C1506">
        <v>154</v>
      </c>
      <c r="D1506" s="5">
        <v>4.1276493980421831E-3</v>
      </c>
      <c r="E1506">
        <v>2018</v>
      </c>
      <c r="F1506" t="s">
        <v>1048</v>
      </c>
      <c r="G1506" t="s">
        <v>1054</v>
      </c>
      <c r="H1506" t="s">
        <v>1051</v>
      </c>
      <c r="I1506" t="s">
        <v>1073</v>
      </c>
    </row>
    <row r="1507" spans="1:9" x14ac:dyDescent="0.3">
      <c r="A1507" s="3">
        <v>22716</v>
      </c>
      <c r="B1507">
        <v>497</v>
      </c>
      <c r="C1507">
        <v>332</v>
      </c>
      <c r="D1507" s="5">
        <v>-1.7211710652283708E-2</v>
      </c>
      <c r="E1507">
        <v>2018</v>
      </c>
      <c r="F1507" t="s">
        <v>1048</v>
      </c>
      <c r="G1507" t="s">
        <v>1054</v>
      </c>
      <c r="H1507" s="3" t="s">
        <v>1050</v>
      </c>
      <c r="I1507" t="s">
        <v>1073</v>
      </c>
    </row>
    <row r="1508" spans="1:9" x14ac:dyDescent="0.3">
      <c r="A1508" s="3">
        <v>22717</v>
      </c>
      <c r="B1508">
        <v>500</v>
      </c>
      <c r="C1508">
        <v>150</v>
      </c>
      <c r="D1508" s="5">
        <v>-2.433149893940556E-3</v>
      </c>
      <c r="E1508">
        <v>2018</v>
      </c>
      <c r="F1508" t="s">
        <v>1048</v>
      </c>
      <c r="G1508" t="s">
        <v>1054</v>
      </c>
      <c r="H1508" s="3" t="s">
        <v>1050</v>
      </c>
      <c r="I1508" t="s">
        <v>1073</v>
      </c>
    </row>
    <row r="1509" spans="1:9" x14ac:dyDescent="0.3">
      <c r="A1509" s="3">
        <v>22718</v>
      </c>
      <c r="B1509">
        <v>494</v>
      </c>
      <c r="C1509">
        <v>196</v>
      </c>
      <c r="D1509" s="5">
        <v>-1.0297433090075679E-2</v>
      </c>
      <c r="E1509">
        <v>2018</v>
      </c>
      <c r="F1509" t="s">
        <v>1048</v>
      </c>
      <c r="G1509" t="s">
        <v>1054</v>
      </c>
      <c r="H1509" s="3" t="s">
        <v>1050</v>
      </c>
      <c r="I1509" t="s">
        <v>1073</v>
      </c>
    </row>
    <row r="1510" spans="1:9" x14ac:dyDescent="0.3">
      <c r="A1510" s="3">
        <v>22719</v>
      </c>
      <c r="B1510">
        <v>494</v>
      </c>
      <c r="C1510">
        <v>170</v>
      </c>
      <c r="D1510" s="5">
        <v>-4.6310652081699856E-2</v>
      </c>
      <c r="E1510">
        <v>2018</v>
      </c>
      <c r="F1510" t="s">
        <v>1048</v>
      </c>
      <c r="G1510" t="s">
        <v>1054</v>
      </c>
      <c r="H1510" s="3" t="s">
        <v>1050</v>
      </c>
      <c r="I1510" t="s">
        <v>1073</v>
      </c>
    </row>
    <row r="1511" spans="1:9" x14ac:dyDescent="0.3">
      <c r="A1511" s="3">
        <v>22720</v>
      </c>
      <c r="B1511">
        <v>494</v>
      </c>
      <c r="C1511">
        <v>1569</v>
      </c>
      <c r="D1511" s="5">
        <v>0.41412293449555598</v>
      </c>
      <c r="E1511">
        <v>2018</v>
      </c>
      <c r="F1511" t="s">
        <v>1048</v>
      </c>
      <c r="G1511" t="s">
        <v>1043</v>
      </c>
      <c r="H1511" t="s">
        <v>1077</v>
      </c>
      <c r="I1511" t="s">
        <v>1073</v>
      </c>
    </row>
    <row r="1512" spans="1:9" x14ac:dyDescent="0.3">
      <c r="A1512" s="3">
        <v>22721</v>
      </c>
      <c r="B1512">
        <v>494</v>
      </c>
      <c r="C1512">
        <v>346</v>
      </c>
      <c r="D1512" s="5">
        <v>9.432266124593694E-2</v>
      </c>
      <c r="E1512">
        <v>2018</v>
      </c>
      <c r="F1512" t="s">
        <v>1048</v>
      </c>
      <c r="G1512" t="s">
        <v>1054</v>
      </c>
      <c r="H1512" t="s">
        <v>1051</v>
      </c>
      <c r="I1512" t="s">
        <v>1073</v>
      </c>
    </row>
    <row r="1513" spans="1:9" x14ac:dyDescent="0.3">
      <c r="A1513" s="3">
        <v>22722</v>
      </c>
      <c r="B1513">
        <v>494</v>
      </c>
      <c r="C1513">
        <v>1049</v>
      </c>
      <c r="D1513" s="5">
        <v>0.34711365819256385</v>
      </c>
      <c r="E1513">
        <v>2018</v>
      </c>
      <c r="F1513" t="s">
        <v>1048</v>
      </c>
      <c r="G1513" t="s">
        <v>1043</v>
      </c>
      <c r="H1513" t="s">
        <v>1076</v>
      </c>
      <c r="I1513" t="s">
        <v>1073</v>
      </c>
    </row>
    <row r="1514" spans="1:9" x14ac:dyDescent="0.3">
      <c r="A1514" s="3">
        <v>22723</v>
      </c>
      <c r="B1514">
        <v>494</v>
      </c>
      <c r="C1514">
        <v>355</v>
      </c>
      <c r="D1514" s="5">
        <v>0.3549002177173527</v>
      </c>
      <c r="E1514">
        <v>2018</v>
      </c>
      <c r="F1514" t="s">
        <v>1048</v>
      </c>
      <c r="G1514" t="s">
        <v>1054</v>
      </c>
      <c r="H1514" t="s">
        <v>1076</v>
      </c>
      <c r="I1514" t="s">
        <v>1073</v>
      </c>
    </row>
    <row r="1515" spans="1:9" x14ac:dyDescent="0.3">
      <c r="A1515" s="3">
        <v>22725</v>
      </c>
      <c r="B1515">
        <v>496</v>
      </c>
      <c r="C1515">
        <v>423</v>
      </c>
      <c r="D1515" s="5">
        <v>0.17363941029021329</v>
      </c>
      <c r="E1515">
        <v>2018</v>
      </c>
      <c r="F1515" t="s">
        <v>1048</v>
      </c>
      <c r="G1515" t="s">
        <v>1054</v>
      </c>
      <c r="H1515" t="s">
        <v>1052</v>
      </c>
      <c r="I1515" t="s">
        <v>1073</v>
      </c>
    </row>
    <row r="1516" spans="1:9" x14ac:dyDescent="0.3">
      <c r="A1516" s="3">
        <v>22726</v>
      </c>
      <c r="B1516">
        <v>496</v>
      </c>
      <c r="C1516">
        <v>948</v>
      </c>
      <c r="D1516" s="5">
        <v>4.9214333038021925E-2</v>
      </c>
      <c r="E1516">
        <v>2018</v>
      </c>
      <c r="F1516" t="s">
        <v>1048</v>
      </c>
      <c r="G1516" t="s">
        <v>1043</v>
      </c>
      <c r="H1516" t="s">
        <v>1051</v>
      </c>
      <c r="I1516" t="s">
        <v>1073</v>
      </c>
    </row>
    <row r="1517" spans="1:9" x14ac:dyDescent="0.3">
      <c r="A1517" s="3">
        <v>22727</v>
      </c>
      <c r="B1517">
        <v>494</v>
      </c>
      <c r="C1517">
        <v>1117</v>
      </c>
      <c r="D1517" s="5">
        <v>7.8297236045799815E-2</v>
      </c>
      <c r="E1517">
        <v>2018</v>
      </c>
      <c r="F1517" t="s">
        <v>1048</v>
      </c>
      <c r="G1517" t="s">
        <v>1043</v>
      </c>
      <c r="H1517" t="s">
        <v>1051</v>
      </c>
      <c r="I1517" t="s">
        <v>1073</v>
      </c>
    </row>
    <row r="1518" spans="1:9" x14ac:dyDescent="0.3">
      <c r="A1518" s="3">
        <v>22728</v>
      </c>
      <c r="B1518">
        <v>495</v>
      </c>
      <c r="C1518">
        <v>804</v>
      </c>
      <c r="D1518" s="5">
        <v>0.16325824107122283</v>
      </c>
      <c r="E1518">
        <v>2018</v>
      </c>
      <c r="F1518" t="s">
        <v>1048</v>
      </c>
      <c r="G1518" t="s">
        <v>1043</v>
      </c>
      <c r="H1518" t="s">
        <v>1052</v>
      </c>
      <c r="I1518" t="s">
        <v>1073</v>
      </c>
    </row>
    <row r="1519" spans="1:9" x14ac:dyDescent="0.3">
      <c r="A1519" s="3">
        <v>22729</v>
      </c>
      <c r="B1519">
        <v>496</v>
      </c>
      <c r="C1519">
        <v>501</v>
      </c>
      <c r="D1519" s="5">
        <v>0.31978424314133491</v>
      </c>
      <c r="E1519">
        <v>2018</v>
      </c>
      <c r="F1519" t="s">
        <v>1048</v>
      </c>
      <c r="G1519" t="s">
        <v>1043</v>
      </c>
      <c r="H1519" t="s">
        <v>1076</v>
      </c>
      <c r="I1519" t="s">
        <v>1073</v>
      </c>
    </row>
    <row r="1520" spans="1:9" x14ac:dyDescent="0.3">
      <c r="A1520" s="3">
        <v>22730</v>
      </c>
      <c r="B1520">
        <v>496</v>
      </c>
      <c r="C1520">
        <v>555</v>
      </c>
      <c r="D1520" s="5">
        <v>0.28920323992105496</v>
      </c>
      <c r="E1520">
        <v>2018</v>
      </c>
      <c r="F1520" t="s">
        <v>1048</v>
      </c>
      <c r="G1520" t="s">
        <v>1043</v>
      </c>
      <c r="H1520" t="s">
        <v>1053</v>
      </c>
      <c r="I1520" t="s">
        <v>1073</v>
      </c>
    </row>
    <row r="1521" spans="1:9" x14ac:dyDescent="0.3">
      <c r="A1521" s="3">
        <v>22731</v>
      </c>
      <c r="B1521">
        <v>496</v>
      </c>
      <c r="C1521">
        <v>117</v>
      </c>
      <c r="D1521" s="5">
        <v>4.3481132919099164E-2</v>
      </c>
      <c r="E1521">
        <v>2018</v>
      </c>
      <c r="F1521" t="s">
        <v>1048</v>
      </c>
      <c r="G1521" t="s">
        <v>1054</v>
      </c>
      <c r="H1521" t="s">
        <v>1051</v>
      </c>
      <c r="I1521" t="s">
        <v>1073</v>
      </c>
    </row>
    <row r="1522" spans="1:9" x14ac:dyDescent="0.3">
      <c r="A1522" s="3">
        <v>22732</v>
      </c>
      <c r="B1522">
        <v>496</v>
      </c>
      <c r="C1522">
        <v>153</v>
      </c>
      <c r="D1522" s="5">
        <v>-2.1459410618153603E-2</v>
      </c>
      <c r="E1522">
        <v>2018</v>
      </c>
      <c r="F1522" t="s">
        <v>1048</v>
      </c>
      <c r="G1522" t="s">
        <v>1054</v>
      </c>
      <c r="H1522" s="3" t="s">
        <v>1050</v>
      </c>
      <c r="I1522" t="s">
        <v>1073</v>
      </c>
    </row>
    <row r="1523" spans="1:9" x14ac:dyDescent="0.3">
      <c r="A1523" s="3">
        <v>22733</v>
      </c>
      <c r="B1523">
        <v>495</v>
      </c>
      <c r="C1523">
        <v>148</v>
      </c>
      <c r="D1523" s="5">
        <v>-5.4669917109423961E-2</v>
      </c>
      <c r="E1523">
        <v>2018</v>
      </c>
      <c r="F1523" t="s">
        <v>1048</v>
      </c>
      <c r="G1523" t="s">
        <v>1054</v>
      </c>
      <c r="H1523" s="3" t="s">
        <v>1050</v>
      </c>
      <c r="I1523" t="s">
        <v>1073</v>
      </c>
    </row>
    <row r="1524" spans="1:9" x14ac:dyDescent="0.3">
      <c r="A1524" s="3">
        <v>22734</v>
      </c>
      <c r="B1524">
        <v>496</v>
      </c>
      <c r="C1524">
        <v>347</v>
      </c>
      <c r="D1524" s="5">
        <v>8.0031016782958847E-2</v>
      </c>
      <c r="E1524">
        <v>2018</v>
      </c>
      <c r="F1524" t="s">
        <v>1048</v>
      </c>
      <c r="G1524" t="s">
        <v>1054</v>
      </c>
      <c r="H1524" t="s">
        <v>1051</v>
      </c>
      <c r="I1524" t="s">
        <v>1073</v>
      </c>
    </row>
    <row r="1525" spans="1:9" x14ac:dyDescent="0.3">
      <c r="A1525" s="3">
        <v>22735</v>
      </c>
      <c r="B1525">
        <v>496</v>
      </c>
      <c r="C1525">
        <v>103</v>
      </c>
      <c r="D1525" s="5">
        <v>-4.0738537691258209E-2</v>
      </c>
      <c r="E1525">
        <v>2018</v>
      </c>
      <c r="F1525" t="s">
        <v>1048</v>
      </c>
      <c r="G1525" t="s">
        <v>1054</v>
      </c>
      <c r="H1525" s="3" t="s">
        <v>1050</v>
      </c>
      <c r="I1525" t="s">
        <v>1073</v>
      </c>
    </row>
    <row r="1526" spans="1:9" x14ac:dyDescent="0.3">
      <c r="A1526" s="3">
        <v>22736</v>
      </c>
      <c r="B1526">
        <v>496</v>
      </c>
      <c r="C1526">
        <v>170</v>
      </c>
      <c r="D1526" s="5">
        <v>1.4501007501590791E-2</v>
      </c>
      <c r="E1526">
        <v>2018</v>
      </c>
      <c r="F1526" t="s">
        <v>1048</v>
      </c>
      <c r="G1526" t="s">
        <v>1054</v>
      </c>
      <c r="H1526" t="s">
        <v>1051</v>
      </c>
      <c r="I1526" t="s">
        <v>1073</v>
      </c>
    </row>
    <row r="1527" spans="1:9" x14ac:dyDescent="0.3">
      <c r="A1527" s="3">
        <v>22737</v>
      </c>
      <c r="B1527">
        <v>496</v>
      </c>
      <c r="C1527">
        <v>205</v>
      </c>
      <c r="D1527" s="5">
        <v>1.7039132419266224E-2</v>
      </c>
      <c r="E1527">
        <v>2018</v>
      </c>
      <c r="F1527" t="s">
        <v>1048</v>
      </c>
      <c r="G1527" t="s">
        <v>1054</v>
      </c>
      <c r="H1527" t="s">
        <v>1051</v>
      </c>
      <c r="I1527" t="s">
        <v>1073</v>
      </c>
    </row>
    <row r="1528" spans="1:9" x14ac:dyDescent="0.3">
      <c r="A1528" s="3">
        <v>22738</v>
      </c>
      <c r="B1528">
        <v>494</v>
      </c>
      <c r="C1528">
        <v>218</v>
      </c>
      <c r="D1528" s="5">
        <v>2.2943305205776601E-2</v>
      </c>
      <c r="E1528">
        <v>2018</v>
      </c>
      <c r="F1528" t="s">
        <v>1048</v>
      </c>
      <c r="G1528" t="s">
        <v>1054</v>
      </c>
      <c r="H1528" t="s">
        <v>1051</v>
      </c>
      <c r="I1528" t="s">
        <v>1073</v>
      </c>
    </row>
    <row r="1529" spans="1:9" x14ac:dyDescent="0.3">
      <c r="A1529" s="3">
        <v>22739</v>
      </c>
      <c r="B1529">
        <v>494</v>
      </c>
      <c r="C1529">
        <v>253</v>
      </c>
      <c r="D1529" s="5">
        <v>-3.7996462589305821E-3</v>
      </c>
      <c r="E1529">
        <v>2018</v>
      </c>
      <c r="F1529" t="s">
        <v>1048</v>
      </c>
      <c r="G1529" t="s">
        <v>1054</v>
      </c>
      <c r="H1529" s="3" t="s">
        <v>1050</v>
      </c>
      <c r="I1529" t="s">
        <v>1073</v>
      </c>
    </row>
    <row r="1530" spans="1:9" x14ac:dyDescent="0.3">
      <c r="A1530" s="3">
        <v>22740</v>
      </c>
      <c r="B1530">
        <v>494</v>
      </c>
      <c r="C1530">
        <v>224</v>
      </c>
      <c r="D1530" s="5">
        <v>-5.0467240085512295E-2</v>
      </c>
      <c r="E1530">
        <v>2018</v>
      </c>
      <c r="F1530" t="s">
        <v>1048</v>
      </c>
      <c r="G1530" t="s">
        <v>1054</v>
      </c>
      <c r="H1530" s="3" t="s">
        <v>1050</v>
      </c>
      <c r="I1530" t="s">
        <v>1073</v>
      </c>
    </row>
    <row r="1531" spans="1:9" x14ac:dyDescent="0.3">
      <c r="A1531" s="3">
        <v>22741</v>
      </c>
      <c r="B1531">
        <v>494</v>
      </c>
      <c r="C1531">
        <v>244</v>
      </c>
      <c r="D1531" s="5">
        <v>-3.5084069089922162E-2</v>
      </c>
      <c r="E1531">
        <v>2018</v>
      </c>
      <c r="F1531" t="s">
        <v>1048</v>
      </c>
      <c r="G1531" t="s">
        <v>1054</v>
      </c>
      <c r="H1531" s="3" t="s">
        <v>1050</v>
      </c>
      <c r="I1531" t="s">
        <v>1073</v>
      </c>
    </row>
    <row r="1532" spans="1:9" x14ac:dyDescent="0.3">
      <c r="A1532" s="3">
        <v>22742</v>
      </c>
      <c r="B1532">
        <v>498</v>
      </c>
      <c r="C1532">
        <v>102</v>
      </c>
      <c r="D1532" s="5">
        <v>-5.3605874817407209E-2</v>
      </c>
      <c r="E1532">
        <v>2018</v>
      </c>
      <c r="F1532" t="s">
        <v>1048</v>
      </c>
      <c r="G1532" t="s">
        <v>1054</v>
      </c>
      <c r="H1532" s="3" t="s">
        <v>1050</v>
      </c>
      <c r="I1532" t="s">
        <v>1073</v>
      </c>
    </row>
    <row r="1533" spans="1:9" x14ac:dyDescent="0.3">
      <c r="A1533" s="3">
        <v>22743</v>
      </c>
      <c r="B1533">
        <v>500</v>
      </c>
      <c r="C1533">
        <v>213</v>
      </c>
      <c r="D1533" s="5">
        <v>0.24778608328443621</v>
      </c>
      <c r="E1533">
        <v>2018</v>
      </c>
      <c r="F1533" t="s">
        <v>1048</v>
      </c>
      <c r="G1533" t="s">
        <v>1054</v>
      </c>
      <c r="H1533" t="s">
        <v>1053</v>
      </c>
      <c r="I1533" t="s">
        <v>1073</v>
      </c>
    </row>
    <row r="1534" spans="1:9" x14ac:dyDescent="0.3">
      <c r="A1534" s="3">
        <v>22744</v>
      </c>
      <c r="B1534">
        <v>498</v>
      </c>
      <c r="C1534">
        <v>184</v>
      </c>
      <c r="D1534" s="5">
        <v>5.7347774917706302E-3</v>
      </c>
      <c r="E1534">
        <v>2018</v>
      </c>
      <c r="F1534" t="s">
        <v>1048</v>
      </c>
      <c r="G1534" t="s">
        <v>1054</v>
      </c>
      <c r="H1534" t="s">
        <v>1051</v>
      </c>
      <c r="I1534" t="s">
        <v>1073</v>
      </c>
    </row>
    <row r="1535" spans="1:9" x14ac:dyDescent="0.3">
      <c r="A1535" s="3">
        <v>22745</v>
      </c>
      <c r="B1535">
        <v>495</v>
      </c>
      <c r="C1535">
        <v>409</v>
      </c>
      <c r="D1535" s="5">
        <v>1.0295291448276145E-2</v>
      </c>
      <c r="E1535">
        <v>2018</v>
      </c>
      <c r="F1535" t="s">
        <v>1048</v>
      </c>
      <c r="G1535" t="s">
        <v>1054</v>
      </c>
      <c r="H1535" t="s">
        <v>1051</v>
      </c>
      <c r="I1535" t="s">
        <v>1073</v>
      </c>
    </row>
    <row r="1536" spans="1:9" x14ac:dyDescent="0.3">
      <c r="A1536" s="3">
        <v>22746</v>
      </c>
      <c r="B1536">
        <v>494</v>
      </c>
      <c r="C1536">
        <v>318</v>
      </c>
      <c r="D1536" s="5">
        <v>-3.2024622938827282E-2</v>
      </c>
      <c r="E1536">
        <v>2018</v>
      </c>
      <c r="F1536" t="s">
        <v>1048</v>
      </c>
      <c r="G1536" t="s">
        <v>1054</v>
      </c>
      <c r="H1536" s="3" t="s">
        <v>1050</v>
      </c>
      <c r="I1536" t="s">
        <v>1073</v>
      </c>
    </row>
    <row r="1537" spans="1:9" x14ac:dyDescent="0.3">
      <c r="A1537" s="3">
        <v>22747</v>
      </c>
      <c r="B1537">
        <v>498</v>
      </c>
      <c r="C1537">
        <v>224</v>
      </c>
      <c r="D1537" s="5">
        <v>-4.8056922021282797E-2</v>
      </c>
      <c r="E1537">
        <v>2018</v>
      </c>
      <c r="F1537" t="s">
        <v>1048</v>
      </c>
      <c r="G1537" t="s">
        <v>1054</v>
      </c>
      <c r="H1537" s="3" t="s">
        <v>1050</v>
      </c>
      <c r="I1537" t="s">
        <v>1073</v>
      </c>
    </row>
    <row r="1538" spans="1:9" x14ac:dyDescent="0.3">
      <c r="A1538" s="3">
        <v>22748</v>
      </c>
      <c r="B1538">
        <v>494</v>
      </c>
      <c r="C1538">
        <v>414</v>
      </c>
      <c r="D1538" s="5">
        <v>-3.882817120287865E-3</v>
      </c>
      <c r="E1538">
        <v>2018</v>
      </c>
      <c r="F1538" t="s">
        <v>1048</v>
      </c>
      <c r="G1538" t="s">
        <v>1054</v>
      </c>
      <c r="H1538" s="3" t="s">
        <v>1050</v>
      </c>
      <c r="I1538" t="s">
        <v>1073</v>
      </c>
    </row>
    <row r="1539" spans="1:9" x14ac:dyDescent="0.3">
      <c r="A1539" s="3">
        <v>22749</v>
      </c>
      <c r="B1539">
        <v>497</v>
      </c>
      <c r="C1539">
        <v>439</v>
      </c>
      <c r="D1539" s="5">
        <v>0.18134904404360205</v>
      </c>
      <c r="E1539">
        <v>2018</v>
      </c>
      <c r="F1539" t="s">
        <v>1048</v>
      </c>
      <c r="G1539" t="s">
        <v>1054</v>
      </c>
      <c r="H1539" t="s">
        <v>1052</v>
      </c>
      <c r="I1539" t="s">
        <v>1073</v>
      </c>
    </row>
    <row r="1540" spans="1:9" x14ac:dyDescent="0.3">
      <c r="A1540" s="3">
        <v>22750</v>
      </c>
      <c r="B1540">
        <v>497</v>
      </c>
      <c r="C1540">
        <v>384</v>
      </c>
      <c r="D1540" s="5">
        <v>0.25212768412042291</v>
      </c>
      <c r="E1540">
        <v>2018</v>
      </c>
      <c r="F1540" t="s">
        <v>1048</v>
      </c>
      <c r="G1540" t="s">
        <v>1054</v>
      </c>
      <c r="H1540" t="s">
        <v>1053</v>
      </c>
      <c r="I1540" t="s">
        <v>1073</v>
      </c>
    </row>
    <row r="1541" spans="1:9" x14ac:dyDescent="0.3">
      <c r="A1541" s="3">
        <v>22751</v>
      </c>
      <c r="B1541">
        <v>494</v>
      </c>
      <c r="C1541">
        <v>265</v>
      </c>
      <c r="D1541" s="5">
        <v>0.37762831476068531</v>
      </c>
      <c r="E1541">
        <v>2018</v>
      </c>
      <c r="F1541" t="s">
        <v>1048</v>
      </c>
      <c r="G1541" t="s">
        <v>1054</v>
      </c>
      <c r="H1541" t="s">
        <v>1076</v>
      </c>
      <c r="I1541" t="s">
        <v>1073</v>
      </c>
    </row>
    <row r="1542" spans="1:9" x14ac:dyDescent="0.3">
      <c r="A1542" s="3">
        <v>22752</v>
      </c>
      <c r="B1542">
        <v>494</v>
      </c>
      <c r="C1542">
        <v>382</v>
      </c>
      <c r="D1542" s="5">
        <v>0.39119849777638804</v>
      </c>
      <c r="E1542">
        <v>2018</v>
      </c>
      <c r="F1542" t="s">
        <v>1048</v>
      </c>
      <c r="G1542" t="s">
        <v>1054</v>
      </c>
      <c r="H1542" t="s">
        <v>1076</v>
      </c>
      <c r="I1542" t="s">
        <v>1073</v>
      </c>
    </row>
    <row r="1543" spans="1:9" x14ac:dyDescent="0.3">
      <c r="A1543" s="3">
        <v>22753</v>
      </c>
      <c r="B1543">
        <v>497</v>
      </c>
      <c r="C1543">
        <v>211</v>
      </c>
      <c r="D1543" s="5">
        <v>1.1374326075467367E-2</v>
      </c>
      <c r="E1543">
        <v>2018</v>
      </c>
      <c r="F1543" t="s">
        <v>1048</v>
      </c>
      <c r="G1543" t="s">
        <v>1054</v>
      </c>
      <c r="H1543" t="s">
        <v>1051</v>
      </c>
      <c r="I1543" t="s">
        <v>1073</v>
      </c>
    </row>
    <row r="1544" spans="1:9" x14ac:dyDescent="0.3">
      <c r="A1544" s="3">
        <v>22754</v>
      </c>
      <c r="B1544">
        <v>496</v>
      </c>
      <c r="C1544">
        <v>267</v>
      </c>
      <c r="D1544" s="5">
        <v>-1.8700745725854409E-2</v>
      </c>
      <c r="E1544">
        <v>2018</v>
      </c>
      <c r="F1544" t="s">
        <v>1048</v>
      </c>
      <c r="G1544" t="s">
        <v>1054</v>
      </c>
      <c r="H1544" s="3" t="s">
        <v>1050</v>
      </c>
      <c r="I1544" t="s">
        <v>1073</v>
      </c>
    </row>
    <row r="1545" spans="1:9" x14ac:dyDescent="0.3">
      <c r="A1545" s="3">
        <v>22755</v>
      </c>
      <c r="B1545">
        <v>494</v>
      </c>
      <c r="C1545">
        <v>264</v>
      </c>
      <c r="D1545" s="5">
        <v>-5.7061125650363191E-3</v>
      </c>
      <c r="E1545">
        <v>2018</v>
      </c>
      <c r="F1545" t="s">
        <v>1048</v>
      </c>
      <c r="G1545" t="s">
        <v>1054</v>
      </c>
      <c r="H1545" s="3" t="s">
        <v>1050</v>
      </c>
      <c r="I1545" t="s">
        <v>1073</v>
      </c>
    </row>
    <row r="1546" spans="1:9" x14ac:dyDescent="0.3">
      <c r="A1546" s="3">
        <v>22756</v>
      </c>
      <c r="B1546">
        <v>494</v>
      </c>
      <c r="C1546">
        <v>125</v>
      </c>
      <c r="D1546" s="5">
        <v>-1.2319664452265693E-2</v>
      </c>
      <c r="E1546">
        <v>2018</v>
      </c>
      <c r="F1546" t="s">
        <v>1048</v>
      </c>
      <c r="G1546" t="s">
        <v>1054</v>
      </c>
      <c r="H1546" s="3" t="s">
        <v>1050</v>
      </c>
      <c r="I1546" t="s">
        <v>1073</v>
      </c>
    </row>
    <row r="1547" spans="1:9" x14ac:dyDescent="0.3">
      <c r="A1547" s="3">
        <v>22757</v>
      </c>
      <c r="B1547">
        <v>494</v>
      </c>
      <c r="C1547">
        <v>156</v>
      </c>
      <c r="D1547" s="5">
        <v>-1.5412315368033289E-2</v>
      </c>
      <c r="E1547">
        <v>2018</v>
      </c>
      <c r="F1547" t="s">
        <v>1048</v>
      </c>
      <c r="G1547" t="s">
        <v>1054</v>
      </c>
      <c r="H1547" s="3" t="s">
        <v>1050</v>
      </c>
      <c r="I1547" t="s">
        <v>1073</v>
      </c>
    </row>
    <row r="1548" spans="1:9" x14ac:dyDescent="0.3">
      <c r="A1548" s="3">
        <v>22758</v>
      </c>
      <c r="B1548">
        <v>494</v>
      </c>
      <c r="C1548">
        <v>179</v>
      </c>
      <c r="D1548" s="5">
        <v>-1.2593072917902326E-2</v>
      </c>
      <c r="E1548">
        <v>2018</v>
      </c>
      <c r="F1548" t="s">
        <v>1048</v>
      </c>
      <c r="G1548" t="s">
        <v>1054</v>
      </c>
      <c r="H1548" s="3" t="s">
        <v>1050</v>
      </c>
      <c r="I1548" t="s">
        <v>1073</v>
      </c>
    </row>
    <row r="1549" spans="1:9" x14ac:dyDescent="0.3">
      <c r="A1549" s="3">
        <v>22759</v>
      </c>
      <c r="B1549">
        <v>494</v>
      </c>
      <c r="C1549">
        <v>459</v>
      </c>
      <c r="D1549" s="5">
        <v>-1.5650055767404858E-2</v>
      </c>
      <c r="E1549">
        <v>2018</v>
      </c>
      <c r="F1549" t="s">
        <v>1048</v>
      </c>
      <c r="G1549" t="s">
        <v>1054</v>
      </c>
      <c r="H1549" s="3" t="s">
        <v>1050</v>
      </c>
      <c r="I1549" t="s">
        <v>1073</v>
      </c>
    </row>
    <row r="1550" spans="1:9" x14ac:dyDescent="0.3">
      <c r="A1550" s="3">
        <v>22760</v>
      </c>
      <c r="B1550">
        <v>494</v>
      </c>
      <c r="C1550">
        <v>106</v>
      </c>
      <c r="D1550" s="5">
        <v>0.33180665547761157</v>
      </c>
      <c r="E1550">
        <v>2018</v>
      </c>
      <c r="F1550" t="s">
        <v>1048</v>
      </c>
      <c r="G1550" t="s">
        <v>1054</v>
      </c>
      <c r="H1550" t="s">
        <v>1076</v>
      </c>
      <c r="I1550" t="s">
        <v>1073</v>
      </c>
    </row>
    <row r="1551" spans="1:9" x14ac:dyDescent="0.3">
      <c r="A1551" s="3">
        <v>22761</v>
      </c>
      <c r="B1551">
        <v>508</v>
      </c>
      <c r="C1551">
        <v>33</v>
      </c>
      <c r="D1551" s="5">
        <v>0.35323529461855196</v>
      </c>
      <c r="E1551">
        <v>2018</v>
      </c>
      <c r="F1551" t="s">
        <v>1048</v>
      </c>
      <c r="G1551" s="3" t="s">
        <v>1042</v>
      </c>
      <c r="H1551" t="s">
        <v>1076</v>
      </c>
      <c r="I1551" t="s">
        <v>1073</v>
      </c>
    </row>
    <row r="1552" spans="1:9" x14ac:dyDescent="0.3">
      <c r="A1552" s="3">
        <v>22762</v>
      </c>
      <c r="B1552">
        <v>500</v>
      </c>
      <c r="C1552">
        <v>144</v>
      </c>
      <c r="D1552" s="5">
        <v>0.24234012976175973</v>
      </c>
      <c r="E1552">
        <v>2018</v>
      </c>
      <c r="F1552" t="s">
        <v>1048</v>
      </c>
      <c r="G1552" t="s">
        <v>1054</v>
      </c>
      <c r="H1552" t="s">
        <v>1053</v>
      </c>
      <c r="I1552" t="s">
        <v>1073</v>
      </c>
    </row>
    <row r="1553" spans="1:9" x14ac:dyDescent="0.3">
      <c r="A1553" s="3">
        <v>22763</v>
      </c>
      <c r="B1553">
        <v>500</v>
      </c>
      <c r="C1553">
        <v>122</v>
      </c>
      <c r="D1553" s="5">
        <v>0.27243244824369167</v>
      </c>
      <c r="E1553">
        <v>2018</v>
      </c>
      <c r="F1553" t="s">
        <v>1048</v>
      </c>
      <c r="G1553" t="s">
        <v>1054</v>
      </c>
      <c r="H1553" t="s">
        <v>1053</v>
      </c>
      <c r="I1553" t="s">
        <v>1073</v>
      </c>
    </row>
    <row r="1554" spans="1:9" x14ac:dyDescent="0.3">
      <c r="A1554" s="3">
        <v>22764</v>
      </c>
      <c r="B1554">
        <v>717</v>
      </c>
      <c r="C1554">
        <v>6</v>
      </c>
      <c r="D1554" s="5">
        <v>-0.18524673647013534</v>
      </c>
      <c r="E1554">
        <v>2018</v>
      </c>
      <c r="F1554" t="s">
        <v>1046</v>
      </c>
      <c r="G1554" s="3" t="s">
        <v>1042</v>
      </c>
      <c r="H1554" s="3" t="s">
        <v>1050</v>
      </c>
      <c r="I1554" t="s">
        <v>1073</v>
      </c>
    </row>
    <row r="1555" spans="1:9" x14ac:dyDescent="0.3">
      <c r="A1555" s="3">
        <v>22765</v>
      </c>
      <c r="B1555">
        <v>508</v>
      </c>
      <c r="C1555">
        <v>1</v>
      </c>
      <c r="D1555" s="5">
        <v>9.0359210171696389E-2</v>
      </c>
      <c r="E1555">
        <v>2018</v>
      </c>
      <c r="F1555" t="s">
        <v>1048</v>
      </c>
      <c r="G1555" s="3" t="s">
        <v>1042</v>
      </c>
      <c r="H1555" t="s">
        <v>1051</v>
      </c>
      <c r="I1555" t="s">
        <v>1073</v>
      </c>
    </row>
    <row r="1556" spans="1:9" x14ac:dyDescent="0.3">
      <c r="A1556" s="3">
        <v>22766</v>
      </c>
      <c r="B1556">
        <v>494</v>
      </c>
      <c r="C1556">
        <v>586</v>
      </c>
      <c r="D1556" s="5">
        <v>4.5890361584648098E-2</v>
      </c>
      <c r="E1556">
        <v>2018</v>
      </c>
      <c r="F1556" t="s">
        <v>1048</v>
      </c>
      <c r="G1556" t="s">
        <v>1043</v>
      </c>
      <c r="H1556" t="s">
        <v>1051</v>
      </c>
      <c r="I1556" t="s">
        <v>1073</v>
      </c>
    </row>
    <row r="1557" spans="1:9" x14ac:dyDescent="0.3">
      <c r="A1557" s="3">
        <v>22767</v>
      </c>
      <c r="B1557">
        <v>501</v>
      </c>
      <c r="C1557">
        <v>260</v>
      </c>
      <c r="D1557" s="5">
        <v>0.16244910644904964</v>
      </c>
      <c r="E1557">
        <v>2018</v>
      </c>
      <c r="F1557" t="s">
        <v>1048</v>
      </c>
      <c r="G1557" t="s">
        <v>1054</v>
      </c>
      <c r="H1557" t="s">
        <v>1052</v>
      </c>
      <c r="I1557" t="s">
        <v>1073</v>
      </c>
    </row>
    <row r="1558" spans="1:9" x14ac:dyDescent="0.3">
      <c r="A1558" s="3">
        <v>22768</v>
      </c>
      <c r="B1558">
        <v>496</v>
      </c>
      <c r="C1558">
        <v>284</v>
      </c>
      <c r="D1558" s="5">
        <v>0.36156974294320038</v>
      </c>
      <c r="E1558">
        <v>2018</v>
      </c>
      <c r="F1558" t="s">
        <v>1048</v>
      </c>
      <c r="G1558" t="s">
        <v>1054</v>
      </c>
      <c r="H1558" t="s">
        <v>1076</v>
      </c>
      <c r="I1558" t="s">
        <v>1073</v>
      </c>
    </row>
    <row r="1559" spans="1:9" x14ac:dyDescent="0.3">
      <c r="A1559" s="3">
        <v>22769</v>
      </c>
      <c r="B1559">
        <v>500</v>
      </c>
      <c r="C1559">
        <v>7</v>
      </c>
      <c r="D1559" s="5">
        <v>0.27478783262851708</v>
      </c>
      <c r="E1559">
        <v>2018</v>
      </c>
      <c r="F1559" t="s">
        <v>1048</v>
      </c>
      <c r="G1559" s="3" t="s">
        <v>1042</v>
      </c>
      <c r="H1559" t="s">
        <v>1053</v>
      </c>
      <c r="I1559" t="s">
        <v>1073</v>
      </c>
    </row>
    <row r="1560" spans="1:9" x14ac:dyDescent="0.3">
      <c r="A1560" s="3">
        <v>22770</v>
      </c>
      <c r="B1560">
        <v>500</v>
      </c>
      <c r="C1560">
        <v>75</v>
      </c>
      <c r="D1560" s="5">
        <v>0.16316122047166989</v>
      </c>
      <c r="E1560">
        <v>2018</v>
      </c>
      <c r="F1560" t="s">
        <v>1048</v>
      </c>
      <c r="G1560" s="3" t="s">
        <v>1042</v>
      </c>
      <c r="H1560" t="s">
        <v>1052</v>
      </c>
      <c r="I1560" t="s">
        <v>1073</v>
      </c>
    </row>
    <row r="1561" spans="1:9" x14ac:dyDescent="0.3">
      <c r="A1561" s="3">
        <v>22771</v>
      </c>
      <c r="B1561">
        <v>494</v>
      </c>
      <c r="C1561">
        <v>529</v>
      </c>
      <c r="D1561" s="5">
        <v>-1.0489172020516414E-4</v>
      </c>
      <c r="E1561">
        <v>2018</v>
      </c>
      <c r="F1561" t="s">
        <v>1048</v>
      </c>
      <c r="G1561" t="s">
        <v>1043</v>
      </c>
      <c r="H1561" s="3" t="s">
        <v>1050</v>
      </c>
      <c r="I1561" t="s">
        <v>1073</v>
      </c>
    </row>
    <row r="1562" spans="1:9" x14ac:dyDescent="0.3">
      <c r="A1562" s="3">
        <v>22772</v>
      </c>
      <c r="B1562">
        <v>494</v>
      </c>
      <c r="C1562">
        <v>293</v>
      </c>
      <c r="D1562" s="5">
        <v>1.7506093082210926E-2</v>
      </c>
      <c r="E1562">
        <v>2018</v>
      </c>
      <c r="F1562" t="s">
        <v>1048</v>
      </c>
      <c r="G1562" t="s">
        <v>1054</v>
      </c>
      <c r="H1562" t="s">
        <v>1051</v>
      </c>
      <c r="I1562" t="s">
        <v>1073</v>
      </c>
    </row>
    <row r="1563" spans="1:9" x14ac:dyDescent="0.3">
      <c r="A1563" s="3">
        <v>22773</v>
      </c>
      <c r="B1563">
        <v>494</v>
      </c>
      <c r="C1563">
        <v>235</v>
      </c>
      <c r="D1563" s="5">
        <v>-6.2725739605022099E-3</v>
      </c>
      <c r="E1563">
        <v>2018</v>
      </c>
      <c r="F1563" t="s">
        <v>1048</v>
      </c>
      <c r="G1563" t="s">
        <v>1054</v>
      </c>
      <c r="H1563" s="3" t="s">
        <v>1050</v>
      </c>
      <c r="I1563" t="s">
        <v>1073</v>
      </c>
    </row>
    <row r="1564" spans="1:9" x14ac:dyDescent="0.3">
      <c r="A1564" s="3">
        <v>22774</v>
      </c>
      <c r="B1564">
        <v>494</v>
      </c>
      <c r="C1564">
        <v>154</v>
      </c>
      <c r="D1564" s="5">
        <v>6.3125027451274313E-4</v>
      </c>
      <c r="E1564">
        <v>2018</v>
      </c>
      <c r="F1564" t="s">
        <v>1048</v>
      </c>
      <c r="G1564" t="s">
        <v>1054</v>
      </c>
      <c r="H1564" t="s">
        <v>1051</v>
      </c>
      <c r="I1564" t="s">
        <v>1073</v>
      </c>
    </row>
    <row r="1565" spans="1:9" x14ac:dyDescent="0.3">
      <c r="A1565" s="3">
        <v>22775</v>
      </c>
      <c r="B1565">
        <v>494</v>
      </c>
      <c r="C1565">
        <v>256</v>
      </c>
      <c r="D1565" s="5">
        <v>-1.212459782838515E-2</v>
      </c>
      <c r="E1565">
        <v>2018</v>
      </c>
      <c r="F1565" t="s">
        <v>1048</v>
      </c>
      <c r="G1565" t="s">
        <v>1054</v>
      </c>
      <c r="H1565" s="3" t="s">
        <v>1050</v>
      </c>
      <c r="I1565" t="s">
        <v>1073</v>
      </c>
    </row>
    <row r="1566" spans="1:9" x14ac:dyDescent="0.3">
      <c r="A1566" s="3">
        <v>22776</v>
      </c>
      <c r="B1566">
        <v>496</v>
      </c>
      <c r="C1566">
        <v>632</v>
      </c>
      <c r="D1566" s="5">
        <v>0.27038440247436979</v>
      </c>
      <c r="E1566">
        <v>2018</v>
      </c>
      <c r="F1566" t="s">
        <v>1048</v>
      </c>
      <c r="G1566" t="s">
        <v>1043</v>
      </c>
      <c r="H1566" t="s">
        <v>1053</v>
      </c>
      <c r="I1566" t="s">
        <v>1073</v>
      </c>
    </row>
    <row r="1567" spans="1:9" x14ac:dyDescent="0.3">
      <c r="A1567" s="3">
        <v>22777</v>
      </c>
      <c r="B1567">
        <v>494</v>
      </c>
      <c r="C1567">
        <v>72</v>
      </c>
      <c r="D1567" s="5">
        <v>0.43665921543692215</v>
      </c>
      <c r="E1567">
        <v>2018</v>
      </c>
      <c r="F1567" t="s">
        <v>1048</v>
      </c>
      <c r="G1567" s="3" t="s">
        <v>1042</v>
      </c>
      <c r="H1567" t="s">
        <v>1077</v>
      </c>
      <c r="I1567" t="s">
        <v>1073</v>
      </c>
    </row>
    <row r="1568" spans="1:9" x14ac:dyDescent="0.3">
      <c r="A1568" s="3">
        <v>22778</v>
      </c>
      <c r="B1568">
        <v>494</v>
      </c>
      <c r="C1568">
        <v>166</v>
      </c>
      <c r="D1568" s="5">
        <v>0.33361950108530353</v>
      </c>
      <c r="E1568">
        <v>2018</v>
      </c>
      <c r="F1568" t="s">
        <v>1048</v>
      </c>
      <c r="G1568" t="s">
        <v>1054</v>
      </c>
      <c r="H1568" t="s">
        <v>1076</v>
      </c>
      <c r="I1568" t="s">
        <v>1073</v>
      </c>
    </row>
    <row r="1569" spans="1:9" x14ac:dyDescent="0.3">
      <c r="A1569" s="3">
        <v>22779</v>
      </c>
      <c r="B1569">
        <v>498</v>
      </c>
      <c r="C1569">
        <v>147</v>
      </c>
      <c r="D1569" s="5">
        <v>0.36578504113970839</v>
      </c>
      <c r="E1569">
        <v>2018</v>
      </c>
      <c r="F1569" t="s">
        <v>1048</v>
      </c>
      <c r="G1569" t="s">
        <v>1054</v>
      </c>
      <c r="H1569" t="s">
        <v>1076</v>
      </c>
      <c r="I1569" t="s">
        <v>1073</v>
      </c>
    </row>
    <row r="1570" spans="1:9" x14ac:dyDescent="0.3">
      <c r="A1570" s="3">
        <v>22780</v>
      </c>
      <c r="B1570">
        <v>501</v>
      </c>
      <c r="C1570">
        <v>136</v>
      </c>
      <c r="D1570" s="5">
        <v>0.18635020465099272</v>
      </c>
      <c r="E1570">
        <v>2018</v>
      </c>
      <c r="F1570" t="s">
        <v>1048</v>
      </c>
      <c r="G1570" t="s">
        <v>1054</v>
      </c>
      <c r="H1570" t="s">
        <v>1052</v>
      </c>
      <c r="I1570" t="s">
        <v>1073</v>
      </c>
    </row>
    <row r="1571" spans="1:9" x14ac:dyDescent="0.3">
      <c r="A1571" s="3">
        <v>22781</v>
      </c>
      <c r="B1571">
        <v>497</v>
      </c>
      <c r="C1571">
        <v>251</v>
      </c>
      <c r="D1571" s="5">
        <v>0.3744022965330277</v>
      </c>
      <c r="E1571">
        <v>2018</v>
      </c>
      <c r="F1571" t="s">
        <v>1048</v>
      </c>
      <c r="G1571" t="s">
        <v>1054</v>
      </c>
      <c r="H1571" t="s">
        <v>1076</v>
      </c>
      <c r="I1571" t="s">
        <v>1073</v>
      </c>
    </row>
    <row r="1572" spans="1:9" x14ac:dyDescent="0.3">
      <c r="A1572" s="3">
        <v>22782</v>
      </c>
      <c r="B1572">
        <v>494</v>
      </c>
      <c r="C1572">
        <v>91</v>
      </c>
      <c r="D1572" s="5">
        <v>0.12316224072209943</v>
      </c>
      <c r="E1572">
        <v>2018</v>
      </c>
      <c r="F1572" t="s">
        <v>1048</v>
      </c>
      <c r="G1572" s="3" t="s">
        <v>1042</v>
      </c>
      <c r="H1572" t="s">
        <v>1052</v>
      </c>
      <c r="I1572" t="s">
        <v>1073</v>
      </c>
    </row>
    <row r="1573" spans="1:9" x14ac:dyDescent="0.3">
      <c r="A1573" s="3">
        <v>22783</v>
      </c>
      <c r="B1573">
        <v>496</v>
      </c>
      <c r="C1573">
        <v>41</v>
      </c>
      <c r="D1573" s="5">
        <v>0.4285335138903954</v>
      </c>
      <c r="E1573">
        <v>2018</v>
      </c>
      <c r="F1573" t="s">
        <v>1048</v>
      </c>
      <c r="G1573" s="3" t="s">
        <v>1042</v>
      </c>
      <c r="H1573" t="s">
        <v>1077</v>
      </c>
      <c r="I1573" t="s">
        <v>1073</v>
      </c>
    </row>
    <row r="1574" spans="1:9" x14ac:dyDescent="0.3">
      <c r="A1574" s="3">
        <v>22784</v>
      </c>
      <c r="B1574">
        <v>494</v>
      </c>
      <c r="C1574">
        <v>327</v>
      </c>
      <c r="D1574" s="5">
        <v>0.23845584741829096</v>
      </c>
      <c r="E1574">
        <v>2018</v>
      </c>
      <c r="F1574" t="s">
        <v>1048</v>
      </c>
      <c r="G1574" t="s">
        <v>1054</v>
      </c>
      <c r="H1574" t="s">
        <v>1053</v>
      </c>
      <c r="I1574" t="s">
        <v>1073</v>
      </c>
    </row>
    <row r="1575" spans="1:9" x14ac:dyDescent="0.3">
      <c r="A1575" s="3">
        <v>22785</v>
      </c>
      <c r="B1575">
        <v>494</v>
      </c>
      <c r="C1575">
        <v>70</v>
      </c>
      <c r="D1575" s="5">
        <v>6.1848870995180438E-2</v>
      </c>
      <c r="E1575">
        <v>2018</v>
      </c>
      <c r="F1575" t="s">
        <v>1048</v>
      </c>
      <c r="G1575" s="3" t="s">
        <v>1042</v>
      </c>
      <c r="H1575" t="s">
        <v>1051</v>
      </c>
      <c r="I1575" t="s">
        <v>1073</v>
      </c>
    </row>
    <row r="1576" spans="1:9" x14ac:dyDescent="0.3">
      <c r="A1576" s="3">
        <v>22786</v>
      </c>
      <c r="B1576">
        <v>494</v>
      </c>
      <c r="C1576">
        <v>51</v>
      </c>
      <c r="D1576" s="5">
        <v>0.2625679274782301</v>
      </c>
      <c r="E1576">
        <v>2018</v>
      </c>
      <c r="F1576" t="s">
        <v>1048</v>
      </c>
      <c r="G1576" s="3" t="s">
        <v>1042</v>
      </c>
      <c r="H1576" t="s">
        <v>1053</v>
      </c>
      <c r="I1576" t="s">
        <v>1073</v>
      </c>
    </row>
    <row r="1577" spans="1:9" x14ac:dyDescent="0.3">
      <c r="A1577" s="3">
        <v>22788</v>
      </c>
      <c r="B1577">
        <v>496</v>
      </c>
      <c r="C1577">
        <v>86</v>
      </c>
      <c r="D1577" s="5">
        <v>0.40050992001129448</v>
      </c>
      <c r="E1577">
        <v>2018</v>
      </c>
      <c r="F1577" t="s">
        <v>1048</v>
      </c>
      <c r="G1577" s="3" t="s">
        <v>1042</v>
      </c>
      <c r="H1577" t="s">
        <v>1077</v>
      </c>
      <c r="I1577" t="s">
        <v>1073</v>
      </c>
    </row>
    <row r="1578" spans="1:9" x14ac:dyDescent="0.3">
      <c r="A1578" s="3">
        <v>22789</v>
      </c>
      <c r="B1578">
        <v>494</v>
      </c>
      <c r="C1578">
        <v>173</v>
      </c>
      <c r="D1578" s="5">
        <v>-1.2836461312289906E-3</v>
      </c>
      <c r="E1578">
        <v>2018</v>
      </c>
      <c r="F1578" t="s">
        <v>1048</v>
      </c>
      <c r="G1578" t="s">
        <v>1054</v>
      </c>
      <c r="H1578" s="3" t="s">
        <v>1050</v>
      </c>
      <c r="I1578" t="s">
        <v>1073</v>
      </c>
    </row>
    <row r="1579" spans="1:9" x14ac:dyDescent="0.3">
      <c r="A1579" s="3">
        <v>22791</v>
      </c>
      <c r="B1579">
        <v>494</v>
      </c>
      <c r="C1579">
        <v>348</v>
      </c>
      <c r="D1579" s="5">
        <v>-3.5295611356885644E-2</v>
      </c>
      <c r="E1579">
        <v>2018</v>
      </c>
      <c r="F1579" t="s">
        <v>1048</v>
      </c>
      <c r="G1579" t="s">
        <v>1054</v>
      </c>
      <c r="H1579" s="3" t="s">
        <v>1050</v>
      </c>
      <c r="I1579" t="s">
        <v>1073</v>
      </c>
    </row>
    <row r="1580" spans="1:9" x14ac:dyDescent="0.3">
      <c r="A1580" s="3">
        <v>22792</v>
      </c>
      <c r="B1580">
        <v>497</v>
      </c>
      <c r="C1580">
        <v>191</v>
      </c>
      <c r="D1580" s="5">
        <v>3.6273807411253051E-2</v>
      </c>
      <c r="E1580">
        <v>2018</v>
      </c>
      <c r="F1580" t="s">
        <v>1048</v>
      </c>
      <c r="G1580" t="s">
        <v>1054</v>
      </c>
      <c r="H1580" t="s">
        <v>1051</v>
      </c>
      <c r="I1580" t="s">
        <v>1073</v>
      </c>
    </row>
    <row r="1581" spans="1:9" x14ac:dyDescent="0.3">
      <c r="A1581" s="3">
        <v>22794</v>
      </c>
      <c r="B1581">
        <v>500</v>
      </c>
      <c r="C1581">
        <v>213</v>
      </c>
      <c r="D1581" s="5">
        <v>0.20357672110516767</v>
      </c>
      <c r="E1581">
        <v>2018</v>
      </c>
      <c r="F1581" t="s">
        <v>1048</v>
      </c>
      <c r="G1581" t="s">
        <v>1054</v>
      </c>
      <c r="H1581" t="s">
        <v>1053</v>
      </c>
      <c r="I1581" t="s">
        <v>1073</v>
      </c>
    </row>
    <row r="1582" spans="1:9" x14ac:dyDescent="0.3">
      <c r="A1582" s="3">
        <v>22795</v>
      </c>
      <c r="B1582">
        <v>494</v>
      </c>
      <c r="C1582">
        <v>376</v>
      </c>
      <c r="D1582" s="5">
        <v>0.3140847146624221</v>
      </c>
      <c r="E1582">
        <v>2018</v>
      </c>
      <c r="F1582" t="s">
        <v>1048</v>
      </c>
      <c r="G1582" t="s">
        <v>1054</v>
      </c>
      <c r="H1582" t="s">
        <v>1076</v>
      </c>
      <c r="I1582" t="s">
        <v>1073</v>
      </c>
    </row>
    <row r="1583" spans="1:9" x14ac:dyDescent="0.3">
      <c r="A1583" s="3">
        <v>22796</v>
      </c>
      <c r="B1583">
        <v>501</v>
      </c>
      <c r="C1583">
        <v>273</v>
      </c>
      <c r="D1583" s="5">
        <v>0.23246372291934853</v>
      </c>
      <c r="E1583">
        <v>2018</v>
      </c>
      <c r="F1583" t="s">
        <v>1048</v>
      </c>
      <c r="G1583" t="s">
        <v>1054</v>
      </c>
      <c r="H1583" t="s">
        <v>1053</v>
      </c>
      <c r="I1583" t="s">
        <v>1073</v>
      </c>
    </row>
    <row r="1584" spans="1:9" x14ac:dyDescent="0.3">
      <c r="A1584" s="3">
        <v>22797</v>
      </c>
      <c r="B1584">
        <v>494</v>
      </c>
      <c r="C1584">
        <v>107</v>
      </c>
      <c r="D1584" s="5">
        <v>0.43598829484451357</v>
      </c>
      <c r="E1584">
        <v>2018</v>
      </c>
      <c r="F1584" t="s">
        <v>1048</v>
      </c>
      <c r="G1584" t="s">
        <v>1054</v>
      </c>
      <c r="H1584" t="s">
        <v>1077</v>
      </c>
      <c r="I1584" t="s">
        <v>1073</v>
      </c>
    </row>
    <row r="1585" spans="1:9" x14ac:dyDescent="0.3">
      <c r="A1585" s="3">
        <v>22798</v>
      </c>
      <c r="B1585">
        <v>494</v>
      </c>
      <c r="C1585">
        <v>272</v>
      </c>
      <c r="D1585" s="5">
        <v>-4.1727869044085361E-2</v>
      </c>
      <c r="E1585">
        <v>2018</v>
      </c>
      <c r="F1585" t="s">
        <v>1048</v>
      </c>
      <c r="G1585" t="s">
        <v>1054</v>
      </c>
      <c r="H1585" s="3" t="s">
        <v>1050</v>
      </c>
      <c r="I1585" t="s">
        <v>1073</v>
      </c>
    </row>
    <row r="1586" spans="1:9" x14ac:dyDescent="0.3">
      <c r="A1586" s="3">
        <v>22799</v>
      </c>
      <c r="B1586">
        <v>515</v>
      </c>
      <c r="C1586">
        <v>103</v>
      </c>
      <c r="D1586" s="5">
        <v>0.19878970336681201</v>
      </c>
      <c r="E1586">
        <v>2018</v>
      </c>
      <c r="F1586" t="s">
        <v>1048</v>
      </c>
      <c r="G1586" t="s">
        <v>1054</v>
      </c>
      <c r="H1586" t="s">
        <v>1052</v>
      </c>
      <c r="I1586" t="s">
        <v>1073</v>
      </c>
    </row>
    <row r="1587" spans="1:9" x14ac:dyDescent="0.3">
      <c r="A1587" s="3">
        <v>22800</v>
      </c>
      <c r="B1587">
        <v>494</v>
      </c>
      <c r="C1587">
        <v>205</v>
      </c>
      <c r="D1587" s="5">
        <v>1.9696940820828096E-2</v>
      </c>
      <c r="E1587">
        <v>2018</v>
      </c>
      <c r="F1587" t="s">
        <v>1048</v>
      </c>
      <c r="G1587" t="s">
        <v>1054</v>
      </c>
      <c r="H1587" t="s">
        <v>1051</v>
      </c>
      <c r="I1587" t="s">
        <v>1073</v>
      </c>
    </row>
    <row r="1588" spans="1:9" x14ac:dyDescent="0.3">
      <c r="A1588" s="3">
        <v>22801</v>
      </c>
      <c r="B1588">
        <v>496</v>
      </c>
      <c r="C1588">
        <v>227</v>
      </c>
      <c r="D1588" s="5">
        <v>0.10117621596139827</v>
      </c>
      <c r="E1588">
        <v>2018</v>
      </c>
      <c r="F1588" t="s">
        <v>1048</v>
      </c>
      <c r="G1588" t="s">
        <v>1054</v>
      </c>
      <c r="H1588" t="s">
        <v>1052</v>
      </c>
      <c r="I1588" t="s">
        <v>1073</v>
      </c>
    </row>
    <row r="1589" spans="1:9" x14ac:dyDescent="0.3">
      <c r="A1589" s="3">
        <v>22802</v>
      </c>
      <c r="B1589">
        <v>494</v>
      </c>
      <c r="C1589">
        <v>42</v>
      </c>
      <c r="D1589" s="5">
        <v>0.17556524804130311</v>
      </c>
      <c r="E1589">
        <v>2018</v>
      </c>
      <c r="F1589" t="s">
        <v>1048</v>
      </c>
      <c r="G1589" s="3" t="s">
        <v>1042</v>
      </c>
      <c r="H1589" t="s">
        <v>1052</v>
      </c>
      <c r="I1589" t="s">
        <v>1073</v>
      </c>
    </row>
    <row r="1590" spans="1:9" x14ac:dyDescent="0.3">
      <c r="A1590" s="3">
        <v>22803</v>
      </c>
      <c r="B1590">
        <v>497</v>
      </c>
      <c r="C1590">
        <v>30</v>
      </c>
      <c r="D1590" s="5">
        <v>0.25837863842394743</v>
      </c>
      <c r="E1590">
        <v>2018</v>
      </c>
      <c r="F1590" t="s">
        <v>1048</v>
      </c>
      <c r="G1590" s="3" t="s">
        <v>1042</v>
      </c>
      <c r="H1590" t="s">
        <v>1053</v>
      </c>
      <c r="I1590" t="s">
        <v>1073</v>
      </c>
    </row>
    <row r="1591" spans="1:9" x14ac:dyDescent="0.3">
      <c r="A1591" s="3">
        <v>22804</v>
      </c>
      <c r="B1591">
        <v>494</v>
      </c>
      <c r="C1591">
        <v>569</v>
      </c>
      <c r="D1591" s="5">
        <v>-4.5628782505602337E-2</v>
      </c>
      <c r="E1591">
        <v>2018</v>
      </c>
      <c r="F1591" t="s">
        <v>1048</v>
      </c>
      <c r="G1591" t="s">
        <v>1043</v>
      </c>
      <c r="H1591" s="3" t="s">
        <v>1050</v>
      </c>
      <c r="I1591" t="s">
        <v>1073</v>
      </c>
    </row>
    <row r="1592" spans="1:9" x14ac:dyDescent="0.3">
      <c r="A1592" s="3">
        <v>22805</v>
      </c>
      <c r="B1592">
        <v>494</v>
      </c>
      <c r="C1592">
        <v>217</v>
      </c>
      <c r="D1592" s="5">
        <v>-5.9744741415548135E-2</v>
      </c>
      <c r="E1592">
        <v>2018</v>
      </c>
      <c r="F1592" t="s">
        <v>1048</v>
      </c>
      <c r="G1592" t="s">
        <v>1054</v>
      </c>
      <c r="H1592" s="3" t="s">
        <v>1050</v>
      </c>
      <c r="I1592" t="s">
        <v>1073</v>
      </c>
    </row>
    <row r="1593" spans="1:9" x14ac:dyDescent="0.3">
      <c r="A1593" s="3">
        <v>22806</v>
      </c>
      <c r="B1593">
        <v>641</v>
      </c>
      <c r="C1593">
        <v>39</v>
      </c>
      <c r="D1593" s="5">
        <v>-4.3702076305735846E-2</v>
      </c>
      <c r="E1593">
        <v>2018</v>
      </c>
      <c r="F1593" t="s">
        <v>1047</v>
      </c>
      <c r="G1593" s="3" t="s">
        <v>1042</v>
      </c>
      <c r="H1593" s="3" t="s">
        <v>1050</v>
      </c>
      <c r="I1593" t="s">
        <v>1073</v>
      </c>
    </row>
    <row r="1594" spans="1:9" x14ac:dyDescent="0.3">
      <c r="A1594" s="3">
        <v>22807</v>
      </c>
      <c r="B1594">
        <v>494</v>
      </c>
      <c r="C1594">
        <v>209</v>
      </c>
      <c r="D1594" s="5">
        <v>0.25325816953859115</v>
      </c>
      <c r="E1594">
        <v>2018</v>
      </c>
      <c r="F1594" t="s">
        <v>1048</v>
      </c>
      <c r="G1594" t="s">
        <v>1054</v>
      </c>
      <c r="H1594" t="s">
        <v>1053</v>
      </c>
      <c r="I1594" t="s">
        <v>1073</v>
      </c>
    </row>
    <row r="1595" spans="1:9" x14ac:dyDescent="0.3">
      <c r="A1595" s="3">
        <v>22808</v>
      </c>
      <c r="B1595">
        <v>498</v>
      </c>
      <c r="C1595">
        <v>103</v>
      </c>
      <c r="D1595" s="5">
        <v>-2.4099357302060525E-3</v>
      </c>
      <c r="E1595">
        <v>2018</v>
      </c>
      <c r="F1595" t="s">
        <v>1048</v>
      </c>
      <c r="G1595" t="s">
        <v>1054</v>
      </c>
      <c r="H1595" s="3" t="s">
        <v>1050</v>
      </c>
      <c r="I1595" t="s">
        <v>1073</v>
      </c>
    </row>
    <row r="1596" spans="1:9" x14ac:dyDescent="0.3">
      <c r="A1596" s="3">
        <v>22809</v>
      </c>
      <c r="B1596">
        <v>497</v>
      </c>
      <c r="C1596">
        <v>157</v>
      </c>
      <c r="D1596" s="5">
        <v>-2.9182652995152825E-2</v>
      </c>
      <c r="E1596">
        <v>2018</v>
      </c>
      <c r="F1596" t="s">
        <v>1048</v>
      </c>
      <c r="G1596" t="s">
        <v>1054</v>
      </c>
      <c r="H1596" s="3" t="s">
        <v>1050</v>
      </c>
      <c r="I1596" t="s">
        <v>1073</v>
      </c>
    </row>
    <row r="1597" spans="1:9" x14ac:dyDescent="0.3">
      <c r="A1597" s="3">
        <v>22810</v>
      </c>
      <c r="B1597">
        <v>496</v>
      </c>
      <c r="C1597">
        <v>124</v>
      </c>
      <c r="D1597" s="5">
        <v>-7.3527079116595256E-2</v>
      </c>
      <c r="E1597">
        <v>2018</v>
      </c>
      <c r="F1597" t="s">
        <v>1048</v>
      </c>
      <c r="G1597" t="s">
        <v>1054</v>
      </c>
      <c r="H1597" s="3" t="s">
        <v>1050</v>
      </c>
      <c r="I1597" t="s">
        <v>1073</v>
      </c>
    </row>
    <row r="1598" spans="1:9" x14ac:dyDescent="0.3">
      <c r="A1598" s="3">
        <v>22811</v>
      </c>
      <c r="B1598">
        <v>500</v>
      </c>
      <c r="C1598">
        <v>100</v>
      </c>
      <c r="D1598" s="5">
        <v>0.25501748583736417</v>
      </c>
      <c r="E1598">
        <v>2018</v>
      </c>
      <c r="F1598" t="s">
        <v>1048</v>
      </c>
      <c r="G1598" t="s">
        <v>1054</v>
      </c>
      <c r="H1598" t="s">
        <v>1053</v>
      </c>
      <c r="I1598" t="s">
        <v>1073</v>
      </c>
    </row>
    <row r="1599" spans="1:9" x14ac:dyDescent="0.3">
      <c r="A1599" s="3">
        <v>22812</v>
      </c>
      <c r="B1599">
        <v>496</v>
      </c>
      <c r="C1599">
        <v>143</v>
      </c>
      <c r="D1599" s="5">
        <v>4.6283242849298918E-2</v>
      </c>
      <c r="E1599">
        <v>2018</v>
      </c>
      <c r="F1599" t="s">
        <v>1048</v>
      </c>
      <c r="G1599" t="s">
        <v>1054</v>
      </c>
      <c r="H1599" t="s">
        <v>1051</v>
      </c>
      <c r="I1599" t="s">
        <v>1073</v>
      </c>
    </row>
    <row r="1600" spans="1:9" x14ac:dyDescent="0.3">
      <c r="A1600" s="3">
        <v>22813</v>
      </c>
      <c r="B1600">
        <v>496</v>
      </c>
      <c r="C1600">
        <v>214</v>
      </c>
      <c r="D1600" s="5">
        <v>-1.6768205185579334E-2</v>
      </c>
      <c r="E1600">
        <v>2018</v>
      </c>
      <c r="F1600" t="s">
        <v>1048</v>
      </c>
      <c r="G1600" t="s">
        <v>1054</v>
      </c>
      <c r="H1600" s="3" t="s">
        <v>1050</v>
      </c>
      <c r="I1600" t="s">
        <v>1073</v>
      </c>
    </row>
    <row r="1601" spans="1:9" x14ac:dyDescent="0.3">
      <c r="A1601" s="3">
        <v>22814</v>
      </c>
      <c r="B1601">
        <v>497</v>
      </c>
      <c r="C1601">
        <v>243</v>
      </c>
      <c r="D1601" s="5">
        <v>-8.0526151418898999E-3</v>
      </c>
      <c r="E1601">
        <v>2018</v>
      </c>
      <c r="F1601" t="s">
        <v>1048</v>
      </c>
      <c r="G1601" t="s">
        <v>1054</v>
      </c>
      <c r="H1601" s="3" t="s">
        <v>1050</v>
      </c>
      <c r="I1601" t="s">
        <v>1073</v>
      </c>
    </row>
    <row r="1602" spans="1:9" x14ac:dyDescent="0.3">
      <c r="A1602" s="3">
        <v>22815</v>
      </c>
      <c r="B1602">
        <v>494</v>
      </c>
      <c r="C1602">
        <v>281</v>
      </c>
      <c r="D1602" s="5">
        <v>1.5532233720528621E-3</v>
      </c>
      <c r="E1602">
        <v>2018</v>
      </c>
      <c r="F1602" t="s">
        <v>1048</v>
      </c>
      <c r="G1602" t="s">
        <v>1054</v>
      </c>
      <c r="H1602" t="s">
        <v>1051</v>
      </c>
      <c r="I1602" t="s">
        <v>1073</v>
      </c>
    </row>
    <row r="1603" spans="1:9" x14ac:dyDescent="0.3">
      <c r="A1603" s="3">
        <v>22816</v>
      </c>
      <c r="B1603">
        <v>497</v>
      </c>
      <c r="C1603">
        <v>199</v>
      </c>
      <c r="D1603" s="5">
        <v>3.8157388302877987E-2</v>
      </c>
      <c r="E1603">
        <v>2018</v>
      </c>
      <c r="F1603" t="s">
        <v>1048</v>
      </c>
      <c r="G1603" t="s">
        <v>1054</v>
      </c>
      <c r="H1603" t="s">
        <v>1051</v>
      </c>
      <c r="I1603" t="s">
        <v>1073</v>
      </c>
    </row>
    <row r="1604" spans="1:9" x14ac:dyDescent="0.3">
      <c r="A1604" s="3">
        <v>22817</v>
      </c>
      <c r="B1604">
        <v>497</v>
      </c>
      <c r="C1604">
        <v>340</v>
      </c>
      <c r="D1604" s="5">
        <v>-5.7824183918595614E-4</v>
      </c>
      <c r="E1604">
        <v>2018</v>
      </c>
      <c r="F1604" t="s">
        <v>1048</v>
      </c>
      <c r="G1604" t="s">
        <v>1054</v>
      </c>
      <c r="H1604" s="3" t="s">
        <v>1050</v>
      </c>
      <c r="I1604" t="s">
        <v>1073</v>
      </c>
    </row>
    <row r="1605" spans="1:9" x14ac:dyDescent="0.3">
      <c r="A1605" s="3">
        <v>22818</v>
      </c>
      <c r="B1605">
        <v>496</v>
      </c>
      <c r="C1605">
        <v>187</v>
      </c>
      <c r="D1605" s="5">
        <v>2.0502362031562093E-2</v>
      </c>
      <c r="E1605">
        <v>2018</v>
      </c>
      <c r="F1605" t="s">
        <v>1048</v>
      </c>
      <c r="G1605" t="s">
        <v>1054</v>
      </c>
      <c r="H1605" t="s">
        <v>1051</v>
      </c>
      <c r="I1605" t="s">
        <v>1073</v>
      </c>
    </row>
    <row r="1606" spans="1:9" x14ac:dyDescent="0.3">
      <c r="A1606" s="3">
        <v>22819</v>
      </c>
      <c r="B1606">
        <v>491</v>
      </c>
      <c r="C1606">
        <v>299</v>
      </c>
      <c r="D1606" s="5">
        <v>3.0322171897095712E-3</v>
      </c>
      <c r="E1606">
        <v>2018</v>
      </c>
      <c r="F1606" t="s">
        <v>1048</v>
      </c>
      <c r="G1606" t="s">
        <v>1054</v>
      </c>
      <c r="H1606" t="s">
        <v>1051</v>
      </c>
      <c r="I1606" t="s">
        <v>1073</v>
      </c>
    </row>
    <row r="1607" spans="1:9" x14ac:dyDescent="0.3">
      <c r="A1607" s="3">
        <v>22820</v>
      </c>
      <c r="B1607">
        <v>504</v>
      </c>
      <c r="C1607">
        <v>84</v>
      </c>
      <c r="D1607" s="5">
        <v>-5.7958922373603314E-3</v>
      </c>
      <c r="E1607">
        <v>2018</v>
      </c>
      <c r="F1607" t="s">
        <v>1048</v>
      </c>
      <c r="G1607" s="3" t="s">
        <v>1042</v>
      </c>
      <c r="H1607" s="3" t="s">
        <v>1050</v>
      </c>
      <c r="I1607" t="s">
        <v>1073</v>
      </c>
    </row>
    <row r="1608" spans="1:9" x14ac:dyDescent="0.3">
      <c r="A1608" s="3">
        <v>22821</v>
      </c>
      <c r="B1608">
        <v>494</v>
      </c>
      <c r="C1608">
        <v>143</v>
      </c>
      <c r="D1608" s="5">
        <v>-1.2536251044979174E-3</v>
      </c>
      <c r="E1608">
        <v>2018</v>
      </c>
      <c r="F1608" t="s">
        <v>1048</v>
      </c>
      <c r="G1608" t="s">
        <v>1054</v>
      </c>
      <c r="H1608" s="3" t="s">
        <v>1050</v>
      </c>
      <c r="I1608" t="s">
        <v>1073</v>
      </c>
    </row>
    <row r="1609" spans="1:9" x14ac:dyDescent="0.3">
      <c r="A1609" s="3">
        <v>22822</v>
      </c>
      <c r="B1609">
        <v>497</v>
      </c>
      <c r="C1609">
        <v>201</v>
      </c>
      <c r="D1609" s="5">
        <v>0.24849363103524791</v>
      </c>
      <c r="E1609">
        <v>2018</v>
      </c>
      <c r="F1609" t="s">
        <v>1048</v>
      </c>
      <c r="G1609" t="s">
        <v>1054</v>
      </c>
      <c r="H1609" t="s">
        <v>1053</v>
      </c>
      <c r="I1609" t="s">
        <v>1073</v>
      </c>
    </row>
    <row r="1610" spans="1:9" x14ac:dyDescent="0.3">
      <c r="A1610" s="3">
        <v>22823</v>
      </c>
      <c r="B1610">
        <v>496</v>
      </c>
      <c r="C1610">
        <v>12</v>
      </c>
      <c r="D1610" s="5">
        <v>0.1802273443587083</v>
      </c>
      <c r="E1610">
        <v>2018</v>
      </c>
      <c r="F1610" t="s">
        <v>1048</v>
      </c>
      <c r="G1610" s="3" t="s">
        <v>1042</v>
      </c>
      <c r="H1610" t="s">
        <v>1052</v>
      </c>
      <c r="I1610" t="s">
        <v>1073</v>
      </c>
    </row>
    <row r="1611" spans="1:9" x14ac:dyDescent="0.3">
      <c r="A1611" s="3">
        <v>22824</v>
      </c>
      <c r="B1611">
        <v>508</v>
      </c>
      <c r="C1611">
        <v>48</v>
      </c>
      <c r="D1611" s="5">
        <v>0.39822409636708922</v>
      </c>
      <c r="E1611">
        <v>2018</v>
      </c>
      <c r="F1611" t="s">
        <v>1048</v>
      </c>
      <c r="G1611" s="3" t="s">
        <v>1042</v>
      </c>
      <c r="H1611" t="s">
        <v>1076</v>
      </c>
      <c r="I1611" t="s">
        <v>1073</v>
      </c>
    </row>
    <row r="1612" spans="1:9" x14ac:dyDescent="0.3">
      <c r="A1612" s="3">
        <v>22825</v>
      </c>
      <c r="B1612">
        <v>497</v>
      </c>
      <c r="C1612">
        <v>30</v>
      </c>
      <c r="D1612" s="5">
        <v>0.29901871225744037</v>
      </c>
      <c r="E1612">
        <v>2018</v>
      </c>
      <c r="F1612" t="s">
        <v>1048</v>
      </c>
      <c r="G1612" s="3" t="s">
        <v>1042</v>
      </c>
      <c r="H1612" t="s">
        <v>1053</v>
      </c>
      <c r="I1612" t="s">
        <v>1073</v>
      </c>
    </row>
    <row r="1613" spans="1:9" x14ac:dyDescent="0.3">
      <c r="A1613" s="3">
        <v>22826</v>
      </c>
      <c r="B1613">
        <v>523</v>
      </c>
      <c r="C1613">
        <v>40</v>
      </c>
      <c r="D1613" s="5">
        <v>0.40520745469093666</v>
      </c>
      <c r="E1613">
        <v>2018</v>
      </c>
      <c r="F1613" t="s">
        <v>1048</v>
      </c>
      <c r="G1613" s="3" t="s">
        <v>1042</v>
      </c>
      <c r="H1613" t="s">
        <v>1077</v>
      </c>
      <c r="I1613" t="s">
        <v>1073</v>
      </c>
    </row>
    <row r="1614" spans="1:9" x14ac:dyDescent="0.3">
      <c r="A1614" s="3">
        <v>22827</v>
      </c>
      <c r="B1614">
        <v>555</v>
      </c>
      <c r="C1614">
        <v>28</v>
      </c>
      <c r="D1614" s="5">
        <v>0.33842912720123175</v>
      </c>
      <c r="E1614">
        <v>2018</v>
      </c>
      <c r="F1614" t="s">
        <v>1048</v>
      </c>
      <c r="G1614" s="3" t="s">
        <v>1042</v>
      </c>
      <c r="H1614" t="s">
        <v>1076</v>
      </c>
      <c r="I1614" t="s">
        <v>1073</v>
      </c>
    </row>
    <row r="1615" spans="1:9" x14ac:dyDescent="0.3">
      <c r="A1615" s="3">
        <v>22828</v>
      </c>
      <c r="B1615">
        <v>721</v>
      </c>
      <c r="C1615">
        <v>8</v>
      </c>
      <c r="D1615" s="5">
        <v>0.22790223417043382</v>
      </c>
      <c r="E1615">
        <v>2018</v>
      </c>
      <c r="F1615" t="s">
        <v>1046</v>
      </c>
      <c r="G1615" s="3" t="s">
        <v>1042</v>
      </c>
      <c r="H1615" t="s">
        <v>1053</v>
      </c>
      <c r="I1615" t="s">
        <v>1073</v>
      </c>
    </row>
    <row r="1616" spans="1:9" x14ac:dyDescent="0.3">
      <c r="A1616" s="3">
        <v>22829</v>
      </c>
      <c r="B1616">
        <v>497</v>
      </c>
      <c r="C1616">
        <v>135</v>
      </c>
      <c r="D1616" s="5">
        <v>0.30745401191635896</v>
      </c>
      <c r="E1616">
        <v>2018</v>
      </c>
      <c r="F1616" t="s">
        <v>1048</v>
      </c>
      <c r="G1616" t="s">
        <v>1054</v>
      </c>
      <c r="H1616" t="s">
        <v>1076</v>
      </c>
      <c r="I1616" t="s">
        <v>1073</v>
      </c>
    </row>
    <row r="1617" spans="1:9" x14ac:dyDescent="0.3">
      <c r="A1617" s="3">
        <v>22830</v>
      </c>
      <c r="B1617">
        <v>501</v>
      </c>
      <c r="C1617">
        <v>3</v>
      </c>
      <c r="D1617" s="5">
        <v>-4.6473686113734258E-2</v>
      </c>
      <c r="E1617">
        <v>2018</v>
      </c>
      <c r="F1617" t="s">
        <v>1048</v>
      </c>
      <c r="G1617" s="3" t="s">
        <v>1042</v>
      </c>
      <c r="H1617" s="3" t="s">
        <v>1050</v>
      </c>
      <c r="I1617" t="s">
        <v>1073</v>
      </c>
    </row>
    <row r="1618" spans="1:9" x14ac:dyDescent="0.3">
      <c r="A1618" s="3">
        <v>22831</v>
      </c>
      <c r="B1618">
        <v>500</v>
      </c>
      <c r="C1618">
        <v>144</v>
      </c>
      <c r="D1618" s="5">
        <v>1.1641941256869542E-2</v>
      </c>
      <c r="E1618">
        <v>2018</v>
      </c>
      <c r="F1618" t="s">
        <v>1048</v>
      </c>
      <c r="G1618" t="s">
        <v>1054</v>
      </c>
      <c r="H1618" t="s">
        <v>1051</v>
      </c>
      <c r="I1618" t="s">
        <v>1073</v>
      </c>
    </row>
    <row r="1619" spans="1:9" x14ac:dyDescent="0.3">
      <c r="A1619" s="3">
        <v>22832</v>
      </c>
      <c r="B1619">
        <v>500</v>
      </c>
      <c r="C1619">
        <v>91</v>
      </c>
      <c r="D1619" s="5">
        <v>0.27446726781703995</v>
      </c>
      <c r="E1619">
        <v>2018</v>
      </c>
      <c r="F1619" t="s">
        <v>1048</v>
      </c>
      <c r="G1619" s="3" t="s">
        <v>1042</v>
      </c>
      <c r="H1619" t="s">
        <v>1053</v>
      </c>
      <c r="I1619" t="s">
        <v>1073</v>
      </c>
    </row>
    <row r="1620" spans="1:9" x14ac:dyDescent="0.3">
      <c r="A1620" s="3">
        <v>22833</v>
      </c>
      <c r="B1620">
        <v>678</v>
      </c>
      <c r="C1620">
        <v>6</v>
      </c>
      <c r="D1620" s="5">
        <v>0.41335879174598339</v>
      </c>
      <c r="E1620">
        <v>2018</v>
      </c>
      <c r="F1620" t="s">
        <v>1046</v>
      </c>
      <c r="G1620" s="3" t="s">
        <v>1042</v>
      </c>
      <c r="H1620" t="s">
        <v>1077</v>
      </c>
      <c r="I1620" t="s">
        <v>1073</v>
      </c>
    </row>
    <row r="1621" spans="1:9" x14ac:dyDescent="0.3">
      <c r="A1621" s="3">
        <v>22834</v>
      </c>
      <c r="B1621">
        <v>494</v>
      </c>
      <c r="C1621">
        <v>316</v>
      </c>
      <c r="D1621" s="5">
        <v>-0.10078365074889792</v>
      </c>
      <c r="E1621">
        <v>2018</v>
      </c>
      <c r="F1621" t="s">
        <v>1048</v>
      </c>
      <c r="G1621" t="s">
        <v>1054</v>
      </c>
      <c r="H1621" s="3" t="s">
        <v>1050</v>
      </c>
      <c r="I1621" t="s">
        <v>1073</v>
      </c>
    </row>
    <row r="1622" spans="1:9" x14ac:dyDescent="0.3">
      <c r="A1622" s="3">
        <v>22835</v>
      </c>
      <c r="B1622">
        <v>494</v>
      </c>
      <c r="C1622">
        <v>601</v>
      </c>
      <c r="D1622" s="5">
        <v>0.1567401840458664</v>
      </c>
      <c r="E1622">
        <v>2018</v>
      </c>
      <c r="F1622" t="s">
        <v>1048</v>
      </c>
      <c r="G1622" t="s">
        <v>1043</v>
      </c>
      <c r="H1622" t="s">
        <v>1052</v>
      </c>
      <c r="I1622" t="s">
        <v>1073</v>
      </c>
    </row>
    <row r="1623" spans="1:9" x14ac:dyDescent="0.3">
      <c r="A1623" s="3">
        <v>22837</v>
      </c>
      <c r="B1623">
        <v>496</v>
      </c>
      <c r="C1623">
        <v>139</v>
      </c>
      <c r="D1623" s="5">
        <v>0.26651537911144285</v>
      </c>
      <c r="E1623">
        <v>2018</v>
      </c>
      <c r="F1623" t="s">
        <v>1048</v>
      </c>
      <c r="G1623" t="s">
        <v>1054</v>
      </c>
      <c r="H1623" t="s">
        <v>1053</v>
      </c>
      <c r="I1623" t="s">
        <v>1073</v>
      </c>
    </row>
    <row r="1624" spans="1:9" x14ac:dyDescent="0.3">
      <c r="A1624" s="3">
        <v>22838</v>
      </c>
      <c r="B1624">
        <v>496</v>
      </c>
      <c r="C1624">
        <v>166</v>
      </c>
      <c r="D1624" s="5">
        <v>0.28837892000128595</v>
      </c>
      <c r="E1624">
        <v>2018</v>
      </c>
      <c r="F1624" t="s">
        <v>1048</v>
      </c>
      <c r="G1624" t="s">
        <v>1054</v>
      </c>
      <c r="H1624" t="s">
        <v>1053</v>
      </c>
      <c r="I1624" t="s">
        <v>1073</v>
      </c>
    </row>
    <row r="1625" spans="1:9" x14ac:dyDescent="0.3">
      <c r="A1625" s="3">
        <v>22839</v>
      </c>
      <c r="B1625">
        <v>496</v>
      </c>
      <c r="C1625">
        <v>220</v>
      </c>
      <c r="D1625" s="5">
        <v>0.15171669115090741</v>
      </c>
      <c r="E1625">
        <v>2018</v>
      </c>
      <c r="F1625" t="s">
        <v>1048</v>
      </c>
      <c r="G1625" t="s">
        <v>1054</v>
      </c>
      <c r="H1625" t="s">
        <v>1052</v>
      </c>
      <c r="I1625" t="s">
        <v>1073</v>
      </c>
    </row>
    <row r="1626" spans="1:9" x14ac:dyDescent="0.3">
      <c r="A1626" s="3">
        <v>22840</v>
      </c>
      <c r="B1626">
        <v>494</v>
      </c>
      <c r="C1626">
        <v>304</v>
      </c>
      <c r="D1626" s="5">
        <v>0.33535722964380271</v>
      </c>
      <c r="E1626">
        <v>2018</v>
      </c>
      <c r="F1626" t="s">
        <v>1048</v>
      </c>
      <c r="G1626" t="s">
        <v>1054</v>
      </c>
      <c r="H1626" t="s">
        <v>1076</v>
      </c>
      <c r="I1626" t="s">
        <v>1073</v>
      </c>
    </row>
    <row r="1627" spans="1:9" x14ac:dyDescent="0.3">
      <c r="A1627" s="3">
        <v>22841</v>
      </c>
      <c r="B1627">
        <v>497</v>
      </c>
      <c r="C1627">
        <v>244</v>
      </c>
      <c r="D1627" s="5">
        <v>0.30230286099583215</v>
      </c>
      <c r="E1627">
        <v>2018</v>
      </c>
      <c r="F1627" t="s">
        <v>1048</v>
      </c>
      <c r="G1627" t="s">
        <v>1054</v>
      </c>
      <c r="H1627" t="s">
        <v>1076</v>
      </c>
      <c r="I1627" t="s">
        <v>1073</v>
      </c>
    </row>
    <row r="1628" spans="1:9" x14ac:dyDescent="0.3">
      <c r="A1628" s="3">
        <v>22842</v>
      </c>
      <c r="B1628">
        <v>497</v>
      </c>
      <c r="C1628">
        <v>183</v>
      </c>
      <c r="D1628" s="5">
        <v>6.9692409648908271E-2</v>
      </c>
      <c r="E1628">
        <v>2018</v>
      </c>
      <c r="F1628" t="s">
        <v>1048</v>
      </c>
      <c r="G1628" t="s">
        <v>1054</v>
      </c>
      <c r="H1628" t="s">
        <v>1051</v>
      </c>
      <c r="I1628" t="s">
        <v>1073</v>
      </c>
    </row>
    <row r="1629" spans="1:9" x14ac:dyDescent="0.3">
      <c r="A1629" s="3">
        <v>22843</v>
      </c>
      <c r="B1629">
        <v>497</v>
      </c>
      <c r="C1629">
        <v>150</v>
      </c>
      <c r="D1629" s="5">
        <v>0.16303975098503601</v>
      </c>
      <c r="E1629">
        <v>2018</v>
      </c>
      <c r="F1629" t="s">
        <v>1048</v>
      </c>
      <c r="G1629" t="s">
        <v>1054</v>
      </c>
      <c r="H1629" t="s">
        <v>1052</v>
      </c>
      <c r="I1629" t="s">
        <v>1073</v>
      </c>
    </row>
    <row r="1630" spans="1:9" x14ac:dyDescent="0.3">
      <c r="A1630" s="3">
        <v>22844</v>
      </c>
      <c r="B1630">
        <v>496</v>
      </c>
      <c r="C1630">
        <v>467</v>
      </c>
      <c r="D1630" s="5">
        <v>0.29967139289334815</v>
      </c>
      <c r="E1630">
        <v>2018</v>
      </c>
      <c r="F1630" t="s">
        <v>1048</v>
      </c>
      <c r="G1630" t="s">
        <v>1054</v>
      </c>
      <c r="H1630" t="s">
        <v>1053</v>
      </c>
      <c r="I1630" t="s">
        <v>1073</v>
      </c>
    </row>
    <row r="1631" spans="1:9" x14ac:dyDescent="0.3">
      <c r="A1631" s="3">
        <v>22845</v>
      </c>
      <c r="B1631">
        <v>494</v>
      </c>
      <c r="C1631">
        <v>365</v>
      </c>
      <c r="D1631" s="5">
        <v>0.21426195617210528</v>
      </c>
      <c r="E1631">
        <v>2018</v>
      </c>
      <c r="F1631" t="s">
        <v>1048</v>
      </c>
      <c r="G1631" t="s">
        <v>1054</v>
      </c>
      <c r="H1631" t="s">
        <v>1053</v>
      </c>
      <c r="I1631" t="s">
        <v>1073</v>
      </c>
    </row>
    <row r="1632" spans="1:9" x14ac:dyDescent="0.3">
      <c r="A1632" s="3">
        <v>22846</v>
      </c>
      <c r="B1632">
        <v>497</v>
      </c>
      <c r="C1632">
        <v>287</v>
      </c>
      <c r="D1632" s="5">
        <v>0.2712245435259632</v>
      </c>
      <c r="E1632">
        <v>2018</v>
      </c>
      <c r="F1632" t="s">
        <v>1048</v>
      </c>
      <c r="G1632" t="s">
        <v>1054</v>
      </c>
      <c r="H1632" t="s">
        <v>1053</v>
      </c>
      <c r="I1632" t="s">
        <v>1073</v>
      </c>
    </row>
    <row r="1633" spans="1:9" x14ac:dyDescent="0.3">
      <c r="A1633" s="3">
        <v>22847</v>
      </c>
      <c r="B1633">
        <v>496</v>
      </c>
      <c r="C1633">
        <v>407</v>
      </c>
      <c r="D1633" s="5">
        <v>0.41253919006467576</v>
      </c>
      <c r="E1633">
        <v>2018</v>
      </c>
      <c r="F1633" t="s">
        <v>1048</v>
      </c>
      <c r="G1633" t="s">
        <v>1054</v>
      </c>
      <c r="H1633" t="s">
        <v>1077</v>
      </c>
      <c r="I1633" t="s">
        <v>1073</v>
      </c>
    </row>
    <row r="1634" spans="1:9" x14ac:dyDescent="0.3">
      <c r="A1634" s="3">
        <v>22848</v>
      </c>
      <c r="B1634">
        <v>498</v>
      </c>
      <c r="C1634">
        <v>147</v>
      </c>
      <c r="D1634" s="5">
        <v>0.39094370213085294</v>
      </c>
      <c r="E1634">
        <v>2018</v>
      </c>
      <c r="F1634" t="s">
        <v>1048</v>
      </c>
      <c r="G1634" t="s">
        <v>1054</v>
      </c>
      <c r="H1634" t="s">
        <v>1076</v>
      </c>
      <c r="I1634" t="s">
        <v>1073</v>
      </c>
    </row>
    <row r="1635" spans="1:9" x14ac:dyDescent="0.3">
      <c r="A1635" s="3">
        <v>22849</v>
      </c>
      <c r="B1635">
        <v>497</v>
      </c>
      <c r="C1635">
        <v>173</v>
      </c>
      <c r="D1635" s="5">
        <v>0.4226803748221265</v>
      </c>
      <c r="E1635">
        <v>2018</v>
      </c>
      <c r="F1635" t="s">
        <v>1048</v>
      </c>
      <c r="G1635" t="s">
        <v>1054</v>
      </c>
      <c r="H1635" t="s">
        <v>1077</v>
      </c>
      <c r="I1635" t="s">
        <v>1073</v>
      </c>
    </row>
    <row r="1636" spans="1:9" x14ac:dyDescent="0.3">
      <c r="A1636" s="3">
        <v>22851</v>
      </c>
      <c r="B1636">
        <v>492</v>
      </c>
      <c r="C1636">
        <v>424</v>
      </c>
      <c r="D1636" s="5">
        <v>-1.7947299711318754E-2</v>
      </c>
      <c r="E1636">
        <v>2018</v>
      </c>
      <c r="F1636" t="s">
        <v>1048</v>
      </c>
      <c r="G1636" t="s">
        <v>1054</v>
      </c>
      <c r="H1636" s="3" t="s">
        <v>1050</v>
      </c>
      <c r="I1636" t="s">
        <v>1073</v>
      </c>
    </row>
    <row r="1637" spans="1:9" x14ac:dyDescent="0.3">
      <c r="A1637" s="3">
        <v>22852</v>
      </c>
      <c r="B1637">
        <v>500</v>
      </c>
      <c r="C1637">
        <v>129</v>
      </c>
      <c r="D1637" s="5">
        <v>0.29879488092513562</v>
      </c>
      <c r="E1637">
        <v>2018</v>
      </c>
      <c r="F1637" t="s">
        <v>1048</v>
      </c>
      <c r="G1637" t="s">
        <v>1054</v>
      </c>
      <c r="H1637" t="s">
        <v>1053</v>
      </c>
      <c r="I1637" t="s">
        <v>1073</v>
      </c>
    </row>
    <row r="1638" spans="1:9" x14ac:dyDescent="0.3">
      <c r="A1638" s="3">
        <v>22853</v>
      </c>
      <c r="B1638">
        <v>497</v>
      </c>
      <c r="C1638">
        <v>128</v>
      </c>
      <c r="D1638" s="5">
        <v>-2.6934466747486993E-2</v>
      </c>
      <c r="E1638">
        <v>2018</v>
      </c>
      <c r="F1638" t="s">
        <v>1048</v>
      </c>
      <c r="G1638" t="s">
        <v>1054</v>
      </c>
      <c r="H1638" s="3" t="s">
        <v>1050</v>
      </c>
      <c r="I1638" t="s">
        <v>1073</v>
      </c>
    </row>
    <row r="1639" spans="1:9" x14ac:dyDescent="0.3">
      <c r="A1639" s="3">
        <v>22854</v>
      </c>
      <c r="B1639">
        <v>494</v>
      </c>
      <c r="C1639">
        <v>230</v>
      </c>
      <c r="D1639" s="5">
        <v>0.34327508602076168</v>
      </c>
      <c r="E1639">
        <v>2018</v>
      </c>
      <c r="F1639" t="s">
        <v>1048</v>
      </c>
      <c r="G1639" t="s">
        <v>1054</v>
      </c>
      <c r="H1639" t="s">
        <v>1076</v>
      </c>
      <c r="I1639" t="s">
        <v>1073</v>
      </c>
    </row>
    <row r="1640" spans="1:9" x14ac:dyDescent="0.3">
      <c r="A1640" s="3">
        <v>22855</v>
      </c>
      <c r="B1640">
        <v>494</v>
      </c>
      <c r="C1640">
        <v>325</v>
      </c>
      <c r="D1640" s="5">
        <v>-1.8656636094017961E-2</v>
      </c>
      <c r="E1640">
        <v>2018</v>
      </c>
      <c r="F1640" t="s">
        <v>1048</v>
      </c>
      <c r="G1640" t="s">
        <v>1054</v>
      </c>
      <c r="H1640" s="3" t="s">
        <v>1050</v>
      </c>
      <c r="I1640" t="s">
        <v>1073</v>
      </c>
    </row>
    <row r="1641" spans="1:9" x14ac:dyDescent="0.3">
      <c r="A1641" s="3">
        <v>22856</v>
      </c>
      <c r="B1641">
        <v>507</v>
      </c>
      <c r="C1641">
        <v>39</v>
      </c>
      <c r="D1641" s="5">
        <v>0.29125550159512725</v>
      </c>
      <c r="E1641">
        <v>2018</v>
      </c>
      <c r="F1641" t="s">
        <v>1048</v>
      </c>
      <c r="G1641" s="3" t="s">
        <v>1042</v>
      </c>
      <c r="H1641" t="s">
        <v>1053</v>
      </c>
      <c r="I1641" t="s">
        <v>1073</v>
      </c>
    </row>
    <row r="1642" spans="1:9" x14ac:dyDescent="0.3">
      <c r="A1642" s="3">
        <v>22857</v>
      </c>
      <c r="B1642">
        <v>498</v>
      </c>
      <c r="C1642">
        <v>87</v>
      </c>
      <c r="D1642" s="5">
        <v>-6.5732664046165165E-2</v>
      </c>
      <c r="E1642">
        <v>2018</v>
      </c>
      <c r="F1642" t="s">
        <v>1048</v>
      </c>
      <c r="G1642" s="3" t="s">
        <v>1042</v>
      </c>
      <c r="H1642" s="3" t="s">
        <v>1050</v>
      </c>
      <c r="I1642" t="s">
        <v>1073</v>
      </c>
    </row>
    <row r="1643" spans="1:9" x14ac:dyDescent="0.3">
      <c r="A1643" s="3">
        <v>22858</v>
      </c>
      <c r="B1643">
        <v>501</v>
      </c>
      <c r="C1643">
        <v>195</v>
      </c>
      <c r="D1643" s="5">
        <v>-3.1396949609069663E-2</v>
      </c>
      <c r="E1643">
        <v>2018</v>
      </c>
      <c r="F1643" t="s">
        <v>1048</v>
      </c>
      <c r="G1643" t="s">
        <v>1054</v>
      </c>
      <c r="H1643" s="3" t="s">
        <v>1050</v>
      </c>
      <c r="I1643" t="s">
        <v>1073</v>
      </c>
    </row>
    <row r="1644" spans="1:9" x14ac:dyDescent="0.3">
      <c r="A1644" s="3">
        <v>22859</v>
      </c>
      <c r="B1644">
        <v>496</v>
      </c>
      <c r="C1644">
        <v>228</v>
      </c>
      <c r="D1644" s="5">
        <v>-4.0624947605120698E-2</v>
      </c>
      <c r="E1644">
        <v>2018</v>
      </c>
      <c r="F1644" t="s">
        <v>1048</v>
      </c>
      <c r="G1644" t="s">
        <v>1054</v>
      </c>
      <c r="H1644" s="3" t="s">
        <v>1050</v>
      </c>
      <c r="I1644" t="s">
        <v>1073</v>
      </c>
    </row>
    <row r="1645" spans="1:9" x14ac:dyDescent="0.3">
      <c r="A1645" s="3">
        <v>22860</v>
      </c>
      <c r="B1645">
        <v>564</v>
      </c>
      <c r="C1645">
        <v>152</v>
      </c>
      <c r="D1645" s="5">
        <v>-8.2441106108083861E-2</v>
      </c>
      <c r="E1645">
        <v>2018</v>
      </c>
      <c r="F1645" t="s">
        <v>1048</v>
      </c>
      <c r="G1645" t="s">
        <v>1054</v>
      </c>
      <c r="H1645" s="3" t="s">
        <v>1050</v>
      </c>
      <c r="I1645" t="s">
        <v>1073</v>
      </c>
    </row>
    <row r="1646" spans="1:9" x14ac:dyDescent="0.3">
      <c r="A1646" s="3">
        <v>22861</v>
      </c>
      <c r="B1646">
        <v>561</v>
      </c>
      <c r="C1646">
        <v>72</v>
      </c>
      <c r="D1646" s="5">
        <v>2.6280563257286109E-3</v>
      </c>
      <c r="E1646">
        <v>2018</v>
      </c>
      <c r="F1646" t="s">
        <v>1048</v>
      </c>
      <c r="G1646" s="3" t="s">
        <v>1042</v>
      </c>
      <c r="H1646" t="s">
        <v>1051</v>
      </c>
      <c r="I1646" t="s">
        <v>1073</v>
      </c>
    </row>
    <row r="1647" spans="1:9" x14ac:dyDescent="0.3">
      <c r="A1647" s="3">
        <v>22862</v>
      </c>
      <c r="B1647">
        <v>497</v>
      </c>
      <c r="C1647">
        <v>83</v>
      </c>
      <c r="D1647" s="5">
        <v>0.17463619387406273</v>
      </c>
      <c r="E1647">
        <v>2018</v>
      </c>
      <c r="F1647" t="s">
        <v>1048</v>
      </c>
      <c r="G1647" s="3" t="s">
        <v>1042</v>
      </c>
      <c r="H1647" t="s">
        <v>1052</v>
      </c>
      <c r="I1647" t="s">
        <v>1073</v>
      </c>
    </row>
    <row r="1648" spans="1:9" x14ac:dyDescent="0.3">
      <c r="A1648" s="3">
        <v>22863</v>
      </c>
      <c r="B1648">
        <v>500</v>
      </c>
      <c r="C1648">
        <v>132</v>
      </c>
      <c r="D1648" s="5">
        <v>3.7964592923147494E-2</v>
      </c>
      <c r="E1648">
        <v>2018</v>
      </c>
      <c r="F1648" t="s">
        <v>1048</v>
      </c>
      <c r="G1648" t="s">
        <v>1054</v>
      </c>
      <c r="H1648" t="s">
        <v>1051</v>
      </c>
      <c r="I1648" t="s">
        <v>1073</v>
      </c>
    </row>
    <row r="1649" spans="1:9" x14ac:dyDescent="0.3">
      <c r="A1649" s="3">
        <v>22865</v>
      </c>
      <c r="B1649">
        <v>500</v>
      </c>
      <c r="C1649">
        <v>479</v>
      </c>
      <c r="D1649" s="5">
        <v>1.2332948397749321E-2</v>
      </c>
      <c r="E1649">
        <v>2018</v>
      </c>
      <c r="F1649" t="s">
        <v>1048</v>
      </c>
      <c r="G1649" t="s">
        <v>1054</v>
      </c>
      <c r="H1649" t="s">
        <v>1051</v>
      </c>
      <c r="I1649" t="s">
        <v>1073</v>
      </c>
    </row>
    <row r="1650" spans="1:9" x14ac:dyDescent="0.3">
      <c r="A1650" s="3">
        <v>22866</v>
      </c>
      <c r="B1650">
        <v>507</v>
      </c>
      <c r="C1650">
        <v>395</v>
      </c>
      <c r="D1650" s="5">
        <v>2.6065695448101951E-2</v>
      </c>
      <c r="E1650">
        <v>2018</v>
      </c>
      <c r="F1650" t="s">
        <v>1048</v>
      </c>
      <c r="G1650" t="s">
        <v>1054</v>
      </c>
      <c r="H1650" t="s">
        <v>1051</v>
      </c>
      <c r="I1650" t="s">
        <v>1073</v>
      </c>
    </row>
    <row r="1651" spans="1:9" x14ac:dyDescent="0.3">
      <c r="A1651" s="3">
        <v>22867</v>
      </c>
      <c r="B1651">
        <v>496</v>
      </c>
      <c r="C1651">
        <v>396</v>
      </c>
      <c r="D1651" s="5">
        <v>4.7140382593832464E-2</v>
      </c>
      <c r="E1651">
        <v>2018</v>
      </c>
      <c r="F1651" t="s">
        <v>1048</v>
      </c>
      <c r="G1651" t="s">
        <v>1054</v>
      </c>
      <c r="H1651" t="s">
        <v>1051</v>
      </c>
      <c r="I1651" t="s">
        <v>1073</v>
      </c>
    </row>
    <row r="1652" spans="1:9" x14ac:dyDescent="0.3">
      <c r="A1652" s="3">
        <v>22868</v>
      </c>
      <c r="B1652">
        <v>502</v>
      </c>
      <c r="C1652">
        <v>21</v>
      </c>
      <c r="D1652" s="5">
        <v>-8.1231648159059588E-2</v>
      </c>
      <c r="E1652">
        <v>2018</v>
      </c>
      <c r="F1652" t="s">
        <v>1048</v>
      </c>
      <c r="G1652" s="3" t="s">
        <v>1042</v>
      </c>
      <c r="H1652" s="3" t="s">
        <v>1050</v>
      </c>
      <c r="I1652" t="s">
        <v>1073</v>
      </c>
    </row>
    <row r="1653" spans="1:9" x14ac:dyDescent="0.3">
      <c r="A1653" s="3">
        <v>22869</v>
      </c>
      <c r="B1653">
        <v>497</v>
      </c>
      <c r="C1653">
        <v>49</v>
      </c>
      <c r="D1653" s="5">
        <v>-4.7372354224615519E-2</v>
      </c>
      <c r="E1653">
        <v>2018</v>
      </c>
      <c r="F1653" t="s">
        <v>1048</v>
      </c>
      <c r="G1653" s="3" t="s">
        <v>1042</v>
      </c>
      <c r="H1653" s="3" t="s">
        <v>1050</v>
      </c>
      <c r="I1653" t="s">
        <v>1073</v>
      </c>
    </row>
    <row r="1654" spans="1:9" x14ac:dyDescent="0.3">
      <c r="A1654" s="3">
        <v>22870</v>
      </c>
      <c r="B1654">
        <v>502</v>
      </c>
      <c r="C1654">
        <v>42</v>
      </c>
      <c r="D1654" s="5">
        <v>-6.1152699549214463E-2</v>
      </c>
      <c r="E1654">
        <v>2018</v>
      </c>
      <c r="F1654" t="s">
        <v>1048</v>
      </c>
      <c r="G1654" s="3" t="s">
        <v>1042</v>
      </c>
      <c r="H1654" s="3" t="s">
        <v>1050</v>
      </c>
      <c r="I1654" t="s">
        <v>1073</v>
      </c>
    </row>
    <row r="1655" spans="1:9" x14ac:dyDescent="0.3">
      <c r="A1655" s="3">
        <v>22871</v>
      </c>
      <c r="B1655">
        <v>502</v>
      </c>
      <c r="C1655">
        <v>33</v>
      </c>
      <c r="D1655" s="5">
        <v>-4.1704781965439142E-2</v>
      </c>
      <c r="E1655">
        <v>2018</v>
      </c>
      <c r="F1655" t="s">
        <v>1048</v>
      </c>
      <c r="G1655" s="3" t="s">
        <v>1042</v>
      </c>
      <c r="H1655" s="3" t="s">
        <v>1050</v>
      </c>
      <c r="I1655" t="s">
        <v>1073</v>
      </c>
    </row>
    <row r="1656" spans="1:9" x14ac:dyDescent="0.3">
      <c r="A1656" s="3">
        <v>22872</v>
      </c>
      <c r="B1656">
        <v>502</v>
      </c>
      <c r="C1656">
        <v>35</v>
      </c>
      <c r="D1656" s="5">
        <v>-2.4769272045590353E-2</v>
      </c>
      <c r="E1656">
        <v>2018</v>
      </c>
      <c r="F1656" t="s">
        <v>1048</v>
      </c>
      <c r="G1656" s="3" t="s">
        <v>1042</v>
      </c>
      <c r="H1656" s="3" t="s">
        <v>1050</v>
      </c>
      <c r="I1656" t="s">
        <v>1073</v>
      </c>
    </row>
    <row r="1657" spans="1:9" x14ac:dyDescent="0.3">
      <c r="A1657" s="3">
        <v>22873</v>
      </c>
      <c r="B1657">
        <v>496</v>
      </c>
      <c r="C1657">
        <v>33</v>
      </c>
      <c r="D1657" s="5">
        <v>3.2894297990762447E-2</v>
      </c>
      <c r="E1657">
        <v>2018</v>
      </c>
      <c r="F1657" t="s">
        <v>1048</v>
      </c>
      <c r="G1657" s="3" t="s">
        <v>1042</v>
      </c>
      <c r="H1657" t="s">
        <v>1051</v>
      </c>
      <c r="I1657" t="s">
        <v>1073</v>
      </c>
    </row>
    <row r="1658" spans="1:9" x14ac:dyDescent="0.3">
      <c r="A1658" s="3">
        <v>22874</v>
      </c>
      <c r="B1658">
        <v>500</v>
      </c>
      <c r="C1658">
        <v>24</v>
      </c>
      <c r="D1658" s="5">
        <v>-3.9308356392329935E-2</v>
      </c>
      <c r="E1658">
        <v>2018</v>
      </c>
      <c r="F1658" t="s">
        <v>1048</v>
      </c>
      <c r="G1658" s="3" t="s">
        <v>1042</v>
      </c>
      <c r="H1658" s="3" t="s">
        <v>1050</v>
      </c>
      <c r="I1658" t="s">
        <v>1073</v>
      </c>
    </row>
    <row r="1659" spans="1:9" x14ac:dyDescent="0.3">
      <c r="A1659" s="3">
        <v>22875</v>
      </c>
      <c r="B1659">
        <v>502</v>
      </c>
      <c r="C1659">
        <v>30</v>
      </c>
      <c r="D1659" s="5">
        <v>0.39611931429324981</v>
      </c>
      <c r="E1659">
        <v>2018</v>
      </c>
      <c r="F1659" t="s">
        <v>1048</v>
      </c>
      <c r="G1659" s="3" t="s">
        <v>1042</v>
      </c>
      <c r="H1659" t="s">
        <v>1076</v>
      </c>
      <c r="I1659" t="s">
        <v>1073</v>
      </c>
    </row>
    <row r="1660" spans="1:9" x14ac:dyDescent="0.3">
      <c r="A1660" s="3">
        <v>22876</v>
      </c>
      <c r="B1660">
        <v>502</v>
      </c>
      <c r="C1660">
        <v>21</v>
      </c>
      <c r="D1660" s="5">
        <v>-3.6443785680734329E-2</v>
      </c>
      <c r="E1660">
        <v>2018</v>
      </c>
      <c r="F1660" t="s">
        <v>1048</v>
      </c>
      <c r="G1660" s="3" t="s">
        <v>1042</v>
      </c>
      <c r="H1660" s="3" t="s">
        <v>1050</v>
      </c>
      <c r="I1660" t="s">
        <v>1073</v>
      </c>
    </row>
    <row r="1661" spans="1:9" x14ac:dyDescent="0.3">
      <c r="A1661" s="3">
        <v>22877</v>
      </c>
      <c r="B1661">
        <v>502</v>
      </c>
      <c r="C1661">
        <v>24</v>
      </c>
      <c r="D1661" s="5">
        <v>2.5301163971721916E-2</v>
      </c>
      <c r="E1661">
        <v>2018</v>
      </c>
      <c r="F1661" t="s">
        <v>1048</v>
      </c>
      <c r="G1661" s="3" t="s">
        <v>1042</v>
      </c>
      <c r="H1661" t="s">
        <v>1051</v>
      </c>
      <c r="I1661" t="s">
        <v>1073</v>
      </c>
    </row>
    <row r="1662" spans="1:9" x14ac:dyDescent="0.3">
      <c r="A1662" s="3">
        <v>22878</v>
      </c>
      <c r="B1662">
        <v>502</v>
      </c>
      <c r="C1662">
        <v>41</v>
      </c>
      <c r="D1662" s="5">
        <v>-5.5889617028815758E-2</v>
      </c>
      <c r="E1662">
        <v>2018</v>
      </c>
      <c r="F1662" t="s">
        <v>1048</v>
      </c>
      <c r="G1662" s="3" t="s">
        <v>1042</v>
      </c>
      <c r="H1662" s="3" t="s">
        <v>1050</v>
      </c>
      <c r="I1662" t="s">
        <v>1073</v>
      </c>
    </row>
    <row r="1663" spans="1:9" x14ac:dyDescent="0.3">
      <c r="A1663" s="3">
        <v>22879</v>
      </c>
      <c r="B1663">
        <v>500</v>
      </c>
      <c r="C1663">
        <v>21</v>
      </c>
      <c r="D1663" s="5">
        <v>-9.0777843742562814E-2</v>
      </c>
      <c r="E1663">
        <v>2018</v>
      </c>
      <c r="F1663" t="s">
        <v>1048</v>
      </c>
      <c r="G1663" s="3" t="s">
        <v>1042</v>
      </c>
      <c r="H1663" s="3" t="s">
        <v>1050</v>
      </c>
      <c r="I1663" t="s">
        <v>1073</v>
      </c>
    </row>
    <row r="1664" spans="1:9" x14ac:dyDescent="0.3">
      <c r="A1664" s="3">
        <v>22880</v>
      </c>
      <c r="B1664">
        <v>500</v>
      </c>
      <c r="C1664">
        <v>31</v>
      </c>
      <c r="D1664" s="5">
        <v>-0.10924015590019436</v>
      </c>
      <c r="E1664">
        <v>2018</v>
      </c>
      <c r="F1664" t="s">
        <v>1048</v>
      </c>
      <c r="G1664" s="3" t="s">
        <v>1042</v>
      </c>
      <c r="H1664" s="3" t="s">
        <v>1050</v>
      </c>
      <c r="I1664" t="s">
        <v>1073</v>
      </c>
    </row>
    <row r="1665" spans="1:9" x14ac:dyDescent="0.3">
      <c r="A1665" s="3">
        <v>22881</v>
      </c>
      <c r="B1665">
        <v>503</v>
      </c>
      <c r="C1665">
        <v>37</v>
      </c>
      <c r="D1665" s="5">
        <v>-5.7627669850668327E-2</v>
      </c>
      <c r="E1665">
        <v>2018</v>
      </c>
      <c r="F1665" t="s">
        <v>1048</v>
      </c>
      <c r="G1665" s="3" t="s">
        <v>1042</v>
      </c>
      <c r="H1665" s="3" t="s">
        <v>1050</v>
      </c>
      <c r="I1665" t="s">
        <v>1073</v>
      </c>
    </row>
    <row r="1666" spans="1:9" x14ac:dyDescent="0.3">
      <c r="A1666" s="3">
        <v>22882</v>
      </c>
      <c r="B1666">
        <v>500</v>
      </c>
      <c r="C1666">
        <v>50</v>
      </c>
      <c r="D1666" s="5">
        <v>-3.9789064829981777E-2</v>
      </c>
      <c r="E1666">
        <v>2018</v>
      </c>
      <c r="F1666" t="s">
        <v>1048</v>
      </c>
      <c r="G1666" s="3" t="s">
        <v>1042</v>
      </c>
      <c r="H1666" s="3" t="s">
        <v>1050</v>
      </c>
      <c r="I1666" t="s">
        <v>1073</v>
      </c>
    </row>
    <row r="1667" spans="1:9" x14ac:dyDescent="0.3">
      <c r="A1667" s="3">
        <v>22883</v>
      </c>
      <c r="B1667">
        <v>503</v>
      </c>
      <c r="C1667">
        <v>39</v>
      </c>
      <c r="D1667" s="5">
        <v>-0.10545085767567811</v>
      </c>
      <c r="E1667">
        <v>2018</v>
      </c>
      <c r="F1667" t="s">
        <v>1048</v>
      </c>
      <c r="G1667" s="3" t="s">
        <v>1042</v>
      </c>
      <c r="H1667" s="3" t="s">
        <v>1050</v>
      </c>
      <c r="I1667" t="s">
        <v>1073</v>
      </c>
    </row>
    <row r="1668" spans="1:9" x14ac:dyDescent="0.3">
      <c r="A1668" s="3">
        <v>22884</v>
      </c>
      <c r="B1668">
        <v>503</v>
      </c>
      <c r="C1668">
        <v>45</v>
      </c>
      <c r="D1668" s="5">
        <v>-6.0653985161337111E-2</v>
      </c>
      <c r="E1668">
        <v>2018</v>
      </c>
      <c r="F1668" t="s">
        <v>1048</v>
      </c>
      <c r="G1668" s="3" t="s">
        <v>1042</v>
      </c>
      <c r="H1668" s="3" t="s">
        <v>1050</v>
      </c>
      <c r="I1668" t="s">
        <v>1073</v>
      </c>
    </row>
    <row r="1669" spans="1:9" x14ac:dyDescent="0.3">
      <c r="A1669" s="3">
        <v>22885</v>
      </c>
      <c r="B1669">
        <v>503</v>
      </c>
      <c r="C1669">
        <v>33</v>
      </c>
      <c r="D1669" s="5">
        <v>0.33310891413068427</v>
      </c>
      <c r="E1669">
        <v>2018</v>
      </c>
      <c r="F1669" t="s">
        <v>1048</v>
      </c>
      <c r="G1669" s="3" t="s">
        <v>1042</v>
      </c>
      <c r="H1669" t="s">
        <v>1076</v>
      </c>
      <c r="I1669" t="s">
        <v>1073</v>
      </c>
    </row>
    <row r="1670" spans="1:9" x14ac:dyDescent="0.3">
      <c r="A1670" s="3">
        <v>22886</v>
      </c>
      <c r="B1670">
        <v>503</v>
      </c>
      <c r="C1670">
        <v>29</v>
      </c>
      <c r="D1670" s="5">
        <v>-8.4784844794551541E-3</v>
      </c>
      <c r="E1670">
        <v>2018</v>
      </c>
      <c r="F1670" t="s">
        <v>1048</v>
      </c>
      <c r="G1670" s="3" t="s">
        <v>1042</v>
      </c>
      <c r="H1670" s="3" t="s">
        <v>1050</v>
      </c>
      <c r="I1670" t="s">
        <v>1073</v>
      </c>
    </row>
    <row r="1671" spans="1:9" x14ac:dyDescent="0.3">
      <c r="A1671" s="3">
        <v>22887</v>
      </c>
      <c r="B1671">
        <v>503</v>
      </c>
      <c r="C1671">
        <v>25</v>
      </c>
      <c r="D1671" s="5">
        <v>-0.11649914120195598</v>
      </c>
      <c r="E1671">
        <v>2018</v>
      </c>
      <c r="F1671" t="s">
        <v>1048</v>
      </c>
      <c r="G1671" s="3" t="s">
        <v>1042</v>
      </c>
      <c r="H1671" s="3" t="s">
        <v>1050</v>
      </c>
      <c r="I1671" t="s">
        <v>1073</v>
      </c>
    </row>
    <row r="1672" spans="1:9" x14ac:dyDescent="0.3">
      <c r="A1672" s="3">
        <v>22888</v>
      </c>
      <c r="B1672">
        <v>503</v>
      </c>
      <c r="C1672">
        <v>21</v>
      </c>
      <c r="D1672" s="5">
        <v>-3.7188454790931899E-2</v>
      </c>
      <c r="E1672">
        <v>2018</v>
      </c>
      <c r="F1672" t="s">
        <v>1048</v>
      </c>
      <c r="G1672" s="3" t="s">
        <v>1042</v>
      </c>
      <c r="H1672" s="3" t="s">
        <v>1050</v>
      </c>
      <c r="I1672" t="s">
        <v>1073</v>
      </c>
    </row>
    <row r="1673" spans="1:9" x14ac:dyDescent="0.3">
      <c r="A1673" s="3">
        <v>22889</v>
      </c>
      <c r="B1673">
        <v>500</v>
      </c>
      <c r="C1673">
        <v>34</v>
      </c>
      <c r="D1673" s="5">
        <v>6.1296224257060231E-2</v>
      </c>
      <c r="E1673">
        <v>2018</v>
      </c>
      <c r="F1673" t="s">
        <v>1048</v>
      </c>
      <c r="G1673" s="3" t="s">
        <v>1042</v>
      </c>
      <c r="H1673" t="s">
        <v>1051</v>
      </c>
      <c r="I1673" t="s">
        <v>1073</v>
      </c>
    </row>
    <row r="1674" spans="1:9" x14ac:dyDescent="0.3">
      <c r="A1674" s="3">
        <v>22890</v>
      </c>
      <c r="B1674">
        <v>496</v>
      </c>
      <c r="C1674">
        <v>178</v>
      </c>
      <c r="D1674" s="5">
        <v>0.32611101563074707</v>
      </c>
      <c r="E1674">
        <v>2018</v>
      </c>
      <c r="F1674" t="s">
        <v>1048</v>
      </c>
      <c r="G1674" t="s">
        <v>1054</v>
      </c>
      <c r="H1674" t="s">
        <v>1076</v>
      </c>
      <c r="I1674" t="s">
        <v>1073</v>
      </c>
    </row>
    <row r="1675" spans="1:9" x14ac:dyDescent="0.3">
      <c r="A1675" s="3">
        <v>22891</v>
      </c>
      <c r="B1675">
        <v>494</v>
      </c>
      <c r="C1675">
        <v>176</v>
      </c>
      <c r="D1675" s="5">
        <v>2.1592777567121243E-2</v>
      </c>
      <c r="E1675">
        <v>2018</v>
      </c>
      <c r="F1675" t="s">
        <v>1048</v>
      </c>
      <c r="G1675" t="s">
        <v>1054</v>
      </c>
      <c r="H1675" t="s">
        <v>1051</v>
      </c>
      <c r="I1675" t="s">
        <v>1073</v>
      </c>
    </row>
    <row r="1676" spans="1:9" x14ac:dyDescent="0.3">
      <c r="A1676" s="3">
        <v>22892</v>
      </c>
      <c r="B1676">
        <v>497</v>
      </c>
      <c r="C1676">
        <v>237</v>
      </c>
      <c r="D1676" s="5">
        <v>7.8053485804992703E-3</v>
      </c>
      <c r="E1676">
        <v>2018</v>
      </c>
      <c r="F1676" t="s">
        <v>1048</v>
      </c>
      <c r="G1676" t="s">
        <v>1054</v>
      </c>
      <c r="H1676" t="s">
        <v>1051</v>
      </c>
      <c r="I1676" t="s">
        <v>1073</v>
      </c>
    </row>
    <row r="1677" spans="1:9" x14ac:dyDescent="0.3">
      <c r="A1677" s="3">
        <v>22893</v>
      </c>
      <c r="B1677">
        <v>496</v>
      </c>
      <c r="C1677">
        <v>159</v>
      </c>
      <c r="D1677" s="5">
        <v>-1.4541664973053089E-2</v>
      </c>
      <c r="E1677">
        <v>2018</v>
      </c>
      <c r="F1677" t="s">
        <v>1048</v>
      </c>
      <c r="G1677" t="s">
        <v>1054</v>
      </c>
      <c r="H1677" s="3" t="s">
        <v>1050</v>
      </c>
      <c r="I1677" t="s">
        <v>1073</v>
      </c>
    </row>
    <row r="1678" spans="1:9" x14ac:dyDescent="0.3">
      <c r="A1678" s="3">
        <v>22894</v>
      </c>
      <c r="B1678">
        <v>500</v>
      </c>
      <c r="C1678">
        <v>157</v>
      </c>
      <c r="D1678" s="5">
        <v>0.24968504250809184</v>
      </c>
      <c r="E1678">
        <v>2018</v>
      </c>
      <c r="F1678" t="s">
        <v>1048</v>
      </c>
      <c r="G1678" t="s">
        <v>1054</v>
      </c>
      <c r="H1678" t="s">
        <v>1053</v>
      </c>
      <c r="I1678" t="s">
        <v>1073</v>
      </c>
    </row>
    <row r="1679" spans="1:9" x14ac:dyDescent="0.3">
      <c r="A1679" s="3">
        <v>22895</v>
      </c>
      <c r="B1679">
        <v>497</v>
      </c>
      <c r="C1679">
        <v>311</v>
      </c>
      <c r="D1679" s="5">
        <v>-1.6719129451384158E-2</v>
      </c>
      <c r="E1679">
        <v>2018</v>
      </c>
      <c r="F1679" t="s">
        <v>1048</v>
      </c>
      <c r="G1679" t="s">
        <v>1054</v>
      </c>
      <c r="H1679" s="3" t="s">
        <v>1050</v>
      </c>
      <c r="I1679" t="s">
        <v>1073</v>
      </c>
    </row>
    <row r="1680" spans="1:9" x14ac:dyDescent="0.3">
      <c r="A1680" s="3">
        <v>22896</v>
      </c>
      <c r="B1680">
        <v>496</v>
      </c>
      <c r="C1680">
        <v>338</v>
      </c>
      <c r="D1680" s="5">
        <v>-9.369656198436431E-5</v>
      </c>
      <c r="E1680">
        <v>2018</v>
      </c>
      <c r="F1680" t="s">
        <v>1048</v>
      </c>
      <c r="G1680" t="s">
        <v>1054</v>
      </c>
      <c r="H1680" s="3" t="s">
        <v>1050</v>
      </c>
      <c r="I1680" t="s">
        <v>1073</v>
      </c>
    </row>
    <row r="1681" spans="1:9" x14ac:dyDescent="0.3">
      <c r="A1681" s="3">
        <v>22897</v>
      </c>
      <c r="B1681">
        <v>497</v>
      </c>
      <c r="C1681">
        <v>233</v>
      </c>
      <c r="D1681" s="5">
        <v>-1.5782524862089281E-2</v>
      </c>
      <c r="E1681">
        <v>2018</v>
      </c>
      <c r="F1681" t="s">
        <v>1048</v>
      </c>
      <c r="G1681" t="s">
        <v>1054</v>
      </c>
      <c r="H1681" s="3" t="s">
        <v>1050</v>
      </c>
      <c r="I1681" t="s">
        <v>1073</v>
      </c>
    </row>
    <row r="1682" spans="1:9" x14ac:dyDescent="0.3">
      <c r="A1682" s="3">
        <v>22898</v>
      </c>
      <c r="B1682">
        <v>496</v>
      </c>
      <c r="C1682">
        <v>388</v>
      </c>
      <c r="D1682" s="5">
        <v>-3.166474141269051E-2</v>
      </c>
      <c r="E1682">
        <v>2018</v>
      </c>
      <c r="F1682" t="s">
        <v>1048</v>
      </c>
      <c r="G1682" t="s">
        <v>1054</v>
      </c>
      <c r="H1682" s="3" t="s">
        <v>1050</v>
      </c>
      <c r="I1682" t="s">
        <v>1073</v>
      </c>
    </row>
    <row r="1683" spans="1:9" x14ac:dyDescent="0.3">
      <c r="A1683" s="3">
        <v>22899</v>
      </c>
      <c r="B1683">
        <v>498</v>
      </c>
      <c r="C1683">
        <v>314</v>
      </c>
      <c r="D1683" s="5">
        <v>1.4840504398301297E-2</v>
      </c>
      <c r="E1683">
        <v>2018</v>
      </c>
      <c r="F1683" t="s">
        <v>1048</v>
      </c>
      <c r="G1683" t="s">
        <v>1054</v>
      </c>
      <c r="H1683" t="s">
        <v>1051</v>
      </c>
      <c r="I1683" t="s">
        <v>1073</v>
      </c>
    </row>
    <row r="1684" spans="1:9" x14ac:dyDescent="0.3">
      <c r="A1684" s="3">
        <v>22900</v>
      </c>
      <c r="B1684">
        <v>494</v>
      </c>
      <c r="C1684">
        <v>594</v>
      </c>
      <c r="D1684" s="5">
        <v>-4.1431377275609312E-2</v>
      </c>
      <c r="E1684">
        <v>2018</v>
      </c>
      <c r="F1684" t="s">
        <v>1048</v>
      </c>
      <c r="G1684" t="s">
        <v>1043</v>
      </c>
      <c r="H1684" s="3" t="s">
        <v>1050</v>
      </c>
      <c r="I1684" t="s">
        <v>1073</v>
      </c>
    </row>
    <row r="1685" spans="1:9" x14ac:dyDescent="0.3">
      <c r="A1685" s="3">
        <v>22902</v>
      </c>
      <c r="B1685">
        <v>497</v>
      </c>
      <c r="C1685">
        <v>153</v>
      </c>
      <c r="D1685" s="5">
        <v>-0.1271437065464821</v>
      </c>
      <c r="E1685">
        <v>2018</v>
      </c>
      <c r="F1685" t="s">
        <v>1048</v>
      </c>
      <c r="G1685" t="s">
        <v>1054</v>
      </c>
      <c r="H1685" s="3" t="s">
        <v>1050</v>
      </c>
      <c r="I1685" t="s">
        <v>1073</v>
      </c>
    </row>
    <row r="1686" spans="1:9" x14ac:dyDescent="0.3">
      <c r="A1686" s="3">
        <v>22903</v>
      </c>
      <c r="B1686">
        <v>500</v>
      </c>
      <c r="C1686">
        <v>51</v>
      </c>
      <c r="D1686" s="5">
        <v>0.14816771979163926</v>
      </c>
      <c r="E1686">
        <v>2018</v>
      </c>
      <c r="F1686" t="s">
        <v>1048</v>
      </c>
      <c r="G1686" s="3" t="s">
        <v>1042</v>
      </c>
      <c r="H1686" t="s">
        <v>1052</v>
      </c>
      <c r="I1686" t="s">
        <v>1073</v>
      </c>
    </row>
    <row r="1687" spans="1:9" x14ac:dyDescent="0.3">
      <c r="A1687" s="3">
        <v>22904</v>
      </c>
      <c r="B1687">
        <v>497</v>
      </c>
      <c r="C1687">
        <v>307</v>
      </c>
      <c r="D1687" s="5">
        <v>1.3637474186398039E-2</v>
      </c>
      <c r="E1687">
        <v>2018</v>
      </c>
      <c r="F1687" t="s">
        <v>1048</v>
      </c>
      <c r="G1687" t="s">
        <v>1054</v>
      </c>
      <c r="H1687" t="s">
        <v>1051</v>
      </c>
      <c r="I1687" t="s">
        <v>1073</v>
      </c>
    </row>
    <row r="1688" spans="1:9" x14ac:dyDescent="0.3">
      <c r="A1688" s="3">
        <v>22905</v>
      </c>
      <c r="B1688">
        <v>500</v>
      </c>
      <c r="C1688">
        <v>98</v>
      </c>
      <c r="D1688" s="5">
        <v>3.1119501225351703E-2</v>
      </c>
      <c r="E1688">
        <v>2018</v>
      </c>
      <c r="F1688" t="s">
        <v>1048</v>
      </c>
      <c r="G1688" s="3" t="s">
        <v>1042</v>
      </c>
      <c r="H1688" t="s">
        <v>1051</v>
      </c>
      <c r="I1688" t="s">
        <v>1073</v>
      </c>
    </row>
    <row r="1689" spans="1:9" x14ac:dyDescent="0.3">
      <c r="A1689" s="3">
        <v>22906</v>
      </c>
      <c r="B1689">
        <v>497</v>
      </c>
      <c r="C1689">
        <v>258</v>
      </c>
      <c r="D1689" s="5">
        <v>-6.4748626290762334E-3</v>
      </c>
      <c r="E1689">
        <v>2018</v>
      </c>
      <c r="F1689" t="s">
        <v>1048</v>
      </c>
      <c r="G1689" t="s">
        <v>1054</v>
      </c>
      <c r="H1689" s="3" t="s">
        <v>1050</v>
      </c>
      <c r="I1689" t="s">
        <v>1073</v>
      </c>
    </row>
    <row r="1690" spans="1:9" x14ac:dyDescent="0.3">
      <c r="A1690" s="3">
        <v>22907</v>
      </c>
      <c r="B1690">
        <v>497</v>
      </c>
      <c r="C1690">
        <v>793</v>
      </c>
      <c r="D1690" s="5">
        <v>-1.0410303789639731E-2</v>
      </c>
      <c r="E1690">
        <v>2018</v>
      </c>
      <c r="F1690" t="s">
        <v>1048</v>
      </c>
      <c r="G1690" t="s">
        <v>1043</v>
      </c>
      <c r="H1690" s="3" t="s">
        <v>1050</v>
      </c>
      <c r="I1690" t="s">
        <v>1073</v>
      </c>
    </row>
    <row r="1691" spans="1:9" x14ac:dyDescent="0.3">
      <c r="A1691" s="3">
        <v>22908</v>
      </c>
      <c r="B1691">
        <v>494</v>
      </c>
      <c r="C1691">
        <v>450</v>
      </c>
      <c r="D1691" s="5">
        <v>-1.5169285274025879E-2</v>
      </c>
      <c r="E1691">
        <v>2018</v>
      </c>
      <c r="F1691" t="s">
        <v>1048</v>
      </c>
      <c r="G1691" t="s">
        <v>1054</v>
      </c>
      <c r="H1691" s="3" t="s">
        <v>1050</v>
      </c>
      <c r="I1691" t="s">
        <v>1073</v>
      </c>
    </row>
    <row r="1692" spans="1:9" x14ac:dyDescent="0.3">
      <c r="A1692" s="3">
        <v>22909</v>
      </c>
      <c r="B1692">
        <v>494</v>
      </c>
      <c r="C1692">
        <v>501</v>
      </c>
      <c r="D1692" s="5">
        <v>4.2272138336464024E-2</v>
      </c>
      <c r="E1692">
        <v>2018</v>
      </c>
      <c r="F1692" t="s">
        <v>1048</v>
      </c>
      <c r="G1692" t="s">
        <v>1043</v>
      </c>
      <c r="H1692" t="s">
        <v>1051</v>
      </c>
      <c r="I1692" t="s">
        <v>1073</v>
      </c>
    </row>
    <row r="1693" spans="1:9" x14ac:dyDescent="0.3">
      <c r="A1693" s="3">
        <v>22910</v>
      </c>
      <c r="B1693">
        <v>496</v>
      </c>
      <c r="C1693">
        <v>635</v>
      </c>
      <c r="D1693" s="5">
        <v>9.2937313269265236E-3</v>
      </c>
      <c r="E1693">
        <v>2018</v>
      </c>
      <c r="F1693" t="s">
        <v>1048</v>
      </c>
      <c r="G1693" t="s">
        <v>1043</v>
      </c>
      <c r="H1693" t="s">
        <v>1051</v>
      </c>
      <c r="I1693" t="s">
        <v>1073</v>
      </c>
    </row>
    <row r="1694" spans="1:9" x14ac:dyDescent="0.3">
      <c r="A1694" s="3">
        <v>22911</v>
      </c>
      <c r="B1694">
        <v>494</v>
      </c>
      <c r="C1694">
        <v>105</v>
      </c>
      <c r="D1694" s="5">
        <v>-5.2536350601818244E-3</v>
      </c>
      <c r="E1694">
        <v>2018</v>
      </c>
      <c r="F1694" t="s">
        <v>1048</v>
      </c>
      <c r="G1694" t="s">
        <v>1054</v>
      </c>
      <c r="H1694" s="3" t="s">
        <v>1050</v>
      </c>
      <c r="I1694" t="s">
        <v>1073</v>
      </c>
    </row>
    <row r="1695" spans="1:9" x14ac:dyDescent="0.3">
      <c r="A1695" s="3">
        <v>22912</v>
      </c>
      <c r="B1695">
        <v>502</v>
      </c>
      <c r="C1695">
        <v>113</v>
      </c>
      <c r="D1695" s="5">
        <v>0.38279268685030554</v>
      </c>
      <c r="E1695">
        <v>2018</v>
      </c>
      <c r="F1695" t="s">
        <v>1048</v>
      </c>
      <c r="G1695" t="s">
        <v>1054</v>
      </c>
      <c r="H1695" t="s">
        <v>1076</v>
      </c>
      <c r="I1695" t="s">
        <v>1073</v>
      </c>
    </row>
    <row r="1696" spans="1:9" x14ac:dyDescent="0.3">
      <c r="A1696" s="3">
        <v>22913</v>
      </c>
      <c r="B1696">
        <v>493</v>
      </c>
      <c r="C1696">
        <v>131</v>
      </c>
      <c r="D1696" s="5">
        <v>0.19829274141516914</v>
      </c>
      <c r="E1696">
        <v>2018</v>
      </c>
      <c r="F1696" t="s">
        <v>1048</v>
      </c>
      <c r="G1696" t="s">
        <v>1054</v>
      </c>
      <c r="H1696" t="s">
        <v>1052</v>
      </c>
      <c r="I1696" t="s">
        <v>1073</v>
      </c>
    </row>
    <row r="1697" spans="1:9" x14ac:dyDescent="0.3">
      <c r="A1697" s="3">
        <v>22914</v>
      </c>
      <c r="B1697">
        <v>497</v>
      </c>
      <c r="C1697">
        <v>185</v>
      </c>
      <c r="D1697" s="5">
        <v>0.32816206050224617</v>
      </c>
      <c r="E1697">
        <v>2018</v>
      </c>
      <c r="F1697" t="s">
        <v>1048</v>
      </c>
      <c r="G1697" t="s">
        <v>1054</v>
      </c>
      <c r="H1697" t="s">
        <v>1076</v>
      </c>
      <c r="I1697" t="s">
        <v>1073</v>
      </c>
    </row>
    <row r="1698" spans="1:9" x14ac:dyDescent="0.3">
      <c r="A1698" s="3">
        <v>22915</v>
      </c>
      <c r="B1698">
        <v>496</v>
      </c>
      <c r="C1698">
        <v>192</v>
      </c>
      <c r="D1698" s="5">
        <v>-0.11941546379119471</v>
      </c>
      <c r="E1698">
        <v>2018</v>
      </c>
      <c r="F1698" t="s">
        <v>1048</v>
      </c>
      <c r="G1698" t="s">
        <v>1054</v>
      </c>
      <c r="H1698" s="3" t="s">
        <v>1050</v>
      </c>
      <c r="I1698" t="s">
        <v>1073</v>
      </c>
    </row>
    <row r="1699" spans="1:9" x14ac:dyDescent="0.3">
      <c r="A1699" s="3">
        <v>22916</v>
      </c>
      <c r="B1699">
        <v>494</v>
      </c>
      <c r="C1699">
        <v>305</v>
      </c>
      <c r="D1699" s="5">
        <v>-2.9253063644537315E-2</v>
      </c>
      <c r="E1699">
        <v>2018</v>
      </c>
      <c r="F1699" t="s">
        <v>1048</v>
      </c>
      <c r="G1699" t="s">
        <v>1054</v>
      </c>
      <c r="H1699" s="3" t="s">
        <v>1050</v>
      </c>
      <c r="I1699" t="s">
        <v>1073</v>
      </c>
    </row>
    <row r="1700" spans="1:9" x14ac:dyDescent="0.3">
      <c r="A1700" s="3">
        <v>22917</v>
      </c>
      <c r="B1700">
        <v>500</v>
      </c>
      <c r="C1700">
        <v>310</v>
      </c>
      <c r="D1700" s="5">
        <v>-2.0258895401029854E-2</v>
      </c>
      <c r="E1700">
        <v>2018</v>
      </c>
      <c r="F1700" t="s">
        <v>1048</v>
      </c>
      <c r="G1700" t="s">
        <v>1054</v>
      </c>
      <c r="H1700" s="3" t="s">
        <v>1050</v>
      </c>
      <c r="I1700" t="s">
        <v>1073</v>
      </c>
    </row>
    <row r="1701" spans="1:9" x14ac:dyDescent="0.3">
      <c r="A1701" s="3">
        <v>22918</v>
      </c>
      <c r="B1701">
        <v>494</v>
      </c>
      <c r="C1701">
        <v>306</v>
      </c>
      <c r="D1701" s="5">
        <v>-2.2151281073595964E-2</v>
      </c>
      <c r="E1701">
        <v>2018</v>
      </c>
      <c r="F1701" t="s">
        <v>1048</v>
      </c>
      <c r="G1701" t="s">
        <v>1054</v>
      </c>
      <c r="H1701" s="3" t="s">
        <v>1050</v>
      </c>
      <c r="I1701" t="s">
        <v>1073</v>
      </c>
    </row>
    <row r="1702" spans="1:9" x14ac:dyDescent="0.3">
      <c r="A1702" s="3">
        <v>22919</v>
      </c>
      <c r="B1702">
        <v>494</v>
      </c>
      <c r="C1702">
        <v>304</v>
      </c>
      <c r="D1702" s="5">
        <v>-5.4446384217181152E-3</v>
      </c>
      <c r="E1702">
        <v>2018</v>
      </c>
      <c r="F1702" t="s">
        <v>1048</v>
      </c>
      <c r="G1702" t="s">
        <v>1054</v>
      </c>
      <c r="H1702" s="3" t="s">
        <v>1050</v>
      </c>
      <c r="I1702" t="s">
        <v>1073</v>
      </c>
    </row>
    <row r="1703" spans="1:9" x14ac:dyDescent="0.3">
      <c r="A1703" s="3">
        <v>22920</v>
      </c>
      <c r="B1703">
        <v>498</v>
      </c>
      <c r="C1703">
        <v>310</v>
      </c>
      <c r="D1703" s="5">
        <v>-8.7972532738230993E-3</v>
      </c>
      <c r="E1703">
        <v>2018</v>
      </c>
      <c r="F1703" t="s">
        <v>1048</v>
      </c>
      <c r="G1703" t="s">
        <v>1054</v>
      </c>
      <c r="H1703" s="3" t="s">
        <v>1050</v>
      </c>
      <c r="I1703" t="s">
        <v>1073</v>
      </c>
    </row>
    <row r="1704" spans="1:9" x14ac:dyDescent="0.3">
      <c r="A1704" s="3">
        <v>22921</v>
      </c>
      <c r="B1704">
        <v>500</v>
      </c>
      <c r="C1704">
        <v>264</v>
      </c>
      <c r="D1704" s="5">
        <v>-5.4781369920012301E-3</v>
      </c>
      <c r="E1704">
        <v>2018</v>
      </c>
      <c r="F1704" t="s">
        <v>1048</v>
      </c>
      <c r="G1704" t="s">
        <v>1054</v>
      </c>
      <c r="H1704" s="3" t="s">
        <v>1050</v>
      </c>
      <c r="I1704" t="s">
        <v>1073</v>
      </c>
    </row>
    <row r="1705" spans="1:9" x14ac:dyDescent="0.3">
      <c r="A1705" s="3">
        <v>22922</v>
      </c>
      <c r="B1705">
        <v>496</v>
      </c>
      <c r="C1705">
        <v>120</v>
      </c>
      <c r="D1705" s="5">
        <v>-0.13650267556037984</v>
      </c>
      <c r="E1705">
        <v>2018</v>
      </c>
      <c r="F1705" t="s">
        <v>1048</v>
      </c>
      <c r="G1705" t="s">
        <v>1054</v>
      </c>
      <c r="H1705" s="3" t="s">
        <v>1050</v>
      </c>
      <c r="I1705" t="s">
        <v>1073</v>
      </c>
    </row>
    <row r="1706" spans="1:9" x14ac:dyDescent="0.3">
      <c r="A1706" s="3">
        <v>22923</v>
      </c>
      <c r="B1706">
        <v>500</v>
      </c>
      <c r="C1706">
        <v>80</v>
      </c>
      <c r="D1706" s="5">
        <v>-8.3871116105200191E-3</v>
      </c>
      <c r="E1706">
        <v>2018</v>
      </c>
      <c r="F1706" t="s">
        <v>1048</v>
      </c>
      <c r="G1706" s="3" t="s">
        <v>1042</v>
      </c>
      <c r="H1706" s="3" t="s">
        <v>1050</v>
      </c>
      <c r="I1706" t="s">
        <v>1073</v>
      </c>
    </row>
    <row r="1707" spans="1:9" x14ac:dyDescent="0.3">
      <c r="A1707" s="3">
        <v>22924</v>
      </c>
      <c r="B1707">
        <v>502</v>
      </c>
      <c r="C1707">
        <v>92</v>
      </c>
      <c r="D1707" s="5">
        <v>-4.8379071794932657E-2</v>
      </c>
      <c r="E1707">
        <v>2018</v>
      </c>
      <c r="F1707" t="s">
        <v>1048</v>
      </c>
      <c r="G1707" s="3" t="s">
        <v>1042</v>
      </c>
      <c r="H1707" s="3" t="s">
        <v>1050</v>
      </c>
      <c r="I1707" t="s">
        <v>1073</v>
      </c>
    </row>
    <row r="1708" spans="1:9" x14ac:dyDescent="0.3">
      <c r="A1708" s="3">
        <v>22925</v>
      </c>
      <c r="B1708">
        <v>496</v>
      </c>
      <c r="C1708">
        <v>234</v>
      </c>
      <c r="D1708" s="5">
        <v>0.34819896217806762</v>
      </c>
      <c r="E1708">
        <v>2018</v>
      </c>
      <c r="F1708" t="s">
        <v>1048</v>
      </c>
      <c r="G1708" t="s">
        <v>1054</v>
      </c>
      <c r="H1708" t="s">
        <v>1076</v>
      </c>
      <c r="I1708" t="s">
        <v>1073</v>
      </c>
    </row>
    <row r="1709" spans="1:9" x14ac:dyDescent="0.3">
      <c r="A1709" s="3">
        <v>22926</v>
      </c>
      <c r="B1709">
        <v>494</v>
      </c>
      <c r="C1709">
        <v>270</v>
      </c>
      <c r="D1709" s="5">
        <v>0.42607497853617154</v>
      </c>
      <c r="E1709">
        <v>2018</v>
      </c>
      <c r="F1709" t="s">
        <v>1048</v>
      </c>
      <c r="G1709" t="s">
        <v>1054</v>
      </c>
      <c r="H1709" t="s">
        <v>1077</v>
      </c>
      <c r="I1709" t="s">
        <v>1073</v>
      </c>
    </row>
    <row r="1710" spans="1:9" x14ac:dyDescent="0.3">
      <c r="A1710" s="3">
        <v>22927</v>
      </c>
      <c r="B1710">
        <v>494</v>
      </c>
      <c r="C1710">
        <v>188</v>
      </c>
      <c r="D1710" s="5">
        <v>0.22086968357591269</v>
      </c>
      <c r="E1710">
        <v>2018</v>
      </c>
      <c r="F1710" t="s">
        <v>1048</v>
      </c>
      <c r="G1710" t="s">
        <v>1054</v>
      </c>
      <c r="H1710" t="s">
        <v>1053</v>
      </c>
      <c r="I1710" t="s">
        <v>1073</v>
      </c>
    </row>
    <row r="1711" spans="1:9" x14ac:dyDescent="0.3">
      <c r="A1711" s="3">
        <v>22928</v>
      </c>
      <c r="B1711">
        <v>499</v>
      </c>
      <c r="C1711">
        <v>118</v>
      </c>
      <c r="D1711" s="5">
        <v>0.15302129284767102</v>
      </c>
      <c r="E1711">
        <v>2018</v>
      </c>
      <c r="F1711" t="s">
        <v>1048</v>
      </c>
      <c r="G1711" t="s">
        <v>1054</v>
      </c>
      <c r="H1711" t="s">
        <v>1052</v>
      </c>
      <c r="I1711" t="s">
        <v>1073</v>
      </c>
    </row>
    <row r="1712" spans="1:9" x14ac:dyDescent="0.3">
      <c r="A1712" s="3">
        <v>22929</v>
      </c>
      <c r="B1712">
        <v>500</v>
      </c>
      <c r="C1712">
        <v>16</v>
      </c>
      <c r="D1712" s="5">
        <v>-0.79258003682245604</v>
      </c>
      <c r="E1712">
        <v>2018</v>
      </c>
      <c r="F1712" t="s">
        <v>1048</v>
      </c>
      <c r="G1712" s="3" t="s">
        <v>1042</v>
      </c>
      <c r="H1712" s="3" t="s">
        <v>1050</v>
      </c>
      <c r="I1712" t="s">
        <v>1072</v>
      </c>
    </row>
    <row r="1713" spans="1:9" x14ac:dyDescent="0.3">
      <c r="A1713" s="3">
        <v>22930</v>
      </c>
      <c r="B1713">
        <v>494</v>
      </c>
      <c r="C1713">
        <v>235</v>
      </c>
      <c r="D1713" s="5">
        <v>-6.1163863666857429E-2</v>
      </c>
      <c r="E1713">
        <v>2018</v>
      </c>
      <c r="F1713" t="s">
        <v>1048</v>
      </c>
      <c r="G1713" t="s">
        <v>1054</v>
      </c>
      <c r="H1713" s="3" t="s">
        <v>1050</v>
      </c>
      <c r="I1713" t="s">
        <v>1073</v>
      </c>
    </row>
    <row r="1714" spans="1:9" x14ac:dyDescent="0.3">
      <c r="A1714" s="3">
        <v>22931</v>
      </c>
      <c r="B1714">
        <v>497</v>
      </c>
      <c r="C1714">
        <v>170</v>
      </c>
      <c r="D1714" s="5">
        <v>7.5899662907353352E-3</v>
      </c>
      <c r="E1714">
        <v>2018</v>
      </c>
      <c r="F1714" t="s">
        <v>1048</v>
      </c>
      <c r="G1714" t="s">
        <v>1054</v>
      </c>
      <c r="H1714" t="s">
        <v>1051</v>
      </c>
      <c r="I1714" t="s">
        <v>1073</v>
      </c>
    </row>
    <row r="1715" spans="1:9" x14ac:dyDescent="0.3">
      <c r="A1715" s="3">
        <v>22932</v>
      </c>
      <c r="B1715">
        <v>500</v>
      </c>
      <c r="C1715">
        <v>86</v>
      </c>
      <c r="D1715" s="5">
        <v>-2.3475332506586712E-2</v>
      </c>
      <c r="E1715">
        <v>2018</v>
      </c>
      <c r="F1715" t="s">
        <v>1048</v>
      </c>
      <c r="G1715" s="3" t="s">
        <v>1042</v>
      </c>
      <c r="H1715" s="3" t="s">
        <v>1050</v>
      </c>
      <c r="I1715" t="s">
        <v>1073</v>
      </c>
    </row>
    <row r="1716" spans="1:9" x14ac:dyDescent="0.3">
      <c r="A1716" s="3">
        <v>22933</v>
      </c>
      <c r="B1716">
        <v>496</v>
      </c>
      <c r="C1716">
        <v>186</v>
      </c>
      <c r="D1716" s="5">
        <v>0.45904647864776044</v>
      </c>
      <c r="E1716">
        <v>2018</v>
      </c>
      <c r="F1716" t="s">
        <v>1048</v>
      </c>
      <c r="G1716" t="s">
        <v>1054</v>
      </c>
      <c r="H1716" t="s">
        <v>1077</v>
      </c>
      <c r="I1716" t="s">
        <v>1073</v>
      </c>
    </row>
    <row r="1717" spans="1:9" x14ac:dyDescent="0.3">
      <c r="A1717" s="3">
        <v>22934</v>
      </c>
      <c r="B1717">
        <v>496</v>
      </c>
      <c r="C1717">
        <v>118</v>
      </c>
      <c r="D1717" s="5">
        <v>-7.3031069947662078E-2</v>
      </c>
      <c r="E1717">
        <v>2018</v>
      </c>
      <c r="F1717" t="s">
        <v>1048</v>
      </c>
      <c r="G1717" t="s">
        <v>1054</v>
      </c>
      <c r="H1717" s="3" t="s">
        <v>1050</v>
      </c>
      <c r="I1717" t="s">
        <v>1073</v>
      </c>
    </row>
    <row r="1718" spans="1:9" x14ac:dyDescent="0.3">
      <c r="A1718" s="3">
        <v>22935</v>
      </c>
      <c r="B1718">
        <v>500</v>
      </c>
      <c r="C1718">
        <v>76</v>
      </c>
      <c r="D1718" s="5">
        <v>-3.2970935527051319E-2</v>
      </c>
      <c r="E1718">
        <v>2018</v>
      </c>
      <c r="F1718" t="s">
        <v>1048</v>
      </c>
      <c r="G1718" s="3" t="s">
        <v>1042</v>
      </c>
      <c r="H1718" s="3" t="s">
        <v>1050</v>
      </c>
      <c r="I1718" t="s">
        <v>1073</v>
      </c>
    </row>
    <row r="1719" spans="1:9" x14ac:dyDescent="0.3">
      <c r="A1719" s="3">
        <v>22936</v>
      </c>
      <c r="B1719">
        <v>500</v>
      </c>
      <c r="C1719">
        <v>62</v>
      </c>
      <c r="D1719" s="5">
        <v>0.24297794287785862</v>
      </c>
      <c r="E1719">
        <v>2018</v>
      </c>
      <c r="F1719" t="s">
        <v>1048</v>
      </c>
      <c r="G1719" s="3" t="s">
        <v>1042</v>
      </c>
      <c r="H1719" t="s">
        <v>1053</v>
      </c>
      <c r="I1719" t="s">
        <v>1073</v>
      </c>
    </row>
    <row r="1720" spans="1:9" x14ac:dyDescent="0.3">
      <c r="A1720" s="3">
        <v>22937</v>
      </c>
      <c r="B1720">
        <v>496</v>
      </c>
      <c r="C1720">
        <v>203</v>
      </c>
      <c r="D1720" s="5">
        <v>-1.990660307392568E-3</v>
      </c>
      <c r="E1720">
        <v>2018</v>
      </c>
      <c r="F1720" t="s">
        <v>1048</v>
      </c>
      <c r="G1720" t="s">
        <v>1054</v>
      </c>
      <c r="H1720" s="3" t="s">
        <v>1050</v>
      </c>
      <c r="I1720" t="s">
        <v>1073</v>
      </c>
    </row>
    <row r="1721" spans="1:9" x14ac:dyDescent="0.3">
      <c r="A1721" s="3">
        <v>22938</v>
      </c>
      <c r="B1721">
        <v>493</v>
      </c>
      <c r="C1721">
        <v>221</v>
      </c>
      <c r="D1721" s="5">
        <v>-6.9759897673096882E-3</v>
      </c>
      <c r="E1721">
        <v>2018</v>
      </c>
      <c r="F1721" t="s">
        <v>1048</v>
      </c>
      <c r="G1721" t="s">
        <v>1054</v>
      </c>
      <c r="H1721" s="3" t="s">
        <v>1050</v>
      </c>
      <c r="I1721" t="s">
        <v>1073</v>
      </c>
    </row>
    <row r="1722" spans="1:9" x14ac:dyDescent="0.3">
      <c r="A1722" s="3">
        <v>22939</v>
      </c>
      <c r="B1722">
        <v>497</v>
      </c>
      <c r="C1722">
        <v>137</v>
      </c>
      <c r="D1722" s="5">
        <v>0.29382437273261525</v>
      </c>
      <c r="E1722">
        <v>2018</v>
      </c>
      <c r="F1722" t="s">
        <v>1048</v>
      </c>
      <c r="G1722" t="s">
        <v>1054</v>
      </c>
      <c r="H1722" t="s">
        <v>1053</v>
      </c>
      <c r="I1722" t="s">
        <v>1073</v>
      </c>
    </row>
    <row r="1723" spans="1:9" x14ac:dyDescent="0.3">
      <c r="A1723" s="3">
        <v>22940</v>
      </c>
      <c r="B1723">
        <v>496</v>
      </c>
      <c r="C1723">
        <v>241</v>
      </c>
      <c r="D1723" s="5">
        <v>0.38377409215847835</v>
      </c>
      <c r="E1723">
        <v>2018</v>
      </c>
      <c r="F1723" t="s">
        <v>1048</v>
      </c>
      <c r="G1723" t="s">
        <v>1054</v>
      </c>
      <c r="H1723" t="s">
        <v>1076</v>
      </c>
      <c r="I1723" t="s">
        <v>1073</v>
      </c>
    </row>
    <row r="1724" spans="1:9" x14ac:dyDescent="0.3">
      <c r="A1724" s="3">
        <v>22941</v>
      </c>
      <c r="B1724">
        <v>496</v>
      </c>
      <c r="C1724">
        <v>234</v>
      </c>
      <c r="D1724" s="5">
        <v>0.39735796366502341</v>
      </c>
      <c r="E1724">
        <v>2018</v>
      </c>
      <c r="F1724" t="s">
        <v>1048</v>
      </c>
      <c r="G1724" t="s">
        <v>1054</v>
      </c>
      <c r="H1724" t="s">
        <v>1076</v>
      </c>
      <c r="I1724" t="s">
        <v>1073</v>
      </c>
    </row>
    <row r="1725" spans="1:9" x14ac:dyDescent="0.3">
      <c r="A1725" s="3">
        <v>22942</v>
      </c>
      <c r="B1725">
        <v>497</v>
      </c>
      <c r="C1725">
        <v>116</v>
      </c>
      <c r="D1725" s="5">
        <v>0.18383405290413399</v>
      </c>
      <c r="E1725">
        <v>2018</v>
      </c>
      <c r="F1725" t="s">
        <v>1048</v>
      </c>
      <c r="G1725" t="s">
        <v>1054</v>
      </c>
      <c r="H1725" t="s">
        <v>1052</v>
      </c>
      <c r="I1725" t="s">
        <v>1073</v>
      </c>
    </row>
    <row r="1726" spans="1:9" x14ac:dyDescent="0.3">
      <c r="A1726" s="3">
        <v>22943</v>
      </c>
      <c r="B1726">
        <v>497</v>
      </c>
      <c r="C1726">
        <v>164</v>
      </c>
      <c r="D1726" s="5">
        <v>0.34511636434532755</v>
      </c>
      <c r="E1726">
        <v>2018</v>
      </c>
      <c r="F1726" t="s">
        <v>1048</v>
      </c>
      <c r="G1726" t="s">
        <v>1054</v>
      </c>
      <c r="H1726" t="s">
        <v>1076</v>
      </c>
      <c r="I1726" t="s">
        <v>1073</v>
      </c>
    </row>
    <row r="1727" spans="1:9" x14ac:dyDescent="0.3">
      <c r="A1727" s="3">
        <v>22944</v>
      </c>
      <c r="B1727">
        <v>500</v>
      </c>
      <c r="C1727">
        <v>88</v>
      </c>
      <c r="D1727" s="5">
        <v>0.11363734565285122</v>
      </c>
      <c r="E1727">
        <v>2018</v>
      </c>
      <c r="F1727" t="s">
        <v>1048</v>
      </c>
      <c r="G1727" s="3" t="s">
        <v>1042</v>
      </c>
      <c r="H1727" t="s">
        <v>1052</v>
      </c>
      <c r="I1727" t="s">
        <v>1073</v>
      </c>
    </row>
    <row r="1728" spans="1:9" x14ac:dyDescent="0.3">
      <c r="A1728" s="3">
        <v>22945</v>
      </c>
      <c r="B1728">
        <v>494</v>
      </c>
      <c r="C1728">
        <v>132</v>
      </c>
      <c r="D1728" s="5">
        <v>-4.3927821618882784E-2</v>
      </c>
      <c r="E1728">
        <v>2018</v>
      </c>
      <c r="F1728" t="s">
        <v>1048</v>
      </c>
      <c r="G1728" t="s">
        <v>1054</v>
      </c>
      <c r="H1728" s="3" t="s">
        <v>1050</v>
      </c>
      <c r="I1728" t="s">
        <v>1073</v>
      </c>
    </row>
    <row r="1729" spans="1:9" x14ac:dyDescent="0.3">
      <c r="A1729" s="3">
        <v>22946</v>
      </c>
      <c r="B1729">
        <v>507</v>
      </c>
      <c r="C1729">
        <v>112</v>
      </c>
      <c r="D1729" s="5">
        <v>0.44025500099981646</v>
      </c>
      <c r="E1729">
        <v>2018</v>
      </c>
      <c r="F1729" t="s">
        <v>1048</v>
      </c>
      <c r="G1729" t="s">
        <v>1054</v>
      </c>
      <c r="H1729" t="s">
        <v>1077</v>
      </c>
      <c r="I1729" t="s">
        <v>1073</v>
      </c>
    </row>
    <row r="1730" spans="1:9" x14ac:dyDescent="0.3">
      <c r="A1730" s="3">
        <v>22947</v>
      </c>
      <c r="B1730">
        <v>496</v>
      </c>
      <c r="C1730">
        <v>112</v>
      </c>
      <c r="D1730" s="5">
        <v>-0.44006984429138424</v>
      </c>
      <c r="E1730">
        <v>2018</v>
      </c>
      <c r="F1730" t="s">
        <v>1048</v>
      </c>
      <c r="G1730" t="s">
        <v>1054</v>
      </c>
      <c r="H1730" s="3" t="s">
        <v>1050</v>
      </c>
      <c r="I1730" t="s">
        <v>1072</v>
      </c>
    </row>
    <row r="1731" spans="1:9" x14ac:dyDescent="0.3">
      <c r="A1731" s="3">
        <v>22948</v>
      </c>
      <c r="B1731">
        <v>494</v>
      </c>
      <c r="C1731">
        <v>132</v>
      </c>
      <c r="D1731" s="5">
        <v>-8.9868016357598737E-2</v>
      </c>
      <c r="E1731">
        <v>2018</v>
      </c>
      <c r="F1731" t="s">
        <v>1048</v>
      </c>
      <c r="G1731" t="s">
        <v>1054</v>
      </c>
      <c r="H1731" s="3" t="s">
        <v>1050</v>
      </c>
      <c r="I1731" t="s">
        <v>1073</v>
      </c>
    </row>
    <row r="1732" spans="1:9" x14ac:dyDescent="0.3">
      <c r="A1732" s="3">
        <v>22949</v>
      </c>
      <c r="B1732">
        <v>494</v>
      </c>
      <c r="C1732">
        <v>122</v>
      </c>
      <c r="D1732" s="5">
        <v>1.0439097976897745E-3</v>
      </c>
      <c r="E1732">
        <v>2018</v>
      </c>
      <c r="F1732" t="s">
        <v>1048</v>
      </c>
      <c r="G1732" t="s">
        <v>1054</v>
      </c>
      <c r="H1732" t="s">
        <v>1051</v>
      </c>
      <c r="I1732" t="s">
        <v>1073</v>
      </c>
    </row>
    <row r="1733" spans="1:9" x14ac:dyDescent="0.3">
      <c r="A1733" s="3">
        <v>22950</v>
      </c>
      <c r="B1733">
        <v>563</v>
      </c>
      <c r="C1733">
        <v>152</v>
      </c>
      <c r="D1733" s="5">
        <v>-3.9890281927170458E-2</v>
      </c>
      <c r="E1733">
        <v>2018</v>
      </c>
      <c r="F1733" t="s">
        <v>1048</v>
      </c>
      <c r="G1733" t="s">
        <v>1054</v>
      </c>
      <c r="H1733" s="3" t="s">
        <v>1050</v>
      </c>
      <c r="I1733" t="s">
        <v>1073</v>
      </c>
    </row>
    <row r="1734" spans="1:9" x14ac:dyDescent="0.3">
      <c r="A1734" s="3">
        <v>22951</v>
      </c>
      <c r="B1734">
        <v>494</v>
      </c>
      <c r="C1734">
        <v>487</v>
      </c>
      <c r="D1734" s="5">
        <v>-1.7608851274477873E-2</v>
      </c>
      <c r="E1734">
        <v>2018</v>
      </c>
      <c r="F1734" t="s">
        <v>1048</v>
      </c>
      <c r="G1734" t="s">
        <v>1054</v>
      </c>
      <c r="H1734" s="3" t="s">
        <v>1050</v>
      </c>
      <c r="I1734" t="s">
        <v>1073</v>
      </c>
    </row>
    <row r="1735" spans="1:9" x14ac:dyDescent="0.3">
      <c r="A1735" s="3">
        <v>22952</v>
      </c>
      <c r="B1735">
        <v>494</v>
      </c>
      <c r="C1735">
        <v>495</v>
      </c>
      <c r="D1735" s="5">
        <v>7.7452790401698777E-3</v>
      </c>
      <c r="E1735">
        <v>2018</v>
      </c>
      <c r="F1735" t="s">
        <v>1048</v>
      </c>
      <c r="G1735" t="s">
        <v>1054</v>
      </c>
      <c r="H1735" t="s">
        <v>1051</v>
      </c>
      <c r="I1735" t="s">
        <v>1073</v>
      </c>
    </row>
    <row r="1736" spans="1:9" x14ac:dyDescent="0.3">
      <c r="A1736" s="3">
        <v>22953</v>
      </c>
      <c r="B1736">
        <v>497</v>
      </c>
      <c r="C1736">
        <v>109</v>
      </c>
      <c r="D1736" s="5">
        <v>-5.0216310841871585E-3</v>
      </c>
      <c r="E1736">
        <v>2018</v>
      </c>
      <c r="F1736" t="s">
        <v>1048</v>
      </c>
      <c r="G1736" t="s">
        <v>1054</v>
      </c>
      <c r="H1736" s="3" t="s">
        <v>1050</v>
      </c>
      <c r="I1736" t="s">
        <v>1073</v>
      </c>
    </row>
    <row r="1737" spans="1:9" x14ac:dyDescent="0.3">
      <c r="A1737" s="3">
        <v>22954</v>
      </c>
      <c r="B1737">
        <v>496</v>
      </c>
      <c r="C1737">
        <v>41</v>
      </c>
      <c r="D1737" s="5">
        <v>5.0344834248896089E-3</v>
      </c>
      <c r="E1737">
        <v>2018</v>
      </c>
      <c r="F1737" t="s">
        <v>1048</v>
      </c>
      <c r="G1737" s="3" t="s">
        <v>1042</v>
      </c>
      <c r="H1737" t="s">
        <v>1051</v>
      </c>
      <c r="I1737" t="s">
        <v>1073</v>
      </c>
    </row>
    <row r="1738" spans="1:9" x14ac:dyDescent="0.3">
      <c r="A1738" s="3">
        <v>22955</v>
      </c>
      <c r="B1738">
        <v>501</v>
      </c>
      <c r="C1738">
        <v>129</v>
      </c>
      <c r="D1738" s="5">
        <v>-2.1026484131782402E-2</v>
      </c>
      <c r="E1738">
        <v>2018</v>
      </c>
      <c r="F1738" t="s">
        <v>1048</v>
      </c>
      <c r="G1738" t="s">
        <v>1054</v>
      </c>
      <c r="H1738" s="3" t="s">
        <v>1050</v>
      </c>
      <c r="I1738" t="s">
        <v>1073</v>
      </c>
    </row>
    <row r="1739" spans="1:9" x14ac:dyDescent="0.3">
      <c r="A1739" s="3">
        <v>22956</v>
      </c>
      <c r="B1739">
        <v>498</v>
      </c>
      <c r="C1739">
        <v>218</v>
      </c>
      <c r="D1739" s="5">
        <v>-7.7640734979173925E-2</v>
      </c>
      <c r="E1739">
        <v>2018</v>
      </c>
      <c r="F1739" t="s">
        <v>1048</v>
      </c>
      <c r="G1739" t="s">
        <v>1054</v>
      </c>
      <c r="H1739" s="3" t="s">
        <v>1050</v>
      </c>
      <c r="I1739" t="s">
        <v>1073</v>
      </c>
    </row>
    <row r="1740" spans="1:9" x14ac:dyDescent="0.3">
      <c r="A1740" s="3">
        <v>22957</v>
      </c>
      <c r="B1740">
        <v>569</v>
      </c>
      <c r="C1740">
        <v>326</v>
      </c>
      <c r="D1740" s="5">
        <v>-3.4708053005548689E-2</v>
      </c>
      <c r="E1740">
        <v>2018</v>
      </c>
      <c r="F1740" t="s">
        <v>1048</v>
      </c>
      <c r="G1740" t="s">
        <v>1054</v>
      </c>
      <c r="H1740" s="3" t="s">
        <v>1050</v>
      </c>
      <c r="I1740" t="s">
        <v>1073</v>
      </c>
    </row>
    <row r="1741" spans="1:9" x14ac:dyDescent="0.3">
      <c r="A1741" s="3">
        <v>22959</v>
      </c>
      <c r="B1741">
        <v>501</v>
      </c>
      <c r="C1741">
        <v>120</v>
      </c>
      <c r="D1741" s="5">
        <v>-3.0391247024574974E-3</v>
      </c>
      <c r="E1741">
        <v>2018</v>
      </c>
      <c r="F1741" t="s">
        <v>1048</v>
      </c>
      <c r="G1741" t="s">
        <v>1054</v>
      </c>
      <c r="H1741" s="3" t="s">
        <v>1050</v>
      </c>
      <c r="I1741" t="s">
        <v>1073</v>
      </c>
    </row>
    <row r="1742" spans="1:9" x14ac:dyDescent="0.3">
      <c r="A1742" s="3">
        <v>22960</v>
      </c>
      <c r="B1742">
        <v>494</v>
      </c>
      <c r="C1742">
        <v>1305</v>
      </c>
      <c r="D1742" s="5">
        <v>0.32401198513579199</v>
      </c>
      <c r="E1742">
        <v>2018</v>
      </c>
      <c r="F1742" t="s">
        <v>1048</v>
      </c>
      <c r="G1742" t="s">
        <v>1043</v>
      </c>
      <c r="H1742" t="s">
        <v>1076</v>
      </c>
      <c r="I1742" t="s">
        <v>1073</v>
      </c>
    </row>
    <row r="1743" spans="1:9" x14ac:dyDescent="0.3">
      <c r="A1743" s="3">
        <v>22961</v>
      </c>
      <c r="B1743">
        <v>494</v>
      </c>
      <c r="C1743">
        <v>1232</v>
      </c>
      <c r="D1743" s="5">
        <v>-1.4388337173694969E-2</v>
      </c>
      <c r="E1743">
        <v>2018</v>
      </c>
      <c r="F1743" t="s">
        <v>1048</v>
      </c>
      <c r="G1743" t="s">
        <v>1043</v>
      </c>
      <c r="H1743" s="3" t="s">
        <v>1050</v>
      </c>
      <c r="I1743" t="s">
        <v>1073</v>
      </c>
    </row>
    <row r="1744" spans="1:9" x14ac:dyDescent="0.3">
      <c r="A1744" s="3">
        <v>22962</v>
      </c>
      <c r="B1744">
        <v>494</v>
      </c>
      <c r="C1744">
        <v>395</v>
      </c>
      <c r="D1744" s="5">
        <v>-2.2306853872457816E-2</v>
      </c>
      <c r="E1744">
        <v>2018</v>
      </c>
      <c r="F1744" t="s">
        <v>1048</v>
      </c>
      <c r="G1744" t="s">
        <v>1054</v>
      </c>
      <c r="H1744" s="3" t="s">
        <v>1050</v>
      </c>
      <c r="I1744" t="s">
        <v>1073</v>
      </c>
    </row>
    <row r="1745" spans="1:9" x14ac:dyDescent="0.3">
      <c r="A1745" s="3">
        <v>22963</v>
      </c>
      <c r="B1745">
        <v>496</v>
      </c>
      <c r="C1745">
        <v>334</v>
      </c>
      <c r="D1745" s="5">
        <v>-3.1307433061167803E-2</v>
      </c>
      <c r="E1745">
        <v>2018</v>
      </c>
      <c r="F1745" t="s">
        <v>1048</v>
      </c>
      <c r="G1745" t="s">
        <v>1054</v>
      </c>
      <c r="H1745" s="3" t="s">
        <v>1050</v>
      </c>
      <c r="I1745" t="s">
        <v>1073</v>
      </c>
    </row>
    <row r="1746" spans="1:9" x14ac:dyDescent="0.3">
      <c r="A1746" s="3">
        <v>22964</v>
      </c>
      <c r="B1746">
        <v>497</v>
      </c>
      <c r="C1746">
        <v>382</v>
      </c>
      <c r="D1746" s="5">
        <v>-6.1348742043007554E-2</v>
      </c>
      <c r="E1746">
        <v>2018</v>
      </c>
      <c r="F1746" t="s">
        <v>1048</v>
      </c>
      <c r="G1746" t="s">
        <v>1054</v>
      </c>
      <c r="H1746" s="3" t="s">
        <v>1050</v>
      </c>
      <c r="I1746" t="s">
        <v>1073</v>
      </c>
    </row>
    <row r="1747" spans="1:9" x14ac:dyDescent="0.3">
      <c r="A1747" s="3">
        <v>22965</v>
      </c>
      <c r="B1747">
        <v>495</v>
      </c>
      <c r="C1747">
        <v>250</v>
      </c>
      <c r="D1747" s="5">
        <v>-2.7612160245332154E-2</v>
      </c>
      <c r="E1747">
        <v>2018</v>
      </c>
      <c r="F1747" t="s">
        <v>1048</v>
      </c>
      <c r="G1747" t="s">
        <v>1054</v>
      </c>
      <c r="H1747" s="3" t="s">
        <v>1050</v>
      </c>
      <c r="I1747" t="s">
        <v>1073</v>
      </c>
    </row>
    <row r="1748" spans="1:9" x14ac:dyDescent="0.3">
      <c r="A1748" s="3">
        <v>22966</v>
      </c>
      <c r="B1748">
        <v>494</v>
      </c>
      <c r="C1748">
        <v>708</v>
      </c>
      <c r="D1748" s="5">
        <v>-2.3007298459053725E-2</v>
      </c>
      <c r="E1748">
        <v>2018</v>
      </c>
      <c r="F1748" t="s">
        <v>1048</v>
      </c>
      <c r="G1748" t="s">
        <v>1043</v>
      </c>
      <c r="H1748" s="3" t="s">
        <v>1050</v>
      </c>
      <c r="I1748" t="s">
        <v>1073</v>
      </c>
    </row>
    <row r="1749" spans="1:9" x14ac:dyDescent="0.3">
      <c r="A1749" s="3">
        <v>22967</v>
      </c>
      <c r="B1749">
        <v>533</v>
      </c>
      <c r="C1749">
        <v>211</v>
      </c>
      <c r="D1749" s="5">
        <v>-1.5614290169308678E-2</v>
      </c>
      <c r="E1749">
        <v>2018</v>
      </c>
      <c r="F1749" t="s">
        <v>1048</v>
      </c>
      <c r="G1749" t="s">
        <v>1054</v>
      </c>
      <c r="H1749" s="3" t="s">
        <v>1050</v>
      </c>
      <c r="I1749" t="s">
        <v>1073</v>
      </c>
    </row>
    <row r="1750" spans="1:9" x14ac:dyDescent="0.3">
      <c r="A1750" s="3">
        <v>22968</v>
      </c>
      <c r="B1750">
        <v>494</v>
      </c>
      <c r="C1750">
        <v>221</v>
      </c>
      <c r="D1750" s="5">
        <v>0.17222537419725864</v>
      </c>
      <c r="E1750">
        <v>2018</v>
      </c>
      <c r="F1750" t="s">
        <v>1048</v>
      </c>
      <c r="G1750" t="s">
        <v>1054</v>
      </c>
      <c r="H1750" t="s">
        <v>1052</v>
      </c>
      <c r="I1750" t="s">
        <v>1073</v>
      </c>
    </row>
    <row r="1751" spans="1:9" x14ac:dyDescent="0.3">
      <c r="A1751" s="3">
        <v>22969</v>
      </c>
      <c r="B1751">
        <v>495</v>
      </c>
      <c r="C1751">
        <v>758</v>
      </c>
      <c r="D1751" s="5">
        <v>-1.8050943560994848E-2</v>
      </c>
      <c r="E1751">
        <v>2018</v>
      </c>
      <c r="F1751" t="s">
        <v>1048</v>
      </c>
      <c r="G1751" t="s">
        <v>1043</v>
      </c>
      <c r="H1751" s="3" t="s">
        <v>1050</v>
      </c>
      <c r="I1751" t="s">
        <v>1073</v>
      </c>
    </row>
    <row r="1752" spans="1:9" x14ac:dyDescent="0.3">
      <c r="A1752" s="3">
        <v>22970</v>
      </c>
      <c r="B1752">
        <v>494</v>
      </c>
      <c r="C1752">
        <v>388</v>
      </c>
      <c r="D1752" s="5">
        <v>-2.1779463357005098E-2</v>
      </c>
      <c r="E1752">
        <v>2018</v>
      </c>
      <c r="F1752" t="s">
        <v>1048</v>
      </c>
      <c r="G1752" t="s">
        <v>1054</v>
      </c>
      <c r="H1752" s="3" t="s">
        <v>1050</v>
      </c>
      <c r="I1752" t="s">
        <v>1073</v>
      </c>
    </row>
    <row r="1753" spans="1:9" x14ac:dyDescent="0.3">
      <c r="A1753" s="3">
        <v>22971</v>
      </c>
      <c r="B1753">
        <v>497</v>
      </c>
      <c r="C1753">
        <v>329</v>
      </c>
      <c r="D1753" s="5">
        <v>-2.9712817727965399E-2</v>
      </c>
      <c r="E1753">
        <v>2018</v>
      </c>
      <c r="F1753" t="s">
        <v>1048</v>
      </c>
      <c r="G1753" t="s">
        <v>1054</v>
      </c>
      <c r="H1753" s="3" t="s">
        <v>1050</v>
      </c>
      <c r="I1753" t="s">
        <v>1073</v>
      </c>
    </row>
    <row r="1754" spans="1:9" x14ac:dyDescent="0.3">
      <c r="A1754" s="3">
        <v>22972</v>
      </c>
      <c r="B1754">
        <v>497</v>
      </c>
      <c r="C1754">
        <v>239</v>
      </c>
      <c r="D1754" s="5">
        <v>-4.4392170898512773E-2</v>
      </c>
      <c r="E1754">
        <v>2018</v>
      </c>
      <c r="F1754" t="s">
        <v>1048</v>
      </c>
      <c r="G1754" t="s">
        <v>1054</v>
      </c>
      <c r="H1754" s="3" t="s">
        <v>1050</v>
      </c>
      <c r="I1754" t="s">
        <v>1073</v>
      </c>
    </row>
    <row r="1755" spans="1:9" x14ac:dyDescent="0.3">
      <c r="A1755" s="3">
        <v>22973</v>
      </c>
      <c r="B1755">
        <v>497</v>
      </c>
      <c r="C1755">
        <v>157</v>
      </c>
      <c r="D1755" s="5">
        <v>-1.2199067365537698E-2</v>
      </c>
      <c r="E1755">
        <v>2018</v>
      </c>
      <c r="F1755" t="s">
        <v>1048</v>
      </c>
      <c r="G1755" t="s">
        <v>1054</v>
      </c>
      <c r="H1755" s="3" t="s">
        <v>1050</v>
      </c>
      <c r="I1755" t="s">
        <v>1073</v>
      </c>
    </row>
    <row r="1756" spans="1:9" x14ac:dyDescent="0.3">
      <c r="A1756" s="3">
        <v>22974</v>
      </c>
      <c r="B1756">
        <v>500</v>
      </c>
      <c r="C1756">
        <v>218</v>
      </c>
      <c r="D1756" s="5">
        <v>2.092436148919153E-2</v>
      </c>
      <c r="E1756">
        <v>2018</v>
      </c>
      <c r="F1756" t="s">
        <v>1048</v>
      </c>
      <c r="G1756" t="s">
        <v>1054</v>
      </c>
      <c r="H1756" t="s">
        <v>1051</v>
      </c>
      <c r="I1756" t="s">
        <v>1073</v>
      </c>
    </row>
    <row r="1757" spans="1:9" x14ac:dyDescent="0.3">
      <c r="A1757" s="3">
        <v>22975</v>
      </c>
      <c r="B1757">
        <v>497</v>
      </c>
      <c r="C1757">
        <v>212</v>
      </c>
      <c r="D1757" s="5">
        <v>-2.9563994320708799E-2</v>
      </c>
      <c r="E1757">
        <v>2018</v>
      </c>
      <c r="F1757" t="s">
        <v>1048</v>
      </c>
      <c r="G1757" t="s">
        <v>1054</v>
      </c>
      <c r="H1757" s="3" t="s">
        <v>1050</v>
      </c>
      <c r="I1757" t="s">
        <v>1073</v>
      </c>
    </row>
    <row r="1758" spans="1:9" x14ac:dyDescent="0.3">
      <c r="A1758" s="3">
        <v>22976</v>
      </c>
      <c r="B1758">
        <v>495</v>
      </c>
      <c r="C1758">
        <v>156</v>
      </c>
      <c r="D1758" s="5">
        <v>-1.7543455925160847E-2</v>
      </c>
      <c r="E1758">
        <v>2018</v>
      </c>
      <c r="F1758" t="s">
        <v>1048</v>
      </c>
      <c r="G1758" t="s">
        <v>1054</v>
      </c>
      <c r="H1758" s="3" t="s">
        <v>1050</v>
      </c>
      <c r="I1758" t="s">
        <v>1073</v>
      </c>
    </row>
    <row r="1759" spans="1:9" x14ac:dyDescent="0.3">
      <c r="A1759" s="3">
        <v>22977</v>
      </c>
      <c r="B1759">
        <v>496</v>
      </c>
      <c r="C1759">
        <v>159</v>
      </c>
      <c r="D1759" s="5">
        <v>3.6258015504275036E-2</v>
      </c>
      <c r="E1759">
        <v>2018</v>
      </c>
      <c r="F1759" t="s">
        <v>1048</v>
      </c>
      <c r="G1759" t="s">
        <v>1054</v>
      </c>
      <c r="H1759" t="s">
        <v>1051</v>
      </c>
      <c r="I1759" t="s">
        <v>1073</v>
      </c>
    </row>
    <row r="1760" spans="1:9" x14ac:dyDescent="0.3">
      <c r="A1760" s="3">
        <v>22978</v>
      </c>
      <c r="B1760">
        <v>519</v>
      </c>
      <c r="C1760">
        <v>273</v>
      </c>
      <c r="D1760" s="5">
        <v>0.29348724513323982</v>
      </c>
      <c r="E1760">
        <v>2018</v>
      </c>
      <c r="F1760" t="s">
        <v>1048</v>
      </c>
      <c r="G1760" t="s">
        <v>1054</v>
      </c>
      <c r="H1760" t="s">
        <v>1053</v>
      </c>
      <c r="I1760" t="s">
        <v>1073</v>
      </c>
    </row>
    <row r="1761" spans="1:9" x14ac:dyDescent="0.3">
      <c r="A1761" s="3">
        <v>22979</v>
      </c>
      <c r="B1761">
        <v>506</v>
      </c>
      <c r="C1761">
        <v>441</v>
      </c>
      <c r="D1761" s="5">
        <v>-1.472018793749966E-2</v>
      </c>
      <c r="E1761">
        <v>2018</v>
      </c>
      <c r="F1761" t="s">
        <v>1048</v>
      </c>
      <c r="G1761" t="s">
        <v>1054</v>
      </c>
      <c r="H1761" s="3" t="s">
        <v>1050</v>
      </c>
      <c r="I1761" t="s">
        <v>1073</v>
      </c>
    </row>
    <row r="1762" spans="1:9" x14ac:dyDescent="0.3">
      <c r="A1762" s="3">
        <v>22980</v>
      </c>
      <c r="B1762">
        <v>527</v>
      </c>
      <c r="C1762">
        <v>339</v>
      </c>
      <c r="D1762" s="5">
        <v>3.7433051730867972E-3</v>
      </c>
      <c r="E1762">
        <v>2018</v>
      </c>
      <c r="F1762" t="s">
        <v>1048</v>
      </c>
      <c r="G1762" t="s">
        <v>1054</v>
      </c>
      <c r="H1762" t="s">
        <v>1051</v>
      </c>
      <c r="I1762" t="s">
        <v>1073</v>
      </c>
    </row>
    <row r="1763" spans="1:9" x14ac:dyDescent="0.3">
      <c r="A1763" s="3">
        <v>22981</v>
      </c>
      <c r="B1763">
        <v>534</v>
      </c>
      <c r="C1763">
        <v>116</v>
      </c>
      <c r="D1763" s="5">
        <v>1.2384387794037428E-2</v>
      </c>
      <c r="E1763">
        <v>2018</v>
      </c>
      <c r="F1763" t="s">
        <v>1048</v>
      </c>
      <c r="G1763" t="s">
        <v>1054</v>
      </c>
      <c r="H1763" t="s">
        <v>1051</v>
      </c>
      <c r="I1763" t="s">
        <v>1073</v>
      </c>
    </row>
    <row r="1764" spans="1:9" x14ac:dyDescent="0.3">
      <c r="A1764" s="3">
        <v>22982</v>
      </c>
      <c r="B1764">
        <v>548</v>
      </c>
      <c r="C1764">
        <v>252</v>
      </c>
      <c r="D1764" s="5">
        <v>-3.9013454213386325E-2</v>
      </c>
      <c r="E1764">
        <v>2018</v>
      </c>
      <c r="F1764" t="s">
        <v>1048</v>
      </c>
      <c r="G1764" t="s">
        <v>1054</v>
      </c>
      <c r="H1764" s="3" t="s">
        <v>1050</v>
      </c>
      <c r="I1764" t="s">
        <v>1073</v>
      </c>
    </row>
    <row r="1765" spans="1:9" x14ac:dyDescent="0.3">
      <c r="A1765" s="3">
        <v>22983</v>
      </c>
      <c r="B1765">
        <v>496</v>
      </c>
      <c r="C1765">
        <v>500</v>
      </c>
      <c r="D1765" s="5">
        <v>-7.2230823473085487E-3</v>
      </c>
      <c r="E1765">
        <v>2018</v>
      </c>
      <c r="F1765" t="s">
        <v>1048</v>
      </c>
      <c r="G1765" t="s">
        <v>1054</v>
      </c>
      <c r="H1765" s="3" t="s">
        <v>1050</v>
      </c>
      <c r="I1765" t="s">
        <v>1073</v>
      </c>
    </row>
    <row r="1766" spans="1:9" x14ac:dyDescent="0.3">
      <c r="A1766" s="3">
        <v>22984</v>
      </c>
      <c r="B1766">
        <v>495</v>
      </c>
      <c r="C1766">
        <v>194</v>
      </c>
      <c r="D1766" s="5">
        <v>-1.355989017488644E-2</v>
      </c>
      <c r="E1766">
        <v>2018</v>
      </c>
      <c r="F1766" t="s">
        <v>1048</v>
      </c>
      <c r="G1766" t="s">
        <v>1054</v>
      </c>
      <c r="H1766" s="3" t="s">
        <v>1050</v>
      </c>
      <c r="I1766" t="s">
        <v>1073</v>
      </c>
    </row>
    <row r="1767" spans="1:9" x14ac:dyDescent="0.3">
      <c r="A1767" s="3">
        <v>22985</v>
      </c>
      <c r="B1767">
        <v>494</v>
      </c>
      <c r="C1767">
        <v>126</v>
      </c>
      <c r="D1767" s="5">
        <v>-1.8125536038263741E-3</v>
      </c>
      <c r="E1767">
        <v>2018</v>
      </c>
      <c r="F1767" t="s">
        <v>1048</v>
      </c>
      <c r="G1767" t="s">
        <v>1054</v>
      </c>
      <c r="H1767" s="3" t="s">
        <v>1050</v>
      </c>
      <c r="I1767" t="s">
        <v>1073</v>
      </c>
    </row>
    <row r="1768" spans="1:9" x14ac:dyDescent="0.3">
      <c r="A1768" s="3">
        <v>22986</v>
      </c>
      <c r="B1768">
        <v>499</v>
      </c>
      <c r="C1768">
        <v>195</v>
      </c>
      <c r="D1768" s="5">
        <v>-2.1520718694799336E-4</v>
      </c>
      <c r="E1768">
        <v>2018</v>
      </c>
      <c r="F1768" t="s">
        <v>1048</v>
      </c>
      <c r="G1768" t="s">
        <v>1054</v>
      </c>
      <c r="H1768" s="3" t="s">
        <v>1050</v>
      </c>
      <c r="I1768" t="s">
        <v>1073</v>
      </c>
    </row>
    <row r="1769" spans="1:9" x14ac:dyDescent="0.3">
      <c r="A1769" s="3">
        <v>22987</v>
      </c>
      <c r="B1769">
        <v>678</v>
      </c>
      <c r="C1769">
        <v>4</v>
      </c>
      <c r="D1769" s="5">
        <v>8.4701274790704908E-6</v>
      </c>
      <c r="E1769">
        <v>2018</v>
      </c>
      <c r="F1769" t="s">
        <v>1046</v>
      </c>
      <c r="G1769" s="3" t="s">
        <v>1042</v>
      </c>
      <c r="H1769" t="s">
        <v>1051</v>
      </c>
      <c r="I1769" t="s">
        <v>1073</v>
      </c>
    </row>
    <row r="1770" spans="1:9" x14ac:dyDescent="0.3">
      <c r="A1770" s="3">
        <v>22988</v>
      </c>
      <c r="B1770">
        <v>494</v>
      </c>
      <c r="C1770">
        <v>408</v>
      </c>
      <c r="D1770" s="5">
        <v>-2.0865136888303635E-2</v>
      </c>
      <c r="E1770">
        <v>2018</v>
      </c>
      <c r="F1770" t="s">
        <v>1048</v>
      </c>
      <c r="G1770" t="s">
        <v>1054</v>
      </c>
      <c r="H1770" s="3" t="s">
        <v>1050</v>
      </c>
      <c r="I1770" t="s">
        <v>1073</v>
      </c>
    </row>
    <row r="1771" spans="1:9" x14ac:dyDescent="0.3">
      <c r="A1771" s="3">
        <v>22989</v>
      </c>
      <c r="B1771">
        <v>507</v>
      </c>
      <c r="C1771">
        <v>441</v>
      </c>
      <c r="D1771" s="5">
        <v>-2.3070923735838772E-2</v>
      </c>
      <c r="E1771">
        <v>2018</v>
      </c>
      <c r="F1771" t="s">
        <v>1048</v>
      </c>
      <c r="G1771" t="s">
        <v>1054</v>
      </c>
      <c r="H1771" s="3" t="s">
        <v>1050</v>
      </c>
      <c r="I1771" t="s">
        <v>1073</v>
      </c>
    </row>
    <row r="1772" spans="1:9" x14ac:dyDescent="0.3">
      <c r="A1772" s="3">
        <v>22990</v>
      </c>
      <c r="B1772">
        <v>547</v>
      </c>
      <c r="C1772">
        <v>189</v>
      </c>
      <c r="D1772" s="5">
        <v>6.4958874328432489E-2</v>
      </c>
      <c r="E1772">
        <v>2018</v>
      </c>
      <c r="F1772" t="s">
        <v>1048</v>
      </c>
      <c r="G1772" t="s">
        <v>1054</v>
      </c>
      <c r="H1772" t="s">
        <v>1051</v>
      </c>
      <c r="I1772" t="s">
        <v>1073</v>
      </c>
    </row>
    <row r="1773" spans="1:9" x14ac:dyDescent="0.3">
      <c r="A1773" s="3">
        <v>22991</v>
      </c>
      <c r="B1773">
        <v>513</v>
      </c>
      <c r="C1773">
        <v>265</v>
      </c>
      <c r="D1773" s="5">
        <v>-5.5504124370068086E-3</v>
      </c>
      <c r="E1773">
        <v>2018</v>
      </c>
      <c r="F1773" t="s">
        <v>1048</v>
      </c>
      <c r="G1773" t="s">
        <v>1054</v>
      </c>
      <c r="H1773" s="3" t="s">
        <v>1050</v>
      </c>
      <c r="I1773" t="s">
        <v>1073</v>
      </c>
    </row>
    <row r="1774" spans="1:9" x14ac:dyDescent="0.3">
      <c r="A1774" s="3">
        <v>22992</v>
      </c>
      <c r="B1774">
        <v>524</v>
      </c>
      <c r="C1774">
        <v>344</v>
      </c>
      <c r="D1774" s="5">
        <v>-6.4484932773285583E-2</v>
      </c>
      <c r="E1774">
        <v>2018</v>
      </c>
      <c r="F1774" t="s">
        <v>1048</v>
      </c>
      <c r="G1774" t="s">
        <v>1054</v>
      </c>
      <c r="H1774" s="3" t="s">
        <v>1050</v>
      </c>
      <c r="I1774" t="s">
        <v>1073</v>
      </c>
    </row>
    <row r="1775" spans="1:9" x14ac:dyDescent="0.3">
      <c r="A1775" s="3">
        <v>22993</v>
      </c>
      <c r="B1775">
        <v>498</v>
      </c>
      <c r="C1775">
        <v>1202</v>
      </c>
      <c r="D1775" s="5">
        <v>-1.3553029505622906E-2</v>
      </c>
      <c r="E1775">
        <v>2018</v>
      </c>
      <c r="F1775" t="s">
        <v>1048</v>
      </c>
      <c r="G1775" t="s">
        <v>1043</v>
      </c>
      <c r="H1775" s="3" t="s">
        <v>1050</v>
      </c>
      <c r="I1775" t="s">
        <v>1073</v>
      </c>
    </row>
    <row r="1776" spans="1:9" x14ac:dyDescent="0.3">
      <c r="A1776" s="3">
        <v>22994</v>
      </c>
      <c r="B1776">
        <v>516</v>
      </c>
      <c r="C1776">
        <v>234</v>
      </c>
      <c r="D1776" s="5">
        <v>-1.5498640643333039E-2</v>
      </c>
      <c r="E1776">
        <v>2018</v>
      </c>
      <c r="F1776" t="s">
        <v>1048</v>
      </c>
      <c r="G1776" t="s">
        <v>1054</v>
      </c>
      <c r="H1776" s="3" t="s">
        <v>1050</v>
      </c>
      <c r="I1776" t="s">
        <v>1073</v>
      </c>
    </row>
    <row r="1777" spans="1:9" x14ac:dyDescent="0.3">
      <c r="A1777" s="3">
        <v>22995</v>
      </c>
      <c r="B1777">
        <v>510</v>
      </c>
      <c r="C1777">
        <v>288</v>
      </c>
      <c r="D1777" s="5">
        <v>-3.7126575532051014E-3</v>
      </c>
      <c r="E1777">
        <v>2018</v>
      </c>
      <c r="F1777" t="s">
        <v>1048</v>
      </c>
      <c r="G1777" t="s">
        <v>1054</v>
      </c>
      <c r="H1777" s="3" t="s">
        <v>1050</v>
      </c>
      <c r="I1777" t="s">
        <v>1073</v>
      </c>
    </row>
    <row r="1778" spans="1:9" x14ac:dyDescent="0.3">
      <c r="A1778" s="3">
        <v>22996</v>
      </c>
      <c r="B1778">
        <v>489</v>
      </c>
      <c r="C1778">
        <v>444</v>
      </c>
      <c r="D1778" s="5">
        <v>-5.2292910974521926E-3</v>
      </c>
      <c r="E1778">
        <v>2018</v>
      </c>
      <c r="F1778" t="s">
        <v>1048</v>
      </c>
      <c r="G1778" t="s">
        <v>1054</v>
      </c>
      <c r="H1778" s="3" t="s">
        <v>1050</v>
      </c>
      <c r="I1778" t="s">
        <v>1073</v>
      </c>
    </row>
    <row r="1779" spans="1:9" x14ac:dyDescent="0.3">
      <c r="A1779" s="3">
        <v>22997</v>
      </c>
      <c r="B1779">
        <v>511</v>
      </c>
      <c r="C1779">
        <v>224</v>
      </c>
      <c r="D1779" s="5">
        <v>-1.8352562175831372E-3</v>
      </c>
      <c r="E1779">
        <v>2018</v>
      </c>
      <c r="F1779" t="s">
        <v>1048</v>
      </c>
      <c r="G1779" t="s">
        <v>1054</v>
      </c>
      <c r="H1779" s="3" t="s">
        <v>1050</v>
      </c>
      <c r="I1779" t="s">
        <v>1073</v>
      </c>
    </row>
    <row r="1780" spans="1:9" x14ac:dyDescent="0.3">
      <c r="A1780" s="3">
        <v>22998</v>
      </c>
      <c r="B1780">
        <v>514</v>
      </c>
      <c r="C1780">
        <v>589</v>
      </c>
      <c r="D1780" s="5">
        <v>-8.888008468755558E-3</v>
      </c>
      <c r="E1780">
        <v>2018</v>
      </c>
      <c r="F1780" t="s">
        <v>1048</v>
      </c>
      <c r="G1780" t="s">
        <v>1043</v>
      </c>
      <c r="H1780" s="3" t="s">
        <v>1050</v>
      </c>
      <c r="I1780" t="s">
        <v>1073</v>
      </c>
    </row>
    <row r="1781" spans="1:9" x14ac:dyDescent="0.3">
      <c r="A1781" s="3">
        <v>22999</v>
      </c>
      <c r="B1781">
        <v>514</v>
      </c>
      <c r="C1781">
        <v>245</v>
      </c>
      <c r="D1781" s="5">
        <v>4.472750633714195E-3</v>
      </c>
      <c r="E1781">
        <v>2018</v>
      </c>
      <c r="F1781" t="s">
        <v>1048</v>
      </c>
      <c r="G1781" t="s">
        <v>1054</v>
      </c>
      <c r="H1781" t="s">
        <v>1051</v>
      </c>
      <c r="I1781" t="s">
        <v>1073</v>
      </c>
    </row>
    <row r="1782" spans="1:9" x14ac:dyDescent="0.3">
      <c r="A1782" s="3">
        <v>23000</v>
      </c>
      <c r="B1782">
        <v>525</v>
      </c>
      <c r="C1782">
        <v>311</v>
      </c>
      <c r="D1782" s="5">
        <v>-5.1674358454213733E-3</v>
      </c>
      <c r="E1782">
        <v>2018</v>
      </c>
      <c r="F1782" t="s">
        <v>1048</v>
      </c>
      <c r="G1782" t="s">
        <v>1054</v>
      </c>
      <c r="H1782" s="3" t="s">
        <v>1050</v>
      </c>
      <c r="I1782" t="s">
        <v>1073</v>
      </c>
    </row>
    <row r="1783" spans="1:9" x14ac:dyDescent="0.3">
      <c r="A1783" s="3">
        <v>23002</v>
      </c>
      <c r="B1783">
        <v>512</v>
      </c>
      <c r="C1783">
        <v>206</v>
      </c>
      <c r="D1783" s="5">
        <v>-1.0806393371217984E-2</v>
      </c>
      <c r="E1783">
        <v>2018</v>
      </c>
      <c r="F1783" t="s">
        <v>1048</v>
      </c>
      <c r="G1783" t="s">
        <v>1054</v>
      </c>
      <c r="H1783" s="3" t="s">
        <v>1050</v>
      </c>
      <c r="I1783" t="s">
        <v>1073</v>
      </c>
    </row>
    <row r="1784" spans="1:9" x14ac:dyDescent="0.3">
      <c r="A1784" s="3">
        <v>23003</v>
      </c>
      <c r="B1784">
        <v>525</v>
      </c>
      <c r="C1784">
        <v>71</v>
      </c>
      <c r="D1784" s="5">
        <v>1</v>
      </c>
      <c r="E1784">
        <v>2018</v>
      </c>
      <c r="F1784" t="s">
        <v>1048</v>
      </c>
      <c r="G1784" s="3" t="s">
        <v>1042</v>
      </c>
      <c r="H1784" t="s">
        <v>1077</v>
      </c>
      <c r="I1784" t="s">
        <v>1073</v>
      </c>
    </row>
    <row r="1785" spans="1:9" x14ac:dyDescent="0.3">
      <c r="A1785" s="3">
        <v>23004</v>
      </c>
      <c r="B1785">
        <v>502</v>
      </c>
      <c r="C1785">
        <v>225</v>
      </c>
      <c r="D1785" s="5">
        <v>-2.3104764997072712E-2</v>
      </c>
      <c r="E1785">
        <v>2018</v>
      </c>
      <c r="F1785" t="s">
        <v>1048</v>
      </c>
      <c r="G1785" t="s">
        <v>1054</v>
      </c>
      <c r="H1785" s="3" t="s">
        <v>1050</v>
      </c>
      <c r="I1785" t="s">
        <v>1073</v>
      </c>
    </row>
    <row r="1786" spans="1:9" x14ac:dyDescent="0.3">
      <c r="A1786" s="3">
        <v>23005</v>
      </c>
      <c r="B1786">
        <v>504</v>
      </c>
      <c r="C1786">
        <v>202</v>
      </c>
      <c r="D1786" s="5">
        <v>1</v>
      </c>
      <c r="E1786">
        <v>2018</v>
      </c>
      <c r="F1786" t="s">
        <v>1048</v>
      </c>
      <c r="G1786" t="s">
        <v>1054</v>
      </c>
      <c r="H1786" t="s">
        <v>1077</v>
      </c>
      <c r="I1786" t="s">
        <v>1073</v>
      </c>
    </row>
    <row r="1787" spans="1:9" x14ac:dyDescent="0.3">
      <c r="A1787" s="3">
        <v>23006</v>
      </c>
      <c r="B1787">
        <v>505</v>
      </c>
      <c r="C1787">
        <v>192</v>
      </c>
      <c r="D1787" s="5">
        <v>-7.9280051509594725E-3</v>
      </c>
      <c r="E1787">
        <v>2018</v>
      </c>
      <c r="F1787" t="s">
        <v>1048</v>
      </c>
      <c r="G1787" t="s">
        <v>1054</v>
      </c>
      <c r="H1787" s="3" t="s">
        <v>1050</v>
      </c>
      <c r="I1787" t="s">
        <v>1073</v>
      </c>
    </row>
    <row r="1788" spans="1:9" x14ac:dyDescent="0.3">
      <c r="A1788" s="3">
        <v>23007</v>
      </c>
      <c r="B1788">
        <v>506</v>
      </c>
      <c r="C1788">
        <v>212</v>
      </c>
      <c r="D1788" s="5">
        <v>0.3158103626518019</v>
      </c>
      <c r="E1788">
        <v>2018</v>
      </c>
      <c r="F1788" t="s">
        <v>1048</v>
      </c>
      <c r="G1788" t="s">
        <v>1054</v>
      </c>
      <c r="H1788" t="s">
        <v>1076</v>
      </c>
      <c r="I1788" t="s">
        <v>1073</v>
      </c>
    </row>
    <row r="1789" spans="1:9" x14ac:dyDescent="0.3">
      <c r="A1789" s="3">
        <v>23008</v>
      </c>
      <c r="B1789">
        <v>532</v>
      </c>
      <c r="C1789">
        <v>167</v>
      </c>
      <c r="D1789" s="5">
        <v>0.39576149629407775</v>
      </c>
      <c r="E1789">
        <v>2018</v>
      </c>
      <c r="F1789" t="s">
        <v>1048</v>
      </c>
      <c r="G1789" t="s">
        <v>1054</v>
      </c>
      <c r="H1789" t="s">
        <v>1076</v>
      </c>
      <c r="I1789" t="s">
        <v>1073</v>
      </c>
    </row>
    <row r="1790" spans="1:9" x14ac:dyDescent="0.3">
      <c r="A1790" s="3">
        <v>23009</v>
      </c>
      <c r="B1790">
        <v>552</v>
      </c>
      <c r="C1790">
        <v>121</v>
      </c>
      <c r="D1790" s="5">
        <v>6.4256394737419759E-2</v>
      </c>
      <c r="E1790">
        <v>2018</v>
      </c>
      <c r="F1790" t="s">
        <v>1048</v>
      </c>
      <c r="G1790" t="s">
        <v>1054</v>
      </c>
      <c r="H1790" t="s">
        <v>1051</v>
      </c>
      <c r="I1790" t="s">
        <v>1073</v>
      </c>
    </row>
    <row r="1791" spans="1:9" x14ac:dyDescent="0.3">
      <c r="A1791" s="3">
        <v>23010</v>
      </c>
      <c r="B1791">
        <v>557</v>
      </c>
      <c r="C1791">
        <v>138</v>
      </c>
      <c r="D1791" s="5">
        <v>0.45106822522992551</v>
      </c>
      <c r="E1791">
        <v>2018</v>
      </c>
      <c r="F1791" t="s">
        <v>1048</v>
      </c>
      <c r="G1791" t="s">
        <v>1054</v>
      </c>
      <c r="H1791" t="s">
        <v>1077</v>
      </c>
      <c r="I1791" t="s">
        <v>1073</v>
      </c>
    </row>
    <row r="1792" spans="1:9" x14ac:dyDescent="0.3">
      <c r="A1792" s="3">
        <v>23012</v>
      </c>
      <c r="B1792">
        <v>525</v>
      </c>
      <c r="C1792">
        <v>210</v>
      </c>
      <c r="D1792" s="5">
        <v>3.3067210792428088E-2</v>
      </c>
      <c r="E1792">
        <v>2018</v>
      </c>
      <c r="F1792" t="s">
        <v>1048</v>
      </c>
      <c r="G1792" t="s">
        <v>1054</v>
      </c>
      <c r="H1792" t="s">
        <v>1051</v>
      </c>
      <c r="I1792" t="s">
        <v>1073</v>
      </c>
    </row>
    <row r="1793" spans="1:9" x14ac:dyDescent="0.3">
      <c r="A1793" s="3">
        <v>23013</v>
      </c>
      <c r="B1793">
        <v>503</v>
      </c>
      <c r="C1793">
        <v>182</v>
      </c>
      <c r="D1793" s="5">
        <v>0.20464279966463916</v>
      </c>
      <c r="E1793">
        <v>2018</v>
      </c>
      <c r="F1793" t="s">
        <v>1048</v>
      </c>
      <c r="G1793" t="s">
        <v>1054</v>
      </c>
      <c r="H1793" t="s">
        <v>1053</v>
      </c>
      <c r="I1793" t="s">
        <v>1073</v>
      </c>
    </row>
    <row r="1794" spans="1:9" x14ac:dyDescent="0.3">
      <c r="A1794" s="3">
        <v>23014</v>
      </c>
      <c r="B1794">
        <v>518</v>
      </c>
      <c r="C1794">
        <v>177</v>
      </c>
      <c r="D1794" s="5">
        <v>0.14098213125091541</v>
      </c>
      <c r="E1794">
        <v>2018</v>
      </c>
      <c r="F1794" t="s">
        <v>1048</v>
      </c>
      <c r="G1794" t="s">
        <v>1054</v>
      </c>
      <c r="H1794" t="s">
        <v>1052</v>
      </c>
      <c r="I1794" t="s">
        <v>1073</v>
      </c>
    </row>
    <row r="1795" spans="1:9" x14ac:dyDescent="0.3">
      <c r="A1795" s="3">
        <v>23015</v>
      </c>
      <c r="B1795">
        <v>546</v>
      </c>
      <c r="C1795">
        <v>18</v>
      </c>
      <c r="D1795" s="5">
        <v>9.4267181679110454E-2</v>
      </c>
      <c r="E1795">
        <v>2018</v>
      </c>
      <c r="F1795" t="s">
        <v>1048</v>
      </c>
      <c r="G1795" s="3" t="s">
        <v>1042</v>
      </c>
      <c r="H1795" t="s">
        <v>1051</v>
      </c>
      <c r="I1795" t="s">
        <v>1073</v>
      </c>
    </row>
    <row r="1796" spans="1:9" x14ac:dyDescent="0.3">
      <c r="A1796" s="3">
        <v>23016</v>
      </c>
      <c r="B1796">
        <v>572</v>
      </c>
      <c r="C1796">
        <v>24</v>
      </c>
      <c r="D1796" s="5">
        <v>0.22544645992101198</v>
      </c>
      <c r="E1796">
        <v>2018</v>
      </c>
      <c r="F1796" t="s">
        <v>1048</v>
      </c>
      <c r="G1796" s="3" t="s">
        <v>1042</v>
      </c>
      <c r="H1796" t="s">
        <v>1053</v>
      </c>
      <c r="I1796" t="s">
        <v>1073</v>
      </c>
    </row>
    <row r="1797" spans="1:9" x14ac:dyDescent="0.3">
      <c r="A1797" s="3">
        <v>23017</v>
      </c>
      <c r="B1797">
        <v>533</v>
      </c>
      <c r="C1797">
        <v>19</v>
      </c>
      <c r="D1797" s="5">
        <v>0.14552489609453648</v>
      </c>
      <c r="E1797">
        <v>2018</v>
      </c>
      <c r="F1797" t="s">
        <v>1048</v>
      </c>
      <c r="G1797" s="3" t="s">
        <v>1042</v>
      </c>
      <c r="H1797" t="s">
        <v>1052</v>
      </c>
      <c r="I1797" t="s">
        <v>1073</v>
      </c>
    </row>
    <row r="1798" spans="1:9" x14ac:dyDescent="0.3">
      <c r="A1798" s="3">
        <v>23018</v>
      </c>
      <c r="B1798">
        <v>541</v>
      </c>
      <c r="C1798">
        <v>20</v>
      </c>
      <c r="D1798" s="5">
        <v>-2.000143611375016E-2</v>
      </c>
      <c r="E1798">
        <v>2018</v>
      </c>
      <c r="F1798" t="s">
        <v>1048</v>
      </c>
      <c r="G1798" s="3" t="s">
        <v>1042</v>
      </c>
      <c r="H1798" s="3" t="s">
        <v>1050</v>
      </c>
      <c r="I1798" t="s">
        <v>1073</v>
      </c>
    </row>
    <row r="1799" spans="1:9" x14ac:dyDescent="0.3">
      <c r="A1799" s="3">
        <v>23019</v>
      </c>
      <c r="B1799">
        <v>541</v>
      </c>
      <c r="C1799">
        <v>25</v>
      </c>
      <c r="D1799" s="5">
        <v>0.25220509193855423</v>
      </c>
      <c r="E1799">
        <v>2018</v>
      </c>
      <c r="F1799" t="s">
        <v>1048</v>
      </c>
      <c r="G1799" s="3" t="s">
        <v>1042</v>
      </c>
      <c r="H1799" t="s">
        <v>1053</v>
      </c>
      <c r="I1799" t="s">
        <v>1073</v>
      </c>
    </row>
    <row r="1800" spans="1:9" x14ac:dyDescent="0.3">
      <c r="A1800" s="3">
        <v>23020</v>
      </c>
      <c r="B1800">
        <v>496</v>
      </c>
      <c r="C1800">
        <v>67</v>
      </c>
      <c r="D1800" s="5">
        <v>0.34988238286870654</v>
      </c>
      <c r="E1800">
        <v>2018</v>
      </c>
      <c r="F1800" t="s">
        <v>1048</v>
      </c>
      <c r="G1800" s="3" t="s">
        <v>1042</v>
      </c>
      <c r="H1800" t="s">
        <v>1076</v>
      </c>
      <c r="I1800" t="s">
        <v>1073</v>
      </c>
    </row>
    <row r="1801" spans="1:9" x14ac:dyDescent="0.3">
      <c r="A1801" s="3">
        <v>23021</v>
      </c>
      <c r="B1801">
        <v>516</v>
      </c>
      <c r="C1801">
        <v>28</v>
      </c>
      <c r="D1801" s="5">
        <v>0.25511789552815656</v>
      </c>
      <c r="E1801">
        <v>2018</v>
      </c>
      <c r="F1801" t="s">
        <v>1048</v>
      </c>
      <c r="G1801" s="3" t="s">
        <v>1042</v>
      </c>
      <c r="H1801" t="s">
        <v>1053</v>
      </c>
      <c r="I1801" t="s">
        <v>1073</v>
      </c>
    </row>
    <row r="1802" spans="1:9" x14ac:dyDescent="0.3">
      <c r="A1802" s="3">
        <v>23022</v>
      </c>
      <c r="B1802">
        <v>504</v>
      </c>
      <c r="C1802">
        <v>20</v>
      </c>
      <c r="D1802" s="5">
        <v>-7.8066965194152835E-3</v>
      </c>
      <c r="E1802">
        <v>2018</v>
      </c>
      <c r="F1802" t="s">
        <v>1048</v>
      </c>
      <c r="G1802" s="3" t="s">
        <v>1042</v>
      </c>
      <c r="H1802" s="3" t="s">
        <v>1050</v>
      </c>
      <c r="I1802" t="s">
        <v>1073</v>
      </c>
    </row>
    <row r="1803" spans="1:9" x14ac:dyDescent="0.3">
      <c r="A1803" s="3">
        <v>23023</v>
      </c>
      <c r="B1803">
        <v>507</v>
      </c>
      <c r="C1803">
        <v>23</v>
      </c>
      <c r="D1803" s="5">
        <v>2.5438919331437827E-3</v>
      </c>
      <c r="E1803">
        <v>2018</v>
      </c>
      <c r="F1803" t="s">
        <v>1048</v>
      </c>
      <c r="G1803" s="3" t="s">
        <v>1042</v>
      </c>
      <c r="H1803" t="s">
        <v>1051</v>
      </c>
      <c r="I1803" t="s">
        <v>1073</v>
      </c>
    </row>
    <row r="1804" spans="1:9" x14ac:dyDescent="0.3">
      <c r="A1804" s="3">
        <v>23024</v>
      </c>
      <c r="B1804">
        <v>494</v>
      </c>
      <c r="C1804">
        <v>12</v>
      </c>
      <c r="D1804" s="5">
        <v>-7.0502850240241499E-2</v>
      </c>
      <c r="E1804">
        <v>2018</v>
      </c>
      <c r="F1804" t="s">
        <v>1048</v>
      </c>
      <c r="G1804" s="3" t="s">
        <v>1042</v>
      </c>
      <c r="H1804" s="3" t="s">
        <v>1050</v>
      </c>
      <c r="I1804" t="s">
        <v>1073</v>
      </c>
    </row>
    <row r="1805" spans="1:9" x14ac:dyDescent="0.3">
      <c r="A1805" s="3">
        <v>23025</v>
      </c>
      <c r="B1805">
        <v>523</v>
      </c>
      <c r="C1805">
        <v>44</v>
      </c>
      <c r="D1805" s="5">
        <v>9.437948639394525E-4</v>
      </c>
      <c r="E1805">
        <v>2018</v>
      </c>
      <c r="F1805" t="s">
        <v>1048</v>
      </c>
      <c r="G1805" s="3" t="s">
        <v>1042</v>
      </c>
      <c r="H1805" t="s">
        <v>1051</v>
      </c>
      <c r="I1805" t="s">
        <v>1073</v>
      </c>
    </row>
    <row r="1806" spans="1:9" x14ac:dyDescent="0.3">
      <c r="A1806" s="3">
        <v>23026</v>
      </c>
      <c r="B1806">
        <v>538</v>
      </c>
      <c r="C1806">
        <v>54</v>
      </c>
      <c r="D1806" s="5">
        <v>-6.8637504390703749E-2</v>
      </c>
      <c r="E1806">
        <v>2018</v>
      </c>
      <c r="F1806" t="s">
        <v>1048</v>
      </c>
      <c r="G1806" s="3" t="s">
        <v>1042</v>
      </c>
      <c r="H1806" s="3" t="s">
        <v>1050</v>
      </c>
      <c r="I1806" t="s">
        <v>1073</v>
      </c>
    </row>
    <row r="1807" spans="1:9" x14ac:dyDescent="0.3">
      <c r="A1807" s="3">
        <v>23027</v>
      </c>
      <c r="B1807">
        <v>503</v>
      </c>
      <c r="C1807">
        <v>32</v>
      </c>
      <c r="D1807" s="5">
        <v>-2.2512258889556731E-2</v>
      </c>
      <c r="E1807">
        <v>2018</v>
      </c>
      <c r="F1807" t="s">
        <v>1048</v>
      </c>
      <c r="G1807" s="3" t="s">
        <v>1042</v>
      </c>
      <c r="H1807" s="3" t="s">
        <v>1050</v>
      </c>
      <c r="I1807" t="s">
        <v>1073</v>
      </c>
    </row>
    <row r="1808" spans="1:9" x14ac:dyDescent="0.3">
      <c r="A1808" s="3">
        <v>23028</v>
      </c>
      <c r="B1808">
        <v>505</v>
      </c>
      <c r="C1808">
        <v>133</v>
      </c>
      <c r="D1808" s="5">
        <v>-6.4893889452831656E-3</v>
      </c>
      <c r="E1808">
        <v>2018</v>
      </c>
      <c r="F1808" t="s">
        <v>1048</v>
      </c>
      <c r="G1808" t="s">
        <v>1054</v>
      </c>
      <c r="H1808" s="3" t="s">
        <v>1050</v>
      </c>
      <c r="I1808" t="s">
        <v>1073</v>
      </c>
    </row>
    <row r="1809" spans="1:9" x14ac:dyDescent="0.3">
      <c r="A1809" s="3">
        <v>23029</v>
      </c>
      <c r="B1809">
        <v>500</v>
      </c>
      <c r="C1809">
        <v>145</v>
      </c>
      <c r="D1809" s="5">
        <v>-3.4828765089984316E-2</v>
      </c>
      <c r="E1809">
        <v>2018</v>
      </c>
      <c r="F1809" t="s">
        <v>1048</v>
      </c>
      <c r="G1809" t="s">
        <v>1054</v>
      </c>
      <c r="H1809" s="3" t="s">
        <v>1050</v>
      </c>
      <c r="I1809" t="s">
        <v>1073</v>
      </c>
    </row>
    <row r="1810" spans="1:9" x14ac:dyDescent="0.3">
      <c r="A1810" s="3">
        <v>23031</v>
      </c>
      <c r="B1810">
        <v>511</v>
      </c>
      <c r="C1810">
        <v>144</v>
      </c>
      <c r="D1810" s="5">
        <v>-5.4177439438851123E-2</v>
      </c>
      <c r="E1810">
        <v>2018</v>
      </c>
      <c r="F1810" t="s">
        <v>1048</v>
      </c>
      <c r="G1810" t="s">
        <v>1054</v>
      </c>
      <c r="H1810" s="3" t="s">
        <v>1050</v>
      </c>
      <c r="I1810" t="s">
        <v>1073</v>
      </c>
    </row>
    <row r="1811" spans="1:9" x14ac:dyDescent="0.3">
      <c r="A1811" s="3">
        <v>23032</v>
      </c>
      <c r="B1811">
        <v>495</v>
      </c>
      <c r="C1811">
        <v>184</v>
      </c>
      <c r="D1811" s="5">
        <v>-0.116525850811145</v>
      </c>
      <c r="E1811">
        <v>2018</v>
      </c>
      <c r="F1811" t="s">
        <v>1048</v>
      </c>
      <c r="G1811" t="s">
        <v>1054</v>
      </c>
      <c r="H1811" s="3" t="s">
        <v>1050</v>
      </c>
      <c r="I1811" t="s">
        <v>1073</v>
      </c>
    </row>
    <row r="1812" spans="1:9" x14ac:dyDescent="0.3">
      <c r="A1812" s="3">
        <v>23033</v>
      </c>
      <c r="B1812">
        <v>565</v>
      </c>
      <c r="C1812">
        <v>69</v>
      </c>
      <c r="D1812" s="5">
        <v>-0.14805676769838341</v>
      </c>
      <c r="E1812">
        <v>2018</v>
      </c>
      <c r="F1812" t="s">
        <v>1048</v>
      </c>
      <c r="G1812" s="3" t="s">
        <v>1042</v>
      </c>
      <c r="H1812" s="3" t="s">
        <v>1050</v>
      </c>
      <c r="I1812" t="s">
        <v>1073</v>
      </c>
    </row>
    <row r="1813" spans="1:9" x14ac:dyDescent="0.3">
      <c r="A1813" s="3">
        <v>23034</v>
      </c>
      <c r="B1813">
        <v>516</v>
      </c>
      <c r="C1813">
        <v>82</v>
      </c>
      <c r="D1813" s="5">
        <v>-1.4142444986232102E-2</v>
      </c>
      <c r="E1813">
        <v>2018</v>
      </c>
      <c r="F1813" t="s">
        <v>1048</v>
      </c>
      <c r="G1813" s="3" t="s">
        <v>1042</v>
      </c>
      <c r="H1813" s="3" t="s">
        <v>1050</v>
      </c>
      <c r="I1813" t="s">
        <v>1073</v>
      </c>
    </row>
    <row r="1814" spans="1:9" x14ac:dyDescent="0.3">
      <c r="A1814" s="3">
        <v>23035</v>
      </c>
      <c r="B1814">
        <v>500</v>
      </c>
      <c r="C1814">
        <v>158</v>
      </c>
      <c r="D1814" s="5">
        <v>-4.4087454155756232E-2</v>
      </c>
      <c r="E1814">
        <v>2018</v>
      </c>
      <c r="F1814" t="s">
        <v>1048</v>
      </c>
      <c r="G1814" t="s">
        <v>1054</v>
      </c>
      <c r="H1814" s="3" t="s">
        <v>1050</v>
      </c>
      <c r="I1814" t="s">
        <v>1073</v>
      </c>
    </row>
    <row r="1815" spans="1:9" x14ac:dyDescent="0.3">
      <c r="A1815" s="3">
        <v>23036</v>
      </c>
      <c r="B1815">
        <v>590</v>
      </c>
      <c r="C1815">
        <v>16</v>
      </c>
      <c r="D1815" s="5">
        <v>-2.2633779222149535E-2</v>
      </c>
      <c r="E1815">
        <v>2018</v>
      </c>
      <c r="F1815" t="s">
        <v>1047</v>
      </c>
      <c r="G1815" s="3" t="s">
        <v>1042</v>
      </c>
      <c r="H1815" s="3" t="s">
        <v>1050</v>
      </c>
      <c r="I1815" t="s">
        <v>1073</v>
      </c>
    </row>
    <row r="1816" spans="1:9" x14ac:dyDescent="0.3">
      <c r="A1816" s="3">
        <v>23037</v>
      </c>
      <c r="B1816">
        <v>529</v>
      </c>
      <c r="C1816">
        <v>17</v>
      </c>
      <c r="D1816" s="5">
        <v>-1.2473323656894932E-2</v>
      </c>
      <c r="E1816">
        <v>2018</v>
      </c>
      <c r="F1816" t="s">
        <v>1048</v>
      </c>
      <c r="G1816" s="3" t="s">
        <v>1042</v>
      </c>
      <c r="H1816" s="3" t="s">
        <v>1050</v>
      </c>
      <c r="I1816" t="s">
        <v>1073</v>
      </c>
    </row>
    <row r="1817" spans="1:9" x14ac:dyDescent="0.3">
      <c r="A1817" s="3">
        <v>23038</v>
      </c>
      <c r="B1817">
        <v>876</v>
      </c>
      <c r="C1817">
        <v>6</v>
      </c>
      <c r="D1817" s="5">
        <v>-3.4172615711408113E-3</v>
      </c>
      <c r="E1817">
        <v>2017</v>
      </c>
      <c r="F1817" t="s">
        <v>1048</v>
      </c>
      <c r="G1817" s="3" t="s">
        <v>1042</v>
      </c>
      <c r="H1817" s="3" t="s">
        <v>1050</v>
      </c>
      <c r="I1817" t="s">
        <v>1073</v>
      </c>
    </row>
    <row r="1818" spans="1:9" x14ac:dyDescent="0.3">
      <c r="A1818" s="3">
        <v>23039</v>
      </c>
      <c r="B1818">
        <v>671</v>
      </c>
      <c r="C1818">
        <v>21</v>
      </c>
      <c r="D1818" s="5">
        <v>-4.5039508597010093E-2</v>
      </c>
      <c r="E1818">
        <v>2018</v>
      </c>
      <c r="F1818" t="s">
        <v>1046</v>
      </c>
      <c r="G1818" s="3" t="s">
        <v>1042</v>
      </c>
      <c r="H1818" s="3" t="s">
        <v>1050</v>
      </c>
      <c r="I1818" t="s">
        <v>1073</v>
      </c>
    </row>
    <row r="1819" spans="1:9" x14ac:dyDescent="0.3">
      <c r="A1819" s="3">
        <v>23040</v>
      </c>
      <c r="B1819">
        <v>546</v>
      </c>
      <c r="C1819">
        <v>36</v>
      </c>
      <c r="D1819" s="5">
        <v>0.21242263295002164</v>
      </c>
      <c r="E1819">
        <v>2018</v>
      </c>
      <c r="F1819" t="s">
        <v>1048</v>
      </c>
      <c r="G1819" s="3" t="s">
        <v>1042</v>
      </c>
      <c r="H1819" t="s">
        <v>1053</v>
      </c>
      <c r="I1819" t="s">
        <v>1073</v>
      </c>
    </row>
    <row r="1820" spans="1:9" x14ac:dyDescent="0.3">
      <c r="A1820" s="3">
        <v>23041</v>
      </c>
      <c r="B1820">
        <v>550</v>
      </c>
      <c r="C1820">
        <v>53</v>
      </c>
      <c r="D1820" s="5">
        <v>-0.10118784063426767</v>
      </c>
      <c r="E1820">
        <v>2018</v>
      </c>
      <c r="F1820" t="s">
        <v>1048</v>
      </c>
      <c r="G1820" s="3" t="s">
        <v>1042</v>
      </c>
      <c r="H1820" s="3" t="s">
        <v>1050</v>
      </c>
      <c r="I1820" t="s">
        <v>1073</v>
      </c>
    </row>
    <row r="1821" spans="1:9" x14ac:dyDescent="0.3">
      <c r="A1821" s="3">
        <v>23042</v>
      </c>
      <c r="B1821">
        <v>543</v>
      </c>
      <c r="C1821">
        <v>28</v>
      </c>
      <c r="D1821" s="5">
        <v>2.0654426329404545E-2</v>
      </c>
      <c r="E1821">
        <v>2018</v>
      </c>
      <c r="F1821" t="s">
        <v>1048</v>
      </c>
      <c r="G1821" s="3" t="s">
        <v>1042</v>
      </c>
      <c r="H1821" t="s">
        <v>1051</v>
      </c>
      <c r="I1821" t="s">
        <v>1073</v>
      </c>
    </row>
    <row r="1822" spans="1:9" x14ac:dyDescent="0.3">
      <c r="A1822" s="3">
        <v>23043</v>
      </c>
      <c r="B1822">
        <v>585</v>
      </c>
      <c r="C1822">
        <v>25</v>
      </c>
      <c r="D1822" s="5">
        <v>0.24046918699845249</v>
      </c>
      <c r="E1822">
        <v>2018</v>
      </c>
      <c r="F1822" t="s">
        <v>1047</v>
      </c>
      <c r="G1822" s="3" t="s">
        <v>1042</v>
      </c>
      <c r="H1822" t="s">
        <v>1053</v>
      </c>
      <c r="I1822" t="s">
        <v>1073</v>
      </c>
    </row>
    <row r="1823" spans="1:9" x14ac:dyDescent="0.3">
      <c r="A1823" s="3">
        <v>23044</v>
      </c>
      <c r="B1823">
        <v>604</v>
      </c>
      <c r="C1823">
        <v>27</v>
      </c>
      <c r="D1823" s="5">
        <v>0.21890602390395655</v>
      </c>
      <c r="E1823">
        <v>2018</v>
      </c>
      <c r="F1823" t="s">
        <v>1047</v>
      </c>
      <c r="G1823" s="3" t="s">
        <v>1042</v>
      </c>
      <c r="H1823" t="s">
        <v>1053</v>
      </c>
      <c r="I1823" t="s">
        <v>1073</v>
      </c>
    </row>
    <row r="1824" spans="1:9" x14ac:dyDescent="0.3">
      <c r="A1824" s="3">
        <v>23045</v>
      </c>
      <c r="B1824">
        <v>543</v>
      </c>
      <c r="C1824">
        <v>24</v>
      </c>
      <c r="D1824" s="5">
        <v>0.26614973968797806</v>
      </c>
      <c r="E1824">
        <v>2018</v>
      </c>
      <c r="F1824" t="s">
        <v>1048</v>
      </c>
      <c r="G1824" s="3" t="s">
        <v>1042</v>
      </c>
      <c r="H1824" t="s">
        <v>1053</v>
      </c>
      <c r="I1824" t="s">
        <v>1073</v>
      </c>
    </row>
    <row r="1825" spans="1:9" x14ac:dyDescent="0.3">
      <c r="A1825" s="3">
        <v>23046</v>
      </c>
      <c r="B1825">
        <v>538</v>
      </c>
      <c r="C1825">
        <v>34</v>
      </c>
      <c r="D1825" s="5">
        <v>1.3988269167374797E-2</v>
      </c>
      <c r="E1825">
        <v>2018</v>
      </c>
      <c r="F1825" t="s">
        <v>1048</v>
      </c>
      <c r="G1825" s="3" t="s">
        <v>1042</v>
      </c>
      <c r="H1825" t="s">
        <v>1051</v>
      </c>
      <c r="I1825" t="s">
        <v>1073</v>
      </c>
    </row>
    <row r="1826" spans="1:9" x14ac:dyDescent="0.3">
      <c r="A1826" s="3">
        <v>23047</v>
      </c>
      <c r="B1826">
        <v>517</v>
      </c>
      <c r="C1826">
        <v>30</v>
      </c>
      <c r="D1826" s="5">
        <v>0.41967736551000112</v>
      </c>
      <c r="E1826">
        <v>2018</v>
      </c>
      <c r="F1826" t="s">
        <v>1048</v>
      </c>
      <c r="G1826" s="3" t="s">
        <v>1042</v>
      </c>
      <c r="H1826" t="s">
        <v>1077</v>
      </c>
      <c r="I1826" t="s">
        <v>1073</v>
      </c>
    </row>
    <row r="1827" spans="1:9" x14ac:dyDescent="0.3">
      <c r="A1827" s="3">
        <v>23048</v>
      </c>
      <c r="B1827">
        <v>537</v>
      </c>
      <c r="C1827">
        <v>88</v>
      </c>
      <c r="D1827" s="5">
        <v>0.24605892672469176</v>
      </c>
      <c r="E1827">
        <v>2018</v>
      </c>
      <c r="F1827" t="s">
        <v>1048</v>
      </c>
      <c r="G1827" s="3" t="s">
        <v>1042</v>
      </c>
      <c r="H1827" t="s">
        <v>1053</v>
      </c>
      <c r="I1827" t="s">
        <v>1073</v>
      </c>
    </row>
    <row r="1828" spans="1:9" x14ac:dyDescent="0.3">
      <c r="A1828" s="3">
        <v>23049</v>
      </c>
      <c r="B1828">
        <v>506</v>
      </c>
      <c r="C1828">
        <v>247</v>
      </c>
      <c r="D1828" s="5">
        <v>0.20110141458625147</v>
      </c>
      <c r="E1828">
        <v>2018</v>
      </c>
      <c r="F1828" t="s">
        <v>1048</v>
      </c>
      <c r="G1828" t="s">
        <v>1054</v>
      </c>
      <c r="H1828" t="s">
        <v>1053</v>
      </c>
      <c r="I1828" t="s">
        <v>1073</v>
      </c>
    </row>
    <row r="1829" spans="1:9" x14ac:dyDescent="0.3">
      <c r="A1829" s="3">
        <v>23050</v>
      </c>
      <c r="B1829">
        <v>500</v>
      </c>
      <c r="C1829">
        <v>261</v>
      </c>
      <c r="D1829" s="5">
        <v>0.20371721372110335</v>
      </c>
      <c r="E1829">
        <v>2018</v>
      </c>
      <c r="F1829" t="s">
        <v>1048</v>
      </c>
      <c r="G1829" t="s">
        <v>1054</v>
      </c>
      <c r="H1829" t="s">
        <v>1053</v>
      </c>
      <c r="I1829" t="s">
        <v>1073</v>
      </c>
    </row>
    <row r="1830" spans="1:9" x14ac:dyDescent="0.3">
      <c r="A1830" s="3">
        <v>23051</v>
      </c>
      <c r="B1830">
        <v>504</v>
      </c>
      <c r="C1830">
        <v>218</v>
      </c>
      <c r="D1830" s="5">
        <v>0.13435311706939693</v>
      </c>
      <c r="E1830">
        <v>2018</v>
      </c>
      <c r="F1830" t="s">
        <v>1048</v>
      </c>
      <c r="G1830" t="s">
        <v>1054</v>
      </c>
      <c r="H1830" t="s">
        <v>1052</v>
      </c>
      <c r="I1830" t="s">
        <v>1073</v>
      </c>
    </row>
    <row r="1831" spans="1:9" x14ac:dyDescent="0.3">
      <c r="A1831" s="3">
        <v>23052</v>
      </c>
      <c r="B1831">
        <v>505</v>
      </c>
      <c r="C1831">
        <v>362</v>
      </c>
      <c r="D1831" s="5">
        <v>0.33226011957463453</v>
      </c>
      <c r="E1831">
        <v>2018</v>
      </c>
      <c r="F1831" t="s">
        <v>1048</v>
      </c>
      <c r="G1831" t="s">
        <v>1054</v>
      </c>
      <c r="H1831" t="s">
        <v>1076</v>
      </c>
      <c r="I1831" t="s">
        <v>1073</v>
      </c>
    </row>
    <row r="1832" spans="1:9" x14ac:dyDescent="0.3">
      <c r="A1832" s="3">
        <v>23053</v>
      </c>
      <c r="B1832">
        <v>508</v>
      </c>
      <c r="C1832">
        <v>224</v>
      </c>
      <c r="D1832" s="5">
        <v>0.19181742678325114</v>
      </c>
      <c r="E1832">
        <v>2018</v>
      </c>
      <c r="F1832" t="s">
        <v>1048</v>
      </c>
      <c r="G1832" t="s">
        <v>1054</v>
      </c>
      <c r="H1832" t="s">
        <v>1052</v>
      </c>
      <c r="I1832" t="s">
        <v>1073</v>
      </c>
    </row>
    <row r="1833" spans="1:9" x14ac:dyDescent="0.3">
      <c r="A1833" s="3">
        <v>23054</v>
      </c>
      <c r="B1833">
        <v>526</v>
      </c>
      <c r="C1833">
        <v>166</v>
      </c>
      <c r="D1833" s="5">
        <v>0.43704154827159625</v>
      </c>
      <c r="E1833">
        <v>2018</v>
      </c>
      <c r="F1833" t="s">
        <v>1048</v>
      </c>
      <c r="G1833" t="s">
        <v>1054</v>
      </c>
      <c r="H1833" t="s">
        <v>1077</v>
      </c>
      <c r="I1833" t="s">
        <v>1073</v>
      </c>
    </row>
    <row r="1834" spans="1:9" x14ac:dyDescent="0.3">
      <c r="A1834" s="3">
        <v>23055</v>
      </c>
      <c r="B1834">
        <v>544</v>
      </c>
      <c r="C1834">
        <v>46</v>
      </c>
      <c r="D1834" s="5">
        <v>9.1202440887730885E-2</v>
      </c>
      <c r="E1834">
        <v>2018</v>
      </c>
      <c r="F1834" t="s">
        <v>1048</v>
      </c>
      <c r="G1834" s="3" t="s">
        <v>1042</v>
      </c>
      <c r="H1834" t="s">
        <v>1051</v>
      </c>
      <c r="I1834" t="s">
        <v>1073</v>
      </c>
    </row>
    <row r="1835" spans="1:9" x14ac:dyDescent="0.3">
      <c r="A1835" s="3">
        <v>23056</v>
      </c>
      <c r="B1835">
        <v>550</v>
      </c>
      <c r="C1835">
        <v>50</v>
      </c>
      <c r="D1835" s="5">
        <v>0.38711958014970643</v>
      </c>
      <c r="E1835">
        <v>2018</v>
      </c>
      <c r="F1835" t="s">
        <v>1048</v>
      </c>
      <c r="G1835" s="3" t="s">
        <v>1042</v>
      </c>
      <c r="H1835" t="s">
        <v>1076</v>
      </c>
      <c r="I1835" t="s">
        <v>1073</v>
      </c>
    </row>
    <row r="1836" spans="1:9" x14ac:dyDescent="0.3">
      <c r="A1836" s="3">
        <v>23057</v>
      </c>
      <c r="B1836">
        <v>568</v>
      </c>
      <c r="C1836">
        <v>53</v>
      </c>
      <c r="D1836" s="5">
        <v>0.18952112427426537</v>
      </c>
      <c r="E1836">
        <v>2018</v>
      </c>
      <c r="F1836" t="s">
        <v>1048</v>
      </c>
      <c r="G1836" s="3" t="s">
        <v>1042</v>
      </c>
      <c r="H1836" t="s">
        <v>1052</v>
      </c>
      <c r="I1836" t="s">
        <v>1073</v>
      </c>
    </row>
    <row r="1837" spans="1:9" x14ac:dyDescent="0.3">
      <c r="A1837" s="3">
        <v>23058</v>
      </c>
      <c r="B1837">
        <v>874</v>
      </c>
      <c r="C1837">
        <v>40</v>
      </c>
      <c r="D1837" s="5">
        <v>-4.6593983054080246E-2</v>
      </c>
      <c r="E1837">
        <v>2017</v>
      </c>
      <c r="F1837" t="s">
        <v>1048</v>
      </c>
      <c r="G1837" s="3" t="s">
        <v>1042</v>
      </c>
      <c r="H1837" s="3" t="s">
        <v>1050</v>
      </c>
      <c r="I1837" t="s">
        <v>1073</v>
      </c>
    </row>
    <row r="1838" spans="1:9" x14ac:dyDescent="0.3">
      <c r="A1838" s="3">
        <v>23060</v>
      </c>
      <c r="B1838">
        <v>501</v>
      </c>
      <c r="C1838">
        <v>48</v>
      </c>
      <c r="D1838" s="5">
        <v>-1.9574485700399172E-2</v>
      </c>
      <c r="E1838">
        <v>2018</v>
      </c>
      <c r="F1838" t="s">
        <v>1048</v>
      </c>
      <c r="G1838" s="3" t="s">
        <v>1042</v>
      </c>
      <c r="H1838" s="3" t="s">
        <v>1050</v>
      </c>
      <c r="I1838" t="s">
        <v>1073</v>
      </c>
    </row>
    <row r="1839" spans="1:9" x14ac:dyDescent="0.3">
      <c r="A1839" s="3">
        <v>23061</v>
      </c>
      <c r="B1839">
        <v>505</v>
      </c>
      <c r="C1839">
        <v>127</v>
      </c>
      <c r="D1839" s="5">
        <v>-3.0230122971434136E-2</v>
      </c>
      <c r="E1839">
        <v>2018</v>
      </c>
      <c r="F1839" t="s">
        <v>1048</v>
      </c>
      <c r="G1839" t="s">
        <v>1054</v>
      </c>
      <c r="H1839" s="3" t="s">
        <v>1050</v>
      </c>
      <c r="I1839" t="s">
        <v>1073</v>
      </c>
    </row>
    <row r="1840" spans="1:9" x14ac:dyDescent="0.3">
      <c r="A1840" s="3">
        <v>23064</v>
      </c>
      <c r="B1840">
        <v>502</v>
      </c>
      <c r="C1840">
        <v>23</v>
      </c>
      <c r="D1840" s="5">
        <v>0.32057025776902381</v>
      </c>
      <c r="E1840">
        <v>2018</v>
      </c>
      <c r="F1840" t="s">
        <v>1048</v>
      </c>
      <c r="G1840" s="3" t="s">
        <v>1042</v>
      </c>
      <c r="H1840" t="s">
        <v>1076</v>
      </c>
      <c r="I1840" t="s">
        <v>1073</v>
      </c>
    </row>
    <row r="1841" spans="1:9" x14ac:dyDescent="0.3">
      <c r="A1841" s="3">
        <v>23065</v>
      </c>
      <c r="B1841">
        <v>509</v>
      </c>
      <c r="C1841">
        <v>118</v>
      </c>
      <c r="D1841" s="5">
        <v>0.42513346709561511</v>
      </c>
      <c r="E1841">
        <v>2018</v>
      </c>
      <c r="F1841" t="s">
        <v>1048</v>
      </c>
      <c r="G1841" t="s">
        <v>1054</v>
      </c>
      <c r="H1841" t="s">
        <v>1077</v>
      </c>
      <c r="I1841" t="s">
        <v>1073</v>
      </c>
    </row>
    <row r="1842" spans="1:9" x14ac:dyDescent="0.3">
      <c r="A1842" s="3">
        <v>23066</v>
      </c>
      <c r="B1842">
        <v>510</v>
      </c>
      <c r="C1842">
        <v>103</v>
      </c>
      <c r="D1842" s="5">
        <v>0.38994738857975825</v>
      </c>
      <c r="E1842">
        <v>2018</v>
      </c>
      <c r="F1842" t="s">
        <v>1048</v>
      </c>
      <c r="G1842" t="s">
        <v>1054</v>
      </c>
      <c r="H1842" t="s">
        <v>1076</v>
      </c>
      <c r="I1842" t="s">
        <v>1073</v>
      </c>
    </row>
    <row r="1843" spans="1:9" x14ac:dyDescent="0.3">
      <c r="A1843" s="3">
        <v>23067</v>
      </c>
      <c r="B1843">
        <v>531</v>
      </c>
      <c r="C1843">
        <v>86</v>
      </c>
      <c r="D1843" s="5">
        <v>0.295666231962745</v>
      </c>
      <c r="E1843">
        <v>2018</v>
      </c>
      <c r="F1843" t="s">
        <v>1048</v>
      </c>
      <c r="G1843" s="3" t="s">
        <v>1042</v>
      </c>
      <c r="H1843" t="s">
        <v>1053</v>
      </c>
      <c r="I1843" t="s">
        <v>1073</v>
      </c>
    </row>
    <row r="1844" spans="1:9" x14ac:dyDescent="0.3">
      <c r="A1844" s="3">
        <v>23068</v>
      </c>
      <c r="B1844">
        <v>527</v>
      </c>
      <c r="C1844">
        <v>157</v>
      </c>
      <c r="D1844" s="5">
        <v>-4.6093956240513136E-2</v>
      </c>
      <c r="E1844">
        <v>2018</v>
      </c>
      <c r="F1844" t="s">
        <v>1048</v>
      </c>
      <c r="G1844" t="s">
        <v>1054</v>
      </c>
      <c r="H1844" s="3" t="s">
        <v>1050</v>
      </c>
      <c r="I1844" t="s">
        <v>1073</v>
      </c>
    </row>
    <row r="1845" spans="1:9" x14ac:dyDescent="0.3">
      <c r="A1845" s="3">
        <v>23069</v>
      </c>
      <c r="B1845">
        <v>531</v>
      </c>
      <c r="C1845">
        <v>34</v>
      </c>
      <c r="D1845" s="5">
        <v>0.20480956882032611</v>
      </c>
      <c r="E1845">
        <v>2018</v>
      </c>
      <c r="F1845" t="s">
        <v>1048</v>
      </c>
      <c r="G1845" s="3" t="s">
        <v>1042</v>
      </c>
      <c r="H1845" t="s">
        <v>1053</v>
      </c>
      <c r="I1845" t="s">
        <v>1073</v>
      </c>
    </row>
    <row r="1846" spans="1:9" x14ac:dyDescent="0.3">
      <c r="A1846" s="3">
        <v>23070</v>
      </c>
      <c r="B1846">
        <v>551</v>
      </c>
      <c r="C1846">
        <v>38</v>
      </c>
      <c r="D1846" s="5">
        <v>6.7776073291160033E-2</v>
      </c>
      <c r="E1846">
        <v>2018</v>
      </c>
      <c r="F1846" t="s">
        <v>1048</v>
      </c>
      <c r="G1846" s="3" t="s">
        <v>1042</v>
      </c>
      <c r="H1846" t="s">
        <v>1051</v>
      </c>
      <c r="I1846" t="s">
        <v>1073</v>
      </c>
    </row>
    <row r="1847" spans="1:9" x14ac:dyDescent="0.3">
      <c r="A1847" s="3">
        <v>23071</v>
      </c>
      <c r="B1847">
        <v>549</v>
      </c>
      <c r="C1847">
        <v>25</v>
      </c>
      <c r="D1847" s="5">
        <v>0.10555224301249606</v>
      </c>
      <c r="E1847">
        <v>2018</v>
      </c>
      <c r="F1847" t="s">
        <v>1048</v>
      </c>
      <c r="G1847" s="3" t="s">
        <v>1042</v>
      </c>
      <c r="H1847" t="s">
        <v>1052</v>
      </c>
      <c r="I1847" t="s">
        <v>1073</v>
      </c>
    </row>
    <row r="1848" spans="1:9" x14ac:dyDescent="0.3">
      <c r="A1848" s="3">
        <v>23072</v>
      </c>
      <c r="B1848">
        <v>575</v>
      </c>
      <c r="C1848">
        <v>36</v>
      </c>
      <c r="D1848" s="5">
        <v>5.1710981610215118E-2</v>
      </c>
      <c r="E1848">
        <v>2018</v>
      </c>
      <c r="F1848" t="s">
        <v>1048</v>
      </c>
      <c r="G1848" s="3" t="s">
        <v>1042</v>
      </c>
      <c r="H1848" t="s">
        <v>1051</v>
      </c>
      <c r="I1848" t="s">
        <v>1073</v>
      </c>
    </row>
    <row r="1849" spans="1:9" x14ac:dyDescent="0.3">
      <c r="A1849" s="3">
        <v>23073</v>
      </c>
      <c r="B1849">
        <v>516</v>
      </c>
      <c r="C1849">
        <v>65</v>
      </c>
      <c r="D1849" s="5">
        <v>-1.7270272202232356E-2</v>
      </c>
      <c r="E1849">
        <v>2018</v>
      </c>
      <c r="F1849" t="s">
        <v>1048</v>
      </c>
      <c r="G1849" s="3" t="s">
        <v>1042</v>
      </c>
      <c r="H1849" s="3" t="s">
        <v>1050</v>
      </c>
      <c r="I1849" t="s">
        <v>1073</v>
      </c>
    </row>
    <row r="1850" spans="1:9" x14ac:dyDescent="0.3">
      <c r="A1850" s="3">
        <v>23074</v>
      </c>
      <c r="B1850">
        <v>873</v>
      </c>
      <c r="C1850">
        <v>36</v>
      </c>
      <c r="D1850" s="5">
        <v>-5.5705750215701233E-2</v>
      </c>
      <c r="E1850">
        <v>2017</v>
      </c>
      <c r="F1850" t="s">
        <v>1048</v>
      </c>
      <c r="G1850" s="3" t="s">
        <v>1042</v>
      </c>
      <c r="H1850" s="3" t="s">
        <v>1050</v>
      </c>
      <c r="I1850" t="s">
        <v>1073</v>
      </c>
    </row>
    <row r="1851" spans="1:9" x14ac:dyDescent="0.3">
      <c r="A1851" s="3">
        <v>23075</v>
      </c>
      <c r="B1851">
        <v>536</v>
      </c>
      <c r="C1851">
        <v>87</v>
      </c>
      <c r="D1851" s="5">
        <v>0.42133788391894128</v>
      </c>
      <c r="E1851">
        <v>2018</v>
      </c>
      <c r="F1851" t="s">
        <v>1048</v>
      </c>
      <c r="G1851" s="3" t="s">
        <v>1042</v>
      </c>
      <c r="H1851" t="s">
        <v>1077</v>
      </c>
      <c r="I1851" t="s">
        <v>1073</v>
      </c>
    </row>
    <row r="1852" spans="1:9" x14ac:dyDescent="0.3">
      <c r="A1852" s="3">
        <v>23076</v>
      </c>
      <c r="B1852">
        <v>511</v>
      </c>
      <c r="C1852">
        <v>305</v>
      </c>
      <c r="D1852" s="5">
        <v>-1.6400568995752405E-2</v>
      </c>
      <c r="E1852">
        <v>2018</v>
      </c>
      <c r="F1852" t="s">
        <v>1048</v>
      </c>
      <c r="G1852" t="s">
        <v>1054</v>
      </c>
      <c r="H1852" s="3" t="s">
        <v>1050</v>
      </c>
      <c r="I1852" t="s">
        <v>1073</v>
      </c>
    </row>
    <row r="1853" spans="1:9" x14ac:dyDescent="0.3">
      <c r="A1853" s="3">
        <v>23077</v>
      </c>
      <c r="B1853">
        <v>507</v>
      </c>
      <c r="C1853">
        <v>346</v>
      </c>
      <c r="D1853" s="5">
        <v>5.196171601678333E-2</v>
      </c>
      <c r="E1853">
        <v>2018</v>
      </c>
      <c r="F1853" t="s">
        <v>1048</v>
      </c>
      <c r="G1853" t="s">
        <v>1054</v>
      </c>
      <c r="H1853" t="s">
        <v>1051</v>
      </c>
      <c r="I1853" t="s">
        <v>1073</v>
      </c>
    </row>
    <row r="1854" spans="1:9" x14ac:dyDescent="0.3">
      <c r="A1854" s="3">
        <v>23078</v>
      </c>
      <c r="B1854">
        <v>519</v>
      </c>
      <c r="C1854">
        <v>284</v>
      </c>
      <c r="D1854" s="5">
        <v>7.7605835912776858E-4</v>
      </c>
      <c r="E1854">
        <v>2018</v>
      </c>
      <c r="F1854" t="s">
        <v>1048</v>
      </c>
      <c r="G1854" t="s">
        <v>1054</v>
      </c>
      <c r="H1854" t="s">
        <v>1051</v>
      </c>
      <c r="I1854" t="s">
        <v>1073</v>
      </c>
    </row>
    <row r="1855" spans="1:9" x14ac:dyDescent="0.3">
      <c r="A1855" s="3">
        <v>23079</v>
      </c>
      <c r="B1855">
        <v>528</v>
      </c>
      <c r="C1855">
        <v>104</v>
      </c>
      <c r="D1855" s="5">
        <v>0.291565364233972</v>
      </c>
      <c r="E1855">
        <v>2018</v>
      </c>
      <c r="F1855" t="s">
        <v>1048</v>
      </c>
      <c r="G1855" t="s">
        <v>1054</v>
      </c>
      <c r="H1855" t="s">
        <v>1053</v>
      </c>
      <c r="I1855" t="s">
        <v>1073</v>
      </c>
    </row>
    <row r="1856" spans="1:9" x14ac:dyDescent="0.3">
      <c r="A1856" s="3">
        <v>23080</v>
      </c>
      <c r="B1856">
        <v>505</v>
      </c>
      <c r="C1856">
        <v>243</v>
      </c>
      <c r="D1856" s="5">
        <v>0.22309995395987856</v>
      </c>
      <c r="E1856">
        <v>2018</v>
      </c>
      <c r="F1856" t="s">
        <v>1048</v>
      </c>
      <c r="G1856" t="s">
        <v>1054</v>
      </c>
      <c r="H1856" t="s">
        <v>1053</v>
      </c>
      <c r="I1856" t="s">
        <v>1073</v>
      </c>
    </row>
    <row r="1857" spans="1:9" x14ac:dyDescent="0.3">
      <c r="A1857" s="3">
        <v>23081</v>
      </c>
      <c r="B1857">
        <v>505</v>
      </c>
      <c r="C1857">
        <v>126</v>
      </c>
      <c r="D1857" s="5">
        <v>0.20579489329970382</v>
      </c>
      <c r="E1857">
        <v>2018</v>
      </c>
      <c r="F1857" t="s">
        <v>1048</v>
      </c>
      <c r="G1857" t="s">
        <v>1054</v>
      </c>
      <c r="H1857" t="s">
        <v>1053</v>
      </c>
      <c r="I1857" t="s">
        <v>1073</v>
      </c>
    </row>
    <row r="1858" spans="1:9" x14ac:dyDescent="0.3">
      <c r="A1858" s="3">
        <v>23082</v>
      </c>
      <c r="B1858">
        <v>529</v>
      </c>
      <c r="C1858">
        <v>275</v>
      </c>
      <c r="D1858" s="5">
        <v>0.18354682953717297</v>
      </c>
      <c r="E1858">
        <v>2018</v>
      </c>
      <c r="F1858" t="s">
        <v>1048</v>
      </c>
      <c r="G1858" t="s">
        <v>1054</v>
      </c>
      <c r="H1858" t="s">
        <v>1052</v>
      </c>
      <c r="I1858" t="s">
        <v>1073</v>
      </c>
    </row>
    <row r="1859" spans="1:9" x14ac:dyDescent="0.3">
      <c r="A1859" s="3">
        <v>23083</v>
      </c>
      <c r="B1859">
        <v>532</v>
      </c>
      <c r="C1859">
        <v>202</v>
      </c>
      <c r="D1859" s="5">
        <v>0.19905869439575849</v>
      </c>
      <c r="E1859">
        <v>2018</v>
      </c>
      <c r="F1859" t="s">
        <v>1048</v>
      </c>
      <c r="G1859" t="s">
        <v>1054</v>
      </c>
      <c r="H1859" t="s">
        <v>1052</v>
      </c>
      <c r="I1859" t="s">
        <v>1073</v>
      </c>
    </row>
    <row r="1860" spans="1:9" x14ac:dyDescent="0.3">
      <c r="A1860" s="3">
        <v>23084</v>
      </c>
      <c r="B1860">
        <v>499</v>
      </c>
      <c r="C1860">
        <v>931</v>
      </c>
      <c r="D1860" s="5">
        <v>-3.6711186012634754E-2</v>
      </c>
      <c r="E1860">
        <v>2018</v>
      </c>
      <c r="F1860" t="s">
        <v>1048</v>
      </c>
      <c r="G1860" t="s">
        <v>1043</v>
      </c>
      <c r="H1860" s="3" t="s">
        <v>1050</v>
      </c>
      <c r="I1860" t="s">
        <v>1073</v>
      </c>
    </row>
    <row r="1861" spans="1:9" x14ac:dyDescent="0.3">
      <c r="A1861" s="3">
        <v>23085</v>
      </c>
      <c r="B1861">
        <v>600</v>
      </c>
      <c r="C1861">
        <v>67</v>
      </c>
      <c r="D1861" s="5">
        <v>0.44976153802977409</v>
      </c>
      <c r="E1861">
        <v>2018</v>
      </c>
      <c r="F1861" t="s">
        <v>1047</v>
      </c>
      <c r="G1861" s="3" t="s">
        <v>1042</v>
      </c>
      <c r="H1861" t="s">
        <v>1077</v>
      </c>
      <c r="I1861" t="s">
        <v>1073</v>
      </c>
    </row>
    <row r="1862" spans="1:9" x14ac:dyDescent="0.3">
      <c r="A1862" s="3">
        <v>23086</v>
      </c>
      <c r="B1862">
        <v>547</v>
      </c>
      <c r="C1862">
        <v>46</v>
      </c>
      <c r="D1862" s="5">
        <v>-2.5269130319145336E-2</v>
      </c>
      <c r="E1862">
        <v>2018</v>
      </c>
      <c r="F1862" t="s">
        <v>1048</v>
      </c>
      <c r="G1862" s="3" t="s">
        <v>1042</v>
      </c>
      <c r="H1862" s="3" t="s">
        <v>1050</v>
      </c>
      <c r="I1862" t="s">
        <v>1073</v>
      </c>
    </row>
    <row r="1863" spans="1:9" x14ac:dyDescent="0.3">
      <c r="A1863" s="3">
        <v>23087</v>
      </c>
      <c r="B1863">
        <v>511</v>
      </c>
      <c r="C1863">
        <v>65</v>
      </c>
      <c r="D1863" s="5">
        <v>-3.7816902243679111E-2</v>
      </c>
      <c r="E1863">
        <v>2018</v>
      </c>
      <c r="F1863" t="s">
        <v>1048</v>
      </c>
      <c r="G1863" s="3" t="s">
        <v>1042</v>
      </c>
      <c r="H1863" s="3" t="s">
        <v>1050</v>
      </c>
      <c r="I1863" t="s">
        <v>1073</v>
      </c>
    </row>
    <row r="1864" spans="1:9" x14ac:dyDescent="0.3">
      <c r="A1864" s="3">
        <v>23088</v>
      </c>
      <c r="B1864">
        <v>553</v>
      </c>
      <c r="C1864">
        <v>83</v>
      </c>
      <c r="D1864" s="5">
        <v>9.8986744770001734E-3</v>
      </c>
      <c r="E1864">
        <v>2018</v>
      </c>
      <c r="F1864" t="s">
        <v>1048</v>
      </c>
      <c r="G1864" s="3" t="s">
        <v>1042</v>
      </c>
      <c r="H1864" t="s">
        <v>1051</v>
      </c>
      <c r="I1864" t="s">
        <v>1073</v>
      </c>
    </row>
    <row r="1865" spans="1:9" x14ac:dyDescent="0.3">
      <c r="A1865" s="3">
        <v>23089</v>
      </c>
      <c r="B1865">
        <v>503</v>
      </c>
      <c r="C1865">
        <v>201</v>
      </c>
      <c r="D1865" s="5">
        <v>-7.2086163610148316E-2</v>
      </c>
      <c r="E1865">
        <v>2018</v>
      </c>
      <c r="F1865" t="s">
        <v>1048</v>
      </c>
      <c r="G1865" t="s">
        <v>1054</v>
      </c>
      <c r="H1865" s="3" t="s">
        <v>1050</v>
      </c>
      <c r="I1865" t="s">
        <v>1073</v>
      </c>
    </row>
    <row r="1866" spans="1:9" x14ac:dyDescent="0.3">
      <c r="A1866" s="3">
        <v>23090</v>
      </c>
      <c r="B1866">
        <v>512</v>
      </c>
      <c r="C1866">
        <v>132</v>
      </c>
      <c r="D1866" s="5">
        <v>-3.162632362618599E-2</v>
      </c>
      <c r="E1866">
        <v>2018</v>
      </c>
      <c r="F1866" t="s">
        <v>1048</v>
      </c>
      <c r="G1866" t="s">
        <v>1054</v>
      </c>
      <c r="H1866" s="3" t="s">
        <v>1050</v>
      </c>
      <c r="I1866" t="s">
        <v>1073</v>
      </c>
    </row>
    <row r="1867" spans="1:9" x14ac:dyDescent="0.3">
      <c r="A1867" s="3">
        <v>23091</v>
      </c>
      <c r="B1867">
        <v>496</v>
      </c>
      <c r="C1867">
        <v>230</v>
      </c>
      <c r="D1867" s="5">
        <v>0.34007357174491798</v>
      </c>
      <c r="E1867">
        <v>2018</v>
      </c>
      <c r="F1867" t="s">
        <v>1048</v>
      </c>
      <c r="G1867" t="s">
        <v>1054</v>
      </c>
      <c r="H1867" t="s">
        <v>1076</v>
      </c>
      <c r="I1867" t="s">
        <v>1073</v>
      </c>
    </row>
    <row r="1868" spans="1:9" x14ac:dyDescent="0.3">
      <c r="A1868" s="3">
        <v>23092</v>
      </c>
      <c r="B1868">
        <v>520</v>
      </c>
      <c r="C1868">
        <v>134</v>
      </c>
      <c r="D1868" s="5">
        <v>6.5038249547784602E-2</v>
      </c>
      <c r="E1868">
        <v>2018</v>
      </c>
      <c r="F1868" t="s">
        <v>1048</v>
      </c>
      <c r="G1868" t="s">
        <v>1054</v>
      </c>
      <c r="H1868" t="s">
        <v>1051</v>
      </c>
      <c r="I1868" t="s">
        <v>1073</v>
      </c>
    </row>
    <row r="1869" spans="1:9" x14ac:dyDescent="0.3">
      <c r="A1869" s="3">
        <v>23093</v>
      </c>
      <c r="B1869">
        <v>510</v>
      </c>
      <c r="C1869">
        <v>153</v>
      </c>
      <c r="D1869" s="5">
        <v>9.9748726347463515E-4</v>
      </c>
      <c r="E1869">
        <v>2018</v>
      </c>
      <c r="F1869" t="s">
        <v>1048</v>
      </c>
      <c r="G1869" t="s">
        <v>1054</v>
      </c>
      <c r="H1869" t="s">
        <v>1051</v>
      </c>
      <c r="I1869" t="s">
        <v>1073</v>
      </c>
    </row>
    <row r="1870" spans="1:9" x14ac:dyDescent="0.3">
      <c r="A1870" s="3">
        <v>23094</v>
      </c>
      <c r="B1870">
        <v>510</v>
      </c>
      <c r="C1870">
        <v>86</v>
      </c>
      <c r="D1870" s="5">
        <v>0.49686169568771898</v>
      </c>
      <c r="E1870">
        <v>2018</v>
      </c>
      <c r="F1870" t="s">
        <v>1048</v>
      </c>
      <c r="G1870" s="3" t="s">
        <v>1042</v>
      </c>
      <c r="H1870" t="s">
        <v>1077</v>
      </c>
      <c r="I1870" t="s">
        <v>1073</v>
      </c>
    </row>
    <row r="1871" spans="1:9" x14ac:dyDescent="0.3">
      <c r="A1871" s="3">
        <v>23096</v>
      </c>
      <c r="B1871">
        <v>525</v>
      </c>
      <c r="C1871">
        <v>136</v>
      </c>
      <c r="D1871" s="5">
        <v>-3.6250728088276084E-2</v>
      </c>
      <c r="E1871">
        <v>2018</v>
      </c>
      <c r="F1871" t="s">
        <v>1048</v>
      </c>
      <c r="G1871" t="s">
        <v>1054</v>
      </c>
      <c r="H1871" s="3" t="s">
        <v>1050</v>
      </c>
      <c r="I1871" t="s">
        <v>1073</v>
      </c>
    </row>
    <row r="1872" spans="1:9" x14ac:dyDescent="0.3">
      <c r="A1872" s="3">
        <v>23099</v>
      </c>
      <c r="B1872">
        <v>545</v>
      </c>
      <c r="C1872">
        <v>54</v>
      </c>
      <c r="D1872" s="5">
        <v>0.37518690904217467</v>
      </c>
      <c r="E1872">
        <v>2018</v>
      </c>
      <c r="F1872" t="s">
        <v>1048</v>
      </c>
      <c r="G1872" s="3" t="s">
        <v>1042</v>
      </c>
      <c r="H1872" t="s">
        <v>1076</v>
      </c>
      <c r="I1872" t="s">
        <v>1073</v>
      </c>
    </row>
    <row r="1873" spans="1:9" x14ac:dyDescent="0.3">
      <c r="A1873" s="3">
        <v>23100</v>
      </c>
      <c r="B1873">
        <v>517</v>
      </c>
      <c r="C1873">
        <v>235</v>
      </c>
      <c r="D1873" s="5">
        <v>2.2479959958867552E-2</v>
      </c>
      <c r="E1873">
        <v>2018</v>
      </c>
      <c r="F1873" t="s">
        <v>1048</v>
      </c>
      <c r="G1873" t="s">
        <v>1054</v>
      </c>
      <c r="H1873" t="s">
        <v>1051</v>
      </c>
      <c r="I1873" t="s">
        <v>1073</v>
      </c>
    </row>
    <row r="1874" spans="1:9" x14ac:dyDescent="0.3">
      <c r="A1874" s="3">
        <v>23101</v>
      </c>
      <c r="B1874">
        <v>532</v>
      </c>
      <c r="C1874">
        <v>186</v>
      </c>
      <c r="D1874" s="5">
        <v>7.8503365227386244E-3</v>
      </c>
      <c r="E1874">
        <v>2018</v>
      </c>
      <c r="F1874" t="s">
        <v>1048</v>
      </c>
      <c r="G1874" t="s">
        <v>1054</v>
      </c>
      <c r="H1874" t="s">
        <v>1051</v>
      </c>
      <c r="I1874" t="s">
        <v>1073</v>
      </c>
    </row>
    <row r="1875" spans="1:9" x14ac:dyDescent="0.3">
      <c r="A1875" s="3">
        <v>23102</v>
      </c>
      <c r="B1875">
        <v>504</v>
      </c>
      <c r="C1875">
        <v>143</v>
      </c>
      <c r="D1875" s="5">
        <v>2.4953500547027985E-2</v>
      </c>
      <c r="E1875">
        <v>2018</v>
      </c>
      <c r="F1875" t="s">
        <v>1048</v>
      </c>
      <c r="G1875" t="s">
        <v>1054</v>
      </c>
      <c r="H1875" t="s">
        <v>1051</v>
      </c>
      <c r="I1875" t="s">
        <v>1073</v>
      </c>
    </row>
    <row r="1876" spans="1:9" x14ac:dyDescent="0.3">
      <c r="A1876" s="3">
        <v>23103</v>
      </c>
      <c r="B1876">
        <v>509</v>
      </c>
      <c r="C1876">
        <v>316</v>
      </c>
      <c r="D1876" s="5">
        <v>-3.3542427337156754E-2</v>
      </c>
      <c r="E1876">
        <v>2018</v>
      </c>
      <c r="F1876" t="s">
        <v>1048</v>
      </c>
      <c r="G1876" t="s">
        <v>1054</v>
      </c>
      <c r="H1876" s="3" t="s">
        <v>1050</v>
      </c>
      <c r="I1876" t="s">
        <v>1073</v>
      </c>
    </row>
    <row r="1877" spans="1:9" x14ac:dyDescent="0.3">
      <c r="A1877" s="3">
        <v>23104</v>
      </c>
      <c r="B1877">
        <v>504</v>
      </c>
      <c r="C1877">
        <v>50</v>
      </c>
      <c r="D1877" s="5">
        <v>-4.4975802055544238E-2</v>
      </c>
      <c r="E1877">
        <v>2018</v>
      </c>
      <c r="F1877" t="s">
        <v>1048</v>
      </c>
      <c r="G1877" s="3" t="s">
        <v>1042</v>
      </c>
      <c r="H1877" s="3" t="s">
        <v>1050</v>
      </c>
      <c r="I1877" t="s">
        <v>1073</v>
      </c>
    </row>
    <row r="1878" spans="1:9" x14ac:dyDescent="0.3">
      <c r="A1878" s="3">
        <v>23106</v>
      </c>
      <c r="B1878">
        <v>546</v>
      </c>
      <c r="C1878">
        <v>58</v>
      </c>
      <c r="D1878" s="5">
        <v>7.1779654198025347E-4</v>
      </c>
      <c r="E1878">
        <v>2018</v>
      </c>
      <c r="F1878" t="s">
        <v>1048</v>
      </c>
      <c r="G1878" s="3" t="s">
        <v>1042</v>
      </c>
      <c r="H1878" t="s">
        <v>1051</v>
      </c>
      <c r="I1878" t="s">
        <v>1073</v>
      </c>
    </row>
    <row r="1879" spans="1:9" x14ac:dyDescent="0.3">
      <c r="A1879" s="3">
        <v>23107</v>
      </c>
      <c r="B1879">
        <v>499</v>
      </c>
      <c r="C1879">
        <v>70</v>
      </c>
      <c r="D1879" s="5">
        <v>0.46542995262572667</v>
      </c>
      <c r="E1879">
        <v>2018</v>
      </c>
      <c r="F1879" t="s">
        <v>1048</v>
      </c>
      <c r="G1879" s="3" t="s">
        <v>1042</v>
      </c>
      <c r="H1879" t="s">
        <v>1077</v>
      </c>
      <c r="I1879" t="s">
        <v>1073</v>
      </c>
    </row>
    <row r="1880" spans="1:9" x14ac:dyDescent="0.3">
      <c r="A1880" s="3">
        <v>23108</v>
      </c>
      <c r="B1880">
        <v>507</v>
      </c>
      <c r="C1880">
        <v>383</v>
      </c>
      <c r="D1880" s="5">
        <v>0.22545723660936748</v>
      </c>
      <c r="E1880">
        <v>2018</v>
      </c>
      <c r="F1880" t="s">
        <v>1048</v>
      </c>
      <c r="G1880" t="s">
        <v>1054</v>
      </c>
      <c r="H1880" t="s">
        <v>1053</v>
      </c>
      <c r="I1880" t="s">
        <v>1073</v>
      </c>
    </row>
    <row r="1881" spans="1:9" x14ac:dyDescent="0.3">
      <c r="A1881" s="3">
        <v>23109</v>
      </c>
      <c r="B1881">
        <v>501</v>
      </c>
      <c r="C1881">
        <v>249</v>
      </c>
      <c r="D1881" s="5">
        <v>2.0306261301903727E-2</v>
      </c>
      <c r="E1881">
        <v>2018</v>
      </c>
      <c r="F1881" t="s">
        <v>1048</v>
      </c>
      <c r="G1881" t="s">
        <v>1054</v>
      </c>
      <c r="H1881" t="s">
        <v>1051</v>
      </c>
      <c r="I1881" t="s">
        <v>1073</v>
      </c>
    </row>
    <row r="1882" spans="1:9" x14ac:dyDescent="0.3">
      <c r="A1882" s="3">
        <v>23110</v>
      </c>
      <c r="B1882">
        <v>498</v>
      </c>
      <c r="C1882">
        <v>253</v>
      </c>
      <c r="D1882" s="5">
        <v>0.17982466088505444</v>
      </c>
      <c r="E1882">
        <v>2018</v>
      </c>
      <c r="F1882" t="s">
        <v>1048</v>
      </c>
      <c r="G1882" t="s">
        <v>1054</v>
      </c>
      <c r="H1882" t="s">
        <v>1052</v>
      </c>
      <c r="I1882" t="s">
        <v>1073</v>
      </c>
    </row>
    <row r="1883" spans="1:9" x14ac:dyDescent="0.3">
      <c r="A1883" s="3">
        <v>23111</v>
      </c>
      <c r="B1883">
        <v>508</v>
      </c>
      <c r="C1883">
        <v>135</v>
      </c>
      <c r="D1883" s="5">
        <v>0.29899494004017896</v>
      </c>
      <c r="E1883">
        <v>2018</v>
      </c>
      <c r="F1883" t="s">
        <v>1048</v>
      </c>
      <c r="G1883" t="s">
        <v>1054</v>
      </c>
      <c r="H1883" t="s">
        <v>1053</v>
      </c>
      <c r="I1883" t="s">
        <v>1073</v>
      </c>
    </row>
    <row r="1884" spans="1:9" x14ac:dyDescent="0.3">
      <c r="A1884" s="3">
        <v>23112</v>
      </c>
      <c r="B1884">
        <v>498</v>
      </c>
      <c r="C1884">
        <v>237</v>
      </c>
      <c r="D1884" s="5">
        <v>9.6799695373500375E-2</v>
      </c>
      <c r="E1884">
        <v>2018</v>
      </c>
      <c r="F1884" t="s">
        <v>1048</v>
      </c>
      <c r="G1884" t="s">
        <v>1054</v>
      </c>
      <c r="H1884" t="s">
        <v>1051</v>
      </c>
      <c r="I1884" t="s">
        <v>1073</v>
      </c>
    </row>
    <row r="1885" spans="1:9" x14ac:dyDescent="0.3">
      <c r="A1885" s="3">
        <v>23113</v>
      </c>
      <c r="B1885">
        <v>873</v>
      </c>
      <c r="C1885">
        <v>49</v>
      </c>
      <c r="D1885" s="5">
        <v>1</v>
      </c>
      <c r="E1885">
        <v>2017</v>
      </c>
      <c r="F1885" t="s">
        <v>1048</v>
      </c>
      <c r="G1885" s="3" t="s">
        <v>1042</v>
      </c>
      <c r="H1885" t="s">
        <v>1077</v>
      </c>
      <c r="I1885" t="s">
        <v>1073</v>
      </c>
    </row>
    <row r="1886" spans="1:9" x14ac:dyDescent="0.3">
      <c r="A1886" s="3">
        <v>23114</v>
      </c>
      <c r="B1886">
        <v>874</v>
      </c>
      <c r="C1886">
        <v>34</v>
      </c>
      <c r="D1886" s="5">
        <v>1</v>
      </c>
      <c r="E1886">
        <v>2017</v>
      </c>
      <c r="F1886" t="s">
        <v>1048</v>
      </c>
      <c r="G1886" s="3" t="s">
        <v>1042</v>
      </c>
      <c r="H1886" t="s">
        <v>1077</v>
      </c>
      <c r="I1886" t="s">
        <v>1073</v>
      </c>
    </row>
    <row r="1887" spans="1:9" x14ac:dyDescent="0.3">
      <c r="A1887" s="3">
        <v>23115</v>
      </c>
      <c r="B1887">
        <v>873</v>
      </c>
      <c r="C1887">
        <v>32</v>
      </c>
      <c r="D1887" s="5">
        <v>1</v>
      </c>
      <c r="E1887">
        <v>2017</v>
      </c>
      <c r="F1887" t="s">
        <v>1048</v>
      </c>
      <c r="G1887" s="3" t="s">
        <v>1042</v>
      </c>
      <c r="H1887" t="s">
        <v>1077</v>
      </c>
      <c r="I1887" t="s">
        <v>1073</v>
      </c>
    </row>
    <row r="1888" spans="1:9" x14ac:dyDescent="0.3">
      <c r="A1888" s="3">
        <v>23116</v>
      </c>
      <c r="B1888">
        <v>876</v>
      </c>
      <c r="C1888">
        <v>17</v>
      </c>
      <c r="D1888" s="5">
        <v>1</v>
      </c>
      <c r="E1888">
        <v>2017</v>
      </c>
      <c r="F1888" t="s">
        <v>1048</v>
      </c>
      <c r="G1888" s="3" t="s">
        <v>1042</v>
      </c>
      <c r="H1888" t="s">
        <v>1077</v>
      </c>
      <c r="I1888" t="s">
        <v>1073</v>
      </c>
    </row>
    <row r="1889" spans="1:9" x14ac:dyDescent="0.3">
      <c r="A1889" s="3">
        <v>23117</v>
      </c>
      <c r="B1889">
        <v>875</v>
      </c>
      <c r="C1889">
        <v>34</v>
      </c>
      <c r="D1889" s="5">
        <v>1</v>
      </c>
      <c r="E1889">
        <v>2017</v>
      </c>
      <c r="F1889" t="s">
        <v>1048</v>
      </c>
      <c r="G1889" s="3" t="s">
        <v>1042</v>
      </c>
      <c r="H1889" t="s">
        <v>1077</v>
      </c>
      <c r="I1889" t="s">
        <v>1073</v>
      </c>
    </row>
    <row r="1890" spans="1:9" x14ac:dyDescent="0.3">
      <c r="A1890" s="3">
        <v>23118</v>
      </c>
      <c r="B1890">
        <v>508</v>
      </c>
      <c r="C1890">
        <v>246</v>
      </c>
      <c r="D1890" s="5">
        <v>0.16296718059468437</v>
      </c>
      <c r="E1890">
        <v>2018</v>
      </c>
      <c r="F1890" t="s">
        <v>1048</v>
      </c>
      <c r="G1890" t="s">
        <v>1054</v>
      </c>
      <c r="H1890" t="s">
        <v>1052</v>
      </c>
      <c r="I1890" t="s">
        <v>1073</v>
      </c>
    </row>
    <row r="1891" spans="1:9" x14ac:dyDescent="0.3">
      <c r="A1891" s="3">
        <v>23119</v>
      </c>
      <c r="B1891">
        <v>508</v>
      </c>
      <c r="C1891">
        <v>142</v>
      </c>
      <c r="D1891" s="5">
        <v>-1.854298104448306E-2</v>
      </c>
      <c r="E1891">
        <v>2018</v>
      </c>
      <c r="F1891" t="s">
        <v>1048</v>
      </c>
      <c r="G1891" t="s">
        <v>1054</v>
      </c>
      <c r="H1891" s="3" t="s">
        <v>1050</v>
      </c>
      <c r="I1891" t="s">
        <v>1073</v>
      </c>
    </row>
    <row r="1892" spans="1:9" x14ac:dyDescent="0.3">
      <c r="A1892" s="3">
        <v>23120</v>
      </c>
      <c r="B1892">
        <v>506</v>
      </c>
      <c r="C1892">
        <v>85</v>
      </c>
      <c r="D1892" s="5">
        <v>4.8334298004006297E-3</v>
      </c>
      <c r="E1892">
        <v>2018</v>
      </c>
      <c r="F1892" t="s">
        <v>1048</v>
      </c>
      <c r="G1892" s="3" t="s">
        <v>1042</v>
      </c>
      <c r="H1892" t="s">
        <v>1051</v>
      </c>
      <c r="I1892" t="s">
        <v>1073</v>
      </c>
    </row>
    <row r="1893" spans="1:9" x14ac:dyDescent="0.3">
      <c r="A1893" s="3">
        <v>23121</v>
      </c>
      <c r="B1893">
        <v>491</v>
      </c>
      <c r="C1893">
        <v>106</v>
      </c>
      <c r="D1893" s="5">
        <v>-1.1947991958461392E-2</v>
      </c>
      <c r="E1893">
        <v>2018</v>
      </c>
      <c r="F1893" t="s">
        <v>1048</v>
      </c>
      <c r="G1893" t="s">
        <v>1054</v>
      </c>
      <c r="H1893" s="3" t="s">
        <v>1050</v>
      </c>
      <c r="I1893" t="s">
        <v>1073</v>
      </c>
    </row>
    <row r="1894" spans="1:9" x14ac:dyDescent="0.3">
      <c r="A1894" s="3">
        <v>23122</v>
      </c>
      <c r="B1894">
        <v>500</v>
      </c>
      <c r="C1894">
        <v>119</v>
      </c>
      <c r="D1894" s="5">
        <v>-5.349902643198693E-2</v>
      </c>
      <c r="E1894">
        <v>2018</v>
      </c>
      <c r="F1894" t="s">
        <v>1048</v>
      </c>
      <c r="G1894" t="s">
        <v>1054</v>
      </c>
      <c r="H1894" s="3" t="s">
        <v>1050</v>
      </c>
      <c r="I1894" t="s">
        <v>1073</v>
      </c>
    </row>
    <row r="1895" spans="1:9" x14ac:dyDescent="0.3">
      <c r="A1895" s="3">
        <v>23123</v>
      </c>
      <c r="B1895">
        <v>518</v>
      </c>
      <c r="C1895">
        <v>82</v>
      </c>
      <c r="D1895" s="5">
        <v>7.4969184926978833E-3</v>
      </c>
      <c r="E1895">
        <v>2018</v>
      </c>
      <c r="F1895" t="s">
        <v>1048</v>
      </c>
      <c r="G1895" s="3" t="s">
        <v>1042</v>
      </c>
      <c r="H1895" t="s">
        <v>1051</v>
      </c>
      <c r="I1895" t="s">
        <v>1073</v>
      </c>
    </row>
    <row r="1896" spans="1:9" x14ac:dyDescent="0.3">
      <c r="A1896" s="3">
        <v>23124</v>
      </c>
      <c r="B1896">
        <v>507</v>
      </c>
      <c r="C1896">
        <v>44</v>
      </c>
      <c r="D1896" s="5">
        <v>-2.2397296261466509E-2</v>
      </c>
      <c r="E1896">
        <v>2018</v>
      </c>
      <c r="F1896" t="s">
        <v>1048</v>
      </c>
      <c r="G1896" s="3" t="s">
        <v>1042</v>
      </c>
      <c r="H1896" s="3" t="s">
        <v>1050</v>
      </c>
      <c r="I1896" t="s">
        <v>1073</v>
      </c>
    </row>
    <row r="1897" spans="1:9" x14ac:dyDescent="0.3">
      <c r="A1897" s="3">
        <v>23125</v>
      </c>
      <c r="B1897">
        <v>510</v>
      </c>
      <c r="C1897">
        <v>38</v>
      </c>
      <c r="D1897" s="5">
        <v>-4.9140211603576678E-2</v>
      </c>
      <c r="E1897">
        <v>2018</v>
      </c>
      <c r="F1897" t="s">
        <v>1048</v>
      </c>
      <c r="G1897" s="3" t="s">
        <v>1042</v>
      </c>
      <c r="H1897" s="3" t="s">
        <v>1050</v>
      </c>
      <c r="I1897" t="s">
        <v>1073</v>
      </c>
    </row>
    <row r="1898" spans="1:9" x14ac:dyDescent="0.3">
      <c r="A1898" s="3">
        <v>23126</v>
      </c>
      <c r="B1898">
        <v>538</v>
      </c>
      <c r="C1898">
        <v>306</v>
      </c>
      <c r="D1898" s="5">
        <v>0.13999341251941555</v>
      </c>
      <c r="E1898">
        <v>2018</v>
      </c>
      <c r="F1898" t="s">
        <v>1048</v>
      </c>
      <c r="G1898" t="s">
        <v>1054</v>
      </c>
      <c r="H1898" t="s">
        <v>1052</v>
      </c>
      <c r="I1898" t="s">
        <v>1073</v>
      </c>
    </row>
    <row r="1899" spans="1:9" x14ac:dyDescent="0.3">
      <c r="A1899" s="3">
        <v>23127</v>
      </c>
      <c r="B1899">
        <v>518</v>
      </c>
      <c r="C1899">
        <v>208</v>
      </c>
      <c r="D1899" s="5">
        <v>0.21924042544677302</v>
      </c>
      <c r="E1899">
        <v>2018</v>
      </c>
      <c r="F1899" t="s">
        <v>1048</v>
      </c>
      <c r="G1899" t="s">
        <v>1054</v>
      </c>
      <c r="H1899" t="s">
        <v>1053</v>
      </c>
      <c r="I1899" t="s">
        <v>1073</v>
      </c>
    </row>
    <row r="1900" spans="1:9" x14ac:dyDescent="0.3">
      <c r="A1900" s="3">
        <v>23128</v>
      </c>
      <c r="B1900">
        <v>544</v>
      </c>
      <c r="C1900">
        <v>162</v>
      </c>
      <c r="D1900" s="5">
        <v>0.11188919295598994</v>
      </c>
      <c r="E1900">
        <v>2018</v>
      </c>
      <c r="F1900" t="s">
        <v>1048</v>
      </c>
      <c r="G1900" t="s">
        <v>1054</v>
      </c>
      <c r="H1900" t="s">
        <v>1052</v>
      </c>
      <c r="I1900" t="s">
        <v>1073</v>
      </c>
    </row>
    <row r="1901" spans="1:9" x14ac:dyDescent="0.3">
      <c r="A1901" s="3">
        <v>23129</v>
      </c>
      <c r="B1901">
        <v>581</v>
      </c>
      <c r="C1901">
        <v>131</v>
      </c>
      <c r="D1901" s="5">
        <v>0.30795105509493037</v>
      </c>
      <c r="E1901">
        <v>2018</v>
      </c>
      <c r="F1901" t="s">
        <v>1047</v>
      </c>
      <c r="G1901" t="s">
        <v>1054</v>
      </c>
      <c r="H1901" t="s">
        <v>1076</v>
      </c>
      <c r="I1901" t="s">
        <v>1073</v>
      </c>
    </row>
    <row r="1902" spans="1:9" x14ac:dyDescent="0.3">
      <c r="A1902" s="3">
        <v>23130</v>
      </c>
      <c r="B1902">
        <v>523</v>
      </c>
      <c r="C1902">
        <v>154</v>
      </c>
      <c r="D1902" s="5">
        <v>0.44724221839554773</v>
      </c>
      <c r="E1902">
        <v>2018</v>
      </c>
      <c r="F1902" t="s">
        <v>1048</v>
      </c>
      <c r="G1902" t="s">
        <v>1054</v>
      </c>
      <c r="H1902" t="s">
        <v>1077</v>
      </c>
      <c r="I1902" t="s">
        <v>1073</v>
      </c>
    </row>
    <row r="1903" spans="1:9" x14ac:dyDescent="0.3">
      <c r="A1903" s="3">
        <v>23131</v>
      </c>
      <c r="B1903">
        <v>507</v>
      </c>
      <c r="C1903">
        <v>110</v>
      </c>
      <c r="D1903" s="5">
        <v>0.47705577102347069</v>
      </c>
      <c r="E1903">
        <v>2018</v>
      </c>
      <c r="F1903" t="s">
        <v>1048</v>
      </c>
      <c r="G1903" t="s">
        <v>1054</v>
      </c>
      <c r="H1903" t="s">
        <v>1077</v>
      </c>
      <c r="I1903" t="s">
        <v>1073</v>
      </c>
    </row>
    <row r="1904" spans="1:9" x14ac:dyDescent="0.3">
      <c r="A1904" s="3">
        <v>23132</v>
      </c>
      <c r="B1904">
        <v>530</v>
      </c>
      <c r="C1904">
        <v>161</v>
      </c>
      <c r="D1904" s="5">
        <v>3.3043490818825773E-2</v>
      </c>
      <c r="E1904">
        <v>2018</v>
      </c>
      <c r="F1904" t="s">
        <v>1048</v>
      </c>
      <c r="G1904" t="s">
        <v>1054</v>
      </c>
      <c r="H1904" t="s">
        <v>1051</v>
      </c>
      <c r="I1904" t="s">
        <v>1073</v>
      </c>
    </row>
    <row r="1905" spans="1:9" x14ac:dyDescent="0.3">
      <c r="A1905" s="3">
        <v>23133</v>
      </c>
      <c r="B1905">
        <v>529</v>
      </c>
      <c r="C1905">
        <v>164</v>
      </c>
      <c r="D1905" s="5">
        <v>7.2460573244417639E-2</v>
      </c>
      <c r="E1905">
        <v>2018</v>
      </c>
      <c r="F1905" t="s">
        <v>1048</v>
      </c>
      <c r="G1905" t="s">
        <v>1054</v>
      </c>
      <c r="H1905" t="s">
        <v>1051</v>
      </c>
      <c r="I1905" t="s">
        <v>1073</v>
      </c>
    </row>
    <row r="1906" spans="1:9" x14ac:dyDescent="0.3">
      <c r="A1906" s="3">
        <v>23134</v>
      </c>
      <c r="B1906">
        <v>527</v>
      </c>
      <c r="C1906">
        <v>43</v>
      </c>
      <c r="D1906" s="5">
        <v>0.3268054274557291</v>
      </c>
      <c r="E1906">
        <v>2018</v>
      </c>
      <c r="F1906" t="s">
        <v>1048</v>
      </c>
      <c r="G1906" s="3" t="s">
        <v>1042</v>
      </c>
      <c r="H1906" t="s">
        <v>1076</v>
      </c>
      <c r="I1906" t="s">
        <v>1073</v>
      </c>
    </row>
    <row r="1907" spans="1:9" x14ac:dyDescent="0.3">
      <c r="A1907" s="3">
        <v>23135</v>
      </c>
      <c r="B1907">
        <v>506</v>
      </c>
      <c r="C1907">
        <v>50</v>
      </c>
      <c r="D1907" s="5">
        <v>5.928519130390425E-2</v>
      </c>
      <c r="E1907">
        <v>2018</v>
      </c>
      <c r="F1907" t="s">
        <v>1048</v>
      </c>
      <c r="G1907" s="3" t="s">
        <v>1042</v>
      </c>
      <c r="H1907" t="s">
        <v>1051</v>
      </c>
      <c r="I1907" t="s">
        <v>1073</v>
      </c>
    </row>
    <row r="1908" spans="1:9" x14ac:dyDescent="0.3">
      <c r="A1908" s="3">
        <v>23136</v>
      </c>
      <c r="B1908">
        <v>508</v>
      </c>
      <c r="C1908">
        <v>50</v>
      </c>
      <c r="D1908" s="5">
        <v>0.39870122595969182</v>
      </c>
      <c r="E1908">
        <v>2018</v>
      </c>
      <c r="F1908" t="s">
        <v>1048</v>
      </c>
      <c r="G1908" s="3" t="s">
        <v>1042</v>
      </c>
      <c r="H1908" t="s">
        <v>1076</v>
      </c>
      <c r="I1908" t="s">
        <v>1073</v>
      </c>
    </row>
    <row r="1909" spans="1:9" x14ac:dyDescent="0.3">
      <c r="A1909" s="3">
        <v>23137</v>
      </c>
      <c r="B1909">
        <v>574</v>
      </c>
      <c r="C1909">
        <v>22</v>
      </c>
      <c r="D1909" s="5">
        <v>8.9058330404086714E-2</v>
      </c>
      <c r="E1909">
        <v>2018</v>
      </c>
      <c r="F1909" t="s">
        <v>1048</v>
      </c>
      <c r="G1909" s="3" t="s">
        <v>1042</v>
      </c>
      <c r="H1909" t="s">
        <v>1051</v>
      </c>
      <c r="I1909" t="s">
        <v>1073</v>
      </c>
    </row>
    <row r="1910" spans="1:9" x14ac:dyDescent="0.3">
      <c r="A1910" s="3">
        <v>23138</v>
      </c>
      <c r="B1910">
        <v>532</v>
      </c>
      <c r="C1910">
        <v>87</v>
      </c>
      <c r="D1910" s="5">
        <v>-1.0687650575322852E-2</v>
      </c>
      <c r="E1910">
        <v>2018</v>
      </c>
      <c r="F1910" t="s">
        <v>1048</v>
      </c>
      <c r="G1910" s="3" t="s">
        <v>1042</v>
      </c>
      <c r="H1910" s="3" t="s">
        <v>1050</v>
      </c>
      <c r="I1910" t="s">
        <v>1073</v>
      </c>
    </row>
    <row r="1911" spans="1:9" x14ac:dyDescent="0.3">
      <c r="A1911" s="3">
        <v>23139</v>
      </c>
      <c r="B1911">
        <v>589</v>
      </c>
      <c r="C1911">
        <v>25</v>
      </c>
      <c r="D1911" s="5">
        <v>-2.3147474316197382E-2</v>
      </c>
      <c r="E1911">
        <v>2018</v>
      </c>
      <c r="F1911" t="s">
        <v>1047</v>
      </c>
      <c r="G1911" s="3" t="s">
        <v>1042</v>
      </c>
      <c r="H1911" s="3" t="s">
        <v>1050</v>
      </c>
      <c r="I1911" t="s">
        <v>1073</v>
      </c>
    </row>
    <row r="1912" spans="1:9" x14ac:dyDescent="0.3">
      <c r="A1912" s="3">
        <v>23140</v>
      </c>
      <c r="B1912">
        <v>554</v>
      </c>
      <c r="C1912">
        <v>53</v>
      </c>
      <c r="D1912" s="5">
        <v>7.8270592216135859E-2</v>
      </c>
      <c r="E1912">
        <v>2018</v>
      </c>
      <c r="F1912" t="s">
        <v>1048</v>
      </c>
      <c r="G1912" s="3" t="s">
        <v>1042</v>
      </c>
      <c r="H1912" t="s">
        <v>1051</v>
      </c>
      <c r="I1912" t="s">
        <v>1073</v>
      </c>
    </row>
    <row r="1913" spans="1:9" x14ac:dyDescent="0.3">
      <c r="A1913" s="3">
        <v>23141</v>
      </c>
      <c r="B1913">
        <v>589</v>
      </c>
      <c r="C1913">
        <v>27</v>
      </c>
      <c r="D1913" s="5">
        <v>0.20745317694049076</v>
      </c>
      <c r="E1913">
        <v>2018</v>
      </c>
      <c r="F1913" t="s">
        <v>1047</v>
      </c>
      <c r="G1913" s="3" t="s">
        <v>1042</v>
      </c>
      <c r="H1913" t="s">
        <v>1053</v>
      </c>
      <c r="I1913" t="s">
        <v>1073</v>
      </c>
    </row>
    <row r="1914" spans="1:9" x14ac:dyDescent="0.3">
      <c r="A1914" s="3">
        <v>23142</v>
      </c>
      <c r="B1914">
        <v>580</v>
      </c>
      <c r="C1914">
        <v>49</v>
      </c>
      <c r="D1914" s="5">
        <v>0.34086319258358394</v>
      </c>
      <c r="E1914">
        <v>2018</v>
      </c>
      <c r="F1914" t="s">
        <v>1047</v>
      </c>
      <c r="G1914" s="3" t="s">
        <v>1042</v>
      </c>
      <c r="H1914" t="s">
        <v>1076</v>
      </c>
      <c r="I1914" t="s">
        <v>1073</v>
      </c>
    </row>
    <row r="1915" spans="1:9" x14ac:dyDescent="0.3">
      <c r="A1915" s="3">
        <v>23143</v>
      </c>
      <c r="B1915">
        <v>674</v>
      </c>
      <c r="C1915">
        <v>15</v>
      </c>
      <c r="D1915" s="5">
        <v>0.3896700488251662</v>
      </c>
      <c r="E1915">
        <v>2018</v>
      </c>
      <c r="F1915" t="s">
        <v>1046</v>
      </c>
      <c r="G1915" s="3" t="s">
        <v>1042</v>
      </c>
      <c r="H1915" t="s">
        <v>1076</v>
      </c>
      <c r="I1915" t="s">
        <v>1073</v>
      </c>
    </row>
    <row r="1916" spans="1:9" x14ac:dyDescent="0.3">
      <c r="A1916" s="3">
        <v>23144</v>
      </c>
      <c r="B1916">
        <v>503</v>
      </c>
      <c r="C1916">
        <v>299</v>
      </c>
      <c r="D1916" s="5">
        <v>-2.0620720690986988E-2</v>
      </c>
      <c r="E1916">
        <v>2018</v>
      </c>
      <c r="F1916" t="s">
        <v>1048</v>
      </c>
      <c r="G1916" t="s">
        <v>1054</v>
      </c>
      <c r="H1916" s="3" t="s">
        <v>1050</v>
      </c>
      <c r="I1916" t="s">
        <v>1073</v>
      </c>
    </row>
    <row r="1917" spans="1:9" x14ac:dyDescent="0.3">
      <c r="A1917" s="3">
        <v>23145</v>
      </c>
      <c r="B1917">
        <v>543</v>
      </c>
      <c r="C1917">
        <v>178</v>
      </c>
      <c r="D1917" s="5">
        <v>-9.1637496912282297E-3</v>
      </c>
      <c r="E1917">
        <v>2018</v>
      </c>
      <c r="F1917" t="s">
        <v>1048</v>
      </c>
      <c r="G1917" t="s">
        <v>1054</v>
      </c>
      <c r="H1917" s="3" t="s">
        <v>1050</v>
      </c>
      <c r="I1917" t="s">
        <v>1073</v>
      </c>
    </row>
    <row r="1918" spans="1:9" x14ac:dyDescent="0.3">
      <c r="A1918" s="3">
        <v>23146</v>
      </c>
      <c r="B1918">
        <v>509</v>
      </c>
      <c r="C1918">
        <v>245</v>
      </c>
      <c r="D1918" s="5">
        <v>-5.4946364783412797E-2</v>
      </c>
      <c r="E1918">
        <v>2018</v>
      </c>
      <c r="F1918" t="s">
        <v>1048</v>
      </c>
      <c r="G1918" t="s">
        <v>1054</v>
      </c>
      <c r="H1918" s="3" t="s">
        <v>1050</v>
      </c>
      <c r="I1918" t="s">
        <v>1073</v>
      </c>
    </row>
    <row r="1919" spans="1:9" x14ac:dyDescent="0.3">
      <c r="A1919" s="3">
        <v>23147</v>
      </c>
      <c r="B1919">
        <v>502</v>
      </c>
      <c r="C1919">
        <v>280</v>
      </c>
      <c r="D1919" s="5">
        <v>2.2199410815232506E-2</v>
      </c>
      <c r="E1919">
        <v>2018</v>
      </c>
      <c r="F1919" t="s">
        <v>1048</v>
      </c>
      <c r="G1919" t="s">
        <v>1054</v>
      </c>
      <c r="H1919" t="s">
        <v>1051</v>
      </c>
      <c r="I1919" t="s">
        <v>1073</v>
      </c>
    </row>
    <row r="1920" spans="1:9" x14ac:dyDescent="0.3">
      <c r="A1920" s="3">
        <v>23148</v>
      </c>
      <c r="B1920">
        <v>510</v>
      </c>
      <c r="C1920">
        <v>267</v>
      </c>
      <c r="D1920" s="5">
        <v>5.1345992873660642E-3</v>
      </c>
      <c r="E1920">
        <v>2018</v>
      </c>
      <c r="F1920" t="s">
        <v>1048</v>
      </c>
      <c r="G1920" t="s">
        <v>1054</v>
      </c>
      <c r="H1920" t="s">
        <v>1051</v>
      </c>
      <c r="I1920" t="s">
        <v>1073</v>
      </c>
    </row>
    <row r="1921" spans="1:9" x14ac:dyDescent="0.3">
      <c r="A1921" s="3">
        <v>23149</v>
      </c>
      <c r="B1921">
        <v>570</v>
      </c>
      <c r="C1921">
        <v>23</v>
      </c>
      <c r="D1921" s="5">
        <v>1.2007444301200319E-2</v>
      </c>
      <c r="E1921">
        <v>2018</v>
      </c>
      <c r="F1921" t="s">
        <v>1048</v>
      </c>
      <c r="G1921" s="3" t="s">
        <v>1042</v>
      </c>
      <c r="H1921" t="s">
        <v>1051</v>
      </c>
      <c r="I1921" t="s">
        <v>1073</v>
      </c>
    </row>
    <row r="1922" spans="1:9" x14ac:dyDescent="0.3">
      <c r="A1922" s="3">
        <v>23150</v>
      </c>
      <c r="B1922">
        <v>582</v>
      </c>
      <c r="C1922">
        <v>50</v>
      </c>
      <c r="D1922" s="5">
        <v>5.7877001487537886E-3</v>
      </c>
      <c r="E1922">
        <v>2018</v>
      </c>
      <c r="F1922" t="s">
        <v>1047</v>
      </c>
      <c r="G1922" s="3" t="s">
        <v>1042</v>
      </c>
      <c r="H1922" t="s">
        <v>1051</v>
      </c>
      <c r="I1922" t="s">
        <v>1073</v>
      </c>
    </row>
    <row r="1923" spans="1:9" x14ac:dyDescent="0.3">
      <c r="A1923" s="3">
        <v>23151</v>
      </c>
      <c r="B1923">
        <v>558</v>
      </c>
      <c r="C1923">
        <v>19</v>
      </c>
      <c r="D1923" s="5">
        <v>0.42022138956369376</v>
      </c>
      <c r="E1923">
        <v>2018</v>
      </c>
      <c r="F1923" t="s">
        <v>1048</v>
      </c>
      <c r="G1923" s="3" t="s">
        <v>1042</v>
      </c>
      <c r="H1923" t="s">
        <v>1077</v>
      </c>
      <c r="I1923" t="s">
        <v>1073</v>
      </c>
    </row>
    <row r="1924" spans="1:9" x14ac:dyDescent="0.3">
      <c r="A1924" s="3">
        <v>23152</v>
      </c>
      <c r="B1924">
        <v>523</v>
      </c>
      <c r="C1924">
        <v>173</v>
      </c>
      <c r="D1924" s="5">
        <v>-5.2599922956270369E-2</v>
      </c>
      <c r="E1924">
        <v>2018</v>
      </c>
      <c r="F1924" t="s">
        <v>1048</v>
      </c>
      <c r="G1924" t="s">
        <v>1054</v>
      </c>
      <c r="H1924" s="3" t="s">
        <v>1050</v>
      </c>
      <c r="I1924" t="s">
        <v>1073</v>
      </c>
    </row>
    <row r="1925" spans="1:9" x14ac:dyDescent="0.3">
      <c r="A1925" s="3">
        <v>23153</v>
      </c>
      <c r="B1925">
        <v>506</v>
      </c>
      <c r="C1925">
        <v>87</v>
      </c>
      <c r="D1925" s="5">
        <v>0.28983756172382419</v>
      </c>
      <c r="E1925">
        <v>2018</v>
      </c>
      <c r="F1925" t="s">
        <v>1048</v>
      </c>
      <c r="G1925" s="3" t="s">
        <v>1042</v>
      </c>
      <c r="H1925" t="s">
        <v>1053</v>
      </c>
      <c r="I1925" t="s">
        <v>1073</v>
      </c>
    </row>
    <row r="1926" spans="1:9" x14ac:dyDescent="0.3">
      <c r="A1926" s="3">
        <v>23154</v>
      </c>
      <c r="B1926">
        <v>527</v>
      </c>
      <c r="C1926">
        <v>266</v>
      </c>
      <c r="D1926" s="5">
        <v>3.544324245907018E-3</v>
      </c>
      <c r="E1926">
        <v>2018</v>
      </c>
      <c r="F1926" t="s">
        <v>1048</v>
      </c>
      <c r="G1926" t="s">
        <v>1054</v>
      </c>
      <c r="H1926" t="s">
        <v>1051</v>
      </c>
      <c r="I1926" t="s">
        <v>1073</v>
      </c>
    </row>
    <row r="1927" spans="1:9" x14ac:dyDescent="0.3">
      <c r="A1927" s="3">
        <v>23155</v>
      </c>
      <c r="B1927">
        <v>542</v>
      </c>
      <c r="C1927">
        <v>161</v>
      </c>
      <c r="D1927" s="5">
        <v>-0.10548913216454145</v>
      </c>
      <c r="E1927">
        <v>2018</v>
      </c>
      <c r="F1927" t="s">
        <v>1048</v>
      </c>
      <c r="G1927" t="s">
        <v>1054</v>
      </c>
      <c r="H1927" s="3" t="s">
        <v>1050</v>
      </c>
      <c r="I1927" t="s">
        <v>1073</v>
      </c>
    </row>
    <row r="1928" spans="1:9" x14ac:dyDescent="0.3">
      <c r="A1928" s="3">
        <v>23156</v>
      </c>
      <c r="B1928">
        <v>524</v>
      </c>
      <c r="C1928">
        <v>229</v>
      </c>
      <c r="D1928" s="5">
        <v>-2.553156053696112E-4</v>
      </c>
      <c r="E1928">
        <v>2018</v>
      </c>
      <c r="F1928" t="s">
        <v>1048</v>
      </c>
      <c r="G1928" t="s">
        <v>1054</v>
      </c>
      <c r="H1928" s="3" t="s">
        <v>1050</v>
      </c>
      <c r="I1928" t="s">
        <v>1073</v>
      </c>
    </row>
    <row r="1929" spans="1:9" x14ac:dyDescent="0.3">
      <c r="A1929" s="3">
        <v>23157</v>
      </c>
      <c r="B1929">
        <v>577</v>
      </c>
      <c r="C1929">
        <v>135</v>
      </c>
      <c r="D1929" s="5">
        <v>5.9974383921231354E-2</v>
      </c>
      <c r="E1929">
        <v>2018</v>
      </c>
      <c r="F1929" t="s">
        <v>1047</v>
      </c>
      <c r="G1929" t="s">
        <v>1054</v>
      </c>
      <c r="H1929" t="s">
        <v>1051</v>
      </c>
      <c r="I1929" t="s">
        <v>1073</v>
      </c>
    </row>
    <row r="1930" spans="1:9" x14ac:dyDescent="0.3">
      <c r="A1930" s="3">
        <v>23158</v>
      </c>
      <c r="B1930">
        <v>506</v>
      </c>
      <c r="C1930">
        <v>266</v>
      </c>
      <c r="D1930" s="5">
        <v>-8.5879621804390377E-2</v>
      </c>
      <c r="E1930">
        <v>2018</v>
      </c>
      <c r="F1930" t="s">
        <v>1048</v>
      </c>
      <c r="G1930" t="s">
        <v>1054</v>
      </c>
      <c r="H1930" s="3" t="s">
        <v>1050</v>
      </c>
      <c r="I1930" t="s">
        <v>1073</v>
      </c>
    </row>
    <row r="1931" spans="1:9" x14ac:dyDescent="0.3">
      <c r="A1931" s="3">
        <v>23159</v>
      </c>
      <c r="B1931">
        <v>534</v>
      </c>
      <c r="C1931">
        <v>262</v>
      </c>
      <c r="D1931" s="5">
        <v>-2.0279406563229449E-2</v>
      </c>
      <c r="E1931">
        <v>2018</v>
      </c>
      <c r="F1931" t="s">
        <v>1048</v>
      </c>
      <c r="G1931" t="s">
        <v>1054</v>
      </c>
      <c r="H1931" s="3" t="s">
        <v>1050</v>
      </c>
      <c r="I1931" t="s">
        <v>1073</v>
      </c>
    </row>
    <row r="1932" spans="1:9" x14ac:dyDescent="0.3">
      <c r="A1932" s="3">
        <v>23160</v>
      </c>
      <c r="B1932">
        <v>538</v>
      </c>
      <c r="C1932">
        <v>77</v>
      </c>
      <c r="D1932" s="5">
        <v>-3.8497153764496285E-2</v>
      </c>
      <c r="E1932">
        <v>2018</v>
      </c>
      <c r="F1932" t="s">
        <v>1048</v>
      </c>
      <c r="G1932" s="3" t="s">
        <v>1042</v>
      </c>
      <c r="H1932" s="3" t="s">
        <v>1050</v>
      </c>
      <c r="I1932" t="s">
        <v>1073</v>
      </c>
    </row>
    <row r="1933" spans="1:9" x14ac:dyDescent="0.3">
      <c r="A1933" s="3">
        <v>23161</v>
      </c>
      <c r="B1933">
        <v>497</v>
      </c>
      <c r="C1933">
        <v>102</v>
      </c>
      <c r="D1933" s="5">
        <v>-3.710602405030846E-2</v>
      </c>
      <c r="E1933">
        <v>2018</v>
      </c>
      <c r="F1933" t="s">
        <v>1048</v>
      </c>
      <c r="G1933" t="s">
        <v>1054</v>
      </c>
      <c r="H1933" s="3" t="s">
        <v>1050</v>
      </c>
      <c r="I1933" t="s">
        <v>1073</v>
      </c>
    </row>
    <row r="1934" spans="1:9" x14ac:dyDescent="0.3">
      <c r="A1934" s="3">
        <v>23162</v>
      </c>
      <c r="B1934">
        <v>521</v>
      </c>
      <c r="C1934">
        <v>170</v>
      </c>
      <c r="D1934" s="5">
        <v>0.13680599117127445</v>
      </c>
      <c r="E1934">
        <v>2018</v>
      </c>
      <c r="F1934" t="s">
        <v>1048</v>
      </c>
      <c r="G1934" t="s">
        <v>1054</v>
      </c>
      <c r="H1934" t="s">
        <v>1052</v>
      </c>
      <c r="I1934" t="s">
        <v>1073</v>
      </c>
    </row>
    <row r="1935" spans="1:9" x14ac:dyDescent="0.3">
      <c r="A1935" s="3">
        <v>23163</v>
      </c>
      <c r="B1935">
        <v>504</v>
      </c>
      <c r="C1935">
        <v>211</v>
      </c>
      <c r="D1935" s="5">
        <v>-4.7526507161202013E-2</v>
      </c>
      <c r="E1935">
        <v>2018</v>
      </c>
      <c r="F1935" t="s">
        <v>1048</v>
      </c>
      <c r="G1935" t="s">
        <v>1054</v>
      </c>
      <c r="H1935" s="3" t="s">
        <v>1050</v>
      </c>
      <c r="I1935" t="s">
        <v>1073</v>
      </c>
    </row>
    <row r="1936" spans="1:9" x14ac:dyDescent="0.3">
      <c r="A1936" s="3">
        <v>23164</v>
      </c>
      <c r="B1936">
        <v>542</v>
      </c>
      <c r="C1936">
        <v>87</v>
      </c>
      <c r="D1936" s="5">
        <v>0.38803787858146555</v>
      </c>
      <c r="E1936">
        <v>2018</v>
      </c>
      <c r="F1936" t="s">
        <v>1048</v>
      </c>
      <c r="G1936" s="3" t="s">
        <v>1042</v>
      </c>
      <c r="H1936" t="s">
        <v>1076</v>
      </c>
      <c r="I1936" t="s">
        <v>1073</v>
      </c>
    </row>
    <row r="1937" spans="1:9" x14ac:dyDescent="0.3">
      <c r="A1937" s="3">
        <v>23165</v>
      </c>
      <c r="B1937">
        <v>504</v>
      </c>
      <c r="C1937">
        <v>277</v>
      </c>
      <c r="D1937" s="5">
        <v>-4.4445119836103504E-2</v>
      </c>
      <c r="E1937">
        <v>2018</v>
      </c>
      <c r="F1937" t="s">
        <v>1048</v>
      </c>
      <c r="G1937" t="s">
        <v>1054</v>
      </c>
      <c r="H1937" s="3" t="s">
        <v>1050</v>
      </c>
      <c r="I1937" t="s">
        <v>1073</v>
      </c>
    </row>
    <row r="1938" spans="1:9" x14ac:dyDescent="0.3">
      <c r="A1938" s="3">
        <v>23166</v>
      </c>
      <c r="B1938">
        <v>496</v>
      </c>
      <c r="C1938">
        <v>244</v>
      </c>
      <c r="D1938" s="5">
        <v>-5.1876018182123521E-2</v>
      </c>
      <c r="E1938">
        <v>2018</v>
      </c>
      <c r="F1938" t="s">
        <v>1048</v>
      </c>
      <c r="G1938" t="s">
        <v>1054</v>
      </c>
      <c r="H1938" s="3" t="s">
        <v>1050</v>
      </c>
      <c r="I1938" t="s">
        <v>1073</v>
      </c>
    </row>
    <row r="1939" spans="1:9" x14ac:dyDescent="0.3">
      <c r="A1939" s="3">
        <v>23167</v>
      </c>
      <c r="B1939">
        <v>508</v>
      </c>
      <c r="C1939">
        <v>230</v>
      </c>
      <c r="D1939" s="5">
        <v>-7.0169814282912532E-4</v>
      </c>
      <c r="E1939">
        <v>2018</v>
      </c>
      <c r="F1939" t="s">
        <v>1048</v>
      </c>
      <c r="G1939" t="s">
        <v>1054</v>
      </c>
      <c r="H1939" s="3" t="s">
        <v>1050</v>
      </c>
      <c r="I1939" t="s">
        <v>1073</v>
      </c>
    </row>
    <row r="1940" spans="1:9" x14ac:dyDescent="0.3">
      <c r="A1940" s="3">
        <v>23168</v>
      </c>
      <c r="B1940">
        <v>511</v>
      </c>
      <c r="C1940">
        <v>316</v>
      </c>
      <c r="D1940" s="5">
        <v>-1.840567055202311E-2</v>
      </c>
      <c r="E1940">
        <v>2018</v>
      </c>
      <c r="F1940" t="s">
        <v>1048</v>
      </c>
      <c r="G1940" t="s">
        <v>1054</v>
      </c>
      <c r="H1940" s="3" t="s">
        <v>1050</v>
      </c>
      <c r="I1940" t="s">
        <v>1073</v>
      </c>
    </row>
    <row r="1941" spans="1:9" x14ac:dyDescent="0.3">
      <c r="A1941" s="3">
        <v>23169</v>
      </c>
      <c r="B1941">
        <v>493</v>
      </c>
      <c r="C1941">
        <v>297</v>
      </c>
      <c r="D1941" s="5">
        <v>0.4537030592105189</v>
      </c>
      <c r="E1941">
        <v>2018</v>
      </c>
      <c r="F1941" t="s">
        <v>1048</v>
      </c>
      <c r="G1941" t="s">
        <v>1054</v>
      </c>
      <c r="H1941" t="s">
        <v>1077</v>
      </c>
      <c r="I1941" t="s">
        <v>1073</v>
      </c>
    </row>
    <row r="1942" spans="1:9" x14ac:dyDescent="0.3">
      <c r="A1942" s="3">
        <v>23170</v>
      </c>
      <c r="B1942">
        <v>491</v>
      </c>
      <c r="C1942">
        <v>461</v>
      </c>
      <c r="D1942" s="5">
        <v>-3.9070008375079512E-2</v>
      </c>
      <c r="E1942">
        <v>2018</v>
      </c>
      <c r="F1942" t="s">
        <v>1048</v>
      </c>
      <c r="G1942" t="s">
        <v>1054</v>
      </c>
      <c r="H1942" s="3" t="s">
        <v>1050</v>
      </c>
      <c r="I1942" t="s">
        <v>1073</v>
      </c>
    </row>
    <row r="1943" spans="1:9" x14ac:dyDescent="0.3">
      <c r="A1943" s="3">
        <v>23171</v>
      </c>
      <c r="B1943">
        <v>495</v>
      </c>
      <c r="C1943">
        <v>394</v>
      </c>
      <c r="D1943" s="5">
        <v>-5.1572296349323594E-2</v>
      </c>
      <c r="E1943">
        <v>2018</v>
      </c>
      <c r="F1943" t="s">
        <v>1048</v>
      </c>
      <c r="G1943" t="s">
        <v>1054</v>
      </c>
      <c r="H1943" s="3" t="s">
        <v>1050</v>
      </c>
      <c r="I1943" t="s">
        <v>1073</v>
      </c>
    </row>
    <row r="1944" spans="1:9" x14ac:dyDescent="0.3">
      <c r="A1944" s="3">
        <v>23172</v>
      </c>
      <c r="B1944">
        <v>532</v>
      </c>
      <c r="C1944">
        <v>320</v>
      </c>
      <c r="D1944" s="5">
        <v>-3.142892760011165E-2</v>
      </c>
      <c r="E1944">
        <v>2018</v>
      </c>
      <c r="F1944" t="s">
        <v>1048</v>
      </c>
      <c r="G1944" t="s">
        <v>1054</v>
      </c>
      <c r="H1944" s="3" t="s">
        <v>1050</v>
      </c>
      <c r="I1944" t="s">
        <v>1073</v>
      </c>
    </row>
    <row r="1945" spans="1:9" x14ac:dyDescent="0.3">
      <c r="A1945" s="3">
        <v>23173</v>
      </c>
      <c r="B1945">
        <v>510</v>
      </c>
      <c r="C1945">
        <v>415</v>
      </c>
      <c r="D1945" s="5">
        <v>0.18348406857780752</v>
      </c>
      <c r="E1945">
        <v>2018</v>
      </c>
      <c r="F1945" t="s">
        <v>1048</v>
      </c>
      <c r="G1945" t="s">
        <v>1054</v>
      </c>
      <c r="H1945" t="s">
        <v>1052</v>
      </c>
      <c r="I1945" t="s">
        <v>1073</v>
      </c>
    </row>
    <row r="1946" spans="1:9" x14ac:dyDescent="0.3">
      <c r="A1946" s="3">
        <v>23174</v>
      </c>
      <c r="B1946">
        <v>510</v>
      </c>
      <c r="C1946">
        <v>326</v>
      </c>
      <c r="D1946" s="5">
        <v>9.2004418116664419E-2</v>
      </c>
      <c r="E1946">
        <v>2018</v>
      </c>
      <c r="F1946" t="s">
        <v>1048</v>
      </c>
      <c r="G1946" t="s">
        <v>1054</v>
      </c>
      <c r="H1946" t="s">
        <v>1051</v>
      </c>
      <c r="I1946" t="s">
        <v>1073</v>
      </c>
    </row>
    <row r="1947" spans="1:9" x14ac:dyDescent="0.3">
      <c r="A1947" s="3">
        <v>23175</v>
      </c>
      <c r="B1947">
        <v>510</v>
      </c>
      <c r="C1947">
        <v>331</v>
      </c>
      <c r="D1947" s="5">
        <v>0.16140412794736322</v>
      </c>
      <c r="E1947">
        <v>2018</v>
      </c>
      <c r="F1947" t="s">
        <v>1048</v>
      </c>
      <c r="G1947" t="s">
        <v>1054</v>
      </c>
      <c r="H1947" t="s">
        <v>1052</v>
      </c>
      <c r="I1947" t="s">
        <v>1073</v>
      </c>
    </row>
    <row r="1948" spans="1:9" x14ac:dyDescent="0.3">
      <c r="A1948" s="3">
        <v>23176</v>
      </c>
      <c r="B1948">
        <v>520</v>
      </c>
      <c r="C1948">
        <v>262</v>
      </c>
      <c r="D1948" s="5">
        <v>-1.3086543940548055E-2</v>
      </c>
      <c r="E1948">
        <v>2018</v>
      </c>
      <c r="F1948" t="s">
        <v>1048</v>
      </c>
      <c r="G1948" t="s">
        <v>1054</v>
      </c>
      <c r="H1948" s="3" t="s">
        <v>1050</v>
      </c>
      <c r="I1948" t="s">
        <v>1073</v>
      </c>
    </row>
    <row r="1949" spans="1:9" x14ac:dyDescent="0.3">
      <c r="A1949" s="3">
        <v>23177</v>
      </c>
      <c r="B1949">
        <v>513</v>
      </c>
      <c r="C1949">
        <v>307</v>
      </c>
      <c r="D1949" s="5">
        <v>-4.3831260638937247E-2</v>
      </c>
      <c r="E1949">
        <v>2018</v>
      </c>
      <c r="F1949" t="s">
        <v>1048</v>
      </c>
      <c r="G1949" t="s">
        <v>1054</v>
      </c>
      <c r="H1949" s="3" t="s">
        <v>1050</v>
      </c>
      <c r="I1949" t="s">
        <v>1073</v>
      </c>
    </row>
    <row r="1950" spans="1:9" x14ac:dyDescent="0.3">
      <c r="A1950" s="3">
        <v>23178</v>
      </c>
      <c r="B1950">
        <v>551</v>
      </c>
      <c r="C1950">
        <v>81</v>
      </c>
      <c r="D1950" s="5">
        <v>-6.4051287467037477E-2</v>
      </c>
      <c r="E1950">
        <v>2018</v>
      </c>
      <c r="F1950" t="s">
        <v>1048</v>
      </c>
      <c r="G1950" s="3" t="s">
        <v>1042</v>
      </c>
      <c r="H1950" s="3" t="s">
        <v>1050</v>
      </c>
      <c r="I1950" t="s">
        <v>1073</v>
      </c>
    </row>
    <row r="1951" spans="1:9" x14ac:dyDescent="0.3">
      <c r="A1951" s="3">
        <v>23179</v>
      </c>
      <c r="B1951">
        <v>570</v>
      </c>
      <c r="C1951">
        <v>68</v>
      </c>
      <c r="D1951" s="5">
        <v>3.3707089824895106E-2</v>
      </c>
      <c r="E1951">
        <v>2018</v>
      </c>
      <c r="F1951" t="s">
        <v>1048</v>
      </c>
      <c r="G1951" s="3" t="s">
        <v>1042</v>
      </c>
      <c r="H1951" t="s">
        <v>1051</v>
      </c>
      <c r="I1951" t="s">
        <v>1073</v>
      </c>
    </row>
    <row r="1952" spans="1:9" x14ac:dyDescent="0.3">
      <c r="A1952" s="3">
        <v>23180</v>
      </c>
      <c r="B1952">
        <v>561</v>
      </c>
      <c r="C1952">
        <v>57</v>
      </c>
      <c r="D1952" s="5">
        <v>0.10828360895063907</v>
      </c>
      <c r="E1952">
        <v>2018</v>
      </c>
      <c r="F1952" t="s">
        <v>1048</v>
      </c>
      <c r="G1952" s="3" t="s">
        <v>1042</v>
      </c>
      <c r="H1952" t="s">
        <v>1052</v>
      </c>
      <c r="I1952" t="s">
        <v>1073</v>
      </c>
    </row>
    <row r="1953" spans="1:9" x14ac:dyDescent="0.3">
      <c r="A1953" s="3">
        <v>23181</v>
      </c>
      <c r="B1953">
        <v>503</v>
      </c>
      <c r="C1953">
        <v>103</v>
      </c>
      <c r="D1953" s="5">
        <v>0.14864500121132343</v>
      </c>
      <c r="E1953">
        <v>2018</v>
      </c>
      <c r="F1953" t="s">
        <v>1048</v>
      </c>
      <c r="G1953" t="s">
        <v>1054</v>
      </c>
      <c r="H1953" t="s">
        <v>1052</v>
      </c>
      <c r="I1953" t="s">
        <v>1073</v>
      </c>
    </row>
    <row r="1954" spans="1:9" x14ac:dyDescent="0.3">
      <c r="A1954" s="3">
        <v>23182</v>
      </c>
      <c r="B1954">
        <v>508</v>
      </c>
      <c r="C1954">
        <v>486</v>
      </c>
      <c r="D1954" s="5">
        <v>-3.9865811866632808E-2</v>
      </c>
      <c r="E1954">
        <v>2018</v>
      </c>
      <c r="F1954" t="s">
        <v>1048</v>
      </c>
      <c r="G1954" t="s">
        <v>1054</v>
      </c>
      <c r="H1954" s="3" t="s">
        <v>1050</v>
      </c>
      <c r="I1954" t="s">
        <v>1073</v>
      </c>
    </row>
    <row r="1955" spans="1:9" x14ac:dyDescent="0.3">
      <c r="A1955" s="3">
        <v>23183</v>
      </c>
      <c r="B1955">
        <v>557</v>
      </c>
      <c r="C1955">
        <v>92</v>
      </c>
      <c r="D1955" s="5">
        <v>2.5696418397668758E-2</v>
      </c>
      <c r="E1955">
        <v>2018</v>
      </c>
      <c r="F1955" t="s">
        <v>1048</v>
      </c>
      <c r="G1955" s="3" t="s">
        <v>1042</v>
      </c>
      <c r="H1955" t="s">
        <v>1051</v>
      </c>
      <c r="I1955" t="s">
        <v>1073</v>
      </c>
    </row>
    <row r="1956" spans="1:9" x14ac:dyDescent="0.3">
      <c r="A1956" s="3">
        <v>23184</v>
      </c>
      <c r="B1956">
        <v>507</v>
      </c>
      <c r="C1956">
        <v>284</v>
      </c>
      <c r="D1956" s="5">
        <v>0.28620773981623243</v>
      </c>
      <c r="E1956">
        <v>2018</v>
      </c>
      <c r="F1956" t="s">
        <v>1048</v>
      </c>
      <c r="G1956" t="s">
        <v>1054</v>
      </c>
      <c r="H1956" t="s">
        <v>1053</v>
      </c>
      <c r="I1956" t="s">
        <v>1073</v>
      </c>
    </row>
    <row r="1957" spans="1:9" x14ac:dyDescent="0.3">
      <c r="A1957" s="3">
        <v>23185</v>
      </c>
      <c r="B1957">
        <v>626</v>
      </c>
      <c r="C1957">
        <v>28</v>
      </c>
      <c r="D1957" s="5">
        <v>3.2583499035701305E-2</v>
      </c>
      <c r="E1957">
        <v>2018</v>
      </c>
      <c r="F1957" t="s">
        <v>1047</v>
      </c>
      <c r="G1957" s="3" t="s">
        <v>1042</v>
      </c>
      <c r="H1957" t="s">
        <v>1051</v>
      </c>
      <c r="I1957" t="s">
        <v>1073</v>
      </c>
    </row>
    <row r="1958" spans="1:9" x14ac:dyDescent="0.3">
      <c r="A1958" s="3">
        <v>23186</v>
      </c>
      <c r="B1958">
        <v>591</v>
      </c>
      <c r="C1958">
        <v>64</v>
      </c>
      <c r="D1958" s="5">
        <v>1.5603945822537478E-2</v>
      </c>
      <c r="E1958">
        <v>2018</v>
      </c>
      <c r="F1958" t="s">
        <v>1047</v>
      </c>
      <c r="G1958" s="3" t="s">
        <v>1042</v>
      </c>
      <c r="H1958" t="s">
        <v>1051</v>
      </c>
      <c r="I1958" t="s">
        <v>1073</v>
      </c>
    </row>
    <row r="1959" spans="1:9" x14ac:dyDescent="0.3">
      <c r="A1959" s="3">
        <v>23187</v>
      </c>
      <c r="B1959">
        <v>538</v>
      </c>
      <c r="C1959">
        <v>70</v>
      </c>
      <c r="D1959" s="5">
        <v>3.6749221436184983E-2</v>
      </c>
      <c r="E1959">
        <v>2018</v>
      </c>
      <c r="F1959" t="s">
        <v>1048</v>
      </c>
      <c r="G1959" s="3" t="s">
        <v>1042</v>
      </c>
      <c r="H1959" t="s">
        <v>1051</v>
      </c>
      <c r="I1959" t="s">
        <v>1073</v>
      </c>
    </row>
    <row r="1960" spans="1:9" x14ac:dyDescent="0.3">
      <c r="A1960" s="3">
        <v>23188</v>
      </c>
      <c r="B1960">
        <v>504</v>
      </c>
      <c r="C1960">
        <v>292</v>
      </c>
      <c r="D1960" s="5">
        <v>-2.0489997419418739E-2</v>
      </c>
      <c r="E1960">
        <v>2018</v>
      </c>
      <c r="F1960" t="s">
        <v>1048</v>
      </c>
      <c r="G1960" t="s">
        <v>1054</v>
      </c>
      <c r="H1960" s="3" t="s">
        <v>1050</v>
      </c>
      <c r="I1960" t="s">
        <v>1073</v>
      </c>
    </row>
    <row r="1961" spans="1:9" x14ac:dyDescent="0.3">
      <c r="A1961" s="3">
        <v>23189</v>
      </c>
      <c r="B1961">
        <v>873</v>
      </c>
      <c r="C1961">
        <v>106</v>
      </c>
      <c r="D1961" s="5">
        <v>0.27647302582177513</v>
      </c>
      <c r="E1961">
        <v>2017</v>
      </c>
      <c r="F1961" t="s">
        <v>1048</v>
      </c>
      <c r="G1961" t="s">
        <v>1054</v>
      </c>
      <c r="H1961" t="s">
        <v>1053</v>
      </c>
      <c r="I1961" t="s">
        <v>1073</v>
      </c>
    </row>
    <row r="1962" spans="1:9" x14ac:dyDescent="0.3">
      <c r="A1962" s="3">
        <v>23190</v>
      </c>
      <c r="B1962">
        <v>497</v>
      </c>
      <c r="C1962">
        <v>191</v>
      </c>
      <c r="D1962" s="5">
        <v>8.0675668837890766E-3</v>
      </c>
      <c r="E1962">
        <v>2018</v>
      </c>
      <c r="F1962" t="s">
        <v>1048</v>
      </c>
      <c r="G1962" t="s">
        <v>1054</v>
      </c>
      <c r="H1962" t="s">
        <v>1051</v>
      </c>
      <c r="I1962" t="s">
        <v>1073</v>
      </c>
    </row>
    <row r="1963" spans="1:9" x14ac:dyDescent="0.3">
      <c r="A1963" s="3">
        <v>23191</v>
      </c>
      <c r="B1963">
        <v>497</v>
      </c>
      <c r="C1963">
        <v>260</v>
      </c>
      <c r="D1963" s="5">
        <v>-3.30800150491967E-2</v>
      </c>
      <c r="E1963">
        <v>2018</v>
      </c>
      <c r="F1963" t="s">
        <v>1048</v>
      </c>
      <c r="G1963" t="s">
        <v>1054</v>
      </c>
      <c r="H1963" s="3" t="s">
        <v>1050</v>
      </c>
      <c r="I1963" t="s">
        <v>1073</v>
      </c>
    </row>
    <row r="1964" spans="1:9" x14ac:dyDescent="0.3">
      <c r="A1964" s="3">
        <v>23192</v>
      </c>
      <c r="B1964">
        <v>503</v>
      </c>
      <c r="C1964">
        <v>338</v>
      </c>
      <c r="D1964" s="5">
        <v>-1.1222788253106825E-2</v>
      </c>
      <c r="E1964">
        <v>2018</v>
      </c>
      <c r="F1964" t="s">
        <v>1048</v>
      </c>
      <c r="G1964" t="s">
        <v>1054</v>
      </c>
      <c r="H1964" s="3" t="s">
        <v>1050</v>
      </c>
      <c r="I1964" t="s">
        <v>1073</v>
      </c>
    </row>
    <row r="1965" spans="1:9" x14ac:dyDescent="0.3">
      <c r="A1965" s="3">
        <v>23193</v>
      </c>
      <c r="B1965">
        <v>508</v>
      </c>
      <c r="C1965">
        <v>191</v>
      </c>
      <c r="D1965" s="5">
        <v>-1.4839189487357947E-2</v>
      </c>
      <c r="E1965">
        <v>2018</v>
      </c>
      <c r="F1965" t="s">
        <v>1048</v>
      </c>
      <c r="G1965" t="s">
        <v>1054</v>
      </c>
      <c r="H1965" s="3" t="s">
        <v>1050</v>
      </c>
      <c r="I1965" t="s">
        <v>1073</v>
      </c>
    </row>
    <row r="1966" spans="1:9" x14ac:dyDescent="0.3">
      <c r="A1966" s="3">
        <v>23194</v>
      </c>
      <c r="B1966">
        <v>506</v>
      </c>
      <c r="C1966">
        <v>243</v>
      </c>
      <c r="D1966" s="5">
        <v>-3.7779635977966755E-2</v>
      </c>
      <c r="E1966">
        <v>2018</v>
      </c>
      <c r="F1966" t="s">
        <v>1048</v>
      </c>
      <c r="G1966" t="s">
        <v>1054</v>
      </c>
      <c r="H1966" s="3" t="s">
        <v>1050</v>
      </c>
      <c r="I1966" t="s">
        <v>1073</v>
      </c>
    </row>
    <row r="1967" spans="1:9" x14ac:dyDescent="0.3">
      <c r="A1967" s="3">
        <v>23196</v>
      </c>
      <c r="B1967">
        <v>494</v>
      </c>
      <c r="C1967">
        <v>249</v>
      </c>
      <c r="D1967" s="5">
        <v>5.1283649692554058E-3</v>
      </c>
      <c r="E1967">
        <v>2018</v>
      </c>
      <c r="F1967" t="s">
        <v>1048</v>
      </c>
      <c r="G1967" t="s">
        <v>1054</v>
      </c>
      <c r="H1967" t="s">
        <v>1051</v>
      </c>
      <c r="I1967" t="s">
        <v>1073</v>
      </c>
    </row>
    <row r="1968" spans="1:9" x14ac:dyDescent="0.3">
      <c r="A1968" s="3">
        <v>23197</v>
      </c>
      <c r="B1968">
        <v>516</v>
      </c>
      <c r="C1968">
        <v>203</v>
      </c>
      <c r="D1968" s="5">
        <v>-5.8923432472728875E-2</v>
      </c>
      <c r="E1968">
        <v>2018</v>
      </c>
      <c r="F1968" t="s">
        <v>1048</v>
      </c>
      <c r="G1968" t="s">
        <v>1054</v>
      </c>
      <c r="H1968" s="3" t="s">
        <v>1050</v>
      </c>
      <c r="I1968" t="s">
        <v>1073</v>
      </c>
    </row>
    <row r="1969" spans="1:9" x14ac:dyDescent="0.3">
      <c r="A1969" s="3">
        <v>23198</v>
      </c>
      <c r="B1969">
        <v>493</v>
      </c>
      <c r="C1969">
        <v>396</v>
      </c>
      <c r="D1969" s="5">
        <v>-3.855101439776442E-2</v>
      </c>
      <c r="E1969">
        <v>2018</v>
      </c>
      <c r="F1969" t="s">
        <v>1048</v>
      </c>
      <c r="G1969" t="s">
        <v>1054</v>
      </c>
      <c r="H1969" s="3" t="s">
        <v>1050</v>
      </c>
      <c r="I1969" t="s">
        <v>1073</v>
      </c>
    </row>
    <row r="1970" spans="1:9" x14ac:dyDescent="0.3">
      <c r="A1970" s="3">
        <v>23199</v>
      </c>
      <c r="B1970">
        <v>506</v>
      </c>
      <c r="C1970">
        <v>1039</v>
      </c>
      <c r="D1970" s="5">
        <v>0.38660545735505103</v>
      </c>
      <c r="E1970">
        <v>2018</v>
      </c>
      <c r="F1970" t="s">
        <v>1048</v>
      </c>
      <c r="G1970" t="s">
        <v>1043</v>
      </c>
      <c r="H1970" t="s">
        <v>1076</v>
      </c>
      <c r="I1970" t="s">
        <v>1073</v>
      </c>
    </row>
    <row r="1971" spans="1:9" x14ac:dyDescent="0.3">
      <c r="A1971" s="3">
        <v>23200</v>
      </c>
      <c r="B1971">
        <v>501</v>
      </c>
      <c r="C1971">
        <v>588</v>
      </c>
      <c r="D1971" s="5">
        <v>9.4190276822518956E-3</v>
      </c>
      <c r="E1971">
        <v>2018</v>
      </c>
      <c r="F1971" t="s">
        <v>1048</v>
      </c>
      <c r="G1971" t="s">
        <v>1043</v>
      </c>
      <c r="H1971" t="s">
        <v>1051</v>
      </c>
      <c r="I1971" t="s">
        <v>1073</v>
      </c>
    </row>
    <row r="1972" spans="1:9" x14ac:dyDescent="0.3">
      <c r="A1972" s="3">
        <v>23201</v>
      </c>
      <c r="B1972">
        <v>495</v>
      </c>
      <c r="C1972">
        <v>928</v>
      </c>
      <c r="D1972" s="5">
        <v>-8.8883646179816669E-3</v>
      </c>
      <c r="E1972">
        <v>2018</v>
      </c>
      <c r="F1972" t="s">
        <v>1048</v>
      </c>
      <c r="G1972" t="s">
        <v>1043</v>
      </c>
      <c r="H1972" s="3" t="s">
        <v>1050</v>
      </c>
      <c r="I1972" t="s">
        <v>1073</v>
      </c>
    </row>
    <row r="1973" spans="1:9" x14ac:dyDescent="0.3">
      <c r="A1973" s="3">
        <v>23202</v>
      </c>
      <c r="B1973">
        <v>499</v>
      </c>
      <c r="C1973">
        <v>839</v>
      </c>
      <c r="D1973" s="5">
        <v>-8.2823943321738615E-3</v>
      </c>
      <c r="E1973">
        <v>2018</v>
      </c>
      <c r="F1973" t="s">
        <v>1048</v>
      </c>
      <c r="G1973" t="s">
        <v>1043</v>
      </c>
      <c r="H1973" s="3" t="s">
        <v>1050</v>
      </c>
      <c r="I1973" t="s">
        <v>1073</v>
      </c>
    </row>
    <row r="1974" spans="1:9" x14ac:dyDescent="0.3">
      <c r="A1974" s="3">
        <v>23203</v>
      </c>
      <c r="B1974">
        <v>496</v>
      </c>
      <c r="C1974">
        <v>1192</v>
      </c>
      <c r="D1974" s="5">
        <v>1.3242385632511261E-2</v>
      </c>
      <c r="E1974">
        <v>2018</v>
      </c>
      <c r="F1974" t="s">
        <v>1048</v>
      </c>
      <c r="G1974" t="s">
        <v>1043</v>
      </c>
      <c r="H1974" t="s">
        <v>1051</v>
      </c>
      <c r="I1974" t="s">
        <v>1073</v>
      </c>
    </row>
    <row r="1975" spans="1:9" x14ac:dyDescent="0.3">
      <c r="A1975" s="3">
        <v>23204</v>
      </c>
      <c r="B1975">
        <v>494</v>
      </c>
      <c r="C1975">
        <v>613</v>
      </c>
      <c r="D1975" s="5">
        <v>1.4588045312767431E-2</v>
      </c>
      <c r="E1975">
        <v>2018</v>
      </c>
      <c r="F1975" t="s">
        <v>1048</v>
      </c>
      <c r="G1975" t="s">
        <v>1043</v>
      </c>
      <c r="H1975" t="s">
        <v>1051</v>
      </c>
      <c r="I1975" t="s">
        <v>1073</v>
      </c>
    </row>
    <row r="1976" spans="1:9" x14ac:dyDescent="0.3">
      <c r="A1976" s="3">
        <v>23205</v>
      </c>
      <c r="B1976">
        <v>498</v>
      </c>
      <c r="C1976">
        <v>502</v>
      </c>
      <c r="D1976" s="5">
        <v>-9.8645339880307583E-4</v>
      </c>
      <c r="E1976">
        <v>2018</v>
      </c>
      <c r="F1976" t="s">
        <v>1048</v>
      </c>
      <c r="G1976" t="s">
        <v>1043</v>
      </c>
      <c r="H1976" s="3" t="s">
        <v>1050</v>
      </c>
      <c r="I1976" t="s">
        <v>1073</v>
      </c>
    </row>
    <row r="1977" spans="1:9" x14ac:dyDescent="0.3">
      <c r="A1977" s="3">
        <v>23206</v>
      </c>
      <c r="B1977">
        <v>493</v>
      </c>
      <c r="C1977">
        <v>1106</v>
      </c>
      <c r="D1977" s="5">
        <v>9.0326191430080709E-4</v>
      </c>
      <c r="E1977">
        <v>2018</v>
      </c>
      <c r="F1977" t="s">
        <v>1048</v>
      </c>
      <c r="G1977" t="s">
        <v>1043</v>
      </c>
      <c r="H1977" t="s">
        <v>1051</v>
      </c>
      <c r="I1977" t="s">
        <v>1073</v>
      </c>
    </row>
    <row r="1978" spans="1:9" x14ac:dyDescent="0.3">
      <c r="A1978" s="3">
        <v>23207</v>
      </c>
      <c r="B1978">
        <v>493</v>
      </c>
      <c r="C1978">
        <v>805</v>
      </c>
      <c r="D1978" s="5">
        <v>-1.6383767753871542E-3</v>
      </c>
      <c r="E1978">
        <v>2018</v>
      </c>
      <c r="F1978" t="s">
        <v>1048</v>
      </c>
      <c r="G1978" t="s">
        <v>1043</v>
      </c>
      <c r="H1978" s="3" t="s">
        <v>1050</v>
      </c>
      <c r="I1978" t="s">
        <v>1073</v>
      </c>
    </row>
    <row r="1979" spans="1:9" x14ac:dyDescent="0.3">
      <c r="A1979" s="3">
        <v>23208</v>
      </c>
      <c r="B1979">
        <v>495</v>
      </c>
      <c r="C1979">
        <v>698</v>
      </c>
      <c r="D1979" s="5">
        <v>-8.1756240928913537E-3</v>
      </c>
      <c r="E1979">
        <v>2018</v>
      </c>
      <c r="F1979" t="s">
        <v>1048</v>
      </c>
      <c r="G1979" t="s">
        <v>1043</v>
      </c>
      <c r="H1979" s="3" t="s">
        <v>1050</v>
      </c>
      <c r="I1979" t="s">
        <v>1073</v>
      </c>
    </row>
    <row r="1980" spans="1:9" x14ac:dyDescent="0.3">
      <c r="A1980" s="3">
        <v>23209</v>
      </c>
      <c r="B1980">
        <v>495</v>
      </c>
      <c r="C1980">
        <v>1079</v>
      </c>
      <c r="D1980" s="5">
        <v>2.2720049273861217E-3</v>
      </c>
      <c r="E1980">
        <v>2018</v>
      </c>
      <c r="F1980" t="s">
        <v>1048</v>
      </c>
      <c r="G1980" t="s">
        <v>1043</v>
      </c>
      <c r="H1980" t="s">
        <v>1051</v>
      </c>
      <c r="I1980" t="s">
        <v>1073</v>
      </c>
    </row>
    <row r="1981" spans="1:9" x14ac:dyDescent="0.3">
      <c r="A1981" s="3">
        <v>23210</v>
      </c>
      <c r="B1981">
        <v>515</v>
      </c>
      <c r="C1981">
        <v>158</v>
      </c>
      <c r="D1981" s="5">
        <v>-2.0161489054531485E-2</v>
      </c>
      <c r="E1981">
        <v>2018</v>
      </c>
      <c r="F1981" t="s">
        <v>1048</v>
      </c>
      <c r="G1981" t="s">
        <v>1054</v>
      </c>
      <c r="H1981" s="3" t="s">
        <v>1050</v>
      </c>
      <c r="I1981" t="s">
        <v>1073</v>
      </c>
    </row>
    <row r="1982" spans="1:9" x14ac:dyDescent="0.3">
      <c r="A1982" s="3">
        <v>23211</v>
      </c>
      <c r="B1982">
        <v>522</v>
      </c>
      <c r="C1982">
        <v>133</v>
      </c>
      <c r="D1982" s="5">
        <v>1.5509572135525862E-2</v>
      </c>
      <c r="E1982">
        <v>2018</v>
      </c>
      <c r="F1982" t="s">
        <v>1048</v>
      </c>
      <c r="G1982" t="s">
        <v>1054</v>
      </c>
      <c r="H1982" t="s">
        <v>1051</v>
      </c>
      <c r="I1982" t="s">
        <v>1073</v>
      </c>
    </row>
    <row r="1983" spans="1:9" x14ac:dyDescent="0.3">
      <c r="A1983" s="3">
        <v>23212</v>
      </c>
      <c r="B1983">
        <v>507</v>
      </c>
      <c r="C1983">
        <v>155</v>
      </c>
      <c r="D1983" s="5">
        <v>-1.5441783428055172E-2</v>
      </c>
      <c r="E1983">
        <v>2018</v>
      </c>
      <c r="F1983" t="s">
        <v>1048</v>
      </c>
      <c r="G1983" t="s">
        <v>1054</v>
      </c>
      <c r="H1983" s="3" t="s">
        <v>1050</v>
      </c>
      <c r="I1983" t="s">
        <v>1073</v>
      </c>
    </row>
    <row r="1984" spans="1:9" x14ac:dyDescent="0.3">
      <c r="A1984" s="3">
        <v>23213</v>
      </c>
      <c r="B1984">
        <v>582</v>
      </c>
      <c r="C1984">
        <v>117</v>
      </c>
      <c r="D1984" s="5">
        <v>-9.3254336916502624E-3</v>
      </c>
      <c r="E1984">
        <v>2018</v>
      </c>
      <c r="F1984" t="s">
        <v>1047</v>
      </c>
      <c r="G1984" t="s">
        <v>1054</v>
      </c>
      <c r="H1984" s="3" t="s">
        <v>1050</v>
      </c>
      <c r="I1984" t="s">
        <v>1073</v>
      </c>
    </row>
    <row r="1985" spans="1:9" x14ac:dyDescent="0.3">
      <c r="A1985" s="3">
        <v>23214</v>
      </c>
      <c r="B1985">
        <v>529</v>
      </c>
      <c r="C1985">
        <v>78</v>
      </c>
      <c r="D1985" s="5">
        <v>5.7621272582706606E-2</v>
      </c>
      <c r="E1985">
        <v>2018</v>
      </c>
      <c r="F1985" t="s">
        <v>1048</v>
      </c>
      <c r="G1985" s="3" t="s">
        <v>1042</v>
      </c>
      <c r="H1985" t="s">
        <v>1051</v>
      </c>
      <c r="I1985" t="s">
        <v>1073</v>
      </c>
    </row>
    <row r="1986" spans="1:9" x14ac:dyDescent="0.3">
      <c r="A1986" s="3">
        <v>23215</v>
      </c>
      <c r="B1986">
        <v>535</v>
      </c>
      <c r="C1986">
        <v>165</v>
      </c>
      <c r="D1986" s="5">
        <v>1.1216891127779727E-2</v>
      </c>
      <c r="E1986">
        <v>2018</v>
      </c>
      <c r="F1986" t="s">
        <v>1048</v>
      </c>
      <c r="G1986" t="s">
        <v>1054</v>
      </c>
      <c r="H1986" t="s">
        <v>1051</v>
      </c>
      <c r="I1986" t="s">
        <v>1073</v>
      </c>
    </row>
    <row r="1987" spans="1:9" x14ac:dyDescent="0.3">
      <c r="A1987" s="3">
        <v>23216</v>
      </c>
      <c r="B1987">
        <v>634</v>
      </c>
      <c r="C1987">
        <v>31</v>
      </c>
      <c r="D1987" s="5">
        <v>6.5909579798451518E-3</v>
      </c>
      <c r="E1987">
        <v>2018</v>
      </c>
      <c r="F1987" t="s">
        <v>1047</v>
      </c>
      <c r="G1987" s="3" t="s">
        <v>1042</v>
      </c>
      <c r="H1987" t="s">
        <v>1051</v>
      </c>
      <c r="I1987" t="s">
        <v>1073</v>
      </c>
    </row>
    <row r="1988" spans="1:9" x14ac:dyDescent="0.3">
      <c r="A1988" s="3">
        <v>23217</v>
      </c>
      <c r="B1988">
        <v>539</v>
      </c>
      <c r="C1988">
        <v>74</v>
      </c>
      <c r="D1988" s="5">
        <v>-1.0815289855059401E-2</v>
      </c>
      <c r="E1988">
        <v>2018</v>
      </c>
      <c r="F1988" t="s">
        <v>1048</v>
      </c>
      <c r="G1988" s="3" t="s">
        <v>1042</v>
      </c>
      <c r="H1988" s="3" t="s">
        <v>1050</v>
      </c>
      <c r="I1988" t="s">
        <v>1073</v>
      </c>
    </row>
    <row r="1989" spans="1:9" x14ac:dyDescent="0.3">
      <c r="A1989" s="3">
        <v>23218</v>
      </c>
      <c r="B1989">
        <v>873</v>
      </c>
      <c r="C1989">
        <v>26</v>
      </c>
      <c r="D1989" s="5">
        <v>-2.7717726630759571E-2</v>
      </c>
      <c r="E1989">
        <v>2017</v>
      </c>
      <c r="F1989" t="s">
        <v>1048</v>
      </c>
      <c r="G1989" s="3" t="s">
        <v>1042</v>
      </c>
      <c r="H1989" s="3" t="s">
        <v>1050</v>
      </c>
      <c r="I1989" t="s">
        <v>1073</v>
      </c>
    </row>
    <row r="1990" spans="1:9" x14ac:dyDescent="0.3">
      <c r="A1990" s="3">
        <v>23219</v>
      </c>
      <c r="B1990">
        <v>873</v>
      </c>
      <c r="C1990">
        <v>45</v>
      </c>
      <c r="D1990" s="5">
        <v>-2.1225143606623396E-2</v>
      </c>
      <c r="E1990">
        <v>2017</v>
      </c>
      <c r="F1990" t="s">
        <v>1048</v>
      </c>
      <c r="G1990" s="3" t="s">
        <v>1042</v>
      </c>
      <c r="H1990" s="3" t="s">
        <v>1050</v>
      </c>
      <c r="I1990" t="s">
        <v>1073</v>
      </c>
    </row>
    <row r="1991" spans="1:9" x14ac:dyDescent="0.3">
      <c r="A1991" s="3">
        <v>23220</v>
      </c>
      <c r="B1991">
        <v>510</v>
      </c>
      <c r="C1991">
        <v>89</v>
      </c>
      <c r="D1991" s="5">
        <v>-1.5957002682688647E-2</v>
      </c>
      <c r="E1991">
        <v>2018</v>
      </c>
      <c r="F1991" t="s">
        <v>1048</v>
      </c>
      <c r="G1991" s="3" t="s">
        <v>1042</v>
      </c>
      <c r="H1991" s="3" t="s">
        <v>1050</v>
      </c>
      <c r="I1991" t="s">
        <v>1073</v>
      </c>
    </row>
    <row r="1992" spans="1:9" x14ac:dyDescent="0.3">
      <c r="A1992" s="3">
        <v>23221</v>
      </c>
      <c r="B1992">
        <v>509</v>
      </c>
      <c r="C1992">
        <v>117</v>
      </c>
      <c r="D1992" s="5">
        <v>3.6463449748472369E-2</v>
      </c>
      <c r="E1992">
        <v>2018</v>
      </c>
      <c r="F1992" t="s">
        <v>1048</v>
      </c>
      <c r="G1992" t="s">
        <v>1054</v>
      </c>
      <c r="H1992" t="s">
        <v>1051</v>
      </c>
      <c r="I1992" t="s">
        <v>1073</v>
      </c>
    </row>
    <row r="1993" spans="1:9" x14ac:dyDescent="0.3">
      <c r="A1993" s="3">
        <v>23222</v>
      </c>
      <c r="B1993">
        <v>640</v>
      </c>
      <c r="C1993">
        <v>58</v>
      </c>
      <c r="D1993" s="5">
        <v>-1.5916252708237811E-2</v>
      </c>
      <c r="E1993">
        <v>2018</v>
      </c>
      <c r="F1993" t="s">
        <v>1047</v>
      </c>
      <c r="G1993" s="3" t="s">
        <v>1042</v>
      </c>
      <c r="H1993" s="3" t="s">
        <v>1050</v>
      </c>
      <c r="I1993" t="s">
        <v>1073</v>
      </c>
    </row>
    <row r="1994" spans="1:9" x14ac:dyDescent="0.3">
      <c r="A1994" s="3">
        <v>23223</v>
      </c>
      <c r="B1994">
        <v>532</v>
      </c>
      <c r="C1994">
        <v>73</v>
      </c>
      <c r="D1994" s="5">
        <v>8.3056298744350731E-3</v>
      </c>
      <c r="E1994">
        <v>2018</v>
      </c>
      <c r="F1994" t="s">
        <v>1048</v>
      </c>
      <c r="G1994" s="3" t="s">
        <v>1042</v>
      </c>
      <c r="H1994" t="s">
        <v>1051</v>
      </c>
      <c r="I1994" t="s">
        <v>1073</v>
      </c>
    </row>
    <row r="1995" spans="1:9" x14ac:dyDescent="0.3">
      <c r="A1995" s="3">
        <v>23224</v>
      </c>
      <c r="B1995">
        <v>873</v>
      </c>
      <c r="C1995">
        <v>64</v>
      </c>
      <c r="D1995" s="5">
        <v>3.7768498134610035E-3</v>
      </c>
      <c r="E1995">
        <v>2017</v>
      </c>
      <c r="F1995" t="s">
        <v>1048</v>
      </c>
      <c r="G1995" s="3" t="s">
        <v>1042</v>
      </c>
      <c r="H1995" t="s">
        <v>1051</v>
      </c>
      <c r="I1995" t="s">
        <v>1073</v>
      </c>
    </row>
    <row r="1996" spans="1:9" x14ac:dyDescent="0.3">
      <c r="A1996" s="3">
        <v>23225</v>
      </c>
      <c r="B1996">
        <v>524</v>
      </c>
      <c r="C1996">
        <v>76</v>
      </c>
      <c r="D1996" s="5">
        <v>-4.0473163692139064E-3</v>
      </c>
      <c r="E1996">
        <v>2018</v>
      </c>
      <c r="F1996" t="s">
        <v>1048</v>
      </c>
      <c r="G1996" s="3" t="s">
        <v>1042</v>
      </c>
      <c r="H1996" s="3" t="s">
        <v>1050</v>
      </c>
      <c r="I1996" t="s">
        <v>1073</v>
      </c>
    </row>
    <row r="1997" spans="1:9" x14ac:dyDescent="0.3">
      <c r="A1997" s="3">
        <v>23226</v>
      </c>
      <c r="B1997">
        <v>510</v>
      </c>
      <c r="C1997">
        <v>83</v>
      </c>
      <c r="D1997" s="5">
        <v>-8.1826277643152409E-3</v>
      </c>
      <c r="E1997">
        <v>2018</v>
      </c>
      <c r="F1997" t="s">
        <v>1048</v>
      </c>
      <c r="G1997" s="3" t="s">
        <v>1042</v>
      </c>
      <c r="H1997" s="3" t="s">
        <v>1050</v>
      </c>
      <c r="I1997" t="s">
        <v>1073</v>
      </c>
    </row>
    <row r="1998" spans="1:9" x14ac:dyDescent="0.3">
      <c r="A1998" s="3">
        <v>23227</v>
      </c>
      <c r="B1998">
        <v>530</v>
      </c>
      <c r="C1998">
        <v>102</v>
      </c>
      <c r="D1998" s="5">
        <v>6.4888624338486729E-3</v>
      </c>
      <c r="E1998">
        <v>2018</v>
      </c>
      <c r="F1998" t="s">
        <v>1048</v>
      </c>
      <c r="G1998" t="s">
        <v>1054</v>
      </c>
      <c r="H1998" t="s">
        <v>1051</v>
      </c>
      <c r="I1998" t="s">
        <v>1073</v>
      </c>
    </row>
    <row r="1999" spans="1:9" x14ac:dyDescent="0.3">
      <c r="A1999" s="3">
        <v>23228</v>
      </c>
      <c r="B1999">
        <v>507</v>
      </c>
      <c r="C1999">
        <v>99</v>
      </c>
      <c r="D1999" s="5">
        <v>-5.1077786921509168E-3</v>
      </c>
      <c r="E1999">
        <v>2018</v>
      </c>
      <c r="F1999" t="s">
        <v>1048</v>
      </c>
      <c r="G1999" s="3" t="s">
        <v>1042</v>
      </c>
      <c r="H1999" s="3" t="s">
        <v>1050</v>
      </c>
      <c r="I1999" t="s">
        <v>1073</v>
      </c>
    </row>
    <row r="2000" spans="1:9" x14ac:dyDescent="0.3">
      <c r="A2000" s="3">
        <v>23229</v>
      </c>
      <c r="B2000">
        <v>493</v>
      </c>
      <c r="C2000">
        <v>231</v>
      </c>
      <c r="D2000" s="5">
        <v>0.18262862287578494</v>
      </c>
      <c r="E2000">
        <v>2018</v>
      </c>
      <c r="F2000" t="s">
        <v>1048</v>
      </c>
      <c r="G2000" t="s">
        <v>1054</v>
      </c>
      <c r="H2000" t="s">
        <v>1052</v>
      </c>
      <c r="I2000" t="s">
        <v>1073</v>
      </c>
    </row>
    <row r="2001" spans="1:9" x14ac:dyDescent="0.3">
      <c r="A2001" s="3">
        <v>23230</v>
      </c>
      <c r="B2001">
        <v>508</v>
      </c>
      <c r="C2001">
        <v>296</v>
      </c>
      <c r="D2001" s="5">
        <v>-5.9328939316734093E-3</v>
      </c>
      <c r="E2001">
        <v>2018</v>
      </c>
      <c r="F2001" t="s">
        <v>1048</v>
      </c>
      <c r="G2001" t="s">
        <v>1054</v>
      </c>
      <c r="H2001" s="3" t="s">
        <v>1050</v>
      </c>
      <c r="I2001" t="s">
        <v>1073</v>
      </c>
    </row>
    <row r="2002" spans="1:9" x14ac:dyDescent="0.3">
      <c r="A2002" s="3">
        <v>23231</v>
      </c>
      <c r="B2002">
        <v>519</v>
      </c>
      <c r="C2002">
        <v>305</v>
      </c>
      <c r="D2002" s="5">
        <v>-5.5798483177857687E-4</v>
      </c>
      <c r="E2002">
        <v>2018</v>
      </c>
      <c r="F2002" t="s">
        <v>1048</v>
      </c>
      <c r="G2002" t="s">
        <v>1054</v>
      </c>
      <c r="H2002" s="3" t="s">
        <v>1050</v>
      </c>
      <c r="I2002" t="s">
        <v>1073</v>
      </c>
    </row>
    <row r="2003" spans="1:9" x14ac:dyDescent="0.3">
      <c r="A2003" s="3">
        <v>23232</v>
      </c>
      <c r="B2003">
        <v>518</v>
      </c>
      <c r="C2003">
        <v>266</v>
      </c>
      <c r="D2003" s="5">
        <v>-3.47469191825331E-3</v>
      </c>
      <c r="E2003">
        <v>2018</v>
      </c>
      <c r="F2003" t="s">
        <v>1048</v>
      </c>
      <c r="G2003" t="s">
        <v>1054</v>
      </c>
      <c r="H2003" s="3" t="s">
        <v>1050</v>
      </c>
      <c r="I2003" t="s">
        <v>1073</v>
      </c>
    </row>
    <row r="2004" spans="1:9" x14ac:dyDescent="0.3">
      <c r="A2004" s="3">
        <v>23233</v>
      </c>
      <c r="B2004">
        <v>505</v>
      </c>
      <c r="C2004">
        <v>180</v>
      </c>
      <c r="D2004" s="5">
        <v>1.7348642110955989E-3</v>
      </c>
      <c r="E2004">
        <v>2018</v>
      </c>
      <c r="F2004" t="s">
        <v>1048</v>
      </c>
      <c r="G2004" t="s">
        <v>1054</v>
      </c>
      <c r="H2004" t="s">
        <v>1051</v>
      </c>
      <c r="I2004" t="s">
        <v>1073</v>
      </c>
    </row>
    <row r="2005" spans="1:9" x14ac:dyDescent="0.3">
      <c r="A2005" s="3">
        <v>23234</v>
      </c>
      <c r="B2005">
        <v>567</v>
      </c>
      <c r="C2005">
        <v>234</v>
      </c>
      <c r="D2005" s="5">
        <v>0.3571184048751066</v>
      </c>
      <c r="E2005">
        <v>2018</v>
      </c>
      <c r="F2005" t="s">
        <v>1048</v>
      </c>
      <c r="G2005" t="s">
        <v>1054</v>
      </c>
      <c r="H2005" t="s">
        <v>1076</v>
      </c>
      <c r="I2005" t="s">
        <v>1073</v>
      </c>
    </row>
    <row r="2006" spans="1:9" x14ac:dyDescent="0.3">
      <c r="A2006" s="3">
        <v>23235</v>
      </c>
      <c r="B2006">
        <v>506</v>
      </c>
      <c r="C2006">
        <v>112</v>
      </c>
      <c r="D2006" s="5">
        <v>0.27312074668525166</v>
      </c>
      <c r="E2006">
        <v>2018</v>
      </c>
      <c r="F2006" t="s">
        <v>1048</v>
      </c>
      <c r="G2006" t="s">
        <v>1054</v>
      </c>
      <c r="H2006" t="s">
        <v>1053</v>
      </c>
      <c r="I2006" t="s">
        <v>1073</v>
      </c>
    </row>
    <row r="2007" spans="1:9" x14ac:dyDescent="0.3">
      <c r="A2007" s="3">
        <v>23236</v>
      </c>
      <c r="B2007">
        <v>496</v>
      </c>
      <c r="C2007">
        <v>322</v>
      </c>
      <c r="D2007" s="5">
        <v>0.29680815145710521</v>
      </c>
      <c r="E2007">
        <v>2018</v>
      </c>
      <c r="F2007" t="s">
        <v>1048</v>
      </c>
      <c r="G2007" t="s">
        <v>1054</v>
      </c>
      <c r="H2007" t="s">
        <v>1053</v>
      </c>
      <c r="I2007" t="s">
        <v>1073</v>
      </c>
    </row>
    <row r="2008" spans="1:9" x14ac:dyDescent="0.3">
      <c r="A2008" s="3">
        <v>23237</v>
      </c>
      <c r="B2008">
        <v>495</v>
      </c>
      <c r="C2008">
        <v>188</v>
      </c>
      <c r="D2008" s="5">
        <v>0.42939704706578419</v>
      </c>
      <c r="E2008">
        <v>2018</v>
      </c>
      <c r="F2008" t="s">
        <v>1048</v>
      </c>
      <c r="G2008" t="s">
        <v>1054</v>
      </c>
      <c r="H2008" t="s">
        <v>1077</v>
      </c>
      <c r="I2008" t="s">
        <v>1073</v>
      </c>
    </row>
    <row r="2009" spans="1:9" x14ac:dyDescent="0.3">
      <c r="A2009" s="3">
        <v>23238</v>
      </c>
      <c r="B2009">
        <v>500</v>
      </c>
      <c r="C2009">
        <v>270</v>
      </c>
      <c r="D2009" s="5">
        <v>0.22466620368299858</v>
      </c>
      <c r="E2009">
        <v>2018</v>
      </c>
      <c r="F2009" t="s">
        <v>1048</v>
      </c>
      <c r="G2009" t="s">
        <v>1054</v>
      </c>
      <c r="H2009" t="s">
        <v>1053</v>
      </c>
      <c r="I2009" t="s">
        <v>1073</v>
      </c>
    </row>
    <row r="2010" spans="1:9" x14ac:dyDescent="0.3">
      <c r="A2010" s="3">
        <v>23239</v>
      </c>
      <c r="B2010">
        <v>493</v>
      </c>
      <c r="C2010">
        <v>178</v>
      </c>
      <c r="D2010" s="5">
        <v>0.22316233701851076</v>
      </c>
      <c r="E2010">
        <v>2018</v>
      </c>
      <c r="F2010" t="s">
        <v>1048</v>
      </c>
      <c r="G2010" t="s">
        <v>1054</v>
      </c>
      <c r="H2010" t="s">
        <v>1053</v>
      </c>
      <c r="I2010" t="s">
        <v>1073</v>
      </c>
    </row>
    <row r="2011" spans="1:9" x14ac:dyDescent="0.3">
      <c r="A2011" s="3">
        <v>23240</v>
      </c>
      <c r="B2011">
        <v>492</v>
      </c>
      <c r="C2011">
        <v>504</v>
      </c>
      <c r="D2011" s="5">
        <v>0.42913209450095158</v>
      </c>
      <c r="E2011">
        <v>2018</v>
      </c>
      <c r="F2011" t="s">
        <v>1048</v>
      </c>
      <c r="G2011" t="s">
        <v>1043</v>
      </c>
      <c r="H2011" t="s">
        <v>1077</v>
      </c>
      <c r="I2011" t="s">
        <v>1073</v>
      </c>
    </row>
    <row r="2012" spans="1:9" x14ac:dyDescent="0.3">
      <c r="A2012" s="3">
        <v>23241</v>
      </c>
      <c r="B2012">
        <v>503</v>
      </c>
      <c r="C2012">
        <v>331</v>
      </c>
      <c r="D2012" s="5">
        <v>0.40256968958791989</v>
      </c>
      <c r="E2012">
        <v>2018</v>
      </c>
      <c r="F2012" t="s">
        <v>1048</v>
      </c>
      <c r="G2012" t="s">
        <v>1054</v>
      </c>
      <c r="H2012" t="s">
        <v>1077</v>
      </c>
      <c r="I2012" t="s">
        <v>1073</v>
      </c>
    </row>
    <row r="2013" spans="1:9" x14ac:dyDescent="0.3">
      <c r="A2013" s="3">
        <v>23242</v>
      </c>
      <c r="B2013">
        <v>518</v>
      </c>
      <c r="C2013">
        <v>200</v>
      </c>
      <c r="D2013" s="5">
        <v>-2.1370504720405709E-2</v>
      </c>
      <c r="E2013">
        <v>2018</v>
      </c>
      <c r="F2013" t="s">
        <v>1048</v>
      </c>
      <c r="G2013" t="s">
        <v>1054</v>
      </c>
      <c r="H2013" s="3" t="s">
        <v>1050</v>
      </c>
      <c r="I2013" t="s">
        <v>1073</v>
      </c>
    </row>
    <row r="2014" spans="1:9" x14ac:dyDescent="0.3">
      <c r="A2014" s="3">
        <v>23243</v>
      </c>
      <c r="B2014">
        <v>494</v>
      </c>
      <c r="C2014">
        <v>476</v>
      </c>
      <c r="D2014" s="5">
        <v>0.1587368949677814</v>
      </c>
      <c r="E2014">
        <v>2018</v>
      </c>
      <c r="F2014" t="s">
        <v>1048</v>
      </c>
      <c r="G2014" t="s">
        <v>1054</v>
      </c>
      <c r="H2014" t="s">
        <v>1052</v>
      </c>
      <c r="I2014" t="s">
        <v>1073</v>
      </c>
    </row>
    <row r="2015" spans="1:9" x14ac:dyDescent="0.3">
      <c r="A2015" s="3">
        <v>23244</v>
      </c>
      <c r="B2015">
        <v>496</v>
      </c>
      <c r="C2015">
        <v>116</v>
      </c>
      <c r="D2015" s="5">
        <v>9.1048444585098698E-3</v>
      </c>
      <c r="E2015">
        <v>2018</v>
      </c>
      <c r="F2015" t="s">
        <v>1048</v>
      </c>
      <c r="G2015" t="s">
        <v>1054</v>
      </c>
      <c r="H2015" t="s">
        <v>1051</v>
      </c>
      <c r="I2015" t="s">
        <v>1073</v>
      </c>
    </row>
    <row r="2016" spans="1:9" x14ac:dyDescent="0.3">
      <c r="A2016" s="3">
        <v>23245</v>
      </c>
      <c r="B2016">
        <v>497</v>
      </c>
      <c r="C2016">
        <v>840</v>
      </c>
      <c r="D2016" s="5">
        <v>0.41962480617903908</v>
      </c>
      <c r="E2016">
        <v>2018</v>
      </c>
      <c r="F2016" t="s">
        <v>1048</v>
      </c>
      <c r="G2016" t="s">
        <v>1043</v>
      </c>
      <c r="H2016" t="s">
        <v>1077</v>
      </c>
      <c r="I2016" t="s">
        <v>1073</v>
      </c>
    </row>
    <row r="2017" spans="1:9" x14ac:dyDescent="0.3">
      <c r="A2017" s="3">
        <v>23247</v>
      </c>
      <c r="B2017">
        <v>565</v>
      </c>
      <c r="C2017">
        <v>261</v>
      </c>
      <c r="D2017" s="5">
        <v>0.38452572589195272</v>
      </c>
      <c r="E2017">
        <v>2018</v>
      </c>
      <c r="F2017" t="s">
        <v>1048</v>
      </c>
      <c r="G2017" t="s">
        <v>1054</v>
      </c>
      <c r="H2017" t="s">
        <v>1076</v>
      </c>
      <c r="I2017" t="s">
        <v>1073</v>
      </c>
    </row>
    <row r="2018" spans="1:9" x14ac:dyDescent="0.3">
      <c r="A2018" s="3">
        <v>23249</v>
      </c>
      <c r="B2018">
        <v>508</v>
      </c>
      <c r="C2018">
        <v>89</v>
      </c>
      <c r="D2018" s="5">
        <v>2.526914967378276E-2</v>
      </c>
      <c r="E2018">
        <v>2018</v>
      </c>
      <c r="F2018" t="s">
        <v>1048</v>
      </c>
      <c r="G2018" s="3" t="s">
        <v>1042</v>
      </c>
      <c r="H2018" t="s">
        <v>1051</v>
      </c>
      <c r="I2018" t="s">
        <v>1073</v>
      </c>
    </row>
    <row r="2019" spans="1:9" x14ac:dyDescent="0.3">
      <c r="A2019" s="3">
        <v>23250</v>
      </c>
      <c r="B2019">
        <v>493</v>
      </c>
      <c r="C2019">
        <v>114</v>
      </c>
      <c r="D2019" s="5">
        <v>1.5347592077554229E-2</v>
      </c>
      <c r="E2019">
        <v>2018</v>
      </c>
      <c r="F2019" t="s">
        <v>1048</v>
      </c>
      <c r="G2019" t="s">
        <v>1054</v>
      </c>
      <c r="H2019" t="s">
        <v>1051</v>
      </c>
      <c r="I2019" t="s">
        <v>1073</v>
      </c>
    </row>
    <row r="2020" spans="1:9" x14ac:dyDescent="0.3">
      <c r="A2020" s="3">
        <v>23251</v>
      </c>
      <c r="B2020">
        <v>504</v>
      </c>
      <c r="C2020">
        <v>128</v>
      </c>
      <c r="D2020" s="5">
        <v>2.1975472283934438E-2</v>
      </c>
      <c r="E2020">
        <v>2018</v>
      </c>
      <c r="F2020" t="s">
        <v>1048</v>
      </c>
      <c r="G2020" t="s">
        <v>1054</v>
      </c>
      <c r="H2020" t="s">
        <v>1051</v>
      </c>
      <c r="I2020" t="s">
        <v>1073</v>
      </c>
    </row>
    <row r="2021" spans="1:9" x14ac:dyDescent="0.3">
      <c r="A2021" s="3">
        <v>23252</v>
      </c>
      <c r="B2021">
        <v>530</v>
      </c>
      <c r="C2021">
        <v>153</v>
      </c>
      <c r="D2021" s="5">
        <v>0.17430442849170114</v>
      </c>
      <c r="E2021">
        <v>2018</v>
      </c>
      <c r="F2021" t="s">
        <v>1048</v>
      </c>
      <c r="G2021" t="s">
        <v>1054</v>
      </c>
      <c r="H2021" t="s">
        <v>1052</v>
      </c>
      <c r="I2021" t="s">
        <v>1073</v>
      </c>
    </row>
    <row r="2022" spans="1:9" x14ac:dyDescent="0.3">
      <c r="A2022" s="3">
        <v>23253</v>
      </c>
      <c r="B2022">
        <v>506</v>
      </c>
      <c r="C2022">
        <v>77</v>
      </c>
      <c r="D2022" s="5">
        <v>0.38188280629784321</v>
      </c>
      <c r="E2022">
        <v>2018</v>
      </c>
      <c r="F2022" t="s">
        <v>1048</v>
      </c>
      <c r="G2022" s="3" t="s">
        <v>1042</v>
      </c>
      <c r="H2022" t="s">
        <v>1076</v>
      </c>
      <c r="I2022" t="s">
        <v>1073</v>
      </c>
    </row>
    <row r="2023" spans="1:9" x14ac:dyDescent="0.3">
      <c r="A2023" s="3">
        <v>23254</v>
      </c>
      <c r="B2023">
        <v>500</v>
      </c>
      <c r="C2023">
        <v>320</v>
      </c>
      <c r="D2023" s="5">
        <v>0.14673593303908047</v>
      </c>
      <c r="E2023">
        <v>2018</v>
      </c>
      <c r="F2023" t="s">
        <v>1048</v>
      </c>
      <c r="G2023" t="s">
        <v>1054</v>
      </c>
      <c r="H2023" t="s">
        <v>1052</v>
      </c>
      <c r="I2023" t="s">
        <v>1073</v>
      </c>
    </row>
    <row r="2024" spans="1:9" x14ac:dyDescent="0.3">
      <c r="A2024" s="3">
        <v>23255</v>
      </c>
      <c r="B2024">
        <v>503</v>
      </c>
      <c r="C2024">
        <v>148</v>
      </c>
      <c r="D2024" s="5">
        <v>2.1211482894763059E-2</v>
      </c>
      <c r="E2024">
        <v>2018</v>
      </c>
      <c r="F2024" t="s">
        <v>1048</v>
      </c>
      <c r="G2024" t="s">
        <v>1054</v>
      </c>
      <c r="H2024" t="s">
        <v>1051</v>
      </c>
      <c r="I2024" t="s">
        <v>1073</v>
      </c>
    </row>
    <row r="2025" spans="1:9" x14ac:dyDescent="0.3">
      <c r="A2025" s="3">
        <v>23256</v>
      </c>
      <c r="B2025">
        <v>496</v>
      </c>
      <c r="C2025">
        <v>393</v>
      </c>
      <c r="D2025" s="5">
        <v>0.36406333796850637</v>
      </c>
      <c r="E2025">
        <v>2018</v>
      </c>
      <c r="F2025" t="s">
        <v>1048</v>
      </c>
      <c r="G2025" t="s">
        <v>1054</v>
      </c>
      <c r="H2025" t="s">
        <v>1076</v>
      </c>
      <c r="I2025" t="s">
        <v>1073</v>
      </c>
    </row>
    <row r="2026" spans="1:9" x14ac:dyDescent="0.3">
      <c r="A2026" s="3">
        <v>23263</v>
      </c>
      <c r="B2026">
        <v>514</v>
      </c>
      <c r="C2026">
        <v>376</v>
      </c>
      <c r="D2026" s="5">
        <v>-1.1752337813829963E-2</v>
      </c>
      <c r="E2026">
        <v>2018</v>
      </c>
      <c r="F2026" t="s">
        <v>1048</v>
      </c>
      <c r="G2026" t="s">
        <v>1054</v>
      </c>
      <c r="H2026" s="3" t="s">
        <v>1050</v>
      </c>
      <c r="I2026" t="s">
        <v>1073</v>
      </c>
    </row>
    <row r="2027" spans="1:9" x14ac:dyDescent="0.3">
      <c r="A2027" s="3">
        <v>23264</v>
      </c>
      <c r="B2027">
        <v>491</v>
      </c>
      <c r="C2027">
        <v>242</v>
      </c>
      <c r="D2027" s="5">
        <v>1.3569317249758914E-2</v>
      </c>
      <c r="E2027">
        <v>2018</v>
      </c>
      <c r="F2027" t="s">
        <v>1048</v>
      </c>
      <c r="G2027" t="s">
        <v>1054</v>
      </c>
      <c r="H2027" t="s">
        <v>1051</v>
      </c>
      <c r="I2027" t="s">
        <v>1073</v>
      </c>
    </row>
    <row r="2028" spans="1:9" x14ac:dyDescent="0.3">
      <c r="A2028" s="3">
        <v>23265</v>
      </c>
      <c r="B2028">
        <v>537</v>
      </c>
      <c r="C2028">
        <v>229</v>
      </c>
      <c r="D2028" s="5">
        <v>5.1223531897931609E-3</v>
      </c>
      <c r="E2028">
        <v>2018</v>
      </c>
      <c r="F2028" t="s">
        <v>1048</v>
      </c>
      <c r="G2028" t="s">
        <v>1054</v>
      </c>
      <c r="H2028" t="s">
        <v>1051</v>
      </c>
      <c r="I2028" t="s">
        <v>1073</v>
      </c>
    </row>
    <row r="2029" spans="1:9" x14ac:dyDescent="0.3">
      <c r="A2029" s="3">
        <v>23266</v>
      </c>
      <c r="B2029">
        <v>538</v>
      </c>
      <c r="C2029">
        <v>252</v>
      </c>
      <c r="D2029" s="5">
        <v>-2.7652809130926409E-2</v>
      </c>
      <c r="E2029">
        <v>2018</v>
      </c>
      <c r="F2029" t="s">
        <v>1048</v>
      </c>
      <c r="G2029" t="s">
        <v>1054</v>
      </c>
      <c r="H2029" s="3" t="s">
        <v>1050</v>
      </c>
      <c r="I2029" t="s">
        <v>1073</v>
      </c>
    </row>
    <row r="2030" spans="1:9" x14ac:dyDescent="0.3">
      <c r="A2030" s="3">
        <v>23267</v>
      </c>
      <c r="B2030">
        <v>552</v>
      </c>
      <c r="C2030">
        <v>92</v>
      </c>
      <c r="D2030" s="5">
        <v>1.5264656655709873E-2</v>
      </c>
      <c r="E2030">
        <v>2018</v>
      </c>
      <c r="F2030" t="s">
        <v>1048</v>
      </c>
      <c r="G2030" s="3" t="s">
        <v>1042</v>
      </c>
      <c r="H2030" t="s">
        <v>1051</v>
      </c>
      <c r="I2030" t="s">
        <v>1073</v>
      </c>
    </row>
    <row r="2031" spans="1:9" x14ac:dyDescent="0.3">
      <c r="A2031" s="3">
        <v>23268</v>
      </c>
      <c r="B2031">
        <v>506</v>
      </c>
      <c r="C2031">
        <v>74</v>
      </c>
      <c r="D2031" s="5">
        <v>1.5469528538518741E-3</v>
      </c>
      <c r="E2031">
        <v>2018</v>
      </c>
      <c r="F2031" t="s">
        <v>1048</v>
      </c>
      <c r="G2031" s="3" t="s">
        <v>1042</v>
      </c>
      <c r="H2031" t="s">
        <v>1051</v>
      </c>
      <c r="I2031" t="s">
        <v>1073</v>
      </c>
    </row>
    <row r="2032" spans="1:9" x14ac:dyDescent="0.3">
      <c r="A2032" s="3">
        <v>23269</v>
      </c>
      <c r="B2032">
        <v>549</v>
      </c>
      <c r="C2032">
        <v>75</v>
      </c>
      <c r="D2032" s="5">
        <v>-2.2345687478742805E-2</v>
      </c>
      <c r="E2032">
        <v>2018</v>
      </c>
      <c r="F2032" t="s">
        <v>1048</v>
      </c>
      <c r="G2032" s="3" t="s">
        <v>1042</v>
      </c>
      <c r="H2032" s="3" t="s">
        <v>1050</v>
      </c>
      <c r="I2032" t="s">
        <v>1073</v>
      </c>
    </row>
    <row r="2033" spans="1:9" x14ac:dyDescent="0.3">
      <c r="A2033" s="3">
        <v>23270</v>
      </c>
      <c r="B2033">
        <v>536</v>
      </c>
      <c r="C2033">
        <v>109</v>
      </c>
      <c r="D2033" s="5">
        <v>-1.5579025915573719E-2</v>
      </c>
      <c r="E2033">
        <v>2018</v>
      </c>
      <c r="F2033" t="s">
        <v>1048</v>
      </c>
      <c r="G2033" t="s">
        <v>1054</v>
      </c>
      <c r="H2033" s="3" t="s">
        <v>1050</v>
      </c>
      <c r="I2033" t="s">
        <v>1073</v>
      </c>
    </row>
    <row r="2034" spans="1:9" x14ac:dyDescent="0.3">
      <c r="A2034" s="3">
        <v>23271</v>
      </c>
      <c r="B2034">
        <v>571</v>
      </c>
      <c r="C2034">
        <v>82</v>
      </c>
      <c r="D2034" s="5">
        <v>-1.7333873865288219E-2</v>
      </c>
      <c r="E2034">
        <v>2018</v>
      </c>
      <c r="F2034" t="s">
        <v>1048</v>
      </c>
      <c r="G2034" s="3" t="s">
        <v>1042</v>
      </c>
      <c r="H2034" s="3" t="s">
        <v>1050</v>
      </c>
      <c r="I2034" t="s">
        <v>1073</v>
      </c>
    </row>
    <row r="2035" spans="1:9" x14ac:dyDescent="0.3">
      <c r="A2035" s="3">
        <v>23272</v>
      </c>
      <c r="B2035">
        <v>677</v>
      </c>
      <c r="C2035">
        <v>32</v>
      </c>
      <c r="D2035" s="5">
        <v>-4.8381900018136102E-2</v>
      </c>
      <c r="E2035">
        <v>2018</v>
      </c>
      <c r="F2035" t="s">
        <v>1046</v>
      </c>
      <c r="G2035" s="3" t="s">
        <v>1042</v>
      </c>
      <c r="H2035" s="3" t="s">
        <v>1050</v>
      </c>
      <c r="I2035" t="s">
        <v>1073</v>
      </c>
    </row>
    <row r="2036" spans="1:9" x14ac:dyDescent="0.3">
      <c r="A2036" s="3">
        <v>23273</v>
      </c>
      <c r="B2036">
        <v>529</v>
      </c>
      <c r="C2036">
        <v>90</v>
      </c>
      <c r="D2036" s="5">
        <v>1.7206568106046483E-2</v>
      </c>
      <c r="E2036">
        <v>2018</v>
      </c>
      <c r="F2036" t="s">
        <v>1048</v>
      </c>
      <c r="G2036" s="3" t="s">
        <v>1042</v>
      </c>
      <c r="H2036" t="s">
        <v>1051</v>
      </c>
      <c r="I2036" t="s">
        <v>1073</v>
      </c>
    </row>
    <row r="2037" spans="1:9" x14ac:dyDescent="0.3">
      <c r="A2037" s="3">
        <v>23274</v>
      </c>
      <c r="B2037">
        <v>873</v>
      </c>
      <c r="C2037">
        <v>95</v>
      </c>
      <c r="D2037" s="5">
        <v>8.6328195093172948E-3</v>
      </c>
      <c r="E2037">
        <v>2017</v>
      </c>
      <c r="F2037" t="s">
        <v>1048</v>
      </c>
      <c r="G2037" s="3" t="s">
        <v>1042</v>
      </c>
      <c r="H2037" t="s">
        <v>1051</v>
      </c>
      <c r="I2037" t="s">
        <v>1073</v>
      </c>
    </row>
    <row r="2038" spans="1:9" x14ac:dyDescent="0.3">
      <c r="A2038" s="3">
        <v>23275</v>
      </c>
      <c r="B2038">
        <v>547</v>
      </c>
      <c r="C2038">
        <v>259</v>
      </c>
      <c r="D2038" s="5">
        <v>-7.592638778379541E-3</v>
      </c>
      <c r="E2038">
        <v>2018</v>
      </c>
      <c r="F2038" t="s">
        <v>1048</v>
      </c>
      <c r="G2038" t="s">
        <v>1054</v>
      </c>
      <c r="H2038" s="3" t="s">
        <v>1050</v>
      </c>
      <c r="I2038" t="s">
        <v>1073</v>
      </c>
    </row>
    <row r="2039" spans="1:9" x14ac:dyDescent="0.3">
      <c r="A2039" s="3">
        <v>23280</v>
      </c>
      <c r="B2039">
        <v>494</v>
      </c>
      <c r="C2039">
        <v>154</v>
      </c>
      <c r="D2039" s="5">
        <v>8.4071477768477027E-3</v>
      </c>
      <c r="E2039">
        <v>2018</v>
      </c>
      <c r="F2039" t="s">
        <v>1048</v>
      </c>
      <c r="G2039" t="s">
        <v>1054</v>
      </c>
      <c r="H2039" t="s">
        <v>1051</v>
      </c>
      <c r="I2039" t="s">
        <v>1073</v>
      </c>
    </row>
    <row r="2040" spans="1:9" x14ac:dyDescent="0.3">
      <c r="A2040" s="3">
        <v>23281</v>
      </c>
      <c r="B2040">
        <v>518</v>
      </c>
      <c r="C2040">
        <v>98</v>
      </c>
      <c r="D2040" s="5">
        <v>-4.9288109397695968E-3</v>
      </c>
      <c r="E2040">
        <v>2018</v>
      </c>
      <c r="F2040" t="s">
        <v>1048</v>
      </c>
      <c r="G2040" s="3" t="s">
        <v>1042</v>
      </c>
      <c r="H2040" s="3" t="s">
        <v>1050</v>
      </c>
      <c r="I2040" t="s">
        <v>1073</v>
      </c>
    </row>
    <row r="2041" spans="1:9" x14ac:dyDescent="0.3">
      <c r="A2041" s="3">
        <v>23282</v>
      </c>
      <c r="B2041">
        <v>498</v>
      </c>
      <c r="C2041">
        <v>136</v>
      </c>
      <c r="D2041" s="5">
        <v>1.4852173139290199E-2</v>
      </c>
      <c r="E2041">
        <v>2018</v>
      </c>
      <c r="F2041" t="s">
        <v>1048</v>
      </c>
      <c r="G2041" t="s">
        <v>1054</v>
      </c>
      <c r="H2041" t="s">
        <v>1051</v>
      </c>
      <c r="I2041" t="s">
        <v>1073</v>
      </c>
    </row>
    <row r="2042" spans="1:9" x14ac:dyDescent="0.3">
      <c r="A2042" s="3">
        <v>23283</v>
      </c>
      <c r="B2042">
        <v>513</v>
      </c>
      <c r="C2042">
        <v>239</v>
      </c>
      <c r="D2042" s="5">
        <v>0.28129242054342041</v>
      </c>
      <c r="E2042">
        <v>2018</v>
      </c>
      <c r="F2042" t="s">
        <v>1048</v>
      </c>
      <c r="G2042" t="s">
        <v>1054</v>
      </c>
      <c r="H2042" t="s">
        <v>1053</v>
      </c>
      <c r="I2042" t="s">
        <v>1073</v>
      </c>
    </row>
    <row r="2043" spans="1:9" x14ac:dyDescent="0.3">
      <c r="A2043" s="3">
        <v>23284</v>
      </c>
      <c r="B2043">
        <v>500</v>
      </c>
      <c r="C2043">
        <v>765</v>
      </c>
      <c r="D2043" s="5">
        <v>0.40346530299591349</v>
      </c>
      <c r="E2043">
        <v>2018</v>
      </c>
      <c r="F2043" t="s">
        <v>1048</v>
      </c>
      <c r="G2043" t="s">
        <v>1043</v>
      </c>
      <c r="H2043" t="s">
        <v>1077</v>
      </c>
      <c r="I2043" t="s">
        <v>1073</v>
      </c>
    </row>
    <row r="2044" spans="1:9" x14ac:dyDescent="0.3">
      <c r="A2044" s="3">
        <v>23285</v>
      </c>
      <c r="B2044">
        <v>495</v>
      </c>
      <c r="C2044">
        <v>184</v>
      </c>
      <c r="D2044" s="5">
        <v>-8.3809953883833069E-3</v>
      </c>
      <c r="E2044">
        <v>2018</v>
      </c>
      <c r="F2044" t="s">
        <v>1048</v>
      </c>
      <c r="G2044" t="s">
        <v>1054</v>
      </c>
      <c r="H2044" s="3" t="s">
        <v>1050</v>
      </c>
      <c r="I2044" t="s">
        <v>1073</v>
      </c>
    </row>
    <row r="2045" spans="1:9" x14ac:dyDescent="0.3">
      <c r="A2045" s="3">
        <v>23286</v>
      </c>
      <c r="B2045">
        <v>498</v>
      </c>
      <c r="C2045">
        <v>214</v>
      </c>
      <c r="D2045" s="5">
        <v>2.3933312979373587E-3</v>
      </c>
      <c r="E2045">
        <v>2018</v>
      </c>
      <c r="F2045" t="s">
        <v>1048</v>
      </c>
      <c r="G2045" t="s">
        <v>1054</v>
      </c>
      <c r="H2045" t="s">
        <v>1051</v>
      </c>
      <c r="I2045" t="s">
        <v>1073</v>
      </c>
    </row>
    <row r="2046" spans="1:9" x14ac:dyDescent="0.3">
      <c r="A2046" s="3">
        <v>23287</v>
      </c>
      <c r="B2046">
        <v>511</v>
      </c>
      <c r="C2046">
        <v>183</v>
      </c>
      <c r="D2046" s="5">
        <v>-6.9002831958690529E-3</v>
      </c>
      <c r="E2046">
        <v>2018</v>
      </c>
      <c r="F2046" t="s">
        <v>1048</v>
      </c>
      <c r="G2046" t="s">
        <v>1054</v>
      </c>
      <c r="H2046" s="3" t="s">
        <v>1050</v>
      </c>
      <c r="I2046" t="s">
        <v>1073</v>
      </c>
    </row>
    <row r="2047" spans="1:9" x14ac:dyDescent="0.3">
      <c r="A2047" s="3">
        <v>23288</v>
      </c>
      <c r="B2047">
        <v>499</v>
      </c>
      <c r="C2047">
        <v>174</v>
      </c>
      <c r="D2047" s="5">
        <v>-5.336505492083756E-4</v>
      </c>
      <c r="E2047">
        <v>2018</v>
      </c>
      <c r="F2047" t="s">
        <v>1048</v>
      </c>
      <c r="G2047" t="s">
        <v>1054</v>
      </c>
      <c r="H2047" s="3" t="s">
        <v>1050</v>
      </c>
      <c r="I2047" t="s">
        <v>1073</v>
      </c>
    </row>
    <row r="2048" spans="1:9" x14ac:dyDescent="0.3">
      <c r="A2048" s="3">
        <v>23289</v>
      </c>
      <c r="B2048">
        <v>523</v>
      </c>
      <c r="C2048">
        <v>174</v>
      </c>
      <c r="D2048" s="5">
        <v>-1.6552723674525129E-2</v>
      </c>
      <c r="E2048">
        <v>2018</v>
      </c>
      <c r="F2048" t="s">
        <v>1048</v>
      </c>
      <c r="G2048" t="s">
        <v>1054</v>
      </c>
      <c r="H2048" s="3" t="s">
        <v>1050</v>
      </c>
      <c r="I2048" t="s">
        <v>1073</v>
      </c>
    </row>
    <row r="2049" spans="1:9" x14ac:dyDescent="0.3">
      <c r="A2049" s="3">
        <v>23290</v>
      </c>
      <c r="B2049">
        <v>490</v>
      </c>
      <c r="C2049">
        <v>191</v>
      </c>
      <c r="D2049" s="5">
        <v>-7.1051661451568731E-3</v>
      </c>
      <c r="E2049">
        <v>2018</v>
      </c>
      <c r="F2049" t="s">
        <v>1048</v>
      </c>
      <c r="G2049" t="s">
        <v>1054</v>
      </c>
      <c r="H2049" s="3" t="s">
        <v>1050</v>
      </c>
      <c r="I2049" t="s">
        <v>1073</v>
      </c>
    </row>
    <row r="2050" spans="1:9" x14ac:dyDescent="0.3">
      <c r="A2050" s="3">
        <v>23291</v>
      </c>
      <c r="B2050">
        <v>509</v>
      </c>
      <c r="C2050">
        <v>171</v>
      </c>
      <c r="D2050" s="5">
        <v>-5.7749493503051388E-3</v>
      </c>
      <c r="E2050">
        <v>2018</v>
      </c>
      <c r="F2050" t="s">
        <v>1048</v>
      </c>
      <c r="G2050" t="s">
        <v>1054</v>
      </c>
      <c r="H2050" s="3" t="s">
        <v>1050</v>
      </c>
      <c r="I2050" t="s">
        <v>1073</v>
      </c>
    </row>
    <row r="2051" spans="1:9" x14ac:dyDescent="0.3">
      <c r="A2051" s="3">
        <v>23292</v>
      </c>
      <c r="B2051">
        <v>525</v>
      </c>
      <c r="C2051">
        <v>196</v>
      </c>
      <c r="D2051" s="5">
        <v>-9.7411220964523319E-3</v>
      </c>
      <c r="E2051">
        <v>2018</v>
      </c>
      <c r="F2051" t="s">
        <v>1048</v>
      </c>
      <c r="G2051" t="s">
        <v>1054</v>
      </c>
      <c r="H2051" s="3" t="s">
        <v>1050</v>
      </c>
      <c r="I2051" t="s">
        <v>1073</v>
      </c>
    </row>
    <row r="2052" spans="1:9" x14ac:dyDescent="0.3">
      <c r="A2052" s="3">
        <v>23293</v>
      </c>
      <c r="B2052">
        <v>873</v>
      </c>
      <c r="C2052">
        <v>436</v>
      </c>
      <c r="D2052" s="5">
        <v>1.2642683107134442E-2</v>
      </c>
      <c r="E2052">
        <v>2017</v>
      </c>
      <c r="F2052" t="s">
        <v>1048</v>
      </c>
      <c r="G2052" t="s">
        <v>1054</v>
      </c>
      <c r="H2052" t="s">
        <v>1051</v>
      </c>
      <c r="I2052" t="s">
        <v>1073</v>
      </c>
    </row>
    <row r="2053" spans="1:9" x14ac:dyDescent="0.3">
      <c r="A2053" s="3">
        <v>23294</v>
      </c>
      <c r="B2053">
        <v>873</v>
      </c>
      <c r="C2053">
        <v>289</v>
      </c>
      <c r="D2053" s="5">
        <v>-2.7014570680416062E-4</v>
      </c>
      <c r="E2053">
        <v>2017</v>
      </c>
      <c r="F2053" t="s">
        <v>1048</v>
      </c>
      <c r="G2053" t="s">
        <v>1054</v>
      </c>
      <c r="H2053" s="3" t="s">
        <v>1050</v>
      </c>
      <c r="I2053" t="s">
        <v>1073</v>
      </c>
    </row>
    <row r="2054" spans="1:9" x14ac:dyDescent="0.3">
      <c r="A2054" s="3">
        <v>23295</v>
      </c>
      <c r="B2054">
        <v>873</v>
      </c>
      <c r="C2054">
        <v>348</v>
      </c>
      <c r="D2054" s="5">
        <v>-3.6392045113025533E-3</v>
      </c>
      <c r="E2054">
        <v>2017</v>
      </c>
      <c r="F2054" t="s">
        <v>1048</v>
      </c>
      <c r="G2054" t="s">
        <v>1054</v>
      </c>
      <c r="H2054" s="3" t="s">
        <v>1050</v>
      </c>
      <c r="I2054" t="s">
        <v>1073</v>
      </c>
    </row>
    <row r="2055" spans="1:9" x14ac:dyDescent="0.3">
      <c r="A2055" s="3">
        <v>23296</v>
      </c>
      <c r="B2055">
        <v>874</v>
      </c>
      <c r="C2055">
        <v>317</v>
      </c>
      <c r="D2055" s="5">
        <v>1.9962297115816423E-2</v>
      </c>
      <c r="E2055">
        <v>2017</v>
      </c>
      <c r="F2055" t="s">
        <v>1048</v>
      </c>
      <c r="G2055" t="s">
        <v>1054</v>
      </c>
      <c r="H2055" t="s">
        <v>1051</v>
      </c>
      <c r="I2055" t="s">
        <v>1073</v>
      </c>
    </row>
    <row r="2056" spans="1:9" x14ac:dyDescent="0.3">
      <c r="A2056" s="3">
        <v>23297</v>
      </c>
      <c r="B2056">
        <v>889</v>
      </c>
      <c r="C2056">
        <v>134</v>
      </c>
      <c r="D2056" s="5">
        <v>3.8363868325808608E-3</v>
      </c>
      <c r="E2056">
        <v>2017</v>
      </c>
      <c r="F2056" t="s">
        <v>1048</v>
      </c>
      <c r="G2056" t="s">
        <v>1054</v>
      </c>
      <c r="H2056" t="s">
        <v>1051</v>
      </c>
      <c r="I2056" t="s">
        <v>1073</v>
      </c>
    </row>
    <row r="2057" spans="1:9" x14ac:dyDescent="0.3">
      <c r="A2057" s="3">
        <v>23298</v>
      </c>
      <c r="B2057">
        <v>491</v>
      </c>
      <c r="C2057">
        <v>1166</v>
      </c>
      <c r="D2057" s="5">
        <v>0.18296302173399623</v>
      </c>
      <c r="E2057">
        <v>2018</v>
      </c>
      <c r="F2057" t="s">
        <v>1048</v>
      </c>
      <c r="G2057" t="s">
        <v>1043</v>
      </c>
      <c r="H2057" t="s">
        <v>1052</v>
      </c>
      <c r="I2057" t="s">
        <v>1073</v>
      </c>
    </row>
    <row r="2058" spans="1:9" x14ac:dyDescent="0.3">
      <c r="A2058" s="3">
        <v>23299</v>
      </c>
      <c r="B2058">
        <v>493</v>
      </c>
      <c r="C2058">
        <v>170</v>
      </c>
      <c r="D2058" s="5">
        <v>0.20150011163938317</v>
      </c>
      <c r="E2058">
        <v>2018</v>
      </c>
      <c r="F2058" t="s">
        <v>1048</v>
      </c>
      <c r="G2058" t="s">
        <v>1054</v>
      </c>
      <c r="H2058" t="s">
        <v>1053</v>
      </c>
      <c r="I2058" t="s">
        <v>1073</v>
      </c>
    </row>
    <row r="2059" spans="1:9" x14ac:dyDescent="0.3">
      <c r="A2059" s="3">
        <v>23300</v>
      </c>
      <c r="B2059">
        <v>496</v>
      </c>
      <c r="C2059">
        <v>696</v>
      </c>
      <c r="D2059" s="5">
        <v>7.2841830680125562E-3</v>
      </c>
      <c r="E2059">
        <v>2018</v>
      </c>
      <c r="F2059" t="s">
        <v>1048</v>
      </c>
      <c r="G2059" t="s">
        <v>1043</v>
      </c>
      <c r="H2059" t="s">
        <v>1051</v>
      </c>
      <c r="I2059" t="s">
        <v>1073</v>
      </c>
    </row>
    <row r="2060" spans="1:9" x14ac:dyDescent="0.3">
      <c r="A2060" s="3">
        <v>23301</v>
      </c>
      <c r="B2060">
        <v>500</v>
      </c>
      <c r="C2060">
        <v>839</v>
      </c>
      <c r="D2060" s="5">
        <v>3.3110251641321961E-3</v>
      </c>
      <c r="E2060">
        <v>2018</v>
      </c>
      <c r="F2060" t="s">
        <v>1048</v>
      </c>
      <c r="G2060" t="s">
        <v>1043</v>
      </c>
      <c r="H2060" t="s">
        <v>1051</v>
      </c>
      <c r="I2060" t="s">
        <v>1073</v>
      </c>
    </row>
    <row r="2061" spans="1:9" x14ac:dyDescent="0.3">
      <c r="A2061" s="3">
        <v>23302</v>
      </c>
      <c r="B2061">
        <v>513</v>
      </c>
      <c r="C2061">
        <v>215</v>
      </c>
      <c r="D2061" s="5">
        <v>1.4714320201165624E-2</v>
      </c>
      <c r="E2061">
        <v>2018</v>
      </c>
      <c r="F2061" t="s">
        <v>1048</v>
      </c>
      <c r="G2061" t="s">
        <v>1054</v>
      </c>
      <c r="H2061" t="s">
        <v>1051</v>
      </c>
      <c r="I2061" t="s">
        <v>1073</v>
      </c>
    </row>
    <row r="2062" spans="1:9" x14ac:dyDescent="0.3">
      <c r="A2062" s="3">
        <v>23303</v>
      </c>
      <c r="B2062">
        <v>897</v>
      </c>
      <c r="C2062">
        <v>5</v>
      </c>
      <c r="D2062" s="5">
        <v>2.8350005865404069E-2</v>
      </c>
      <c r="E2062">
        <v>2017</v>
      </c>
      <c r="F2062" t="s">
        <v>1048</v>
      </c>
      <c r="G2062" s="3" t="s">
        <v>1042</v>
      </c>
      <c r="H2062" t="s">
        <v>1051</v>
      </c>
      <c r="I2062" t="s">
        <v>1073</v>
      </c>
    </row>
    <row r="2063" spans="1:9" x14ac:dyDescent="0.3">
      <c r="A2063" s="3">
        <v>23304</v>
      </c>
      <c r="B2063">
        <v>875</v>
      </c>
      <c r="C2063">
        <v>6</v>
      </c>
      <c r="D2063" s="5">
        <v>3.0871053683557966E-2</v>
      </c>
      <c r="E2063">
        <v>2017</v>
      </c>
      <c r="F2063" t="s">
        <v>1048</v>
      </c>
      <c r="G2063" s="3" t="s">
        <v>1042</v>
      </c>
      <c r="H2063" t="s">
        <v>1051</v>
      </c>
      <c r="I2063" t="s">
        <v>1073</v>
      </c>
    </row>
    <row r="2064" spans="1:9" x14ac:dyDescent="0.3">
      <c r="A2064" s="3">
        <v>23305</v>
      </c>
      <c r="B2064">
        <v>875</v>
      </c>
      <c r="C2064">
        <v>7</v>
      </c>
      <c r="D2064" s="5">
        <v>4.9984186212263576E-4</v>
      </c>
      <c r="E2064">
        <v>2017</v>
      </c>
      <c r="F2064" t="s">
        <v>1048</v>
      </c>
      <c r="G2064" s="3" t="s">
        <v>1042</v>
      </c>
      <c r="H2064" t="s">
        <v>1051</v>
      </c>
      <c r="I2064" t="s">
        <v>1073</v>
      </c>
    </row>
    <row r="2065" spans="1:9" x14ac:dyDescent="0.3">
      <c r="A2065" s="3">
        <v>23306</v>
      </c>
      <c r="B2065">
        <v>496</v>
      </c>
      <c r="C2065">
        <v>275</v>
      </c>
      <c r="D2065" s="5">
        <v>1.7909552695483499E-2</v>
      </c>
      <c r="E2065">
        <v>2018</v>
      </c>
      <c r="F2065" t="s">
        <v>1048</v>
      </c>
      <c r="G2065" t="s">
        <v>1054</v>
      </c>
      <c r="H2065" t="s">
        <v>1051</v>
      </c>
      <c r="I2065" t="s">
        <v>1073</v>
      </c>
    </row>
    <row r="2066" spans="1:9" x14ac:dyDescent="0.3">
      <c r="A2066" s="3">
        <v>23307</v>
      </c>
      <c r="B2066">
        <v>503</v>
      </c>
      <c r="C2066">
        <v>604</v>
      </c>
      <c r="D2066" s="5">
        <v>6.8217461520342212E-3</v>
      </c>
      <c r="E2066">
        <v>2018</v>
      </c>
      <c r="F2066" t="s">
        <v>1048</v>
      </c>
      <c r="G2066" t="s">
        <v>1043</v>
      </c>
      <c r="H2066" t="s">
        <v>1051</v>
      </c>
      <c r="I2066" t="s">
        <v>1073</v>
      </c>
    </row>
    <row r="2067" spans="1:9" x14ac:dyDescent="0.3">
      <c r="A2067" s="3">
        <v>23308</v>
      </c>
      <c r="B2067">
        <v>506</v>
      </c>
      <c r="C2067">
        <v>350</v>
      </c>
      <c r="D2067" s="5">
        <v>-2.1253602226714305E-3</v>
      </c>
      <c r="E2067">
        <v>2018</v>
      </c>
      <c r="F2067" t="s">
        <v>1048</v>
      </c>
      <c r="G2067" t="s">
        <v>1054</v>
      </c>
      <c r="H2067" s="3" t="s">
        <v>1050</v>
      </c>
      <c r="I2067" t="s">
        <v>1073</v>
      </c>
    </row>
    <row r="2068" spans="1:9" x14ac:dyDescent="0.3">
      <c r="A2068" s="3">
        <v>23309</v>
      </c>
      <c r="B2068">
        <v>500</v>
      </c>
      <c r="C2068">
        <v>368</v>
      </c>
      <c r="D2068" s="5">
        <v>-7.0773475835685341E-3</v>
      </c>
      <c r="E2068">
        <v>2018</v>
      </c>
      <c r="F2068" t="s">
        <v>1048</v>
      </c>
      <c r="G2068" t="s">
        <v>1054</v>
      </c>
      <c r="H2068" s="3" t="s">
        <v>1050</v>
      </c>
      <c r="I2068" t="s">
        <v>1073</v>
      </c>
    </row>
    <row r="2069" spans="1:9" x14ac:dyDescent="0.3">
      <c r="A2069" s="3">
        <v>23310</v>
      </c>
      <c r="B2069">
        <v>503</v>
      </c>
      <c r="C2069">
        <v>227</v>
      </c>
      <c r="D2069" s="5">
        <v>-3.5326931121127059E-4</v>
      </c>
      <c r="E2069">
        <v>2018</v>
      </c>
      <c r="F2069" t="s">
        <v>1048</v>
      </c>
      <c r="G2069" t="s">
        <v>1054</v>
      </c>
      <c r="H2069" s="3" t="s">
        <v>1050</v>
      </c>
      <c r="I2069" t="s">
        <v>1073</v>
      </c>
    </row>
    <row r="2070" spans="1:9" x14ac:dyDescent="0.3">
      <c r="A2070" s="3">
        <v>23311</v>
      </c>
      <c r="B2070">
        <v>873</v>
      </c>
      <c r="C2070">
        <v>277</v>
      </c>
      <c r="D2070" s="5">
        <v>0.21991036629609573</v>
      </c>
      <c r="E2070">
        <v>2017</v>
      </c>
      <c r="F2070" t="s">
        <v>1048</v>
      </c>
      <c r="G2070" t="s">
        <v>1054</v>
      </c>
      <c r="H2070" t="s">
        <v>1053</v>
      </c>
      <c r="I2070" t="s">
        <v>1073</v>
      </c>
    </row>
    <row r="2071" spans="1:9" x14ac:dyDescent="0.3">
      <c r="A2071" s="3">
        <v>23312</v>
      </c>
      <c r="B2071">
        <v>874</v>
      </c>
      <c r="C2071">
        <v>169</v>
      </c>
      <c r="D2071" s="5">
        <v>0.19222120706987678</v>
      </c>
      <c r="E2071">
        <v>2017</v>
      </c>
      <c r="F2071" t="s">
        <v>1048</v>
      </c>
      <c r="G2071" t="s">
        <v>1054</v>
      </c>
      <c r="H2071" t="s">
        <v>1052</v>
      </c>
      <c r="I2071" t="s">
        <v>1073</v>
      </c>
    </row>
    <row r="2072" spans="1:9" x14ac:dyDescent="0.3">
      <c r="A2072" s="3">
        <v>23313</v>
      </c>
      <c r="B2072">
        <v>873</v>
      </c>
      <c r="C2072">
        <v>309</v>
      </c>
      <c r="D2072" s="5">
        <v>0.37281104552549327</v>
      </c>
      <c r="E2072">
        <v>2017</v>
      </c>
      <c r="F2072" t="s">
        <v>1048</v>
      </c>
      <c r="G2072" t="s">
        <v>1054</v>
      </c>
      <c r="H2072" t="s">
        <v>1076</v>
      </c>
      <c r="I2072" t="s">
        <v>1073</v>
      </c>
    </row>
    <row r="2073" spans="1:9" x14ac:dyDescent="0.3">
      <c r="A2073" s="3">
        <v>23314</v>
      </c>
      <c r="B2073">
        <v>875</v>
      </c>
      <c r="C2073">
        <v>89</v>
      </c>
      <c r="D2073" s="5">
        <v>0.37019498852653709</v>
      </c>
      <c r="E2073">
        <v>2017</v>
      </c>
      <c r="F2073" t="s">
        <v>1048</v>
      </c>
      <c r="G2073" s="3" t="s">
        <v>1042</v>
      </c>
      <c r="H2073" t="s">
        <v>1076</v>
      </c>
      <c r="I2073" t="s">
        <v>1073</v>
      </c>
    </row>
    <row r="2074" spans="1:9" x14ac:dyDescent="0.3">
      <c r="A2074" s="3">
        <v>23315</v>
      </c>
      <c r="B2074">
        <v>512</v>
      </c>
      <c r="C2074">
        <v>78</v>
      </c>
      <c r="D2074" s="5">
        <v>0.3288368198085419</v>
      </c>
      <c r="E2074">
        <v>2018</v>
      </c>
      <c r="F2074" t="s">
        <v>1048</v>
      </c>
      <c r="G2074" s="3" t="s">
        <v>1042</v>
      </c>
      <c r="H2074" t="s">
        <v>1076</v>
      </c>
      <c r="I2074" t="s">
        <v>1073</v>
      </c>
    </row>
    <row r="2075" spans="1:9" x14ac:dyDescent="0.3">
      <c r="A2075" s="3">
        <v>23316</v>
      </c>
      <c r="B2075">
        <v>609</v>
      </c>
      <c r="C2075">
        <v>91</v>
      </c>
      <c r="D2075" s="5">
        <v>0.37135244869050754</v>
      </c>
      <c r="E2075">
        <v>2018</v>
      </c>
      <c r="F2075" t="s">
        <v>1047</v>
      </c>
      <c r="G2075" s="3" t="s">
        <v>1042</v>
      </c>
      <c r="H2075" t="s">
        <v>1076</v>
      </c>
      <c r="I2075" t="s">
        <v>1073</v>
      </c>
    </row>
    <row r="2076" spans="1:9" x14ac:dyDescent="0.3">
      <c r="A2076" s="3">
        <v>23317</v>
      </c>
      <c r="B2076">
        <v>523</v>
      </c>
      <c r="C2076">
        <v>72</v>
      </c>
      <c r="D2076" s="5">
        <v>0.32077129301615137</v>
      </c>
      <c r="E2076">
        <v>2018</v>
      </c>
      <c r="F2076" t="s">
        <v>1048</v>
      </c>
      <c r="G2076" s="3" t="s">
        <v>1042</v>
      </c>
      <c r="H2076" t="s">
        <v>1076</v>
      </c>
      <c r="I2076" t="s">
        <v>1073</v>
      </c>
    </row>
    <row r="2077" spans="1:9" x14ac:dyDescent="0.3">
      <c r="A2077" s="3">
        <v>23318</v>
      </c>
      <c r="B2077">
        <v>873</v>
      </c>
      <c r="C2077">
        <v>309</v>
      </c>
      <c r="D2077" s="5">
        <v>0.27160787352652255</v>
      </c>
      <c r="E2077">
        <v>2017</v>
      </c>
      <c r="F2077" t="s">
        <v>1048</v>
      </c>
      <c r="G2077" t="s">
        <v>1054</v>
      </c>
      <c r="H2077" t="s">
        <v>1053</v>
      </c>
      <c r="I2077" t="s">
        <v>1073</v>
      </c>
    </row>
    <row r="2078" spans="1:9" x14ac:dyDescent="0.3">
      <c r="A2078" s="3">
        <v>23319</v>
      </c>
      <c r="B2078">
        <v>873</v>
      </c>
      <c r="C2078">
        <v>330</v>
      </c>
      <c r="D2078" s="5">
        <v>0.21890625486851034</v>
      </c>
      <c r="E2078">
        <v>2017</v>
      </c>
      <c r="F2078" t="s">
        <v>1048</v>
      </c>
      <c r="G2078" t="s">
        <v>1054</v>
      </c>
      <c r="H2078" t="s">
        <v>1053</v>
      </c>
      <c r="I2078" t="s">
        <v>1073</v>
      </c>
    </row>
    <row r="2079" spans="1:9" x14ac:dyDescent="0.3">
      <c r="A2079" s="3">
        <v>23320</v>
      </c>
      <c r="B2079">
        <v>873</v>
      </c>
      <c r="C2079">
        <v>258</v>
      </c>
      <c r="D2079" s="5">
        <v>0.39426906992352651</v>
      </c>
      <c r="E2079">
        <v>2017</v>
      </c>
      <c r="F2079" t="s">
        <v>1048</v>
      </c>
      <c r="G2079" t="s">
        <v>1054</v>
      </c>
      <c r="H2079" t="s">
        <v>1076</v>
      </c>
      <c r="I2079" t="s">
        <v>1073</v>
      </c>
    </row>
    <row r="2080" spans="1:9" x14ac:dyDescent="0.3">
      <c r="A2080" s="3">
        <v>23321</v>
      </c>
      <c r="B2080">
        <v>506</v>
      </c>
      <c r="C2080">
        <v>560</v>
      </c>
      <c r="D2080" s="5">
        <v>1.1710509253769819E-2</v>
      </c>
      <c r="E2080">
        <v>2018</v>
      </c>
      <c r="F2080" t="s">
        <v>1048</v>
      </c>
      <c r="G2080" t="s">
        <v>1043</v>
      </c>
      <c r="H2080" t="s">
        <v>1051</v>
      </c>
      <c r="I2080" t="s">
        <v>1073</v>
      </c>
    </row>
    <row r="2081" spans="1:9" x14ac:dyDescent="0.3">
      <c r="A2081" s="3">
        <v>23322</v>
      </c>
      <c r="B2081">
        <v>493</v>
      </c>
      <c r="C2081">
        <v>501</v>
      </c>
      <c r="D2081" s="5">
        <v>0.33152702740028434</v>
      </c>
      <c r="E2081">
        <v>2018</v>
      </c>
      <c r="F2081" t="s">
        <v>1048</v>
      </c>
      <c r="G2081" t="s">
        <v>1043</v>
      </c>
      <c r="H2081" t="s">
        <v>1076</v>
      </c>
      <c r="I2081" t="s">
        <v>1073</v>
      </c>
    </row>
    <row r="2082" spans="1:9" x14ac:dyDescent="0.3">
      <c r="A2082" s="3">
        <v>23323</v>
      </c>
      <c r="B2082">
        <v>580</v>
      </c>
      <c r="C2082">
        <v>226</v>
      </c>
      <c r="D2082" s="5">
        <v>3.1015143233009045E-2</v>
      </c>
      <c r="E2082">
        <v>2018</v>
      </c>
      <c r="F2082" t="s">
        <v>1047</v>
      </c>
      <c r="G2082" t="s">
        <v>1054</v>
      </c>
      <c r="H2082" t="s">
        <v>1051</v>
      </c>
      <c r="I2082" t="s">
        <v>1073</v>
      </c>
    </row>
    <row r="2083" spans="1:9" x14ac:dyDescent="0.3">
      <c r="A2083" s="3">
        <v>23324</v>
      </c>
      <c r="B2083">
        <v>876</v>
      </c>
      <c r="C2083">
        <v>35</v>
      </c>
      <c r="D2083" s="5">
        <v>-1.0221869098341458E-2</v>
      </c>
      <c r="E2083">
        <v>2017</v>
      </c>
      <c r="F2083" t="s">
        <v>1048</v>
      </c>
      <c r="G2083" s="3" t="s">
        <v>1042</v>
      </c>
      <c r="H2083" s="3" t="s">
        <v>1050</v>
      </c>
      <c r="I2083" t="s">
        <v>1073</v>
      </c>
    </row>
    <row r="2084" spans="1:9" x14ac:dyDescent="0.3">
      <c r="A2084" s="3">
        <v>23325</v>
      </c>
      <c r="B2084">
        <v>884</v>
      </c>
      <c r="C2084">
        <v>29</v>
      </c>
      <c r="D2084" s="5">
        <v>2.0918077103285235E-2</v>
      </c>
      <c r="E2084">
        <v>2017</v>
      </c>
      <c r="F2084" t="s">
        <v>1048</v>
      </c>
      <c r="G2084" s="3" t="s">
        <v>1042</v>
      </c>
      <c r="H2084" t="s">
        <v>1051</v>
      </c>
      <c r="I2084" t="s">
        <v>1073</v>
      </c>
    </row>
    <row r="2085" spans="1:9" x14ac:dyDescent="0.3">
      <c r="A2085" s="3">
        <v>23326</v>
      </c>
      <c r="B2085">
        <v>873</v>
      </c>
      <c r="C2085">
        <v>62</v>
      </c>
      <c r="D2085" s="5">
        <v>0.27441859326799267</v>
      </c>
      <c r="E2085">
        <v>2017</v>
      </c>
      <c r="F2085" t="s">
        <v>1048</v>
      </c>
      <c r="G2085" s="3" t="s">
        <v>1042</v>
      </c>
      <c r="H2085" t="s">
        <v>1053</v>
      </c>
      <c r="I2085" t="s">
        <v>1073</v>
      </c>
    </row>
    <row r="2086" spans="1:9" x14ac:dyDescent="0.3">
      <c r="A2086" s="3">
        <v>23327</v>
      </c>
      <c r="B2086">
        <v>876</v>
      </c>
      <c r="C2086">
        <v>34</v>
      </c>
      <c r="D2086" s="5">
        <v>1.0145938300132721E-2</v>
      </c>
      <c r="E2086">
        <v>2017</v>
      </c>
      <c r="F2086" t="s">
        <v>1048</v>
      </c>
      <c r="G2086" s="3" t="s">
        <v>1042</v>
      </c>
      <c r="H2086" t="s">
        <v>1051</v>
      </c>
      <c r="I2086" t="s">
        <v>1073</v>
      </c>
    </row>
    <row r="2087" spans="1:9" x14ac:dyDescent="0.3">
      <c r="A2087" s="3">
        <v>23328</v>
      </c>
      <c r="B2087">
        <v>873</v>
      </c>
      <c r="C2087">
        <v>329</v>
      </c>
      <c r="D2087" s="5">
        <v>0.38712833820827841</v>
      </c>
      <c r="E2087">
        <v>2017</v>
      </c>
      <c r="F2087" t="s">
        <v>1048</v>
      </c>
      <c r="G2087" t="s">
        <v>1054</v>
      </c>
      <c r="H2087" t="s">
        <v>1076</v>
      </c>
      <c r="I2087" t="s">
        <v>1073</v>
      </c>
    </row>
    <row r="2088" spans="1:9" x14ac:dyDescent="0.3">
      <c r="A2088" s="3">
        <v>23329</v>
      </c>
      <c r="B2088">
        <v>873</v>
      </c>
      <c r="C2088">
        <v>181</v>
      </c>
      <c r="D2088" s="5">
        <v>2.2553655292126204E-3</v>
      </c>
      <c r="E2088">
        <v>2017</v>
      </c>
      <c r="F2088" t="s">
        <v>1048</v>
      </c>
      <c r="G2088" t="s">
        <v>1054</v>
      </c>
      <c r="H2088" t="s">
        <v>1051</v>
      </c>
      <c r="I2088" t="s">
        <v>1073</v>
      </c>
    </row>
    <row r="2089" spans="1:9" x14ac:dyDescent="0.3">
      <c r="A2089" s="3">
        <v>23330</v>
      </c>
      <c r="B2089">
        <v>874</v>
      </c>
      <c r="C2089">
        <v>172</v>
      </c>
      <c r="D2089" s="5">
        <v>7.8363058528487187E-3</v>
      </c>
      <c r="E2089">
        <v>2017</v>
      </c>
      <c r="F2089" t="s">
        <v>1048</v>
      </c>
      <c r="G2089" t="s">
        <v>1054</v>
      </c>
      <c r="H2089" t="s">
        <v>1051</v>
      </c>
      <c r="I2089" t="s">
        <v>1073</v>
      </c>
    </row>
    <row r="2090" spans="1:9" x14ac:dyDescent="0.3">
      <c r="A2090" s="3">
        <v>23331</v>
      </c>
      <c r="B2090">
        <v>873</v>
      </c>
      <c r="C2090">
        <v>86</v>
      </c>
      <c r="D2090" s="5">
        <v>6.1481222394667249E-3</v>
      </c>
      <c r="E2090">
        <v>2017</v>
      </c>
      <c r="F2090" t="s">
        <v>1048</v>
      </c>
      <c r="G2090" s="3" t="s">
        <v>1042</v>
      </c>
      <c r="H2090" t="s">
        <v>1051</v>
      </c>
      <c r="I2090" t="s">
        <v>1073</v>
      </c>
    </row>
    <row r="2091" spans="1:9" x14ac:dyDescent="0.3">
      <c r="A2091" s="3">
        <v>23332</v>
      </c>
      <c r="B2091">
        <v>873</v>
      </c>
      <c r="C2091">
        <v>221</v>
      </c>
      <c r="D2091" s="5">
        <v>1.3607387162022814E-2</v>
      </c>
      <c r="E2091">
        <v>2017</v>
      </c>
      <c r="F2091" t="s">
        <v>1048</v>
      </c>
      <c r="G2091" t="s">
        <v>1054</v>
      </c>
      <c r="H2091" t="s">
        <v>1051</v>
      </c>
      <c r="I2091" t="s">
        <v>1073</v>
      </c>
    </row>
    <row r="2092" spans="1:9" x14ac:dyDescent="0.3">
      <c r="A2092" s="3">
        <v>23333</v>
      </c>
      <c r="B2092">
        <v>874</v>
      </c>
      <c r="C2092">
        <v>192</v>
      </c>
      <c r="D2092" s="5">
        <v>1.7787240927063151E-2</v>
      </c>
      <c r="E2092">
        <v>2017</v>
      </c>
      <c r="F2092" t="s">
        <v>1048</v>
      </c>
      <c r="G2092" t="s">
        <v>1054</v>
      </c>
      <c r="H2092" t="s">
        <v>1051</v>
      </c>
      <c r="I2092" t="s">
        <v>1073</v>
      </c>
    </row>
    <row r="2093" spans="1:9" x14ac:dyDescent="0.3">
      <c r="A2093" s="3">
        <v>23334</v>
      </c>
      <c r="B2093">
        <v>873</v>
      </c>
      <c r="C2093">
        <v>102</v>
      </c>
      <c r="D2093" s="5">
        <v>7.5347689226378817E-3</v>
      </c>
      <c r="E2093">
        <v>2017</v>
      </c>
      <c r="F2093" t="s">
        <v>1048</v>
      </c>
      <c r="G2093" t="s">
        <v>1054</v>
      </c>
      <c r="H2093" t="s">
        <v>1051</v>
      </c>
      <c r="I2093" t="s">
        <v>1073</v>
      </c>
    </row>
    <row r="2094" spans="1:9" x14ac:dyDescent="0.3">
      <c r="A2094" s="3">
        <v>23335</v>
      </c>
      <c r="B2094">
        <v>525</v>
      </c>
      <c r="C2094">
        <v>83</v>
      </c>
      <c r="D2094" s="5">
        <v>1.4609704149874784E-3</v>
      </c>
      <c r="E2094">
        <v>2018</v>
      </c>
      <c r="F2094" t="s">
        <v>1048</v>
      </c>
      <c r="G2094" s="3" t="s">
        <v>1042</v>
      </c>
      <c r="H2094" t="s">
        <v>1051</v>
      </c>
      <c r="I2094" t="s">
        <v>1073</v>
      </c>
    </row>
    <row r="2095" spans="1:9" x14ac:dyDescent="0.3">
      <c r="A2095" s="3">
        <v>23336</v>
      </c>
      <c r="B2095">
        <v>530</v>
      </c>
      <c r="C2095">
        <v>73</v>
      </c>
      <c r="D2095" s="5">
        <v>2.9994162240052274E-2</v>
      </c>
      <c r="E2095">
        <v>2018</v>
      </c>
      <c r="F2095" t="s">
        <v>1048</v>
      </c>
      <c r="G2095" s="3" t="s">
        <v>1042</v>
      </c>
      <c r="H2095" t="s">
        <v>1051</v>
      </c>
      <c r="I2095" t="s">
        <v>1073</v>
      </c>
    </row>
    <row r="2096" spans="1:9" x14ac:dyDescent="0.3">
      <c r="A2096" s="3">
        <v>23337</v>
      </c>
      <c r="B2096">
        <v>543</v>
      </c>
      <c r="C2096">
        <v>52</v>
      </c>
      <c r="D2096" s="5">
        <v>0.12335019288940634</v>
      </c>
      <c r="E2096">
        <v>2018</v>
      </c>
      <c r="F2096" t="s">
        <v>1048</v>
      </c>
      <c r="G2096" s="3" t="s">
        <v>1042</v>
      </c>
      <c r="H2096" t="s">
        <v>1052</v>
      </c>
      <c r="I2096" t="s">
        <v>1073</v>
      </c>
    </row>
    <row r="2097" spans="1:9" x14ac:dyDescent="0.3">
      <c r="A2097" s="3">
        <v>23338</v>
      </c>
      <c r="B2097">
        <v>527</v>
      </c>
      <c r="C2097">
        <v>94</v>
      </c>
      <c r="D2097" s="5">
        <v>1.0364189857766203E-2</v>
      </c>
      <c r="E2097">
        <v>2018</v>
      </c>
      <c r="F2097" t="s">
        <v>1048</v>
      </c>
      <c r="G2097" s="3" t="s">
        <v>1042</v>
      </c>
      <c r="H2097" t="s">
        <v>1051</v>
      </c>
      <c r="I2097" t="s">
        <v>1073</v>
      </c>
    </row>
    <row r="2098" spans="1:9" x14ac:dyDescent="0.3">
      <c r="A2098" s="3">
        <v>23339</v>
      </c>
      <c r="B2098">
        <v>558</v>
      </c>
      <c r="C2098">
        <v>63</v>
      </c>
      <c r="D2098" s="5">
        <v>5.2708597932768029E-3</v>
      </c>
      <c r="E2098">
        <v>2018</v>
      </c>
      <c r="F2098" t="s">
        <v>1048</v>
      </c>
      <c r="G2098" s="3" t="s">
        <v>1042</v>
      </c>
      <c r="H2098" t="s">
        <v>1051</v>
      </c>
      <c r="I2098" t="s">
        <v>1073</v>
      </c>
    </row>
    <row r="2099" spans="1:9" x14ac:dyDescent="0.3">
      <c r="A2099" s="3">
        <v>23340</v>
      </c>
      <c r="B2099">
        <v>873</v>
      </c>
      <c r="C2099">
        <v>122</v>
      </c>
      <c r="D2099" s="5">
        <v>2.7077824823812244E-2</v>
      </c>
      <c r="E2099">
        <v>2017</v>
      </c>
      <c r="F2099" t="s">
        <v>1048</v>
      </c>
      <c r="G2099" t="s">
        <v>1054</v>
      </c>
      <c r="H2099" t="s">
        <v>1051</v>
      </c>
      <c r="I2099" t="s">
        <v>1073</v>
      </c>
    </row>
    <row r="2100" spans="1:9" x14ac:dyDescent="0.3">
      <c r="A2100" s="3">
        <v>23341</v>
      </c>
      <c r="B2100">
        <v>508</v>
      </c>
      <c r="C2100">
        <v>102</v>
      </c>
      <c r="D2100" s="5">
        <v>0.18190288572162258</v>
      </c>
      <c r="E2100">
        <v>2018</v>
      </c>
      <c r="F2100" t="s">
        <v>1048</v>
      </c>
      <c r="G2100" t="s">
        <v>1054</v>
      </c>
      <c r="H2100" t="s">
        <v>1052</v>
      </c>
      <c r="I2100" t="s">
        <v>1073</v>
      </c>
    </row>
    <row r="2101" spans="1:9" x14ac:dyDescent="0.3">
      <c r="A2101" s="3">
        <v>23342</v>
      </c>
      <c r="B2101">
        <v>551</v>
      </c>
      <c r="C2101">
        <v>131</v>
      </c>
      <c r="D2101" s="5">
        <v>0.28038232108678135</v>
      </c>
      <c r="E2101">
        <v>2018</v>
      </c>
      <c r="F2101" t="s">
        <v>1048</v>
      </c>
      <c r="G2101" t="s">
        <v>1054</v>
      </c>
      <c r="H2101" t="s">
        <v>1053</v>
      </c>
      <c r="I2101" t="s">
        <v>1073</v>
      </c>
    </row>
    <row r="2102" spans="1:9" x14ac:dyDescent="0.3">
      <c r="A2102" s="3">
        <v>23343</v>
      </c>
      <c r="B2102">
        <v>502</v>
      </c>
      <c r="C2102">
        <v>400</v>
      </c>
      <c r="D2102" s="5">
        <v>3.1352920396703156E-2</v>
      </c>
      <c r="E2102">
        <v>2018</v>
      </c>
      <c r="F2102" t="s">
        <v>1048</v>
      </c>
      <c r="G2102" t="s">
        <v>1054</v>
      </c>
      <c r="H2102" t="s">
        <v>1051</v>
      </c>
      <c r="I2102" t="s">
        <v>1073</v>
      </c>
    </row>
    <row r="2103" spans="1:9" x14ac:dyDescent="0.3">
      <c r="A2103" s="3">
        <v>23344</v>
      </c>
      <c r="B2103">
        <v>522</v>
      </c>
      <c r="C2103">
        <v>601</v>
      </c>
      <c r="D2103" s="5">
        <v>2.8365928020639815E-2</v>
      </c>
      <c r="E2103">
        <v>2018</v>
      </c>
      <c r="F2103" t="s">
        <v>1048</v>
      </c>
      <c r="G2103" t="s">
        <v>1043</v>
      </c>
      <c r="H2103" t="s">
        <v>1051</v>
      </c>
      <c r="I2103" t="s">
        <v>1073</v>
      </c>
    </row>
    <row r="2104" spans="1:9" x14ac:dyDescent="0.3">
      <c r="A2104" s="3">
        <v>23345</v>
      </c>
      <c r="B2104">
        <v>874</v>
      </c>
      <c r="C2104">
        <v>146</v>
      </c>
      <c r="D2104" s="5">
        <v>6.4111262947620408E-3</v>
      </c>
      <c r="E2104">
        <v>2017</v>
      </c>
      <c r="F2104" t="s">
        <v>1048</v>
      </c>
      <c r="G2104" t="s">
        <v>1054</v>
      </c>
      <c r="H2104" t="s">
        <v>1051</v>
      </c>
      <c r="I2104" t="s">
        <v>1073</v>
      </c>
    </row>
    <row r="2105" spans="1:9" x14ac:dyDescent="0.3">
      <c r="A2105" s="3">
        <v>23346</v>
      </c>
      <c r="B2105">
        <v>873</v>
      </c>
      <c r="C2105">
        <v>152</v>
      </c>
      <c r="D2105" s="5">
        <v>-4.5983296210661629E-3</v>
      </c>
      <c r="E2105">
        <v>2017</v>
      </c>
      <c r="F2105" t="s">
        <v>1048</v>
      </c>
      <c r="G2105" t="s">
        <v>1054</v>
      </c>
      <c r="H2105" s="3" t="s">
        <v>1050</v>
      </c>
      <c r="I2105" t="s">
        <v>1073</v>
      </c>
    </row>
    <row r="2106" spans="1:9" x14ac:dyDescent="0.3">
      <c r="A2106" s="3">
        <v>23347</v>
      </c>
      <c r="B2106">
        <v>873</v>
      </c>
      <c r="C2106">
        <v>73</v>
      </c>
      <c r="D2106" s="5">
        <v>-2.1782322962129678E-3</v>
      </c>
      <c r="E2106">
        <v>2017</v>
      </c>
      <c r="F2106" t="s">
        <v>1048</v>
      </c>
      <c r="G2106" s="3" t="s">
        <v>1042</v>
      </c>
      <c r="H2106" s="3" t="s">
        <v>1050</v>
      </c>
      <c r="I2106" t="s">
        <v>1073</v>
      </c>
    </row>
    <row r="2107" spans="1:9" x14ac:dyDescent="0.3">
      <c r="A2107" s="3">
        <v>23348</v>
      </c>
      <c r="B2107">
        <v>503</v>
      </c>
      <c r="C2107">
        <v>148</v>
      </c>
      <c r="D2107" s="5">
        <v>0.23307469569539987</v>
      </c>
      <c r="E2107">
        <v>2018</v>
      </c>
      <c r="F2107" t="s">
        <v>1048</v>
      </c>
      <c r="G2107" t="s">
        <v>1054</v>
      </c>
      <c r="H2107" t="s">
        <v>1053</v>
      </c>
      <c r="I2107" t="s">
        <v>1073</v>
      </c>
    </row>
    <row r="2108" spans="1:9" x14ac:dyDescent="0.3">
      <c r="A2108" s="3">
        <v>23349</v>
      </c>
      <c r="B2108">
        <v>873</v>
      </c>
      <c r="C2108">
        <v>272</v>
      </c>
      <c r="D2108" s="5">
        <v>8.3277753693149371E-3</v>
      </c>
      <c r="E2108">
        <v>2017</v>
      </c>
      <c r="F2108" t="s">
        <v>1048</v>
      </c>
      <c r="G2108" t="s">
        <v>1054</v>
      </c>
      <c r="H2108" t="s">
        <v>1051</v>
      </c>
      <c r="I2108" t="s">
        <v>1073</v>
      </c>
    </row>
    <row r="2109" spans="1:9" x14ac:dyDescent="0.3">
      <c r="A2109" s="3">
        <v>23350</v>
      </c>
      <c r="B2109">
        <v>873</v>
      </c>
      <c r="C2109">
        <v>243</v>
      </c>
      <c r="D2109" s="5">
        <v>5.8922599968432758E-4</v>
      </c>
      <c r="E2109">
        <v>2017</v>
      </c>
      <c r="F2109" t="s">
        <v>1048</v>
      </c>
      <c r="G2109" t="s">
        <v>1054</v>
      </c>
      <c r="H2109" t="s">
        <v>1051</v>
      </c>
      <c r="I2109" t="s">
        <v>1073</v>
      </c>
    </row>
    <row r="2110" spans="1:9" x14ac:dyDescent="0.3">
      <c r="A2110" s="3">
        <v>23351</v>
      </c>
      <c r="B2110">
        <v>873</v>
      </c>
      <c r="C2110">
        <v>283</v>
      </c>
      <c r="D2110" s="5">
        <v>-4.8901985025371587E-3</v>
      </c>
      <c r="E2110">
        <v>2017</v>
      </c>
      <c r="F2110" t="s">
        <v>1048</v>
      </c>
      <c r="G2110" t="s">
        <v>1054</v>
      </c>
      <c r="H2110" s="3" t="s">
        <v>1050</v>
      </c>
      <c r="I2110" t="s">
        <v>1073</v>
      </c>
    </row>
    <row r="2111" spans="1:9" x14ac:dyDescent="0.3">
      <c r="A2111" s="3">
        <v>23352</v>
      </c>
      <c r="B2111">
        <v>873</v>
      </c>
      <c r="C2111">
        <v>167</v>
      </c>
      <c r="D2111" s="5">
        <v>-7.126040616003494E-3</v>
      </c>
      <c r="E2111">
        <v>2017</v>
      </c>
      <c r="F2111" t="s">
        <v>1048</v>
      </c>
      <c r="G2111" t="s">
        <v>1054</v>
      </c>
      <c r="H2111" s="3" t="s">
        <v>1050</v>
      </c>
      <c r="I2111" t="s">
        <v>1073</v>
      </c>
    </row>
    <row r="2112" spans="1:9" x14ac:dyDescent="0.3">
      <c r="A2112" s="3">
        <v>23353</v>
      </c>
      <c r="B2112">
        <v>873</v>
      </c>
      <c r="C2112">
        <v>257</v>
      </c>
      <c r="D2112" s="5">
        <v>-9.3391744646443304E-3</v>
      </c>
      <c r="E2112">
        <v>2017</v>
      </c>
      <c r="F2112" t="s">
        <v>1048</v>
      </c>
      <c r="G2112" t="s">
        <v>1054</v>
      </c>
      <c r="H2112" s="3" t="s">
        <v>1050</v>
      </c>
      <c r="I2112" t="s">
        <v>1073</v>
      </c>
    </row>
    <row r="2113" spans="1:9" x14ac:dyDescent="0.3">
      <c r="A2113" s="3">
        <v>23354</v>
      </c>
      <c r="B2113">
        <v>873</v>
      </c>
      <c r="C2113">
        <v>264</v>
      </c>
      <c r="D2113" s="5">
        <v>1.4802901461188792E-2</v>
      </c>
      <c r="E2113">
        <v>2017</v>
      </c>
      <c r="F2113" t="s">
        <v>1048</v>
      </c>
      <c r="G2113" t="s">
        <v>1054</v>
      </c>
      <c r="H2113" t="s">
        <v>1051</v>
      </c>
      <c r="I2113" t="s">
        <v>1073</v>
      </c>
    </row>
    <row r="2114" spans="1:9" x14ac:dyDescent="0.3">
      <c r="A2114" s="3">
        <v>23355</v>
      </c>
      <c r="B2114">
        <v>873</v>
      </c>
      <c r="C2114">
        <v>632</v>
      </c>
      <c r="D2114" s="5">
        <v>0.15014223854315195</v>
      </c>
      <c r="E2114">
        <v>2017</v>
      </c>
      <c r="F2114" t="s">
        <v>1048</v>
      </c>
      <c r="G2114" t="s">
        <v>1043</v>
      </c>
      <c r="H2114" t="s">
        <v>1052</v>
      </c>
      <c r="I2114" t="s">
        <v>1073</v>
      </c>
    </row>
    <row r="2115" spans="1:9" x14ac:dyDescent="0.3">
      <c r="A2115" s="3">
        <v>23356</v>
      </c>
      <c r="B2115">
        <v>873</v>
      </c>
      <c r="C2115">
        <v>361</v>
      </c>
      <c r="D2115" s="5">
        <v>0.28245193050545769</v>
      </c>
      <c r="E2115">
        <v>2017</v>
      </c>
      <c r="F2115" t="s">
        <v>1048</v>
      </c>
      <c r="G2115" t="s">
        <v>1054</v>
      </c>
      <c r="H2115" t="s">
        <v>1053</v>
      </c>
      <c r="I2115" t="s">
        <v>1073</v>
      </c>
    </row>
    <row r="2116" spans="1:9" x14ac:dyDescent="0.3">
      <c r="A2116" s="3">
        <v>23357</v>
      </c>
      <c r="B2116">
        <v>873</v>
      </c>
      <c r="C2116">
        <v>75</v>
      </c>
      <c r="D2116" s="5">
        <v>0.18182829725278374</v>
      </c>
      <c r="E2116">
        <v>2017</v>
      </c>
      <c r="F2116" t="s">
        <v>1048</v>
      </c>
      <c r="G2116" s="3" t="s">
        <v>1042</v>
      </c>
      <c r="H2116" t="s">
        <v>1052</v>
      </c>
      <c r="I2116" t="s">
        <v>1073</v>
      </c>
    </row>
    <row r="2117" spans="1:9" x14ac:dyDescent="0.3">
      <c r="A2117" s="3">
        <v>23358</v>
      </c>
      <c r="B2117">
        <v>873</v>
      </c>
      <c r="C2117">
        <v>65</v>
      </c>
      <c r="D2117" s="5">
        <v>0.25208264929209639</v>
      </c>
      <c r="E2117">
        <v>2017</v>
      </c>
      <c r="F2117" t="s">
        <v>1048</v>
      </c>
      <c r="G2117" s="3" t="s">
        <v>1042</v>
      </c>
      <c r="H2117" t="s">
        <v>1053</v>
      </c>
      <c r="I2117" t="s">
        <v>1073</v>
      </c>
    </row>
    <row r="2118" spans="1:9" x14ac:dyDescent="0.3">
      <c r="A2118" s="3">
        <v>23359</v>
      </c>
      <c r="B2118">
        <v>873</v>
      </c>
      <c r="C2118">
        <v>68</v>
      </c>
      <c r="D2118" s="5">
        <v>9.6832539510525589E-3</v>
      </c>
      <c r="E2118">
        <v>2017</v>
      </c>
      <c r="F2118" t="s">
        <v>1048</v>
      </c>
      <c r="G2118" s="3" t="s">
        <v>1042</v>
      </c>
      <c r="H2118" t="s">
        <v>1051</v>
      </c>
      <c r="I2118" t="s">
        <v>1073</v>
      </c>
    </row>
    <row r="2119" spans="1:9" x14ac:dyDescent="0.3">
      <c r="A2119" s="3">
        <v>23360</v>
      </c>
      <c r="B2119">
        <v>873</v>
      </c>
      <c r="C2119">
        <v>89</v>
      </c>
      <c r="D2119" s="5">
        <v>2.7738023352612197E-2</v>
      </c>
      <c r="E2119">
        <v>2017</v>
      </c>
      <c r="F2119" t="s">
        <v>1048</v>
      </c>
      <c r="G2119" s="3" t="s">
        <v>1042</v>
      </c>
      <c r="H2119" t="s">
        <v>1051</v>
      </c>
      <c r="I2119" t="s">
        <v>1073</v>
      </c>
    </row>
    <row r="2120" spans="1:9" x14ac:dyDescent="0.3">
      <c r="A2120" s="3">
        <v>23365</v>
      </c>
      <c r="B2120">
        <v>873</v>
      </c>
      <c r="C2120">
        <v>135</v>
      </c>
      <c r="D2120" s="5">
        <v>1.2893390483576677E-3</v>
      </c>
      <c r="E2120">
        <v>2017</v>
      </c>
      <c r="F2120" t="s">
        <v>1048</v>
      </c>
      <c r="G2120" t="s">
        <v>1054</v>
      </c>
      <c r="H2120" t="s">
        <v>1051</v>
      </c>
      <c r="I2120" t="s">
        <v>1073</v>
      </c>
    </row>
    <row r="2121" spans="1:9" x14ac:dyDescent="0.3">
      <c r="A2121" s="3">
        <v>23366</v>
      </c>
      <c r="B2121">
        <v>873</v>
      </c>
      <c r="C2121">
        <v>146</v>
      </c>
      <c r="D2121" s="5">
        <v>-4.8840046648503735E-3</v>
      </c>
      <c r="E2121">
        <v>2017</v>
      </c>
      <c r="F2121" t="s">
        <v>1048</v>
      </c>
      <c r="G2121" t="s">
        <v>1054</v>
      </c>
      <c r="H2121" s="3" t="s">
        <v>1050</v>
      </c>
      <c r="I2121" t="s">
        <v>1073</v>
      </c>
    </row>
    <row r="2122" spans="1:9" x14ac:dyDescent="0.3">
      <c r="A2122" s="3">
        <v>23367</v>
      </c>
      <c r="B2122">
        <v>873</v>
      </c>
      <c r="C2122">
        <v>219</v>
      </c>
      <c r="D2122" s="5">
        <v>3.9355238024854459E-3</v>
      </c>
      <c r="E2122">
        <v>2017</v>
      </c>
      <c r="F2122" t="s">
        <v>1048</v>
      </c>
      <c r="G2122" t="s">
        <v>1054</v>
      </c>
      <c r="H2122" t="s">
        <v>1051</v>
      </c>
      <c r="I2122" t="s">
        <v>1073</v>
      </c>
    </row>
    <row r="2123" spans="1:9" x14ac:dyDescent="0.3">
      <c r="A2123" s="3">
        <v>23368</v>
      </c>
      <c r="B2123">
        <v>873</v>
      </c>
      <c r="C2123">
        <v>179</v>
      </c>
      <c r="D2123" s="5">
        <v>-3.5794980761623013E-3</v>
      </c>
      <c r="E2123">
        <v>2017</v>
      </c>
      <c r="F2123" t="s">
        <v>1048</v>
      </c>
      <c r="G2123" t="s">
        <v>1054</v>
      </c>
      <c r="H2123" s="3" t="s">
        <v>1050</v>
      </c>
      <c r="I2123" t="s">
        <v>1073</v>
      </c>
    </row>
    <row r="2124" spans="1:9" x14ac:dyDescent="0.3">
      <c r="A2124" s="3">
        <v>23369</v>
      </c>
      <c r="B2124">
        <v>873</v>
      </c>
      <c r="C2124">
        <v>105</v>
      </c>
      <c r="D2124" s="5">
        <v>1.9176057357570362E-2</v>
      </c>
      <c r="E2124">
        <v>2017</v>
      </c>
      <c r="F2124" t="s">
        <v>1048</v>
      </c>
      <c r="G2124" t="s">
        <v>1054</v>
      </c>
      <c r="H2124" t="s">
        <v>1051</v>
      </c>
      <c r="I2124" t="s">
        <v>1073</v>
      </c>
    </row>
    <row r="2125" spans="1:9" x14ac:dyDescent="0.3">
      <c r="A2125" s="3">
        <v>23370</v>
      </c>
      <c r="B2125">
        <v>873</v>
      </c>
      <c r="C2125">
        <v>125</v>
      </c>
      <c r="D2125" s="5">
        <v>1.6762152240149819E-2</v>
      </c>
      <c r="E2125">
        <v>2017</v>
      </c>
      <c r="F2125" t="s">
        <v>1048</v>
      </c>
      <c r="G2125" t="s">
        <v>1054</v>
      </c>
      <c r="H2125" t="s">
        <v>1051</v>
      </c>
      <c r="I2125" t="s">
        <v>1073</v>
      </c>
    </row>
    <row r="2126" spans="1:9" x14ac:dyDescent="0.3">
      <c r="A2126" s="3">
        <v>23371</v>
      </c>
      <c r="B2126">
        <v>873</v>
      </c>
      <c r="C2126">
        <v>147</v>
      </c>
      <c r="D2126" s="5">
        <v>-2.584576452086252E-3</v>
      </c>
      <c r="E2126">
        <v>2017</v>
      </c>
      <c r="F2126" t="s">
        <v>1048</v>
      </c>
      <c r="G2126" t="s">
        <v>1054</v>
      </c>
      <c r="H2126" s="3" t="s">
        <v>1050</v>
      </c>
      <c r="I2126" t="s">
        <v>1073</v>
      </c>
    </row>
    <row r="2127" spans="1:9" x14ac:dyDescent="0.3">
      <c r="A2127" s="3">
        <v>23372</v>
      </c>
      <c r="B2127">
        <v>873</v>
      </c>
      <c r="C2127">
        <v>119</v>
      </c>
      <c r="D2127" s="5">
        <v>1.4602920983281141E-2</v>
      </c>
      <c r="E2127">
        <v>2017</v>
      </c>
      <c r="F2127" t="s">
        <v>1048</v>
      </c>
      <c r="G2127" t="s">
        <v>1054</v>
      </c>
      <c r="H2127" t="s">
        <v>1051</v>
      </c>
      <c r="I2127" t="s">
        <v>1073</v>
      </c>
    </row>
    <row r="2128" spans="1:9" x14ac:dyDescent="0.3">
      <c r="A2128" s="3">
        <v>23373</v>
      </c>
      <c r="B2128">
        <v>875</v>
      </c>
      <c r="C2128">
        <v>76</v>
      </c>
      <c r="D2128" s="5">
        <v>8.4161299021298895E-3</v>
      </c>
      <c r="E2128">
        <v>2017</v>
      </c>
      <c r="F2128" t="s">
        <v>1048</v>
      </c>
      <c r="G2128" s="3" t="s">
        <v>1042</v>
      </c>
      <c r="H2128" t="s">
        <v>1051</v>
      </c>
      <c r="I2128" t="s">
        <v>1073</v>
      </c>
    </row>
    <row r="2129" spans="1:9" x14ac:dyDescent="0.3">
      <c r="A2129" s="3">
        <v>23374</v>
      </c>
      <c r="B2129">
        <v>873</v>
      </c>
      <c r="C2129">
        <v>108</v>
      </c>
      <c r="D2129" s="5">
        <v>1.7155900052048981E-2</v>
      </c>
      <c r="E2129">
        <v>2017</v>
      </c>
      <c r="F2129" t="s">
        <v>1048</v>
      </c>
      <c r="G2129" t="s">
        <v>1054</v>
      </c>
      <c r="H2129" t="s">
        <v>1051</v>
      </c>
      <c r="I2129" t="s">
        <v>1073</v>
      </c>
    </row>
    <row r="2130" spans="1:9" x14ac:dyDescent="0.3">
      <c r="A2130" s="3">
        <v>23375</v>
      </c>
      <c r="B2130">
        <v>873</v>
      </c>
      <c r="C2130">
        <v>78</v>
      </c>
      <c r="D2130" s="5">
        <v>-2.6181627129975384E-3</v>
      </c>
      <c r="E2130">
        <v>2017</v>
      </c>
      <c r="F2130" t="s">
        <v>1048</v>
      </c>
      <c r="G2130" s="3" t="s">
        <v>1042</v>
      </c>
      <c r="H2130" s="3" t="s">
        <v>1050</v>
      </c>
      <c r="I2130" t="s">
        <v>1073</v>
      </c>
    </row>
    <row r="2131" spans="1:9" x14ac:dyDescent="0.3">
      <c r="A2131" s="3">
        <v>23376</v>
      </c>
      <c r="B2131">
        <v>873</v>
      </c>
      <c r="C2131">
        <v>122</v>
      </c>
      <c r="D2131" s="5">
        <v>-2.5159803674374868E-3</v>
      </c>
      <c r="E2131">
        <v>2017</v>
      </c>
      <c r="F2131" t="s">
        <v>1048</v>
      </c>
      <c r="G2131" t="s">
        <v>1054</v>
      </c>
      <c r="H2131" s="3" t="s">
        <v>1050</v>
      </c>
      <c r="I2131" t="s">
        <v>1073</v>
      </c>
    </row>
    <row r="2132" spans="1:9" x14ac:dyDescent="0.3">
      <c r="A2132" s="3">
        <v>23377</v>
      </c>
      <c r="B2132">
        <v>873</v>
      </c>
      <c r="C2132">
        <v>105</v>
      </c>
      <c r="D2132" s="5">
        <v>-2.8568759096921225E-3</v>
      </c>
      <c r="E2132">
        <v>2017</v>
      </c>
      <c r="F2132" t="s">
        <v>1048</v>
      </c>
      <c r="G2132" t="s">
        <v>1054</v>
      </c>
      <c r="H2132" s="3" t="s">
        <v>1050</v>
      </c>
      <c r="I2132" t="s">
        <v>1073</v>
      </c>
    </row>
    <row r="2133" spans="1:9" x14ac:dyDescent="0.3">
      <c r="A2133" s="3">
        <v>23378</v>
      </c>
      <c r="B2133">
        <v>873</v>
      </c>
      <c r="C2133">
        <v>144</v>
      </c>
      <c r="D2133" s="5">
        <v>4.1819377097942218E-3</v>
      </c>
      <c r="E2133">
        <v>2017</v>
      </c>
      <c r="F2133" t="s">
        <v>1048</v>
      </c>
      <c r="G2133" t="s">
        <v>1054</v>
      </c>
      <c r="H2133" t="s">
        <v>1051</v>
      </c>
      <c r="I2133" t="s">
        <v>1073</v>
      </c>
    </row>
    <row r="2134" spans="1:9" x14ac:dyDescent="0.3">
      <c r="A2134" s="3">
        <v>23379</v>
      </c>
      <c r="B2134">
        <v>873</v>
      </c>
      <c r="C2134">
        <v>59</v>
      </c>
      <c r="D2134" s="5">
        <v>-4.5451437073515746E-3</v>
      </c>
      <c r="E2134">
        <v>2017</v>
      </c>
      <c r="F2134" t="s">
        <v>1048</v>
      </c>
      <c r="G2134" s="3" t="s">
        <v>1042</v>
      </c>
      <c r="H2134" s="3" t="s">
        <v>1050</v>
      </c>
      <c r="I2134" t="s">
        <v>1073</v>
      </c>
    </row>
    <row r="2135" spans="1:9" x14ac:dyDescent="0.3">
      <c r="A2135" s="3">
        <v>23380</v>
      </c>
      <c r="B2135">
        <v>873</v>
      </c>
      <c r="C2135">
        <v>92</v>
      </c>
      <c r="D2135" s="5">
        <v>2.2324771936292056E-3</v>
      </c>
      <c r="E2135">
        <v>2017</v>
      </c>
      <c r="F2135" t="s">
        <v>1048</v>
      </c>
      <c r="G2135" s="3" t="s">
        <v>1042</v>
      </c>
      <c r="H2135" t="s">
        <v>1051</v>
      </c>
      <c r="I2135" t="s">
        <v>1073</v>
      </c>
    </row>
    <row r="2136" spans="1:9" x14ac:dyDescent="0.3">
      <c r="A2136" s="3">
        <v>23381</v>
      </c>
      <c r="B2136">
        <v>873</v>
      </c>
      <c r="C2136">
        <v>54</v>
      </c>
      <c r="D2136" s="5">
        <v>-4.1575477255779798E-3</v>
      </c>
      <c r="E2136">
        <v>2017</v>
      </c>
      <c r="F2136" t="s">
        <v>1048</v>
      </c>
      <c r="G2136" s="3" t="s">
        <v>1042</v>
      </c>
      <c r="H2136" s="3" t="s">
        <v>1050</v>
      </c>
      <c r="I2136" t="s">
        <v>1073</v>
      </c>
    </row>
    <row r="2137" spans="1:9" x14ac:dyDescent="0.3">
      <c r="A2137" s="3">
        <v>23382</v>
      </c>
      <c r="B2137">
        <v>873</v>
      </c>
      <c r="C2137">
        <v>181</v>
      </c>
      <c r="D2137" s="5">
        <v>0.25283517554325746</v>
      </c>
      <c r="E2137">
        <v>2017</v>
      </c>
      <c r="F2137" t="s">
        <v>1048</v>
      </c>
      <c r="G2137" t="s">
        <v>1054</v>
      </c>
      <c r="H2137" t="s">
        <v>1053</v>
      </c>
      <c r="I2137" t="s">
        <v>1073</v>
      </c>
    </row>
    <row r="2138" spans="1:9" x14ac:dyDescent="0.3">
      <c r="A2138" s="3">
        <v>23388</v>
      </c>
      <c r="B2138">
        <v>873</v>
      </c>
      <c r="C2138">
        <v>120</v>
      </c>
      <c r="D2138" s="5">
        <v>0.30540995279439198</v>
      </c>
      <c r="E2138">
        <v>2017</v>
      </c>
      <c r="F2138" t="s">
        <v>1048</v>
      </c>
      <c r="G2138" t="s">
        <v>1054</v>
      </c>
      <c r="H2138" t="s">
        <v>1076</v>
      </c>
      <c r="I2138" t="s">
        <v>1073</v>
      </c>
    </row>
    <row r="2139" spans="1:9" x14ac:dyDescent="0.3">
      <c r="A2139" s="3">
        <v>23389</v>
      </c>
      <c r="B2139">
        <v>873</v>
      </c>
      <c r="C2139">
        <v>186</v>
      </c>
      <c r="D2139" s="5">
        <v>0.22253168552696723</v>
      </c>
      <c r="E2139">
        <v>2017</v>
      </c>
      <c r="F2139" t="s">
        <v>1048</v>
      </c>
      <c r="G2139" t="s">
        <v>1054</v>
      </c>
      <c r="H2139" t="s">
        <v>1053</v>
      </c>
      <c r="I2139" t="s">
        <v>1073</v>
      </c>
    </row>
    <row r="2140" spans="1:9" x14ac:dyDescent="0.3">
      <c r="A2140" s="3">
        <v>23390</v>
      </c>
      <c r="B2140">
        <v>873</v>
      </c>
      <c r="C2140">
        <v>135</v>
      </c>
      <c r="D2140" s="5">
        <v>0.12454147319098921</v>
      </c>
      <c r="E2140">
        <v>2017</v>
      </c>
      <c r="F2140" t="s">
        <v>1048</v>
      </c>
      <c r="G2140" t="s">
        <v>1054</v>
      </c>
      <c r="H2140" t="s">
        <v>1052</v>
      </c>
      <c r="I2140" t="s">
        <v>1073</v>
      </c>
    </row>
    <row r="2141" spans="1:9" x14ac:dyDescent="0.3">
      <c r="A2141" s="3">
        <v>23391</v>
      </c>
      <c r="B2141">
        <v>873</v>
      </c>
      <c r="C2141">
        <v>74</v>
      </c>
      <c r="D2141" s="5">
        <v>9.3932575775456356E-2</v>
      </c>
      <c r="E2141">
        <v>2017</v>
      </c>
      <c r="F2141" t="s">
        <v>1048</v>
      </c>
      <c r="G2141" s="3" t="s">
        <v>1042</v>
      </c>
      <c r="H2141" t="s">
        <v>1051</v>
      </c>
      <c r="I2141" t="s">
        <v>1073</v>
      </c>
    </row>
    <row r="2142" spans="1:9" x14ac:dyDescent="0.3">
      <c r="A2142" s="3">
        <v>23392</v>
      </c>
      <c r="B2142">
        <v>873</v>
      </c>
      <c r="C2142">
        <v>96</v>
      </c>
      <c r="D2142" s="5">
        <v>0.35757254014891954</v>
      </c>
      <c r="E2142">
        <v>2017</v>
      </c>
      <c r="F2142" t="s">
        <v>1048</v>
      </c>
      <c r="G2142" s="3" t="s">
        <v>1042</v>
      </c>
      <c r="H2142" t="s">
        <v>1076</v>
      </c>
      <c r="I2142" t="s">
        <v>1073</v>
      </c>
    </row>
    <row r="2143" spans="1:9" x14ac:dyDescent="0.3">
      <c r="A2143" s="3">
        <v>23393</v>
      </c>
      <c r="B2143">
        <v>873</v>
      </c>
      <c r="C2143">
        <v>187</v>
      </c>
      <c r="D2143" s="5">
        <v>0.35214264346037161</v>
      </c>
      <c r="E2143">
        <v>2017</v>
      </c>
      <c r="F2143" t="s">
        <v>1048</v>
      </c>
      <c r="G2143" t="s">
        <v>1054</v>
      </c>
      <c r="H2143" t="s">
        <v>1076</v>
      </c>
      <c r="I2143" t="s">
        <v>1073</v>
      </c>
    </row>
    <row r="2144" spans="1:9" x14ac:dyDescent="0.3">
      <c r="A2144" s="3">
        <v>23394</v>
      </c>
      <c r="B2144">
        <v>873</v>
      </c>
      <c r="C2144">
        <v>115</v>
      </c>
      <c r="D2144" s="5">
        <v>0.45683186988450142</v>
      </c>
      <c r="E2144">
        <v>2017</v>
      </c>
      <c r="F2144" t="s">
        <v>1048</v>
      </c>
      <c r="G2144" t="s">
        <v>1054</v>
      </c>
      <c r="H2144" t="s">
        <v>1077</v>
      </c>
      <c r="I2144" t="s">
        <v>1073</v>
      </c>
    </row>
    <row r="2145" spans="1:9" x14ac:dyDescent="0.3">
      <c r="A2145" s="3">
        <v>23395</v>
      </c>
      <c r="B2145">
        <v>873</v>
      </c>
      <c r="C2145">
        <v>168</v>
      </c>
      <c r="D2145" s="5">
        <v>0.12363781042832467</v>
      </c>
      <c r="E2145">
        <v>2017</v>
      </c>
      <c r="F2145" t="s">
        <v>1048</v>
      </c>
      <c r="G2145" t="s">
        <v>1054</v>
      </c>
      <c r="H2145" t="s">
        <v>1052</v>
      </c>
      <c r="I2145" t="s">
        <v>1073</v>
      </c>
    </row>
    <row r="2146" spans="1:9" x14ac:dyDescent="0.3">
      <c r="A2146" s="3">
        <v>23396</v>
      </c>
      <c r="B2146">
        <v>873</v>
      </c>
      <c r="C2146">
        <v>161</v>
      </c>
      <c r="D2146" s="5">
        <v>0.12239644869258365</v>
      </c>
      <c r="E2146">
        <v>2017</v>
      </c>
      <c r="F2146" t="s">
        <v>1048</v>
      </c>
      <c r="G2146" t="s">
        <v>1054</v>
      </c>
      <c r="H2146" t="s">
        <v>1052</v>
      </c>
      <c r="I2146" t="s">
        <v>1073</v>
      </c>
    </row>
    <row r="2147" spans="1:9" x14ac:dyDescent="0.3">
      <c r="A2147" s="3">
        <v>23397</v>
      </c>
      <c r="B2147">
        <v>873</v>
      </c>
      <c r="C2147">
        <v>173</v>
      </c>
      <c r="D2147" s="5">
        <v>0.19519356240105701</v>
      </c>
      <c r="E2147">
        <v>2017</v>
      </c>
      <c r="F2147" t="s">
        <v>1048</v>
      </c>
      <c r="G2147" t="s">
        <v>1054</v>
      </c>
      <c r="H2147" t="s">
        <v>1052</v>
      </c>
      <c r="I2147" t="s">
        <v>1073</v>
      </c>
    </row>
    <row r="2148" spans="1:9" x14ac:dyDescent="0.3">
      <c r="A2148" s="3">
        <v>23398</v>
      </c>
      <c r="B2148">
        <v>873</v>
      </c>
      <c r="C2148">
        <v>53</v>
      </c>
      <c r="D2148" s="5">
        <v>-1.277074328459071E-2</v>
      </c>
      <c r="E2148">
        <v>2017</v>
      </c>
      <c r="F2148" t="s">
        <v>1048</v>
      </c>
      <c r="G2148" s="3" t="s">
        <v>1042</v>
      </c>
      <c r="H2148" s="3" t="s">
        <v>1050</v>
      </c>
      <c r="I2148" t="s">
        <v>1073</v>
      </c>
    </row>
    <row r="2149" spans="1:9" x14ac:dyDescent="0.3">
      <c r="A2149" s="3">
        <v>23399</v>
      </c>
      <c r="B2149">
        <v>873</v>
      </c>
      <c r="C2149">
        <v>176</v>
      </c>
      <c r="D2149" s="5">
        <v>5.7099816465073835E-3</v>
      </c>
      <c r="E2149">
        <v>2017</v>
      </c>
      <c r="F2149" t="s">
        <v>1048</v>
      </c>
      <c r="G2149" t="s">
        <v>1054</v>
      </c>
      <c r="H2149" t="s">
        <v>1051</v>
      </c>
      <c r="I2149" t="s">
        <v>1073</v>
      </c>
    </row>
    <row r="2150" spans="1:9" x14ac:dyDescent="0.3">
      <c r="A2150" s="3">
        <v>23400</v>
      </c>
      <c r="B2150">
        <v>873</v>
      </c>
      <c r="C2150">
        <v>90</v>
      </c>
      <c r="D2150" s="5">
        <v>0.19068887062917544</v>
      </c>
      <c r="E2150">
        <v>2017</v>
      </c>
      <c r="F2150" t="s">
        <v>1048</v>
      </c>
      <c r="G2150" s="3" t="s">
        <v>1042</v>
      </c>
      <c r="H2150" t="s">
        <v>1052</v>
      </c>
      <c r="I2150" t="s">
        <v>1073</v>
      </c>
    </row>
    <row r="2151" spans="1:9" x14ac:dyDescent="0.3">
      <c r="A2151" s="3">
        <v>23401</v>
      </c>
      <c r="B2151">
        <v>873</v>
      </c>
      <c r="C2151">
        <v>72</v>
      </c>
      <c r="D2151" s="5">
        <v>0.4137254659955843</v>
      </c>
      <c r="E2151">
        <v>2017</v>
      </c>
      <c r="F2151" t="s">
        <v>1048</v>
      </c>
      <c r="G2151" s="3" t="s">
        <v>1042</v>
      </c>
      <c r="H2151" t="s">
        <v>1077</v>
      </c>
      <c r="I2151" t="s">
        <v>1073</v>
      </c>
    </row>
    <row r="2152" spans="1:9" x14ac:dyDescent="0.3">
      <c r="A2152" s="3">
        <v>23402</v>
      </c>
      <c r="B2152">
        <v>873</v>
      </c>
      <c r="C2152">
        <v>54</v>
      </c>
      <c r="D2152" s="5">
        <v>0.22623823040103264</v>
      </c>
      <c r="E2152">
        <v>2017</v>
      </c>
      <c r="F2152" t="s">
        <v>1048</v>
      </c>
      <c r="G2152" s="3" t="s">
        <v>1042</v>
      </c>
      <c r="H2152" t="s">
        <v>1053</v>
      </c>
      <c r="I2152" t="s">
        <v>1073</v>
      </c>
    </row>
    <row r="2153" spans="1:9" x14ac:dyDescent="0.3">
      <c r="A2153" s="3">
        <v>23403</v>
      </c>
      <c r="B2153">
        <v>873</v>
      </c>
      <c r="C2153">
        <v>106</v>
      </c>
      <c r="D2153" s="5">
        <v>0.42603553802839111</v>
      </c>
      <c r="E2153">
        <v>2017</v>
      </c>
      <c r="F2153" t="s">
        <v>1048</v>
      </c>
      <c r="G2153" t="s">
        <v>1054</v>
      </c>
      <c r="H2153" t="s">
        <v>1077</v>
      </c>
      <c r="I2153" t="s">
        <v>1073</v>
      </c>
    </row>
    <row r="2154" spans="1:9" x14ac:dyDescent="0.3">
      <c r="A2154" s="3">
        <v>23404</v>
      </c>
      <c r="B2154">
        <v>873</v>
      </c>
      <c r="C2154">
        <v>147</v>
      </c>
      <c r="D2154" s="5">
        <v>0.28481149412126339</v>
      </c>
      <c r="E2154">
        <v>2017</v>
      </c>
      <c r="F2154" t="s">
        <v>1048</v>
      </c>
      <c r="G2154" t="s">
        <v>1054</v>
      </c>
      <c r="H2154" t="s">
        <v>1053</v>
      </c>
      <c r="I2154" t="s">
        <v>1073</v>
      </c>
    </row>
    <row r="2155" spans="1:9" x14ac:dyDescent="0.3">
      <c r="A2155" s="3">
        <v>23405</v>
      </c>
      <c r="B2155">
        <v>873</v>
      </c>
      <c r="C2155">
        <v>51</v>
      </c>
      <c r="D2155" s="5">
        <v>8.5398886566189047E-2</v>
      </c>
      <c r="E2155">
        <v>2017</v>
      </c>
      <c r="F2155" t="s">
        <v>1048</v>
      </c>
      <c r="G2155" s="3" t="s">
        <v>1042</v>
      </c>
      <c r="H2155" t="s">
        <v>1051</v>
      </c>
      <c r="I2155" t="s">
        <v>1073</v>
      </c>
    </row>
    <row r="2156" spans="1:9" x14ac:dyDescent="0.3">
      <c r="A2156" s="3">
        <v>23406</v>
      </c>
      <c r="B2156">
        <v>875</v>
      </c>
      <c r="C2156">
        <v>85</v>
      </c>
      <c r="D2156" s="5">
        <v>0.45063536613952077</v>
      </c>
      <c r="E2156">
        <v>2017</v>
      </c>
      <c r="F2156" t="s">
        <v>1048</v>
      </c>
      <c r="G2156" s="3" t="s">
        <v>1042</v>
      </c>
      <c r="H2156" t="s">
        <v>1077</v>
      </c>
      <c r="I2156" t="s">
        <v>1073</v>
      </c>
    </row>
    <row r="2157" spans="1:9" x14ac:dyDescent="0.3">
      <c r="A2157" s="3">
        <v>23407</v>
      </c>
      <c r="B2157">
        <v>873</v>
      </c>
      <c r="C2157">
        <v>109</v>
      </c>
      <c r="D2157" s="5">
        <v>0.24208004589284826</v>
      </c>
      <c r="E2157">
        <v>2017</v>
      </c>
      <c r="F2157" t="s">
        <v>1048</v>
      </c>
      <c r="G2157" t="s">
        <v>1054</v>
      </c>
      <c r="H2157" t="s">
        <v>1053</v>
      </c>
      <c r="I2157" t="s">
        <v>1073</v>
      </c>
    </row>
    <row r="2158" spans="1:9" x14ac:dyDescent="0.3">
      <c r="A2158" s="3">
        <v>23408</v>
      </c>
      <c r="B2158">
        <v>874</v>
      </c>
      <c r="C2158">
        <v>50</v>
      </c>
      <c r="D2158" s="5">
        <v>-1.8795593181069763E-2</v>
      </c>
      <c r="E2158">
        <v>2017</v>
      </c>
      <c r="F2158" t="s">
        <v>1048</v>
      </c>
      <c r="G2158" s="3" t="s">
        <v>1042</v>
      </c>
      <c r="H2158" s="3" t="s">
        <v>1050</v>
      </c>
      <c r="I2158" t="s">
        <v>1073</v>
      </c>
    </row>
    <row r="2159" spans="1:9" x14ac:dyDescent="0.3">
      <c r="A2159" s="3">
        <v>23409</v>
      </c>
      <c r="B2159">
        <v>876</v>
      </c>
      <c r="C2159">
        <v>34</v>
      </c>
      <c r="D2159" s="5">
        <v>0.21743586909073381</v>
      </c>
      <c r="E2159">
        <v>2017</v>
      </c>
      <c r="F2159" t="s">
        <v>1048</v>
      </c>
      <c r="G2159" s="3" t="s">
        <v>1042</v>
      </c>
      <c r="H2159" t="s">
        <v>1053</v>
      </c>
      <c r="I2159" t="s">
        <v>1073</v>
      </c>
    </row>
    <row r="2160" spans="1:9" x14ac:dyDescent="0.3">
      <c r="A2160" s="3">
        <v>23410</v>
      </c>
      <c r="B2160">
        <v>886</v>
      </c>
      <c r="C2160">
        <v>15</v>
      </c>
      <c r="D2160" s="5">
        <v>0.24507957306971542</v>
      </c>
      <c r="E2160">
        <v>2017</v>
      </c>
      <c r="F2160" t="s">
        <v>1048</v>
      </c>
      <c r="G2160" s="3" t="s">
        <v>1042</v>
      </c>
      <c r="H2160" t="s">
        <v>1053</v>
      </c>
      <c r="I2160" t="s">
        <v>1073</v>
      </c>
    </row>
    <row r="2161" spans="1:21" x14ac:dyDescent="0.3">
      <c r="A2161" s="3">
        <v>23411</v>
      </c>
      <c r="B2161">
        <v>879</v>
      </c>
      <c r="C2161">
        <v>48</v>
      </c>
      <c r="D2161" s="5">
        <v>0.35826330900915726</v>
      </c>
      <c r="E2161">
        <v>2017</v>
      </c>
      <c r="F2161" t="s">
        <v>1048</v>
      </c>
      <c r="G2161" s="3" t="s">
        <v>1042</v>
      </c>
      <c r="H2161" t="s">
        <v>1076</v>
      </c>
      <c r="I2161" t="s">
        <v>1073</v>
      </c>
    </row>
    <row r="2162" spans="1:21" x14ac:dyDescent="0.3">
      <c r="A2162" s="3">
        <v>23412</v>
      </c>
      <c r="B2162">
        <v>932</v>
      </c>
      <c r="C2162">
        <v>61</v>
      </c>
      <c r="D2162" s="5">
        <v>0.31974168612673043</v>
      </c>
      <c r="E2162">
        <v>2017</v>
      </c>
      <c r="F2162" t="s">
        <v>1048</v>
      </c>
      <c r="G2162" s="3" t="s">
        <v>1042</v>
      </c>
      <c r="H2162" t="s">
        <v>1076</v>
      </c>
      <c r="I2162" t="s">
        <v>1073</v>
      </c>
    </row>
    <row r="2163" spans="1:21" x14ac:dyDescent="0.3">
      <c r="A2163" s="3">
        <v>23413</v>
      </c>
      <c r="B2163">
        <v>873</v>
      </c>
      <c r="C2163">
        <v>48</v>
      </c>
      <c r="D2163" s="5">
        <v>0.30463610769188831</v>
      </c>
      <c r="E2163">
        <v>2017</v>
      </c>
      <c r="F2163" t="s">
        <v>1048</v>
      </c>
      <c r="G2163" s="3" t="s">
        <v>1042</v>
      </c>
      <c r="H2163" t="s">
        <v>1076</v>
      </c>
      <c r="I2163" t="s">
        <v>1073</v>
      </c>
    </row>
    <row r="2164" spans="1:21" x14ac:dyDescent="0.3">
      <c r="A2164" s="3">
        <v>23414</v>
      </c>
      <c r="B2164">
        <v>881</v>
      </c>
      <c r="C2164">
        <v>51</v>
      </c>
      <c r="D2164" s="5">
        <v>0.43129355325125673</v>
      </c>
      <c r="E2164">
        <v>2017</v>
      </c>
      <c r="F2164" t="s">
        <v>1048</v>
      </c>
      <c r="G2164" s="3" t="s">
        <v>1042</v>
      </c>
      <c r="H2164" t="s">
        <v>1077</v>
      </c>
      <c r="I2164" t="s">
        <v>1073</v>
      </c>
    </row>
    <row r="2165" spans="1:21" x14ac:dyDescent="0.3">
      <c r="A2165" s="3">
        <v>23415</v>
      </c>
      <c r="B2165">
        <v>873</v>
      </c>
      <c r="C2165">
        <v>38</v>
      </c>
      <c r="D2165" s="5">
        <v>3.1570210484225703E-2</v>
      </c>
      <c r="E2165">
        <v>2017</v>
      </c>
      <c r="F2165" t="s">
        <v>1048</v>
      </c>
      <c r="G2165" s="3" t="s">
        <v>1042</v>
      </c>
      <c r="H2165" t="s">
        <v>1051</v>
      </c>
      <c r="I2165" t="s">
        <v>1073</v>
      </c>
    </row>
    <row r="2166" spans="1:21" x14ac:dyDescent="0.3">
      <c r="A2166" s="3">
        <v>23416</v>
      </c>
      <c r="B2166">
        <v>874</v>
      </c>
      <c r="C2166">
        <v>19</v>
      </c>
      <c r="D2166" s="5">
        <v>1.1128002157933777E-3</v>
      </c>
      <c r="E2166">
        <v>2017</v>
      </c>
      <c r="F2166" t="s">
        <v>1048</v>
      </c>
      <c r="G2166" s="3" t="s">
        <v>1042</v>
      </c>
      <c r="H2166" t="s">
        <v>1051</v>
      </c>
      <c r="I2166" t="s">
        <v>1073</v>
      </c>
      <c r="U2166" s="5"/>
    </row>
    <row r="2167" spans="1:21" x14ac:dyDescent="0.3">
      <c r="A2167" s="3">
        <v>23417</v>
      </c>
      <c r="B2167">
        <v>873</v>
      </c>
      <c r="C2167">
        <v>22</v>
      </c>
      <c r="D2167" s="5">
        <v>-9.3889225172041346E-3</v>
      </c>
      <c r="E2167">
        <v>2017</v>
      </c>
      <c r="F2167" t="s">
        <v>1048</v>
      </c>
      <c r="G2167" s="3" t="s">
        <v>1042</v>
      </c>
      <c r="H2167" s="3" t="s">
        <v>1050</v>
      </c>
      <c r="I2167" t="s">
        <v>1073</v>
      </c>
    </row>
    <row r="2168" spans="1:21" x14ac:dyDescent="0.3">
      <c r="A2168" s="3">
        <v>23418</v>
      </c>
      <c r="B2168">
        <v>875</v>
      </c>
      <c r="C2168">
        <v>58</v>
      </c>
      <c r="D2168" s="5">
        <v>0.39066700235902835</v>
      </c>
      <c r="E2168">
        <v>2017</v>
      </c>
      <c r="F2168" t="s">
        <v>1048</v>
      </c>
      <c r="G2168" s="3" t="s">
        <v>1042</v>
      </c>
      <c r="H2168" t="s">
        <v>1076</v>
      </c>
      <c r="I2168" t="s">
        <v>1073</v>
      </c>
    </row>
    <row r="2169" spans="1:21" x14ac:dyDescent="0.3">
      <c r="A2169" s="3">
        <v>23419</v>
      </c>
      <c r="B2169">
        <v>873</v>
      </c>
      <c r="C2169">
        <v>71</v>
      </c>
      <c r="D2169" s="5">
        <v>0.28680735109788286</v>
      </c>
      <c r="E2169">
        <v>2017</v>
      </c>
      <c r="F2169" t="s">
        <v>1048</v>
      </c>
      <c r="G2169" s="3" t="s">
        <v>1042</v>
      </c>
      <c r="H2169" t="s">
        <v>1053</v>
      </c>
      <c r="I2169" t="s">
        <v>1073</v>
      </c>
    </row>
    <row r="2170" spans="1:21" x14ac:dyDescent="0.3">
      <c r="A2170" s="3">
        <v>23420</v>
      </c>
      <c r="B2170">
        <v>890</v>
      </c>
      <c r="C2170">
        <v>23</v>
      </c>
      <c r="D2170" s="5">
        <v>3.2351709528046141E-2</v>
      </c>
      <c r="E2170">
        <v>2017</v>
      </c>
      <c r="F2170" t="s">
        <v>1048</v>
      </c>
      <c r="G2170" s="3" t="s">
        <v>1042</v>
      </c>
      <c r="H2170" t="s">
        <v>1051</v>
      </c>
      <c r="I2170" t="s">
        <v>1073</v>
      </c>
    </row>
    <row r="2171" spans="1:21" x14ac:dyDescent="0.3">
      <c r="A2171" s="3">
        <v>23421</v>
      </c>
      <c r="B2171">
        <v>889</v>
      </c>
      <c r="C2171">
        <v>25</v>
      </c>
      <c r="D2171" s="5">
        <v>0.42558826954190376</v>
      </c>
      <c r="E2171">
        <v>2017</v>
      </c>
      <c r="F2171" t="s">
        <v>1048</v>
      </c>
      <c r="G2171" s="3" t="s">
        <v>1042</v>
      </c>
      <c r="H2171" t="s">
        <v>1077</v>
      </c>
      <c r="I2171" t="s">
        <v>1073</v>
      </c>
    </row>
    <row r="2172" spans="1:21" x14ac:dyDescent="0.3">
      <c r="A2172" s="3">
        <v>23422</v>
      </c>
      <c r="B2172">
        <v>873</v>
      </c>
      <c r="C2172">
        <v>34</v>
      </c>
      <c r="D2172" s="5">
        <v>7.5353050193071695E-3</v>
      </c>
      <c r="E2172">
        <v>2017</v>
      </c>
      <c r="F2172" t="s">
        <v>1048</v>
      </c>
      <c r="G2172" s="3" t="s">
        <v>1042</v>
      </c>
      <c r="H2172" t="s">
        <v>1051</v>
      </c>
      <c r="I2172" t="s">
        <v>1073</v>
      </c>
    </row>
    <row r="2173" spans="1:21" x14ac:dyDescent="0.3">
      <c r="A2173" s="3">
        <v>23423</v>
      </c>
      <c r="B2173">
        <v>873</v>
      </c>
      <c r="C2173">
        <v>56</v>
      </c>
      <c r="D2173" s="5">
        <v>0.39019975454904654</v>
      </c>
      <c r="E2173">
        <v>2017</v>
      </c>
      <c r="F2173" t="s">
        <v>1048</v>
      </c>
      <c r="G2173" s="3" t="s">
        <v>1042</v>
      </c>
      <c r="H2173" t="s">
        <v>1076</v>
      </c>
      <c r="I2173" t="s">
        <v>1073</v>
      </c>
    </row>
    <row r="2174" spans="1:21" x14ac:dyDescent="0.3">
      <c r="A2174" s="3">
        <v>23424</v>
      </c>
      <c r="B2174">
        <v>876</v>
      </c>
      <c r="C2174">
        <v>111</v>
      </c>
      <c r="D2174" s="5">
        <v>0.12981740971916009</v>
      </c>
      <c r="E2174">
        <v>2017</v>
      </c>
      <c r="F2174" t="s">
        <v>1048</v>
      </c>
      <c r="G2174" t="s">
        <v>1054</v>
      </c>
      <c r="H2174" t="s">
        <v>1052</v>
      </c>
      <c r="I2174" t="s">
        <v>1073</v>
      </c>
    </row>
    <row r="2175" spans="1:21" x14ac:dyDescent="0.3">
      <c r="A2175" s="3">
        <v>23425</v>
      </c>
      <c r="B2175">
        <v>873</v>
      </c>
      <c r="C2175">
        <v>46</v>
      </c>
      <c r="D2175" s="5">
        <v>0.14885098430516522</v>
      </c>
      <c r="E2175">
        <v>2017</v>
      </c>
      <c r="F2175" t="s">
        <v>1048</v>
      </c>
      <c r="G2175" s="3" t="s">
        <v>1042</v>
      </c>
      <c r="H2175" t="s">
        <v>1052</v>
      </c>
      <c r="I2175" t="s">
        <v>1073</v>
      </c>
    </row>
    <row r="2176" spans="1:21" x14ac:dyDescent="0.3">
      <c r="A2176" s="3">
        <v>23426</v>
      </c>
      <c r="B2176">
        <v>873</v>
      </c>
      <c r="C2176">
        <v>163</v>
      </c>
      <c r="D2176" s="5">
        <v>0.25034729379796683</v>
      </c>
      <c r="E2176">
        <v>2017</v>
      </c>
      <c r="F2176" t="s">
        <v>1048</v>
      </c>
      <c r="G2176" t="s">
        <v>1054</v>
      </c>
      <c r="H2176" t="s">
        <v>1053</v>
      </c>
      <c r="I2176" t="s">
        <v>1073</v>
      </c>
    </row>
    <row r="2177" spans="1:9" x14ac:dyDescent="0.3">
      <c r="A2177" s="3">
        <v>23427</v>
      </c>
      <c r="B2177">
        <v>873</v>
      </c>
      <c r="C2177">
        <v>87</v>
      </c>
      <c r="D2177" s="5">
        <v>0.23833553688541584</v>
      </c>
      <c r="E2177">
        <v>2017</v>
      </c>
      <c r="F2177" t="s">
        <v>1048</v>
      </c>
      <c r="G2177" s="3" t="s">
        <v>1042</v>
      </c>
      <c r="H2177" t="s">
        <v>1053</v>
      </c>
      <c r="I2177" t="s">
        <v>1073</v>
      </c>
    </row>
    <row r="2178" spans="1:9" x14ac:dyDescent="0.3">
      <c r="A2178" s="3">
        <v>23428</v>
      </c>
      <c r="B2178">
        <v>873</v>
      </c>
      <c r="C2178">
        <v>27</v>
      </c>
      <c r="D2178" s="5">
        <v>0.25713889199631967</v>
      </c>
      <c r="E2178">
        <v>2017</v>
      </c>
      <c r="F2178" t="s">
        <v>1048</v>
      </c>
      <c r="G2178" s="3" t="s">
        <v>1042</v>
      </c>
      <c r="H2178" t="s">
        <v>1053</v>
      </c>
      <c r="I2178" t="s">
        <v>1073</v>
      </c>
    </row>
    <row r="2179" spans="1:9" x14ac:dyDescent="0.3">
      <c r="A2179" s="3">
        <v>23429</v>
      </c>
      <c r="B2179">
        <v>875</v>
      </c>
      <c r="C2179">
        <v>17</v>
      </c>
      <c r="D2179" s="5">
        <v>0.40380461274216561</v>
      </c>
      <c r="E2179">
        <v>2017</v>
      </c>
      <c r="F2179" t="s">
        <v>1048</v>
      </c>
      <c r="G2179" s="3" t="s">
        <v>1042</v>
      </c>
      <c r="H2179" t="s">
        <v>1077</v>
      </c>
      <c r="I2179" t="s">
        <v>1073</v>
      </c>
    </row>
    <row r="2180" spans="1:9" x14ac:dyDescent="0.3">
      <c r="A2180" s="3">
        <v>23430</v>
      </c>
      <c r="B2180">
        <v>874</v>
      </c>
      <c r="C2180">
        <v>13</v>
      </c>
      <c r="D2180" s="5">
        <v>0.22777213023127807</v>
      </c>
      <c r="E2180">
        <v>2017</v>
      </c>
      <c r="F2180" t="s">
        <v>1048</v>
      </c>
      <c r="G2180" s="3" t="s">
        <v>1042</v>
      </c>
      <c r="H2180" t="s">
        <v>1053</v>
      </c>
      <c r="I2180" t="s">
        <v>1073</v>
      </c>
    </row>
    <row r="2181" spans="1:9" x14ac:dyDescent="0.3">
      <c r="A2181" s="3">
        <v>23431</v>
      </c>
      <c r="B2181">
        <v>880</v>
      </c>
      <c r="C2181">
        <v>64</v>
      </c>
      <c r="D2181" s="5">
        <v>-4.5585476696896939E-3</v>
      </c>
      <c r="E2181">
        <v>2017</v>
      </c>
      <c r="F2181" t="s">
        <v>1048</v>
      </c>
      <c r="G2181" s="3" t="s">
        <v>1042</v>
      </c>
      <c r="H2181" s="3" t="s">
        <v>1050</v>
      </c>
      <c r="I2181" t="s">
        <v>1073</v>
      </c>
    </row>
    <row r="2182" spans="1:9" x14ac:dyDescent="0.3">
      <c r="A2182" s="3">
        <v>23432</v>
      </c>
      <c r="B2182">
        <v>875</v>
      </c>
      <c r="C2182">
        <v>62</v>
      </c>
      <c r="D2182" s="5">
        <v>-1.5190992619438685E-2</v>
      </c>
      <c r="E2182">
        <v>2017</v>
      </c>
      <c r="F2182" t="s">
        <v>1048</v>
      </c>
      <c r="G2182" s="3" t="s">
        <v>1042</v>
      </c>
      <c r="H2182" s="3" t="s">
        <v>1050</v>
      </c>
      <c r="I2182" t="s">
        <v>1073</v>
      </c>
    </row>
    <row r="2183" spans="1:9" x14ac:dyDescent="0.3">
      <c r="A2183" s="3">
        <v>23433</v>
      </c>
      <c r="B2183">
        <v>879</v>
      </c>
      <c r="C2183">
        <v>75</v>
      </c>
      <c r="D2183" s="5">
        <v>3.623861751148066E-3</v>
      </c>
      <c r="E2183">
        <v>2017</v>
      </c>
      <c r="F2183" t="s">
        <v>1048</v>
      </c>
      <c r="G2183" s="3" t="s">
        <v>1042</v>
      </c>
      <c r="H2183" t="s">
        <v>1051</v>
      </c>
      <c r="I2183" t="s">
        <v>1073</v>
      </c>
    </row>
    <row r="2184" spans="1:9" x14ac:dyDescent="0.3">
      <c r="A2184" s="3">
        <v>23434</v>
      </c>
      <c r="B2184">
        <v>873</v>
      </c>
      <c r="C2184">
        <v>158</v>
      </c>
      <c r="D2184" s="5">
        <v>6.9827181992190415E-2</v>
      </c>
      <c r="E2184">
        <v>2017</v>
      </c>
      <c r="F2184" t="s">
        <v>1048</v>
      </c>
      <c r="G2184" t="s">
        <v>1054</v>
      </c>
      <c r="H2184" t="s">
        <v>1051</v>
      </c>
      <c r="I2184" t="s">
        <v>1073</v>
      </c>
    </row>
    <row r="2185" spans="1:9" x14ac:dyDescent="0.3">
      <c r="A2185" s="3">
        <v>23435</v>
      </c>
      <c r="B2185">
        <v>873</v>
      </c>
      <c r="C2185">
        <v>85</v>
      </c>
      <c r="D2185" s="5">
        <v>-2.0669294484863547E-3</v>
      </c>
      <c r="E2185">
        <v>2017</v>
      </c>
      <c r="F2185" t="s">
        <v>1048</v>
      </c>
      <c r="G2185" s="3" t="s">
        <v>1042</v>
      </c>
      <c r="H2185" s="3" t="s">
        <v>1050</v>
      </c>
      <c r="I2185" t="s">
        <v>1073</v>
      </c>
    </row>
    <row r="2186" spans="1:9" x14ac:dyDescent="0.3">
      <c r="A2186" s="3">
        <v>23436</v>
      </c>
      <c r="B2186">
        <v>873</v>
      </c>
      <c r="C2186">
        <v>91</v>
      </c>
      <c r="D2186" s="5">
        <v>1.793251676121925E-2</v>
      </c>
      <c r="E2186">
        <v>2017</v>
      </c>
      <c r="F2186" t="s">
        <v>1048</v>
      </c>
      <c r="G2186" s="3" t="s">
        <v>1042</v>
      </c>
      <c r="H2186" t="s">
        <v>1051</v>
      </c>
      <c r="I2186" t="s">
        <v>1073</v>
      </c>
    </row>
    <row r="2187" spans="1:9" x14ac:dyDescent="0.3">
      <c r="A2187" s="3">
        <v>23437</v>
      </c>
      <c r="B2187">
        <v>873</v>
      </c>
      <c r="C2187">
        <v>100</v>
      </c>
      <c r="D2187" s="5">
        <v>2.2168081799608573E-2</v>
      </c>
      <c r="E2187">
        <v>2017</v>
      </c>
      <c r="F2187" t="s">
        <v>1048</v>
      </c>
      <c r="G2187" t="s">
        <v>1054</v>
      </c>
      <c r="H2187" t="s">
        <v>1051</v>
      </c>
      <c r="I2187" t="s">
        <v>1073</v>
      </c>
    </row>
    <row r="2188" spans="1:9" x14ac:dyDescent="0.3">
      <c r="A2188" s="3">
        <v>23438</v>
      </c>
      <c r="B2188">
        <v>873</v>
      </c>
      <c r="C2188">
        <v>86</v>
      </c>
      <c r="D2188" s="5">
        <v>1.4918371293415483E-2</v>
      </c>
      <c r="E2188">
        <v>2017</v>
      </c>
      <c r="F2188" t="s">
        <v>1048</v>
      </c>
      <c r="G2188" s="3" t="s">
        <v>1042</v>
      </c>
      <c r="H2188" t="s">
        <v>1051</v>
      </c>
      <c r="I2188" t="s">
        <v>1073</v>
      </c>
    </row>
    <row r="2189" spans="1:9" x14ac:dyDescent="0.3">
      <c r="A2189" s="3">
        <v>23439</v>
      </c>
      <c r="B2189">
        <v>873</v>
      </c>
      <c r="C2189">
        <v>304</v>
      </c>
      <c r="D2189" s="5">
        <v>-1.3604094065520437E-4</v>
      </c>
      <c r="E2189">
        <v>2017</v>
      </c>
      <c r="F2189" t="s">
        <v>1048</v>
      </c>
      <c r="G2189" t="s">
        <v>1054</v>
      </c>
      <c r="H2189" s="3" t="s">
        <v>1050</v>
      </c>
      <c r="I2189" t="s">
        <v>1073</v>
      </c>
    </row>
    <row r="2190" spans="1:9" x14ac:dyDescent="0.3">
      <c r="A2190" s="3">
        <v>23440</v>
      </c>
      <c r="B2190">
        <v>874</v>
      </c>
      <c r="C2190">
        <v>3</v>
      </c>
      <c r="D2190" s="5">
        <v>4.6936368065401107E-2</v>
      </c>
      <c r="E2190">
        <v>2017</v>
      </c>
      <c r="F2190" t="s">
        <v>1048</v>
      </c>
      <c r="G2190" s="3" t="s">
        <v>1042</v>
      </c>
      <c r="H2190" t="s">
        <v>1051</v>
      </c>
      <c r="I2190" t="s">
        <v>1073</v>
      </c>
    </row>
    <row r="2191" spans="1:9" x14ac:dyDescent="0.3">
      <c r="A2191" s="3">
        <v>23441</v>
      </c>
      <c r="B2191">
        <v>874</v>
      </c>
      <c r="C2191">
        <v>3</v>
      </c>
      <c r="D2191" s="5">
        <v>0</v>
      </c>
      <c r="E2191">
        <v>2017</v>
      </c>
      <c r="F2191" t="s">
        <v>1048</v>
      </c>
      <c r="G2191" s="3" t="s">
        <v>1042</v>
      </c>
      <c r="H2191" t="s">
        <v>1051</v>
      </c>
      <c r="I2191" t="s">
        <v>1073</v>
      </c>
    </row>
    <row r="2192" spans="1:9" x14ac:dyDescent="0.3">
      <c r="A2192" s="3">
        <v>23442</v>
      </c>
      <c r="B2192">
        <v>874</v>
      </c>
      <c r="C2192">
        <v>6</v>
      </c>
      <c r="D2192" s="5">
        <v>0.14198641123138686</v>
      </c>
      <c r="E2192">
        <v>2017</v>
      </c>
      <c r="F2192" t="s">
        <v>1048</v>
      </c>
      <c r="G2192" s="3" t="s">
        <v>1042</v>
      </c>
      <c r="H2192" t="s">
        <v>1052</v>
      </c>
      <c r="I2192" t="s">
        <v>1073</v>
      </c>
    </row>
    <row r="2193" spans="1:9" x14ac:dyDescent="0.3">
      <c r="A2193" s="3">
        <v>23444</v>
      </c>
      <c r="B2193">
        <v>511</v>
      </c>
      <c r="C2193">
        <v>71</v>
      </c>
      <c r="D2193" s="5">
        <v>0.32847291081815416</v>
      </c>
      <c r="E2193">
        <v>2018</v>
      </c>
      <c r="F2193" t="s">
        <v>1048</v>
      </c>
      <c r="G2193" s="3" t="s">
        <v>1042</v>
      </c>
      <c r="H2193" t="s">
        <v>1076</v>
      </c>
      <c r="I2193" t="s">
        <v>1073</v>
      </c>
    </row>
    <row r="2194" spans="1:9" x14ac:dyDescent="0.3">
      <c r="A2194" s="3">
        <v>23445</v>
      </c>
      <c r="B2194">
        <v>874</v>
      </c>
      <c r="C2194">
        <v>86</v>
      </c>
      <c r="D2194" s="5">
        <v>-5.7951196930159984E-3</v>
      </c>
      <c r="E2194">
        <v>2017</v>
      </c>
      <c r="F2194" t="s">
        <v>1048</v>
      </c>
      <c r="G2194" s="3" t="s">
        <v>1042</v>
      </c>
      <c r="H2194" s="3" t="s">
        <v>1050</v>
      </c>
      <c r="I2194" t="s">
        <v>1073</v>
      </c>
    </row>
    <row r="2195" spans="1:9" x14ac:dyDescent="0.3">
      <c r="A2195" s="3">
        <v>23446</v>
      </c>
      <c r="B2195">
        <v>874</v>
      </c>
      <c r="C2195">
        <v>2</v>
      </c>
      <c r="D2195" s="5">
        <v>2.5126773302047945E-3</v>
      </c>
      <c r="E2195">
        <v>2017</v>
      </c>
      <c r="F2195" t="s">
        <v>1048</v>
      </c>
      <c r="G2195" s="3" t="s">
        <v>1042</v>
      </c>
      <c r="H2195" t="s">
        <v>1051</v>
      </c>
      <c r="I2195" t="s">
        <v>1073</v>
      </c>
    </row>
    <row r="2196" spans="1:9" x14ac:dyDescent="0.3">
      <c r="A2196" s="3">
        <v>23447</v>
      </c>
      <c r="B2196">
        <v>874</v>
      </c>
      <c r="C2196">
        <v>3</v>
      </c>
      <c r="D2196" s="5">
        <v>-1.851783122021898E-2</v>
      </c>
      <c r="E2196">
        <v>2017</v>
      </c>
      <c r="F2196" t="s">
        <v>1048</v>
      </c>
      <c r="G2196" s="3" t="s">
        <v>1042</v>
      </c>
      <c r="H2196" s="3" t="s">
        <v>1050</v>
      </c>
      <c r="I2196" t="s">
        <v>1073</v>
      </c>
    </row>
    <row r="2197" spans="1:9" x14ac:dyDescent="0.3">
      <c r="A2197" s="3">
        <v>23448</v>
      </c>
      <c r="B2197">
        <v>926</v>
      </c>
      <c r="C2197">
        <v>1</v>
      </c>
      <c r="D2197" s="5">
        <v>0</v>
      </c>
      <c r="E2197">
        <v>2017</v>
      </c>
      <c r="F2197" t="s">
        <v>1048</v>
      </c>
      <c r="G2197" s="3" t="s">
        <v>1042</v>
      </c>
      <c r="H2197" t="s">
        <v>1051</v>
      </c>
      <c r="I2197" t="s">
        <v>1073</v>
      </c>
    </row>
    <row r="2198" spans="1:9" x14ac:dyDescent="0.3">
      <c r="A2198" s="3">
        <v>23449</v>
      </c>
      <c r="B2198">
        <v>896</v>
      </c>
      <c r="C2198">
        <v>1</v>
      </c>
      <c r="D2198" s="5">
        <v>0</v>
      </c>
      <c r="E2198">
        <v>2017</v>
      </c>
      <c r="F2198" t="s">
        <v>1048</v>
      </c>
      <c r="G2198" s="3" t="s">
        <v>1042</v>
      </c>
      <c r="H2198" t="s">
        <v>1051</v>
      </c>
      <c r="I2198" t="s">
        <v>1073</v>
      </c>
    </row>
    <row r="2199" spans="1:9" x14ac:dyDescent="0.3">
      <c r="A2199" s="3">
        <v>23451</v>
      </c>
      <c r="B2199">
        <v>873</v>
      </c>
      <c r="C2199">
        <v>41</v>
      </c>
      <c r="D2199" s="5">
        <v>-4.8101817960296334E-2</v>
      </c>
      <c r="E2199">
        <v>2017</v>
      </c>
      <c r="F2199" t="s">
        <v>1048</v>
      </c>
      <c r="G2199" s="3" t="s">
        <v>1042</v>
      </c>
      <c r="H2199" s="3" t="s">
        <v>1050</v>
      </c>
      <c r="I2199" t="s">
        <v>1073</v>
      </c>
    </row>
    <row r="2200" spans="1:9" x14ac:dyDescent="0.3">
      <c r="A2200" s="3">
        <v>23452</v>
      </c>
      <c r="B2200">
        <v>874</v>
      </c>
      <c r="C2200">
        <v>69</v>
      </c>
      <c r="D2200" s="5">
        <v>-2.7078917556778302E-3</v>
      </c>
      <c r="E2200">
        <v>2017</v>
      </c>
      <c r="F2200" t="s">
        <v>1048</v>
      </c>
      <c r="G2200" s="3" t="s">
        <v>1042</v>
      </c>
      <c r="H2200" s="3" t="s">
        <v>1050</v>
      </c>
      <c r="I2200" t="s">
        <v>1073</v>
      </c>
    </row>
    <row r="2201" spans="1:9" x14ac:dyDescent="0.3">
      <c r="A2201" s="3">
        <v>23453</v>
      </c>
      <c r="B2201">
        <v>874</v>
      </c>
      <c r="C2201">
        <v>39</v>
      </c>
      <c r="D2201" s="5">
        <v>1.4592118101261009E-2</v>
      </c>
      <c r="E2201">
        <v>2017</v>
      </c>
      <c r="F2201" t="s">
        <v>1048</v>
      </c>
      <c r="G2201" s="3" t="s">
        <v>1042</v>
      </c>
      <c r="H2201" t="s">
        <v>1051</v>
      </c>
      <c r="I2201" t="s">
        <v>1073</v>
      </c>
    </row>
    <row r="2202" spans="1:9" x14ac:dyDescent="0.3">
      <c r="A2202" s="3">
        <v>23454</v>
      </c>
      <c r="B2202">
        <v>874</v>
      </c>
      <c r="C2202">
        <v>44</v>
      </c>
      <c r="D2202" s="5">
        <v>0.20631899341384652</v>
      </c>
      <c r="E2202">
        <v>2017</v>
      </c>
      <c r="F2202" t="s">
        <v>1048</v>
      </c>
      <c r="G2202" s="3" t="s">
        <v>1042</v>
      </c>
      <c r="H2202" t="s">
        <v>1053</v>
      </c>
      <c r="I2202" t="s">
        <v>1073</v>
      </c>
    </row>
    <row r="2203" spans="1:9" x14ac:dyDescent="0.3">
      <c r="A2203" s="3">
        <v>23455</v>
      </c>
      <c r="B2203">
        <v>873</v>
      </c>
      <c r="C2203">
        <v>31</v>
      </c>
      <c r="D2203" s="5">
        <v>0.4215826205434921</v>
      </c>
      <c r="E2203">
        <v>2017</v>
      </c>
      <c r="F2203" t="s">
        <v>1048</v>
      </c>
      <c r="G2203" s="3" t="s">
        <v>1042</v>
      </c>
      <c r="H2203" t="s">
        <v>1077</v>
      </c>
      <c r="I2203" t="s">
        <v>1073</v>
      </c>
    </row>
    <row r="2204" spans="1:9" x14ac:dyDescent="0.3">
      <c r="A2204" s="3">
        <v>23456</v>
      </c>
      <c r="B2204">
        <v>879</v>
      </c>
      <c r="C2204">
        <v>35</v>
      </c>
      <c r="D2204" s="5">
        <v>0.38788270256942076</v>
      </c>
      <c r="E2204">
        <v>2017</v>
      </c>
      <c r="F2204" t="s">
        <v>1048</v>
      </c>
      <c r="G2204" s="3" t="s">
        <v>1042</v>
      </c>
      <c r="H2204" t="s">
        <v>1076</v>
      </c>
      <c r="I2204" t="s">
        <v>1073</v>
      </c>
    </row>
    <row r="2205" spans="1:9" x14ac:dyDescent="0.3">
      <c r="A2205" s="3">
        <v>23457</v>
      </c>
      <c r="B2205">
        <v>873</v>
      </c>
      <c r="C2205">
        <v>27</v>
      </c>
      <c r="D2205" s="5">
        <v>0.10262715185024358</v>
      </c>
      <c r="E2205">
        <v>2017</v>
      </c>
      <c r="F2205" t="s">
        <v>1048</v>
      </c>
      <c r="G2205" s="3" t="s">
        <v>1042</v>
      </c>
      <c r="H2205" t="s">
        <v>1052</v>
      </c>
      <c r="I2205" t="s">
        <v>1073</v>
      </c>
    </row>
    <row r="2206" spans="1:9" x14ac:dyDescent="0.3">
      <c r="A2206" s="3">
        <v>23458</v>
      </c>
      <c r="B2206">
        <v>873</v>
      </c>
      <c r="C2206">
        <v>22</v>
      </c>
      <c r="D2206" s="5">
        <v>0.41885769685875934</v>
      </c>
      <c r="E2206">
        <v>2017</v>
      </c>
      <c r="F2206" t="s">
        <v>1048</v>
      </c>
      <c r="G2206" s="3" t="s">
        <v>1042</v>
      </c>
      <c r="H2206" t="s">
        <v>1077</v>
      </c>
      <c r="I2206" t="s">
        <v>1073</v>
      </c>
    </row>
    <row r="2207" spans="1:9" x14ac:dyDescent="0.3">
      <c r="A2207" s="3">
        <v>23459</v>
      </c>
      <c r="B2207">
        <v>873</v>
      </c>
      <c r="C2207">
        <v>18</v>
      </c>
      <c r="D2207" s="5">
        <v>0.38675604911906036</v>
      </c>
      <c r="E2207">
        <v>2017</v>
      </c>
      <c r="F2207" t="s">
        <v>1048</v>
      </c>
      <c r="G2207" s="3" t="s">
        <v>1042</v>
      </c>
      <c r="H2207" t="s">
        <v>1076</v>
      </c>
      <c r="I2207" t="s">
        <v>1073</v>
      </c>
    </row>
    <row r="2208" spans="1:9" x14ac:dyDescent="0.3">
      <c r="A2208" s="3">
        <v>23460</v>
      </c>
      <c r="B2208">
        <v>876</v>
      </c>
      <c r="C2208">
        <v>38</v>
      </c>
      <c r="D2208" s="5">
        <v>0.13038331237732498</v>
      </c>
      <c r="E2208">
        <v>2017</v>
      </c>
      <c r="F2208" t="s">
        <v>1048</v>
      </c>
      <c r="G2208" s="3" t="s">
        <v>1042</v>
      </c>
      <c r="H2208" t="s">
        <v>1052</v>
      </c>
      <c r="I2208" t="s">
        <v>1073</v>
      </c>
    </row>
    <row r="2209" spans="1:9" x14ac:dyDescent="0.3">
      <c r="A2209" s="3">
        <v>23461</v>
      </c>
      <c r="B2209">
        <v>874</v>
      </c>
      <c r="C2209">
        <v>77</v>
      </c>
      <c r="D2209" s="5">
        <v>0.32450048647953034</v>
      </c>
      <c r="E2209">
        <v>2017</v>
      </c>
      <c r="F2209" t="s">
        <v>1048</v>
      </c>
      <c r="G2209" s="3" t="s">
        <v>1042</v>
      </c>
      <c r="H2209" t="s">
        <v>1076</v>
      </c>
      <c r="I2209" t="s">
        <v>1073</v>
      </c>
    </row>
    <row r="2210" spans="1:9" x14ac:dyDescent="0.3">
      <c r="A2210" s="3">
        <v>23462</v>
      </c>
      <c r="B2210">
        <v>873</v>
      </c>
      <c r="C2210">
        <v>43</v>
      </c>
      <c r="D2210" s="5">
        <v>0.26776006441236899</v>
      </c>
      <c r="E2210">
        <v>2017</v>
      </c>
      <c r="F2210" t="s">
        <v>1048</v>
      </c>
      <c r="G2210" s="3" t="s">
        <v>1042</v>
      </c>
      <c r="H2210" t="s">
        <v>1053</v>
      </c>
      <c r="I2210" t="s">
        <v>1073</v>
      </c>
    </row>
    <row r="2211" spans="1:9" x14ac:dyDescent="0.3">
      <c r="A2211" s="3">
        <v>23463</v>
      </c>
      <c r="B2211">
        <v>876</v>
      </c>
      <c r="C2211">
        <v>5</v>
      </c>
      <c r="D2211" s="5">
        <v>-3.4651797107185128E-3</v>
      </c>
      <c r="E2211">
        <v>2017</v>
      </c>
      <c r="F2211" t="s">
        <v>1048</v>
      </c>
      <c r="G2211" s="3" t="s">
        <v>1042</v>
      </c>
      <c r="H2211" s="3" t="s">
        <v>1050</v>
      </c>
      <c r="I2211" t="s">
        <v>1073</v>
      </c>
    </row>
    <row r="2212" spans="1:9" x14ac:dyDescent="0.3">
      <c r="A2212" s="3">
        <v>23464</v>
      </c>
      <c r="B2212">
        <v>873</v>
      </c>
      <c r="C2212">
        <v>6</v>
      </c>
      <c r="D2212" s="5">
        <v>0.36078974217628829</v>
      </c>
      <c r="E2212">
        <v>2017</v>
      </c>
      <c r="F2212" t="s">
        <v>1048</v>
      </c>
      <c r="G2212" s="3" t="s">
        <v>1042</v>
      </c>
      <c r="H2212" t="s">
        <v>1076</v>
      </c>
      <c r="I2212" t="s">
        <v>1073</v>
      </c>
    </row>
    <row r="2213" spans="1:9" x14ac:dyDescent="0.3">
      <c r="A2213" s="3">
        <v>23465</v>
      </c>
      <c r="B2213">
        <v>873</v>
      </c>
      <c r="C2213">
        <v>10</v>
      </c>
      <c r="D2213" s="5">
        <v>0.21011118547737143</v>
      </c>
      <c r="E2213">
        <v>2017</v>
      </c>
      <c r="F2213" t="s">
        <v>1048</v>
      </c>
      <c r="G2213" s="3" t="s">
        <v>1042</v>
      </c>
      <c r="H2213" t="s">
        <v>1053</v>
      </c>
      <c r="I2213" t="s">
        <v>1073</v>
      </c>
    </row>
    <row r="2214" spans="1:9" x14ac:dyDescent="0.3">
      <c r="A2214" s="3">
        <v>23466</v>
      </c>
      <c r="B2214">
        <v>873</v>
      </c>
      <c r="C2214">
        <v>24</v>
      </c>
      <c r="D2214" s="5">
        <v>-0.10774981565281669</v>
      </c>
      <c r="E2214">
        <v>2017</v>
      </c>
      <c r="F2214" t="s">
        <v>1048</v>
      </c>
      <c r="G2214" s="3" t="s">
        <v>1042</v>
      </c>
      <c r="H2214" s="3" t="s">
        <v>1050</v>
      </c>
      <c r="I2214" t="s">
        <v>1073</v>
      </c>
    </row>
    <row r="2215" spans="1:9" x14ac:dyDescent="0.3">
      <c r="A2215" s="3">
        <v>23467</v>
      </c>
      <c r="B2215">
        <v>879</v>
      </c>
      <c r="C2215">
        <v>9</v>
      </c>
      <c r="D2215" s="5">
        <v>0.21239890670749767</v>
      </c>
      <c r="E2215">
        <v>2017</v>
      </c>
      <c r="F2215" t="s">
        <v>1048</v>
      </c>
      <c r="G2215" s="3" t="s">
        <v>1042</v>
      </c>
      <c r="H2215" t="s">
        <v>1053</v>
      </c>
      <c r="I2215" t="s">
        <v>1073</v>
      </c>
    </row>
    <row r="2216" spans="1:9" x14ac:dyDescent="0.3">
      <c r="A2216" s="3">
        <v>23468</v>
      </c>
      <c r="B2216">
        <v>888</v>
      </c>
      <c r="C2216">
        <v>9</v>
      </c>
      <c r="D2216" s="5">
        <v>0.45490682214154682</v>
      </c>
      <c r="E2216">
        <v>2017</v>
      </c>
      <c r="F2216" t="s">
        <v>1048</v>
      </c>
      <c r="G2216" s="3" t="s">
        <v>1042</v>
      </c>
      <c r="H2216" t="s">
        <v>1077</v>
      </c>
      <c r="I2216" t="s">
        <v>1073</v>
      </c>
    </row>
    <row r="2217" spans="1:9" x14ac:dyDescent="0.3">
      <c r="A2217" s="3">
        <v>23469</v>
      </c>
      <c r="B2217">
        <v>873</v>
      </c>
      <c r="C2217">
        <v>59</v>
      </c>
      <c r="D2217" s="5">
        <v>0.33063194413468511</v>
      </c>
      <c r="E2217">
        <v>2017</v>
      </c>
      <c r="F2217" t="s">
        <v>1048</v>
      </c>
      <c r="G2217" s="3" t="s">
        <v>1042</v>
      </c>
      <c r="H2217" t="s">
        <v>1076</v>
      </c>
      <c r="I2217" t="s">
        <v>1073</v>
      </c>
    </row>
    <row r="2218" spans="1:9" x14ac:dyDescent="0.3">
      <c r="A2218" s="3">
        <v>23470</v>
      </c>
      <c r="B2218">
        <v>876</v>
      </c>
      <c r="C2218">
        <v>73</v>
      </c>
      <c r="D2218" s="5">
        <v>0.25372422315906529</v>
      </c>
      <c r="E2218">
        <v>2017</v>
      </c>
      <c r="F2218" t="s">
        <v>1048</v>
      </c>
      <c r="G2218" s="3" t="s">
        <v>1042</v>
      </c>
      <c r="H2218" t="s">
        <v>1053</v>
      </c>
      <c r="I2218" t="s">
        <v>1073</v>
      </c>
    </row>
    <row r="2219" spans="1:9" x14ac:dyDescent="0.3">
      <c r="A2219" s="3">
        <v>23471</v>
      </c>
      <c r="B2219">
        <v>879</v>
      </c>
      <c r="C2219">
        <v>23</v>
      </c>
      <c r="D2219" s="5">
        <v>0.19337056775455458</v>
      </c>
      <c r="E2219">
        <v>2017</v>
      </c>
      <c r="F2219" t="s">
        <v>1048</v>
      </c>
      <c r="G2219" s="3" t="s">
        <v>1042</v>
      </c>
      <c r="H2219" t="s">
        <v>1052</v>
      </c>
      <c r="I2219" t="s">
        <v>1073</v>
      </c>
    </row>
    <row r="2220" spans="1:9" x14ac:dyDescent="0.3">
      <c r="A2220" s="3">
        <v>23472</v>
      </c>
      <c r="B2220">
        <v>874</v>
      </c>
      <c r="C2220">
        <v>26</v>
      </c>
      <c r="D2220" s="5">
        <v>0.34617706588535579</v>
      </c>
      <c r="E2220">
        <v>2017</v>
      </c>
      <c r="F2220" t="s">
        <v>1048</v>
      </c>
      <c r="G2220" s="3" t="s">
        <v>1042</v>
      </c>
      <c r="H2220" t="s">
        <v>1076</v>
      </c>
      <c r="I2220" t="s">
        <v>1073</v>
      </c>
    </row>
    <row r="2221" spans="1:9" x14ac:dyDescent="0.3">
      <c r="A2221" s="3">
        <v>23473</v>
      </c>
      <c r="B2221">
        <v>874</v>
      </c>
      <c r="C2221">
        <v>46</v>
      </c>
      <c r="D2221" s="5">
        <v>-6.0879264760753593E-3</v>
      </c>
      <c r="E2221">
        <v>2017</v>
      </c>
      <c r="F2221" t="s">
        <v>1048</v>
      </c>
      <c r="G2221" s="3" t="s">
        <v>1042</v>
      </c>
      <c r="H2221" s="3" t="s">
        <v>1050</v>
      </c>
      <c r="I2221" t="s">
        <v>1073</v>
      </c>
    </row>
    <row r="2222" spans="1:9" x14ac:dyDescent="0.3">
      <c r="A2222" s="3">
        <v>23474</v>
      </c>
      <c r="B2222">
        <v>873</v>
      </c>
      <c r="C2222">
        <v>33</v>
      </c>
      <c r="D2222" s="5">
        <v>-1.5086183032030867E-2</v>
      </c>
      <c r="E2222">
        <v>2017</v>
      </c>
      <c r="F2222" t="s">
        <v>1048</v>
      </c>
      <c r="G2222" s="3" t="s">
        <v>1042</v>
      </c>
      <c r="H2222" s="3" t="s">
        <v>1050</v>
      </c>
      <c r="I2222" t="s">
        <v>1073</v>
      </c>
    </row>
    <row r="2223" spans="1:9" x14ac:dyDescent="0.3">
      <c r="A2223" s="3">
        <v>23475</v>
      </c>
      <c r="B2223">
        <v>874</v>
      </c>
      <c r="C2223">
        <v>28</v>
      </c>
      <c r="D2223" s="5">
        <v>1.2117566653025234E-2</v>
      </c>
      <c r="E2223">
        <v>2017</v>
      </c>
      <c r="F2223" t="s">
        <v>1048</v>
      </c>
      <c r="G2223" s="3" t="s">
        <v>1042</v>
      </c>
      <c r="H2223" t="s">
        <v>1051</v>
      </c>
      <c r="I2223" t="s">
        <v>1073</v>
      </c>
    </row>
    <row r="2224" spans="1:9" x14ac:dyDescent="0.3">
      <c r="A2224" s="3">
        <v>23476</v>
      </c>
      <c r="B2224">
        <v>881</v>
      </c>
      <c r="C2224">
        <v>18</v>
      </c>
      <c r="D2224" s="5">
        <v>4.902213943789855E-2</v>
      </c>
      <c r="E2224">
        <v>2017</v>
      </c>
      <c r="F2224" t="s">
        <v>1048</v>
      </c>
      <c r="G2224" s="3" t="s">
        <v>1042</v>
      </c>
      <c r="H2224" t="s">
        <v>1051</v>
      </c>
      <c r="I2224" t="s">
        <v>1073</v>
      </c>
    </row>
    <row r="2225" spans="1:9" x14ac:dyDescent="0.3">
      <c r="A2225" s="3">
        <v>23477</v>
      </c>
      <c r="B2225">
        <v>881</v>
      </c>
      <c r="C2225">
        <v>11</v>
      </c>
      <c r="D2225" s="5">
        <v>6.1336728562867331E-3</v>
      </c>
      <c r="E2225">
        <v>2017</v>
      </c>
      <c r="F2225" t="s">
        <v>1048</v>
      </c>
      <c r="G2225" s="3" t="s">
        <v>1042</v>
      </c>
      <c r="H2225" t="s">
        <v>1051</v>
      </c>
      <c r="I2225" t="s">
        <v>1073</v>
      </c>
    </row>
    <row r="2226" spans="1:9" x14ac:dyDescent="0.3">
      <c r="A2226" s="3">
        <v>23478</v>
      </c>
      <c r="B2226">
        <v>880</v>
      </c>
      <c r="C2226">
        <v>12</v>
      </c>
      <c r="D2226" s="5">
        <v>2.4972639226797655E-3</v>
      </c>
      <c r="E2226">
        <v>2017</v>
      </c>
      <c r="F2226" t="s">
        <v>1048</v>
      </c>
      <c r="G2226" s="3" t="s">
        <v>1042</v>
      </c>
      <c r="H2226" t="s">
        <v>1051</v>
      </c>
      <c r="I2226" t="s">
        <v>1073</v>
      </c>
    </row>
    <row r="2227" spans="1:9" x14ac:dyDescent="0.3">
      <c r="A2227" s="3">
        <v>23479</v>
      </c>
      <c r="B2227">
        <v>874</v>
      </c>
      <c r="C2227">
        <v>32</v>
      </c>
      <c r="D2227" s="5">
        <v>0.1730147501206328</v>
      </c>
      <c r="E2227">
        <v>2017</v>
      </c>
      <c r="F2227" t="s">
        <v>1048</v>
      </c>
      <c r="G2227" s="3" t="s">
        <v>1042</v>
      </c>
      <c r="H2227" t="s">
        <v>1052</v>
      </c>
      <c r="I2227" t="s">
        <v>1073</v>
      </c>
    </row>
    <row r="2228" spans="1:9" x14ac:dyDescent="0.3">
      <c r="A2228" s="3">
        <v>23480</v>
      </c>
      <c r="B2228">
        <v>873</v>
      </c>
      <c r="C2228">
        <v>171</v>
      </c>
      <c r="D2228" s="5">
        <v>0.23328986313808187</v>
      </c>
      <c r="E2228">
        <v>2017</v>
      </c>
      <c r="F2228" t="s">
        <v>1048</v>
      </c>
      <c r="G2228" t="s">
        <v>1054</v>
      </c>
      <c r="H2228" t="s">
        <v>1053</v>
      </c>
      <c r="I2228" t="s">
        <v>1073</v>
      </c>
    </row>
    <row r="2229" spans="1:9" x14ac:dyDescent="0.3">
      <c r="A2229" s="3">
        <v>23481</v>
      </c>
      <c r="B2229">
        <v>875</v>
      </c>
      <c r="C2229">
        <v>17</v>
      </c>
      <c r="D2229" s="5">
        <v>2.4211627078156292E-3</v>
      </c>
      <c r="E2229">
        <v>2017</v>
      </c>
      <c r="F2229" t="s">
        <v>1048</v>
      </c>
      <c r="G2229" s="3" t="s">
        <v>1042</v>
      </c>
      <c r="H2229" t="s">
        <v>1051</v>
      </c>
      <c r="I2229" t="s">
        <v>1073</v>
      </c>
    </row>
    <row r="2230" spans="1:9" x14ac:dyDescent="0.3">
      <c r="A2230" s="3">
        <v>23482</v>
      </c>
      <c r="B2230">
        <v>875</v>
      </c>
      <c r="C2230">
        <v>29</v>
      </c>
      <c r="D2230" s="5">
        <v>-1.1424770417253706E-2</v>
      </c>
      <c r="E2230">
        <v>2017</v>
      </c>
      <c r="F2230" t="s">
        <v>1048</v>
      </c>
      <c r="G2230" s="3" t="s">
        <v>1042</v>
      </c>
      <c r="H2230" s="3" t="s">
        <v>1050</v>
      </c>
      <c r="I2230" t="s">
        <v>1073</v>
      </c>
    </row>
    <row r="2231" spans="1:9" x14ac:dyDescent="0.3">
      <c r="A2231" s="3">
        <v>23483</v>
      </c>
      <c r="B2231">
        <v>873</v>
      </c>
      <c r="C2231">
        <v>60</v>
      </c>
      <c r="D2231" s="5">
        <v>-5.1682474018626606E-2</v>
      </c>
      <c r="E2231">
        <v>2017</v>
      </c>
      <c r="F2231" t="s">
        <v>1048</v>
      </c>
      <c r="G2231" s="3" t="s">
        <v>1042</v>
      </c>
      <c r="H2231" s="3" t="s">
        <v>1050</v>
      </c>
      <c r="I2231" t="s">
        <v>1073</v>
      </c>
    </row>
    <row r="2232" spans="1:9" x14ac:dyDescent="0.3">
      <c r="A2232" s="3">
        <v>23484</v>
      </c>
      <c r="B2232">
        <v>875</v>
      </c>
      <c r="C2232">
        <v>25</v>
      </c>
      <c r="D2232" s="5">
        <v>0.16440400319177423</v>
      </c>
      <c r="E2232">
        <v>2017</v>
      </c>
      <c r="F2232" t="s">
        <v>1048</v>
      </c>
      <c r="G2232" s="3" t="s">
        <v>1042</v>
      </c>
      <c r="H2232" t="s">
        <v>1052</v>
      </c>
      <c r="I2232" t="s">
        <v>1073</v>
      </c>
    </row>
    <row r="2233" spans="1:9" x14ac:dyDescent="0.3">
      <c r="A2233" s="3">
        <v>23485</v>
      </c>
      <c r="B2233">
        <v>873</v>
      </c>
      <c r="C2233">
        <v>79</v>
      </c>
      <c r="D2233" s="5">
        <v>0.23449703682803527</v>
      </c>
      <c r="E2233">
        <v>2017</v>
      </c>
      <c r="F2233" t="s">
        <v>1048</v>
      </c>
      <c r="G2233" s="3" t="s">
        <v>1042</v>
      </c>
      <c r="H2233" t="s">
        <v>1053</v>
      </c>
      <c r="I2233" t="s">
        <v>1073</v>
      </c>
    </row>
    <row r="2234" spans="1:9" x14ac:dyDescent="0.3">
      <c r="A2234" s="3">
        <v>23486</v>
      </c>
      <c r="B2234">
        <v>874</v>
      </c>
      <c r="C2234">
        <v>60</v>
      </c>
      <c r="D2234" s="5">
        <v>0.45922065482330154</v>
      </c>
      <c r="E2234">
        <v>2017</v>
      </c>
      <c r="F2234" t="s">
        <v>1048</v>
      </c>
      <c r="G2234" s="3" t="s">
        <v>1042</v>
      </c>
      <c r="H2234" t="s">
        <v>1077</v>
      </c>
      <c r="I2234" t="s">
        <v>1073</v>
      </c>
    </row>
    <row r="2235" spans="1:9" x14ac:dyDescent="0.3">
      <c r="A2235" s="3">
        <v>23487</v>
      </c>
      <c r="B2235">
        <v>876</v>
      </c>
      <c r="C2235">
        <v>42</v>
      </c>
      <c r="D2235" s="5">
        <v>0.33561325130123199</v>
      </c>
      <c r="E2235">
        <v>2017</v>
      </c>
      <c r="F2235" t="s">
        <v>1048</v>
      </c>
      <c r="G2235" s="3" t="s">
        <v>1042</v>
      </c>
      <c r="H2235" t="s">
        <v>1076</v>
      </c>
      <c r="I2235" t="s">
        <v>1073</v>
      </c>
    </row>
    <row r="2236" spans="1:9" x14ac:dyDescent="0.3">
      <c r="A2236" s="3">
        <v>23489</v>
      </c>
      <c r="B2236">
        <v>873</v>
      </c>
      <c r="C2236">
        <v>121</v>
      </c>
      <c r="D2236" s="5">
        <v>0.20258301467453357</v>
      </c>
      <c r="E2236">
        <v>2017</v>
      </c>
      <c r="F2236" t="s">
        <v>1048</v>
      </c>
      <c r="G2236" t="s">
        <v>1054</v>
      </c>
      <c r="H2236" t="s">
        <v>1053</v>
      </c>
      <c r="I2236" t="s">
        <v>1073</v>
      </c>
    </row>
    <row r="2237" spans="1:9" x14ac:dyDescent="0.3">
      <c r="A2237" s="3">
        <v>23490</v>
      </c>
      <c r="B2237">
        <v>875</v>
      </c>
      <c r="C2237">
        <v>81</v>
      </c>
      <c r="D2237" s="5">
        <v>0.44261353029818812</v>
      </c>
      <c r="E2237">
        <v>2017</v>
      </c>
      <c r="F2237" t="s">
        <v>1048</v>
      </c>
      <c r="G2237" s="3" t="s">
        <v>1042</v>
      </c>
      <c r="H2237" t="s">
        <v>1077</v>
      </c>
      <c r="I2237" t="s">
        <v>1073</v>
      </c>
    </row>
    <row r="2238" spans="1:9" x14ac:dyDescent="0.3">
      <c r="A2238" s="3">
        <v>23491</v>
      </c>
      <c r="B2238">
        <v>874</v>
      </c>
      <c r="C2238">
        <v>59</v>
      </c>
      <c r="D2238" s="5">
        <v>0.35635939029152996</v>
      </c>
      <c r="E2238">
        <v>2017</v>
      </c>
      <c r="F2238" t="s">
        <v>1048</v>
      </c>
      <c r="G2238" s="3" t="s">
        <v>1042</v>
      </c>
      <c r="H2238" t="s">
        <v>1076</v>
      </c>
      <c r="I2238" t="s">
        <v>1073</v>
      </c>
    </row>
    <row r="2239" spans="1:9" x14ac:dyDescent="0.3">
      <c r="A2239" s="3">
        <v>23492</v>
      </c>
      <c r="B2239">
        <v>879</v>
      </c>
      <c r="C2239">
        <v>22</v>
      </c>
      <c r="D2239" s="5">
        <v>0.34879777303135295</v>
      </c>
      <c r="E2239">
        <v>2017</v>
      </c>
      <c r="F2239" t="s">
        <v>1048</v>
      </c>
      <c r="G2239" s="3" t="s">
        <v>1042</v>
      </c>
      <c r="H2239" t="s">
        <v>1076</v>
      </c>
      <c r="I2239" t="s">
        <v>1073</v>
      </c>
    </row>
    <row r="2240" spans="1:9" x14ac:dyDescent="0.3">
      <c r="A2240" s="3">
        <v>23493</v>
      </c>
      <c r="B2240">
        <v>873</v>
      </c>
      <c r="C2240">
        <v>330</v>
      </c>
      <c r="D2240" s="5">
        <v>9.0745454046708279E-3</v>
      </c>
      <c r="E2240">
        <v>2017</v>
      </c>
      <c r="F2240" t="s">
        <v>1048</v>
      </c>
      <c r="G2240" t="s">
        <v>1054</v>
      </c>
      <c r="H2240" t="s">
        <v>1051</v>
      </c>
      <c r="I2240" t="s">
        <v>1073</v>
      </c>
    </row>
    <row r="2241" spans="1:9" x14ac:dyDescent="0.3">
      <c r="A2241" s="3">
        <v>23494</v>
      </c>
      <c r="B2241">
        <v>873</v>
      </c>
      <c r="C2241">
        <v>172</v>
      </c>
      <c r="D2241" s="5">
        <v>0.45281638800425728</v>
      </c>
      <c r="E2241">
        <v>2017</v>
      </c>
      <c r="F2241" t="s">
        <v>1048</v>
      </c>
      <c r="G2241" t="s">
        <v>1054</v>
      </c>
      <c r="H2241" t="s">
        <v>1077</v>
      </c>
      <c r="I2241" t="s">
        <v>1073</v>
      </c>
    </row>
    <row r="2242" spans="1:9" x14ac:dyDescent="0.3">
      <c r="A2242" s="3">
        <v>23495</v>
      </c>
      <c r="B2242">
        <v>873</v>
      </c>
      <c r="C2242">
        <v>30</v>
      </c>
      <c r="D2242" s="5">
        <v>2.1262527790281514E-2</v>
      </c>
      <c r="E2242">
        <v>2017</v>
      </c>
      <c r="F2242" t="s">
        <v>1048</v>
      </c>
      <c r="G2242" s="3" t="s">
        <v>1042</v>
      </c>
      <c r="H2242" t="s">
        <v>1051</v>
      </c>
      <c r="I2242" t="s">
        <v>1073</v>
      </c>
    </row>
    <row r="2243" spans="1:9" x14ac:dyDescent="0.3">
      <c r="A2243" s="3">
        <v>23496</v>
      </c>
      <c r="B2243">
        <v>873</v>
      </c>
      <c r="C2243">
        <v>26</v>
      </c>
      <c r="D2243" s="5">
        <v>-4.7760132133248788E-4</v>
      </c>
      <c r="E2243">
        <v>2017</v>
      </c>
      <c r="F2243" t="s">
        <v>1048</v>
      </c>
      <c r="G2243" s="3" t="s">
        <v>1042</v>
      </c>
      <c r="H2243" s="3" t="s">
        <v>1050</v>
      </c>
      <c r="I2243" t="s">
        <v>1073</v>
      </c>
    </row>
    <row r="2244" spans="1:9" x14ac:dyDescent="0.3">
      <c r="A2244" s="3">
        <v>23497</v>
      </c>
      <c r="B2244">
        <v>873</v>
      </c>
      <c r="C2244">
        <v>160</v>
      </c>
      <c r="D2244" s="5">
        <v>9.509664598933501E-3</v>
      </c>
      <c r="E2244">
        <v>2017</v>
      </c>
      <c r="F2244" t="s">
        <v>1048</v>
      </c>
      <c r="G2244" t="s">
        <v>1054</v>
      </c>
      <c r="H2244" t="s">
        <v>1051</v>
      </c>
      <c r="I2244" t="s">
        <v>1073</v>
      </c>
    </row>
    <row r="2245" spans="1:9" x14ac:dyDescent="0.3">
      <c r="A2245" s="3">
        <v>23498</v>
      </c>
      <c r="B2245">
        <v>873</v>
      </c>
      <c r="C2245">
        <v>75</v>
      </c>
      <c r="D2245" s="5">
        <v>-2.1293221823627344E-2</v>
      </c>
      <c r="E2245">
        <v>2017</v>
      </c>
      <c r="F2245" t="s">
        <v>1048</v>
      </c>
      <c r="G2245" s="3" t="s">
        <v>1042</v>
      </c>
      <c r="H2245" s="3" t="s">
        <v>1050</v>
      </c>
      <c r="I2245" t="s">
        <v>1073</v>
      </c>
    </row>
    <row r="2246" spans="1:9" x14ac:dyDescent="0.3">
      <c r="A2246" s="3">
        <v>23499</v>
      </c>
      <c r="B2246">
        <v>873</v>
      </c>
      <c r="C2246">
        <v>87</v>
      </c>
      <c r="D2246" s="5">
        <v>-1.3873507391498764E-3</v>
      </c>
      <c r="E2246">
        <v>2017</v>
      </c>
      <c r="F2246" t="s">
        <v>1048</v>
      </c>
      <c r="G2246" s="3" t="s">
        <v>1042</v>
      </c>
      <c r="H2246" s="3" t="s">
        <v>1050</v>
      </c>
      <c r="I2246" t="s">
        <v>1073</v>
      </c>
    </row>
    <row r="2247" spans="1:9" x14ac:dyDescent="0.3">
      <c r="A2247" s="3">
        <v>23500</v>
      </c>
      <c r="B2247">
        <v>873</v>
      </c>
      <c r="C2247">
        <v>72</v>
      </c>
      <c r="D2247" s="5">
        <v>-2.1943462338886455E-4</v>
      </c>
      <c r="E2247">
        <v>2017</v>
      </c>
      <c r="F2247" t="s">
        <v>1048</v>
      </c>
      <c r="G2247" s="3" t="s">
        <v>1042</v>
      </c>
      <c r="H2247" s="3" t="s">
        <v>1050</v>
      </c>
      <c r="I2247" t="s">
        <v>1073</v>
      </c>
    </row>
    <row r="2248" spans="1:9" x14ac:dyDescent="0.3">
      <c r="A2248" s="3">
        <v>23501</v>
      </c>
      <c r="B2248">
        <v>873</v>
      </c>
      <c r="C2248">
        <v>90</v>
      </c>
      <c r="D2248" s="5">
        <v>1.3073551919268811E-2</v>
      </c>
      <c r="E2248">
        <v>2017</v>
      </c>
      <c r="F2248" t="s">
        <v>1048</v>
      </c>
      <c r="G2248" s="3" t="s">
        <v>1042</v>
      </c>
      <c r="H2248" t="s">
        <v>1051</v>
      </c>
      <c r="I2248" t="s">
        <v>1073</v>
      </c>
    </row>
    <row r="2249" spans="1:9" x14ac:dyDescent="0.3">
      <c r="A2249" s="3">
        <v>23502</v>
      </c>
      <c r="B2249">
        <v>874</v>
      </c>
      <c r="C2249">
        <v>77</v>
      </c>
      <c r="D2249" s="5">
        <v>7.5453323851989943E-3</v>
      </c>
      <c r="E2249">
        <v>2017</v>
      </c>
      <c r="F2249" t="s">
        <v>1048</v>
      </c>
      <c r="G2249" s="3" t="s">
        <v>1042</v>
      </c>
      <c r="H2249" t="s">
        <v>1051</v>
      </c>
      <c r="I2249" t="s">
        <v>1073</v>
      </c>
    </row>
    <row r="2250" spans="1:9" x14ac:dyDescent="0.3">
      <c r="A2250" s="3">
        <v>23503</v>
      </c>
      <c r="B2250">
        <v>873</v>
      </c>
      <c r="C2250">
        <v>275</v>
      </c>
      <c r="D2250" s="5">
        <v>3.7149969448002796E-3</v>
      </c>
      <c r="E2250">
        <v>2017</v>
      </c>
      <c r="F2250" t="s">
        <v>1048</v>
      </c>
      <c r="G2250" t="s">
        <v>1054</v>
      </c>
      <c r="H2250" t="s">
        <v>1051</v>
      </c>
      <c r="I2250" t="s">
        <v>1073</v>
      </c>
    </row>
    <row r="2251" spans="1:9" x14ac:dyDescent="0.3">
      <c r="A2251" s="3">
        <v>23504</v>
      </c>
      <c r="B2251">
        <v>873</v>
      </c>
      <c r="C2251">
        <v>164</v>
      </c>
      <c r="D2251" s="5">
        <v>2.1151977899314302E-2</v>
      </c>
      <c r="E2251">
        <v>2017</v>
      </c>
      <c r="F2251" t="s">
        <v>1048</v>
      </c>
      <c r="G2251" t="s">
        <v>1054</v>
      </c>
      <c r="H2251" t="s">
        <v>1051</v>
      </c>
      <c r="I2251" t="s">
        <v>1073</v>
      </c>
    </row>
    <row r="2252" spans="1:9" x14ac:dyDescent="0.3">
      <c r="A2252" s="3">
        <v>23505</v>
      </c>
      <c r="B2252">
        <v>873</v>
      </c>
      <c r="C2252">
        <v>93</v>
      </c>
      <c r="D2252" s="5">
        <v>-7.0966778582664709E-3</v>
      </c>
      <c r="E2252">
        <v>2017</v>
      </c>
      <c r="F2252" t="s">
        <v>1048</v>
      </c>
      <c r="G2252" s="3" t="s">
        <v>1042</v>
      </c>
      <c r="H2252" s="3" t="s">
        <v>1050</v>
      </c>
      <c r="I2252" t="s">
        <v>1073</v>
      </c>
    </row>
    <row r="2253" spans="1:9" x14ac:dyDescent="0.3">
      <c r="A2253" s="3">
        <v>23506</v>
      </c>
      <c r="B2253">
        <v>873</v>
      </c>
      <c r="C2253">
        <v>108</v>
      </c>
      <c r="D2253" s="5">
        <v>1.8303502234774557E-2</v>
      </c>
      <c r="E2253">
        <v>2017</v>
      </c>
      <c r="F2253" t="s">
        <v>1048</v>
      </c>
      <c r="G2253" t="s">
        <v>1054</v>
      </c>
      <c r="H2253" t="s">
        <v>1051</v>
      </c>
      <c r="I2253" t="s">
        <v>1073</v>
      </c>
    </row>
    <row r="2254" spans="1:9" x14ac:dyDescent="0.3">
      <c r="A2254" s="3">
        <v>23507</v>
      </c>
      <c r="B2254">
        <v>873</v>
      </c>
      <c r="C2254">
        <v>91</v>
      </c>
      <c r="D2254" s="5">
        <v>-1.4018533301538097E-3</v>
      </c>
      <c r="E2254">
        <v>2017</v>
      </c>
      <c r="F2254" t="s">
        <v>1048</v>
      </c>
      <c r="G2254" s="3" t="s">
        <v>1042</v>
      </c>
      <c r="H2254" s="3" t="s">
        <v>1050</v>
      </c>
      <c r="I2254" t="s">
        <v>1073</v>
      </c>
    </row>
    <row r="2255" spans="1:9" x14ac:dyDescent="0.3">
      <c r="A2255" s="3">
        <v>23508</v>
      </c>
      <c r="B2255">
        <v>873</v>
      </c>
      <c r="C2255">
        <v>93</v>
      </c>
      <c r="D2255" s="5">
        <v>-3.794561424863549E-3</v>
      </c>
      <c r="E2255">
        <v>2017</v>
      </c>
      <c r="F2255" t="s">
        <v>1048</v>
      </c>
      <c r="G2255" s="3" t="s">
        <v>1042</v>
      </c>
      <c r="H2255" s="3" t="s">
        <v>1050</v>
      </c>
      <c r="I2255" t="s">
        <v>1073</v>
      </c>
    </row>
    <row r="2256" spans="1:9" x14ac:dyDescent="0.3">
      <c r="A2256" s="3">
        <v>23509</v>
      </c>
      <c r="B2256">
        <v>873</v>
      </c>
      <c r="C2256">
        <v>51</v>
      </c>
      <c r="D2256" s="5">
        <v>1.8163500757492168E-3</v>
      </c>
      <c r="E2256">
        <v>2017</v>
      </c>
      <c r="F2256" t="s">
        <v>1048</v>
      </c>
      <c r="G2256" s="3" t="s">
        <v>1042</v>
      </c>
      <c r="H2256" t="s">
        <v>1051</v>
      </c>
      <c r="I2256" t="s">
        <v>1073</v>
      </c>
    </row>
    <row r="2257" spans="1:9" x14ac:dyDescent="0.3">
      <c r="A2257" s="3">
        <v>23510</v>
      </c>
      <c r="B2257">
        <v>873</v>
      </c>
      <c r="C2257">
        <v>93</v>
      </c>
      <c r="D2257" s="5">
        <v>-4.9937956959036824E-4</v>
      </c>
      <c r="E2257">
        <v>2017</v>
      </c>
      <c r="F2257" t="s">
        <v>1048</v>
      </c>
      <c r="G2257" s="3" t="s">
        <v>1042</v>
      </c>
      <c r="H2257" s="3" t="s">
        <v>1050</v>
      </c>
      <c r="I2257" t="s">
        <v>1073</v>
      </c>
    </row>
    <row r="2258" spans="1:9" x14ac:dyDescent="0.3">
      <c r="A2258" s="3">
        <v>23511</v>
      </c>
      <c r="B2258">
        <v>873</v>
      </c>
      <c r="C2258">
        <v>84</v>
      </c>
      <c r="D2258" s="5">
        <v>-7.7582531522046028E-3</v>
      </c>
      <c r="E2258">
        <v>2017</v>
      </c>
      <c r="F2258" t="s">
        <v>1048</v>
      </c>
      <c r="G2258" s="3" t="s">
        <v>1042</v>
      </c>
      <c r="H2258" s="3" t="s">
        <v>1050</v>
      </c>
      <c r="I2258" t="s">
        <v>1073</v>
      </c>
    </row>
    <row r="2259" spans="1:9" x14ac:dyDescent="0.3">
      <c r="A2259" s="3">
        <v>23512</v>
      </c>
      <c r="B2259">
        <v>873</v>
      </c>
      <c r="C2259">
        <v>49</v>
      </c>
      <c r="D2259" s="5">
        <v>0.22103086764794777</v>
      </c>
      <c r="E2259">
        <v>2017</v>
      </c>
      <c r="F2259" t="s">
        <v>1048</v>
      </c>
      <c r="G2259" s="3" t="s">
        <v>1042</v>
      </c>
      <c r="H2259" t="s">
        <v>1053</v>
      </c>
      <c r="I2259" t="s">
        <v>1073</v>
      </c>
    </row>
    <row r="2260" spans="1:9" x14ac:dyDescent="0.3">
      <c r="A2260" s="3">
        <v>23513</v>
      </c>
      <c r="B2260">
        <v>876</v>
      </c>
      <c r="C2260">
        <v>60</v>
      </c>
      <c r="D2260" s="5">
        <v>0.15150067450331461</v>
      </c>
      <c r="E2260">
        <v>2017</v>
      </c>
      <c r="F2260" t="s">
        <v>1048</v>
      </c>
      <c r="G2260" s="3" t="s">
        <v>1042</v>
      </c>
      <c r="H2260" t="s">
        <v>1052</v>
      </c>
      <c r="I2260" t="s">
        <v>1073</v>
      </c>
    </row>
    <row r="2261" spans="1:9" x14ac:dyDescent="0.3">
      <c r="A2261" s="3">
        <v>23514</v>
      </c>
      <c r="B2261">
        <v>879</v>
      </c>
      <c r="C2261">
        <v>61</v>
      </c>
      <c r="D2261" s="5">
        <v>6.1579719712474314E-3</v>
      </c>
      <c r="E2261">
        <v>2017</v>
      </c>
      <c r="F2261" t="s">
        <v>1048</v>
      </c>
      <c r="G2261" s="3" t="s">
        <v>1042</v>
      </c>
      <c r="H2261" t="s">
        <v>1051</v>
      </c>
      <c r="I2261" t="s">
        <v>1073</v>
      </c>
    </row>
    <row r="2262" spans="1:9" x14ac:dyDescent="0.3">
      <c r="A2262" s="3">
        <v>23515</v>
      </c>
      <c r="B2262">
        <v>874</v>
      </c>
      <c r="C2262">
        <v>61</v>
      </c>
      <c r="D2262" s="5">
        <v>3.951981496419929E-2</v>
      </c>
      <c r="E2262">
        <v>2017</v>
      </c>
      <c r="F2262" t="s">
        <v>1048</v>
      </c>
      <c r="G2262" s="3" t="s">
        <v>1042</v>
      </c>
      <c r="H2262" t="s">
        <v>1051</v>
      </c>
      <c r="I2262" t="s">
        <v>1073</v>
      </c>
    </row>
    <row r="2263" spans="1:9" x14ac:dyDescent="0.3">
      <c r="A2263" s="3">
        <v>23516</v>
      </c>
      <c r="B2263">
        <v>876</v>
      </c>
      <c r="C2263">
        <v>35</v>
      </c>
      <c r="D2263" s="5">
        <v>0.14047844309631791</v>
      </c>
      <c r="E2263">
        <v>2017</v>
      </c>
      <c r="F2263" t="s">
        <v>1048</v>
      </c>
      <c r="G2263" s="3" t="s">
        <v>1042</v>
      </c>
      <c r="H2263" t="s">
        <v>1052</v>
      </c>
      <c r="I2263" t="s">
        <v>1073</v>
      </c>
    </row>
    <row r="2264" spans="1:9" x14ac:dyDescent="0.3">
      <c r="A2264" s="3">
        <v>23517</v>
      </c>
      <c r="B2264">
        <v>875</v>
      </c>
      <c r="C2264">
        <v>52</v>
      </c>
      <c r="D2264" s="5">
        <v>0.19860322013093262</v>
      </c>
      <c r="E2264">
        <v>2017</v>
      </c>
      <c r="F2264" t="s">
        <v>1048</v>
      </c>
      <c r="G2264" s="3" t="s">
        <v>1042</v>
      </c>
      <c r="H2264" t="s">
        <v>1052</v>
      </c>
      <c r="I2264" t="s">
        <v>1073</v>
      </c>
    </row>
    <row r="2265" spans="1:9" x14ac:dyDescent="0.3">
      <c r="A2265" s="3">
        <v>23518</v>
      </c>
      <c r="B2265">
        <v>879</v>
      </c>
      <c r="C2265">
        <v>37</v>
      </c>
      <c r="D2265" s="5">
        <v>0.13338277429136447</v>
      </c>
      <c r="E2265">
        <v>2017</v>
      </c>
      <c r="F2265" t="s">
        <v>1048</v>
      </c>
      <c r="G2265" s="3" t="s">
        <v>1042</v>
      </c>
      <c r="H2265" t="s">
        <v>1052</v>
      </c>
      <c r="I2265" t="s">
        <v>1073</v>
      </c>
    </row>
    <row r="2266" spans="1:9" x14ac:dyDescent="0.3">
      <c r="A2266" s="3">
        <v>23519</v>
      </c>
      <c r="B2266">
        <v>887</v>
      </c>
      <c r="C2266">
        <v>21</v>
      </c>
      <c r="D2266" s="5">
        <v>0.39106726040076939</v>
      </c>
      <c r="E2266">
        <v>2017</v>
      </c>
      <c r="F2266" t="s">
        <v>1048</v>
      </c>
      <c r="G2266" s="3" t="s">
        <v>1042</v>
      </c>
      <c r="H2266" t="s">
        <v>1076</v>
      </c>
      <c r="I2266" t="s">
        <v>1073</v>
      </c>
    </row>
    <row r="2267" spans="1:9" x14ac:dyDescent="0.3">
      <c r="A2267" s="3">
        <v>23520</v>
      </c>
      <c r="B2267">
        <v>876</v>
      </c>
      <c r="C2267">
        <v>28</v>
      </c>
      <c r="D2267" s="5">
        <v>0.13895480050598952</v>
      </c>
      <c r="E2267">
        <v>2017</v>
      </c>
      <c r="F2267" t="s">
        <v>1048</v>
      </c>
      <c r="G2267" s="3" t="s">
        <v>1042</v>
      </c>
      <c r="H2267" t="s">
        <v>1052</v>
      </c>
      <c r="I2267" t="s">
        <v>1073</v>
      </c>
    </row>
    <row r="2268" spans="1:9" x14ac:dyDescent="0.3">
      <c r="A2268" s="3">
        <v>23521</v>
      </c>
      <c r="B2268">
        <v>873</v>
      </c>
      <c r="C2268">
        <v>30</v>
      </c>
      <c r="D2268" s="5">
        <v>0.47154117440285725</v>
      </c>
      <c r="E2268">
        <v>2017</v>
      </c>
      <c r="F2268" t="s">
        <v>1048</v>
      </c>
      <c r="G2268" s="3" t="s">
        <v>1042</v>
      </c>
      <c r="H2268" t="s">
        <v>1077</v>
      </c>
      <c r="I2268" t="s">
        <v>1073</v>
      </c>
    </row>
    <row r="2269" spans="1:9" x14ac:dyDescent="0.3">
      <c r="A2269" s="3">
        <v>23522</v>
      </c>
      <c r="B2269">
        <v>875</v>
      </c>
      <c r="C2269">
        <v>23</v>
      </c>
      <c r="D2269" s="5">
        <v>0.43179573901395935</v>
      </c>
      <c r="E2269">
        <v>2017</v>
      </c>
      <c r="F2269" t="s">
        <v>1048</v>
      </c>
      <c r="G2269" s="3" t="s">
        <v>1042</v>
      </c>
      <c r="H2269" t="s">
        <v>1077</v>
      </c>
      <c r="I2269" t="s">
        <v>1073</v>
      </c>
    </row>
    <row r="2270" spans="1:9" x14ac:dyDescent="0.3">
      <c r="A2270" s="3">
        <v>23523</v>
      </c>
      <c r="B2270">
        <v>874</v>
      </c>
      <c r="C2270">
        <v>32</v>
      </c>
      <c r="D2270" s="5">
        <v>0.22859138056069739</v>
      </c>
      <c r="E2270">
        <v>2017</v>
      </c>
      <c r="F2270" t="s">
        <v>1048</v>
      </c>
      <c r="G2270" s="3" t="s">
        <v>1042</v>
      </c>
      <c r="H2270" t="s">
        <v>1053</v>
      </c>
      <c r="I2270" t="s">
        <v>1073</v>
      </c>
    </row>
    <row r="2271" spans="1:9" x14ac:dyDescent="0.3">
      <c r="A2271" s="3">
        <v>23524</v>
      </c>
      <c r="B2271">
        <v>875</v>
      </c>
      <c r="C2271">
        <v>49</v>
      </c>
      <c r="D2271" s="5">
        <v>0.25366123486309211</v>
      </c>
      <c r="E2271">
        <v>2017</v>
      </c>
      <c r="F2271" t="s">
        <v>1048</v>
      </c>
      <c r="G2271" s="3" t="s">
        <v>1042</v>
      </c>
      <c r="H2271" t="s">
        <v>1053</v>
      </c>
      <c r="I2271" t="s">
        <v>1073</v>
      </c>
    </row>
    <row r="2272" spans="1:9" x14ac:dyDescent="0.3">
      <c r="A2272" s="3">
        <v>23525</v>
      </c>
      <c r="B2272">
        <v>874</v>
      </c>
      <c r="C2272">
        <v>36</v>
      </c>
      <c r="D2272" s="5">
        <v>0.37059319232971144</v>
      </c>
      <c r="E2272">
        <v>2017</v>
      </c>
      <c r="F2272" t="s">
        <v>1048</v>
      </c>
      <c r="G2272" s="3" t="s">
        <v>1042</v>
      </c>
      <c r="H2272" t="s">
        <v>1076</v>
      </c>
      <c r="I2272" t="s">
        <v>1073</v>
      </c>
    </row>
    <row r="2273" spans="1:9" x14ac:dyDescent="0.3">
      <c r="A2273" s="3">
        <v>23526</v>
      </c>
      <c r="B2273">
        <v>873</v>
      </c>
      <c r="C2273">
        <v>113</v>
      </c>
      <c r="D2273" s="5">
        <v>0.22656170176026608</v>
      </c>
      <c r="E2273">
        <v>2017</v>
      </c>
      <c r="F2273" t="s">
        <v>1048</v>
      </c>
      <c r="G2273" t="s">
        <v>1054</v>
      </c>
      <c r="H2273" t="s">
        <v>1053</v>
      </c>
      <c r="I2273" t="s">
        <v>1073</v>
      </c>
    </row>
    <row r="2274" spans="1:9" x14ac:dyDescent="0.3">
      <c r="A2274" s="3">
        <v>23527</v>
      </c>
      <c r="B2274">
        <v>875</v>
      </c>
      <c r="C2274">
        <v>34</v>
      </c>
      <c r="D2274" s="5">
        <v>0.25516274504208331</v>
      </c>
      <c r="E2274">
        <v>2017</v>
      </c>
      <c r="F2274" t="s">
        <v>1048</v>
      </c>
      <c r="G2274" s="3" t="s">
        <v>1042</v>
      </c>
      <c r="H2274" t="s">
        <v>1053</v>
      </c>
      <c r="I2274" t="s">
        <v>1073</v>
      </c>
    </row>
    <row r="2275" spans="1:9" x14ac:dyDescent="0.3">
      <c r="A2275" s="3">
        <v>23528</v>
      </c>
      <c r="B2275">
        <v>873</v>
      </c>
      <c r="C2275">
        <v>39</v>
      </c>
      <c r="D2275" s="5">
        <v>0.21208331398019281</v>
      </c>
      <c r="E2275">
        <v>2017</v>
      </c>
      <c r="F2275" t="s">
        <v>1048</v>
      </c>
      <c r="G2275" s="3" t="s">
        <v>1042</v>
      </c>
      <c r="H2275" t="s">
        <v>1053</v>
      </c>
      <c r="I2275" t="s">
        <v>1073</v>
      </c>
    </row>
    <row r="2276" spans="1:9" x14ac:dyDescent="0.3">
      <c r="A2276" s="3">
        <v>23529</v>
      </c>
      <c r="B2276">
        <v>873</v>
      </c>
      <c r="C2276">
        <v>28</v>
      </c>
      <c r="D2276" s="5">
        <v>0.38622042823280123</v>
      </c>
      <c r="E2276">
        <v>2017</v>
      </c>
      <c r="F2276" t="s">
        <v>1048</v>
      </c>
      <c r="G2276" s="3" t="s">
        <v>1042</v>
      </c>
      <c r="H2276" t="s">
        <v>1076</v>
      </c>
      <c r="I2276" t="s">
        <v>1073</v>
      </c>
    </row>
    <row r="2277" spans="1:9" x14ac:dyDescent="0.3">
      <c r="A2277" s="3">
        <v>23530</v>
      </c>
      <c r="B2277">
        <v>873</v>
      </c>
      <c r="C2277">
        <v>67</v>
      </c>
      <c r="D2277" s="5">
        <v>0.47158412788989523</v>
      </c>
      <c r="E2277">
        <v>2017</v>
      </c>
      <c r="F2277" t="s">
        <v>1048</v>
      </c>
      <c r="G2277" s="3" t="s">
        <v>1042</v>
      </c>
      <c r="H2277" t="s">
        <v>1077</v>
      </c>
      <c r="I2277" t="s">
        <v>1073</v>
      </c>
    </row>
    <row r="2278" spans="1:9" x14ac:dyDescent="0.3">
      <c r="A2278" s="3">
        <v>23531</v>
      </c>
      <c r="B2278">
        <v>873</v>
      </c>
      <c r="C2278">
        <v>88</v>
      </c>
      <c r="D2278" s="5">
        <v>0.37594890602077302</v>
      </c>
      <c r="E2278">
        <v>2017</v>
      </c>
      <c r="F2278" t="s">
        <v>1048</v>
      </c>
      <c r="G2278" s="3" t="s">
        <v>1042</v>
      </c>
      <c r="H2278" t="s">
        <v>1076</v>
      </c>
      <c r="I2278" t="s">
        <v>1073</v>
      </c>
    </row>
    <row r="2279" spans="1:9" x14ac:dyDescent="0.3">
      <c r="A2279" s="3">
        <v>23532</v>
      </c>
      <c r="B2279">
        <v>873</v>
      </c>
      <c r="C2279">
        <v>25</v>
      </c>
      <c r="D2279" s="5">
        <v>8.1366870967805691E-2</v>
      </c>
      <c r="E2279">
        <v>2017</v>
      </c>
      <c r="F2279" t="s">
        <v>1048</v>
      </c>
      <c r="G2279" s="3" t="s">
        <v>1042</v>
      </c>
      <c r="H2279" t="s">
        <v>1051</v>
      </c>
      <c r="I2279" t="s">
        <v>1073</v>
      </c>
    </row>
    <row r="2280" spans="1:9" x14ac:dyDescent="0.3">
      <c r="A2280" s="3">
        <v>23533</v>
      </c>
      <c r="B2280">
        <v>873</v>
      </c>
      <c r="C2280">
        <v>26</v>
      </c>
      <c r="D2280" s="5">
        <v>0.20354986529170874</v>
      </c>
      <c r="E2280">
        <v>2017</v>
      </c>
      <c r="F2280" t="s">
        <v>1048</v>
      </c>
      <c r="G2280" s="3" t="s">
        <v>1042</v>
      </c>
      <c r="H2280" t="s">
        <v>1053</v>
      </c>
      <c r="I2280" t="s">
        <v>1073</v>
      </c>
    </row>
    <row r="2281" spans="1:9" x14ac:dyDescent="0.3">
      <c r="A2281" s="3">
        <v>23534</v>
      </c>
      <c r="B2281">
        <v>873</v>
      </c>
      <c r="C2281">
        <v>203</v>
      </c>
      <c r="D2281" s="5">
        <v>0.11403171320754016</v>
      </c>
      <c r="E2281">
        <v>2017</v>
      </c>
      <c r="F2281" t="s">
        <v>1048</v>
      </c>
      <c r="G2281" t="s">
        <v>1054</v>
      </c>
      <c r="H2281" t="s">
        <v>1052</v>
      </c>
      <c r="I2281" t="s">
        <v>1073</v>
      </c>
    </row>
    <row r="2282" spans="1:9" x14ac:dyDescent="0.3">
      <c r="A2282" s="3">
        <v>23535</v>
      </c>
      <c r="B2282">
        <v>873</v>
      </c>
      <c r="C2282">
        <v>163</v>
      </c>
      <c r="D2282" s="5">
        <v>0.35902428729566582</v>
      </c>
      <c r="E2282">
        <v>2017</v>
      </c>
      <c r="F2282" t="s">
        <v>1048</v>
      </c>
      <c r="G2282" t="s">
        <v>1054</v>
      </c>
      <c r="H2282" t="s">
        <v>1076</v>
      </c>
      <c r="I2282" t="s">
        <v>1073</v>
      </c>
    </row>
    <row r="2283" spans="1:9" x14ac:dyDescent="0.3">
      <c r="A2283" s="3">
        <v>23536</v>
      </c>
      <c r="B2283">
        <v>873</v>
      </c>
      <c r="C2283">
        <v>67</v>
      </c>
      <c r="D2283" s="5">
        <v>0.38238831037120019</v>
      </c>
      <c r="E2283">
        <v>2017</v>
      </c>
      <c r="F2283" t="s">
        <v>1048</v>
      </c>
      <c r="G2283" s="3" t="s">
        <v>1042</v>
      </c>
      <c r="H2283" t="s">
        <v>1076</v>
      </c>
      <c r="I2283" t="s">
        <v>1073</v>
      </c>
    </row>
    <row r="2284" spans="1:9" x14ac:dyDescent="0.3">
      <c r="A2284" s="3">
        <v>23537</v>
      </c>
      <c r="B2284">
        <v>881</v>
      </c>
      <c r="C2284">
        <v>29</v>
      </c>
      <c r="D2284" s="5">
        <v>0.35695062029447072</v>
      </c>
      <c r="E2284">
        <v>2017</v>
      </c>
      <c r="F2284" t="s">
        <v>1048</v>
      </c>
      <c r="G2284" s="3" t="s">
        <v>1042</v>
      </c>
      <c r="H2284" t="s">
        <v>1076</v>
      </c>
      <c r="I2284" t="s">
        <v>1073</v>
      </c>
    </row>
    <row r="2285" spans="1:9" x14ac:dyDescent="0.3">
      <c r="A2285" s="3">
        <v>23538</v>
      </c>
      <c r="B2285">
        <v>873</v>
      </c>
      <c r="C2285">
        <v>25</v>
      </c>
      <c r="D2285" s="5">
        <v>0.36782171320908646</v>
      </c>
      <c r="E2285">
        <v>2017</v>
      </c>
      <c r="F2285" t="s">
        <v>1048</v>
      </c>
      <c r="G2285" s="3" t="s">
        <v>1042</v>
      </c>
      <c r="H2285" t="s">
        <v>1076</v>
      </c>
      <c r="I2285" t="s">
        <v>1073</v>
      </c>
    </row>
    <row r="2286" spans="1:9" x14ac:dyDescent="0.3">
      <c r="A2286" s="3">
        <v>23539</v>
      </c>
      <c r="B2286">
        <v>876</v>
      </c>
      <c r="C2286">
        <v>28</v>
      </c>
      <c r="D2286" s="5">
        <v>0.12564086928589147</v>
      </c>
      <c r="E2286">
        <v>2017</v>
      </c>
      <c r="F2286" t="s">
        <v>1048</v>
      </c>
      <c r="G2286" s="3" t="s">
        <v>1042</v>
      </c>
      <c r="H2286" t="s">
        <v>1052</v>
      </c>
      <c r="I2286" t="s">
        <v>1073</v>
      </c>
    </row>
    <row r="2287" spans="1:9" x14ac:dyDescent="0.3">
      <c r="A2287" s="3">
        <v>23540</v>
      </c>
      <c r="B2287">
        <v>875</v>
      </c>
      <c r="C2287">
        <v>12</v>
      </c>
      <c r="D2287" s="5">
        <v>0.21700917878880716</v>
      </c>
      <c r="E2287">
        <v>2017</v>
      </c>
      <c r="F2287" t="s">
        <v>1048</v>
      </c>
      <c r="G2287" s="3" t="s">
        <v>1042</v>
      </c>
      <c r="H2287" t="s">
        <v>1053</v>
      </c>
      <c r="I2287" t="s">
        <v>1073</v>
      </c>
    </row>
    <row r="2288" spans="1:9" x14ac:dyDescent="0.3">
      <c r="A2288" s="3">
        <v>23541</v>
      </c>
      <c r="B2288">
        <v>875</v>
      </c>
      <c r="C2288">
        <v>126</v>
      </c>
      <c r="D2288" s="5">
        <v>0.3973302675500367</v>
      </c>
      <c r="E2288">
        <v>2017</v>
      </c>
      <c r="F2288" t="s">
        <v>1048</v>
      </c>
      <c r="G2288" t="s">
        <v>1054</v>
      </c>
      <c r="H2288" t="s">
        <v>1076</v>
      </c>
      <c r="I2288" t="s">
        <v>1073</v>
      </c>
    </row>
    <row r="2289" spans="1:9" x14ac:dyDescent="0.3">
      <c r="A2289" s="3">
        <v>23542</v>
      </c>
      <c r="B2289">
        <v>875</v>
      </c>
      <c r="C2289">
        <v>69</v>
      </c>
      <c r="D2289" s="5">
        <v>0.39801381179515832</v>
      </c>
      <c r="E2289">
        <v>2017</v>
      </c>
      <c r="F2289" t="s">
        <v>1048</v>
      </c>
      <c r="G2289" s="3" t="s">
        <v>1042</v>
      </c>
      <c r="H2289" t="s">
        <v>1076</v>
      </c>
      <c r="I2289" t="s">
        <v>1073</v>
      </c>
    </row>
    <row r="2290" spans="1:9" x14ac:dyDescent="0.3">
      <c r="A2290" s="3">
        <v>23543</v>
      </c>
      <c r="B2290">
        <v>876</v>
      </c>
      <c r="C2290">
        <v>76</v>
      </c>
      <c r="D2290" s="5">
        <v>0.12117559059514781</v>
      </c>
      <c r="E2290">
        <v>2017</v>
      </c>
      <c r="F2290" t="s">
        <v>1048</v>
      </c>
      <c r="G2290" s="3" t="s">
        <v>1042</v>
      </c>
      <c r="H2290" t="s">
        <v>1052</v>
      </c>
      <c r="I2290" t="s">
        <v>1073</v>
      </c>
    </row>
    <row r="2291" spans="1:9" x14ac:dyDescent="0.3">
      <c r="A2291" s="3">
        <v>23544</v>
      </c>
      <c r="B2291">
        <v>875</v>
      </c>
      <c r="C2291">
        <v>16</v>
      </c>
      <c r="D2291" s="5">
        <v>0.24286263101504973</v>
      </c>
      <c r="E2291">
        <v>2017</v>
      </c>
      <c r="F2291" t="s">
        <v>1048</v>
      </c>
      <c r="G2291" s="3" t="s">
        <v>1042</v>
      </c>
      <c r="H2291" t="s">
        <v>1053</v>
      </c>
      <c r="I2291" t="s">
        <v>1073</v>
      </c>
    </row>
    <row r="2292" spans="1:9" x14ac:dyDescent="0.3">
      <c r="A2292" s="3">
        <v>23545</v>
      </c>
      <c r="B2292">
        <v>875</v>
      </c>
      <c r="C2292">
        <v>65</v>
      </c>
      <c r="D2292" s="5">
        <v>2.5638196587520041E-3</v>
      </c>
      <c r="E2292">
        <v>2017</v>
      </c>
      <c r="F2292" t="s">
        <v>1048</v>
      </c>
      <c r="G2292" s="3" t="s">
        <v>1042</v>
      </c>
      <c r="H2292" t="s">
        <v>1051</v>
      </c>
      <c r="I2292" t="s">
        <v>1073</v>
      </c>
    </row>
    <row r="2293" spans="1:9" x14ac:dyDescent="0.3">
      <c r="A2293" s="3">
        <v>23546</v>
      </c>
      <c r="B2293">
        <v>875</v>
      </c>
      <c r="C2293">
        <v>91</v>
      </c>
      <c r="D2293" s="5">
        <v>9.6646245210332653E-4</v>
      </c>
      <c r="E2293">
        <v>2017</v>
      </c>
      <c r="F2293" t="s">
        <v>1048</v>
      </c>
      <c r="G2293" s="3" t="s">
        <v>1042</v>
      </c>
      <c r="H2293" t="s">
        <v>1051</v>
      </c>
      <c r="I2293" t="s">
        <v>1073</v>
      </c>
    </row>
    <row r="2294" spans="1:9" x14ac:dyDescent="0.3">
      <c r="A2294" s="3">
        <v>23547</v>
      </c>
      <c r="B2294">
        <v>875</v>
      </c>
      <c r="C2294">
        <v>48</v>
      </c>
      <c r="D2294" s="5">
        <v>1.7380482909327077E-3</v>
      </c>
      <c r="E2294">
        <v>2017</v>
      </c>
      <c r="F2294" t="s">
        <v>1048</v>
      </c>
      <c r="G2294" s="3" t="s">
        <v>1042</v>
      </c>
      <c r="H2294" t="s">
        <v>1051</v>
      </c>
      <c r="I2294" t="s">
        <v>1073</v>
      </c>
    </row>
    <row r="2295" spans="1:9" x14ac:dyDescent="0.3">
      <c r="A2295" s="3">
        <v>23548</v>
      </c>
      <c r="B2295">
        <v>873</v>
      </c>
      <c r="C2295">
        <v>35</v>
      </c>
      <c r="D2295" s="5">
        <v>-4.3111232811638648E-5</v>
      </c>
      <c r="E2295">
        <v>2017</v>
      </c>
      <c r="F2295" t="s">
        <v>1048</v>
      </c>
      <c r="G2295" s="3" t="s">
        <v>1042</v>
      </c>
      <c r="H2295" s="3" t="s">
        <v>1050</v>
      </c>
      <c r="I2295" t="s">
        <v>1073</v>
      </c>
    </row>
    <row r="2296" spans="1:9" x14ac:dyDescent="0.3">
      <c r="A2296" s="3">
        <v>23549</v>
      </c>
      <c r="B2296">
        <v>880</v>
      </c>
      <c r="C2296">
        <v>41</v>
      </c>
      <c r="D2296" s="5">
        <v>4.0963833650038521E-5</v>
      </c>
      <c r="E2296">
        <v>2017</v>
      </c>
      <c r="F2296" t="s">
        <v>1048</v>
      </c>
      <c r="G2296" s="3" t="s">
        <v>1042</v>
      </c>
      <c r="H2296" t="s">
        <v>1051</v>
      </c>
      <c r="I2296" t="s">
        <v>1073</v>
      </c>
    </row>
    <row r="2297" spans="1:9" x14ac:dyDescent="0.3">
      <c r="A2297" s="3">
        <v>23550</v>
      </c>
      <c r="B2297">
        <v>881</v>
      </c>
      <c r="C2297">
        <v>48</v>
      </c>
      <c r="D2297" s="5">
        <v>-2.8935820081786292E-3</v>
      </c>
      <c r="E2297">
        <v>2017</v>
      </c>
      <c r="F2297" t="s">
        <v>1048</v>
      </c>
      <c r="G2297" s="3" t="s">
        <v>1042</v>
      </c>
      <c r="H2297" s="3" t="s">
        <v>1050</v>
      </c>
      <c r="I2297" t="s">
        <v>1073</v>
      </c>
    </row>
    <row r="2298" spans="1:9" x14ac:dyDescent="0.3">
      <c r="A2298" s="3">
        <v>23551</v>
      </c>
      <c r="B2298">
        <v>873</v>
      </c>
      <c r="C2298">
        <v>104</v>
      </c>
      <c r="D2298" s="5">
        <v>-7.9020048127817141E-3</v>
      </c>
      <c r="E2298">
        <v>2017</v>
      </c>
      <c r="F2298" t="s">
        <v>1048</v>
      </c>
      <c r="G2298" t="s">
        <v>1054</v>
      </c>
      <c r="H2298" s="3" t="s">
        <v>1050</v>
      </c>
      <c r="I2298" t="s">
        <v>1073</v>
      </c>
    </row>
    <row r="2299" spans="1:9" x14ac:dyDescent="0.3">
      <c r="A2299" s="3">
        <v>23552</v>
      </c>
      <c r="B2299">
        <v>873</v>
      </c>
      <c r="C2299">
        <v>86</v>
      </c>
      <c r="D2299" s="5">
        <v>-2.6164912161033778E-5</v>
      </c>
      <c r="E2299">
        <v>2017</v>
      </c>
      <c r="F2299" t="s">
        <v>1048</v>
      </c>
      <c r="G2299" s="3" t="s">
        <v>1042</v>
      </c>
      <c r="H2299" s="3" t="s">
        <v>1050</v>
      </c>
      <c r="I2299" t="s">
        <v>1073</v>
      </c>
    </row>
    <row r="2300" spans="1:9" x14ac:dyDescent="0.3">
      <c r="A2300" s="3">
        <v>23553</v>
      </c>
      <c r="B2300">
        <v>873</v>
      </c>
      <c r="C2300">
        <v>50</v>
      </c>
      <c r="D2300" s="5">
        <v>0.30692521414103074</v>
      </c>
      <c r="E2300">
        <v>2017</v>
      </c>
      <c r="F2300" t="s">
        <v>1048</v>
      </c>
      <c r="G2300" s="3" t="s">
        <v>1042</v>
      </c>
      <c r="H2300" t="s">
        <v>1076</v>
      </c>
      <c r="I2300" t="s">
        <v>1073</v>
      </c>
    </row>
    <row r="2301" spans="1:9" x14ac:dyDescent="0.3">
      <c r="A2301" s="3">
        <v>23554</v>
      </c>
      <c r="B2301">
        <v>873</v>
      </c>
      <c r="C2301">
        <v>45</v>
      </c>
      <c r="D2301" s="5">
        <v>0.30614967912046281</v>
      </c>
      <c r="E2301">
        <v>2017</v>
      </c>
      <c r="F2301" t="s">
        <v>1048</v>
      </c>
      <c r="G2301" s="3" t="s">
        <v>1042</v>
      </c>
      <c r="H2301" t="s">
        <v>1076</v>
      </c>
      <c r="I2301" t="s">
        <v>1073</v>
      </c>
    </row>
    <row r="2302" spans="1:9" x14ac:dyDescent="0.3">
      <c r="A2302" s="3">
        <v>23555</v>
      </c>
      <c r="B2302">
        <v>873</v>
      </c>
      <c r="C2302">
        <v>40</v>
      </c>
      <c r="D2302" s="5">
        <v>0.13858033952366799</v>
      </c>
      <c r="E2302">
        <v>2017</v>
      </c>
      <c r="F2302" t="s">
        <v>1048</v>
      </c>
      <c r="G2302" s="3" t="s">
        <v>1042</v>
      </c>
      <c r="H2302" t="s">
        <v>1052</v>
      </c>
      <c r="I2302" t="s">
        <v>1073</v>
      </c>
    </row>
    <row r="2303" spans="1:9" x14ac:dyDescent="0.3">
      <c r="A2303" s="3">
        <v>23556</v>
      </c>
      <c r="B2303">
        <v>873</v>
      </c>
      <c r="C2303">
        <v>43</v>
      </c>
      <c r="D2303" s="5">
        <v>0.2990819863386332</v>
      </c>
      <c r="E2303">
        <v>2017</v>
      </c>
      <c r="F2303" t="s">
        <v>1048</v>
      </c>
      <c r="G2303" s="3" t="s">
        <v>1042</v>
      </c>
      <c r="H2303" t="s">
        <v>1053</v>
      </c>
      <c r="I2303" t="s">
        <v>1073</v>
      </c>
    </row>
    <row r="2304" spans="1:9" x14ac:dyDescent="0.3">
      <c r="A2304" s="3">
        <v>23557</v>
      </c>
      <c r="B2304">
        <v>873</v>
      </c>
      <c r="C2304">
        <v>24</v>
      </c>
      <c r="D2304" s="5">
        <v>-4.2955568065214514E-2</v>
      </c>
      <c r="E2304">
        <v>2017</v>
      </c>
      <c r="F2304" t="s">
        <v>1048</v>
      </c>
      <c r="G2304" s="3" t="s">
        <v>1042</v>
      </c>
      <c r="H2304" s="3" t="s">
        <v>1050</v>
      </c>
      <c r="I2304" t="s">
        <v>1073</v>
      </c>
    </row>
    <row r="2305" spans="1:9" x14ac:dyDescent="0.3">
      <c r="A2305" s="3">
        <v>23558</v>
      </c>
      <c r="B2305">
        <v>873</v>
      </c>
      <c r="C2305">
        <v>42</v>
      </c>
      <c r="D2305" s="5">
        <v>0.32029626975599246</v>
      </c>
      <c r="E2305">
        <v>2017</v>
      </c>
      <c r="F2305" t="s">
        <v>1048</v>
      </c>
      <c r="G2305" s="3" t="s">
        <v>1042</v>
      </c>
      <c r="H2305" t="s">
        <v>1076</v>
      </c>
      <c r="I2305" t="s">
        <v>1073</v>
      </c>
    </row>
    <row r="2306" spans="1:9" x14ac:dyDescent="0.3">
      <c r="A2306" s="3">
        <v>23559</v>
      </c>
      <c r="B2306">
        <v>873</v>
      </c>
      <c r="C2306">
        <v>95</v>
      </c>
      <c r="D2306" s="5">
        <v>0.21830123909998547</v>
      </c>
      <c r="E2306">
        <v>2017</v>
      </c>
      <c r="F2306" t="s">
        <v>1048</v>
      </c>
      <c r="G2306" s="3" t="s">
        <v>1042</v>
      </c>
      <c r="H2306" t="s">
        <v>1053</v>
      </c>
      <c r="I2306" t="s">
        <v>1073</v>
      </c>
    </row>
    <row r="2307" spans="1:9" x14ac:dyDescent="0.3">
      <c r="A2307" s="3">
        <v>23560</v>
      </c>
      <c r="B2307">
        <v>873</v>
      </c>
      <c r="C2307">
        <v>20</v>
      </c>
      <c r="D2307" s="5">
        <v>0.12078078947083092</v>
      </c>
      <c r="E2307">
        <v>2017</v>
      </c>
      <c r="F2307" t="s">
        <v>1048</v>
      </c>
      <c r="G2307" s="3" t="s">
        <v>1042</v>
      </c>
      <c r="H2307" t="s">
        <v>1052</v>
      </c>
      <c r="I2307" t="s">
        <v>1073</v>
      </c>
    </row>
    <row r="2308" spans="1:9" x14ac:dyDescent="0.3">
      <c r="A2308" s="3">
        <v>23561</v>
      </c>
      <c r="B2308">
        <v>873</v>
      </c>
      <c r="C2308">
        <v>10</v>
      </c>
      <c r="D2308" s="5">
        <v>0.25421906243023656</v>
      </c>
      <c r="E2308">
        <v>2017</v>
      </c>
      <c r="F2308" t="s">
        <v>1048</v>
      </c>
      <c r="G2308" s="3" t="s">
        <v>1042</v>
      </c>
      <c r="H2308" t="s">
        <v>1053</v>
      </c>
      <c r="I2308" t="s">
        <v>1073</v>
      </c>
    </row>
    <row r="2309" spans="1:9" x14ac:dyDescent="0.3">
      <c r="A2309" s="3">
        <v>23562</v>
      </c>
      <c r="B2309">
        <v>873</v>
      </c>
      <c r="C2309">
        <v>34</v>
      </c>
      <c r="D2309" s="5">
        <v>0.18358456529624831</v>
      </c>
      <c r="E2309">
        <v>2017</v>
      </c>
      <c r="F2309" t="s">
        <v>1048</v>
      </c>
      <c r="G2309" s="3" t="s">
        <v>1042</v>
      </c>
      <c r="H2309" t="s">
        <v>1052</v>
      </c>
      <c r="I2309" t="s">
        <v>1073</v>
      </c>
    </row>
    <row r="2310" spans="1:9" x14ac:dyDescent="0.3">
      <c r="A2310" s="3">
        <v>23564</v>
      </c>
      <c r="B2310">
        <v>873</v>
      </c>
      <c r="C2310">
        <v>57</v>
      </c>
      <c r="D2310" s="5">
        <v>9.9749219329085554E-3</v>
      </c>
      <c r="E2310">
        <v>2017</v>
      </c>
      <c r="F2310" t="s">
        <v>1048</v>
      </c>
      <c r="G2310" s="3" t="s">
        <v>1042</v>
      </c>
      <c r="H2310" t="s">
        <v>1051</v>
      </c>
      <c r="I2310" t="s">
        <v>1073</v>
      </c>
    </row>
    <row r="2311" spans="1:9" x14ac:dyDescent="0.3">
      <c r="A2311" s="3">
        <v>23565</v>
      </c>
      <c r="B2311">
        <v>873</v>
      </c>
      <c r="C2311">
        <v>48</v>
      </c>
      <c r="D2311" s="5">
        <v>-1.3557565403049922E-2</v>
      </c>
      <c r="E2311">
        <v>2017</v>
      </c>
      <c r="F2311" t="s">
        <v>1048</v>
      </c>
      <c r="G2311" s="3" t="s">
        <v>1042</v>
      </c>
      <c r="H2311" s="3" t="s">
        <v>1050</v>
      </c>
      <c r="I2311" t="s">
        <v>1073</v>
      </c>
    </row>
    <row r="2312" spans="1:9" x14ac:dyDescent="0.3">
      <c r="A2312" s="3">
        <v>23566</v>
      </c>
      <c r="B2312">
        <v>873</v>
      </c>
      <c r="C2312">
        <v>64</v>
      </c>
      <c r="D2312" s="5">
        <v>-1.2358209224412805E-2</v>
      </c>
      <c r="E2312">
        <v>2017</v>
      </c>
      <c r="F2312" t="s">
        <v>1048</v>
      </c>
      <c r="G2312" s="3" t="s">
        <v>1042</v>
      </c>
      <c r="H2312" s="3" t="s">
        <v>1050</v>
      </c>
      <c r="I2312" t="s">
        <v>1073</v>
      </c>
    </row>
    <row r="2313" spans="1:9" x14ac:dyDescent="0.3">
      <c r="A2313" s="3">
        <v>23567</v>
      </c>
      <c r="B2313">
        <v>876</v>
      </c>
      <c r="C2313">
        <v>29</v>
      </c>
      <c r="D2313" s="5">
        <v>-2.1768201058195921E-3</v>
      </c>
      <c r="E2313">
        <v>2017</v>
      </c>
      <c r="F2313" t="s">
        <v>1048</v>
      </c>
      <c r="G2313" s="3" t="s">
        <v>1042</v>
      </c>
      <c r="H2313" s="3" t="s">
        <v>1050</v>
      </c>
      <c r="I2313" t="s">
        <v>1073</v>
      </c>
    </row>
    <row r="2314" spans="1:9" x14ac:dyDescent="0.3">
      <c r="A2314" s="3">
        <v>23568</v>
      </c>
      <c r="B2314">
        <v>873</v>
      </c>
      <c r="C2314">
        <v>41</v>
      </c>
      <c r="D2314" s="5">
        <v>6.6743918798972787E-4</v>
      </c>
      <c r="E2314">
        <v>2017</v>
      </c>
      <c r="F2314" t="s">
        <v>1048</v>
      </c>
      <c r="G2314" s="3" t="s">
        <v>1042</v>
      </c>
      <c r="H2314" t="s">
        <v>1051</v>
      </c>
      <c r="I2314" t="s">
        <v>1073</v>
      </c>
    </row>
    <row r="2315" spans="1:9" x14ac:dyDescent="0.3">
      <c r="A2315" s="3">
        <v>23569</v>
      </c>
      <c r="B2315">
        <v>873</v>
      </c>
      <c r="C2315">
        <v>146</v>
      </c>
      <c r="D2315" s="5">
        <v>0.33652720950889475</v>
      </c>
      <c r="E2315">
        <v>2017</v>
      </c>
      <c r="F2315" t="s">
        <v>1048</v>
      </c>
      <c r="G2315" t="s">
        <v>1054</v>
      </c>
      <c r="H2315" t="s">
        <v>1076</v>
      </c>
      <c r="I2315" t="s">
        <v>1073</v>
      </c>
    </row>
    <row r="2316" spans="1:9" x14ac:dyDescent="0.3">
      <c r="A2316" s="3">
        <v>23570</v>
      </c>
      <c r="B2316">
        <v>873</v>
      </c>
      <c r="C2316">
        <v>205</v>
      </c>
      <c r="D2316" s="5">
        <v>-5.4772716806331988E-3</v>
      </c>
      <c r="E2316">
        <v>2017</v>
      </c>
      <c r="F2316" t="s">
        <v>1048</v>
      </c>
      <c r="G2316" t="s">
        <v>1054</v>
      </c>
      <c r="H2316" s="3" t="s">
        <v>1050</v>
      </c>
      <c r="I2316" t="s">
        <v>1073</v>
      </c>
    </row>
    <row r="2317" spans="1:9" x14ac:dyDescent="0.3">
      <c r="A2317" s="3">
        <v>23571</v>
      </c>
      <c r="B2317">
        <v>873</v>
      </c>
      <c r="C2317">
        <v>197</v>
      </c>
      <c r="D2317" s="5">
        <v>-4.5775360069125748E-3</v>
      </c>
      <c r="E2317">
        <v>2017</v>
      </c>
      <c r="F2317" t="s">
        <v>1048</v>
      </c>
      <c r="G2317" t="s">
        <v>1054</v>
      </c>
      <c r="H2317" s="3" t="s">
        <v>1050</v>
      </c>
      <c r="I2317" t="s">
        <v>1073</v>
      </c>
    </row>
    <row r="2318" spans="1:9" x14ac:dyDescent="0.3">
      <c r="A2318" s="3">
        <v>23574</v>
      </c>
      <c r="B2318">
        <v>874</v>
      </c>
      <c r="C2318">
        <v>14</v>
      </c>
      <c r="D2318" s="5">
        <v>0.35956200069312094</v>
      </c>
      <c r="E2318">
        <v>2017</v>
      </c>
      <c r="F2318" t="s">
        <v>1048</v>
      </c>
      <c r="G2318" s="3" t="s">
        <v>1042</v>
      </c>
      <c r="H2318" t="s">
        <v>1076</v>
      </c>
      <c r="I2318" t="s">
        <v>1073</v>
      </c>
    </row>
    <row r="2319" spans="1:9" x14ac:dyDescent="0.3">
      <c r="A2319" s="3">
        <v>23575</v>
      </c>
      <c r="B2319">
        <v>873</v>
      </c>
      <c r="C2319">
        <v>26</v>
      </c>
      <c r="D2319" s="5">
        <v>4.9522069207699568E-2</v>
      </c>
      <c r="E2319">
        <v>2017</v>
      </c>
      <c r="F2319" t="s">
        <v>1048</v>
      </c>
      <c r="G2319" s="3" t="s">
        <v>1042</v>
      </c>
      <c r="H2319" t="s">
        <v>1051</v>
      </c>
      <c r="I2319" t="s">
        <v>1073</v>
      </c>
    </row>
    <row r="2320" spans="1:9" x14ac:dyDescent="0.3">
      <c r="A2320" s="3">
        <v>23576</v>
      </c>
      <c r="B2320">
        <v>873</v>
      </c>
      <c r="C2320">
        <v>29</v>
      </c>
      <c r="D2320" s="5">
        <v>1.2857508420276598E-2</v>
      </c>
      <c r="E2320">
        <v>2017</v>
      </c>
      <c r="F2320" t="s">
        <v>1048</v>
      </c>
      <c r="G2320" s="3" t="s">
        <v>1042</v>
      </c>
      <c r="H2320" t="s">
        <v>1051</v>
      </c>
      <c r="I2320" t="s">
        <v>1073</v>
      </c>
    </row>
    <row r="2321" spans="1:9" x14ac:dyDescent="0.3">
      <c r="A2321" s="3">
        <v>23578</v>
      </c>
      <c r="B2321">
        <v>873</v>
      </c>
      <c r="C2321">
        <v>13</v>
      </c>
      <c r="D2321" s="5">
        <v>0.25206175525959884</v>
      </c>
      <c r="E2321">
        <v>2017</v>
      </c>
      <c r="F2321" t="s">
        <v>1048</v>
      </c>
      <c r="G2321" s="3" t="s">
        <v>1042</v>
      </c>
      <c r="H2321" t="s">
        <v>1053</v>
      </c>
      <c r="I2321" t="s">
        <v>1073</v>
      </c>
    </row>
    <row r="2322" spans="1:9" x14ac:dyDescent="0.3">
      <c r="A2322" s="3">
        <v>23579</v>
      </c>
      <c r="B2322">
        <v>873</v>
      </c>
      <c r="C2322">
        <v>28</v>
      </c>
      <c r="D2322" s="5">
        <v>0.13895894081156504</v>
      </c>
      <c r="E2322">
        <v>2017</v>
      </c>
      <c r="F2322" t="s">
        <v>1048</v>
      </c>
      <c r="G2322" s="3" t="s">
        <v>1042</v>
      </c>
      <c r="H2322" t="s">
        <v>1052</v>
      </c>
      <c r="I2322" t="s">
        <v>1073</v>
      </c>
    </row>
    <row r="2323" spans="1:9" x14ac:dyDescent="0.3">
      <c r="A2323" s="3">
        <v>23580</v>
      </c>
      <c r="B2323">
        <v>874</v>
      </c>
      <c r="C2323">
        <v>20</v>
      </c>
      <c r="D2323" s="5">
        <v>2.3236197316771751E-2</v>
      </c>
      <c r="E2323">
        <v>2017</v>
      </c>
      <c r="F2323" t="s">
        <v>1048</v>
      </c>
      <c r="G2323" s="3" t="s">
        <v>1042</v>
      </c>
      <c r="H2323" t="s">
        <v>1051</v>
      </c>
      <c r="I2323" t="s">
        <v>1073</v>
      </c>
    </row>
    <row r="2324" spans="1:9" x14ac:dyDescent="0.3">
      <c r="A2324" s="3">
        <v>23581</v>
      </c>
      <c r="B2324">
        <v>873</v>
      </c>
      <c r="C2324">
        <v>284</v>
      </c>
      <c r="D2324" s="5">
        <v>1.6077530289980602E-2</v>
      </c>
      <c r="E2324">
        <v>2017</v>
      </c>
      <c r="F2324" t="s">
        <v>1048</v>
      </c>
      <c r="G2324" t="s">
        <v>1054</v>
      </c>
      <c r="H2324" t="s">
        <v>1051</v>
      </c>
      <c r="I2324" t="s">
        <v>1073</v>
      </c>
    </row>
    <row r="2325" spans="1:9" x14ac:dyDescent="0.3">
      <c r="A2325" s="3">
        <v>23582</v>
      </c>
      <c r="B2325">
        <v>873</v>
      </c>
      <c r="C2325">
        <v>211</v>
      </c>
      <c r="D2325" s="5">
        <v>0.12713273335491426</v>
      </c>
      <c r="E2325">
        <v>2017</v>
      </c>
      <c r="F2325" t="s">
        <v>1048</v>
      </c>
      <c r="G2325" t="s">
        <v>1054</v>
      </c>
      <c r="H2325" t="s">
        <v>1052</v>
      </c>
      <c r="I2325" t="s">
        <v>1073</v>
      </c>
    </row>
    <row r="2326" spans="1:9" x14ac:dyDescent="0.3">
      <c r="A2326" s="3">
        <v>23583</v>
      </c>
      <c r="B2326">
        <v>873</v>
      </c>
      <c r="C2326">
        <v>262</v>
      </c>
      <c r="D2326" s="5">
        <v>-8.9949352870529299E-4</v>
      </c>
      <c r="E2326">
        <v>2017</v>
      </c>
      <c r="F2326" t="s">
        <v>1048</v>
      </c>
      <c r="G2326" t="s">
        <v>1054</v>
      </c>
      <c r="H2326" s="3" t="s">
        <v>1050</v>
      </c>
      <c r="I2326" t="s">
        <v>1073</v>
      </c>
    </row>
    <row r="2327" spans="1:9" x14ac:dyDescent="0.3">
      <c r="A2327" s="3">
        <v>23597</v>
      </c>
      <c r="B2327">
        <v>874</v>
      </c>
      <c r="C2327">
        <v>24</v>
      </c>
      <c r="D2327" s="5">
        <v>4.312439935201276E-2</v>
      </c>
      <c r="E2327">
        <v>2017</v>
      </c>
      <c r="F2327" t="s">
        <v>1048</v>
      </c>
      <c r="G2327" s="3" t="s">
        <v>1042</v>
      </c>
      <c r="H2327" t="s">
        <v>1051</v>
      </c>
      <c r="I2327" t="s">
        <v>1073</v>
      </c>
    </row>
    <row r="2328" spans="1:9" x14ac:dyDescent="0.3">
      <c r="A2328" s="3">
        <v>23598</v>
      </c>
      <c r="B2328">
        <v>873</v>
      </c>
      <c r="C2328">
        <v>37</v>
      </c>
      <c r="D2328" s="5">
        <v>0.2196532149325035</v>
      </c>
      <c r="E2328">
        <v>2017</v>
      </c>
      <c r="F2328" t="s">
        <v>1048</v>
      </c>
      <c r="G2328" s="3" t="s">
        <v>1042</v>
      </c>
      <c r="H2328" t="s">
        <v>1053</v>
      </c>
      <c r="I2328" t="s">
        <v>1073</v>
      </c>
    </row>
    <row r="2329" spans="1:9" x14ac:dyDescent="0.3">
      <c r="A2329" s="3">
        <v>23601</v>
      </c>
      <c r="B2329">
        <v>883</v>
      </c>
      <c r="C2329">
        <v>4</v>
      </c>
      <c r="D2329" s="5">
        <v>-2.590043293191463E-2</v>
      </c>
      <c r="E2329">
        <v>2017</v>
      </c>
      <c r="F2329" t="s">
        <v>1048</v>
      </c>
      <c r="G2329" s="3" t="s">
        <v>1042</v>
      </c>
      <c r="H2329" s="3" t="s">
        <v>1050</v>
      </c>
      <c r="I2329" t="s">
        <v>1073</v>
      </c>
    </row>
    <row r="2330" spans="1:9" x14ac:dyDescent="0.3">
      <c r="A2330" s="3">
        <v>23602</v>
      </c>
      <c r="B2330">
        <v>900</v>
      </c>
      <c r="C2330">
        <v>1</v>
      </c>
      <c r="D2330" s="5">
        <v>0.15000000000000005</v>
      </c>
      <c r="E2330">
        <v>2017</v>
      </c>
      <c r="F2330" t="s">
        <v>1048</v>
      </c>
      <c r="G2330" s="3" t="s">
        <v>1042</v>
      </c>
      <c r="H2330" t="s">
        <v>1052</v>
      </c>
      <c r="I2330" t="s">
        <v>1073</v>
      </c>
    </row>
    <row r="2331" spans="1:9" x14ac:dyDescent="0.3">
      <c r="A2331" s="3">
        <v>23603</v>
      </c>
      <c r="B2331">
        <v>873</v>
      </c>
      <c r="C2331">
        <v>12</v>
      </c>
      <c r="D2331" s="5">
        <v>0.3062183472969765</v>
      </c>
      <c r="E2331">
        <v>2017</v>
      </c>
      <c r="F2331" t="s">
        <v>1048</v>
      </c>
      <c r="G2331" s="3" t="s">
        <v>1042</v>
      </c>
      <c r="H2331" t="s">
        <v>1076</v>
      </c>
      <c r="I2331" t="s">
        <v>1073</v>
      </c>
    </row>
    <row r="2332" spans="1:9" x14ac:dyDescent="0.3">
      <c r="A2332" s="3">
        <v>23605</v>
      </c>
      <c r="B2332">
        <v>937</v>
      </c>
      <c r="C2332">
        <v>1</v>
      </c>
      <c r="D2332" s="5">
        <v>0.3199999999999999</v>
      </c>
      <c r="E2332">
        <v>2017</v>
      </c>
      <c r="F2332" t="s">
        <v>1048</v>
      </c>
      <c r="G2332" s="3" t="s">
        <v>1042</v>
      </c>
      <c r="H2332" t="s">
        <v>1076</v>
      </c>
      <c r="I2332" t="s">
        <v>1073</v>
      </c>
    </row>
    <row r="2333" spans="1:9" x14ac:dyDescent="0.3">
      <c r="A2333" s="3">
        <v>23607</v>
      </c>
      <c r="B2333">
        <v>887</v>
      </c>
      <c r="C2333">
        <v>5</v>
      </c>
      <c r="D2333" s="5">
        <v>8.9455202303944971E-3</v>
      </c>
      <c r="E2333">
        <v>2017</v>
      </c>
      <c r="F2333" t="s">
        <v>1048</v>
      </c>
      <c r="G2333" s="3" t="s">
        <v>1042</v>
      </c>
      <c r="H2333" t="s">
        <v>1051</v>
      </c>
      <c r="I2333" t="s">
        <v>1073</v>
      </c>
    </row>
    <row r="2334" spans="1:9" x14ac:dyDescent="0.3">
      <c r="A2334" s="3">
        <v>23608</v>
      </c>
      <c r="B2334">
        <v>896</v>
      </c>
      <c r="C2334">
        <v>2</v>
      </c>
      <c r="D2334" s="5">
        <v>0.15999999999999998</v>
      </c>
      <c r="E2334">
        <v>2017</v>
      </c>
      <c r="F2334" t="s">
        <v>1048</v>
      </c>
      <c r="G2334" s="3" t="s">
        <v>1042</v>
      </c>
      <c r="H2334" t="s">
        <v>1052</v>
      </c>
      <c r="I2334" t="s">
        <v>1073</v>
      </c>
    </row>
    <row r="2335" spans="1:9" x14ac:dyDescent="0.3">
      <c r="A2335" s="3">
        <v>23609</v>
      </c>
      <c r="B2335">
        <v>883</v>
      </c>
      <c r="C2335">
        <v>1</v>
      </c>
      <c r="D2335" s="5">
        <v>0.23</v>
      </c>
      <c r="E2335">
        <v>2017</v>
      </c>
      <c r="F2335" t="s">
        <v>1048</v>
      </c>
      <c r="G2335" s="3" t="s">
        <v>1042</v>
      </c>
      <c r="H2335" t="s">
        <v>1053</v>
      </c>
      <c r="I2335" t="s">
        <v>1073</v>
      </c>
    </row>
    <row r="2336" spans="1:9" x14ac:dyDescent="0.3">
      <c r="A2336" s="3">
        <v>23610</v>
      </c>
      <c r="B2336">
        <v>900</v>
      </c>
      <c r="C2336">
        <v>3</v>
      </c>
      <c r="D2336" s="5">
        <v>-1.7763436191071194E-3</v>
      </c>
      <c r="E2336">
        <v>2017</v>
      </c>
      <c r="F2336" t="s">
        <v>1048</v>
      </c>
      <c r="G2336" s="3" t="s">
        <v>1042</v>
      </c>
      <c r="H2336" s="3" t="s">
        <v>1050</v>
      </c>
      <c r="I2336" t="s">
        <v>1073</v>
      </c>
    </row>
    <row r="2337" spans="1:9" x14ac:dyDescent="0.3">
      <c r="A2337" s="3">
        <v>23611</v>
      </c>
      <c r="B2337">
        <v>876</v>
      </c>
      <c r="C2337">
        <v>12</v>
      </c>
      <c r="D2337" s="5">
        <v>6.1555243640498393E-2</v>
      </c>
      <c r="E2337">
        <v>2017</v>
      </c>
      <c r="F2337" t="s">
        <v>1048</v>
      </c>
      <c r="G2337" s="3" t="s">
        <v>1042</v>
      </c>
      <c r="H2337" t="s">
        <v>1051</v>
      </c>
      <c r="I2337" t="s">
        <v>1073</v>
      </c>
    </row>
    <row r="2338" spans="1:9" x14ac:dyDescent="0.3">
      <c r="A2338" s="3">
        <v>23612</v>
      </c>
      <c r="B2338">
        <v>894</v>
      </c>
      <c r="C2338">
        <v>2</v>
      </c>
      <c r="D2338" s="5">
        <v>0.28000000000000003</v>
      </c>
      <c r="E2338">
        <v>2017</v>
      </c>
      <c r="F2338" t="s">
        <v>1048</v>
      </c>
      <c r="G2338" s="3" t="s">
        <v>1042</v>
      </c>
      <c r="H2338" t="s">
        <v>1053</v>
      </c>
      <c r="I2338" t="s">
        <v>1073</v>
      </c>
    </row>
    <row r="2339" spans="1:9" x14ac:dyDescent="0.3">
      <c r="A2339" s="3">
        <v>23613</v>
      </c>
      <c r="B2339">
        <v>883</v>
      </c>
      <c r="C2339">
        <v>5</v>
      </c>
      <c r="D2339" s="5">
        <v>0.33615380092212332</v>
      </c>
      <c r="E2339">
        <v>2017</v>
      </c>
      <c r="F2339" t="s">
        <v>1048</v>
      </c>
      <c r="G2339" s="3" t="s">
        <v>1042</v>
      </c>
      <c r="H2339" t="s">
        <v>1076</v>
      </c>
      <c r="I2339" t="s">
        <v>1073</v>
      </c>
    </row>
    <row r="2340" spans="1:9" x14ac:dyDescent="0.3">
      <c r="A2340" s="3">
        <v>23614</v>
      </c>
      <c r="B2340">
        <v>873</v>
      </c>
      <c r="C2340">
        <v>10</v>
      </c>
      <c r="D2340" s="5">
        <v>0.17239000899513071</v>
      </c>
      <c r="E2340">
        <v>2017</v>
      </c>
      <c r="F2340" t="s">
        <v>1048</v>
      </c>
      <c r="G2340" s="3" t="s">
        <v>1042</v>
      </c>
      <c r="H2340" t="s">
        <v>1052</v>
      </c>
      <c r="I2340" t="s">
        <v>1073</v>
      </c>
    </row>
    <row r="2341" spans="1:9" x14ac:dyDescent="0.3">
      <c r="A2341" s="3">
        <v>23615</v>
      </c>
      <c r="B2341">
        <v>875</v>
      </c>
      <c r="C2341">
        <v>4</v>
      </c>
      <c r="D2341" s="5">
        <v>0.32827181911747177</v>
      </c>
      <c r="E2341">
        <v>2017</v>
      </c>
      <c r="F2341" t="s">
        <v>1048</v>
      </c>
      <c r="G2341" s="3" t="s">
        <v>1042</v>
      </c>
      <c r="H2341" t="s">
        <v>1076</v>
      </c>
      <c r="I2341" t="s">
        <v>1073</v>
      </c>
    </row>
    <row r="2342" spans="1:9" x14ac:dyDescent="0.3">
      <c r="A2342" s="3">
        <v>23616</v>
      </c>
      <c r="B2342">
        <v>873</v>
      </c>
      <c r="C2342">
        <v>3</v>
      </c>
      <c r="D2342" s="5">
        <v>0.44806642409233488</v>
      </c>
      <c r="E2342">
        <v>2017</v>
      </c>
      <c r="F2342" t="s">
        <v>1048</v>
      </c>
      <c r="G2342" s="3" t="s">
        <v>1042</v>
      </c>
      <c r="H2342" t="s">
        <v>1077</v>
      </c>
      <c r="I2342" t="s">
        <v>1073</v>
      </c>
    </row>
    <row r="2343" spans="1:9" x14ac:dyDescent="0.3">
      <c r="A2343" s="3">
        <v>23619</v>
      </c>
      <c r="B2343">
        <v>903</v>
      </c>
      <c r="C2343">
        <v>2</v>
      </c>
      <c r="D2343" s="5">
        <v>0.22760090179851375</v>
      </c>
      <c r="E2343">
        <v>2017</v>
      </c>
      <c r="F2343" t="s">
        <v>1048</v>
      </c>
      <c r="G2343" s="3" t="s">
        <v>1042</v>
      </c>
      <c r="H2343" t="s">
        <v>1053</v>
      </c>
      <c r="I2343" t="s">
        <v>1073</v>
      </c>
    </row>
    <row r="2344" spans="1:9" x14ac:dyDescent="0.3">
      <c r="A2344" s="3">
        <v>23620</v>
      </c>
      <c r="B2344">
        <v>893</v>
      </c>
      <c r="C2344">
        <v>6</v>
      </c>
      <c r="D2344" s="5">
        <v>0.1883855351960799</v>
      </c>
      <c r="E2344">
        <v>2017</v>
      </c>
      <c r="F2344" t="s">
        <v>1048</v>
      </c>
      <c r="G2344" s="3" t="s">
        <v>1042</v>
      </c>
      <c r="H2344" t="s">
        <v>1052</v>
      </c>
      <c r="I2344" t="s">
        <v>1073</v>
      </c>
    </row>
    <row r="2345" spans="1:9" x14ac:dyDescent="0.3">
      <c r="A2345" s="3">
        <v>23621</v>
      </c>
      <c r="B2345">
        <v>876</v>
      </c>
      <c r="C2345">
        <v>3</v>
      </c>
      <c r="D2345" s="5">
        <v>9.0395718974078443E-2</v>
      </c>
      <c r="E2345">
        <v>2017</v>
      </c>
      <c r="F2345" t="s">
        <v>1048</v>
      </c>
      <c r="G2345" s="3" t="s">
        <v>1042</v>
      </c>
      <c r="H2345" t="s">
        <v>1051</v>
      </c>
      <c r="I2345" t="s">
        <v>1073</v>
      </c>
    </row>
    <row r="2346" spans="1:9" x14ac:dyDescent="0.3">
      <c r="A2346" s="3">
        <v>23623</v>
      </c>
      <c r="B2346">
        <v>896</v>
      </c>
      <c r="C2346">
        <v>4</v>
      </c>
      <c r="D2346" s="5">
        <v>0.18681277354093551</v>
      </c>
      <c r="E2346">
        <v>2017</v>
      </c>
      <c r="F2346" t="s">
        <v>1048</v>
      </c>
      <c r="G2346" s="3" t="s">
        <v>1042</v>
      </c>
      <c r="H2346" t="s">
        <v>1052</v>
      </c>
      <c r="I2346" t="s">
        <v>1073</v>
      </c>
    </row>
    <row r="2347" spans="1:9" x14ac:dyDescent="0.3">
      <c r="A2347" s="3">
        <v>23624</v>
      </c>
      <c r="B2347">
        <v>900</v>
      </c>
      <c r="C2347">
        <v>3</v>
      </c>
      <c r="D2347" s="5">
        <v>4.6160668771249858E-2</v>
      </c>
      <c r="E2347">
        <v>2017</v>
      </c>
      <c r="F2347" t="s">
        <v>1048</v>
      </c>
      <c r="G2347" s="3" t="s">
        <v>1042</v>
      </c>
      <c r="H2347" t="s">
        <v>1051</v>
      </c>
      <c r="I2347" t="s">
        <v>1073</v>
      </c>
    </row>
    <row r="2348" spans="1:9" x14ac:dyDescent="0.3">
      <c r="A2348" s="3">
        <v>23625</v>
      </c>
      <c r="B2348">
        <v>879</v>
      </c>
      <c r="C2348">
        <v>3</v>
      </c>
      <c r="D2348" s="5">
        <v>0.34837051833374844</v>
      </c>
      <c r="E2348">
        <v>2017</v>
      </c>
      <c r="F2348" t="s">
        <v>1048</v>
      </c>
      <c r="G2348" s="3" t="s">
        <v>1042</v>
      </c>
      <c r="H2348" t="s">
        <v>1076</v>
      </c>
      <c r="I2348" t="s">
        <v>1073</v>
      </c>
    </row>
    <row r="2349" spans="1:9" x14ac:dyDescent="0.3">
      <c r="A2349" s="3">
        <v>23626</v>
      </c>
      <c r="B2349">
        <v>873</v>
      </c>
      <c r="C2349">
        <v>13</v>
      </c>
      <c r="D2349" s="5">
        <v>0.13679950663299364</v>
      </c>
      <c r="E2349">
        <v>2017</v>
      </c>
      <c r="F2349" t="s">
        <v>1048</v>
      </c>
      <c r="G2349" s="3" t="s">
        <v>1042</v>
      </c>
      <c r="H2349" t="s">
        <v>1052</v>
      </c>
      <c r="I2349" t="s">
        <v>1073</v>
      </c>
    </row>
    <row r="2350" spans="1:9" x14ac:dyDescent="0.3">
      <c r="A2350" s="3">
        <v>23627</v>
      </c>
      <c r="B2350">
        <v>886</v>
      </c>
      <c r="C2350">
        <v>2</v>
      </c>
      <c r="D2350" s="5">
        <v>-8.579950899898274E-2</v>
      </c>
      <c r="E2350">
        <v>2017</v>
      </c>
      <c r="F2350" t="s">
        <v>1048</v>
      </c>
      <c r="G2350" s="3" t="s">
        <v>1042</v>
      </c>
      <c r="H2350" s="3" t="s">
        <v>1050</v>
      </c>
      <c r="I2350" t="s">
        <v>1073</v>
      </c>
    </row>
    <row r="2351" spans="1:9" x14ac:dyDescent="0.3">
      <c r="A2351" s="3">
        <v>23629</v>
      </c>
      <c r="B2351">
        <v>886</v>
      </c>
      <c r="C2351">
        <v>8</v>
      </c>
      <c r="D2351" s="5">
        <v>-6.1121628248797313E-3</v>
      </c>
      <c r="E2351">
        <v>2017</v>
      </c>
      <c r="F2351" t="s">
        <v>1048</v>
      </c>
      <c r="G2351" s="3" t="s">
        <v>1042</v>
      </c>
      <c r="H2351" s="3" t="s">
        <v>1050</v>
      </c>
      <c r="I2351" t="s">
        <v>1073</v>
      </c>
    </row>
    <row r="2352" spans="1:9" x14ac:dyDescent="0.3">
      <c r="A2352" s="3">
        <v>23630</v>
      </c>
      <c r="B2352">
        <v>881</v>
      </c>
      <c r="C2352">
        <v>3</v>
      </c>
      <c r="D2352" s="5">
        <v>0.32262057061107197</v>
      </c>
      <c r="E2352">
        <v>2017</v>
      </c>
      <c r="F2352" t="s">
        <v>1048</v>
      </c>
      <c r="G2352" s="3" t="s">
        <v>1042</v>
      </c>
      <c r="H2352" t="s">
        <v>1076</v>
      </c>
      <c r="I2352" t="s">
        <v>1073</v>
      </c>
    </row>
    <row r="2353" spans="1:9" x14ac:dyDescent="0.3">
      <c r="A2353" s="3">
        <v>23632</v>
      </c>
      <c r="B2353">
        <v>881</v>
      </c>
      <c r="C2353">
        <v>9</v>
      </c>
      <c r="D2353" s="5">
        <v>3.1443277539670057E-2</v>
      </c>
      <c r="E2353">
        <v>2017</v>
      </c>
      <c r="F2353" t="s">
        <v>1048</v>
      </c>
      <c r="G2353" s="3" t="s">
        <v>1042</v>
      </c>
      <c r="H2353" t="s">
        <v>1051</v>
      </c>
      <c r="I2353" t="s">
        <v>1073</v>
      </c>
    </row>
    <row r="2354" spans="1:9" x14ac:dyDescent="0.3">
      <c r="A2354" s="3">
        <v>23633</v>
      </c>
      <c r="B2354">
        <v>890</v>
      </c>
      <c r="C2354">
        <v>2</v>
      </c>
      <c r="D2354" s="5">
        <v>0.29000000000000004</v>
      </c>
      <c r="E2354">
        <v>2017</v>
      </c>
      <c r="F2354" t="s">
        <v>1048</v>
      </c>
      <c r="G2354" s="3" t="s">
        <v>1042</v>
      </c>
      <c r="H2354" t="s">
        <v>1053</v>
      </c>
      <c r="I2354" t="s">
        <v>1073</v>
      </c>
    </row>
    <row r="2355" spans="1:9" x14ac:dyDescent="0.3">
      <c r="A2355" s="3">
        <v>23634</v>
      </c>
      <c r="B2355">
        <v>875</v>
      </c>
      <c r="C2355">
        <v>4</v>
      </c>
      <c r="D2355" s="5">
        <v>0.15932068906305719</v>
      </c>
      <c r="E2355">
        <v>2017</v>
      </c>
      <c r="F2355" t="s">
        <v>1048</v>
      </c>
      <c r="G2355" s="3" t="s">
        <v>1042</v>
      </c>
      <c r="H2355" t="s">
        <v>1052</v>
      </c>
      <c r="I2355" t="s">
        <v>1073</v>
      </c>
    </row>
    <row r="2356" spans="1:9" x14ac:dyDescent="0.3">
      <c r="A2356" s="3">
        <v>23635</v>
      </c>
      <c r="B2356">
        <v>894</v>
      </c>
      <c r="C2356">
        <v>2</v>
      </c>
      <c r="D2356" s="5">
        <v>0.37499378881987577</v>
      </c>
      <c r="E2356">
        <v>2017</v>
      </c>
      <c r="F2356" t="s">
        <v>1048</v>
      </c>
      <c r="G2356" s="3" t="s">
        <v>1042</v>
      </c>
      <c r="H2356" t="s">
        <v>1076</v>
      </c>
      <c r="I2356" t="s">
        <v>1073</v>
      </c>
    </row>
    <row r="2357" spans="1:9" x14ac:dyDescent="0.3">
      <c r="A2357" s="3">
        <v>23636</v>
      </c>
      <c r="B2357">
        <v>873</v>
      </c>
      <c r="C2357">
        <v>4</v>
      </c>
      <c r="D2357" s="5">
        <v>0</v>
      </c>
      <c r="E2357">
        <v>2017</v>
      </c>
      <c r="F2357" t="s">
        <v>1048</v>
      </c>
      <c r="G2357" s="3" t="s">
        <v>1042</v>
      </c>
      <c r="H2357" t="s">
        <v>1051</v>
      </c>
      <c r="I2357" t="s">
        <v>1073</v>
      </c>
    </row>
    <row r="2358" spans="1:9" x14ac:dyDescent="0.3">
      <c r="A2358" s="3">
        <v>23637</v>
      </c>
      <c r="B2358">
        <v>873</v>
      </c>
      <c r="C2358">
        <v>7</v>
      </c>
      <c r="D2358" s="5">
        <v>1.1766436034437605E-2</v>
      </c>
      <c r="E2358">
        <v>2017</v>
      </c>
      <c r="F2358" t="s">
        <v>1048</v>
      </c>
      <c r="G2358" s="3" t="s">
        <v>1042</v>
      </c>
      <c r="H2358" t="s">
        <v>1051</v>
      </c>
      <c r="I2358" t="s">
        <v>1073</v>
      </c>
    </row>
    <row r="2359" spans="1:9" x14ac:dyDescent="0.3">
      <c r="A2359" s="3">
        <v>23638</v>
      </c>
      <c r="B2359">
        <v>887</v>
      </c>
      <c r="C2359">
        <v>1</v>
      </c>
      <c r="D2359" s="5">
        <v>0.15000000000000002</v>
      </c>
      <c r="E2359">
        <v>2017</v>
      </c>
      <c r="F2359" t="s">
        <v>1048</v>
      </c>
      <c r="G2359" s="3" t="s">
        <v>1042</v>
      </c>
      <c r="H2359" t="s">
        <v>1052</v>
      </c>
      <c r="I2359" t="s">
        <v>1073</v>
      </c>
    </row>
    <row r="2360" spans="1:9" x14ac:dyDescent="0.3">
      <c r="A2360" s="3">
        <v>23639</v>
      </c>
      <c r="B2360">
        <v>894</v>
      </c>
      <c r="C2360">
        <v>3</v>
      </c>
      <c r="D2360" s="5">
        <v>0.32160923238929007</v>
      </c>
      <c r="E2360">
        <v>2017</v>
      </c>
      <c r="F2360" t="s">
        <v>1048</v>
      </c>
      <c r="G2360" s="3" t="s">
        <v>1042</v>
      </c>
      <c r="H2360" t="s">
        <v>1076</v>
      </c>
      <c r="I2360" t="s">
        <v>1073</v>
      </c>
    </row>
    <row r="2361" spans="1:9" x14ac:dyDescent="0.3">
      <c r="A2361" s="3">
        <v>23640</v>
      </c>
      <c r="B2361">
        <v>873</v>
      </c>
      <c r="C2361">
        <v>6</v>
      </c>
      <c r="D2361" s="5">
        <v>-4.601763293354437E-2</v>
      </c>
      <c r="E2361">
        <v>2017</v>
      </c>
      <c r="F2361" t="s">
        <v>1048</v>
      </c>
      <c r="G2361" s="3" t="s">
        <v>1042</v>
      </c>
      <c r="H2361" s="3" t="s">
        <v>1050</v>
      </c>
      <c r="I2361" t="s">
        <v>1073</v>
      </c>
    </row>
    <row r="2362" spans="1:9" x14ac:dyDescent="0.3">
      <c r="A2362" s="3">
        <v>23644</v>
      </c>
      <c r="B2362">
        <v>883</v>
      </c>
      <c r="C2362">
        <v>4</v>
      </c>
      <c r="D2362" s="5">
        <v>0.18249423118045044</v>
      </c>
      <c r="E2362">
        <v>2017</v>
      </c>
      <c r="F2362" t="s">
        <v>1048</v>
      </c>
      <c r="G2362" s="3" t="s">
        <v>1042</v>
      </c>
      <c r="H2362" t="s">
        <v>1052</v>
      </c>
      <c r="I2362" t="s">
        <v>1073</v>
      </c>
    </row>
    <row r="2363" spans="1:9" x14ac:dyDescent="0.3">
      <c r="A2363" s="3">
        <v>23645</v>
      </c>
      <c r="B2363">
        <v>873</v>
      </c>
      <c r="C2363">
        <v>4</v>
      </c>
      <c r="D2363" s="5">
        <v>1.3810045805112204E-3</v>
      </c>
      <c r="E2363">
        <v>2017</v>
      </c>
      <c r="F2363" t="s">
        <v>1048</v>
      </c>
      <c r="G2363" s="3" t="s">
        <v>1042</v>
      </c>
      <c r="H2363" t="s">
        <v>1051</v>
      </c>
      <c r="I2363" t="s">
        <v>1073</v>
      </c>
    </row>
    <row r="2364" spans="1:9" x14ac:dyDescent="0.3">
      <c r="A2364" s="3">
        <v>23646</v>
      </c>
      <c r="B2364">
        <v>894</v>
      </c>
      <c r="C2364">
        <v>5</v>
      </c>
      <c r="D2364" s="5">
        <v>0.45902414171646078</v>
      </c>
      <c r="E2364">
        <v>2017</v>
      </c>
      <c r="F2364" t="s">
        <v>1048</v>
      </c>
      <c r="G2364" s="3" t="s">
        <v>1042</v>
      </c>
      <c r="H2364" t="s">
        <v>1077</v>
      </c>
      <c r="I2364" t="s">
        <v>1073</v>
      </c>
    </row>
    <row r="2365" spans="1:9" x14ac:dyDescent="0.3">
      <c r="A2365" s="3">
        <v>23649</v>
      </c>
      <c r="B2365">
        <v>886</v>
      </c>
      <c r="C2365">
        <v>2</v>
      </c>
      <c r="D2365" s="5">
        <v>0.42106618811211344</v>
      </c>
      <c r="E2365">
        <v>2017</v>
      </c>
      <c r="F2365" t="s">
        <v>1048</v>
      </c>
      <c r="G2365" s="3" t="s">
        <v>1042</v>
      </c>
      <c r="H2365" t="s">
        <v>1077</v>
      </c>
      <c r="I2365" t="s">
        <v>1073</v>
      </c>
    </row>
    <row r="2366" spans="1:9" x14ac:dyDescent="0.3">
      <c r="A2366" s="3">
        <v>23650</v>
      </c>
      <c r="B2366">
        <v>873</v>
      </c>
      <c r="C2366">
        <v>3</v>
      </c>
      <c r="D2366" s="5">
        <v>-3.5657963764314349E-2</v>
      </c>
      <c r="E2366">
        <v>2017</v>
      </c>
      <c r="F2366" t="s">
        <v>1048</v>
      </c>
      <c r="G2366" s="3" t="s">
        <v>1042</v>
      </c>
      <c r="H2366" s="3" t="s">
        <v>1050</v>
      </c>
      <c r="I2366" t="s">
        <v>1073</v>
      </c>
    </row>
    <row r="2367" spans="1:9" x14ac:dyDescent="0.3">
      <c r="A2367" s="3">
        <v>23652</v>
      </c>
      <c r="B2367">
        <v>894</v>
      </c>
      <c r="C2367">
        <v>1</v>
      </c>
      <c r="D2367" s="5">
        <v>0.37000000000000005</v>
      </c>
      <c r="E2367">
        <v>2017</v>
      </c>
      <c r="F2367" t="s">
        <v>1048</v>
      </c>
      <c r="G2367" s="3" t="s">
        <v>1042</v>
      </c>
      <c r="H2367" t="s">
        <v>1076</v>
      </c>
      <c r="I2367" t="s">
        <v>1073</v>
      </c>
    </row>
    <row r="2368" spans="1:9" x14ac:dyDescent="0.3">
      <c r="A2368" s="3">
        <v>23654</v>
      </c>
      <c r="B2368">
        <v>880</v>
      </c>
      <c r="C2368">
        <v>3</v>
      </c>
      <c r="D2368" s="5">
        <v>-6.1962353676444634E-2</v>
      </c>
      <c r="E2368">
        <v>2017</v>
      </c>
      <c r="F2368" t="s">
        <v>1048</v>
      </c>
      <c r="G2368" s="3" t="s">
        <v>1042</v>
      </c>
      <c r="H2368" s="3" t="s">
        <v>1050</v>
      </c>
      <c r="I2368" t="s">
        <v>1073</v>
      </c>
    </row>
    <row r="2369" spans="1:9" x14ac:dyDescent="0.3">
      <c r="A2369" s="3">
        <v>23660</v>
      </c>
      <c r="B2369">
        <v>873</v>
      </c>
      <c r="C2369">
        <v>32</v>
      </c>
      <c r="D2369" s="5">
        <v>0.23692610053633339</v>
      </c>
      <c r="E2369">
        <v>2017</v>
      </c>
      <c r="F2369" t="s">
        <v>1048</v>
      </c>
      <c r="G2369" s="3" t="s">
        <v>1042</v>
      </c>
      <c r="H2369" t="s">
        <v>1053</v>
      </c>
      <c r="I2369" t="s">
        <v>1073</v>
      </c>
    </row>
    <row r="2370" spans="1:9" x14ac:dyDescent="0.3">
      <c r="A2370" s="3">
        <v>23661</v>
      </c>
      <c r="B2370">
        <v>873</v>
      </c>
      <c r="C2370">
        <v>24</v>
      </c>
      <c r="D2370" s="5">
        <v>-3.8042624940548803E-2</v>
      </c>
      <c r="E2370">
        <v>2017</v>
      </c>
      <c r="F2370" t="s">
        <v>1048</v>
      </c>
      <c r="G2370" s="3" t="s">
        <v>1042</v>
      </c>
      <c r="H2370" s="3" t="s">
        <v>1050</v>
      </c>
      <c r="I2370" t="s">
        <v>1073</v>
      </c>
    </row>
    <row r="2371" spans="1:9" x14ac:dyDescent="0.3">
      <c r="A2371" s="3">
        <v>23664</v>
      </c>
      <c r="B2371">
        <v>900</v>
      </c>
      <c r="C2371">
        <v>1</v>
      </c>
      <c r="D2371" s="5">
        <v>0</v>
      </c>
      <c r="E2371">
        <v>2017</v>
      </c>
      <c r="F2371" t="s">
        <v>1048</v>
      </c>
      <c r="G2371" s="3" t="s">
        <v>1042</v>
      </c>
      <c r="H2371" t="s">
        <v>1051</v>
      </c>
      <c r="I2371" t="s">
        <v>1073</v>
      </c>
    </row>
    <row r="2372" spans="1:9" x14ac:dyDescent="0.3">
      <c r="A2372" s="3">
        <v>23681</v>
      </c>
      <c r="B2372">
        <v>873</v>
      </c>
      <c r="C2372">
        <v>107</v>
      </c>
      <c r="D2372" s="5">
        <v>-2.5949493995147604E-2</v>
      </c>
      <c r="E2372">
        <v>2017</v>
      </c>
      <c r="F2372" t="s">
        <v>1048</v>
      </c>
      <c r="G2372" t="s">
        <v>1054</v>
      </c>
      <c r="H2372" s="3" t="s">
        <v>1050</v>
      </c>
      <c r="I2372" t="s">
        <v>1073</v>
      </c>
    </row>
    <row r="2373" spans="1:9" x14ac:dyDescent="0.3">
      <c r="A2373" s="3">
        <v>23691</v>
      </c>
      <c r="B2373">
        <v>874</v>
      </c>
      <c r="C2373">
        <v>29</v>
      </c>
      <c r="D2373" s="5">
        <v>-3.8742411431847237E-3</v>
      </c>
      <c r="E2373">
        <v>2017</v>
      </c>
      <c r="F2373" t="s">
        <v>1048</v>
      </c>
      <c r="G2373" s="3" t="s">
        <v>1042</v>
      </c>
      <c r="H2373" s="3" t="s">
        <v>1050</v>
      </c>
      <c r="I2373" t="s">
        <v>1073</v>
      </c>
    </row>
    <row r="2374" spans="1:9" x14ac:dyDescent="0.3">
      <c r="A2374" s="3">
        <v>23692</v>
      </c>
      <c r="B2374">
        <v>902</v>
      </c>
      <c r="C2374">
        <v>1</v>
      </c>
      <c r="D2374" s="5">
        <v>0</v>
      </c>
      <c r="E2374">
        <v>2017</v>
      </c>
      <c r="F2374" t="s">
        <v>1048</v>
      </c>
      <c r="G2374" s="3" t="s">
        <v>1042</v>
      </c>
      <c r="H2374" t="s">
        <v>1051</v>
      </c>
      <c r="I2374" t="s">
        <v>1073</v>
      </c>
    </row>
    <row r="2375" spans="1:9" x14ac:dyDescent="0.3">
      <c r="A2375" s="3">
        <v>23694</v>
      </c>
      <c r="B2375">
        <v>873</v>
      </c>
      <c r="C2375">
        <v>34</v>
      </c>
      <c r="D2375" s="5">
        <v>-9.5501427363820744E-3</v>
      </c>
      <c r="E2375">
        <v>2017</v>
      </c>
      <c r="F2375" t="s">
        <v>1048</v>
      </c>
      <c r="G2375" s="3" t="s">
        <v>1042</v>
      </c>
      <c r="H2375" s="3" t="s">
        <v>1050</v>
      </c>
      <c r="I2375" t="s">
        <v>1073</v>
      </c>
    </row>
    <row r="2376" spans="1:9" x14ac:dyDescent="0.3">
      <c r="A2376" s="3">
        <v>23695</v>
      </c>
      <c r="B2376">
        <v>873</v>
      </c>
      <c r="C2376">
        <v>47</v>
      </c>
      <c r="D2376" s="5">
        <v>9.348316313658614E-4</v>
      </c>
      <c r="E2376">
        <v>2017</v>
      </c>
      <c r="F2376" t="s">
        <v>1048</v>
      </c>
      <c r="G2376" s="3" t="s">
        <v>1042</v>
      </c>
      <c r="H2376" t="s">
        <v>1051</v>
      </c>
      <c r="I2376" t="s">
        <v>1073</v>
      </c>
    </row>
    <row r="2377" spans="1:9" x14ac:dyDescent="0.3">
      <c r="A2377" s="3">
        <v>23697</v>
      </c>
      <c r="B2377">
        <v>874</v>
      </c>
      <c r="C2377">
        <v>29</v>
      </c>
      <c r="D2377" s="5">
        <v>-4.8754257079883416E-3</v>
      </c>
      <c r="E2377">
        <v>2017</v>
      </c>
      <c r="F2377" t="s">
        <v>1048</v>
      </c>
      <c r="G2377" s="3" t="s">
        <v>1042</v>
      </c>
      <c r="H2377" s="3" t="s">
        <v>1050</v>
      </c>
      <c r="I2377" t="s">
        <v>1073</v>
      </c>
    </row>
    <row r="2378" spans="1:9" x14ac:dyDescent="0.3">
      <c r="A2378" s="3">
        <v>23702</v>
      </c>
      <c r="B2378">
        <v>895</v>
      </c>
      <c r="C2378">
        <v>3</v>
      </c>
      <c r="D2378" s="5">
        <v>0.53464953799903858</v>
      </c>
      <c r="E2378">
        <v>2017</v>
      </c>
      <c r="F2378" t="s">
        <v>1048</v>
      </c>
      <c r="G2378" s="3" t="s">
        <v>1042</v>
      </c>
      <c r="H2378" t="s">
        <v>1077</v>
      </c>
      <c r="I2378" t="s">
        <v>1073</v>
      </c>
    </row>
    <row r="2379" spans="1:9" x14ac:dyDescent="0.3">
      <c r="A2379" s="3">
        <v>23843</v>
      </c>
      <c r="B2379">
        <v>872</v>
      </c>
      <c r="C2379">
        <v>1</v>
      </c>
      <c r="D2379" s="5">
        <v>0</v>
      </c>
      <c r="E2379">
        <v>2017</v>
      </c>
      <c r="F2379" t="s">
        <v>1048</v>
      </c>
      <c r="G2379" s="3" t="s">
        <v>1042</v>
      </c>
      <c r="H2379" t="s">
        <v>1051</v>
      </c>
      <c r="I2379" t="s">
        <v>1073</v>
      </c>
    </row>
    <row r="2380" spans="1:9" x14ac:dyDescent="0.3">
      <c r="A2380" s="3">
        <v>35241</v>
      </c>
      <c r="B2380">
        <v>507</v>
      </c>
      <c r="C2380">
        <v>65</v>
      </c>
      <c r="D2380" s="5">
        <v>0.18308375556280562</v>
      </c>
      <c r="E2380">
        <v>2018</v>
      </c>
      <c r="F2380" t="s">
        <v>1048</v>
      </c>
      <c r="G2380" s="3" t="s">
        <v>1042</v>
      </c>
      <c r="H2380" t="s">
        <v>1052</v>
      </c>
      <c r="I2380" t="s">
        <v>1073</v>
      </c>
    </row>
    <row r="2381" spans="1:9" x14ac:dyDescent="0.3">
      <c r="A2381" s="3">
        <v>35265</v>
      </c>
      <c r="B2381">
        <v>617</v>
      </c>
      <c r="C2381">
        <v>16</v>
      </c>
      <c r="D2381" s="5">
        <v>-6.0701159431249072E-3</v>
      </c>
      <c r="E2381">
        <v>2018</v>
      </c>
      <c r="F2381" t="s">
        <v>1047</v>
      </c>
      <c r="G2381" s="3" t="s">
        <v>1042</v>
      </c>
      <c r="H2381" s="3" t="s">
        <v>1050</v>
      </c>
      <c r="I2381" t="s">
        <v>1073</v>
      </c>
    </row>
    <row r="2382" spans="1:9" x14ac:dyDescent="0.3">
      <c r="A2382" s="3">
        <v>35400</v>
      </c>
      <c r="B2382">
        <v>500</v>
      </c>
      <c r="C2382">
        <v>12</v>
      </c>
      <c r="D2382" s="5">
        <v>1</v>
      </c>
      <c r="E2382">
        <v>2018</v>
      </c>
      <c r="F2382" t="s">
        <v>1048</v>
      </c>
      <c r="G2382" s="3" t="s">
        <v>1042</v>
      </c>
      <c r="H2382" t="s">
        <v>1077</v>
      </c>
      <c r="I2382" t="s">
        <v>1073</v>
      </c>
    </row>
    <row r="2383" spans="1:9" x14ac:dyDescent="0.3">
      <c r="A2383" s="3">
        <v>35443</v>
      </c>
      <c r="B2383">
        <v>494</v>
      </c>
      <c r="C2383">
        <v>5</v>
      </c>
      <c r="D2383" s="5">
        <v>5.15495305604709E-3</v>
      </c>
      <c r="E2383">
        <v>2018</v>
      </c>
      <c r="F2383" t="s">
        <v>1048</v>
      </c>
      <c r="G2383" s="3" t="s">
        <v>1042</v>
      </c>
      <c r="H2383" t="s">
        <v>1051</v>
      </c>
      <c r="I2383" t="s">
        <v>1073</v>
      </c>
    </row>
    <row r="2384" spans="1:9" x14ac:dyDescent="0.3">
      <c r="A2384" s="3">
        <v>35645</v>
      </c>
      <c r="B2384">
        <v>922</v>
      </c>
      <c r="C2384">
        <v>3</v>
      </c>
      <c r="D2384" s="5">
        <v>0.27148817237870132</v>
      </c>
      <c r="E2384">
        <v>2017</v>
      </c>
      <c r="F2384" t="s">
        <v>1048</v>
      </c>
      <c r="G2384" s="3" t="s">
        <v>1042</v>
      </c>
      <c r="H2384" t="s">
        <v>1053</v>
      </c>
      <c r="I2384" t="s">
        <v>1073</v>
      </c>
    </row>
    <row r="2385" spans="1:9" x14ac:dyDescent="0.3">
      <c r="A2385" s="3">
        <v>35646</v>
      </c>
      <c r="B2385">
        <v>494</v>
      </c>
      <c r="C2385">
        <v>96</v>
      </c>
      <c r="D2385" s="5">
        <v>2.5696223653182609E-2</v>
      </c>
      <c r="E2385">
        <v>2018</v>
      </c>
      <c r="F2385" t="s">
        <v>1048</v>
      </c>
      <c r="G2385" s="3" t="s">
        <v>1042</v>
      </c>
      <c r="H2385" t="s">
        <v>1051</v>
      </c>
      <c r="I2385" t="s">
        <v>1073</v>
      </c>
    </row>
    <row r="2386" spans="1:9" x14ac:dyDescent="0.3">
      <c r="A2386" s="3">
        <v>35647</v>
      </c>
      <c r="B2386">
        <v>667</v>
      </c>
      <c r="C2386">
        <v>4</v>
      </c>
      <c r="D2386" s="5">
        <v>1.2386867792737609E-2</v>
      </c>
      <c r="E2386">
        <v>2018</v>
      </c>
      <c r="F2386" t="s">
        <v>1047</v>
      </c>
      <c r="G2386" s="3" t="s">
        <v>1042</v>
      </c>
      <c r="H2386" t="s">
        <v>1051</v>
      </c>
      <c r="I2386" t="s">
        <v>1073</v>
      </c>
    </row>
    <row r="2387" spans="1:9" x14ac:dyDescent="0.3">
      <c r="A2387" s="3">
        <v>35648</v>
      </c>
      <c r="B2387">
        <v>494</v>
      </c>
      <c r="C2387">
        <v>132</v>
      </c>
      <c r="D2387" s="5">
        <v>-1.2506851222261306E-2</v>
      </c>
      <c r="E2387">
        <v>2018</v>
      </c>
      <c r="F2387" t="s">
        <v>1048</v>
      </c>
      <c r="G2387" t="s">
        <v>1054</v>
      </c>
      <c r="H2387" s="3" t="s">
        <v>1050</v>
      </c>
      <c r="I2387" t="s">
        <v>1073</v>
      </c>
    </row>
    <row r="2388" spans="1:9" x14ac:dyDescent="0.3">
      <c r="A2388" s="3">
        <v>35649</v>
      </c>
      <c r="B2388">
        <v>550</v>
      </c>
      <c r="C2388">
        <v>34</v>
      </c>
      <c r="D2388" s="5">
        <v>1</v>
      </c>
      <c r="E2388">
        <v>2018</v>
      </c>
      <c r="F2388" t="s">
        <v>1048</v>
      </c>
      <c r="G2388" s="3" t="s">
        <v>1042</v>
      </c>
      <c r="H2388" t="s">
        <v>1077</v>
      </c>
      <c r="I2388" t="s">
        <v>1073</v>
      </c>
    </row>
    <row r="2389" spans="1:9" x14ac:dyDescent="0.3">
      <c r="A2389" s="3">
        <v>35650</v>
      </c>
      <c r="B2389">
        <v>1002</v>
      </c>
      <c r="C2389">
        <v>1</v>
      </c>
      <c r="D2389" s="5">
        <v>1</v>
      </c>
      <c r="E2389">
        <v>2017</v>
      </c>
      <c r="F2389" t="s">
        <v>1047</v>
      </c>
      <c r="G2389" s="3" t="s">
        <v>1042</v>
      </c>
      <c r="H2389" t="s">
        <v>1077</v>
      </c>
      <c r="I2389" t="s">
        <v>1073</v>
      </c>
    </row>
    <row r="2390" spans="1:9" x14ac:dyDescent="0.3">
      <c r="A2390" s="3">
        <v>35651</v>
      </c>
      <c r="B2390">
        <v>494</v>
      </c>
      <c r="C2390">
        <v>76</v>
      </c>
      <c r="D2390" s="5">
        <v>0.16127629962161577</v>
      </c>
      <c r="E2390">
        <v>2018</v>
      </c>
      <c r="F2390" t="s">
        <v>1048</v>
      </c>
      <c r="G2390" s="3" t="s">
        <v>1042</v>
      </c>
      <c r="H2390" t="s">
        <v>1052</v>
      </c>
      <c r="I2390" t="s">
        <v>1073</v>
      </c>
    </row>
    <row r="2391" spans="1:9" x14ac:dyDescent="0.3">
      <c r="A2391" s="3">
        <v>35653</v>
      </c>
      <c r="B2391">
        <v>498</v>
      </c>
      <c r="C2391">
        <v>63</v>
      </c>
      <c r="D2391" s="5">
        <v>0.31337399556331597</v>
      </c>
      <c r="E2391">
        <v>2018</v>
      </c>
      <c r="F2391" t="s">
        <v>1048</v>
      </c>
      <c r="G2391" s="3" t="s">
        <v>1042</v>
      </c>
      <c r="H2391" t="s">
        <v>1076</v>
      </c>
      <c r="I2391" t="s">
        <v>1073</v>
      </c>
    </row>
    <row r="2392" spans="1:9" x14ac:dyDescent="0.3">
      <c r="A2392" s="3">
        <v>35832</v>
      </c>
      <c r="B2392">
        <v>503</v>
      </c>
      <c r="C2392">
        <v>1</v>
      </c>
      <c r="D2392" s="5">
        <v>1</v>
      </c>
      <c r="E2392">
        <v>2018</v>
      </c>
      <c r="F2392" t="s">
        <v>1048</v>
      </c>
      <c r="G2392" s="3" t="s">
        <v>1042</v>
      </c>
      <c r="H2392" t="s">
        <v>1077</v>
      </c>
      <c r="I2392" t="s">
        <v>1073</v>
      </c>
    </row>
    <row r="2393" spans="1:9" x14ac:dyDescent="0.3">
      <c r="A2393" s="3">
        <v>35914</v>
      </c>
      <c r="B2393">
        <v>500</v>
      </c>
      <c r="C2393">
        <v>61</v>
      </c>
      <c r="D2393" s="5">
        <v>-2.8826917801416997E-3</v>
      </c>
      <c r="E2393">
        <v>2018</v>
      </c>
      <c r="F2393" t="s">
        <v>1048</v>
      </c>
      <c r="G2393" s="3" t="s">
        <v>1042</v>
      </c>
      <c r="H2393" s="3" t="s">
        <v>1050</v>
      </c>
      <c r="I2393" t="s">
        <v>1073</v>
      </c>
    </row>
    <row r="2394" spans="1:9" x14ac:dyDescent="0.3">
      <c r="A2394" s="3">
        <v>35920</v>
      </c>
      <c r="B2394">
        <v>585</v>
      </c>
      <c r="C2394">
        <v>23</v>
      </c>
      <c r="D2394" s="5">
        <v>-6.2548064995942301E-2</v>
      </c>
      <c r="E2394">
        <v>2018</v>
      </c>
      <c r="F2394" t="s">
        <v>1047</v>
      </c>
      <c r="G2394" s="3" t="s">
        <v>1042</v>
      </c>
      <c r="H2394" s="3" t="s">
        <v>1050</v>
      </c>
      <c r="I2394" t="s">
        <v>1073</v>
      </c>
    </row>
    <row r="2395" spans="1:9" x14ac:dyDescent="0.3">
      <c r="A2395" s="3">
        <v>35921</v>
      </c>
      <c r="B2395">
        <v>588</v>
      </c>
      <c r="C2395">
        <v>35</v>
      </c>
      <c r="D2395" s="5">
        <v>0.40814432822562541</v>
      </c>
      <c r="E2395">
        <v>2018</v>
      </c>
      <c r="F2395" t="s">
        <v>1047</v>
      </c>
      <c r="G2395" s="3" t="s">
        <v>1042</v>
      </c>
      <c r="H2395" t="s">
        <v>1077</v>
      </c>
      <c r="I2395" t="s">
        <v>1073</v>
      </c>
    </row>
    <row r="2396" spans="1:9" x14ac:dyDescent="0.3">
      <c r="A2396" s="3">
        <v>35922</v>
      </c>
      <c r="B2396">
        <v>585</v>
      </c>
      <c r="C2396">
        <v>17</v>
      </c>
      <c r="D2396" s="5">
        <v>1</v>
      </c>
      <c r="E2396">
        <v>2018</v>
      </c>
      <c r="F2396" t="s">
        <v>1047</v>
      </c>
      <c r="G2396" s="3" t="s">
        <v>1042</v>
      </c>
      <c r="H2396" t="s">
        <v>1077</v>
      </c>
      <c r="I2396" t="s">
        <v>1073</v>
      </c>
    </row>
    <row r="2397" spans="1:9" x14ac:dyDescent="0.3">
      <c r="A2397" s="3">
        <v>35923</v>
      </c>
      <c r="B2397">
        <v>508</v>
      </c>
      <c r="C2397">
        <v>64</v>
      </c>
      <c r="D2397" s="5">
        <v>1.8765357636579352E-2</v>
      </c>
      <c r="E2397">
        <v>2018</v>
      </c>
      <c r="F2397" t="s">
        <v>1048</v>
      </c>
      <c r="G2397" s="3" t="s">
        <v>1042</v>
      </c>
      <c r="H2397" t="s">
        <v>1051</v>
      </c>
      <c r="I2397" t="s">
        <v>1073</v>
      </c>
    </row>
    <row r="2398" spans="1:9" x14ac:dyDescent="0.3">
      <c r="A2398" s="3">
        <v>35924</v>
      </c>
      <c r="B2398">
        <v>496</v>
      </c>
      <c r="C2398">
        <v>79</v>
      </c>
      <c r="D2398" s="5">
        <v>2.5688627259290435E-2</v>
      </c>
      <c r="E2398">
        <v>2018</v>
      </c>
      <c r="F2398" t="s">
        <v>1048</v>
      </c>
      <c r="G2398" s="3" t="s">
        <v>1042</v>
      </c>
      <c r="H2398" t="s">
        <v>1051</v>
      </c>
      <c r="I2398" t="s">
        <v>1073</v>
      </c>
    </row>
    <row r="2399" spans="1:9" x14ac:dyDescent="0.3">
      <c r="A2399" s="3">
        <v>35933</v>
      </c>
      <c r="B2399">
        <v>500</v>
      </c>
      <c r="C2399">
        <v>19</v>
      </c>
      <c r="D2399" s="5">
        <v>-6.0944782012467089E-3</v>
      </c>
      <c r="E2399">
        <v>2018</v>
      </c>
      <c r="F2399" t="s">
        <v>1048</v>
      </c>
      <c r="G2399" s="3" t="s">
        <v>1042</v>
      </c>
      <c r="H2399" s="3" t="s">
        <v>1050</v>
      </c>
      <c r="I2399" t="s">
        <v>1073</v>
      </c>
    </row>
    <row r="2400" spans="1:9" x14ac:dyDescent="0.3">
      <c r="A2400" s="3">
        <v>35953</v>
      </c>
      <c r="B2400">
        <v>500</v>
      </c>
      <c r="C2400">
        <v>101</v>
      </c>
      <c r="D2400" s="5">
        <v>5.6370412728925706E-2</v>
      </c>
      <c r="E2400">
        <v>2018</v>
      </c>
      <c r="F2400" t="s">
        <v>1048</v>
      </c>
      <c r="G2400" t="s">
        <v>1054</v>
      </c>
      <c r="H2400" t="s">
        <v>1051</v>
      </c>
      <c r="I2400" t="s">
        <v>1073</v>
      </c>
    </row>
    <row r="2401" spans="1:9" x14ac:dyDescent="0.3">
      <c r="A2401" s="3">
        <v>35954</v>
      </c>
      <c r="B2401">
        <v>500</v>
      </c>
      <c r="C2401">
        <v>43</v>
      </c>
      <c r="D2401" s="5">
        <v>1</v>
      </c>
      <c r="E2401">
        <v>2018</v>
      </c>
      <c r="F2401" t="s">
        <v>1048</v>
      </c>
      <c r="G2401" s="3" t="s">
        <v>1042</v>
      </c>
      <c r="H2401" t="s">
        <v>1077</v>
      </c>
      <c r="I2401" t="s">
        <v>1073</v>
      </c>
    </row>
    <row r="2402" spans="1:9" x14ac:dyDescent="0.3">
      <c r="A2402" s="3">
        <v>35957</v>
      </c>
      <c r="B2402">
        <v>494</v>
      </c>
      <c r="C2402">
        <v>42</v>
      </c>
      <c r="D2402" s="5">
        <v>2.1868917042354923E-2</v>
      </c>
      <c r="E2402">
        <v>2018</v>
      </c>
      <c r="F2402" t="s">
        <v>1048</v>
      </c>
      <c r="G2402" s="3" t="s">
        <v>1042</v>
      </c>
      <c r="H2402" t="s">
        <v>1051</v>
      </c>
      <c r="I2402" t="s">
        <v>1073</v>
      </c>
    </row>
    <row r="2403" spans="1:9" x14ac:dyDescent="0.3">
      <c r="A2403" s="3">
        <v>35958</v>
      </c>
      <c r="B2403">
        <v>508</v>
      </c>
      <c r="C2403">
        <v>2</v>
      </c>
      <c r="D2403" s="5">
        <v>2.559531506900001E-3</v>
      </c>
      <c r="E2403">
        <v>2018</v>
      </c>
      <c r="F2403" t="s">
        <v>1048</v>
      </c>
      <c r="G2403" s="3" t="s">
        <v>1042</v>
      </c>
      <c r="H2403" t="s">
        <v>1051</v>
      </c>
      <c r="I2403" t="s">
        <v>1073</v>
      </c>
    </row>
    <row r="2404" spans="1:9" x14ac:dyDescent="0.3">
      <c r="A2404" s="3">
        <v>35961</v>
      </c>
      <c r="B2404">
        <v>494</v>
      </c>
      <c r="C2404">
        <v>262</v>
      </c>
      <c r="D2404" s="5">
        <v>-6.0154462033341471E-4</v>
      </c>
      <c r="E2404">
        <v>2018</v>
      </c>
      <c r="F2404" t="s">
        <v>1048</v>
      </c>
      <c r="G2404" t="s">
        <v>1054</v>
      </c>
      <c r="H2404" s="3" t="s">
        <v>1050</v>
      </c>
      <c r="I2404" t="s">
        <v>1073</v>
      </c>
    </row>
    <row r="2405" spans="1:9" x14ac:dyDescent="0.3">
      <c r="A2405" s="3">
        <v>35964</v>
      </c>
      <c r="B2405">
        <v>494</v>
      </c>
      <c r="C2405">
        <v>88</v>
      </c>
      <c r="D2405" s="5">
        <v>2.4845563139973666E-2</v>
      </c>
      <c r="E2405">
        <v>2018</v>
      </c>
      <c r="F2405" t="s">
        <v>1048</v>
      </c>
      <c r="G2405" s="3" t="s">
        <v>1042</v>
      </c>
      <c r="H2405" t="s">
        <v>1051</v>
      </c>
      <c r="I2405" t="s">
        <v>1073</v>
      </c>
    </row>
    <row r="2406" spans="1:9" x14ac:dyDescent="0.3">
      <c r="A2406" s="3">
        <v>35965</v>
      </c>
      <c r="B2406">
        <v>494</v>
      </c>
      <c r="C2406">
        <v>90</v>
      </c>
      <c r="D2406" s="5">
        <v>0.33659647173440277</v>
      </c>
      <c r="E2406">
        <v>2018</v>
      </c>
      <c r="F2406" t="s">
        <v>1048</v>
      </c>
      <c r="G2406" s="3" t="s">
        <v>1042</v>
      </c>
      <c r="H2406" t="s">
        <v>1076</v>
      </c>
      <c r="I2406" t="s">
        <v>1073</v>
      </c>
    </row>
    <row r="2407" spans="1:9" x14ac:dyDescent="0.3">
      <c r="A2407" s="3">
        <v>35966</v>
      </c>
      <c r="B2407">
        <v>532</v>
      </c>
      <c r="C2407">
        <v>3</v>
      </c>
      <c r="D2407" s="5">
        <v>1</v>
      </c>
      <c r="E2407">
        <v>2018</v>
      </c>
      <c r="F2407" t="s">
        <v>1048</v>
      </c>
      <c r="G2407" s="3" t="s">
        <v>1042</v>
      </c>
      <c r="H2407" t="s">
        <v>1077</v>
      </c>
      <c r="I2407" t="s">
        <v>1073</v>
      </c>
    </row>
    <row r="2408" spans="1:9" x14ac:dyDescent="0.3">
      <c r="A2408" s="3">
        <v>35967</v>
      </c>
      <c r="B2408">
        <v>505</v>
      </c>
      <c r="C2408">
        <v>56</v>
      </c>
      <c r="D2408" s="5">
        <v>1.9900984336527316E-2</v>
      </c>
      <c r="E2408">
        <v>2018</v>
      </c>
      <c r="F2408" t="s">
        <v>1048</v>
      </c>
      <c r="G2408" s="3" t="s">
        <v>1042</v>
      </c>
      <c r="H2408" t="s">
        <v>1051</v>
      </c>
      <c r="I2408" t="s">
        <v>1073</v>
      </c>
    </row>
    <row r="2409" spans="1:9" x14ac:dyDescent="0.3">
      <c r="A2409" s="3">
        <v>35968</v>
      </c>
      <c r="B2409">
        <v>509</v>
      </c>
      <c r="C2409">
        <v>18</v>
      </c>
      <c r="D2409" s="5">
        <v>-3.1900599624828233E-3</v>
      </c>
      <c r="E2409">
        <v>2018</v>
      </c>
      <c r="F2409" t="s">
        <v>1048</v>
      </c>
      <c r="G2409" s="3" t="s">
        <v>1042</v>
      </c>
      <c r="H2409" s="3" t="s">
        <v>1050</v>
      </c>
      <c r="I2409" t="s">
        <v>1073</v>
      </c>
    </row>
    <row r="2410" spans="1:9" x14ac:dyDescent="0.3">
      <c r="A2410" s="3">
        <v>35970</v>
      </c>
      <c r="B2410">
        <v>496</v>
      </c>
      <c r="C2410">
        <v>375</v>
      </c>
      <c r="D2410" s="5">
        <v>0.39558232211079219</v>
      </c>
      <c r="E2410">
        <v>2018</v>
      </c>
      <c r="F2410" t="s">
        <v>1048</v>
      </c>
      <c r="G2410" t="s">
        <v>1054</v>
      </c>
      <c r="H2410" t="s">
        <v>1076</v>
      </c>
      <c r="I2410" t="s">
        <v>1073</v>
      </c>
    </row>
    <row r="2411" spans="1:9" x14ac:dyDescent="0.3">
      <c r="A2411" s="3">
        <v>35971</v>
      </c>
      <c r="B2411">
        <v>500</v>
      </c>
      <c r="C2411">
        <v>106</v>
      </c>
      <c r="D2411" s="5">
        <v>2.9461979190528093E-3</v>
      </c>
      <c r="E2411">
        <v>2018</v>
      </c>
      <c r="F2411" t="s">
        <v>1048</v>
      </c>
      <c r="G2411" t="s">
        <v>1054</v>
      </c>
      <c r="H2411" t="s">
        <v>1051</v>
      </c>
      <c r="I2411" t="s">
        <v>1073</v>
      </c>
    </row>
    <row r="2412" spans="1:9" x14ac:dyDescent="0.3">
      <c r="A2412" s="3">
        <v>35972</v>
      </c>
      <c r="B2412">
        <v>625</v>
      </c>
      <c r="C2412">
        <v>20</v>
      </c>
      <c r="D2412" s="5">
        <v>-8.7299523947978134E-3</v>
      </c>
      <c r="E2412">
        <v>2018</v>
      </c>
      <c r="F2412" t="s">
        <v>1047</v>
      </c>
      <c r="G2412" s="3" t="s">
        <v>1042</v>
      </c>
      <c r="H2412" s="3" t="s">
        <v>1050</v>
      </c>
      <c r="I2412" t="s">
        <v>1073</v>
      </c>
    </row>
    <row r="2413" spans="1:9" x14ac:dyDescent="0.3">
      <c r="A2413" s="3">
        <v>37327</v>
      </c>
      <c r="B2413">
        <v>494</v>
      </c>
      <c r="C2413">
        <v>94</v>
      </c>
      <c r="D2413" s="5">
        <v>-4.6838315993590028E-3</v>
      </c>
      <c r="E2413">
        <v>2018</v>
      </c>
      <c r="F2413" t="s">
        <v>1048</v>
      </c>
      <c r="G2413" s="3" t="s">
        <v>1042</v>
      </c>
      <c r="H2413" s="3" t="s">
        <v>1050</v>
      </c>
      <c r="I2413" t="s">
        <v>1073</v>
      </c>
    </row>
    <row r="2414" spans="1:9" x14ac:dyDescent="0.3">
      <c r="A2414" s="3">
        <v>37330</v>
      </c>
      <c r="B2414">
        <v>1134</v>
      </c>
      <c r="C2414">
        <v>1</v>
      </c>
      <c r="D2414" s="5">
        <v>0</v>
      </c>
      <c r="E2414">
        <v>2017</v>
      </c>
      <c r="F2414" t="s">
        <v>1045</v>
      </c>
      <c r="G2414" s="3" t="s">
        <v>1042</v>
      </c>
      <c r="H2414" t="s">
        <v>1051</v>
      </c>
      <c r="I2414" t="s">
        <v>1073</v>
      </c>
    </row>
    <row r="2415" spans="1:9" x14ac:dyDescent="0.3">
      <c r="A2415" s="3">
        <v>37333</v>
      </c>
      <c r="B2415">
        <v>508</v>
      </c>
      <c r="C2415">
        <v>26</v>
      </c>
      <c r="D2415" s="5">
        <v>0.32779759804354441</v>
      </c>
      <c r="E2415">
        <v>2018</v>
      </c>
      <c r="F2415" t="s">
        <v>1048</v>
      </c>
      <c r="G2415" s="3" t="s">
        <v>1042</v>
      </c>
      <c r="H2415" t="s">
        <v>1076</v>
      </c>
      <c r="I2415" t="s">
        <v>1073</v>
      </c>
    </row>
    <row r="2416" spans="1:9" x14ac:dyDescent="0.3">
      <c r="A2416" s="3">
        <v>37340</v>
      </c>
      <c r="B2416">
        <v>496</v>
      </c>
      <c r="C2416">
        <v>159</v>
      </c>
      <c r="D2416" s="5">
        <v>0.47475678344499689</v>
      </c>
      <c r="E2416">
        <v>2018</v>
      </c>
      <c r="F2416" t="s">
        <v>1048</v>
      </c>
      <c r="G2416" t="s">
        <v>1054</v>
      </c>
      <c r="H2416" t="s">
        <v>1077</v>
      </c>
      <c r="I2416" t="s">
        <v>1073</v>
      </c>
    </row>
    <row r="2417" spans="1:9" x14ac:dyDescent="0.3">
      <c r="A2417" s="3">
        <v>37342</v>
      </c>
      <c r="B2417">
        <v>494</v>
      </c>
      <c r="C2417">
        <v>144</v>
      </c>
      <c r="D2417" s="5">
        <v>3.6560408819154795E-2</v>
      </c>
      <c r="E2417">
        <v>2018</v>
      </c>
      <c r="F2417" t="s">
        <v>1048</v>
      </c>
      <c r="G2417" t="s">
        <v>1054</v>
      </c>
      <c r="H2417" t="s">
        <v>1051</v>
      </c>
      <c r="I2417" t="s">
        <v>1073</v>
      </c>
    </row>
    <row r="2418" spans="1:9" x14ac:dyDescent="0.3">
      <c r="A2418" s="3">
        <v>37343</v>
      </c>
      <c r="B2418">
        <v>497</v>
      </c>
      <c r="C2418">
        <v>14</v>
      </c>
      <c r="D2418" s="5">
        <v>-2.2369122168390661E-2</v>
      </c>
      <c r="E2418">
        <v>2018</v>
      </c>
      <c r="F2418" t="s">
        <v>1048</v>
      </c>
      <c r="G2418" s="3" t="s">
        <v>1042</v>
      </c>
      <c r="H2418" s="3" t="s">
        <v>1050</v>
      </c>
      <c r="I2418" t="s">
        <v>1073</v>
      </c>
    </row>
    <row r="2419" spans="1:9" x14ac:dyDescent="0.3">
      <c r="A2419" s="3">
        <v>37351</v>
      </c>
      <c r="B2419">
        <v>714</v>
      </c>
      <c r="C2419">
        <v>4</v>
      </c>
      <c r="D2419" s="5">
        <v>-6.3386864829889471E-3</v>
      </c>
      <c r="E2419">
        <v>2018</v>
      </c>
      <c r="F2419" t="s">
        <v>1046</v>
      </c>
      <c r="G2419" s="3" t="s">
        <v>1042</v>
      </c>
      <c r="H2419" s="3" t="s">
        <v>1050</v>
      </c>
      <c r="I2419" t="s">
        <v>1073</v>
      </c>
    </row>
    <row r="2420" spans="1:9" x14ac:dyDescent="0.3">
      <c r="A2420" s="3">
        <v>37370</v>
      </c>
      <c r="B2420">
        <v>496</v>
      </c>
      <c r="C2420">
        <v>181</v>
      </c>
      <c r="D2420" s="5">
        <v>0.24936987036342417</v>
      </c>
      <c r="E2420">
        <v>2018</v>
      </c>
      <c r="F2420" t="s">
        <v>1048</v>
      </c>
      <c r="G2420" t="s">
        <v>1054</v>
      </c>
      <c r="H2420" t="s">
        <v>1053</v>
      </c>
      <c r="I2420" t="s">
        <v>1073</v>
      </c>
    </row>
    <row r="2421" spans="1:9" x14ac:dyDescent="0.3">
      <c r="A2421" s="3">
        <v>37413</v>
      </c>
      <c r="B2421">
        <v>555</v>
      </c>
      <c r="C2421">
        <v>83</v>
      </c>
      <c r="D2421" s="5">
        <v>2.0960372231473004E-3</v>
      </c>
      <c r="E2421">
        <v>2018</v>
      </c>
      <c r="F2421" t="s">
        <v>1048</v>
      </c>
      <c r="G2421" s="3" t="s">
        <v>1042</v>
      </c>
      <c r="H2421" t="s">
        <v>1051</v>
      </c>
      <c r="I2421" t="s">
        <v>1073</v>
      </c>
    </row>
    <row r="2422" spans="1:9" x14ac:dyDescent="0.3">
      <c r="A2422" s="3">
        <v>37423</v>
      </c>
      <c r="B2422">
        <v>718</v>
      </c>
      <c r="C2422">
        <v>4</v>
      </c>
      <c r="D2422" s="5">
        <v>1.2945557260282993E-3</v>
      </c>
      <c r="E2422">
        <v>2018</v>
      </c>
      <c r="F2422" t="s">
        <v>1046</v>
      </c>
      <c r="G2422" s="3" t="s">
        <v>1042</v>
      </c>
      <c r="H2422" t="s">
        <v>1051</v>
      </c>
      <c r="I2422" t="s">
        <v>1073</v>
      </c>
    </row>
    <row r="2423" spans="1:9" x14ac:dyDescent="0.3">
      <c r="A2423" s="3">
        <v>37446</v>
      </c>
      <c r="B2423">
        <v>500</v>
      </c>
      <c r="C2423">
        <v>225</v>
      </c>
      <c r="D2423" s="5">
        <v>-4.0594236694466764E-3</v>
      </c>
      <c r="E2423">
        <v>2018</v>
      </c>
      <c r="F2423" t="s">
        <v>1048</v>
      </c>
      <c r="G2423" t="s">
        <v>1054</v>
      </c>
      <c r="H2423" s="3" t="s">
        <v>1050</v>
      </c>
      <c r="I2423" t="s">
        <v>1073</v>
      </c>
    </row>
    <row r="2424" spans="1:9" x14ac:dyDescent="0.3">
      <c r="A2424" s="3">
        <v>37447</v>
      </c>
      <c r="B2424">
        <v>500</v>
      </c>
      <c r="C2424">
        <v>143</v>
      </c>
      <c r="D2424" s="5">
        <v>-1.7810152755338603E-2</v>
      </c>
      <c r="E2424">
        <v>2018</v>
      </c>
      <c r="F2424" t="s">
        <v>1048</v>
      </c>
      <c r="G2424" t="s">
        <v>1054</v>
      </c>
      <c r="H2424" s="3" t="s">
        <v>1050</v>
      </c>
      <c r="I2424" t="s">
        <v>1073</v>
      </c>
    </row>
    <row r="2425" spans="1:9" x14ac:dyDescent="0.3">
      <c r="A2425" s="3">
        <v>37448</v>
      </c>
      <c r="B2425">
        <v>497</v>
      </c>
      <c r="C2425">
        <v>239</v>
      </c>
      <c r="D2425" s="5">
        <v>1.847052730835912E-2</v>
      </c>
      <c r="E2425">
        <v>2018</v>
      </c>
      <c r="F2425" t="s">
        <v>1048</v>
      </c>
      <c r="G2425" t="s">
        <v>1054</v>
      </c>
      <c r="H2425" t="s">
        <v>1051</v>
      </c>
      <c r="I2425" t="s">
        <v>1073</v>
      </c>
    </row>
    <row r="2426" spans="1:9" x14ac:dyDescent="0.3">
      <c r="A2426" s="3">
        <v>37449</v>
      </c>
      <c r="B2426">
        <v>496</v>
      </c>
      <c r="C2426">
        <v>199</v>
      </c>
      <c r="D2426" s="5">
        <v>0.29479592791722808</v>
      </c>
      <c r="E2426">
        <v>2018</v>
      </c>
      <c r="F2426" t="s">
        <v>1048</v>
      </c>
      <c r="G2426" t="s">
        <v>1054</v>
      </c>
      <c r="H2426" t="s">
        <v>1053</v>
      </c>
      <c r="I2426" t="s">
        <v>1073</v>
      </c>
    </row>
    <row r="2427" spans="1:9" x14ac:dyDescent="0.3">
      <c r="A2427" s="3">
        <v>37450</v>
      </c>
      <c r="B2427">
        <v>497</v>
      </c>
      <c r="C2427">
        <v>180</v>
      </c>
      <c r="D2427" s="5">
        <v>0.25336755764133234</v>
      </c>
      <c r="E2427">
        <v>2018</v>
      </c>
      <c r="F2427" t="s">
        <v>1048</v>
      </c>
      <c r="G2427" t="s">
        <v>1054</v>
      </c>
      <c r="H2427" t="s">
        <v>1053</v>
      </c>
      <c r="I2427" t="s">
        <v>1073</v>
      </c>
    </row>
    <row r="2428" spans="1:9" x14ac:dyDescent="0.3">
      <c r="A2428" s="3">
        <v>37464</v>
      </c>
      <c r="B2428">
        <v>500</v>
      </c>
      <c r="C2428">
        <v>1</v>
      </c>
      <c r="D2428" s="5">
        <v>-1.9616390584131973E-3</v>
      </c>
      <c r="E2428">
        <v>2018</v>
      </c>
      <c r="F2428" t="s">
        <v>1048</v>
      </c>
      <c r="G2428" s="3" t="s">
        <v>1042</v>
      </c>
      <c r="H2428" s="3" t="s">
        <v>1050</v>
      </c>
      <c r="I2428" t="s">
        <v>1073</v>
      </c>
    </row>
    <row r="2429" spans="1:9" x14ac:dyDescent="0.3">
      <c r="A2429" s="3">
        <v>37467</v>
      </c>
      <c r="B2429">
        <v>508</v>
      </c>
      <c r="C2429">
        <v>22</v>
      </c>
      <c r="D2429" s="5">
        <v>1</v>
      </c>
      <c r="E2429">
        <v>2018</v>
      </c>
      <c r="F2429" t="s">
        <v>1048</v>
      </c>
      <c r="G2429" s="3" t="s">
        <v>1042</v>
      </c>
      <c r="H2429" t="s">
        <v>1077</v>
      </c>
      <c r="I2429" t="s">
        <v>1073</v>
      </c>
    </row>
    <row r="2430" spans="1:9" x14ac:dyDescent="0.3">
      <c r="A2430" s="3">
        <v>37468</v>
      </c>
      <c r="B2430">
        <v>533</v>
      </c>
      <c r="C2430">
        <v>15</v>
      </c>
      <c r="D2430" s="5">
        <v>1.2574728207366178E-2</v>
      </c>
      <c r="E2430">
        <v>2018</v>
      </c>
      <c r="F2430" t="s">
        <v>1048</v>
      </c>
      <c r="G2430" s="3" t="s">
        <v>1042</v>
      </c>
      <c r="H2430" t="s">
        <v>1051</v>
      </c>
      <c r="I2430" t="s">
        <v>1073</v>
      </c>
    </row>
    <row r="2431" spans="1:9" x14ac:dyDescent="0.3">
      <c r="A2431" s="3">
        <v>37471</v>
      </c>
      <c r="B2431">
        <v>560</v>
      </c>
      <c r="C2431">
        <v>4</v>
      </c>
      <c r="D2431" s="5">
        <v>0.12667927899762371</v>
      </c>
      <c r="E2431">
        <v>2018</v>
      </c>
      <c r="F2431" t="s">
        <v>1048</v>
      </c>
      <c r="G2431" s="3" t="s">
        <v>1042</v>
      </c>
      <c r="H2431" t="s">
        <v>1052</v>
      </c>
      <c r="I2431" t="s">
        <v>1073</v>
      </c>
    </row>
    <row r="2432" spans="1:9" x14ac:dyDescent="0.3">
      <c r="A2432" s="3">
        <v>37475</v>
      </c>
      <c r="B2432">
        <v>496</v>
      </c>
      <c r="C2432">
        <v>46</v>
      </c>
      <c r="D2432" s="5">
        <v>6.7189214966901556E-2</v>
      </c>
      <c r="E2432">
        <v>2018</v>
      </c>
      <c r="F2432" t="s">
        <v>1048</v>
      </c>
      <c r="G2432" s="3" t="s">
        <v>1042</v>
      </c>
      <c r="H2432" t="s">
        <v>1051</v>
      </c>
      <c r="I2432" t="s">
        <v>1073</v>
      </c>
    </row>
    <row r="2433" spans="1:9" x14ac:dyDescent="0.3">
      <c r="A2433" s="3">
        <v>37476</v>
      </c>
      <c r="B2433">
        <v>508</v>
      </c>
      <c r="C2433">
        <v>34</v>
      </c>
      <c r="D2433" s="5">
        <v>0.41007086285853739</v>
      </c>
      <c r="E2433">
        <v>2018</v>
      </c>
      <c r="F2433" t="s">
        <v>1048</v>
      </c>
      <c r="G2433" s="3" t="s">
        <v>1042</v>
      </c>
      <c r="H2433" t="s">
        <v>1077</v>
      </c>
      <c r="I2433" t="s">
        <v>1073</v>
      </c>
    </row>
    <row r="2434" spans="1:9" x14ac:dyDescent="0.3">
      <c r="A2434" s="3">
        <v>37495</v>
      </c>
      <c r="B2434">
        <v>497</v>
      </c>
      <c r="C2434">
        <v>108</v>
      </c>
      <c r="D2434" s="5">
        <v>0.39050819859542868</v>
      </c>
      <c r="E2434">
        <v>2018</v>
      </c>
      <c r="F2434" t="s">
        <v>1048</v>
      </c>
      <c r="G2434" t="s">
        <v>1054</v>
      </c>
      <c r="H2434" t="s">
        <v>1076</v>
      </c>
      <c r="I2434" t="s">
        <v>1073</v>
      </c>
    </row>
    <row r="2435" spans="1:9" x14ac:dyDescent="0.3">
      <c r="A2435" s="3">
        <v>37500</v>
      </c>
      <c r="B2435">
        <v>496</v>
      </c>
      <c r="C2435">
        <v>128</v>
      </c>
      <c r="D2435" s="5">
        <v>0.22004324838881079</v>
      </c>
      <c r="E2435">
        <v>2018</v>
      </c>
      <c r="F2435" t="s">
        <v>1048</v>
      </c>
      <c r="G2435" t="s">
        <v>1054</v>
      </c>
      <c r="H2435" t="s">
        <v>1053</v>
      </c>
      <c r="I2435" t="s">
        <v>1073</v>
      </c>
    </row>
    <row r="2436" spans="1:9" x14ac:dyDescent="0.3">
      <c r="A2436" s="3">
        <v>37501</v>
      </c>
      <c r="B2436">
        <v>507</v>
      </c>
      <c r="C2436">
        <v>70</v>
      </c>
      <c r="D2436" s="5">
        <v>0.34594104873910192</v>
      </c>
      <c r="E2436">
        <v>2018</v>
      </c>
      <c r="F2436" t="s">
        <v>1048</v>
      </c>
      <c r="G2436" s="3" t="s">
        <v>1042</v>
      </c>
      <c r="H2436" t="s">
        <v>1076</v>
      </c>
      <c r="I2436" t="s">
        <v>1073</v>
      </c>
    </row>
    <row r="2437" spans="1:9" x14ac:dyDescent="0.3">
      <c r="A2437" s="3">
        <v>37503</v>
      </c>
      <c r="B2437">
        <v>502</v>
      </c>
      <c r="C2437">
        <v>1</v>
      </c>
      <c r="D2437" s="5">
        <v>1</v>
      </c>
      <c r="E2437">
        <v>2018</v>
      </c>
      <c r="F2437" t="s">
        <v>1048</v>
      </c>
      <c r="G2437" s="3" t="s">
        <v>1042</v>
      </c>
      <c r="H2437" t="s">
        <v>1077</v>
      </c>
      <c r="I2437" t="s">
        <v>1073</v>
      </c>
    </row>
    <row r="2438" spans="1:9" x14ac:dyDescent="0.3">
      <c r="A2438" s="3">
        <v>40001</v>
      </c>
      <c r="B2438">
        <v>501</v>
      </c>
      <c r="C2438">
        <v>70</v>
      </c>
      <c r="D2438" s="5">
        <v>7.935363339388421E-3</v>
      </c>
      <c r="E2438">
        <v>2018</v>
      </c>
      <c r="F2438" t="s">
        <v>1048</v>
      </c>
      <c r="G2438" s="3" t="s">
        <v>1042</v>
      </c>
      <c r="H2438" t="s">
        <v>1051</v>
      </c>
      <c r="I2438" t="s">
        <v>1073</v>
      </c>
    </row>
    <row r="2439" spans="1:9" x14ac:dyDescent="0.3">
      <c r="A2439" s="3">
        <v>40003</v>
      </c>
      <c r="B2439">
        <v>500</v>
      </c>
      <c r="C2439">
        <v>22</v>
      </c>
      <c r="D2439" s="5">
        <v>-2.418930690489687E-2</v>
      </c>
      <c r="E2439">
        <v>2018</v>
      </c>
      <c r="F2439" t="s">
        <v>1048</v>
      </c>
      <c r="G2439" s="3" t="s">
        <v>1042</v>
      </c>
      <c r="H2439" s="3" t="s">
        <v>1050</v>
      </c>
      <c r="I2439" t="s">
        <v>1073</v>
      </c>
    </row>
    <row r="2440" spans="1:9" x14ac:dyDescent="0.3">
      <c r="A2440" s="3">
        <v>40016</v>
      </c>
      <c r="B2440">
        <v>497</v>
      </c>
      <c r="C2440">
        <v>118</v>
      </c>
      <c r="D2440" s="5">
        <v>-7.2415484292138246E-3</v>
      </c>
      <c r="E2440">
        <v>2018</v>
      </c>
      <c r="F2440" t="s">
        <v>1048</v>
      </c>
      <c r="G2440" t="s">
        <v>1054</v>
      </c>
      <c r="H2440" s="3" t="s">
        <v>1050</v>
      </c>
      <c r="I2440" t="s">
        <v>1073</v>
      </c>
    </row>
    <row r="2441" spans="1:9" x14ac:dyDescent="0.3">
      <c r="A2441" s="3">
        <v>44228</v>
      </c>
      <c r="B2441">
        <v>497</v>
      </c>
      <c r="C2441">
        <v>2</v>
      </c>
      <c r="D2441" s="5">
        <v>-2.8713386534185911E-4</v>
      </c>
      <c r="E2441">
        <v>2018</v>
      </c>
      <c r="F2441" t="s">
        <v>1048</v>
      </c>
      <c r="G2441" s="3" t="s">
        <v>1042</v>
      </c>
      <c r="H2441" s="3" t="s">
        <v>1050</v>
      </c>
      <c r="I2441" t="s">
        <v>1073</v>
      </c>
    </row>
    <row r="2442" spans="1:9" x14ac:dyDescent="0.3">
      <c r="A2442" s="3">
        <v>44234</v>
      </c>
      <c r="B2442">
        <v>508</v>
      </c>
      <c r="C2442">
        <v>34</v>
      </c>
      <c r="D2442" s="5">
        <v>-5.9037646374368131E-3</v>
      </c>
      <c r="E2442">
        <v>2018</v>
      </c>
      <c r="F2442" t="s">
        <v>1048</v>
      </c>
      <c r="G2442" s="3" t="s">
        <v>1042</v>
      </c>
      <c r="H2442" s="3" t="s">
        <v>1050</v>
      </c>
      <c r="I2442" t="s">
        <v>1073</v>
      </c>
    </row>
    <row r="2443" spans="1:9" x14ac:dyDescent="0.3">
      <c r="A2443" s="3">
        <v>44235</v>
      </c>
      <c r="B2443">
        <v>508</v>
      </c>
      <c r="C2443">
        <v>15</v>
      </c>
      <c r="D2443" s="5">
        <v>-2.3531354533596676E-3</v>
      </c>
      <c r="E2443">
        <v>2018</v>
      </c>
      <c r="F2443" t="s">
        <v>1048</v>
      </c>
      <c r="G2443" s="3" t="s">
        <v>1042</v>
      </c>
      <c r="H2443" s="3" t="s">
        <v>1050</v>
      </c>
      <c r="I2443" t="s">
        <v>1073</v>
      </c>
    </row>
    <row r="2444" spans="1:9" x14ac:dyDescent="0.3">
      <c r="A2444" s="3">
        <v>44236</v>
      </c>
      <c r="B2444">
        <v>709</v>
      </c>
      <c r="C2444">
        <v>5</v>
      </c>
      <c r="D2444" s="5">
        <v>5.3765858431801643E-2</v>
      </c>
      <c r="E2444">
        <v>2018</v>
      </c>
      <c r="F2444" t="s">
        <v>1046</v>
      </c>
      <c r="G2444" s="3" t="s">
        <v>1042</v>
      </c>
      <c r="H2444" t="s">
        <v>1051</v>
      </c>
      <c r="I2444" t="s">
        <v>1073</v>
      </c>
    </row>
    <row r="2445" spans="1:9" x14ac:dyDescent="0.3">
      <c r="A2445" s="3">
        <v>44265</v>
      </c>
      <c r="B2445">
        <v>748</v>
      </c>
      <c r="C2445">
        <v>2</v>
      </c>
      <c r="D2445" s="5">
        <v>0.24892308432421517</v>
      </c>
      <c r="E2445">
        <v>2018</v>
      </c>
      <c r="F2445" t="s">
        <v>1046</v>
      </c>
      <c r="G2445" s="3" t="s">
        <v>1042</v>
      </c>
      <c r="H2445" t="s">
        <v>1053</v>
      </c>
      <c r="I2445" t="s">
        <v>1073</v>
      </c>
    </row>
    <row r="2446" spans="1:9" x14ac:dyDescent="0.3">
      <c r="A2446" s="3">
        <v>45013</v>
      </c>
      <c r="B2446">
        <v>778</v>
      </c>
      <c r="C2446">
        <v>2</v>
      </c>
      <c r="D2446" s="5">
        <v>-3.9163704454899147E-4</v>
      </c>
      <c r="E2446">
        <v>2018</v>
      </c>
      <c r="F2446" t="s">
        <v>1045</v>
      </c>
      <c r="G2446" s="3" t="s">
        <v>1042</v>
      </c>
      <c r="H2446" s="3" t="s">
        <v>1050</v>
      </c>
      <c r="I2446" t="s">
        <v>1073</v>
      </c>
    </row>
    <row r="2447" spans="1:9" x14ac:dyDescent="0.3">
      <c r="A2447" s="3">
        <v>46118</v>
      </c>
      <c r="B2447">
        <v>494</v>
      </c>
      <c r="C2447">
        <v>49</v>
      </c>
      <c r="D2447" s="5">
        <v>0.13035968080773333</v>
      </c>
      <c r="E2447">
        <v>2018</v>
      </c>
      <c r="F2447" t="s">
        <v>1048</v>
      </c>
      <c r="G2447" s="3" t="s">
        <v>1042</v>
      </c>
      <c r="H2447" t="s">
        <v>1052</v>
      </c>
      <c r="I2447" t="s">
        <v>1073</v>
      </c>
    </row>
    <row r="2448" spans="1:9" x14ac:dyDescent="0.3">
      <c r="A2448" s="3">
        <v>47016</v>
      </c>
      <c r="B2448">
        <v>910</v>
      </c>
      <c r="C2448">
        <v>1</v>
      </c>
      <c r="D2448" s="5">
        <v>0</v>
      </c>
      <c r="E2448">
        <v>2017</v>
      </c>
      <c r="F2448" t="s">
        <v>1048</v>
      </c>
      <c r="G2448" s="3" t="s">
        <v>1042</v>
      </c>
      <c r="H2448" t="s">
        <v>1051</v>
      </c>
      <c r="I2448" t="s">
        <v>1073</v>
      </c>
    </row>
    <row r="2449" spans="1:9" x14ac:dyDescent="0.3">
      <c r="A2449" s="3">
        <v>47420</v>
      </c>
      <c r="B2449">
        <v>501</v>
      </c>
      <c r="C2449">
        <v>11</v>
      </c>
      <c r="D2449" s="5">
        <v>3.0479272415344399E-4</v>
      </c>
      <c r="E2449">
        <v>2018</v>
      </c>
      <c r="F2449" t="s">
        <v>1048</v>
      </c>
      <c r="G2449" s="3" t="s">
        <v>1042</v>
      </c>
      <c r="H2449" t="s">
        <v>1051</v>
      </c>
      <c r="I2449" t="s">
        <v>1073</v>
      </c>
    </row>
    <row r="2450" spans="1:9" x14ac:dyDescent="0.3">
      <c r="A2450" s="3">
        <v>47421</v>
      </c>
      <c r="B2450">
        <v>507</v>
      </c>
      <c r="C2450">
        <v>54</v>
      </c>
      <c r="D2450" s="5">
        <v>-7.3318104622410937E-3</v>
      </c>
      <c r="E2450">
        <v>2018</v>
      </c>
      <c r="F2450" t="s">
        <v>1048</v>
      </c>
      <c r="G2450" s="3" t="s">
        <v>1042</v>
      </c>
      <c r="H2450" s="3" t="s">
        <v>1050</v>
      </c>
      <c r="I2450" t="s">
        <v>1073</v>
      </c>
    </row>
    <row r="2451" spans="1:9" x14ac:dyDescent="0.3">
      <c r="A2451" s="3">
        <v>47422</v>
      </c>
      <c r="B2451">
        <v>562</v>
      </c>
      <c r="C2451">
        <v>54</v>
      </c>
      <c r="D2451" s="5">
        <v>9.4329091939554294E-4</v>
      </c>
      <c r="E2451">
        <v>2018</v>
      </c>
      <c r="F2451" t="s">
        <v>1048</v>
      </c>
      <c r="G2451" s="3" t="s">
        <v>1042</v>
      </c>
      <c r="H2451" t="s">
        <v>1051</v>
      </c>
      <c r="I2451" t="s">
        <v>1073</v>
      </c>
    </row>
    <row r="2452" spans="1:9" x14ac:dyDescent="0.3">
      <c r="A2452" s="3">
        <v>47469</v>
      </c>
      <c r="B2452">
        <v>751</v>
      </c>
      <c r="C2452">
        <v>14</v>
      </c>
      <c r="D2452" s="5">
        <v>1.763373943651897E-3</v>
      </c>
      <c r="E2452">
        <v>2018</v>
      </c>
      <c r="F2452" t="s">
        <v>1046</v>
      </c>
      <c r="G2452" s="3" t="s">
        <v>1042</v>
      </c>
      <c r="H2452" t="s">
        <v>1051</v>
      </c>
      <c r="I2452" t="s">
        <v>1073</v>
      </c>
    </row>
    <row r="2453" spans="1:9" x14ac:dyDescent="0.3">
      <c r="A2453" s="3">
        <v>47471</v>
      </c>
      <c r="B2453">
        <v>501</v>
      </c>
      <c r="C2453">
        <v>39</v>
      </c>
      <c r="D2453" s="5">
        <v>7.5508698516015627E-3</v>
      </c>
      <c r="E2453">
        <v>2018</v>
      </c>
      <c r="F2453" t="s">
        <v>1048</v>
      </c>
      <c r="G2453" s="3" t="s">
        <v>1042</v>
      </c>
      <c r="H2453" t="s">
        <v>1051</v>
      </c>
      <c r="I2453" t="s">
        <v>1073</v>
      </c>
    </row>
    <row r="2454" spans="1:9" x14ac:dyDescent="0.3">
      <c r="A2454" s="3">
        <v>47480</v>
      </c>
      <c r="B2454">
        <v>498</v>
      </c>
      <c r="C2454">
        <v>93</v>
      </c>
      <c r="D2454" s="5">
        <v>-1.8906917298514223E-2</v>
      </c>
      <c r="E2454">
        <v>2018</v>
      </c>
      <c r="F2454" t="s">
        <v>1048</v>
      </c>
      <c r="G2454" s="3" t="s">
        <v>1042</v>
      </c>
      <c r="H2454" s="3" t="s">
        <v>1050</v>
      </c>
      <c r="I2454" t="s">
        <v>1073</v>
      </c>
    </row>
    <row r="2455" spans="1:9" x14ac:dyDescent="0.3">
      <c r="A2455" s="3">
        <v>47481</v>
      </c>
      <c r="B2455">
        <v>500</v>
      </c>
      <c r="C2455">
        <v>27</v>
      </c>
      <c r="D2455" s="5">
        <v>1.1871743935882371E-3</v>
      </c>
      <c r="E2455">
        <v>2018</v>
      </c>
      <c r="F2455" t="s">
        <v>1048</v>
      </c>
      <c r="G2455" s="3" t="s">
        <v>1042</v>
      </c>
      <c r="H2455" t="s">
        <v>1051</v>
      </c>
      <c r="I2455" t="s">
        <v>1073</v>
      </c>
    </row>
    <row r="2456" spans="1:9" x14ac:dyDescent="0.3">
      <c r="A2456" s="3">
        <v>47566</v>
      </c>
      <c r="B2456">
        <v>495</v>
      </c>
      <c r="C2456">
        <v>2013</v>
      </c>
      <c r="D2456" s="5">
        <v>0.25319327305100597</v>
      </c>
      <c r="E2456">
        <v>2018</v>
      </c>
      <c r="F2456" t="s">
        <v>1048</v>
      </c>
      <c r="G2456" t="s">
        <v>1043</v>
      </c>
      <c r="H2456" t="s">
        <v>1053</v>
      </c>
      <c r="I2456" t="s">
        <v>1073</v>
      </c>
    </row>
    <row r="2457" spans="1:9" x14ac:dyDescent="0.3">
      <c r="A2457" s="3">
        <v>47580</v>
      </c>
      <c r="B2457">
        <v>496</v>
      </c>
      <c r="C2457">
        <v>131</v>
      </c>
      <c r="D2457" s="5">
        <v>0.15407436217702319</v>
      </c>
      <c r="E2457">
        <v>2018</v>
      </c>
      <c r="F2457" t="s">
        <v>1048</v>
      </c>
      <c r="G2457" t="s">
        <v>1054</v>
      </c>
      <c r="H2457" t="s">
        <v>1052</v>
      </c>
      <c r="I2457" t="s">
        <v>1073</v>
      </c>
    </row>
    <row r="2458" spans="1:9" x14ac:dyDescent="0.3">
      <c r="A2458" s="3">
        <v>47589</v>
      </c>
      <c r="B2458">
        <v>733</v>
      </c>
      <c r="C2458">
        <v>3</v>
      </c>
      <c r="D2458" s="5">
        <v>0.10366039431816311</v>
      </c>
      <c r="E2458">
        <v>2018</v>
      </c>
      <c r="F2458" t="s">
        <v>1046</v>
      </c>
      <c r="G2458" s="3" t="s">
        <v>1042</v>
      </c>
      <c r="H2458" t="s">
        <v>1052</v>
      </c>
      <c r="I2458" t="s">
        <v>1073</v>
      </c>
    </row>
    <row r="2459" spans="1:9" x14ac:dyDescent="0.3">
      <c r="A2459" s="3">
        <v>48111</v>
      </c>
      <c r="B2459">
        <v>494</v>
      </c>
      <c r="C2459">
        <v>242</v>
      </c>
      <c r="D2459" s="5">
        <v>0.30313066452297588</v>
      </c>
      <c r="E2459">
        <v>2018</v>
      </c>
      <c r="F2459" t="s">
        <v>1048</v>
      </c>
      <c r="G2459" t="s">
        <v>1054</v>
      </c>
      <c r="H2459" t="s">
        <v>1076</v>
      </c>
      <c r="I2459" t="s">
        <v>1073</v>
      </c>
    </row>
    <row r="2460" spans="1:9" x14ac:dyDescent="0.3">
      <c r="A2460" s="3">
        <v>48116</v>
      </c>
      <c r="B2460">
        <v>496</v>
      </c>
      <c r="C2460">
        <v>252</v>
      </c>
      <c r="D2460" s="5">
        <v>0.33539997993607917</v>
      </c>
      <c r="E2460">
        <v>2018</v>
      </c>
      <c r="F2460" t="s">
        <v>1048</v>
      </c>
      <c r="G2460" t="s">
        <v>1054</v>
      </c>
      <c r="H2460" t="s">
        <v>1076</v>
      </c>
      <c r="I2460" t="s">
        <v>1073</v>
      </c>
    </row>
    <row r="2461" spans="1:9" x14ac:dyDescent="0.3">
      <c r="A2461" s="3">
        <v>48129</v>
      </c>
      <c r="B2461">
        <v>494</v>
      </c>
      <c r="C2461">
        <v>243</v>
      </c>
      <c r="D2461" s="5">
        <v>0.29234233448499541</v>
      </c>
      <c r="E2461">
        <v>2018</v>
      </c>
      <c r="F2461" t="s">
        <v>1048</v>
      </c>
      <c r="G2461" t="s">
        <v>1054</v>
      </c>
      <c r="H2461" t="s">
        <v>1053</v>
      </c>
      <c r="I2461" t="s">
        <v>1073</v>
      </c>
    </row>
    <row r="2462" spans="1:9" x14ac:dyDescent="0.3">
      <c r="A2462" s="3">
        <v>48138</v>
      </c>
      <c r="B2462">
        <v>495</v>
      </c>
      <c r="C2462">
        <v>755</v>
      </c>
      <c r="D2462" s="5">
        <v>0.29806487840264467</v>
      </c>
      <c r="E2462">
        <v>2018</v>
      </c>
      <c r="F2462" t="s">
        <v>1048</v>
      </c>
      <c r="G2462" t="s">
        <v>1043</v>
      </c>
      <c r="H2462" t="s">
        <v>1053</v>
      </c>
      <c r="I2462" t="s">
        <v>1073</v>
      </c>
    </row>
    <row r="2463" spans="1:9" x14ac:dyDescent="0.3">
      <c r="A2463" s="3">
        <v>48184</v>
      </c>
      <c r="B2463">
        <v>495</v>
      </c>
      <c r="C2463">
        <v>480</v>
      </c>
      <c r="D2463" s="5">
        <v>0.33028350311986038</v>
      </c>
      <c r="E2463">
        <v>2018</v>
      </c>
      <c r="F2463" t="s">
        <v>1048</v>
      </c>
      <c r="G2463" t="s">
        <v>1054</v>
      </c>
      <c r="H2463" t="s">
        <v>1076</v>
      </c>
      <c r="I2463" t="s">
        <v>1073</v>
      </c>
    </row>
    <row r="2464" spans="1:9" x14ac:dyDescent="0.3">
      <c r="A2464" s="3">
        <v>48185</v>
      </c>
      <c r="B2464">
        <v>495</v>
      </c>
      <c r="C2464">
        <v>449</v>
      </c>
      <c r="D2464" s="5">
        <v>0.27140701248391819</v>
      </c>
      <c r="E2464">
        <v>2018</v>
      </c>
      <c r="F2464" t="s">
        <v>1048</v>
      </c>
      <c r="G2464" t="s">
        <v>1054</v>
      </c>
      <c r="H2464" t="s">
        <v>1053</v>
      </c>
      <c r="I2464" t="s">
        <v>1073</v>
      </c>
    </row>
    <row r="2465" spans="1:9" x14ac:dyDescent="0.3">
      <c r="A2465" s="3">
        <v>48187</v>
      </c>
      <c r="B2465">
        <v>494</v>
      </c>
      <c r="C2465">
        <v>676</v>
      </c>
      <c r="D2465" s="5">
        <v>0.3464196717198938</v>
      </c>
      <c r="E2465">
        <v>2018</v>
      </c>
      <c r="F2465" t="s">
        <v>1048</v>
      </c>
      <c r="G2465" t="s">
        <v>1043</v>
      </c>
      <c r="H2465" t="s">
        <v>1076</v>
      </c>
      <c r="I2465" t="s">
        <v>1073</v>
      </c>
    </row>
    <row r="2466" spans="1:9" x14ac:dyDescent="0.3">
      <c r="A2466" s="3">
        <v>48188</v>
      </c>
      <c r="B2466">
        <v>496</v>
      </c>
      <c r="C2466">
        <v>349</v>
      </c>
      <c r="D2466" s="5">
        <v>0.21148070368696639</v>
      </c>
      <c r="E2466">
        <v>2018</v>
      </c>
      <c r="F2466" t="s">
        <v>1048</v>
      </c>
      <c r="G2466" t="s">
        <v>1054</v>
      </c>
      <c r="H2466" t="s">
        <v>1053</v>
      </c>
      <c r="I2466" t="s">
        <v>1073</v>
      </c>
    </row>
    <row r="2467" spans="1:9" x14ac:dyDescent="0.3">
      <c r="A2467" s="3">
        <v>48189</v>
      </c>
      <c r="B2467">
        <v>496</v>
      </c>
      <c r="C2467">
        <v>27</v>
      </c>
      <c r="D2467" s="5">
        <v>0.18632037628584541</v>
      </c>
      <c r="E2467">
        <v>2018</v>
      </c>
      <c r="F2467" t="s">
        <v>1048</v>
      </c>
      <c r="G2467" s="3" t="s">
        <v>1042</v>
      </c>
      <c r="H2467" t="s">
        <v>1052</v>
      </c>
      <c r="I2467" t="s">
        <v>1073</v>
      </c>
    </row>
    <row r="2468" spans="1:9" x14ac:dyDescent="0.3">
      <c r="A2468" s="3">
        <v>48194</v>
      </c>
      <c r="B2468">
        <v>495</v>
      </c>
      <c r="C2468">
        <v>707</v>
      </c>
      <c r="D2468" s="5">
        <v>0.23896705867594537</v>
      </c>
      <c r="E2468">
        <v>2018</v>
      </c>
      <c r="F2468" t="s">
        <v>1048</v>
      </c>
      <c r="G2468" t="s">
        <v>1043</v>
      </c>
      <c r="H2468" t="s">
        <v>1053</v>
      </c>
      <c r="I2468" t="s">
        <v>1073</v>
      </c>
    </row>
    <row r="2469" spans="1:9" x14ac:dyDescent="0.3">
      <c r="A2469" s="3">
        <v>51008</v>
      </c>
      <c r="B2469">
        <v>494</v>
      </c>
      <c r="C2469">
        <v>22</v>
      </c>
      <c r="D2469" s="5">
        <v>0.41825429917029994</v>
      </c>
      <c r="E2469">
        <v>2018</v>
      </c>
      <c r="F2469" t="s">
        <v>1048</v>
      </c>
      <c r="G2469" s="3" t="s">
        <v>1042</v>
      </c>
      <c r="H2469" t="s">
        <v>1077</v>
      </c>
      <c r="I2469" t="s">
        <v>1073</v>
      </c>
    </row>
    <row r="2470" spans="1:9" x14ac:dyDescent="0.3">
      <c r="A2470" s="3">
        <v>62018</v>
      </c>
      <c r="B2470">
        <v>495</v>
      </c>
      <c r="C2470">
        <v>72</v>
      </c>
      <c r="D2470" s="5">
        <v>8.1749591472029225E-4</v>
      </c>
      <c r="E2470">
        <v>2018</v>
      </c>
      <c r="F2470" t="s">
        <v>1048</v>
      </c>
      <c r="G2470" s="3" t="s">
        <v>1042</v>
      </c>
      <c r="H2470" t="s">
        <v>1051</v>
      </c>
      <c r="I2470" t="s">
        <v>1073</v>
      </c>
    </row>
    <row r="2471" spans="1:9" x14ac:dyDescent="0.3">
      <c r="A2471" s="3">
        <v>70006</v>
      </c>
      <c r="B2471">
        <v>494</v>
      </c>
      <c r="C2471">
        <v>128</v>
      </c>
      <c r="D2471" s="5">
        <v>1.9216201987347144E-2</v>
      </c>
      <c r="E2471">
        <v>2018</v>
      </c>
      <c r="F2471" t="s">
        <v>1048</v>
      </c>
      <c r="G2471" t="s">
        <v>1054</v>
      </c>
      <c r="H2471" t="s">
        <v>1051</v>
      </c>
      <c r="I2471" t="s">
        <v>1073</v>
      </c>
    </row>
    <row r="2472" spans="1:9" x14ac:dyDescent="0.3">
      <c r="A2472" s="3">
        <v>70007</v>
      </c>
      <c r="B2472">
        <v>494</v>
      </c>
      <c r="C2472">
        <v>97</v>
      </c>
      <c r="D2472" s="5">
        <v>6.3075716298831817E-4</v>
      </c>
      <c r="E2472">
        <v>2018</v>
      </c>
      <c r="F2472" t="s">
        <v>1048</v>
      </c>
      <c r="G2472" s="3" t="s">
        <v>1042</v>
      </c>
      <c r="H2472" t="s">
        <v>1051</v>
      </c>
      <c r="I2472" t="s">
        <v>1073</v>
      </c>
    </row>
    <row r="2473" spans="1:9" x14ac:dyDescent="0.3">
      <c r="A2473" s="3">
        <v>71038</v>
      </c>
      <c r="B2473">
        <v>509</v>
      </c>
      <c r="C2473">
        <v>54</v>
      </c>
      <c r="D2473" s="5">
        <v>0.18847333660993765</v>
      </c>
      <c r="E2473">
        <v>2018</v>
      </c>
      <c r="F2473" t="s">
        <v>1048</v>
      </c>
      <c r="G2473" s="3" t="s">
        <v>1042</v>
      </c>
      <c r="H2473" t="s">
        <v>1052</v>
      </c>
      <c r="I2473" t="s">
        <v>1073</v>
      </c>
    </row>
    <row r="2474" spans="1:9" x14ac:dyDescent="0.3">
      <c r="A2474" s="3">
        <v>71050</v>
      </c>
      <c r="B2474">
        <v>879</v>
      </c>
      <c r="C2474">
        <v>5</v>
      </c>
      <c r="D2474" s="5">
        <v>5.4831905456096657E-3</v>
      </c>
      <c r="E2474">
        <v>2017</v>
      </c>
      <c r="F2474" t="s">
        <v>1048</v>
      </c>
      <c r="G2474" s="3" t="s">
        <v>1042</v>
      </c>
      <c r="H2474" t="s">
        <v>1051</v>
      </c>
      <c r="I2474" t="s">
        <v>1073</v>
      </c>
    </row>
    <row r="2475" spans="1:9" x14ac:dyDescent="0.3">
      <c r="A2475" s="3">
        <v>71053</v>
      </c>
      <c r="B2475">
        <v>496</v>
      </c>
      <c r="C2475">
        <v>365</v>
      </c>
      <c r="D2475" s="5">
        <v>0.32548708454673397</v>
      </c>
      <c r="E2475">
        <v>2018</v>
      </c>
      <c r="F2475" t="s">
        <v>1048</v>
      </c>
      <c r="G2475" t="s">
        <v>1054</v>
      </c>
      <c r="H2475" t="s">
        <v>1076</v>
      </c>
      <c r="I2475" t="s">
        <v>1073</v>
      </c>
    </row>
    <row r="2476" spans="1:9" x14ac:dyDescent="0.3">
      <c r="A2476" s="3">
        <v>71143</v>
      </c>
      <c r="B2476">
        <v>497</v>
      </c>
      <c r="C2476">
        <v>48</v>
      </c>
      <c r="D2476" s="5">
        <v>-1.0941932399106463E-2</v>
      </c>
      <c r="E2476">
        <v>2018</v>
      </c>
      <c r="F2476" t="s">
        <v>1048</v>
      </c>
      <c r="G2476" s="3" t="s">
        <v>1042</v>
      </c>
      <c r="H2476" s="3" t="s">
        <v>1050</v>
      </c>
      <c r="I2476" t="s">
        <v>1073</v>
      </c>
    </row>
    <row r="2477" spans="1:9" x14ac:dyDescent="0.3">
      <c r="A2477" s="3">
        <v>71215</v>
      </c>
      <c r="B2477">
        <v>509</v>
      </c>
      <c r="C2477">
        <v>2</v>
      </c>
      <c r="D2477" s="5">
        <v>1.431995757321199E-3</v>
      </c>
      <c r="E2477">
        <v>2018</v>
      </c>
      <c r="F2477" t="s">
        <v>1048</v>
      </c>
      <c r="G2477" s="3" t="s">
        <v>1042</v>
      </c>
      <c r="H2477" t="s">
        <v>1051</v>
      </c>
      <c r="I2477" t="s">
        <v>1073</v>
      </c>
    </row>
    <row r="2478" spans="1:9" x14ac:dyDescent="0.3">
      <c r="A2478" s="3">
        <v>71270</v>
      </c>
      <c r="B2478">
        <v>497</v>
      </c>
      <c r="C2478">
        <v>51</v>
      </c>
      <c r="D2478" s="5">
        <v>-1.673311728657938E-2</v>
      </c>
      <c r="E2478">
        <v>2018</v>
      </c>
      <c r="F2478" t="s">
        <v>1048</v>
      </c>
      <c r="G2478" s="3" t="s">
        <v>1042</v>
      </c>
      <c r="H2478" s="3" t="s">
        <v>1050</v>
      </c>
      <c r="I2478" t="s">
        <v>1073</v>
      </c>
    </row>
    <row r="2479" spans="1:9" x14ac:dyDescent="0.3">
      <c r="A2479" s="3">
        <v>71279</v>
      </c>
      <c r="B2479">
        <v>497</v>
      </c>
      <c r="C2479">
        <v>44</v>
      </c>
      <c r="D2479" s="5">
        <v>0.34578546574933849</v>
      </c>
      <c r="E2479">
        <v>2018</v>
      </c>
      <c r="F2479" t="s">
        <v>1048</v>
      </c>
      <c r="G2479" s="3" t="s">
        <v>1042</v>
      </c>
      <c r="H2479" t="s">
        <v>1076</v>
      </c>
      <c r="I2479" t="s">
        <v>1073</v>
      </c>
    </row>
    <row r="2480" spans="1:9" x14ac:dyDescent="0.3">
      <c r="A2480" s="3">
        <v>71403</v>
      </c>
      <c r="B2480">
        <v>505</v>
      </c>
      <c r="C2480">
        <v>38</v>
      </c>
      <c r="D2480" s="5">
        <v>0.26690398950324973</v>
      </c>
      <c r="E2480">
        <v>2018</v>
      </c>
      <c r="F2480" t="s">
        <v>1048</v>
      </c>
      <c r="G2480" s="3" t="s">
        <v>1042</v>
      </c>
      <c r="H2480" t="s">
        <v>1053</v>
      </c>
      <c r="I2480" t="s">
        <v>1073</v>
      </c>
    </row>
    <row r="2481" spans="1:9" x14ac:dyDescent="0.3">
      <c r="A2481" s="3">
        <v>71459</v>
      </c>
      <c r="B2481">
        <v>494</v>
      </c>
      <c r="C2481">
        <v>561</v>
      </c>
      <c r="D2481" s="5">
        <v>1.407596732987538E-2</v>
      </c>
      <c r="E2481">
        <v>2018</v>
      </c>
      <c r="F2481" t="s">
        <v>1048</v>
      </c>
      <c r="G2481" t="s">
        <v>1043</v>
      </c>
      <c r="H2481" t="s">
        <v>1051</v>
      </c>
      <c r="I2481" t="s">
        <v>1073</v>
      </c>
    </row>
    <row r="2482" spans="1:9" x14ac:dyDescent="0.3">
      <c r="A2482" s="3">
        <v>71477</v>
      </c>
      <c r="B2482">
        <v>496</v>
      </c>
      <c r="C2482">
        <v>307</v>
      </c>
      <c r="D2482" s="5">
        <v>0.18486988037068869</v>
      </c>
      <c r="E2482">
        <v>2018</v>
      </c>
      <c r="F2482" t="s">
        <v>1048</v>
      </c>
      <c r="G2482" t="s">
        <v>1054</v>
      </c>
      <c r="H2482" t="s">
        <v>1052</v>
      </c>
      <c r="I2482" t="s">
        <v>1073</v>
      </c>
    </row>
    <row r="2483" spans="1:9" x14ac:dyDescent="0.3">
      <c r="A2483" s="3">
        <v>71510</v>
      </c>
      <c r="B2483">
        <v>585</v>
      </c>
      <c r="C2483">
        <v>7</v>
      </c>
      <c r="D2483" s="5">
        <v>-3.0941916581806671E-3</v>
      </c>
      <c r="E2483">
        <v>2018</v>
      </c>
      <c r="F2483" t="s">
        <v>1047</v>
      </c>
      <c r="G2483" s="3" t="s">
        <v>1042</v>
      </c>
      <c r="H2483" s="3" t="s">
        <v>1050</v>
      </c>
      <c r="I2483" t="s">
        <v>1073</v>
      </c>
    </row>
    <row r="2484" spans="1:9" x14ac:dyDescent="0.3">
      <c r="A2484" s="3">
        <v>72122</v>
      </c>
      <c r="B2484">
        <v>500</v>
      </c>
      <c r="C2484">
        <v>63</v>
      </c>
      <c r="D2484" s="5">
        <v>-4.9444644314427782E-3</v>
      </c>
      <c r="E2484">
        <v>2018</v>
      </c>
      <c r="F2484" t="s">
        <v>1048</v>
      </c>
      <c r="G2484" s="3" t="s">
        <v>1042</v>
      </c>
      <c r="H2484" s="3" t="s">
        <v>1050</v>
      </c>
      <c r="I2484" t="s">
        <v>1073</v>
      </c>
    </row>
    <row r="2485" spans="1:9" x14ac:dyDescent="0.3">
      <c r="A2485" s="3">
        <v>72127</v>
      </c>
      <c r="B2485">
        <v>498</v>
      </c>
      <c r="C2485">
        <v>28</v>
      </c>
      <c r="D2485" s="5">
        <v>-3.2116868017362139E-3</v>
      </c>
      <c r="E2485">
        <v>2018</v>
      </c>
      <c r="F2485" t="s">
        <v>1048</v>
      </c>
      <c r="G2485" s="3" t="s">
        <v>1042</v>
      </c>
      <c r="H2485" s="3" t="s">
        <v>1050</v>
      </c>
      <c r="I2485" t="s">
        <v>1073</v>
      </c>
    </row>
    <row r="2486" spans="1:9" x14ac:dyDescent="0.3">
      <c r="A2486" s="3">
        <v>72128</v>
      </c>
      <c r="B2486">
        <v>498</v>
      </c>
      <c r="C2486">
        <v>39</v>
      </c>
      <c r="D2486" s="5">
        <v>-1.0088931513896734E-3</v>
      </c>
      <c r="E2486">
        <v>2018</v>
      </c>
      <c r="F2486" t="s">
        <v>1048</v>
      </c>
      <c r="G2486" s="3" t="s">
        <v>1042</v>
      </c>
      <c r="H2486" s="3" t="s">
        <v>1050</v>
      </c>
      <c r="I2486" t="s">
        <v>1073</v>
      </c>
    </row>
    <row r="2487" spans="1:9" x14ac:dyDescent="0.3">
      <c r="A2487" s="3">
        <v>72130</v>
      </c>
      <c r="B2487">
        <v>505</v>
      </c>
      <c r="C2487">
        <v>27</v>
      </c>
      <c r="D2487" s="5">
        <v>-6.4543814692598978E-3</v>
      </c>
      <c r="E2487">
        <v>2018</v>
      </c>
      <c r="F2487" t="s">
        <v>1048</v>
      </c>
      <c r="G2487" s="3" t="s">
        <v>1042</v>
      </c>
      <c r="H2487" s="3" t="s">
        <v>1050</v>
      </c>
      <c r="I2487" t="s">
        <v>1073</v>
      </c>
    </row>
    <row r="2488" spans="1:9" x14ac:dyDescent="0.3">
      <c r="A2488" s="3">
        <v>72131</v>
      </c>
      <c r="B2488">
        <v>497</v>
      </c>
      <c r="C2488">
        <v>20</v>
      </c>
      <c r="D2488" s="5">
        <v>-8.8281388574064003E-3</v>
      </c>
      <c r="E2488">
        <v>2018</v>
      </c>
      <c r="F2488" t="s">
        <v>1048</v>
      </c>
      <c r="G2488" s="3" t="s">
        <v>1042</v>
      </c>
      <c r="H2488" s="3" t="s">
        <v>1050</v>
      </c>
      <c r="I2488" t="s">
        <v>1073</v>
      </c>
    </row>
    <row r="2489" spans="1:9" x14ac:dyDescent="0.3">
      <c r="A2489" s="3">
        <v>72132</v>
      </c>
      <c r="B2489">
        <v>505</v>
      </c>
      <c r="C2489">
        <v>11</v>
      </c>
      <c r="D2489" s="5">
        <v>5.0047763715674268E-3</v>
      </c>
      <c r="E2489">
        <v>2018</v>
      </c>
      <c r="F2489" t="s">
        <v>1048</v>
      </c>
      <c r="G2489" s="3" t="s">
        <v>1042</v>
      </c>
      <c r="H2489" t="s">
        <v>1051</v>
      </c>
      <c r="I2489" t="s">
        <v>1073</v>
      </c>
    </row>
    <row r="2490" spans="1:9" x14ac:dyDescent="0.3">
      <c r="A2490" s="3">
        <v>72133</v>
      </c>
      <c r="B2490">
        <v>652</v>
      </c>
      <c r="C2490">
        <v>17</v>
      </c>
      <c r="D2490" s="5">
        <v>-7.4264349175259831E-3</v>
      </c>
      <c r="E2490">
        <v>2018</v>
      </c>
      <c r="F2490" t="s">
        <v>1047</v>
      </c>
      <c r="G2490" s="3" t="s">
        <v>1042</v>
      </c>
      <c r="H2490" s="3" t="s">
        <v>1050</v>
      </c>
      <c r="I2490" t="s">
        <v>1073</v>
      </c>
    </row>
    <row r="2491" spans="1:9" x14ac:dyDescent="0.3">
      <c r="A2491" s="3">
        <v>72134</v>
      </c>
      <c r="B2491">
        <v>659</v>
      </c>
      <c r="C2491">
        <v>12</v>
      </c>
      <c r="D2491" s="5">
        <v>-5.2691021967611988E-3</v>
      </c>
      <c r="E2491">
        <v>2018</v>
      </c>
      <c r="F2491" t="s">
        <v>1047</v>
      </c>
      <c r="G2491" s="3" t="s">
        <v>1042</v>
      </c>
      <c r="H2491" s="3" t="s">
        <v>1050</v>
      </c>
      <c r="I2491" t="s">
        <v>1073</v>
      </c>
    </row>
    <row r="2492" spans="1:9" x14ac:dyDescent="0.3">
      <c r="A2492" s="3">
        <v>72232</v>
      </c>
      <c r="B2492">
        <v>491</v>
      </c>
      <c r="C2492">
        <v>65</v>
      </c>
      <c r="D2492" s="5">
        <v>-5.335429017107019E-4</v>
      </c>
      <c r="E2492">
        <v>2018</v>
      </c>
      <c r="F2492" t="s">
        <v>1048</v>
      </c>
      <c r="G2492" s="3" t="s">
        <v>1042</v>
      </c>
      <c r="H2492" s="3" t="s">
        <v>1050</v>
      </c>
      <c r="I2492" t="s">
        <v>1073</v>
      </c>
    </row>
    <row r="2493" spans="1:9" x14ac:dyDescent="0.3">
      <c r="A2493" s="3">
        <v>72586</v>
      </c>
      <c r="B2493">
        <v>508</v>
      </c>
      <c r="C2493">
        <v>76</v>
      </c>
      <c r="D2493" s="5">
        <v>4.5910732410671786E-4</v>
      </c>
      <c r="E2493">
        <v>2018</v>
      </c>
      <c r="F2493" t="s">
        <v>1048</v>
      </c>
      <c r="G2493" s="3" t="s">
        <v>1042</v>
      </c>
      <c r="H2493" t="s">
        <v>1051</v>
      </c>
      <c r="I2493" t="s">
        <v>1073</v>
      </c>
    </row>
    <row r="2494" spans="1:9" x14ac:dyDescent="0.3">
      <c r="A2494" s="3">
        <v>72598</v>
      </c>
      <c r="B2494">
        <v>497</v>
      </c>
      <c r="C2494">
        <v>89</v>
      </c>
      <c r="D2494" s="5">
        <v>8.8107165904245562E-3</v>
      </c>
      <c r="E2494">
        <v>2018</v>
      </c>
      <c r="F2494" t="s">
        <v>1048</v>
      </c>
      <c r="G2494" s="3" t="s">
        <v>1042</v>
      </c>
      <c r="H2494" t="s">
        <v>1051</v>
      </c>
      <c r="I2494" t="s">
        <v>1073</v>
      </c>
    </row>
    <row r="2495" spans="1:9" x14ac:dyDescent="0.3">
      <c r="A2495" s="3">
        <v>72709</v>
      </c>
      <c r="B2495">
        <v>509</v>
      </c>
      <c r="C2495">
        <v>6</v>
      </c>
      <c r="D2495" s="5">
        <v>1.0996461352899296E-2</v>
      </c>
      <c r="E2495">
        <v>2018</v>
      </c>
      <c r="F2495" t="s">
        <v>1048</v>
      </c>
      <c r="G2495" s="3" t="s">
        <v>1042</v>
      </c>
      <c r="H2495" t="s">
        <v>1051</v>
      </c>
      <c r="I2495" t="s">
        <v>1073</v>
      </c>
    </row>
    <row r="2496" spans="1:9" x14ac:dyDescent="0.3">
      <c r="A2496" s="3">
        <v>72741</v>
      </c>
      <c r="B2496">
        <v>494</v>
      </c>
      <c r="C2496">
        <v>325</v>
      </c>
      <c r="D2496" s="5">
        <v>-1.3836532940126761E-3</v>
      </c>
      <c r="E2496">
        <v>2018</v>
      </c>
      <c r="F2496" t="s">
        <v>1048</v>
      </c>
      <c r="G2496" t="s">
        <v>1054</v>
      </c>
      <c r="H2496" s="3" t="s">
        <v>1050</v>
      </c>
      <c r="I2496" t="s">
        <v>1073</v>
      </c>
    </row>
    <row r="2497" spans="1:9" x14ac:dyDescent="0.3">
      <c r="A2497" s="3">
        <v>72780</v>
      </c>
      <c r="B2497">
        <v>504</v>
      </c>
      <c r="C2497">
        <v>21</v>
      </c>
      <c r="D2497" s="5">
        <v>2.1840787508513513E-4</v>
      </c>
      <c r="E2497">
        <v>2018</v>
      </c>
      <c r="F2497" t="s">
        <v>1048</v>
      </c>
      <c r="G2497" s="3" t="s">
        <v>1042</v>
      </c>
      <c r="H2497" t="s">
        <v>1051</v>
      </c>
      <c r="I2497" t="s">
        <v>1073</v>
      </c>
    </row>
    <row r="2498" spans="1:9" x14ac:dyDescent="0.3">
      <c r="A2498" s="3">
        <v>72783</v>
      </c>
      <c r="B2498">
        <v>873</v>
      </c>
      <c r="C2498">
        <v>2</v>
      </c>
      <c r="D2498" s="5">
        <v>0.23999999999999996</v>
      </c>
      <c r="E2498">
        <v>2017</v>
      </c>
      <c r="F2498" t="s">
        <v>1048</v>
      </c>
      <c r="G2498" s="3" t="s">
        <v>1042</v>
      </c>
      <c r="H2498" t="s">
        <v>1053</v>
      </c>
      <c r="I2498" t="s">
        <v>1073</v>
      </c>
    </row>
    <row r="2499" spans="1:9" x14ac:dyDescent="0.3">
      <c r="A2499" s="3">
        <v>72811</v>
      </c>
      <c r="B2499">
        <v>642</v>
      </c>
      <c r="C2499">
        <v>7</v>
      </c>
      <c r="D2499" s="5">
        <v>1.0596102900058291E-2</v>
      </c>
      <c r="E2499">
        <v>2018</v>
      </c>
      <c r="F2499" t="s">
        <v>1047</v>
      </c>
      <c r="G2499" s="3" t="s">
        <v>1042</v>
      </c>
      <c r="H2499" t="s">
        <v>1051</v>
      </c>
      <c r="I2499" t="s">
        <v>1073</v>
      </c>
    </row>
    <row r="2500" spans="1:9" x14ac:dyDescent="0.3">
      <c r="A2500" s="3">
        <v>72812</v>
      </c>
      <c r="B2500">
        <v>554</v>
      </c>
      <c r="C2500">
        <v>11</v>
      </c>
      <c r="D2500" s="5">
        <v>0.31987624913940488</v>
      </c>
      <c r="E2500">
        <v>2018</v>
      </c>
      <c r="F2500" t="s">
        <v>1048</v>
      </c>
      <c r="G2500" s="3" t="s">
        <v>1042</v>
      </c>
      <c r="H2500" t="s">
        <v>1076</v>
      </c>
      <c r="I2500" t="s">
        <v>1073</v>
      </c>
    </row>
    <row r="2501" spans="1:9" x14ac:dyDescent="0.3">
      <c r="A2501" s="3">
        <v>72815</v>
      </c>
      <c r="B2501">
        <v>508</v>
      </c>
      <c r="C2501">
        <v>4</v>
      </c>
      <c r="D2501" s="5">
        <v>9.1966096833962549E-2</v>
      </c>
      <c r="E2501">
        <v>2018</v>
      </c>
      <c r="F2501" t="s">
        <v>1048</v>
      </c>
      <c r="G2501" s="3" t="s">
        <v>1042</v>
      </c>
      <c r="H2501" t="s">
        <v>1051</v>
      </c>
      <c r="I2501" t="s">
        <v>1073</v>
      </c>
    </row>
    <row r="2502" spans="1:9" x14ac:dyDescent="0.3">
      <c r="A2502" s="3">
        <v>72816</v>
      </c>
      <c r="B2502">
        <v>497</v>
      </c>
      <c r="C2502">
        <v>62</v>
      </c>
      <c r="D2502" s="5">
        <v>2.2180126333618072E-2</v>
      </c>
      <c r="E2502">
        <v>2018</v>
      </c>
      <c r="F2502" t="s">
        <v>1048</v>
      </c>
      <c r="G2502" s="3" t="s">
        <v>1042</v>
      </c>
      <c r="H2502" t="s">
        <v>1051</v>
      </c>
      <c r="I2502" t="s">
        <v>1073</v>
      </c>
    </row>
    <row r="2503" spans="1:9" x14ac:dyDescent="0.3">
      <c r="A2503" s="3">
        <v>72817</v>
      </c>
      <c r="B2503">
        <v>494</v>
      </c>
      <c r="C2503">
        <v>141</v>
      </c>
      <c r="D2503" s="5">
        <v>1.8950693830761978E-2</v>
      </c>
      <c r="E2503">
        <v>2018</v>
      </c>
      <c r="F2503" t="s">
        <v>1048</v>
      </c>
      <c r="G2503" t="s">
        <v>1054</v>
      </c>
      <c r="H2503" t="s">
        <v>1051</v>
      </c>
      <c r="I2503" t="s">
        <v>1073</v>
      </c>
    </row>
    <row r="2504" spans="1:9" x14ac:dyDescent="0.3">
      <c r="A2504" s="3">
        <v>72818</v>
      </c>
      <c r="B2504">
        <v>497</v>
      </c>
      <c r="C2504">
        <v>61</v>
      </c>
      <c r="D2504" s="5">
        <v>4.6128005136512794E-2</v>
      </c>
      <c r="E2504">
        <v>2018</v>
      </c>
      <c r="F2504" t="s">
        <v>1048</v>
      </c>
      <c r="G2504" s="3" t="s">
        <v>1042</v>
      </c>
      <c r="H2504" t="s">
        <v>1051</v>
      </c>
      <c r="I2504" t="s">
        <v>1073</v>
      </c>
    </row>
    <row r="2505" spans="1:9" x14ac:dyDescent="0.3">
      <c r="A2505" s="3">
        <v>72819</v>
      </c>
      <c r="B2505">
        <v>500</v>
      </c>
      <c r="C2505">
        <v>48</v>
      </c>
      <c r="D2505" s="5">
        <v>0.16906268569114108</v>
      </c>
      <c r="E2505">
        <v>2018</v>
      </c>
      <c r="F2505" t="s">
        <v>1048</v>
      </c>
      <c r="G2505" s="3" t="s">
        <v>1042</v>
      </c>
      <c r="H2505" t="s">
        <v>1052</v>
      </c>
      <c r="I2505" t="s">
        <v>1073</v>
      </c>
    </row>
    <row r="2506" spans="1:9" x14ac:dyDescent="0.3">
      <c r="A2506" s="3">
        <v>72821</v>
      </c>
      <c r="B2506">
        <v>663</v>
      </c>
      <c r="C2506">
        <v>8</v>
      </c>
      <c r="D2506" s="5">
        <v>-7.6669689294650793E-3</v>
      </c>
      <c r="E2506">
        <v>2018</v>
      </c>
      <c r="F2506" t="s">
        <v>1047</v>
      </c>
      <c r="G2506" s="3" t="s">
        <v>1042</v>
      </c>
      <c r="H2506" s="3" t="s">
        <v>1050</v>
      </c>
      <c r="I2506" t="s">
        <v>1073</v>
      </c>
    </row>
    <row r="2507" spans="1:9" x14ac:dyDescent="0.3">
      <c r="A2507" s="3">
        <v>75011</v>
      </c>
      <c r="B2507">
        <v>503</v>
      </c>
      <c r="C2507">
        <v>12</v>
      </c>
      <c r="D2507" s="5">
        <v>8.1854504889284242E-3</v>
      </c>
      <c r="E2507">
        <v>2018</v>
      </c>
      <c r="F2507" t="s">
        <v>1048</v>
      </c>
      <c r="G2507" s="3" t="s">
        <v>1042</v>
      </c>
      <c r="H2507" t="s">
        <v>1051</v>
      </c>
      <c r="I2507" t="s">
        <v>1073</v>
      </c>
    </row>
    <row r="2508" spans="1:9" x14ac:dyDescent="0.3">
      <c r="A2508" s="3">
        <v>75131</v>
      </c>
      <c r="B2508">
        <v>504</v>
      </c>
      <c r="C2508">
        <v>20</v>
      </c>
      <c r="D2508" s="5">
        <v>-4.4353626769348627E-2</v>
      </c>
      <c r="E2508">
        <v>2018</v>
      </c>
      <c r="F2508" t="s">
        <v>1048</v>
      </c>
      <c r="G2508" s="3" t="s">
        <v>1042</v>
      </c>
      <c r="H2508" s="3" t="s">
        <v>1050</v>
      </c>
      <c r="I2508" t="s">
        <v>1073</v>
      </c>
    </row>
    <row r="2509" spans="1:9" x14ac:dyDescent="0.3">
      <c r="A2509" s="3">
        <v>75172</v>
      </c>
      <c r="B2509">
        <v>564</v>
      </c>
      <c r="C2509">
        <v>9</v>
      </c>
      <c r="D2509" s="5">
        <v>-1.9417793085740025E-2</v>
      </c>
      <c r="E2509">
        <v>2018</v>
      </c>
      <c r="F2509" t="s">
        <v>1048</v>
      </c>
      <c r="G2509" s="3" t="s">
        <v>1042</v>
      </c>
      <c r="H2509" s="3" t="s">
        <v>1050</v>
      </c>
      <c r="I2509" t="s">
        <v>1073</v>
      </c>
    </row>
    <row r="2510" spans="1:9" x14ac:dyDescent="0.3">
      <c r="A2510" s="3">
        <v>75178</v>
      </c>
      <c r="B2510">
        <v>500</v>
      </c>
      <c r="C2510">
        <v>15</v>
      </c>
      <c r="D2510" s="5">
        <v>1.1532419036945213E-3</v>
      </c>
      <c r="E2510">
        <v>2018</v>
      </c>
      <c r="F2510" t="s">
        <v>1048</v>
      </c>
      <c r="G2510" s="3" t="s">
        <v>1042</v>
      </c>
      <c r="H2510" t="s">
        <v>1051</v>
      </c>
      <c r="I2510" t="s">
        <v>1073</v>
      </c>
    </row>
    <row r="2511" spans="1:9" x14ac:dyDescent="0.3">
      <c r="A2511" s="3">
        <v>77079</v>
      </c>
      <c r="B2511">
        <v>595</v>
      </c>
      <c r="C2511">
        <v>1</v>
      </c>
      <c r="D2511" s="5">
        <v>0</v>
      </c>
      <c r="E2511">
        <v>2018</v>
      </c>
      <c r="F2511" t="s">
        <v>1047</v>
      </c>
      <c r="G2511" s="3" t="s">
        <v>1042</v>
      </c>
      <c r="H2511" t="s">
        <v>1051</v>
      </c>
      <c r="I2511" t="s">
        <v>1073</v>
      </c>
    </row>
    <row r="2512" spans="1:9" x14ac:dyDescent="0.3">
      <c r="A2512" s="3">
        <v>78033</v>
      </c>
      <c r="B2512">
        <v>647</v>
      </c>
      <c r="C2512">
        <v>10</v>
      </c>
      <c r="D2512" s="5">
        <v>0.42399246121473971</v>
      </c>
      <c r="E2512">
        <v>2018</v>
      </c>
      <c r="F2512" t="s">
        <v>1047</v>
      </c>
      <c r="G2512" s="3" t="s">
        <v>1042</v>
      </c>
      <c r="H2512" t="s">
        <v>1077</v>
      </c>
      <c r="I2512" t="s">
        <v>1073</v>
      </c>
    </row>
    <row r="2513" spans="1:9" x14ac:dyDescent="0.3">
      <c r="A2513" s="3">
        <v>78124</v>
      </c>
      <c r="B2513">
        <v>509</v>
      </c>
      <c r="C2513">
        <v>15</v>
      </c>
      <c r="D2513" s="5">
        <v>-2.6797764113065382E-2</v>
      </c>
      <c r="E2513">
        <v>2018</v>
      </c>
      <c r="F2513" t="s">
        <v>1048</v>
      </c>
      <c r="G2513" s="3" t="s">
        <v>1042</v>
      </c>
      <c r="H2513" s="3" t="s">
        <v>1050</v>
      </c>
      <c r="I2513" t="s">
        <v>1073</v>
      </c>
    </row>
    <row r="2514" spans="1:9" x14ac:dyDescent="0.3">
      <c r="A2514" s="3">
        <v>79000</v>
      </c>
      <c r="B2514">
        <v>497</v>
      </c>
      <c r="C2514">
        <v>166</v>
      </c>
      <c r="D2514" s="5">
        <v>5.1784077462151785E-3</v>
      </c>
      <c r="E2514">
        <v>2018</v>
      </c>
      <c r="F2514" t="s">
        <v>1048</v>
      </c>
      <c r="G2514" t="s">
        <v>1054</v>
      </c>
      <c r="H2514" t="s">
        <v>1051</v>
      </c>
      <c r="I2514" t="s">
        <v>1073</v>
      </c>
    </row>
    <row r="2515" spans="1:9" x14ac:dyDescent="0.3">
      <c r="A2515" s="3">
        <v>79067</v>
      </c>
      <c r="B2515">
        <v>496</v>
      </c>
      <c r="C2515">
        <v>31</v>
      </c>
      <c r="D2515" s="5">
        <v>0.18030949759752701</v>
      </c>
      <c r="E2515">
        <v>2018</v>
      </c>
      <c r="F2515" t="s">
        <v>1048</v>
      </c>
      <c r="G2515" s="3" t="s">
        <v>1042</v>
      </c>
      <c r="H2515" t="s">
        <v>1052</v>
      </c>
      <c r="I2515" t="s">
        <v>1073</v>
      </c>
    </row>
    <row r="2516" spans="1:9" x14ac:dyDescent="0.3">
      <c r="A2516" s="3">
        <v>79160</v>
      </c>
      <c r="B2516">
        <v>496</v>
      </c>
      <c r="C2516">
        <v>58</v>
      </c>
      <c r="D2516" s="5">
        <v>1.0578357492560015E-2</v>
      </c>
      <c r="E2516">
        <v>2018</v>
      </c>
      <c r="F2516" t="s">
        <v>1048</v>
      </c>
      <c r="G2516" s="3" t="s">
        <v>1042</v>
      </c>
      <c r="H2516" t="s">
        <v>1051</v>
      </c>
      <c r="I2516" t="s">
        <v>1073</v>
      </c>
    </row>
    <row r="2517" spans="1:9" x14ac:dyDescent="0.3">
      <c r="A2517" s="3">
        <v>79163</v>
      </c>
      <c r="B2517">
        <v>505</v>
      </c>
      <c r="C2517">
        <v>44</v>
      </c>
      <c r="D2517" s="5">
        <v>1.1412388788230044E-2</v>
      </c>
      <c r="E2517">
        <v>2018</v>
      </c>
      <c r="F2517" t="s">
        <v>1048</v>
      </c>
      <c r="G2517" s="3" t="s">
        <v>1042</v>
      </c>
      <c r="H2517" t="s">
        <v>1051</v>
      </c>
      <c r="I2517" t="s">
        <v>1073</v>
      </c>
    </row>
    <row r="2518" spans="1:9" x14ac:dyDescent="0.3">
      <c r="A2518" s="3">
        <v>79164</v>
      </c>
      <c r="B2518">
        <v>503</v>
      </c>
      <c r="C2518">
        <v>28</v>
      </c>
      <c r="D2518" s="5">
        <v>2.3392849658557271E-3</v>
      </c>
      <c r="E2518">
        <v>2018</v>
      </c>
      <c r="F2518" t="s">
        <v>1048</v>
      </c>
      <c r="G2518" s="3" t="s">
        <v>1042</v>
      </c>
      <c r="H2518" t="s">
        <v>1051</v>
      </c>
      <c r="I2518" t="s">
        <v>1073</v>
      </c>
    </row>
    <row r="2519" spans="1:9" x14ac:dyDescent="0.3">
      <c r="A2519" s="3">
        <v>79320</v>
      </c>
      <c r="B2519">
        <v>1210</v>
      </c>
      <c r="C2519">
        <v>1</v>
      </c>
      <c r="D2519" s="5">
        <v>1</v>
      </c>
      <c r="E2519">
        <v>2017</v>
      </c>
      <c r="F2519" t="s">
        <v>1045</v>
      </c>
      <c r="G2519" s="3" t="s">
        <v>1042</v>
      </c>
      <c r="H2519" t="s">
        <v>1077</v>
      </c>
      <c r="I2519" t="s">
        <v>1073</v>
      </c>
    </row>
    <row r="2520" spans="1:9" x14ac:dyDescent="0.3">
      <c r="A2520" s="3">
        <v>79321</v>
      </c>
      <c r="B2520">
        <v>493</v>
      </c>
      <c r="C2520">
        <v>699</v>
      </c>
      <c r="D2520" s="5">
        <v>0.11957500991041919</v>
      </c>
      <c r="E2520">
        <v>2018</v>
      </c>
      <c r="F2520" t="s">
        <v>1048</v>
      </c>
      <c r="G2520" t="s">
        <v>1043</v>
      </c>
      <c r="H2520" t="s">
        <v>1052</v>
      </c>
      <c r="I2520" t="s">
        <v>1073</v>
      </c>
    </row>
    <row r="2521" spans="1:9" x14ac:dyDescent="0.3">
      <c r="A2521" s="3">
        <v>79329</v>
      </c>
      <c r="B2521">
        <v>502</v>
      </c>
      <c r="C2521">
        <v>2</v>
      </c>
      <c r="D2521" s="5">
        <v>4.8300842161126097E-3</v>
      </c>
      <c r="E2521">
        <v>2018</v>
      </c>
      <c r="F2521" t="s">
        <v>1048</v>
      </c>
      <c r="G2521" s="3" t="s">
        <v>1042</v>
      </c>
      <c r="H2521" t="s">
        <v>1051</v>
      </c>
      <c r="I2521" t="s">
        <v>1073</v>
      </c>
    </row>
    <row r="2522" spans="1:9" x14ac:dyDescent="0.3">
      <c r="A2522" s="3">
        <v>79331</v>
      </c>
      <c r="B2522">
        <v>646</v>
      </c>
      <c r="C2522">
        <v>4</v>
      </c>
      <c r="D2522" s="5">
        <v>-5.7868648794825051E-4</v>
      </c>
      <c r="E2522">
        <v>2018</v>
      </c>
      <c r="F2522" t="s">
        <v>1047</v>
      </c>
      <c r="G2522" s="3" t="s">
        <v>1042</v>
      </c>
      <c r="H2522" s="3" t="s">
        <v>1050</v>
      </c>
      <c r="I2522" t="s">
        <v>1073</v>
      </c>
    </row>
    <row r="2523" spans="1:9" x14ac:dyDescent="0.3">
      <c r="A2523" s="3">
        <v>79336</v>
      </c>
      <c r="B2523">
        <v>970</v>
      </c>
      <c r="C2523">
        <v>3</v>
      </c>
      <c r="D2523" s="5">
        <v>1</v>
      </c>
      <c r="E2523">
        <v>2017</v>
      </c>
      <c r="F2523" t="s">
        <v>1047</v>
      </c>
      <c r="G2523" s="3" t="s">
        <v>1042</v>
      </c>
      <c r="H2523" t="s">
        <v>1077</v>
      </c>
      <c r="I2523" t="s">
        <v>1073</v>
      </c>
    </row>
    <row r="2524" spans="1:9" x14ac:dyDescent="0.3">
      <c r="A2524" s="3">
        <v>79337</v>
      </c>
      <c r="B2524">
        <v>536</v>
      </c>
      <c r="C2524">
        <v>9</v>
      </c>
      <c r="D2524" s="5">
        <v>-3.5735551569637627E-3</v>
      </c>
      <c r="E2524">
        <v>2018</v>
      </c>
      <c r="F2524" t="s">
        <v>1048</v>
      </c>
      <c r="G2524" s="3" t="s">
        <v>1042</v>
      </c>
      <c r="H2524" s="3" t="s">
        <v>1050</v>
      </c>
      <c r="I2524" t="s">
        <v>1073</v>
      </c>
    </row>
    <row r="2525" spans="1:9" x14ac:dyDescent="0.3">
      <c r="A2525" s="3">
        <v>79403</v>
      </c>
      <c r="B2525">
        <v>500</v>
      </c>
      <c r="C2525">
        <v>17</v>
      </c>
      <c r="D2525" s="5">
        <v>-1.3909827695539306E-3</v>
      </c>
      <c r="E2525">
        <v>2018</v>
      </c>
      <c r="F2525" t="s">
        <v>1048</v>
      </c>
      <c r="G2525" s="3" t="s">
        <v>1042</v>
      </c>
      <c r="H2525" s="3" t="s">
        <v>1050</v>
      </c>
      <c r="I2525" t="s">
        <v>1073</v>
      </c>
    </row>
    <row r="2526" spans="1:9" x14ac:dyDescent="0.3">
      <c r="A2526" s="3">
        <v>79406</v>
      </c>
      <c r="B2526">
        <v>547</v>
      </c>
      <c r="C2526">
        <v>10</v>
      </c>
      <c r="D2526" s="5">
        <v>3.2808586081619958E-3</v>
      </c>
      <c r="E2526">
        <v>2018</v>
      </c>
      <c r="F2526" t="s">
        <v>1048</v>
      </c>
      <c r="G2526" s="3" t="s">
        <v>1042</v>
      </c>
      <c r="H2526" t="s">
        <v>1051</v>
      </c>
      <c r="I2526" t="s">
        <v>1073</v>
      </c>
    </row>
    <row r="2527" spans="1:9" x14ac:dyDescent="0.3">
      <c r="A2527" s="3">
        <v>82095</v>
      </c>
      <c r="B2527">
        <v>489</v>
      </c>
      <c r="C2527">
        <v>44</v>
      </c>
      <c r="D2527" s="5">
        <v>0.31302452913202783</v>
      </c>
      <c r="E2527">
        <v>2018</v>
      </c>
      <c r="F2527" t="s">
        <v>1048</v>
      </c>
      <c r="G2527" s="3" t="s">
        <v>1042</v>
      </c>
      <c r="H2527" t="s">
        <v>1076</v>
      </c>
      <c r="I2527" t="s">
        <v>1073</v>
      </c>
    </row>
    <row r="2528" spans="1:9" x14ac:dyDescent="0.3">
      <c r="A2528" s="3">
        <v>82482</v>
      </c>
      <c r="B2528">
        <v>491</v>
      </c>
      <c r="C2528">
        <v>1242</v>
      </c>
      <c r="D2528" s="5">
        <v>0.3479195867736129</v>
      </c>
      <c r="E2528">
        <v>2018</v>
      </c>
      <c r="F2528" t="s">
        <v>1048</v>
      </c>
      <c r="G2528" t="s">
        <v>1043</v>
      </c>
      <c r="H2528" t="s">
        <v>1076</v>
      </c>
      <c r="I2528" t="s">
        <v>1073</v>
      </c>
    </row>
    <row r="2529" spans="1:9" x14ac:dyDescent="0.3">
      <c r="A2529" s="3">
        <v>82483</v>
      </c>
      <c r="B2529">
        <v>494</v>
      </c>
      <c r="C2529">
        <v>581</v>
      </c>
      <c r="D2529" s="5">
        <v>0.27997855284024503</v>
      </c>
      <c r="E2529">
        <v>2018</v>
      </c>
      <c r="F2529" t="s">
        <v>1048</v>
      </c>
      <c r="G2529" t="s">
        <v>1043</v>
      </c>
      <c r="H2529" t="s">
        <v>1053</v>
      </c>
      <c r="I2529" t="s">
        <v>1073</v>
      </c>
    </row>
    <row r="2530" spans="1:9" x14ac:dyDescent="0.3">
      <c r="A2530" s="3">
        <v>82484</v>
      </c>
      <c r="B2530">
        <v>494</v>
      </c>
      <c r="C2530">
        <v>765</v>
      </c>
      <c r="D2530" s="5">
        <v>0.12865698723753269</v>
      </c>
      <c r="E2530">
        <v>2018</v>
      </c>
      <c r="F2530" t="s">
        <v>1048</v>
      </c>
      <c r="G2530" t="s">
        <v>1043</v>
      </c>
      <c r="H2530" t="s">
        <v>1052</v>
      </c>
      <c r="I2530" t="s">
        <v>1073</v>
      </c>
    </row>
    <row r="2531" spans="1:9" x14ac:dyDescent="0.3">
      <c r="A2531" s="3">
        <v>82486</v>
      </c>
      <c r="B2531">
        <v>495</v>
      </c>
      <c r="C2531">
        <v>641</v>
      </c>
      <c r="D2531" s="5">
        <v>0.46551847866602691</v>
      </c>
      <c r="E2531">
        <v>2018</v>
      </c>
      <c r="F2531" t="s">
        <v>1048</v>
      </c>
      <c r="G2531" t="s">
        <v>1043</v>
      </c>
      <c r="H2531" t="s">
        <v>1077</v>
      </c>
      <c r="I2531" t="s">
        <v>1073</v>
      </c>
    </row>
    <row r="2532" spans="1:9" x14ac:dyDescent="0.3">
      <c r="A2532" s="3">
        <v>82551</v>
      </c>
      <c r="B2532">
        <v>500</v>
      </c>
      <c r="C2532">
        <v>391</v>
      </c>
      <c r="D2532" s="5">
        <v>1.4227021932035363E-2</v>
      </c>
      <c r="E2532">
        <v>2018</v>
      </c>
      <c r="F2532" t="s">
        <v>1048</v>
      </c>
      <c r="G2532" t="s">
        <v>1054</v>
      </c>
      <c r="H2532" t="s">
        <v>1051</v>
      </c>
      <c r="I2532" t="s">
        <v>1073</v>
      </c>
    </row>
    <row r="2533" spans="1:9" x14ac:dyDescent="0.3">
      <c r="A2533" s="3">
        <v>82552</v>
      </c>
      <c r="B2533">
        <v>496</v>
      </c>
      <c r="C2533">
        <v>403</v>
      </c>
      <c r="D2533" s="5">
        <v>-4.6353104580126037E-3</v>
      </c>
      <c r="E2533">
        <v>2018</v>
      </c>
      <c r="F2533" t="s">
        <v>1048</v>
      </c>
      <c r="G2533" t="s">
        <v>1054</v>
      </c>
      <c r="H2533" s="3" t="s">
        <v>1050</v>
      </c>
      <c r="I2533" t="s">
        <v>1073</v>
      </c>
    </row>
    <row r="2534" spans="1:9" x14ac:dyDescent="0.3">
      <c r="A2534" s="3">
        <v>82567</v>
      </c>
      <c r="B2534">
        <v>496</v>
      </c>
      <c r="C2534">
        <v>305</v>
      </c>
      <c r="D2534" s="5">
        <v>-1.4140366253714389E-2</v>
      </c>
      <c r="E2534">
        <v>2018</v>
      </c>
      <c r="F2534" t="s">
        <v>1048</v>
      </c>
      <c r="G2534" t="s">
        <v>1054</v>
      </c>
      <c r="H2534" s="3" t="s">
        <v>1050</v>
      </c>
      <c r="I2534" t="s">
        <v>1073</v>
      </c>
    </row>
    <row r="2535" spans="1:9" x14ac:dyDescent="0.3">
      <c r="A2535" s="3">
        <v>82578</v>
      </c>
      <c r="B2535">
        <v>500</v>
      </c>
      <c r="C2535">
        <v>332</v>
      </c>
      <c r="D2535" s="5">
        <v>1.7615293333698898E-3</v>
      </c>
      <c r="E2535">
        <v>2018</v>
      </c>
      <c r="F2535" t="s">
        <v>1048</v>
      </c>
      <c r="G2535" t="s">
        <v>1054</v>
      </c>
      <c r="H2535" t="s">
        <v>1051</v>
      </c>
      <c r="I2535" t="s">
        <v>1073</v>
      </c>
    </row>
    <row r="2536" spans="1:9" x14ac:dyDescent="0.3">
      <c r="A2536" s="3">
        <v>82580</v>
      </c>
      <c r="B2536">
        <v>494</v>
      </c>
      <c r="C2536">
        <v>718</v>
      </c>
      <c r="D2536" s="5">
        <v>1.6568689431412354E-3</v>
      </c>
      <c r="E2536">
        <v>2018</v>
      </c>
      <c r="F2536" t="s">
        <v>1048</v>
      </c>
      <c r="G2536" t="s">
        <v>1043</v>
      </c>
      <c r="H2536" t="s">
        <v>1051</v>
      </c>
      <c r="I2536" t="s">
        <v>1073</v>
      </c>
    </row>
    <row r="2537" spans="1:9" x14ac:dyDescent="0.3">
      <c r="A2537" s="3">
        <v>82581</v>
      </c>
      <c r="B2537">
        <v>496</v>
      </c>
      <c r="C2537">
        <v>465</v>
      </c>
      <c r="D2537" s="5">
        <v>6.5826510292900714E-3</v>
      </c>
      <c r="E2537">
        <v>2018</v>
      </c>
      <c r="F2537" t="s">
        <v>1048</v>
      </c>
      <c r="G2537" t="s">
        <v>1054</v>
      </c>
      <c r="H2537" t="s">
        <v>1051</v>
      </c>
      <c r="I2537" t="s">
        <v>1073</v>
      </c>
    </row>
    <row r="2538" spans="1:9" x14ac:dyDescent="0.3">
      <c r="A2538" s="3">
        <v>82582</v>
      </c>
      <c r="B2538">
        <v>496</v>
      </c>
      <c r="C2538">
        <v>469</v>
      </c>
      <c r="D2538" s="5">
        <v>-8.3417807202279416E-3</v>
      </c>
      <c r="E2538">
        <v>2018</v>
      </c>
      <c r="F2538" t="s">
        <v>1048</v>
      </c>
      <c r="G2538" t="s">
        <v>1054</v>
      </c>
      <c r="H2538" s="3" t="s">
        <v>1050</v>
      </c>
      <c r="I2538" t="s">
        <v>1073</v>
      </c>
    </row>
    <row r="2539" spans="1:9" x14ac:dyDescent="0.3">
      <c r="A2539" s="3">
        <v>82583</v>
      </c>
      <c r="B2539">
        <v>494</v>
      </c>
      <c r="C2539">
        <v>742</v>
      </c>
      <c r="D2539" s="5">
        <v>0.15835619290599093</v>
      </c>
      <c r="E2539">
        <v>2018</v>
      </c>
      <c r="F2539" t="s">
        <v>1048</v>
      </c>
      <c r="G2539" t="s">
        <v>1043</v>
      </c>
      <c r="H2539" t="s">
        <v>1052</v>
      </c>
      <c r="I2539" t="s">
        <v>1073</v>
      </c>
    </row>
    <row r="2540" spans="1:9" x14ac:dyDescent="0.3">
      <c r="A2540" s="3">
        <v>82599</v>
      </c>
      <c r="B2540">
        <v>496</v>
      </c>
      <c r="C2540">
        <v>181</v>
      </c>
      <c r="D2540" s="5">
        <v>0.31557885340717517</v>
      </c>
      <c r="E2540">
        <v>2018</v>
      </c>
      <c r="F2540" t="s">
        <v>1048</v>
      </c>
      <c r="G2540" t="s">
        <v>1054</v>
      </c>
      <c r="H2540" t="s">
        <v>1076</v>
      </c>
      <c r="I2540" t="s">
        <v>1073</v>
      </c>
    </row>
    <row r="2541" spans="1:9" x14ac:dyDescent="0.3">
      <c r="A2541" s="3">
        <v>82600</v>
      </c>
      <c r="B2541">
        <v>494</v>
      </c>
      <c r="C2541">
        <v>614</v>
      </c>
      <c r="D2541" s="5">
        <v>0.29878865185038006</v>
      </c>
      <c r="E2541">
        <v>2018</v>
      </c>
      <c r="F2541" t="s">
        <v>1048</v>
      </c>
      <c r="G2541" t="s">
        <v>1043</v>
      </c>
      <c r="H2541" t="s">
        <v>1053</v>
      </c>
      <c r="I2541" t="s">
        <v>1073</v>
      </c>
    </row>
    <row r="2542" spans="1:9" x14ac:dyDescent="0.3">
      <c r="A2542" s="3">
        <v>82605</v>
      </c>
      <c r="B2542">
        <v>504</v>
      </c>
      <c r="C2542">
        <v>4</v>
      </c>
      <c r="D2542" s="5">
        <v>1.9094511497667933E-2</v>
      </c>
      <c r="E2542">
        <v>2018</v>
      </c>
      <c r="F2542" t="s">
        <v>1048</v>
      </c>
      <c r="G2542" s="3" t="s">
        <v>1042</v>
      </c>
      <c r="H2542" t="s">
        <v>1051</v>
      </c>
      <c r="I2542" t="s">
        <v>1073</v>
      </c>
    </row>
    <row r="2543" spans="1:9" x14ac:dyDescent="0.3">
      <c r="A2543" s="3">
        <v>84006</v>
      </c>
      <c r="B2543">
        <v>494</v>
      </c>
      <c r="C2543">
        <v>100</v>
      </c>
      <c r="D2543" s="5">
        <v>2.2054353272396122E-2</v>
      </c>
      <c r="E2543">
        <v>2018</v>
      </c>
      <c r="F2543" t="s">
        <v>1048</v>
      </c>
      <c r="G2543" t="s">
        <v>1054</v>
      </c>
      <c r="H2543" t="s">
        <v>1051</v>
      </c>
      <c r="I2543" t="s">
        <v>1073</v>
      </c>
    </row>
    <row r="2544" spans="1:9" x14ac:dyDescent="0.3">
      <c r="A2544" s="3">
        <v>84012</v>
      </c>
      <c r="B2544">
        <v>494</v>
      </c>
      <c r="C2544">
        <v>117</v>
      </c>
      <c r="D2544" s="5">
        <v>1.0516942841490649E-2</v>
      </c>
      <c r="E2544">
        <v>2018</v>
      </c>
      <c r="F2544" t="s">
        <v>1048</v>
      </c>
      <c r="G2544" t="s">
        <v>1054</v>
      </c>
      <c r="H2544" t="s">
        <v>1051</v>
      </c>
      <c r="I2544" t="s">
        <v>1073</v>
      </c>
    </row>
    <row r="2545" spans="1:9" x14ac:dyDescent="0.3">
      <c r="A2545" s="3">
        <v>84016</v>
      </c>
      <c r="B2545">
        <v>637</v>
      </c>
      <c r="C2545">
        <v>3</v>
      </c>
      <c r="D2545" s="5">
        <v>-2.2503209534589959E-4</v>
      </c>
      <c r="E2545">
        <v>2018</v>
      </c>
      <c r="F2545" t="s">
        <v>1047</v>
      </c>
      <c r="G2545" s="3" t="s">
        <v>1042</v>
      </c>
      <c r="H2545" s="3" t="s">
        <v>1050</v>
      </c>
      <c r="I2545" t="s">
        <v>1073</v>
      </c>
    </row>
    <row r="2546" spans="1:9" x14ac:dyDescent="0.3">
      <c r="A2546" s="3">
        <v>84033</v>
      </c>
      <c r="B2546">
        <v>598</v>
      </c>
      <c r="C2546">
        <v>8</v>
      </c>
      <c r="D2546" s="5">
        <v>1.0640637608292305E-2</v>
      </c>
      <c r="E2546">
        <v>2018</v>
      </c>
      <c r="F2546" t="s">
        <v>1047</v>
      </c>
      <c r="G2546" s="3" t="s">
        <v>1042</v>
      </c>
      <c r="H2546" t="s">
        <v>1051</v>
      </c>
      <c r="I2546" t="s">
        <v>1073</v>
      </c>
    </row>
    <row r="2547" spans="1:9" x14ac:dyDescent="0.3">
      <c r="A2547" s="3">
        <v>84050</v>
      </c>
      <c r="B2547">
        <v>494</v>
      </c>
      <c r="C2547">
        <v>328</v>
      </c>
      <c r="D2547" s="5">
        <v>-1.9332360766370221E-2</v>
      </c>
      <c r="E2547">
        <v>2018</v>
      </c>
      <c r="F2547" t="s">
        <v>1048</v>
      </c>
      <c r="G2547" t="s">
        <v>1054</v>
      </c>
      <c r="H2547" s="3" t="s">
        <v>1050</v>
      </c>
      <c r="I2547" t="s">
        <v>1073</v>
      </c>
    </row>
    <row r="2548" spans="1:9" x14ac:dyDescent="0.3">
      <c r="A2548" s="3">
        <v>84051</v>
      </c>
      <c r="B2548">
        <v>497</v>
      </c>
      <c r="C2548">
        <v>22</v>
      </c>
      <c r="D2548" s="5">
        <v>-1.1937421786105915E-2</v>
      </c>
      <c r="E2548">
        <v>2018</v>
      </c>
      <c r="F2548" t="s">
        <v>1048</v>
      </c>
      <c r="G2548" s="3" t="s">
        <v>1042</v>
      </c>
      <c r="H2548" s="3" t="s">
        <v>1050</v>
      </c>
      <c r="I2548" t="s">
        <v>1073</v>
      </c>
    </row>
    <row r="2549" spans="1:9" x14ac:dyDescent="0.3">
      <c r="A2549" s="3">
        <v>84077</v>
      </c>
      <c r="B2549">
        <v>496</v>
      </c>
      <c r="C2549">
        <v>562</v>
      </c>
      <c r="D2549" s="5">
        <v>2.9003066859827576E-3</v>
      </c>
      <c r="E2549">
        <v>2018</v>
      </c>
      <c r="F2549" t="s">
        <v>1048</v>
      </c>
      <c r="G2549" t="s">
        <v>1043</v>
      </c>
      <c r="H2549" t="s">
        <v>1051</v>
      </c>
      <c r="I2549" t="s">
        <v>1073</v>
      </c>
    </row>
    <row r="2550" spans="1:9" x14ac:dyDescent="0.3">
      <c r="A2550" s="3">
        <v>84192</v>
      </c>
      <c r="B2550">
        <v>508</v>
      </c>
      <c r="C2550">
        <v>28</v>
      </c>
      <c r="D2550" s="5">
        <v>-4.0348807639660929E-3</v>
      </c>
      <c r="E2550">
        <v>2018</v>
      </c>
      <c r="F2550" t="s">
        <v>1048</v>
      </c>
      <c r="G2550" s="3" t="s">
        <v>1042</v>
      </c>
      <c r="H2550" s="3" t="s">
        <v>1050</v>
      </c>
      <c r="I2550" t="s">
        <v>1073</v>
      </c>
    </row>
    <row r="2551" spans="1:9" x14ac:dyDescent="0.3">
      <c r="A2551" s="3">
        <v>84199</v>
      </c>
      <c r="B2551">
        <v>497</v>
      </c>
      <c r="C2551">
        <v>29</v>
      </c>
      <c r="D2551" s="5">
        <v>2.2429328894445861E-3</v>
      </c>
      <c r="E2551">
        <v>2018</v>
      </c>
      <c r="F2551" t="s">
        <v>1048</v>
      </c>
      <c r="G2551" s="3" t="s">
        <v>1042</v>
      </c>
      <c r="H2551" t="s">
        <v>1051</v>
      </c>
      <c r="I2551" t="s">
        <v>1073</v>
      </c>
    </row>
    <row r="2552" spans="1:9" x14ac:dyDescent="0.3">
      <c r="A2552" s="3">
        <v>84212</v>
      </c>
      <c r="B2552">
        <v>502</v>
      </c>
      <c r="C2552">
        <v>134</v>
      </c>
      <c r="D2552" s="5">
        <v>-7.8590188934995215E-3</v>
      </c>
      <c r="E2552">
        <v>2018</v>
      </c>
      <c r="F2552" t="s">
        <v>1048</v>
      </c>
      <c r="G2552" t="s">
        <v>1054</v>
      </c>
      <c r="H2552" s="3" t="s">
        <v>1050</v>
      </c>
      <c r="I2552" t="s">
        <v>1073</v>
      </c>
    </row>
    <row r="2553" spans="1:9" x14ac:dyDescent="0.3">
      <c r="A2553" s="3">
        <v>84218</v>
      </c>
      <c r="B2553">
        <v>592</v>
      </c>
      <c r="C2553">
        <v>64</v>
      </c>
      <c r="D2553" s="5">
        <v>4.4555249250466077E-3</v>
      </c>
      <c r="E2553">
        <v>2018</v>
      </c>
      <c r="F2553" t="s">
        <v>1047</v>
      </c>
      <c r="G2553" s="3" t="s">
        <v>1042</v>
      </c>
      <c r="H2553" t="s">
        <v>1051</v>
      </c>
      <c r="I2553" t="s">
        <v>1073</v>
      </c>
    </row>
    <row r="2554" spans="1:9" x14ac:dyDescent="0.3">
      <c r="A2554" s="3">
        <v>84226</v>
      </c>
      <c r="B2554">
        <v>597</v>
      </c>
      <c r="C2554">
        <v>13</v>
      </c>
      <c r="D2554" s="5">
        <v>1.1584388468740268E-2</v>
      </c>
      <c r="E2554">
        <v>2018</v>
      </c>
      <c r="F2554" t="s">
        <v>1047</v>
      </c>
      <c r="G2554" s="3" t="s">
        <v>1042</v>
      </c>
      <c r="H2554" t="s">
        <v>1051</v>
      </c>
      <c r="I2554" t="s">
        <v>1073</v>
      </c>
    </row>
    <row r="2555" spans="1:9" x14ac:dyDescent="0.3">
      <c r="A2555" s="3">
        <v>84227</v>
      </c>
      <c r="B2555">
        <v>758</v>
      </c>
      <c r="C2555">
        <v>1</v>
      </c>
      <c r="D2555" s="5">
        <v>0</v>
      </c>
      <c r="E2555">
        <v>2018</v>
      </c>
      <c r="F2555" t="s">
        <v>1046</v>
      </c>
      <c r="G2555" s="3" t="s">
        <v>1042</v>
      </c>
      <c r="H2555" t="s">
        <v>1051</v>
      </c>
      <c r="I2555" t="s">
        <v>1073</v>
      </c>
    </row>
    <row r="2556" spans="1:9" x14ac:dyDescent="0.3">
      <c r="A2556" s="3">
        <v>84228</v>
      </c>
      <c r="B2556">
        <v>507</v>
      </c>
      <c r="C2556">
        <v>35</v>
      </c>
      <c r="D2556" s="5">
        <v>-9.4386996650204415E-3</v>
      </c>
      <c r="E2556">
        <v>2018</v>
      </c>
      <c r="F2556" t="s">
        <v>1048</v>
      </c>
      <c r="G2556" s="3" t="s">
        <v>1042</v>
      </c>
      <c r="H2556" s="3" t="s">
        <v>1050</v>
      </c>
      <c r="I2556" t="s">
        <v>1073</v>
      </c>
    </row>
    <row r="2557" spans="1:9" x14ac:dyDescent="0.3">
      <c r="A2557" s="3">
        <v>84231</v>
      </c>
      <c r="B2557">
        <v>616</v>
      </c>
      <c r="C2557">
        <v>29</v>
      </c>
      <c r="D2557" s="5">
        <v>1.0135352111589446E-3</v>
      </c>
      <c r="E2557">
        <v>2018</v>
      </c>
      <c r="F2557" t="s">
        <v>1047</v>
      </c>
      <c r="G2557" s="3" t="s">
        <v>1042</v>
      </c>
      <c r="H2557" t="s">
        <v>1051</v>
      </c>
      <c r="I2557" t="s">
        <v>1073</v>
      </c>
    </row>
    <row r="2558" spans="1:9" x14ac:dyDescent="0.3">
      <c r="A2558" s="3">
        <v>84306</v>
      </c>
      <c r="B2558">
        <v>623</v>
      </c>
      <c r="C2558">
        <v>11</v>
      </c>
      <c r="D2558" s="5">
        <v>0.20639037937101623</v>
      </c>
      <c r="E2558">
        <v>2018</v>
      </c>
      <c r="F2558" t="s">
        <v>1047</v>
      </c>
      <c r="G2558" s="3" t="s">
        <v>1042</v>
      </c>
      <c r="H2558" t="s">
        <v>1053</v>
      </c>
      <c r="I2558" t="s">
        <v>1073</v>
      </c>
    </row>
    <row r="2559" spans="1:9" x14ac:dyDescent="0.3">
      <c r="A2559" s="3">
        <v>84347</v>
      </c>
      <c r="B2559">
        <v>496</v>
      </c>
      <c r="C2559">
        <v>378</v>
      </c>
      <c r="D2559" s="5">
        <v>0.4113412609426772</v>
      </c>
      <c r="E2559">
        <v>2018</v>
      </c>
      <c r="F2559" t="s">
        <v>1048</v>
      </c>
      <c r="G2559" t="s">
        <v>1054</v>
      </c>
      <c r="H2559" t="s">
        <v>1077</v>
      </c>
      <c r="I2559" t="s">
        <v>1073</v>
      </c>
    </row>
    <row r="2560" spans="1:9" x14ac:dyDescent="0.3">
      <c r="A2560" s="3">
        <v>84352</v>
      </c>
      <c r="B2560">
        <v>502</v>
      </c>
      <c r="C2560">
        <v>25</v>
      </c>
      <c r="D2560" s="5">
        <v>3.221907616314397E-2</v>
      </c>
      <c r="E2560">
        <v>2018</v>
      </c>
      <c r="F2560" t="s">
        <v>1048</v>
      </c>
      <c r="G2560" s="3" t="s">
        <v>1042</v>
      </c>
      <c r="H2560" t="s">
        <v>1051</v>
      </c>
      <c r="I2560" t="s">
        <v>1073</v>
      </c>
    </row>
    <row r="2561" spans="1:9" x14ac:dyDescent="0.3">
      <c r="A2561" s="3">
        <v>84356</v>
      </c>
      <c r="B2561">
        <v>489</v>
      </c>
      <c r="C2561">
        <v>96</v>
      </c>
      <c r="D2561" s="5">
        <v>0.18965494948461847</v>
      </c>
      <c r="E2561">
        <v>2018</v>
      </c>
      <c r="F2561" t="s">
        <v>1048</v>
      </c>
      <c r="G2561" s="3" t="s">
        <v>1042</v>
      </c>
      <c r="H2561" t="s">
        <v>1052</v>
      </c>
      <c r="I2561" t="s">
        <v>1073</v>
      </c>
    </row>
    <row r="2562" spans="1:9" x14ac:dyDescent="0.3">
      <c r="A2562" s="3">
        <v>84358</v>
      </c>
      <c r="B2562">
        <v>503</v>
      </c>
      <c r="C2562">
        <v>17</v>
      </c>
      <c r="D2562" s="5">
        <v>0.26109945691735159</v>
      </c>
      <c r="E2562">
        <v>2018</v>
      </c>
      <c r="F2562" t="s">
        <v>1048</v>
      </c>
      <c r="G2562" s="3" t="s">
        <v>1042</v>
      </c>
      <c r="H2562" t="s">
        <v>1053</v>
      </c>
      <c r="I2562" t="s">
        <v>1073</v>
      </c>
    </row>
    <row r="2563" spans="1:9" x14ac:dyDescent="0.3">
      <c r="A2563" s="3">
        <v>84360</v>
      </c>
      <c r="B2563">
        <v>503</v>
      </c>
      <c r="C2563">
        <v>21</v>
      </c>
      <c r="D2563" s="5">
        <v>0.12696812187945897</v>
      </c>
      <c r="E2563">
        <v>2018</v>
      </c>
      <c r="F2563" t="s">
        <v>1048</v>
      </c>
      <c r="G2563" s="3" t="s">
        <v>1042</v>
      </c>
      <c r="H2563" t="s">
        <v>1052</v>
      </c>
      <c r="I2563" t="s">
        <v>1073</v>
      </c>
    </row>
    <row r="2564" spans="1:9" x14ac:dyDescent="0.3">
      <c r="A2564" s="3">
        <v>84375</v>
      </c>
      <c r="B2564">
        <v>495</v>
      </c>
      <c r="C2564">
        <v>553</v>
      </c>
      <c r="D2564" s="5">
        <v>-2.9321316973856919E-2</v>
      </c>
      <c r="E2564">
        <v>2018</v>
      </c>
      <c r="F2564" t="s">
        <v>1048</v>
      </c>
      <c r="G2564" t="s">
        <v>1043</v>
      </c>
      <c r="H2564" s="3" t="s">
        <v>1050</v>
      </c>
      <c r="I2564" t="s">
        <v>1073</v>
      </c>
    </row>
    <row r="2565" spans="1:9" x14ac:dyDescent="0.3">
      <c r="A2565" s="3">
        <v>84378</v>
      </c>
      <c r="B2565">
        <v>494</v>
      </c>
      <c r="C2565">
        <v>820</v>
      </c>
      <c r="D2565" s="5">
        <v>-3.5811613127377786E-3</v>
      </c>
      <c r="E2565">
        <v>2018</v>
      </c>
      <c r="F2565" t="s">
        <v>1048</v>
      </c>
      <c r="G2565" t="s">
        <v>1043</v>
      </c>
      <c r="H2565" s="3" t="s">
        <v>1050</v>
      </c>
      <c r="I2565" t="s">
        <v>1073</v>
      </c>
    </row>
    <row r="2566" spans="1:9" x14ac:dyDescent="0.3">
      <c r="A2566" s="3">
        <v>84380</v>
      </c>
      <c r="B2566">
        <v>492</v>
      </c>
      <c r="C2566">
        <v>818</v>
      </c>
      <c r="D2566" s="5">
        <v>-8.5849361780980273E-3</v>
      </c>
      <c r="E2566">
        <v>2018</v>
      </c>
      <c r="F2566" t="s">
        <v>1048</v>
      </c>
      <c r="G2566" t="s">
        <v>1043</v>
      </c>
      <c r="H2566" s="3" t="s">
        <v>1050</v>
      </c>
      <c r="I2566" t="s">
        <v>1073</v>
      </c>
    </row>
    <row r="2567" spans="1:9" x14ac:dyDescent="0.3">
      <c r="A2567" s="3">
        <v>84388</v>
      </c>
      <c r="B2567">
        <v>501</v>
      </c>
      <c r="C2567">
        <v>10</v>
      </c>
      <c r="D2567" s="5">
        <v>-1.6110652319609529E-2</v>
      </c>
      <c r="E2567">
        <v>2018</v>
      </c>
      <c r="F2567" t="s">
        <v>1048</v>
      </c>
      <c r="G2567" s="3" t="s">
        <v>1042</v>
      </c>
      <c r="H2567" s="3" t="s">
        <v>1050</v>
      </c>
      <c r="I2567" t="s">
        <v>1073</v>
      </c>
    </row>
    <row r="2568" spans="1:9" x14ac:dyDescent="0.3">
      <c r="A2568" s="3">
        <v>84422</v>
      </c>
      <c r="B2568">
        <v>500</v>
      </c>
      <c r="C2568">
        <v>19</v>
      </c>
      <c r="D2568" s="5">
        <v>2.2987266338870264E-2</v>
      </c>
      <c r="E2568">
        <v>2018</v>
      </c>
      <c r="F2568" t="s">
        <v>1048</v>
      </c>
      <c r="G2568" s="3" t="s">
        <v>1042</v>
      </c>
      <c r="H2568" t="s">
        <v>1051</v>
      </c>
      <c r="I2568" t="s">
        <v>1073</v>
      </c>
    </row>
    <row r="2569" spans="1:9" x14ac:dyDescent="0.3">
      <c r="A2569" s="3">
        <v>84452</v>
      </c>
      <c r="B2569">
        <v>602</v>
      </c>
      <c r="C2569">
        <v>27</v>
      </c>
      <c r="D2569" s="5">
        <v>9.7779673670237103E-3</v>
      </c>
      <c r="E2569">
        <v>2018</v>
      </c>
      <c r="F2569" t="s">
        <v>1047</v>
      </c>
      <c r="G2569" s="3" t="s">
        <v>1042</v>
      </c>
      <c r="H2569" t="s">
        <v>1051</v>
      </c>
      <c r="I2569" t="s">
        <v>1073</v>
      </c>
    </row>
    <row r="2570" spans="1:9" x14ac:dyDescent="0.3">
      <c r="A2570" s="3">
        <v>84457</v>
      </c>
      <c r="B2570">
        <v>498</v>
      </c>
      <c r="C2570">
        <v>43</v>
      </c>
      <c r="D2570" s="5">
        <v>3.9211566587313978E-3</v>
      </c>
      <c r="E2570">
        <v>2018</v>
      </c>
      <c r="F2570" t="s">
        <v>1048</v>
      </c>
      <c r="G2570" s="3" t="s">
        <v>1042</v>
      </c>
      <c r="H2570" t="s">
        <v>1051</v>
      </c>
      <c r="I2570" t="s">
        <v>1073</v>
      </c>
    </row>
    <row r="2571" spans="1:9" x14ac:dyDescent="0.3">
      <c r="A2571" s="3">
        <v>84461</v>
      </c>
      <c r="B2571">
        <v>611</v>
      </c>
      <c r="C2571">
        <v>25</v>
      </c>
      <c r="D2571" s="5">
        <v>0.41440258449826695</v>
      </c>
      <c r="E2571">
        <v>2018</v>
      </c>
      <c r="F2571" t="s">
        <v>1047</v>
      </c>
      <c r="G2571" s="3" t="s">
        <v>1042</v>
      </c>
      <c r="H2571" t="s">
        <v>1077</v>
      </c>
      <c r="I2571" t="s">
        <v>1073</v>
      </c>
    </row>
    <row r="2572" spans="1:9" x14ac:dyDescent="0.3">
      <c r="A2572" s="3">
        <v>84462</v>
      </c>
      <c r="B2572">
        <v>672</v>
      </c>
      <c r="C2572">
        <v>7</v>
      </c>
      <c r="D2572" s="5">
        <v>-2.2748746035754809E-3</v>
      </c>
      <c r="E2572">
        <v>2018</v>
      </c>
      <c r="F2572" t="s">
        <v>1046</v>
      </c>
      <c r="G2572" s="3" t="s">
        <v>1042</v>
      </c>
      <c r="H2572" s="3" t="s">
        <v>1050</v>
      </c>
      <c r="I2572" t="s">
        <v>1073</v>
      </c>
    </row>
    <row r="2573" spans="1:9" x14ac:dyDescent="0.3">
      <c r="A2573" s="3">
        <v>84465</v>
      </c>
      <c r="B2573">
        <v>638</v>
      </c>
      <c r="C2573">
        <v>10</v>
      </c>
      <c r="D2573" s="5">
        <v>4.9217067790132032E-2</v>
      </c>
      <c r="E2573">
        <v>2018</v>
      </c>
      <c r="F2573" t="s">
        <v>1047</v>
      </c>
      <c r="G2573" s="3" t="s">
        <v>1042</v>
      </c>
      <c r="H2573" t="s">
        <v>1051</v>
      </c>
      <c r="I2573" t="s">
        <v>1073</v>
      </c>
    </row>
    <row r="2574" spans="1:9" x14ac:dyDescent="0.3">
      <c r="A2574" s="3">
        <v>84466</v>
      </c>
      <c r="B2574">
        <v>535</v>
      </c>
      <c r="C2574">
        <v>16</v>
      </c>
      <c r="D2574" s="5">
        <v>1.6998663985696005E-3</v>
      </c>
      <c r="E2574">
        <v>2018</v>
      </c>
      <c r="F2574" t="s">
        <v>1048</v>
      </c>
      <c r="G2574" s="3" t="s">
        <v>1042</v>
      </c>
      <c r="H2574" t="s">
        <v>1051</v>
      </c>
      <c r="I2574" t="s">
        <v>1073</v>
      </c>
    </row>
    <row r="2575" spans="1:9" x14ac:dyDescent="0.3">
      <c r="A2575" s="3">
        <v>84497</v>
      </c>
      <c r="B2575">
        <v>509</v>
      </c>
      <c r="C2575">
        <v>9</v>
      </c>
      <c r="D2575" s="5">
        <v>0.2223211655470379</v>
      </c>
      <c r="E2575">
        <v>2018</v>
      </c>
      <c r="F2575" t="s">
        <v>1048</v>
      </c>
      <c r="G2575" s="3" t="s">
        <v>1042</v>
      </c>
      <c r="H2575" t="s">
        <v>1053</v>
      </c>
      <c r="I2575" t="s">
        <v>1073</v>
      </c>
    </row>
    <row r="2576" spans="1:9" x14ac:dyDescent="0.3">
      <c r="A2576" s="3">
        <v>84499</v>
      </c>
      <c r="B2576">
        <v>496</v>
      </c>
      <c r="C2576">
        <v>3</v>
      </c>
      <c r="D2576" s="5">
        <v>-2.1649655922702377E-3</v>
      </c>
      <c r="E2576">
        <v>2018</v>
      </c>
      <c r="F2576" t="s">
        <v>1048</v>
      </c>
      <c r="G2576" s="3" t="s">
        <v>1042</v>
      </c>
      <c r="H2576" s="3" t="s">
        <v>1050</v>
      </c>
      <c r="I2576" t="s">
        <v>1073</v>
      </c>
    </row>
    <row r="2577" spans="1:9" x14ac:dyDescent="0.3">
      <c r="A2577" s="3">
        <v>84522</v>
      </c>
      <c r="B2577">
        <v>556</v>
      </c>
      <c r="C2577">
        <v>12</v>
      </c>
      <c r="D2577" s="5">
        <v>1</v>
      </c>
      <c r="E2577">
        <v>2018</v>
      </c>
      <c r="F2577" t="s">
        <v>1048</v>
      </c>
      <c r="G2577" s="3" t="s">
        <v>1042</v>
      </c>
      <c r="H2577" t="s">
        <v>1077</v>
      </c>
      <c r="I2577" t="s">
        <v>1073</v>
      </c>
    </row>
    <row r="2578" spans="1:9" x14ac:dyDescent="0.3">
      <c r="A2578" s="3">
        <v>84527</v>
      </c>
      <c r="B2578">
        <v>641</v>
      </c>
      <c r="C2578">
        <v>11</v>
      </c>
      <c r="D2578" s="5">
        <v>-3.560861513225045E-2</v>
      </c>
      <c r="E2578">
        <v>2018</v>
      </c>
      <c r="F2578" t="s">
        <v>1047</v>
      </c>
      <c r="G2578" s="3" t="s">
        <v>1042</v>
      </c>
      <c r="H2578" s="3" t="s">
        <v>1050</v>
      </c>
      <c r="I2578" t="s">
        <v>1073</v>
      </c>
    </row>
    <row r="2579" spans="1:9" x14ac:dyDescent="0.3">
      <c r="A2579" s="3">
        <v>84548</v>
      </c>
      <c r="B2579">
        <v>665</v>
      </c>
      <c r="C2579">
        <v>5</v>
      </c>
      <c r="D2579" s="5">
        <v>1</v>
      </c>
      <c r="E2579">
        <v>2018</v>
      </c>
      <c r="F2579" t="s">
        <v>1047</v>
      </c>
      <c r="G2579" s="3" t="s">
        <v>1042</v>
      </c>
      <c r="H2579" t="s">
        <v>1077</v>
      </c>
      <c r="I2579" t="s">
        <v>1073</v>
      </c>
    </row>
    <row r="2580" spans="1:9" x14ac:dyDescent="0.3">
      <c r="A2580" s="3">
        <v>84549</v>
      </c>
      <c r="B2580">
        <v>621</v>
      </c>
      <c r="C2580">
        <v>7</v>
      </c>
      <c r="D2580" s="5">
        <v>2.9351919008336703E-2</v>
      </c>
      <c r="E2580">
        <v>2018</v>
      </c>
      <c r="F2580" t="s">
        <v>1047</v>
      </c>
      <c r="G2580" s="3" t="s">
        <v>1042</v>
      </c>
      <c r="H2580" t="s">
        <v>1051</v>
      </c>
      <c r="I2580" t="s">
        <v>1073</v>
      </c>
    </row>
    <row r="2581" spans="1:9" x14ac:dyDescent="0.3">
      <c r="A2581" s="3">
        <v>84550</v>
      </c>
      <c r="B2581">
        <v>886</v>
      </c>
      <c r="C2581">
        <v>1</v>
      </c>
      <c r="D2581" s="5">
        <v>0</v>
      </c>
      <c r="E2581">
        <v>2017</v>
      </c>
      <c r="F2581" t="s">
        <v>1048</v>
      </c>
      <c r="G2581" s="3" t="s">
        <v>1042</v>
      </c>
      <c r="H2581" t="s">
        <v>1051</v>
      </c>
      <c r="I2581" t="s">
        <v>1073</v>
      </c>
    </row>
    <row r="2582" spans="1:9" x14ac:dyDescent="0.3">
      <c r="A2582" s="3">
        <v>84551</v>
      </c>
      <c r="B2582">
        <v>568</v>
      </c>
      <c r="C2582">
        <v>3</v>
      </c>
      <c r="D2582" s="5">
        <v>-6.2307003881259657E-4</v>
      </c>
      <c r="E2582">
        <v>2018</v>
      </c>
      <c r="F2582" t="s">
        <v>1048</v>
      </c>
      <c r="G2582" s="3" t="s">
        <v>1042</v>
      </c>
      <c r="H2582" s="3" t="s">
        <v>1050</v>
      </c>
      <c r="I2582" t="s">
        <v>1073</v>
      </c>
    </row>
    <row r="2583" spans="1:9" x14ac:dyDescent="0.3">
      <c r="A2583" s="3">
        <v>84568</v>
      </c>
      <c r="B2583">
        <v>500</v>
      </c>
      <c r="C2583">
        <v>155</v>
      </c>
      <c r="D2583" s="5">
        <v>3.7535219987287509E-3</v>
      </c>
      <c r="E2583">
        <v>2018</v>
      </c>
      <c r="F2583" t="s">
        <v>1048</v>
      </c>
      <c r="G2583" t="s">
        <v>1054</v>
      </c>
      <c r="H2583" t="s">
        <v>1051</v>
      </c>
      <c r="I2583" t="s">
        <v>1073</v>
      </c>
    </row>
    <row r="2584" spans="1:9" x14ac:dyDescent="0.3">
      <c r="A2584" s="3">
        <v>84576</v>
      </c>
      <c r="B2584">
        <v>555</v>
      </c>
      <c r="C2584">
        <v>24</v>
      </c>
      <c r="D2584" s="5">
        <v>0.25298149905579342</v>
      </c>
      <c r="E2584">
        <v>2018</v>
      </c>
      <c r="F2584" t="s">
        <v>1048</v>
      </c>
      <c r="G2584" s="3" t="s">
        <v>1042</v>
      </c>
      <c r="H2584" t="s">
        <v>1053</v>
      </c>
      <c r="I2584" t="s">
        <v>1073</v>
      </c>
    </row>
    <row r="2585" spans="1:9" x14ac:dyDescent="0.3">
      <c r="A2585" s="3">
        <v>84580</v>
      </c>
      <c r="B2585">
        <v>497</v>
      </c>
      <c r="C2585">
        <v>177</v>
      </c>
      <c r="D2585" s="5">
        <v>0.20691295972723392</v>
      </c>
      <c r="E2585">
        <v>2018</v>
      </c>
      <c r="F2585" t="s">
        <v>1048</v>
      </c>
      <c r="G2585" t="s">
        <v>1054</v>
      </c>
      <c r="H2585" t="s">
        <v>1053</v>
      </c>
      <c r="I2585" t="s">
        <v>1073</v>
      </c>
    </row>
    <row r="2586" spans="1:9" x14ac:dyDescent="0.3">
      <c r="A2586" s="3">
        <v>84581</v>
      </c>
      <c r="B2586">
        <v>504</v>
      </c>
      <c r="C2586">
        <v>94</v>
      </c>
      <c r="D2586" s="5">
        <v>0.1318385366526954</v>
      </c>
      <c r="E2586">
        <v>2018</v>
      </c>
      <c r="F2586" t="s">
        <v>1048</v>
      </c>
      <c r="G2586" s="3" t="s">
        <v>1042</v>
      </c>
      <c r="H2586" t="s">
        <v>1052</v>
      </c>
      <c r="I2586" t="s">
        <v>1073</v>
      </c>
    </row>
    <row r="2587" spans="1:9" x14ac:dyDescent="0.3">
      <c r="A2587" s="3">
        <v>84584</v>
      </c>
      <c r="B2587">
        <v>500</v>
      </c>
      <c r="C2587">
        <v>31</v>
      </c>
      <c r="D2587" s="5">
        <v>-3.3294969912044135E-2</v>
      </c>
      <c r="E2587">
        <v>2018</v>
      </c>
      <c r="F2587" t="s">
        <v>1048</v>
      </c>
      <c r="G2587" s="3" t="s">
        <v>1042</v>
      </c>
      <c r="H2587" s="3" t="s">
        <v>1050</v>
      </c>
      <c r="I2587" t="s">
        <v>1073</v>
      </c>
    </row>
    <row r="2588" spans="1:9" x14ac:dyDescent="0.3">
      <c r="A2588" s="3">
        <v>84592</v>
      </c>
      <c r="B2588">
        <v>574</v>
      </c>
      <c r="C2588">
        <v>25</v>
      </c>
      <c r="D2588" s="5">
        <v>0.10032218861323636</v>
      </c>
      <c r="E2588">
        <v>2018</v>
      </c>
      <c r="F2588" t="s">
        <v>1048</v>
      </c>
      <c r="G2588" s="3" t="s">
        <v>1042</v>
      </c>
      <c r="H2588" t="s">
        <v>1052</v>
      </c>
      <c r="I2588" t="s">
        <v>1073</v>
      </c>
    </row>
    <row r="2589" spans="1:9" x14ac:dyDescent="0.3">
      <c r="A2589" s="3">
        <v>84593</v>
      </c>
      <c r="B2589">
        <v>1149</v>
      </c>
      <c r="C2589">
        <v>1</v>
      </c>
      <c r="D2589" s="5">
        <v>0.4385902734064972</v>
      </c>
      <c r="E2589">
        <v>2017</v>
      </c>
      <c r="F2589" t="s">
        <v>1045</v>
      </c>
      <c r="G2589" s="3" t="s">
        <v>1042</v>
      </c>
      <c r="H2589" t="s">
        <v>1077</v>
      </c>
      <c r="I2589" t="s">
        <v>1073</v>
      </c>
    </row>
    <row r="2590" spans="1:9" x14ac:dyDescent="0.3">
      <c r="A2590" s="3">
        <v>84598</v>
      </c>
      <c r="B2590">
        <v>497</v>
      </c>
      <c r="C2590">
        <v>105</v>
      </c>
      <c r="D2590" s="5">
        <v>1</v>
      </c>
      <c r="E2590">
        <v>2018</v>
      </c>
      <c r="F2590" t="s">
        <v>1048</v>
      </c>
      <c r="G2590" t="s">
        <v>1054</v>
      </c>
      <c r="H2590" t="s">
        <v>1077</v>
      </c>
      <c r="I2590" t="s">
        <v>1073</v>
      </c>
    </row>
    <row r="2591" spans="1:9" x14ac:dyDescent="0.3">
      <c r="A2591" s="3">
        <v>84600</v>
      </c>
      <c r="B2591">
        <v>500</v>
      </c>
      <c r="C2591">
        <v>21</v>
      </c>
      <c r="D2591" s="5">
        <v>6.0590927056748664E-2</v>
      </c>
      <c r="E2591">
        <v>2018</v>
      </c>
      <c r="F2591" t="s">
        <v>1048</v>
      </c>
      <c r="G2591" s="3" t="s">
        <v>1042</v>
      </c>
      <c r="H2591" t="s">
        <v>1051</v>
      </c>
      <c r="I2591" t="s">
        <v>1073</v>
      </c>
    </row>
    <row r="2592" spans="1:9" x14ac:dyDescent="0.3">
      <c r="A2592" s="3">
        <v>84609</v>
      </c>
      <c r="B2592">
        <v>507</v>
      </c>
      <c r="C2592">
        <v>21</v>
      </c>
      <c r="D2592" s="5">
        <v>0.37663845330631107</v>
      </c>
      <c r="E2592">
        <v>2018</v>
      </c>
      <c r="F2592" t="s">
        <v>1048</v>
      </c>
      <c r="G2592" s="3" t="s">
        <v>1042</v>
      </c>
      <c r="H2592" t="s">
        <v>1076</v>
      </c>
      <c r="I2592" t="s">
        <v>1073</v>
      </c>
    </row>
    <row r="2593" spans="1:9" x14ac:dyDescent="0.3">
      <c r="A2593" s="3">
        <v>84616</v>
      </c>
      <c r="B2593">
        <v>503</v>
      </c>
      <c r="C2593">
        <v>10</v>
      </c>
      <c r="D2593" s="5">
        <v>5.9106878011227625E-2</v>
      </c>
      <c r="E2593">
        <v>2018</v>
      </c>
      <c r="F2593" t="s">
        <v>1048</v>
      </c>
      <c r="G2593" s="3" t="s">
        <v>1042</v>
      </c>
      <c r="H2593" t="s">
        <v>1051</v>
      </c>
      <c r="I2593" t="s">
        <v>1073</v>
      </c>
    </row>
    <row r="2594" spans="1:9" x14ac:dyDescent="0.3">
      <c r="A2594" s="3">
        <v>84617</v>
      </c>
      <c r="B2594">
        <v>659</v>
      </c>
      <c r="C2594">
        <v>4</v>
      </c>
      <c r="D2594" s="5">
        <v>0.30926914490845692</v>
      </c>
      <c r="E2594">
        <v>2018</v>
      </c>
      <c r="F2594" t="s">
        <v>1047</v>
      </c>
      <c r="G2594" s="3" t="s">
        <v>1042</v>
      </c>
      <c r="H2594" t="s">
        <v>1076</v>
      </c>
      <c r="I2594" t="s">
        <v>1073</v>
      </c>
    </row>
    <row r="2595" spans="1:9" x14ac:dyDescent="0.3">
      <c r="A2595" s="3">
        <v>84620</v>
      </c>
      <c r="B2595">
        <v>502</v>
      </c>
      <c r="C2595">
        <v>1</v>
      </c>
      <c r="D2595" s="5">
        <v>0.41050294284626043</v>
      </c>
      <c r="E2595">
        <v>2018</v>
      </c>
      <c r="F2595" t="s">
        <v>1048</v>
      </c>
      <c r="G2595" s="3" t="s">
        <v>1042</v>
      </c>
      <c r="H2595" t="s">
        <v>1077</v>
      </c>
      <c r="I2595" t="s">
        <v>1073</v>
      </c>
    </row>
    <row r="2596" spans="1:9" x14ac:dyDescent="0.3">
      <c r="A2596" s="3">
        <v>84629</v>
      </c>
      <c r="B2596">
        <v>617</v>
      </c>
      <c r="C2596">
        <v>10</v>
      </c>
      <c r="D2596" s="5">
        <v>0.22533347216342886</v>
      </c>
      <c r="E2596">
        <v>2018</v>
      </c>
      <c r="F2596" t="s">
        <v>1047</v>
      </c>
      <c r="G2596" s="3" t="s">
        <v>1042</v>
      </c>
      <c r="H2596" t="s">
        <v>1053</v>
      </c>
      <c r="I2596" t="s">
        <v>1073</v>
      </c>
    </row>
    <row r="2597" spans="1:9" x14ac:dyDescent="0.3">
      <c r="A2597" s="3">
        <v>84631</v>
      </c>
      <c r="B2597">
        <v>500</v>
      </c>
      <c r="C2597">
        <v>38</v>
      </c>
      <c r="D2597" s="5">
        <v>0.28904413919122829</v>
      </c>
      <c r="E2597">
        <v>2018</v>
      </c>
      <c r="F2597" t="s">
        <v>1048</v>
      </c>
      <c r="G2597" s="3" t="s">
        <v>1042</v>
      </c>
      <c r="H2597" t="s">
        <v>1053</v>
      </c>
      <c r="I2597" t="s">
        <v>1073</v>
      </c>
    </row>
    <row r="2598" spans="1:9" x14ac:dyDescent="0.3">
      <c r="A2598" s="3">
        <v>84632</v>
      </c>
      <c r="B2598">
        <v>660</v>
      </c>
      <c r="C2598">
        <v>7</v>
      </c>
      <c r="D2598" s="5">
        <v>0.22812157447965573</v>
      </c>
      <c r="E2598">
        <v>2018</v>
      </c>
      <c r="F2598" t="s">
        <v>1047</v>
      </c>
      <c r="G2598" s="3" t="s">
        <v>1042</v>
      </c>
      <c r="H2598" t="s">
        <v>1053</v>
      </c>
      <c r="I2598" t="s">
        <v>1073</v>
      </c>
    </row>
    <row r="2599" spans="1:9" x14ac:dyDescent="0.3">
      <c r="A2599" s="3">
        <v>84637</v>
      </c>
      <c r="B2599">
        <v>507</v>
      </c>
      <c r="C2599">
        <v>104</v>
      </c>
      <c r="D2599" s="5">
        <v>0.30662997683938781</v>
      </c>
      <c r="E2599">
        <v>2018</v>
      </c>
      <c r="F2599" t="s">
        <v>1048</v>
      </c>
      <c r="G2599" t="s">
        <v>1054</v>
      </c>
      <c r="H2599" t="s">
        <v>1076</v>
      </c>
      <c r="I2599" t="s">
        <v>1073</v>
      </c>
    </row>
    <row r="2600" spans="1:9" x14ac:dyDescent="0.3">
      <c r="A2600" s="3">
        <v>84638</v>
      </c>
      <c r="B2600">
        <v>493</v>
      </c>
      <c r="C2600">
        <v>51</v>
      </c>
      <c r="D2600" s="5">
        <v>0.11858628210638207</v>
      </c>
      <c r="E2600">
        <v>2018</v>
      </c>
      <c r="F2600" t="s">
        <v>1048</v>
      </c>
      <c r="G2600" s="3" t="s">
        <v>1042</v>
      </c>
      <c r="H2600" t="s">
        <v>1052</v>
      </c>
      <c r="I2600" t="s">
        <v>1073</v>
      </c>
    </row>
    <row r="2601" spans="1:9" x14ac:dyDescent="0.3">
      <c r="A2601" s="3">
        <v>84658</v>
      </c>
      <c r="B2601">
        <v>510</v>
      </c>
      <c r="C2601">
        <v>20</v>
      </c>
      <c r="D2601" s="5">
        <v>0.475873913573226</v>
      </c>
      <c r="E2601">
        <v>2018</v>
      </c>
      <c r="F2601" t="s">
        <v>1048</v>
      </c>
      <c r="G2601" s="3" t="s">
        <v>1042</v>
      </c>
      <c r="H2601" t="s">
        <v>1077</v>
      </c>
      <c r="I2601" t="s">
        <v>1073</v>
      </c>
    </row>
    <row r="2602" spans="1:9" x14ac:dyDescent="0.3">
      <c r="A2602" s="3">
        <v>84665</v>
      </c>
      <c r="B2602">
        <v>503</v>
      </c>
      <c r="C2602">
        <v>21</v>
      </c>
      <c r="D2602" s="5">
        <v>0.3751501620414962</v>
      </c>
      <c r="E2602">
        <v>2018</v>
      </c>
      <c r="F2602" t="s">
        <v>1048</v>
      </c>
      <c r="G2602" s="3" t="s">
        <v>1042</v>
      </c>
      <c r="H2602" t="s">
        <v>1076</v>
      </c>
      <c r="I2602" t="s">
        <v>1073</v>
      </c>
    </row>
    <row r="2603" spans="1:9" x14ac:dyDescent="0.3">
      <c r="A2603" s="3">
        <v>84666</v>
      </c>
      <c r="B2603">
        <v>503</v>
      </c>
      <c r="C2603">
        <v>6</v>
      </c>
      <c r="D2603" s="5">
        <v>0.28534729882021986</v>
      </c>
      <c r="E2603">
        <v>2018</v>
      </c>
      <c r="F2603" t="s">
        <v>1048</v>
      </c>
      <c r="G2603" s="3" t="s">
        <v>1042</v>
      </c>
      <c r="H2603" t="s">
        <v>1053</v>
      </c>
      <c r="I2603" t="s">
        <v>1073</v>
      </c>
    </row>
    <row r="2604" spans="1:9" x14ac:dyDescent="0.3">
      <c r="A2604" s="3">
        <v>84674</v>
      </c>
      <c r="B2604">
        <v>494</v>
      </c>
      <c r="C2604">
        <v>49</v>
      </c>
      <c r="D2604" s="5">
        <v>0.43603767377352015</v>
      </c>
      <c r="E2604">
        <v>2018</v>
      </c>
      <c r="F2604" t="s">
        <v>1048</v>
      </c>
      <c r="G2604" s="3" t="s">
        <v>1042</v>
      </c>
      <c r="H2604" t="s">
        <v>1077</v>
      </c>
      <c r="I2604" t="s">
        <v>1073</v>
      </c>
    </row>
    <row r="2605" spans="1:9" x14ac:dyDescent="0.3">
      <c r="A2605" s="3">
        <v>84675</v>
      </c>
      <c r="B2605">
        <v>751</v>
      </c>
      <c r="C2605">
        <v>2</v>
      </c>
      <c r="D2605" s="5">
        <v>0.23945604079890093</v>
      </c>
      <c r="E2605">
        <v>2018</v>
      </c>
      <c r="F2605" t="s">
        <v>1046</v>
      </c>
      <c r="G2605" s="3" t="s">
        <v>1042</v>
      </c>
      <c r="H2605" t="s">
        <v>1053</v>
      </c>
      <c r="I2605" t="s">
        <v>1073</v>
      </c>
    </row>
    <row r="2606" spans="1:9" x14ac:dyDescent="0.3">
      <c r="A2606" s="3">
        <v>84678</v>
      </c>
      <c r="B2606">
        <v>508</v>
      </c>
      <c r="C2606">
        <v>18</v>
      </c>
      <c r="D2606" s="5">
        <v>0.22137137037362206</v>
      </c>
      <c r="E2606">
        <v>2018</v>
      </c>
      <c r="F2606" t="s">
        <v>1048</v>
      </c>
      <c r="G2606" s="3" t="s">
        <v>1042</v>
      </c>
      <c r="H2606" t="s">
        <v>1053</v>
      </c>
      <c r="I2606" t="s">
        <v>1073</v>
      </c>
    </row>
    <row r="2607" spans="1:9" x14ac:dyDescent="0.3">
      <c r="A2607" s="3">
        <v>84679</v>
      </c>
      <c r="B2607">
        <v>669</v>
      </c>
      <c r="C2607">
        <v>3</v>
      </c>
      <c r="D2607" s="5">
        <v>0.2780416429832136</v>
      </c>
      <c r="E2607">
        <v>2018</v>
      </c>
      <c r="F2607" t="s">
        <v>1046</v>
      </c>
      <c r="G2607" s="3" t="s">
        <v>1042</v>
      </c>
      <c r="H2607" t="s">
        <v>1053</v>
      </c>
      <c r="I2607" t="s">
        <v>1073</v>
      </c>
    </row>
    <row r="2608" spans="1:9" x14ac:dyDescent="0.3">
      <c r="A2608" s="3">
        <v>84683</v>
      </c>
      <c r="B2608">
        <v>496</v>
      </c>
      <c r="C2608">
        <v>16</v>
      </c>
      <c r="D2608" s="5">
        <v>-2.6984608040559466E-2</v>
      </c>
      <c r="E2608">
        <v>2018</v>
      </c>
      <c r="F2608" t="s">
        <v>1048</v>
      </c>
      <c r="G2608" s="3" t="s">
        <v>1042</v>
      </c>
      <c r="H2608" s="3" t="s">
        <v>1050</v>
      </c>
      <c r="I2608" t="s">
        <v>1073</v>
      </c>
    </row>
    <row r="2609" spans="1:9" x14ac:dyDescent="0.3">
      <c r="A2609" s="3">
        <v>84685</v>
      </c>
      <c r="B2609">
        <v>497</v>
      </c>
      <c r="C2609">
        <v>25</v>
      </c>
      <c r="D2609" s="5">
        <v>0.19710180930217427</v>
      </c>
      <c r="E2609">
        <v>2018</v>
      </c>
      <c r="F2609" t="s">
        <v>1048</v>
      </c>
      <c r="G2609" s="3" t="s">
        <v>1042</v>
      </c>
      <c r="H2609" t="s">
        <v>1052</v>
      </c>
      <c r="I2609" t="s">
        <v>1073</v>
      </c>
    </row>
    <row r="2610" spans="1:9" x14ac:dyDescent="0.3">
      <c r="A2610" s="3">
        <v>84686</v>
      </c>
      <c r="B2610">
        <v>585</v>
      </c>
      <c r="C2610">
        <v>12</v>
      </c>
      <c r="D2610" s="5">
        <v>0.19951849033118893</v>
      </c>
      <c r="E2610">
        <v>2018</v>
      </c>
      <c r="F2610" t="s">
        <v>1047</v>
      </c>
      <c r="G2610" s="3" t="s">
        <v>1042</v>
      </c>
      <c r="H2610" t="s">
        <v>1052</v>
      </c>
      <c r="I2610" t="s">
        <v>1073</v>
      </c>
    </row>
    <row r="2611" spans="1:9" x14ac:dyDescent="0.3">
      <c r="A2611" s="3">
        <v>84687</v>
      </c>
      <c r="B2611">
        <v>516</v>
      </c>
      <c r="C2611">
        <v>39</v>
      </c>
      <c r="D2611" s="5">
        <v>9.0730826739098283E-2</v>
      </c>
      <c r="E2611">
        <v>2018</v>
      </c>
      <c r="F2611" t="s">
        <v>1048</v>
      </c>
      <c r="G2611" s="3" t="s">
        <v>1042</v>
      </c>
      <c r="H2611" t="s">
        <v>1051</v>
      </c>
      <c r="I2611" t="s">
        <v>1073</v>
      </c>
    </row>
    <row r="2612" spans="1:9" x14ac:dyDescent="0.3">
      <c r="A2612" s="3">
        <v>84688</v>
      </c>
      <c r="B2612">
        <v>500</v>
      </c>
      <c r="C2612">
        <v>23</v>
      </c>
      <c r="D2612" s="5">
        <v>0.15078071145581173</v>
      </c>
      <c r="E2612">
        <v>2018</v>
      </c>
      <c r="F2612" t="s">
        <v>1048</v>
      </c>
      <c r="G2612" s="3" t="s">
        <v>1042</v>
      </c>
      <c r="H2612" t="s">
        <v>1052</v>
      </c>
      <c r="I2612" t="s">
        <v>1073</v>
      </c>
    </row>
    <row r="2613" spans="1:9" x14ac:dyDescent="0.3">
      <c r="A2613" s="3">
        <v>84689</v>
      </c>
      <c r="B2613">
        <v>692</v>
      </c>
      <c r="C2613">
        <v>4</v>
      </c>
      <c r="D2613" s="5">
        <v>0.3194495696008901</v>
      </c>
      <c r="E2613">
        <v>2018</v>
      </c>
      <c r="F2613" t="s">
        <v>1046</v>
      </c>
      <c r="G2613" s="3" t="s">
        <v>1042</v>
      </c>
      <c r="H2613" t="s">
        <v>1076</v>
      </c>
      <c r="I2613" t="s">
        <v>1073</v>
      </c>
    </row>
    <row r="2614" spans="1:9" x14ac:dyDescent="0.3">
      <c r="A2614" s="3">
        <v>84691</v>
      </c>
      <c r="B2614">
        <v>710</v>
      </c>
      <c r="C2614">
        <v>5</v>
      </c>
      <c r="D2614" s="5">
        <v>-1.9454252512182999E-2</v>
      </c>
      <c r="E2614">
        <v>2018</v>
      </c>
      <c r="F2614" t="s">
        <v>1046</v>
      </c>
      <c r="G2614" s="3" t="s">
        <v>1042</v>
      </c>
      <c r="H2614" s="3" t="s">
        <v>1050</v>
      </c>
      <c r="I2614" t="s">
        <v>1073</v>
      </c>
    </row>
    <row r="2615" spans="1:9" x14ac:dyDescent="0.3">
      <c r="A2615" s="3">
        <v>84692</v>
      </c>
      <c r="B2615">
        <v>494</v>
      </c>
      <c r="C2615">
        <v>630</v>
      </c>
      <c r="D2615" s="5">
        <v>-1.3862497446059418E-3</v>
      </c>
      <c r="E2615">
        <v>2018</v>
      </c>
      <c r="F2615" t="s">
        <v>1048</v>
      </c>
      <c r="G2615" t="s">
        <v>1043</v>
      </c>
      <c r="H2615" s="3" t="s">
        <v>1050</v>
      </c>
      <c r="I2615" t="s">
        <v>1073</v>
      </c>
    </row>
    <row r="2616" spans="1:9" x14ac:dyDescent="0.3">
      <c r="A2616" s="3">
        <v>84715</v>
      </c>
      <c r="B2616">
        <v>686</v>
      </c>
      <c r="C2616">
        <v>5</v>
      </c>
      <c r="D2616" s="5">
        <v>0.21211518506582747</v>
      </c>
      <c r="E2616">
        <v>2018</v>
      </c>
      <c r="F2616" t="s">
        <v>1046</v>
      </c>
      <c r="G2616" s="3" t="s">
        <v>1042</v>
      </c>
      <c r="H2616" t="s">
        <v>1053</v>
      </c>
      <c r="I2616" t="s">
        <v>1073</v>
      </c>
    </row>
    <row r="2617" spans="1:9" x14ac:dyDescent="0.3">
      <c r="A2617" s="3">
        <v>84723</v>
      </c>
      <c r="B2617">
        <v>606</v>
      </c>
      <c r="C2617">
        <v>5</v>
      </c>
      <c r="D2617" s="5">
        <v>0.16520342962145848</v>
      </c>
      <c r="E2617">
        <v>2018</v>
      </c>
      <c r="F2617" t="s">
        <v>1047</v>
      </c>
      <c r="G2617" s="3" t="s">
        <v>1042</v>
      </c>
      <c r="H2617" t="s">
        <v>1052</v>
      </c>
      <c r="I2617" t="s">
        <v>1073</v>
      </c>
    </row>
    <row r="2618" spans="1:9" x14ac:dyDescent="0.3">
      <c r="A2618" s="3">
        <v>84725</v>
      </c>
      <c r="B2618">
        <v>510</v>
      </c>
      <c r="C2618">
        <v>21</v>
      </c>
      <c r="D2618" s="5">
        <v>-1.4799303161498172E-2</v>
      </c>
      <c r="E2618">
        <v>2018</v>
      </c>
      <c r="F2618" t="s">
        <v>1048</v>
      </c>
      <c r="G2618" s="3" t="s">
        <v>1042</v>
      </c>
      <c r="H2618" s="3" t="s">
        <v>1050</v>
      </c>
      <c r="I2618" t="s">
        <v>1073</v>
      </c>
    </row>
    <row r="2619" spans="1:9" x14ac:dyDescent="0.3">
      <c r="A2619" s="3">
        <v>84731</v>
      </c>
      <c r="B2619">
        <v>693</v>
      </c>
      <c r="C2619">
        <v>3</v>
      </c>
      <c r="D2619" s="5">
        <v>-1.3418835178944993E-3</v>
      </c>
      <c r="E2619">
        <v>2018</v>
      </c>
      <c r="F2619" t="s">
        <v>1046</v>
      </c>
      <c r="G2619" s="3" t="s">
        <v>1042</v>
      </c>
      <c r="H2619" s="3" t="s">
        <v>1050</v>
      </c>
      <c r="I2619" t="s">
        <v>1073</v>
      </c>
    </row>
    <row r="2620" spans="1:9" x14ac:dyDescent="0.3">
      <c r="A2620" s="3">
        <v>84744</v>
      </c>
      <c r="B2620">
        <v>500</v>
      </c>
      <c r="C2620">
        <v>16</v>
      </c>
      <c r="D2620" s="5">
        <v>-1.2284178689316683E-2</v>
      </c>
      <c r="E2620">
        <v>2018</v>
      </c>
      <c r="F2620" t="s">
        <v>1048</v>
      </c>
      <c r="G2620" s="3" t="s">
        <v>1042</v>
      </c>
      <c r="H2620" s="3" t="s">
        <v>1050</v>
      </c>
      <c r="I2620" t="s">
        <v>1073</v>
      </c>
    </row>
    <row r="2621" spans="1:9" x14ac:dyDescent="0.3">
      <c r="A2621" s="3">
        <v>84746</v>
      </c>
      <c r="B2621">
        <v>635</v>
      </c>
      <c r="C2621">
        <v>7</v>
      </c>
      <c r="D2621" s="5">
        <v>0.33543705213639197</v>
      </c>
      <c r="E2621">
        <v>2018</v>
      </c>
      <c r="F2621" t="s">
        <v>1047</v>
      </c>
      <c r="G2621" s="3" t="s">
        <v>1042</v>
      </c>
      <c r="H2621" t="s">
        <v>1076</v>
      </c>
      <c r="I2621" t="s">
        <v>1073</v>
      </c>
    </row>
    <row r="2622" spans="1:9" x14ac:dyDescent="0.3">
      <c r="A2622" s="3">
        <v>84748</v>
      </c>
      <c r="B2622">
        <v>494</v>
      </c>
      <c r="C2622">
        <v>77</v>
      </c>
      <c r="D2622" s="5">
        <v>0.43270017126596355</v>
      </c>
      <c r="E2622">
        <v>2018</v>
      </c>
      <c r="F2622" t="s">
        <v>1048</v>
      </c>
      <c r="G2622" s="3" t="s">
        <v>1042</v>
      </c>
      <c r="H2622" t="s">
        <v>1077</v>
      </c>
      <c r="I2622" t="s">
        <v>1073</v>
      </c>
    </row>
    <row r="2623" spans="1:9" x14ac:dyDescent="0.3">
      <c r="A2623" s="3">
        <v>84754</v>
      </c>
      <c r="B2623">
        <v>498</v>
      </c>
      <c r="C2623">
        <v>58</v>
      </c>
      <c r="D2623" s="5">
        <v>2.1513464921247845E-2</v>
      </c>
      <c r="E2623">
        <v>2018</v>
      </c>
      <c r="F2623" t="s">
        <v>1048</v>
      </c>
      <c r="G2623" s="3" t="s">
        <v>1042</v>
      </c>
      <c r="H2623" t="s">
        <v>1051</v>
      </c>
      <c r="I2623" t="s">
        <v>1073</v>
      </c>
    </row>
    <row r="2624" spans="1:9" x14ac:dyDescent="0.3">
      <c r="A2624" s="3">
        <v>84755</v>
      </c>
      <c r="B2624">
        <v>494</v>
      </c>
      <c r="C2624">
        <v>757</v>
      </c>
      <c r="D2624" s="5">
        <v>1.5867886631894871E-2</v>
      </c>
      <c r="E2624">
        <v>2018</v>
      </c>
      <c r="F2624" t="s">
        <v>1048</v>
      </c>
      <c r="G2624" t="s">
        <v>1043</v>
      </c>
      <c r="H2624" t="s">
        <v>1051</v>
      </c>
      <c r="I2624" t="s">
        <v>1073</v>
      </c>
    </row>
    <row r="2625" spans="1:9" x14ac:dyDescent="0.3">
      <c r="A2625" s="3">
        <v>84763</v>
      </c>
      <c r="B2625">
        <v>502</v>
      </c>
      <c r="C2625">
        <v>81</v>
      </c>
      <c r="D2625" s="5">
        <v>7.4182443901290029E-3</v>
      </c>
      <c r="E2625">
        <v>2018</v>
      </c>
      <c r="F2625" t="s">
        <v>1048</v>
      </c>
      <c r="G2625" s="3" t="s">
        <v>1042</v>
      </c>
      <c r="H2625" t="s">
        <v>1051</v>
      </c>
      <c r="I2625" t="s">
        <v>1073</v>
      </c>
    </row>
    <row r="2626" spans="1:9" x14ac:dyDescent="0.3">
      <c r="A2626" s="3">
        <v>84766</v>
      </c>
      <c r="B2626">
        <v>497</v>
      </c>
      <c r="C2626">
        <v>21</v>
      </c>
      <c r="D2626" s="5">
        <v>0.46104487324246435</v>
      </c>
      <c r="E2626">
        <v>2018</v>
      </c>
      <c r="F2626" t="s">
        <v>1048</v>
      </c>
      <c r="G2626" s="3" t="s">
        <v>1042</v>
      </c>
      <c r="H2626" t="s">
        <v>1077</v>
      </c>
      <c r="I2626" t="s">
        <v>1073</v>
      </c>
    </row>
    <row r="2627" spans="1:9" x14ac:dyDescent="0.3">
      <c r="A2627" s="3">
        <v>84789</v>
      </c>
      <c r="B2627">
        <v>505</v>
      </c>
      <c r="C2627">
        <v>77</v>
      </c>
      <c r="D2627" s="5">
        <v>0.26110477170379948</v>
      </c>
      <c r="E2627">
        <v>2018</v>
      </c>
      <c r="F2627" t="s">
        <v>1048</v>
      </c>
      <c r="G2627" s="3" t="s">
        <v>1042</v>
      </c>
      <c r="H2627" t="s">
        <v>1053</v>
      </c>
      <c r="I2627" t="s">
        <v>1073</v>
      </c>
    </row>
    <row r="2628" spans="1:9" x14ac:dyDescent="0.3">
      <c r="A2628" s="3">
        <v>84792</v>
      </c>
      <c r="B2628">
        <v>500</v>
      </c>
      <c r="C2628">
        <v>272</v>
      </c>
      <c r="D2628" s="5">
        <v>0.14638901416806327</v>
      </c>
      <c r="E2628">
        <v>2018</v>
      </c>
      <c r="F2628" t="s">
        <v>1048</v>
      </c>
      <c r="G2628" t="s">
        <v>1054</v>
      </c>
      <c r="H2628" t="s">
        <v>1052</v>
      </c>
      <c r="I2628" t="s">
        <v>1073</v>
      </c>
    </row>
    <row r="2629" spans="1:9" x14ac:dyDescent="0.3">
      <c r="A2629" s="3">
        <v>84799</v>
      </c>
      <c r="B2629">
        <v>501</v>
      </c>
      <c r="C2629">
        <v>16</v>
      </c>
      <c r="D2629" s="5">
        <v>2.5369077031545756E-2</v>
      </c>
      <c r="E2629">
        <v>2018</v>
      </c>
      <c r="F2629" t="s">
        <v>1048</v>
      </c>
      <c r="G2629" s="3" t="s">
        <v>1042</v>
      </c>
      <c r="H2629" t="s">
        <v>1051</v>
      </c>
      <c r="I2629" t="s">
        <v>1073</v>
      </c>
    </row>
    <row r="2630" spans="1:9" x14ac:dyDescent="0.3">
      <c r="A2630" s="3">
        <v>84813</v>
      </c>
      <c r="B2630">
        <v>501</v>
      </c>
      <c r="C2630">
        <v>43</v>
      </c>
      <c r="D2630" s="5">
        <v>0.10141596245286477</v>
      </c>
      <c r="E2630">
        <v>2018</v>
      </c>
      <c r="F2630" t="s">
        <v>1048</v>
      </c>
      <c r="G2630" s="3" t="s">
        <v>1042</v>
      </c>
      <c r="H2630" t="s">
        <v>1052</v>
      </c>
      <c r="I2630" t="s">
        <v>1073</v>
      </c>
    </row>
    <row r="2631" spans="1:9" x14ac:dyDescent="0.3">
      <c r="A2631" s="3">
        <v>84816</v>
      </c>
      <c r="B2631">
        <v>504</v>
      </c>
      <c r="C2631">
        <v>13</v>
      </c>
      <c r="D2631" s="5">
        <v>-9.6811620291871958E-2</v>
      </c>
      <c r="E2631">
        <v>2018</v>
      </c>
      <c r="F2631" t="s">
        <v>1048</v>
      </c>
      <c r="G2631" s="3" t="s">
        <v>1042</v>
      </c>
      <c r="H2631" s="3" t="s">
        <v>1050</v>
      </c>
      <c r="I2631" t="s">
        <v>1073</v>
      </c>
    </row>
    <row r="2632" spans="1:9" x14ac:dyDescent="0.3">
      <c r="A2632" s="3">
        <v>84817</v>
      </c>
      <c r="B2632">
        <v>498</v>
      </c>
      <c r="C2632">
        <v>73</v>
      </c>
      <c r="D2632" s="5">
        <v>1.9454270717355948E-2</v>
      </c>
      <c r="E2632">
        <v>2018</v>
      </c>
      <c r="F2632" t="s">
        <v>1048</v>
      </c>
      <c r="G2632" s="3" t="s">
        <v>1042</v>
      </c>
      <c r="H2632" t="s">
        <v>1051</v>
      </c>
      <c r="I2632" t="s">
        <v>1073</v>
      </c>
    </row>
    <row r="2633" spans="1:9" x14ac:dyDescent="0.3">
      <c r="A2633" s="3">
        <v>84818</v>
      </c>
      <c r="B2633">
        <v>497</v>
      </c>
      <c r="C2633">
        <v>110</v>
      </c>
      <c r="D2633" s="5">
        <v>3.2073650601867093E-2</v>
      </c>
      <c r="E2633">
        <v>2018</v>
      </c>
      <c r="F2633" t="s">
        <v>1048</v>
      </c>
      <c r="G2633" t="s">
        <v>1054</v>
      </c>
      <c r="H2633" t="s">
        <v>1051</v>
      </c>
      <c r="I2633" t="s">
        <v>1073</v>
      </c>
    </row>
    <row r="2634" spans="1:9" x14ac:dyDescent="0.3">
      <c r="A2634" s="3">
        <v>84819</v>
      </c>
      <c r="B2634">
        <v>500</v>
      </c>
      <c r="C2634">
        <v>72</v>
      </c>
      <c r="D2634" s="5">
        <v>-7.0641470361441534E-3</v>
      </c>
      <c r="E2634">
        <v>2018</v>
      </c>
      <c r="F2634" t="s">
        <v>1048</v>
      </c>
      <c r="G2634" s="3" t="s">
        <v>1042</v>
      </c>
      <c r="H2634" s="3" t="s">
        <v>1050</v>
      </c>
      <c r="I2634" t="s">
        <v>1073</v>
      </c>
    </row>
    <row r="2635" spans="1:9" x14ac:dyDescent="0.3">
      <c r="A2635" s="3">
        <v>84820</v>
      </c>
      <c r="B2635">
        <v>501</v>
      </c>
      <c r="C2635">
        <v>37</v>
      </c>
      <c r="D2635" s="5">
        <v>8.8699172505770876E-2</v>
      </c>
      <c r="E2635">
        <v>2018</v>
      </c>
      <c r="F2635" t="s">
        <v>1048</v>
      </c>
      <c r="G2635" s="3" t="s">
        <v>1042</v>
      </c>
      <c r="H2635" t="s">
        <v>1051</v>
      </c>
      <c r="I2635" t="s">
        <v>1073</v>
      </c>
    </row>
    <row r="2636" spans="1:9" x14ac:dyDescent="0.3">
      <c r="A2636" s="3">
        <v>84821</v>
      </c>
      <c r="B2636">
        <v>495</v>
      </c>
      <c r="C2636">
        <v>52</v>
      </c>
      <c r="D2636" s="5">
        <v>1.6888968674405459E-2</v>
      </c>
      <c r="E2636">
        <v>2018</v>
      </c>
      <c r="F2636" t="s">
        <v>1048</v>
      </c>
      <c r="G2636" s="3" t="s">
        <v>1042</v>
      </c>
      <c r="H2636" t="s">
        <v>1051</v>
      </c>
      <c r="I2636" t="s">
        <v>1073</v>
      </c>
    </row>
    <row r="2637" spans="1:9" x14ac:dyDescent="0.3">
      <c r="A2637" s="3">
        <v>84823</v>
      </c>
      <c r="B2637">
        <v>495</v>
      </c>
      <c r="C2637">
        <v>29</v>
      </c>
      <c r="D2637" s="5">
        <v>0.46436902697124277</v>
      </c>
      <c r="E2637">
        <v>2018</v>
      </c>
      <c r="F2637" t="s">
        <v>1048</v>
      </c>
      <c r="G2637" s="3" t="s">
        <v>1042</v>
      </c>
      <c r="H2637" t="s">
        <v>1077</v>
      </c>
      <c r="I2637" t="s">
        <v>1073</v>
      </c>
    </row>
    <row r="2638" spans="1:9" x14ac:dyDescent="0.3">
      <c r="A2638" s="3">
        <v>84824</v>
      </c>
      <c r="B2638">
        <v>516</v>
      </c>
      <c r="C2638">
        <v>2</v>
      </c>
      <c r="D2638" s="5">
        <v>9.6809850335694489E-2</v>
      </c>
      <c r="E2638">
        <v>2018</v>
      </c>
      <c r="F2638" t="s">
        <v>1048</v>
      </c>
      <c r="G2638" s="3" t="s">
        <v>1042</v>
      </c>
      <c r="H2638" t="s">
        <v>1051</v>
      </c>
      <c r="I2638" t="s">
        <v>1073</v>
      </c>
    </row>
    <row r="2639" spans="1:9" x14ac:dyDescent="0.3">
      <c r="A2639" s="3">
        <v>84826</v>
      </c>
      <c r="B2639">
        <v>495</v>
      </c>
      <c r="C2639">
        <v>35</v>
      </c>
      <c r="D2639" s="5">
        <v>-6.2940868900238202E-3</v>
      </c>
      <c r="E2639">
        <v>2018</v>
      </c>
      <c r="F2639" t="s">
        <v>1048</v>
      </c>
      <c r="G2639" s="3" t="s">
        <v>1042</v>
      </c>
      <c r="H2639" s="3" t="s">
        <v>1050</v>
      </c>
      <c r="I2639" t="s">
        <v>1073</v>
      </c>
    </row>
    <row r="2640" spans="1:9" x14ac:dyDescent="0.3">
      <c r="A2640" s="3">
        <v>84827</v>
      </c>
      <c r="B2640">
        <v>502</v>
      </c>
      <c r="C2640">
        <v>11</v>
      </c>
      <c r="D2640" s="5">
        <v>-5.6869163131612853E-3</v>
      </c>
      <c r="E2640">
        <v>2018</v>
      </c>
      <c r="F2640" t="s">
        <v>1048</v>
      </c>
      <c r="G2640" s="3" t="s">
        <v>1042</v>
      </c>
      <c r="H2640" s="3" t="s">
        <v>1050</v>
      </c>
      <c r="I2640" t="s">
        <v>1073</v>
      </c>
    </row>
    <row r="2641" spans="1:9" x14ac:dyDescent="0.3">
      <c r="A2641" s="3">
        <v>84828</v>
      </c>
      <c r="B2641">
        <v>497</v>
      </c>
      <c r="C2641">
        <v>226</v>
      </c>
      <c r="D2641" s="5">
        <v>-5.1035691031969949E-3</v>
      </c>
      <c r="E2641">
        <v>2018</v>
      </c>
      <c r="F2641" t="s">
        <v>1048</v>
      </c>
      <c r="G2641" t="s">
        <v>1054</v>
      </c>
      <c r="H2641" s="3" t="s">
        <v>1050</v>
      </c>
      <c r="I2641" t="s">
        <v>1073</v>
      </c>
    </row>
    <row r="2642" spans="1:9" x14ac:dyDescent="0.3">
      <c r="A2642" s="3">
        <v>84832</v>
      </c>
      <c r="B2642">
        <v>496</v>
      </c>
      <c r="C2642">
        <v>275</v>
      </c>
      <c r="D2642" s="5">
        <v>3.6449152904178125E-3</v>
      </c>
      <c r="E2642">
        <v>2018</v>
      </c>
      <c r="F2642" t="s">
        <v>1048</v>
      </c>
      <c r="G2642" t="s">
        <v>1054</v>
      </c>
      <c r="H2642" t="s">
        <v>1051</v>
      </c>
      <c r="I2642" t="s">
        <v>1073</v>
      </c>
    </row>
    <row r="2643" spans="1:9" x14ac:dyDescent="0.3">
      <c r="A2643" s="3">
        <v>84836</v>
      </c>
      <c r="B2643">
        <v>496</v>
      </c>
      <c r="C2643">
        <v>538</v>
      </c>
      <c r="D2643" s="5">
        <v>-8.7213744614045279E-3</v>
      </c>
      <c r="E2643">
        <v>2018</v>
      </c>
      <c r="F2643" t="s">
        <v>1048</v>
      </c>
      <c r="G2643" t="s">
        <v>1043</v>
      </c>
      <c r="H2643" s="3" t="s">
        <v>1050</v>
      </c>
      <c r="I2643" t="s">
        <v>1073</v>
      </c>
    </row>
    <row r="2644" spans="1:9" x14ac:dyDescent="0.3">
      <c r="A2644" s="3">
        <v>84839</v>
      </c>
      <c r="B2644">
        <v>1114</v>
      </c>
      <c r="C2644">
        <v>1</v>
      </c>
      <c r="D2644" s="5">
        <v>1</v>
      </c>
      <c r="E2644">
        <v>2017</v>
      </c>
      <c r="F2644" t="s">
        <v>1046</v>
      </c>
      <c r="G2644" s="3" t="s">
        <v>1042</v>
      </c>
      <c r="H2644" t="s">
        <v>1077</v>
      </c>
      <c r="I2644" t="s">
        <v>1073</v>
      </c>
    </row>
    <row r="2645" spans="1:9" x14ac:dyDescent="0.3">
      <c r="A2645" s="3">
        <v>84840</v>
      </c>
      <c r="B2645">
        <v>509</v>
      </c>
      <c r="C2645">
        <v>7</v>
      </c>
      <c r="D2645" s="5">
        <v>1</v>
      </c>
      <c r="E2645">
        <v>2018</v>
      </c>
      <c r="F2645" t="s">
        <v>1048</v>
      </c>
      <c r="G2645" s="3" t="s">
        <v>1042</v>
      </c>
      <c r="H2645" t="s">
        <v>1077</v>
      </c>
      <c r="I2645" t="s">
        <v>1073</v>
      </c>
    </row>
    <row r="2646" spans="1:9" x14ac:dyDescent="0.3">
      <c r="A2646" s="3">
        <v>84842</v>
      </c>
      <c r="B2646">
        <v>654</v>
      </c>
      <c r="C2646">
        <v>8</v>
      </c>
      <c r="D2646" s="5">
        <v>0.2833813993351727</v>
      </c>
      <c r="E2646">
        <v>2018</v>
      </c>
      <c r="F2646" t="s">
        <v>1047</v>
      </c>
      <c r="G2646" s="3" t="s">
        <v>1042</v>
      </c>
      <c r="H2646" t="s">
        <v>1053</v>
      </c>
      <c r="I2646" t="s">
        <v>1073</v>
      </c>
    </row>
    <row r="2647" spans="1:9" x14ac:dyDescent="0.3">
      <c r="A2647" s="3">
        <v>84843</v>
      </c>
      <c r="B2647">
        <v>501</v>
      </c>
      <c r="C2647">
        <v>53</v>
      </c>
      <c r="D2647" s="5">
        <v>0.38681720137948455</v>
      </c>
      <c r="E2647">
        <v>2018</v>
      </c>
      <c r="F2647" t="s">
        <v>1048</v>
      </c>
      <c r="G2647" s="3" t="s">
        <v>1042</v>
      </c>
      <c r="H2647" t="s">
        <v>1076</v>
      </c>
      <c r="I2647" t="s">
        <v>1073</v>
      </c>
    </row>
    <row r="2648" spans="1:9" x14ac:dyDescent="0.3">
      <c r="A2648" s="3">
        <v>84847</v>
      </c>
      <c r="B2648">
        <v>646</v>
      </c>
      <c r="C2648">
        <v>12</v>
      </c>
      <c r="D2648" s="5">
        <v>0.13633321841450607</v>
      </c>
      <c r="E2648">
        <v>2018</v>
      </c>
      <c r="F2648" t="s">
        <v>1047</v>
      </c>
      <c r="G2648" s="3" t="s">
        <v>1042</v>
      </c>
      <c r="H2648" t="s">
        <v>1052</v>
      </c>
      <c r="I2648" t="s">
        <v>1073</v>
      </c>
    </row>
    <row r="2649" spans="1:9" x14ac:dyDescent="0.3">
      <c r="A2649" s="3">
        <v>84865</v>
      </c>
      <c r="B2649">
        <v>505</v>
      </c>
      <c r="C2649">
        <v>15</v>
      </c>
      <c r="D2649" s="5">
        <v>-2.7104787252551651E-3</v>
      </c>
      <c r="E2649">
        <v>2018</v>
      </c>
      <c r="F2649" t="s">
        <v>1048</v>
      </c>
      <c r="G2649" s="3" t="s">
        <v>1042</v>
      </c>
      <c r="H2649" s="3" t="s">
        <v>1050</v>
      </c>
      <c r="I2649" t="s">
        <v>1073</v>
      </c>
    </row>
    <row r="2650" spans="1:9" x14ac:dyDescent="0.3">
      <c r="A2650" s="3">
        <v>84879</v>
      </c>
      <c r="B2650">
        <v>493</v>
      </c>
      <c r="C2650">
        <v>1605</v>
      </c>
      <c r="D2650" s="5">
        <v>-4.7658794728916926E-3</v>
      </c>
      <c r="E2650">
        <v>2018</v>
      </c>
      <c r="F2650" t="s">
        <v>1048</v>
      </c>
      <c r="G2650" t="s">
        <v>1043</v>
      </c>
      <c r="H2650" s="3" t="s">
        <v>1050</v>
      </c>
      <c r="I2650" t="s">
        <v>1073</v>
      </c>
    </row>
    <row r="2651" spans="1:9" x14ac:dyDescent="0.3">
      <c r="A2651" s="3">
        <v>84880</v>
      </c>
      <c r="B2651">
        <v>496</v>
      </c>
      <c r="C2651">
        <v>83</v>
      </c>
      <c r="D2651" s="5">
        <v>0.19896909323762813</v>
      </c>
      <c r="E2651">
        <v>2018</v>
      </c>
      <c r="F2651" t="s">
        <v>1048</v>
      </c>
      <c r="G2651" s="3" t="s">
        <v>1042</v>
      </c>
      <c r="H2651" t="s">
        <v>1052</v>
      </c>
      <c r="I2651" t="s">
        <v>1073</v>
      </c>
    </row>
    <row r="2652" spans="1:9" x14ac:dyDescent="0.3">
      <c r="A2652" s="3">
        <v>84881</v>
      </c>
      <c r="B2652">
        <v>500</v>
      </c>
      <c r="C2652">
        <v>8</v>
      </c>
      <c r="D2652" s="5">
        <v>1</v>
      </c>
      <c r="E2652">
        <v>2018</v>
      </c>
      <c r="F2652" t="s">
        <v>1048</v>
      </c>
      <c r="G2652" s="3" t="s">
        <v>1042</v>
      </c>
      <c r="H2652" t="s">
        <v>1077</v>
      </c>
      <c r="I2652" t="s">
        <v>1073</v>
      </c>
    </row>
    <row r="2653" spans="1:9" x14ac:dyDescent="0.3">
      <c r="A2653" s="3">
        <v>84882</v>
      </c>
      <c r="B2653">
        <v>505</v>
      </c>
      <c r="C2653">
        <v>22</v>
      </c>
      <c r="D2653" s="5">
        <v>0.12748310785847</v>
      </c>
      <c r="E2653">
        <v>2018</v>
      </c>
      <c r="F2653" t="s">
        <v>1048</v>
      </c>
      <c r="G2653" s="3" t="s">
        <v>1042</v>
      </c>
      <c r="H2653" t="s">
        <v>1052</v>
      </c>
      <c r="I2653" t="s">
        <v>1073</v>
      </c>
    </row>
    <row r="2654" spans="1:9" x14ac:dyDescent="0.3">
      <c r="A2654" s="3">
        <v>84905</v>
      </c>
      <c r="B2654">
        <v>516</v>
      </c>
      <c r="C2654">
        <v>32</v>
      </c>
      <c r="D2654" s="5">
        <v>0.12175454146992132</v>
      </c>
      <c r="E2654">
        <v>2018</v>
      </c>
      <c r="F2654" t="s">
        <v>1048</v>
      </c>
      <c r="G2654" s="3" t="s">
        <v>1042</v>
      </c>
      <c r="H2654" t="s">
        <v>1052</v>
      </c>
      <c r="I2654" t="s">
        <v>1073</v>
      </c>
    </row>
    <row r="2655" spans="1:9" x14ac:dyDescent="0.3">
      <c r="A2655" s="3">
        <v>84906</v>
      </c>
      <c r="B2655">
        <v>500</v>
      </c>
      <c r="C2655">
        <v>17</v>
      </c>
      <c r="D2655" s="5">
        <v>0.22052319040585777</v>
      </c>
      <c r="E2655">
        <v>2018</v>
      </c>
      <c r="F2655" t="s">
        <v>1048</v>
      </c>
      <c r="G2655" s="3" t="s">
        <v>1042</v>
      </c>
      <c r="H2655" t="s">
        <v>1053</v>
      </c>
      <c r="I2655" t="s">
        <v>1073</v>
      </c>
    </row>
    <row r="2656" spans="1:9" x14ac:dyDescent="0.3">
      <c r="A2656" s="3">
        <v>84907</v>
      </c>
      <c r="B2656">
        <v>504</v>
      </c>
      <c r="C2656">
        <v>26</v>
      </c>
      <c r="D2656" s="5">
        <v>0.36967947518121153</v>
      </c>
      <c r="E2656">
        <v>2018</v>
      </c>
      <c r="F2656" t="s">
        <v>1048</v>
      </c>
      <c r="G2656" s="3" t="s">
        <v>1042</v>
      </c>
      <c r="H2656" t="s">
        <v>1076</v>
      </c>
      <c r="I2656" t="s">
        <v>1073</v>
      </c>
    </row>
    <row r="2657" spans="1:9" x14ac:dyDescent="0.3">
      <c r="A2657" s="3">
        <v>84915</v>
      </c>
      <c r="B2657">
        <v>496</v>
      </c>
      <c r="C2657">
        <v>25</v>
      </c>
      <c r="D2657" s="5">
        <v>0.18840415344658107</v>
      </c>
      <c r="E2657">
        <v>2018</v>
      </c>
      <c r="F2657" t="s">
        <v>1048</v>
      </c>
      <c r="G2657" s="3" t="s">
        <v>1042</v>
      </c>
      <c r="H2657" t="s">
        <v>1052</v>
      </c>
      <c r="I2657" t="s">
        <v>1073</v>
      </c>
    </row>
    <row r="2658" spans="1:9" x14ac:dyDescent="0.3">
      <c r="A2658" s="3">
        <v>84916</v>
      </c>
      <c r="B2658">
        <v>496</v>
      </c>
      <c r="C2658">
        <v>38</v>
      </c>
      <c r="D2658" s="5">
        <v>0.32903144506488385</v>
      </c>
      <c r="E2658">
        <v>2018</v>
      </c>
      <c r="F2658" t="s">
        <v>1048</v>
      </c>
      <c r="G2658" s="3" t="s">
        <v>1042</v>
      </c>
      <c r="H2658" t="s">
        <v>1076</v>
      </c>
      <c r="I2658" t="s">
        <v>1073</v>
      </c>
    </row>
    <row r="2659" spans="1:9" x14ac:dyDescent="0.3">
      <c r="A2659" s="3">
        <v>84917</v>
      </c>
      <c r="B2659">
        <v>500</v>
      </c>
      <c r="C2659">
        <v>33</v>
      </c>
      <c r="D2659" s="5">
        <v>0.36444026973105359</v>
      </c>
      <c r="E2659">
        <v>2018</v>
      </c>
      <c r="F2659" t="s">
        <v>1048</v>
      </c>
      <c r="G2659" s="3" t="s">
        <v>1042</v>
      </c>
      <c r="H2659" t="s">
        <v>1076</v>
      </c>
      <c r="I2659" t="s">
        <v>1073</v>
      </c>
    </row>
    <row r="2660" spans="1:9" x14ac:dyDescent="0.3">
      <c r="A2660" s="3">
        <v>84919</v>
      </c>
      <c r="B2660">
        <v>520</v>
      </c>
      <c r="C2660">
        <v>35</v>
      </c>
      <c r="D2660" s="5">
        <v>0.34641770319696991</v>
      </c>
      <c r="E2660">
        <v>2018</v>
      </c>
      <c r="F2660" t="s">
        <v>1048</v>
      </c>
      <c r="G2660" s="3" t="s">
        <v>1042</v>
      </c>
      <c r="H2660" t="s">
        <v>1076</v>
      </c>
      <c r="I2660" t="s">
        <v>1073</v>
      </c>
    </row>
    <row r="2661" spans="1:9" x14ac:dyDescent="0.3">
      <c r="A2661" s="3">
        <v>84920</v>
      </c>
      <c r="B2661">
        <v>496</v>
      </c>
      <c r="C2661">
        <v>47</v>
      </c>
      <c r="D2661" s="5">
        <v>0.44320282157308311</v>
      </c>
      <c r="E2661">
        <v>2018</v>
      </c>
      <c r="F2661" t="s">
        <v>1048</v>
      </c>
      <c r="G2661" s="3" t="s">
        <v>1042</v>
      </c>
      <c r="H2661" t="s">
        <v>1077</v>
      </c>
      <c r="I2661" t="s">
        <v>1073</v>
      </c>
    </row>
    <row r="2662" spans="1:9" x14ac:dyDescent="0.3">
      <c r="A2662" s="3">
        <v>84921</v>
      </c>
      <c r="B2662">
        <v>675</v>
      </c>
      <c r="C2662">
        <v>6</v>
      </c>
      <c r="D2662" s="5">
        <v>1</v>
      </c>
      <c r="E2662">
        <v>2018</v>
      </c>
      <c r="F2662" t="s">
        <v>1046</v>
      </c>
      <c r="G2662" s="3" t="s">
        <v>1042</v>
      </c>
      <c r="H2662" t="s">
        <v>1077</v>
      </c>
      <c r="I2662" t="s">
        <v>1073</v>
      </c>
    </row>
    <row r="2663" spans="1:9" x14ac:dyDescent="0.3">
      <c r="A2663" s="3">
        <v>84922</v>
      </c>
      <c r="B2663">
        <v>505</v>
      </c>
      <c r="C2663">
        <v>8</v>
      </c>
      <c r="D2663" s="5">
        <v>0.1326921410525129</v>
      </c>
      <c r="E2663">
        <v>2018</v>
      </c>
      <c r="F2663" t="s">
        <v>1048</v>
      </c>
      <c r="G2663" s="3" t="s">
        <v>1042</v>
      </c>
      <c r="H2663" t="s">
        <v>1052</v>
      </c>
      <c r="I2663" t="s">
        <v>1073</v>
      </c>
    </row>
    <row r="2664" spans="1:9" x14ac:dyDescent="0.3">
      <c r="A2664" s="3">
        <v>84923</v>
      </c>
      <c r="B2664">
        <v>494</v>
      </c>
      <c r="C2664">
        <v>91</v>
      </c>
      <c r="D2664" s="5">
        <v>0.25414748647188157</v>
      </c>
      <c r="E2664">
        <v>2018</v>
      </c>
      <c r="F2664" t="s">
        <v>1048</v>
      </c>
      <c r="G2664" s="3" t="s">
        <v>1042</v>
      </c>
      <c r="H2664" t="s">
        <v>1053</v>
      </c>
      <c r="I2664" t="s">
        <v>1073</v>
      </c>
    </row>
    <row r="2665" spans="1:9" x14ac:dyDescent="0.3">
      <c r="A2665" s="3">
        <v>84929</v>
      </c>
      <c r="B2665">
        <v>502</v>
      </c>
      <c r="C2665">
        <v>67</v>
      </c>
      <c r="D2665" s="5">
        <v>5.3117647402614694E-3</v>
      </c>
      <c r="E2665">
        <v>2018</v>
      </c>
      <c r="F2665" t="s">
        <v>1048</v>
      </c>
      <c r="G2665" s="3" t="s">
        <v>1042</v>
      </c>
      <c r="H2665" t="s">
        <v>1051</v>
      </c>
      <c r="I2665" t="s">
        <v>1073</v>
      </c>
    </row>
    <row r="2666" spans="1:9" x14ac:dyDescent="0.3">
      <c r="A2666" s="3">
        <v>84944</v>
      </c>
      <c r="B2666">
        <v>503</v>
      </c>
      <c r="C2666">
        <v>93</v>
      </c>
      <c r="D2666" s="5">
        <v>-6.6611352344813956E-3</v>
      </c>
      <c r="E2666">
        <v>2018</v>
      </c>
      <c r="F2666" t="s">
        <v>1048</v>
      </c>
      <c r="G2666" s="3" t="s">
        <v>1042</v>
      </c>
      <c r="H2666" s="3" t="s">
        <v>1050</v>
      </c>
      <c r="I2666" t="s">
        <v>1073</v>
      </c>
    </row>
    <row r="2667" spans="1:9" x14ac:dyDescent="0.3">
      <c r="A2667" s="3">
        <v>84945</v>
      </c>
      <c r="B2667">
        <v>494</v>
      </c>
      <c r="C2667">
        <v>370</v>
      </c>
      <c r="D2667" s="5">
        <v>-7.5639673649809894E-4</v>
      </c>
      <c r="E2667">
        <v>2018</v>
      </c>
      <c r="F2667" t="s">
        <v>1048</v>
      </c>
      <c r="G2667" t="s">
        <v>1054</v>
      </c>
      <c r="H2667" s="3" t="s">
        <v>1050</v>
      </c>
      <c r="I2667" t="s">
        <v>1073</v>
      </c>
    </row>
    <row r="2668" spans="1:9" x14ac:dyDescent="0.3">
      <c r="A2668" s="3">
        <v>84946</v>
      </c>
      <c r="B2668">
        <v>494</v>
      </c>
      <c r="C2668">
        <v>969</v>
      </c>
      <c r="D2668" s="5">
        <v>7.7793881599310076E-3</v>
      </c>
      <c r="E2668">
        <v>2018</v>
      </c>
      <c r="F2668" t="s">
        <v>1048</v>
      </c>
      <c r="G2668" t="s">
        <v>1043</v>
      </c>
      <c r="H2668" t="s">
        <v>1051</v>
      </c>
      <c r="I2668" t="s">
        <v>1073</v>
      </c>
    </row>
    <row r="2669" spans="1:9" x14ac:dyDescent="0.3">
      <c r="A2669" s="3">
        <v>84947</v>
      </c>
      <c r="B2669">
        <v>496</v>
      </c>
      <c r="C2669">
        <v>362</v>
      </c>
      <c r="D2669" s="5">
        <v>-7.7097907577068211E-3</v>
      </c>
      <c r="E2669">
        <v>2018</v>
      </c>
      <c r="F2669" t="s">
        <v>1048</v>
      </c>
      <c r="G2669" t="s">
        <v>1054</v>
      </c>
      <c r="H2669" s="3" t="s">
        <v>1050</v>
      </c>
      <c r="I2669" t="s">
        <v>1073</v>
      </c>
    </row>
    <row r="2670" spans="1:9" x14ac:dyDescent="0.3">
      <c r="A2670" s="3">
        <v>84949</v>
      </c>
      <c r="B2670">
        <v>494</v>
      </c>
      <c r="C2670">
        <v>329</v>
      </c>
      <c r="D2670" s="5">
        <v>-9.7603783462720858E-3</v>
      </c>
      <c r="E2670">
        <v>2018</v>
      </c>
      <c r="F2670" t="s">
        <v>1048</v>
      </c>
      <c r="G2670" t="s">
        <v>1054</v>
      </c>
      <c r="H2670" s="3" t="s">
        <v>1050</v>
      </c>
      <c r="I2670" t="s">
        <v>1073</v>
      </c>
    </row>
    <row r="2671" spans="1:9" x14ac:dyDescent="0.3">
      <c r="A2671" s="3">
        <v>84950</v>
      </c>
      <c r="B2671">
        <v>497</v>
      </c>
      <c r="C2671">
        <v>131</v>
      </c>
      <c r="D2671" s="5">
        <v>5.3691761815059932E-4</v>
      </c>
      <c r="E2671">
        <v>2018</v>
      </c>
      <c r="F2671" t="s">
        <v>1048</v>
      </c>
      <c r="G2671" t="s">
        <v>1054</v>
      </c>
      <c r="H2671" t="s">
        <v>1051</v>
      </c>
      <c r="I2671" t="s">
        <v>1073</v>
      </c>
    </row>
    <row r="2672" spans="1:9" x14ac:dyDescent="0.3">
      <c r="A2672" s="3">
        <v>84969</v>
      </c>
      <c r="B2672">
        <v>494</v>
      </c>
      <c r="C2672">
        <v>250</v>
      </c>
      <c r="D2672" s="5">
        <v>0.13175899624624116</v>
      </c>
      <c r="E2672">
        <v>2018</v>
      </c>
      <c r="F2672" t="s">
        <v>1048</v>
      </c>
      <c r="G2672" t="s">
        <v>1054</v>
      </c>
      <c r="H2672" t="s">
        <v>1052</v>
      </c>
      <c r="I2672" t="s">
        <v>1073</v>
      </c>
    </row>
    <row r="2673" spans="1:9" x14ac:dyDescent="0.3">
      <c r="A2673" s="3">
        <v>84974</v>
      </c>
      <c r="B2673">
        <v>602</v>
      </c>
      <c r="C2673">
        <v>31</v>
      </c>
      <c r="D2673" s="5">
        <v>0.13239712520046962</v>
      </c>
      <c r="E2673">
        <v>2018</v>
      </c>
      <c r="F2673" t="s">
        <v>1047</v>
      </c>
      <c r="G2673" s="3" t="s">
        <v>1042</v>
      </c>
      <c r="H2673" t="s">
        <v>1052</v>
      </c>
      <c r="I2673" t="s">
        <v>1073</v>
      </c>
    </row>
    <row r="2674" spans="1:9" x14ac:dyDescent="0.3">
      <c r="A2674" s="3">
        <v>84975</v>
      </c>
      <c r="B2674">
        <v>509</v>
      </c>
      <c r="C2674">
        <v>1</v>
      </c>
      <c r="D2674" s="5">
        <v>0.18847632035705428</v>
      </c>
      <c r="E2674">
        <v>2018</v>
      </c>
      <c r="F2674" t="s">
        <v>1048</v>
      </c>
      <c r="G2674" s="3" t="s">
        <v>1042</v>
      </c>
      <c r="H2674" t="s">
        <v>1052</v>
      </c>
      <c r="I2674" t="s">
        <v>1073</v>
      </c>
    </row>
    <row r="2675" spans="1:9" x14ac:dyDescent="0.3">
      <c r="A2675" s="3">
        <v>84976</v>
      </c>
      <c r="B2675">
        <v>598</v>
      </c>
      <c r="C2675">
        <v>38</v>
      </c>
      <c r="D2675" s="5">
        <v>1.1784696082642704E-2</v>
      </c>
      <c r="E2675">
        <v>2018</v>
      </c>
      <c r="F2675" t="s">
        <v>1047</v>
      </c>
      <c r="G2675" s="3" t="s">
        <v>1042</v>
      </c>
      <c r="H2675" t="s">
        <v>1051</v>
      </c>
      <c r="I2675" t="s">
        <v>1073</v>
      </c>
    </row>
    <row r="2676" spans="1:9" x14ac:dyDescent="0.3">
      <c r="A2676" s="3">
        <v>84977</v>
      </c>
      <c r="B2676">
        <v>673</v>
      </c>
      <c r="C2676">
        <v>2</v>
      </c>
      <c r="D2676" s="5">
        <v>-1.0065412341685401E-3</v>
      </c>
      <c r="E2676">
        <v>2018</v>
      </c>
      <c r="F2676" t="s">
        <v>1046</v>
      </c>
      <c r="G2676" s="3" t="s">
        <v>1042</v>
      </c>
      <c r="H2676" s="3" t="s">
        <v>1050</v>
      </c>
      <c r="I2676" t="s">
        <v>1073</v>
      </c>
    </row>
    <row r="2677" spans="1:9" x14ac:dyDescent="0.3">
      <c r="A2677" s="3">
        <v>84978</v>
      </c>
      <c r="B2677">
        <v>496</v>
      </c>
      <c r="C2677">
        <v>884</v>
      </c>
      <c r="D2677" s="5">
        <v>6.4213775997650751E-3</v>
      </c>
      <c r="E2677">
        <v>2018</v>
      </c>
      <c r="F2677" t="s">
        <v>1048</v>
      </c>
      <c r="G2677" t="s">
        <v>1043</v>
      </c>
      <c r="H2677" t="s">
        <v>1051</v>
      </c>
      <c r="I2677" t="s">
        <v>1073</v>
      </c>
    </row>
    <row r="2678" spans="1:9" x14ac:dyDescent="0.3">
      <c r="A2678" s="3">
        <v>84987</v>
      </c>
      <c r="B2678">
        <v>494</v>
      </c>
      <c r="C2678">
        <v>397</v>
      </c>
      <c r="D2678" s="5">
        <v>1.7218210615298941E-2</v>
      </c>
      <c r="E2678">
        <v>2018</v>
      </c>
      <c r="F2678" t="s">
        <v>1048</v>
      </c>
      <c r="G2678" t="s">
        <v>1054</v>
      </c>
      <c r="H2678" t="s">
        <v>1051</v>
      </c>
      <c r="I2678" t="s">
        <v>1073</v>
      </c>
    </row>
    <row r="2679" spans="1:9" x14ac:dyDescent="0.3">
      <c r="A2679" s="3">
        <v>84988</v>
      </c>
      <c r="B2679">
        <v>494</v>
      </c>
      <c r="C2679">
        <v>631</v>
      </c>
      <c r="D2679" s="5">
        <v>-6.6256397882967638E-3</v>
      </c>
      <c r="E2679">
        <v>2018</v>
      </c>
      <c r="F2679" t="s">
        <v>1048</v>
      </c>
      <c r="G2679" t="s">
        <v>1043</v>
      </c>
      <c r="H2679" s="3" t="s">
        <v>1050</v>
      </c>
      <c r="I2679" t="s">
        <v>1073</v>
      </c>
    </row>
    <row r="2680" spans="1:9" x14ac:dyDescent="0.3">
      <c r="A2680" s="3">
        <v>84990</v>
      </c>
      <c r="B2680">
        <v>586</v>
      </c>
      <c r="C2680">
        <v>4</v>
      </c>
      <c r="D2680" s="5">
        <v>1</v>
      </c>
      <c r="E2680">
        <v>2018</v>
      </c>
      <c r="F2680" t="s">
        <v>1047</v>
      </c>
      <c r="G2680" s="3" t="s">
        <v>1042</v>
      </c>
      <c r="H2680" t="s">
        <v>1077</v>
      </c>
      <c r="I2680" t="s">
        <v>1073</v>
      </c>
    </row>
    <row r="2681" spans="1:9" x14ac:dyDescent="0.3">
      <c r="A2681" s="3">
        <v>84991</v>
      </c>
      <c r="B2681">
        <v>494</v>
      </c>
      <c r="C2681">
        <v>979</v>
      </c>
      <c r="D2681" s="5">
        <v>1.5475350245503219E-3</v>
      </c>
      <c r="E2681">
        <v>2018</v>
      </c>
      <c r="F2681" t="s">
        <v>1048</v>
      </c>
      <c r="G2681" t="s">
        <v>1043</v>
      </c>
      <c r="H2681" t="s">
        <v>1051</v>
      </c>
      <c r="I2681" t="s">
        <v>1073</v>
      </c>
    </row>
    <row r="2682" spans="1:9" x14ac:dyDescent="0.3">
      <c r="A2682" s="3">
        <v>84992</v>
      </c>
      <c r="B2682">
        <v>496</v>
      </c>
      <c r="C2682">
        <v>728</v>
      </c>
      <c r="D2682" s="5">
        <v>-5.6525416011700431E-3</v>
      </c>
      <c r="E2682">
        <v>2018</v>
      </c>
      <c r="F2682" t="s">
        <v>1048</v>
      </c>
      <c r="G2682" t="s">
        <v>1043</v>
      </c>
      <c r="H2682" s="3" t="s">
        <v>1050</v>
      </c>
      <c r="I2682" t="s">
        <v>1073</v>
      </c>
    </row>
    <row r="2683" spans="1:9" x14ac:dyDescent="0.3">
      <c r="A2683" s="3">
        <v>85006</v>
      </c>
      <c r="B2683">
        <v>504</v>
      </c>
      <c r="C2683">
        <v>15</v>
      </c>
      <c r="D2683" s="5">
        <v>-8.2922044189898678E-4</v>
      </c>
      <c r="E2683">
        <v>2018</v>
      </c>
      <c r="F2683" t="s">
        <v>1048</v>
      </c>
      <c r="G2683" s="3" t="s">
        <v>1042</v>
      </c>
      <c r="H2683" s="3" t="s">
        <v>1050</v>
      </c>
      <c r="I2683" t="s">
        <v>1073</v>
      </c>
    </row>
    <row r="2684" spans="1:9" x14ac:dyDescent="0.3">
      <c r="A2684" s="3">
        <v>85008</v>
      </c>
      <c r="B2684">
        <v>507</v>
      </c>
      <c r="C2684">
        <v>7</v>
      </c>
      <c r="D2684" s="5">
        <v>1</v>
      </c>
      <c r="E2684">
        <v>2018</v>
      </c>
      <c r="F2684" t="s">
        <v>1048</v>
      </c>
      <c r="G2684" s="3" t="s">
        <v>1042</v>
      </c>
      <c r="H2684" t="s">
        <v>1077</v>
      </c>
      <c r="I2684" t="s">
        <v>1073</v>
      </c>
    </row>
    <row r="2685" spans="1:9" x14ac:dyDescent="0.3">
      <c r="A2685" s="3">
        <v>85015</v>
      </c>
      <c r="B2685">
        <v>500</v>
      </c>
      <c r="C2685">
        <v>141</v>
      </c>
      <c r="D2685" s="5">
        <v>1.6846487950983129E-2</v>
      </c>
      <c r="E2685">
        <v>2018</v>
      </c>
      <c r="F2685" t="s">
        <v>1048</v>
      </c>
      <c r="G2685" t="s">
        <v>1054</v>
      </c>
      <c r="H2685" t="s">
        <v>1051</v>
      </c>
      <c r="I2685" t="s">
        <v>1073</v>
      </c>
    </row>
    <row r="2686" spans="1:9" x14ac:dyDescent="0.3">
      <c r="A2686" s="3">
        <v>85016</v>
      </c>
      <c r="B2686">
        <v>500</v>
      </c>
      <c r="C2686">
        <v>59</v>
      </c>
      <c r="D2686" s="5">
        <v>-1.8265203937503718E-2</v>
      </c>
      <c r="E2686">
        <v>2018</v>
      </c>
      <c r="F2686" t="s">
        <v>1048</v>
      </c>
      <c r="G2686" s="3" t="s">
        <v>1042</v>
      </c>
      <c r="H2686" s="3" t="s">
        <v>1050</v>
      </c>
      <c r="I2686" t="s">
        <v>1073</v>
      </c>
    </row>
    <row r="2687" spans="1:9" x14ac:dyDescent="0.3">
      <c r="A2687" s="3">
        <v>85020</v>
      </c>
      <c r="B2687">
        <v>500</v>
      </c>
      <c r="C2687">
        <v>24</v>
      </c>
      <c r="D2687" s="5">
        <v>0.37094614169023488</v>
      </c>
      <c r="E2687">
        <v>2018</v>
      </c>
      <c r="F2687" t="s">
        <v>1048</v>
      </c>
      <c r="G2687" s="3" t="s">
        <v>1042</v>
      </c>
      <c r="H2687" t="s">
        <v>1076</v>
      </c>
      <c r="I2687" t="s">
        <v>1073</v>
      </c>
    </row>
    <row r="2688" spans="1:9" x14ac:dyDescent="0.3">
      <c r="A2688" s="3">
        <v>85030</v>
      </c>
      <c r="B2688">
        <v>604</v>
      </c>
      <c r="C2688">
        <v>11</v>
      </c>
      <c r="D2688" s="5">
        <v>0.24803964580280913</v>
      </c>
      <c r="E2688">
        <v>2018</v>
      </c>
      <c r="F2688" t="s">
        <v>1047</v>
      </c>
      <c r="G2688" s="3" t="s">
        <v>1042</v>
      </c>
      <c r="H2688" t="s">
        <v>1053</v>
      </c>
      <c r="I2688" t="s">
        <v>1073</v>
      </c>
    </row>
    <row r="2689" spans="1:9" x14ac:dyDescent="0.3">
      <c r="A2689" s="3">
        <v>85038</v>
      </c>
      <c r="B2689">
        <v>497</v>
      </c>
      <c r="C2689">
        <v>154</v>
      </c>
      <c r="D2689" s="5">
        <v>0.28251699698459093</v>
      </c>
      <c r="E2689">
        <v>2018</v>
      </c>
      <c r="F2689" t="s">
        <v>1048</v>
      </c>
      <c r="G2689" t="s">
        <v>1054</v>
      </c>
      <c r="H2689" t="s">
        <v>1053</v>
      </c>
      <c r="I2689" t="s">
        <v>1073</v>
      </c>
    </row>
    <row r="2690" spans="1:9" x14ac:dyDescent="0.3">
      <c r="A2690" s="3">
        <v>85042</v>
      </c>
      <c r="B2690">
        <v>1209</v>
      </c>
      <c r="C2690">
        <v>2</v>
      </c>
      <c r="D2690" s="5">
        <v>1</v>
      </c>
      <c r="E2690">
        <v>2017</v>
      </c>
      <c r="F2690" t="s">
        <v>1045</v>
      </c>
      <c r="G2690" s="3" t="s">
        <v>1042</v>
      </c>
      <c r="H2690" t="s">
        <v>1077</v>
      </c>
      <c r="I2690" t="s">
        <v>1073</v>
      </c>
    </row>
    <row r="2691" spans="1:9" x14ac:dyDescent="0.3">
      <c r="A2691" s="3">
        <v>85045</v>
      </c>
      <c r="B2691">
        <v>494</v>
      </c>
      <c r="C2691">
        <v>9</v>
      </c>
      <c r="D2691" s="5">
        <v>7.0659370930199236E-2</v>
      </c>
      <c r="E2691">
        <v>2018</v>
      </c>
      <c r="F2691" t="s">
        <v>1048</v>
      </c>
      <c r="G2691" s="3" t="s">
        <v>1042</v>
      </c>
      <c r="H2691" t="s">
        <v>1051</v>
      </c>
      <c r="I2691" t="s">
        <v>1073</v>
      </c>
    </row>
    <row r="2692" spans="1:9" x14ac:dyDescent="0.3">
      <c r="A2692" s="3">
        <v>85047</v>
      </c>
      <c r="B2692">
        <v>510</v>
      </c>
      <c r="C2692">
        <v>5</v>
      </c>
      <c r="D2692" s="5">
        <v>1</v>
      </c>
      <c r="E2692">
        <v>2018</v>
      </c>
      <c r="F2692" t="s">
        <v>1048</v>
      </c>
      <c r="G2692" s="3" t="s">
        <v>1042</v>
      </c>
      <c r="H2692" t="s">
        <v>1077</v>
      </c>
      <c r="I2692" t="s">
        <v>1073</v>
      </c>
    </row>
    <row r="2693" spans="1:9" x14ac:dyDescent="0.3">
      <c r="A2693" s="3">
        <v>85048</v>
      </c>
      <c r="B2693">
        <v>496</v>
      </c>
      <c r="C2693">
        <v>234</v>
      </c>
      <c r="D2693" s="5">
        <v>0.49804450741341316</v>
      </c>
      <c r="E2693">
        <v>2018</v>
      </c>
      <c r="F2693" t="s">
        <v>1048</v>
      </c>
      <c r="G2693" t="s">
        <v>1054</v>
      </c>
      <c r="H2693" t="s">
        <v>1077</v>
      </c>
      <c r="I2693" t="s">
        <v>1073</v>
      </c>
    </row>
    <row r="2694" spans="1:9" x14ac:dyDescent="0.3">
      <c r="A2694" s="3">
        <v>85053</v>
      </c>
      <c r="B2694">
        <v>500</v>
      </c>
      <c r="C2694">
        <v>354</v>
      </c>
      <c r="D2694" s="5">
        <v>0.25885938600419239</v>
      </c>
      <c r="E2694">
        <v>2018</v>
      </c>
      <c r="F2694" t="s">
        <v>1048</v>
      </c>
      <c r="G2694" t="s">
        <v>1054</v>
      </c>
      <c r="H2694" t="s">
        <v>1053</v>
      </c>
      <c r="I2694" t="s">
        <v>1073</v>
      </c>
    </row>
    <row r="2695" spans="1:9" x14ac:dyDescent="0.3">
      <c r="A2695" s="3">
        <v>85054</v>
      </c>
      <c r="B2695">
        <v>495</v>
      </c>
      <c r="C2695">
        <v>139</v>
      </c>
      <c r="D2695" s="5">
        <v>0.18851712478444507</v>
      </c>
      <c r="E2695">
        <v>2018</v>
      </c>
      <c r="F2695" t="s">
        <v>1048</v>
      </c>
      <c r="G2695" t="s">
        <v>1054</v>
      </c>
      <c r="H2695" t="s">
        <v>1052</v>
      </c>
      <c r="I2695" t="s">
        <v>1073</v>
      </c>
    </row>
    <row r="2696" spans="1:9" x14ac:dyDescent="0.3">
      <c r="A2696" s="3">
        <v>85055</v>
      </c>
      <c r="B2696">
        <v>500</v>
      </c>
      <c r="C2696">
        <v>16</v>
      </c>
      <c r="D2696" s="5">
        <v>0.36756362397417308</v>
      </c>
      <c r="E2696">
        <v>2018</v>
      </c>
      <c r="F2696" t="s">
        <v>1048</v>
      </c>
      <c r="G2696" s="3" t="s">
        <v>1042</v>
      </c>
      <c r="H2696" t="s">
        <v>1076</v>
      </c>
      <c r="I2696" t="s">
        <v>1073</v>
      </c>
    </row>
    <row r="2697" spans="1:9" x14ac:dyDescent="0.3">
      <c r="A2697" s="3">
        <v>85059</v>
      </c>
      <c r="B2697">
        <v>494</v>
      </c>
      <c r="C2697">
        <v>156</v>
      </c>
      <c r="D2697" s="5">
        <v>0.2822419466060484</v>
      </c>
      <c r="E2697">
        <v>2018</v>
      </c>
      <c r="F2697" t="s">
        <v>1048</v>
      </c>
      <c r="G2697" t="s">
        <v>1054</v>
      </c>
      <c r="H2697" t="s">
        <v>1053</v>
      </c>
      <c r="I2697" t="s">
        <v>1073</v>
      </c>
    </row>
    <row r="2698" spans="1:9" x14ac:dyDescent="0.3">
      <c r="A2698" s="3">
        <v>85062</v>
      </c>
      <c r="B2698">
        <v>494</v>
      </c>
      <c r="C2698">
        <v>186</v>
      </c>
      <c r="D2698" s="5">
        <v>-1.3549316892543141E-2</v>
      </c>
      <c r="E2698">
        <v>2018</v>
      </c>
      <c r="F2698" t="s">
        <v>1048</v>
      </c>
      <c r="G2698" t="s">
        <v>1054</v>
      </c>
      <c r="H2698" s="3" t="s">
        <v>1050</v>
      </c>
      <c r="I2698" t="s">
        <v>1073</v>
      </c>
    </row>
    <row r="2699" spans="1:9" x14ac:dyDescent="0.3">
      <c r="A2699" s="3">
        <v>85063</v>
      </c>
      <c r="B2699">
        <v>1121</v>
      </c>
      <c r="C2699">
        <v>2</v>
      </c>
      <c r="D2699" s="5">
        <v>1</v>
      </c>
      <c r="E2699">
        <v>2017</v>
      </c>
      <c r="F2699" t="s">
        <v>1046</v>
      </c>
      <c r="G2699" s="3" t="s">
        <v>1042</v>
      </c>
      <c r="H2699" t="s">
        <v>1077</v>
      </c>
      <c r="I2699" t="s">
        <v>1073</v>
      </c>
    </row>
    <row r="2700" spans="1:9" x14ac:dyDescent="0.3">
      <c r="A2700" s="3">
        <v>85064</v>
      </c>
      <c r="B2700">
        <v>494</v>
      </c>
      <c r="C2700">
        <v>24</v>
      </c>
      <c r="D2700" s="5">
        <v>6.2886680530396838E-2</v>
      </c>
      <c r="E2700">
        <v>2018</v>
      </c>
      <c r="F2700" t="s">
        <v>1048</v>
      </c>
      <c r="G2700" s="3" t="s">
        <v>1042</v>
      </c>
      <c r="H2700" t="s">
        <v>1051</v>
      </c>
      <c r="I2700" t="s">
        <v>1073</v>
      </c>
    </row>
    <row r="2701" spans="1:9" x14ac:dyDescent="0.3">
      <c r="A2701" s="3">
        <v>85066</v>
      </c>
      <c r="B2701">
        <v>496</v>
      </c>
      <c r="C2701">
        <v>633</v>
      </c>
      <c r="D2701" s="5">
        <v>0.21443330976262534</v>
      </c>
      <c r="E2701">
        <v>2018</v>
      </c>
      <c r="F2701" t="s">
        <v>1048</v>
      </c>
      <c r="G2701" t="s">
        <v>1043</v>
      </c>
      <c r="H2701" t="s">
        <v>1053</v>
      </c>
      <c r="I2701" t="s">
        <v>1073</v>
      </c>
    </row>
    <row r="2702" spans="1:9" x14ac:dyDescent="0.3">
      <c r="A2702" s="3">
        <v>85067</v>
      </c>
      <c r="B2702">
        <v>509</v>
      </c>
      <c r="C2702">
        <v>5</v>
      </c>
      <c r="D2702" s="5">
        <v>-2.452228409411707E-2</v>
      </c>
      <c r="E2702">
        <v>2018</v>
      </c>
      <c r="F2702" t="s">
        <v>1048</v>
      </c>
      <c r="G2702" s="3" t="s">
        <v>1042</v>
      </c>
      <c r="H2702" s="3" t="s">
        <v>1050</v>
      </c>
      <c r="I2702" t="s">
        <v>1073</v>
      </c>
    </row>
    <row r="2703" spans="1:9" x14ac:dyDescent="0.3">
      <c r="A2703" s="3">
        <v>85068</v>
      </c>
      <c r="B2703">
        <v>509</v>
      </c>
      <c r="C2703">
        <v>1</v>
      </c>
      <c r="D2703" s="5">
        <v>1</v>
      </c>
      <c r="E2703">
        <v>2018</v>
      </c>
      <c r="F2703" t="s">
        <v>1048</v>
      </c>
      <c r="G2703" s="3" t="s">
        <v>1042</v>
      </c>
      <c r="H2703" t="s">
        <v>1077</v>
      </c>
      <c r="I2703" t="s">
        <v>1073</v>
      </c>
    </row>
    <row r="2704" spans="1:9" x14ac:dyDescent="0.3">
      <c r="A2704" s="3">
        <v>85078</v>
      </c>
      <c r="B2704">
        <v>495</v>
      </c>
      <c r="C2704">
        <v>126</v>
      </c>
      <c r="D2704" s="5">
        <v>1.8220621335479055E-3</v>
      </c>
      <c r="E2704">
        <v>2018</v>
      </c>
      <c r="F2704" t="s">
        <v>1048</v>
      </c>
      <c r="G2704" t="s">
        <v>1054</v>
      </c>
      <c r="H2704" t="s">
        <v>1051</v>
      </c>
      <c r="I2704" t="s">
        <v>1073</v>
      </c>
    </row>
    <row r="2705" spans="1:9" x14ac:dyDescent="0.3">
      <c r="A2705" s="3">
        <v>85084</v>
      </c>
      <c r="B2705">
        <v>496</v>
      </c>
      <c r="C2705">
        <v>7</v>
      </c>
      <c r="D2705" s="5">
        <v>6.0546926011810463E-3</v>
      </c>
      <c r="E2705">
        <v>2018</v>
      </c>
      <c r="F2705" t="s">
        <v>1048</v>
      </c>
      <c r="G2705" s="3" t="s">
        <v>1042</v>
      </c>
      <c r="H2705" t="s">
        <v>1051</v>
      </c>
      <c r="I2705" t="s">
        <v>1073</v>
      </c>
    </row>
    <row r="2706" spans="1:9" x14ac:dyDescent="0.3">
      <c r="A2706" s="3">
        <v>85087</v>
      </c>
      <c r="B2706">
        <v>494</v>
      </c>
      <c r="C2706">
        <v>153</v>
      </c>
      <c r="D2706" s="5">
        <v>0.3545233278880825</v>
      </c>
      <c r="E2706">
        <v>2018</v>
      </c>
      <c r="F2706" t="s">
        <v>1048</v>
      </c>
      <c r="G2706" t="s">
        <v>1054</v>
      </c>
      <c r="H2706" t="s">
        <v>1076</v>
      </c>
      <c r="I2706" t="s">
        <v>1073</v>
      </c>
    </row>
    <row r="2707" spans="1:9" x14ac:dyDescent="0.3">
      <c r="A2707" s="3">
        <v>85088</v>
      </c>
      <c r="B2707">
        <v>494</v>
      </c>
      <c r="C2707">
        <v>67</v>
      </c>
      <c r="D2707" s="5">
        <v>0.39882786479144755</v>
      </c>
      <c r="E2707">
        <v>2018</v>
      </c>
      <c r="F2707" t="s">
        <v>1048</v>
      </c>
      <c r="G2707" s="3" t="s">
        <v>1042</v>
      </c>
      <c r="H2707" t="s">
        <v>1076</v>
      </c>
      <c r="I2707" t="s">
        <v>1073</v>
      </c>
    </row>
    <row r="2708" spans="1:9" x14ac:dyDescent="0.3">
      <c r="A2708" s="3">
        <v>85089</v>
      </c>
      <c r="B2708">
        <v>687</v>
      </c>
      <c r="C2708">
        <v>6</v>
      </c>
      <c r="D2708" s="5">
        <v>0.23999876385275787</v>
      </c>
      <c r="E2708">
        <v>2018</v>
      </c>
      <c r="F2708" t="s">
        <v>1046</v>
      </c>
      <c r="G2708" s="3" t="s">
        <v>1042</v>
      </c>
      <c r="H2708" t="s">
        <v>1053</v>
      </c>
      <c r="I2708" t="s">
        <v>1073</v>
      </c>
    </row>
    <row r="2709" spans="1:9" x14ac:dyDescent="0.3">
      <c r="A2709" s="3">
        <v>85092</v>
      </c>
      <c r="B2709">
        <v>726</v>
      </c>
      <c r="C2709">
        <v>2</v>
      </c>
      <c r="D2709" s="5">
        <v>0.26729437333590311</v>
      </c>
      <c r="E2709">
        <v>2018</v>
      </c>
      <c r="F2709" t="s">
        <v>1046</v>
      </c>
      <c r="G2709" s="3" t="s">
        <v>1042</v>
      </c>
      <c r="H2709" t="s">
        <v>1053</v>
      </c>
      <c r="I2709" t="s">
        <v>1073</v>
      </c>
    </row>
    <row r="2710" spans="1:9" x14ac:dyDescent="0.3">
      <c r="A2710" s="3">
        <v>85093</v>
      </c>
      <c r="B2710">
        <v>500</v>
      </c>
      <c r="C2710">
        <v>122</v>
      </c>
      <c r="D2710" s="5">
        <v>-2.3959430168538848E-3</v>
      </c>
      <c r="E2710">
        <v>2018</v>
      </c>
      <c r="F2710" t="s">
        <v>1048</v>
      </c>
      <c r="G2710" t="s">
        <v>1054</v>
      </c>
      <c r="H2710" s="3" t="s">
        <v>1050</v>
      </c>
      <c r="I2710" t="s">
        <v>1073</v>
      </c>
    </row>
    <row r="2711" spans="1:9" x14ac:dyDescent="0.3">
      <c r="A2711" s="3">
        <v>85094</v>
      </c>
      <c r="B2711">
        <v>494</v>
      </c>
      <c r="C2711">
        <v>114</v>
      </c>
      <c r="D2711" s="5">
        <v>-1.8502031284277759E-3</v>
      </c>
      <c r="E2711">
        <v>2018</v>
      </c>
      <c r="F2711" t="s">
        <v>1048</v>
      </c>
      <c r="G2711" t="s">
        <v>1054</v>
      </c>
      <c r="H2711" s="3" t="s">
        <v>1050</v>
      </c>
      <c r="I2711" t="s">
        <v>1073</v>
      </c>
    </row>
    <row r="2712" spans="1:9" x14ac:dyDescent="0.3">
      <c r="A2712" s="3">
        <v>85095</v>
      </c>
      <c r="B2712">
        <v>511</v>
      </c>
      <c r="C2712">
        <v>61</v>
      </c>
      <c r="D2712" s="5">
        <v>5.4369305800312816E-2</v>
      </c>
      <c r="E2712">
        <v>2018</v>
      </c>
      <c r="F2712" t="s">
        <v>1048</v>
      </c>
      <c r="G2712" s="3" t="s">
        <v>1042</v>
      </c>
      <c r="H2712" t="s">
        <v>1051</v>
      </c>
      <c r="I2712" t="s">
        <v>1073</v>
      </c>
    </row>
    <row r="2713" spans="1:9" x14ac:dyDescent="0.3">
      <c r="A2713" s="3">
        <v>85096</v>
      </c>
      <c r="B2713">
        <v>507</v>
      </c>
      <c r="C2713">
        <v>15</v>
      </c>
      <c r="D2713" s="5">
        <v>0.15468033224023545</v>
      </c>
      <c r="E2713">
        <v>2018</v>
      </c>
      <c r="F2713" t="s">
        <v>1048</v>
      </c>
      <c r="G2713" s="3" t="s">
        <v>1042</v>
      </c>
      <c r="H2713" t="s">
        <v>1052</v>
      </c>
      <c r="I2713" t="s">
        <v>1073</v>
      </c>
    </row>
    <row r="2714" spans="1:9" x14ac:dyDescent="0.3">
      <c r="A2714" s="3">
        <v>85103</v>
      </c>
      <c r="B2714">
        <v>494</v>
      </c>
      <c r="C2714">
        <v>39</v>
      </c>
      <c r="D2714" s="5">
        <v>0.24839548712377174</v>
      </c>
      <c r="E2714">
        <v>2018</v>
      </c>
      <c r="F2714" t="s">
        <v>1048</v>
      </c>
      <c r="G2714" s="3" t="s">
        <v>1042</v>
      </c>
      <c r="H2714" t="s">
        <v>1053</v>
      </c>
      <c r="I2714" t="s">
        <v>1073</v>
      </c>
    </row>
    <row r="2715" spans="1:9" x14ac:dyDescent="0.3">
      <c r="A2715" s="3">
        <v>85104</v>
      </c>
      <c r="B2715">
        <v>494</v>
      </c>
      <c r="C2715">
        <v>19</v>
      </c>
      <c r="D2715" s="5">
        <v>0.23623497731724347</v>
      </c>
      <c r="E2715">
        <v>2018</v>
      </c>
      <c r="F2715" t="s">
        <v>1048</v>
      </c>
      <c r="G2715" s="3" t="s">
        <v>1042</v>
      </c>
      <c r="H2715" t="s">
        <v>1053</v>
      </c>
      <c r="I2715" t="s">
        <v>1073</v>
      </c>
    </row>
    <row r="2716" spans="1:9" x14ac:dyDescent="0.3">
      <c r="A2716" s="3">
        <v>85106</v>
      </c>
      <c r="B2716">
        <v>638</v>
      </c>
      <c r="C2716">
        <v>23</v>
      </c>
      <c r="D2716" s="5">
        <v>-1.1855736708128513E-2</v>
      </c>
      <c r="E2716">
        <v>2018</v>
      </c>
      <c r="F2716" t="s">
        <v>1047</v>
      </c>
      <c r="G2716" s="3" t="s">
        <v>1042</v>
      </c>
      <c r="H2716" s="3" t="s">
        <v>1050</v>
      </c>
      <c r="I2716" t="s">
        <v>1073</v>
      </c>
    </row>
    <row r="2717" spans="1:9" x14ac:dyDescent="0.3">
      <c r="A2717" s="3">
        <v>85107</v>
      </c>
      <c r="B2717">
        <v>508</v>
      </c>
      <c r="C2717">
        <v>24</v>
      </c>
      <c r="D2717" s="5">
        <v>0.34501233273942933</v>
      </c>
      <c r="E2717">
        <v>2018</v>
      </c>
      <c r="F2717" t="s">
        <v>1048</v>
      </c>
      <c r="G2717" s="3" t="s">
        <v>1042</v>
      </c>
      <c r="H2717" t="s">
        <v>1076</v>
      </c>
      <c r="I2717" t="s">
        <v>1073</v>
      </c>
    </row>
    <row r="2718" spans="1:9" x14ac:dyDescent="0.3">
      <c r="A2718" s="3">
        <v>85109</v>
      </c>
      <c r="B2718">
        <v>498</v>
      </c>
      <c r="C2718">
        <v>1</v>
      </c>
      <c r="D2718" s="5">
        <v>0</v>
      </c>
      <c r="E2718">
        <v>2018</v>
      </c>
      <c r="F2718" t="s">
        <v>1048</v>
      </c>
      <c r="G2718" s="3" t="s">
        <v>1042</v>
      </c>
      <c r="H2718" t="s">
        <v>1051</v>
      </c>
      <c r="I2718" t="s">
        <v>1073</v>
      </c>
    </row>
    <row r="2719" spans="1:9" x14ac:dyDescent="0.3">
      <c r="A2719" s="3">
        <v>85111</v>
      </c>
      <c r="B2719">
        <v>504</v>
      </c>
      <c r="C2719">
        <v>50</v>
      </c>
      <c r="D2719" s="5">
        <v>6.8381867714681398E-3</v>
      </c>
      <c r="E2719">
        <v>2018</v>
      </c>
      <c r="F2719" t="s">
        <v>1048</v>
      </c>
      <c r="G2719" s="3" t="s">
        <v>1042</v>
      </c>
      <c r="H2719" t="s">
        <v>1051</v>
      </c>
      <c r="I2719" t="s">
        <v>1073</v>
      </c>
    </row>
    <row r="2720" spans="1:9" x14ac:dyDescent="0.3">
      <c r="A2720" s="3">
        <v>85116</v>
      </c>
      <c r="B2720">
        <v>500</v>
      </c>
      <c r="C2720">
        <v>97</v>
      </c>
      <c r="D2720" s="5">
        <v>-2.7535729117360463E-2</v>
      </c>
      <c r="E2720">
        <v>2018</v>
      </c>
      <c r="F2720" t="s">
        <v>1048</v>
      </c>
      <c r="G2720" s="3" t="s">
        <v>1042</v>
      </c>
      <c r="H2720" s="3" t="s">
        <v>1050</v>
      </c>
      <c r="I2720" t="s">
        <v>1073</v>
      </c>
    </row>
    <row r="2721" spans="1:9" x14ac:dyDescent="0.3">
      <c r="A2721" s="3">
        <v>85118</v>
      </c>
      <c r="B2721">
        <v>494</v>
      </c>
      <c r="C2721">
        <v>16</v>
      </c>
      <c r="D2721" s="5">
        <v>2.0312188026383751E-2</v>
      </c>
      <c r="E2721">
        <v>2018</v>
      </c>
      <c r="F2721" t="s">
        <v>1048</v>
      </c>
      <c r="G2721" s="3" t="s">
        <v>1042</v>
      </c>
      <c r="H2721" t="s">
        <v>1051</v>
      </c>
      <c r="I2721" t="s">
        <v>1073</v>
      </c>
    </row>
    <row r="2722" spans="1:9" x14ac:dyDescent="0.3">
      <c r="A2722" s="3">
        <v>85119</v>
      </c>
      <c r="B2722">
        <v>510</v>
      </c>
      <c r="C2722">
        <v>1</v>
      </c>
      <c r="D2722" s="5">
        <v>0.11441789502177806</v>
      </c>
      <c r="E2722">
        <v>2018</v>
      </c>
      <c r="F2722" t="s">
        <v>1048</v>
      </c>
      <c r="G2722" s="3" t="s">
        <v>1042</v>
      </c>
      <c r="H2722" t="s">
        <v>1052</v>
      </c>
      <c r="I2722" t="s">
        <v>1073</v>
      </c>
    </row>
    <row r="2723" spans="1:9" x14ac:dyDescent="0.3">
      <c r="A2723" s="3">
        <v>85125</v>
      </c>
      <c r="B2723">
        <v>496</v>
      </c>
      <c r="C2723">
        <v>41</v>
      </c>
      <c r="D2723" s="5">
        <v>0.24560035626958937</v>
      </c>
      <c r="E2723">
        <v>2018</v>
      </c>
      <c r="F2723" t="s">
        <v>1048</v>
      </c>
      <c r="G2723" s="3" t="s">
        <v>1042</v>
      </c>
      <c r="H2723" t="s">
        <v>1053</v>
      </c>
      <c r="I2723" t="s">
        <v>1073</v>
      </c>
    </row>
    <row r="2724" spans="1:9" x14ac:dyDescent="0.3">
      <c r="A2724" s="3">
        <v>85126</v>
      </c>
      <c r="B2724">
        <v>496</v>
      </c>
      <c r="C2724">
        <v>2</v>
      </c>
      <c r="D2724" s="5">
        <v>0.2068057690624921</v>
      </c>
      <c r="E2724">
        <v>2018</v>
      </c>
      <c r="F2724" t="s">
        <v>1048</v>
      </c>
      <c r="G2724" s="3" t="s">
        <v>1042</v>
      </c>
      <c r="H2724" t="s">
        <v>1053</v>
      </c>
      <c r="I2724" t="s">
        <v>1073</v>
      </c>
    </row>
    <row r="2725" spans="1:9" x14ac:dyDescent="0.3">
      <c r="A2725" s="3">
        <v>85127</v>
      </c>
      <c r="B2725">
        <v>496</v>
      </c>
      <c r="C2725">
        <v>54</v>
      </c>
      <c r="D2725" s="5">
        <v>0.28515955993883818</v>
      </c>
      <c r="E2725">
        <v>2018</v>
      </c>
      <c r="F2725" t="s">
        <v>1048</v>
      </c>
      <c r="G2725" s="3" t="s">
        <v>1042</v>
      </c>
      <c r="H2725" t="s">
        <v>1053</v>
      </c>
      <c r="I2725" t="s">
        <v>1073</v>
      </c>
    </row>
    <row r="2726" spans="1:9" x14ac:dyDescent="0.3">
      <c r="A2726" s="3">
        <v>85141</v>
      </c>
      <c r="B2726">
        <v>502</v>
      </c>
      <c r="C2726">
        <v>63</v>
      </c>
      <c r="D2726" s="5">
        <v>0.18857749221407649</v>
      </c>
      <c r="E2726">
        <v>2018</v>
      </c>
      <c r="F2726" t="s">
        <v>1048</v>
      </c>
      <c r="G2726" s="3" t="s">
        <v>1042</v>
      </c>
      <c r="H2726" t="s">
        <v>1052</v>
      </c>
      <c r="I2726" t="s">
        <v>1073</v>
      </c>
    </row>
    <row r="2727" spans="1:9" x14ac:dyDescent="0.3">
      <c r="A2727" s="3">
        <v>85144</v>
      </c>
      <c r="B2727">
        <v>590</v>
      </c>
      <c r="C2727">
        <v>64</v>
      </c>
      <c r="D2727" s="5">
        <v>0.44629676685740227</v>
      </c>
      <c r="E2727">
        <v>2018</v>
      </c>
      <c r="F2727" t="s">
        <v>1047</v>
      </c>
      <c r="G2727" s="3" t="s">
        <v>1042</v>
      </c>
      <c r="H2727" t="s">
        <v>1077</v>
      </c>
      <c r="I2727" t="s">
        <v>1073</v>
      </c>
    </row>
    <row r="2728" spans="1:9" x14ac:dyDescent="0.3">
      <c r="A2728" s="3">
        <v>85145</v>
      </c>
      <c r="B2728">
        <v>576</v>
      </c>
      <c r="C2728">
        <v>20</v>
      </c>
      <c r="D2728" s="5">
        <v>0.17740225925853176</v>
      </c>
      <c r="E2728">
        <v>2018</v>
      </c>
      <c r="F2728" t="s">
        <v>1048</v>
      </c>
      <c r="G2728" s="3" t="s">
        <v>1042</v>
      </c>
      <c r="H2728" t="s">
        <v>1052</v>
      </c>
      <c r="I2728" t="s">
        <v>1073</v>
      </c>
    </row>
    <row r="2729" spans="1:9" x14ac:dyDescent="0.3">
      <c r="A2729" s="3">
        <v>85146</v>
      </c>
      <c r="B2729">
        <v>502</v>
      </c>
      <c r="C2729">
        <v>15</v>
      </c>
      <c r="D2729" s="5">
        <v>0.26496105252111446</v>
      </c>
      <c r="E2729">
        <v>2018</v>
      </c>
      <c r="F2729" t="s">
        <v>1048</v>
      </c>
      <c r="G2729" s="3" t="s">
        <v>1042</v>
      </c>
      <c r="H2729" t="s">
        <v>1053</v>
      </c>
      <c r="I2729" t="s">
        <v>1073</v>
      </c>
    </row>
    <row r="2730" spans="1:9" x14ac:dyDescent="0.3">
      <c r="A2730" s="3">
        <v>85150</v>
      </c>
      <c r="B2730">
        <v>494</v>
      </c>
      <c r="C2730">
        <v>556</v>
      </c>
      <c r="D2730" s="5">
        <v>0.40021465548216423</v>
      </c>
      <c r="E2730">
        <v>2018</v>
      </c>
      <c r="F2730" t="s">
        <v>1048</v>
      </c>
      <c r="G2730" t="s">
        <v>1043</v>
      </c>
      <c r="H2730" t="s">
        <v>1077</v>
      </c>
      <c r="I2730" t="s">
        <v>1073</v>
      </c>
    </row>
    <row r="2731" spans="1:9" x14ac:dyDescent="0.3">
      <c r="A2731" s="3">
        <v>85152</v>
      </c>
      <c r="B2731">
        <v>494</v>
      </c>
      <c r="C2731">
        <v>767</v>
      </c>
      <c r="D2731" s="5">
        <v>1.1027681888024363E-2</v>
      </c>
      <c r="E2731">
        <v>2018</v>
      </c>
      <c r="F2731" t="s">
        <v>1048</v>
      </c>
      <c r="G2731" t="s">
        <v>1043</v>
      </c>
      <c r="H2731" t="s">
        <v>1051</v>
      </c>
      <c r="I2731" t="s">
        <v>1073</v>
      </c>
    </row>
    <row r="2732" spans="1:9" x14ac:dyDescent="0.3">
      <c r="A2732" s="3">
        <v>85161</v>
      </c>
      <c r="B2732">
        <v>494</v>
      </c>
      <c r="C2732">
        <v>25</v>
      </c>
      <c r="D2732" s="5">
        <v>0.24204876341802931</v>
      </c>
      <c r="E2732">
        <v>2018</v>
      </c>
      <c r="F2732" t="s">
        <v>1048</v>
      </c>
      <c r="G2732" s="3" t="s">
        <v>1042</v>
      </c>
      <c r="H2732" t="s">
        <v>1053</v>
      </c>
      <c r="I2732" t="s">
        <v>1073</v>
      </c>
    </row>
    <row r="2733" spans="1:9" x14ac:dyDescent="0.3">
      <c r="A2733" s="3">
        <v>85172</v>
      </c>
      <c r="B2733">
        <v>501</v>
      </c>
      <c r="C2733">
        <v>46</v>
      </c>
      <c r="D2733" s="5">
        <v>1</v>
      </c>
      <c r="E2733">
        <v>2018</v>
      </c>
      <c r="F2733" t="s">
        <v>1048</v>
      </c>
      <c r="G2733" s="3" t="s">
        <v>1042</v>
      </c>
      <c r="H2733" t="s">
        <v>1077</v>
      </c>
      <c r="I2733" t="s">
        <v>1073</v>
      </c>
    </row>
    <row r="2734" spans="1:9" x14ac:dyDescent="0.3">
      <c r="A2734" s="3">
        <v>85173</v>
      </c>
      <c r="B2734">
        <v>494</v>
      </c>
      <c r="C2734">
        <v>102</v>
      </c>
      <c r="D2734" s="5">
        <v>8.3703581012651532E-2</v>
      </c>
      <c r="E2734">
        <v>2018</v>
      </c>
      <c r="F2734" t="s">
        <v>1048</v>
      </c>
      <c r="G2734" t="s">
        <v>1054</v>
      </c>
      <c r="H2734" t="s">
        <v>1051</v>
      </c>
      <c r="I2734" t="s">
        <v>1073</v>
      </c>
    </row>
    <row r="2735" spans="1:9" x14ac:dyDescent="0.3">
      <c r="A2735" s="3">
        <v>85174</v>
      </c>
      <c r="B2735">
        <v>494</v>
      </c>
      <c r="C2735">
        <v>176</v>
      </c>
      <c r="D2735" s="5">
        <v>0.13664561413926812</v>
      </c>
      <c r="E2735">
        <v>2018</v>
      </c>
      <c r="F2735" t="s">
        <v>1048</v>
      </c>
      <c r="G2735" t="s">
        <v>1054</v>
      </c>
      <c r="H2735" t="s">
        <v>1052</v>
      </c>
      <c r="I2735" t="s">
        <v>1073</v>
      </c>
    </row>
    <row r="2736" spans="1:9" x14ac:dyDescent="0.3">
      <c r="A2736" s="3">
        <v>85175</v>
      </c>
      <c r="B2736">
        <v>501</v>
      </c>
      <c r="C2736">
        <v>169</v>
      </c>
      <c r="D2736" s="5">
        <v>-3.8838623196086323E-2</v>
      </c>
      <c r="E2736">
        <v>2018</v>
      </c>
      <c r="F2736" t="s">
        <v>1048</v>
      </c>
      <c r="G2736" t="s">
        <v>1054</v>
      </c>
      <c r="H2736" s="3" t="s">
        <v>1050</v>
      </c>
      <c r="I2736" t="s">
        <v>1073</v>
      </c>
    </row>
    <row r="2737" spans="1:9" x14ac:dyDescent="0.3">
      <c r="A2737" s="3">
        <v>85176</v>
      </c>
      <c r="B2737">
        <v>496</v>
      </c>
      <c r="C2737">
        <v>175</v>
      </c>
      <c r="D2737" s="5">
        <v>-1.3897219022864057E-2</v>
      </c>
      <c r="E2737">
        <v>2018</v>
      </c>
      <c r="F2737" t="s">
        <v>1048</v>
      </c>
      <c r="G2737" t="s">
        <v>1054</v>
      </c>
      <c r="H2737" s="3" t="s">
        <v>1050</v>
      </c>
      <c r="I2737" t="s">
        <v>1073</v>
      </c>
    </row>
    <row r="2738" spans="1:9" x14ac:dyDescent="0.3">
      <c r="A2738" s="3">
        <v>85177</v>
      </c>
      <c r="B2738">
        <v>496</v>
      </c>
      <c r="C2738">
        <v>62</v>
      </c>
      <c r="D2738" s="5">
        <v>-1.2198218232394803E-2</v>
      </c>
      <c r="E2738">
        <v>2018</v>
      </c>
      <c r="F2738" t="s">
        <v>1048</v>
      </c>
      <c r="G2738" s="3" t="s">
        <v>1042</v>
      </c>
      <c r="H2738" s="3" t="s">
        <v>1050</v>
      </c>
      <c r="I2738" t="s">
        <v>1073</v>
      </c>
    </row>
    <row r="2739" spans="1:9" x14ac:dyDescent="0.3">
      <c r="A2739" s="3">
        <v>85178</v>
      </c>
      <c r="B2739">
        <v>500</v>
      </c>
      <c r="C2739">
        <v>138</v>
      </c>
      <c r="D2739" s="5">
        <v>-1.1530626840823016E-2</v>
      </c>
      <c r="E2739">
        <v>2018</v>
      </c>
      <c r="F2739" t="s">
        <v>1048</v>
      </c>
      <c r="G2739" t="s">
        <v>1054</v>
      </c>
      <c r="H2739" s="3" t="s">
        <v>1050</v>
      </c>
      <c r="I2739" t="s">
        <v>1073</v>
      </c>
    </row>
    <row r="2740" spans="1:9" x14ac:dyDescent="0.3">
      <c r="A2740" s="3">
        <v>85187</v>
      </c>
      <c r="B2740">
        <v>567</v>
      </c>
      <c r="C2740">
        <v>95</v>
      </c>
      <c r="D2740" s="5">
        <v>1.4875755826087439E-3</v>
      </c>
      <c r="E2740">
        <v>2018</v>
      </c>
      <c r="F2740" t="s">
        <v>1048</v>
      </c>
      <c r="G2740" s="3" t="s">
        <v>1042</v>
      </c>
      <c r="H2740" t="s">
        <v>1051</v>
      </c>
      <c r="I2740" t="s">
        <v>1073</v>
      </c>
    </row>
    <row r="2741" spans="1:9" x14ac:dyDescent="0.3">
      <c r="A2741" s="3">
        <v>85189</v>
      </c>
      <c r="B2741">
        <v>687</v>
      </c>
      <c r="C2741">
        <v>4</v>
      </c>
      <c r="D2741" s="5">
        <v>-6.4327009681659063E-3</v>
      </c>
      <c r="E2741">
        <v>2018</v>
      </c>
      <c r="F2741" t="s">
        <v>1046</v>
      </c>
      <c r="G2741" s="3" t="s">
        <v>1042</v>
      </c>
      <c r="H2741" s="3" t="s">
        <v>1050</v>
      </c>
      <c r="I2741" t="s">
        <v>1073</v>
      </c>
    </row>
    <row r="2742" spans="1:9" x14ac:dyDescent="0.3">
      <c r="A2742" s="3">
        <v>85195</v>
      </c>
      <c r="B2742">
        <v>503</v>
      </c>
      <c r="C2742">
        <v>4</v>
      </c>
      <c r="D2742" s="5">
        <v>-1.451764860523339E-2</v>
      </c>
      <c r="E2742">
        <v>2018</v>
      </c>
      <c r="F2742" t="s">
        <v>1048</v>
      </c>
      <c r="G2742" s="3" t="s">
        <v>1042</v>
      </c>
      <c r="H2742" s="3" t="s">
        <v>1050</v>
      </c>
      <c r="I2742" t="s">
        <v>1073</v>
      </c>
    </row>
    <row r="2743" spans="1:9" x14ac:dyDescent="0.3">
      <c r="A2743" s="3">
        <v>85197</v>
      </c>
      <c r="B2743">
        <v>588</v>
      </c>
      <c r="C2743">
        <v>27</v>
      </c>
      <c r="D2743" s="5">
        <v>1.8500840559747846E-2</v>
      </c>
      <c r="E2743">
        <v>2018</v>
      </c>
      <c r="F2743" t="s">
        <v>1047</v>
      </c>
      <c r="G2743" s="3" t="s">
        <v>1042</v>
      </c>
      <c r="H2743" t="s">
        <v>1051</v>
      </c>
      <c r="I2743" t="s">
        <v>1073</v>
      </c>
    </row>
    <row r="2744" spans="1:9" x14ac:dyDescent="0.3">
      <c r="A2744" s="3">
        <v>85198</v>
      </c>
      <c r="B2744">
        <v>554</v>
      </c>
      <c r="C2744">
        <v>12</v>
      </c>
      <c r="D2744" s="5">
        <v>-6.3519309734762826E-3</v>
      </c>
      <c r="E2744">
        <v>2018</v>
      </c>
      <c r="F2744" t="s">
        <v>1048</v>
      </c>
      <c r="G2744" s="3" t="s">
        <v>1042</v>
      </c>
      <c r="H2744" s="3" t="s">
        <v>1050</v>
      </c>
      <c r="I2744" t="s">
        <v>1073</v>
      </c>
    </row>
    <row r="2745" spans="1:9" x14ac:dyDescent="0.3">
      <c r="A2745" s="3">
        <v>85200</v>
      </c>
      <c r="B2745">
        <v>569</v>
      </c>
      <c r="C2745">
        <v>38</v>
      </c>
      <c r="D2745" s="5">
        <v>-7.4620748924503627E-3</v>
      </c>
      <c r="E2745">
        <v>2018</v>
      </c>
      <c r="F2745" t="s">
        <v>1048</v>
      </c>
      <c r="G2745" s="3" t="s">
        <v>1042</v>
      </c>
      <c r="H2745" s="3" t="s">
        <v>1050</v>
      </c>
      <c r="I2745" t="s">
        <v>1073</v>
      </c>
    </row>
    <row r="2746" spans="1:9" x14ac:dyDescent="0.3">
      <c r="A2746" s="3">
        <v>85202</v>
      </c>
      <c r="B2746">
        <v>494</v>
      </c>
      <c r="C2746">
        <v>145</v>
      </c>
      <c r="D2746" s="5">
        <v>-1.8097117787356409E-3</v>
      </c>
      <c r="E2746">
        <v>2018</v>
      </c>
      <c r="F2746" t="s">
        <v>1048</v>
      </c>
      <c r="G2746" t="s">
        <v>1054</v>
      </c>
      <c r="H2746" s="3" t="s">
        <v>1050</v>
      </c>
      <c r="I2746" t="s">
        <v>1073</v>
      </c>
    </row>
    <row r="2747" spans="1:9" x14ac:dyDescent="0.3">
      <c r="A2747" s="3">
        <v>85203</v>
      </c>
      <c r="B2747">
        <v>494</v>
      </c>
      <c r="C2747">
        <v>172</v>
      </c>
      <c r="D2747" s="5">
        <v>4.8263901602867351E-3</v>
      </c>
      <c r="E2747">
        <v>2018</v>
      </c>
      <c r="F2747" t="s">
        <v>1048</v>
      </c>
      <c r="G2747" t="s">
        <v>1054</v>
      </c>
      <c r="H2747" t="s">
        <v>1051</v>
      </c>
      <c r="I2747" t="s">
        <v>1073</v>
      </c>
    </row>
    <row r="2748" spans="1:9" x14ac:dyDescent="0.3">
      <c r="A2748" s="3">
        <v>85204</v>
      </c>
      <c r="B2748">
        <v>494</v>
      </c>
      <c r="C2748">
        <v>117</v>
      </c>
      <c r="D2748" s="5">
        <v>5.2145770538361506E-3</v>
      </c>
      <c r="E2748">
        <v>2018</v>
      </c>
      <c r="F2748" t="s">
        <v>1048</v>
      </c>
      <c r="G2748" t="s">
        <v>1054</v>
      </c>
      <c r="H2748" t="s">
        <v>1051</v>
      </c>
      <c r="I2748" t="s">
        <v>1073</v>
      </c>
    </row>
    <row r="2749" spans="1:9" x14ac:dyDescent="0.3">
      <c r="A2749" s="3">
        <v>85208</v>
      </c>
      <c r="B2749">
        <v>500</v>
      </c>
      <c r="C2749">
        <v>50</v>
      </c>
      <c r="D2749" s="5">
        <v>-1.4443110389368347E-2</v>
      </c>
      <c r="E2749">
        <v>2018</v>
      </c>
      <c r="F2749" t="s">
        <v>1048</v>
      </c>
      <c r="G2749" s="3" t="s">
        <v>1042</v>
      </c>
      <c r="H2749" s="3" t="s">
        <v>1050</v>
      </c>
      <c r="I2749" t="s">
        <v>1073</v>
      </c>
    </row>
    <row r="2750" spans="1:9" x14ac:dyDescent="0.3">
      <c r="A2750" s="3">
        <v>85211</v>
      </c>
      <c r="B2750">
        <v>502</v>
      </c>
      <c r="C2750">
        <v>31</v>
      </c>
      <c r="D2750" s="5">
        <v>-1.5599218803077946E-2</v>
      </c>
      <c r="E2750">
        <v>2018</v>
      </c>
      <c r="F2750" t="s">
        <v>1048</v>
      </c>
      <c r="G2750" s="3" t="s">
        <v>1042</v>
      </c>
      <c r="H2750" s="3" t="s">
        <v>1050</v>
      </c>
      <c r="I2750" t="s">
        <v>1073</v>
      </c>
    </row>
    <row r="2751" spans="1:9" x14ac:dyDescent="0.3">
      <c r="A2751" s="3">
        <v>85212</v>
      </c>
      <c r="B2751">
        <v>497</v>
      </c>
      <c r="C2751">
        <v>96</v>
      </c>
      <c r="D2751" s="5">
        <v>4.8520261007917427E-3</v>
      </c>
      <c r="E2751">
        <v>2018</v>
      </c>
      <c r="F2751" t="s">
        <v>1048</v>
      </c>
      <c r="G2751" s="3" t="s">
        <v>1042</v>
      </c>
      <c r="H2751" t="s">
        <v>1051</v>
      </c>
      <c r="I2751" t="s">
        <v>1073</v>
      </c>
    </row>
    <row r="2752" spans="1:9" x14ac:dyDescent="0.3">
      <c r="A2752" s="3">
        <v>85213</v>
      </c>
      <c r="B2752">
        <v>500</v>
      </c>
      <c r="C2752">
        <v>38</v>
      </c>
      <c r="D2752" s="5">
        <v>-1.2301821442947619E-2</v>
      </c>
      <c r="E2752">
        <v>2018</v>
      </c>
      <c r="F2752" t="s">
        <v>1048</v>
      </c>
      <c r="G2752" s="3" t="s">
        <v>1042</v>
      </c>
      <c r="H2752" s="3" t="s">
        <v>1050</v>
      </c>
      <c r="I2752" t="s">
        <v>1073</v>
      </c>
    </row>
    <row r="2753" spans="1:9" x14ac:dyDescent="0.3">
      <c r="A2753" s="3">
        <v>85214</v>
      </c>
      <c r="B2753">
        <v>502</v>
      </c>
      <c r="C2753">
        <v>69</v>
      </c>
      <c r="D2753" s="5">
        <v>1.0998812978690509E-2</v>
      </c>
      <c r="E2753">
        <v>2018</v>
      </c>
      <c r="F2753" t="s">
        <v>1048</v>
      </c>
      <c r="G2753" s="3" t="s">
        <v>1042</v>
      </c>
      <c r="H2753" t="s">
        <v>1051</v>
      </c>
      <c r="I2753" t="s">
        <v>1073</v>
      </c>
    </row>
    <row r="2754" spans="1:9" x14ac:dyDescent="0.3">
      <c r="A2754" s="3">
        <v>85215</v>
      </c>
      <c r="B2754">
        <v>500</v>
      </c>
      <c r="C2754">
        <v>22</v>
      </c>
      <c r="D2754" s="5">
        <v>-2.399805230757255E-3</v>
      </c>
      <c r="E2754">
        <v>2018</v>
      </c>
      <c r="F2754" t="s">
        <v>1048</v>
      </c>
      <c r="G2754" s="3" t="s">
        <v>1042</v>
      </c>
      <c r="H2754" s="3" t="s">
        <v>1050</v>
      </c>
      <c r="I2754" t="s">
        <v>1073</v>
      </c>
    </row>
    <row r="2755" spans="1:9" x14ac:dyDescent="0.3">
      <c r="A2755" s="3">
        <v>85216</v>
      </c>
      <c r="B2755">
        <v>716</v>
      </c>
      <c r="C2755">
        <v>8</v>
      </c>
      <c r="D2755" s="5">
        <v>-2.0387679483250829E-3</v>
      </c>
      <c r="E2755">
        <v>2018</v>
      </c>
      <c r="F2755" t="s">
        <v>1046</v>
      </c>
      <c r="G2755" s="3" t="s">
        <v>1042</v>
      </c>
      <c r="H2755" s="3" t="s">
        <v>1050</v>
      </c>
      <c r="I2755" t="s">
        <v>1073</v>
      </c>
    </row>
    <row r="2756" spans="1:9" x14ac:dyDescent="0.3">
      <c r="A2756" s="3">
        <v>85224</v>
      </c>
      <c r="B2756">
        <v>659</v>
      </c>
      <c r="C2756">
        <v>1</v>
      </c>
      <c r="D2756" s="5">
        <v>1</v>
      </c>
      <c r="E2756">
        <v>2018</v>
      </c>
      <c r="F2756" t="s">
        <v>1047</v>
      </c>
      <c r="G2756" s="3" t="s">
        <v>1042</v>
      </c>
      <c r="H2756" t="s">
        <v>1077</v>
      </c>
      <c r="I2756" t="s">
        <v>1073</v>
      </c>
    </row>
    <row r="2757" spans="1:9" x14ac:dyDescent="0.3">
      <c r="A2757" s="3">
        <v>85225</v>
      </c>
      <c r="B2757">
        <v>592</v>
      </c>
      <c r="C2757">
        <v>3</v>
      </c>
      <c r="D2757" s="5">
        <v>-1.1432939509272622E-2</v>
      </c>
      <c r="E2757">
        <v>2018</v>
      </c>
      <c r="F2757" t="s">
        <v>1047</v>
      </c>
      <c r="G2757" s="3" t="s">
        <v>1042</v>
      </c>
      <c r="H2757" s="3" t="s">
        <v>1050</v>
      </c>
      <c r="I2757" t="s">
        <v>1073</v>
      </c>
    </row>
    <row r="2758" spans="1:9" x14ac:dyDescent="0.3">
      <c r="A2758" s="3">
        <v>85227</v>
      </c>
      <c r="B2758">
        <v>498</v>
      </c>
      <c r="C2758">
        <v>195</v>
      </c>
      <c r="D2758" s="5">
        <v>-3.2638971485074051E-4</v>
      </c>
      <c r="E2758">
        <v>2018</v>
      </c>
      <c r="F2758" t="s">
        <v>1048</v>
      </c>
      <c r="G2758" t="s">
        <v>1054</v>
      </c>
      <c r="H2758" s="3" t="s">
        <v>1050</v>
      </c>
      <c r="I2758" t="s">
        <v>1073</v>
      </c>
    </row>
    <row r="2759" spans="1:9" x14ac:dyDescent="0.3">
      <c r="A2759" s="3">
        <v>90020</v>
      </c>
      <c r="B2759">
        <v>973</v>
      </c>
      <c r="C2759">
        <v>1</v>
      </c>
      <c r="D2759" s="5">
        <v>0.23999999999999996</v>
      </c>
      <c r="E2759">
        <v>2017</v>
      </c>
      <c r="F2759" t="s">
        <v>1047</v>
      </c>
      <c r="G2759" s="3" t="s">
        <v>1042</v>
      </c>
      <c r="H2759" t="s">
        <v>1053</v>
      </c>
      <c r="I2759" t="s">
        <v>1073</v>
      </c>
    </row>
    <row r="2760" spans="1:9" x14ac:dyDescent="0.3">
      <c r="A2760" s="3">
        <v>90021</v>
      </c>
      <c r="B2760">
        <v>701</v>
      </c>
      <c r="C2760">
        <v>2</v>
      </c>
      <c r="D2760" s="5">
        <v>0.23029451351828717</v>
      </c>
      <c r="E2760">
        <v>2018</v>
      </c>
      <c r="F2760" t="s">
        <v>1046</v>
      </c>
      <c r="G2760" s="3" t="s">
        <v>1042</v>
      </c>
      <c r="H2760" t="s">
        <v>1053</v>
      </c>
      <c r="I2760" t="s">
        <v>1073</v>
      </c>
    </row>
    <row r="2761" spans="1:9" x14ac:dyDescent="0.3">
      <c r="A2761" s="3">
        <v>90022</v>
      </c>
      <c r="B2761">
        <v>494</v>
      </c>
      <c r="C2761">
        <v>20</v>
      </c>
      <c r="D2761" s="5">
        <v>0.17816357878868172</v>
      </c>
      <c r="E2761">
        <v>2018</v>
      </c>
      <c r="F2761" t="s">
        <v>1048</v>
      </c>
      <c r="G2761" s="3" t="s">
        <v>1042</v>
      </c>
      <c r="H2761" t="s">
        <v>1052</v>
      </c>
      <c r="I2761" t="s">
        <v>1073</v>
      </c>
    </row>
    <row r="2762" spans="1:9" x14ac:dyDescent="0.3">
      <c r="A2762" s="3">
        <v>90023</v>
      </c>
      <c r="B2762">
        <v>500</v>
      </c>
      <c r="C2762">
        <v>10</v>
      </c>
      <c r="D2762" s="5">
        <v>0.21539278964856973</v>
      </c>
      <c r="E2762">
        <v>2018</v>
      </c>
      <c r="F2762" t="s">
        <v>1048</v>
      </c>
      <c r="G2762" s="3" t="s">
        <v>1042</v>
      </c>
      <c r="H2762" t="s">
        <v>1053</v>
      </c>
      <c r="I2762" t="s">
        <v>1073</v>
      </c>
    </row>
    <row r="2763" spans="1:9" x14ac:dyDescent="0.3">
      <c r="A2763" s="3">
        <v>90028</v>
      </c>
      <c r="B2763">
        <v>507</v>
      </c>
      <c r="C2763">
        <v>15</v>
      </c>
      <c r="D2763" s="5">
        <v>0.26216229387195861</v>
      </c>
      <c r="E2763">
        <v>2018</v>
      </c>
      <c r="F2763" t="s">
        <v>1048</v>
      </c>
      <c r="G2763" s="3" t="s">
        <v>1042</v>
      </c>
      <c r="H2763" t="s">
        <v>1053</v>
      </c>
      <c r="I2763" t="s">
        <v>1073</v>
      </c>
    </row>
    <row r="2764" spans="1:9" x14ac:dyDescent="0.3">
      <c r="A2764" s="3">
        <v>90029</v>
      </c>
      <c r="B2764">
        <v>513</v>
      </c>
      <c r="C2764">
        <v>4</v>
      </c>
      <c r="D2764" s="5">
        <v>0.42323742974509432</v>
      </c>
      <c r="E2764">
        <v>2018</v>
      </c>
      <c r="F2764" t="s">
        <v>1048</v>
      </c>
      <c r="G2764" s="3" t="s">
        <v>1042</v>
      </c>
      <c r="H2764" t="s">
        <v>1077</v>
      </c>
      <c r="I2764" t="s">
        <v>1073</v>
      </c>
    </row>
    <row r="2765" spans="1:9" x14ac:dyDescent="0.3">
      <c r="A2765" s="3">
        <v>90031</v>
      </c>
      <c r="B2765">
        <v>507</v>
      </c>
      <c r="C2765">
        <v>8</v>
      </c>
      <c r="D2765" s="5">
        <v>0.34037585681918897</v>
      </c>
      <c r="E2765">
        <v>2018</v>
      </c>
      <c r="F2765" t="s">
        <v>1048</v>
      </c>
      <c r="G2765" s="3" t="s">
        <v>1042</v>
      </c>
      <c r="H2765" t="s">
        <v>1076</v>
      </c>
      <c r="I2765" t="s">
        <v>1073</v>
      </c>
    </row>
    <row r="2766" spans="1:9" x14ac:dyDescent="0.3">
      <c r="A2766" s="3">
        <v>90032</v>
      </c>
      <c r="B2766">
        <v>504</v>
      </c>
      <c r="C2766">
        <v>12</v>
      </c>
      <c r="D2766" s="5">
        <v>0.2025582184641071</v>
      </c>
      <c r="E2766">
        <v>2018</v>
      </c>
      <c r="F2766" t="s">
        <v>1048</v>
      </c>
      <c r="G2766" s="3" t="s">
        <v>1042</v>
      </c>
      <c r="H2766" t="s">
        <v>1053</v>
      </c>
      <c r="I2766" t="s">
        <v>1073</v>
      </c>
    </row>
    <row r="2767" spans="1:9" x14ac:dyDescent="0.3">
      <c r="A2767" s="3">
        <v>90033</v>
      </c>
      <c r="B2767">
        <v>500</v>
      </c>
      <c r="C2767">
        <v>9</v>
      </c>
      <c r="D2767" s="5">
        <v>0.26606119815098278</v>
      </c>
      <c r="E2767">
        <v>2018</v>
      </c>
      <c r="F2767" t="s">
        <v>1048</v>
      </c>
      <c r="G2767" s="3" t="s">
        <v>1042</v>
      </c>
      <c r="H2767" t="s">
        <v>1053</v>
      </c>
      <c r="I2767" t="s">
        <v>1073</v>
      </c>
    </row>
    <row r="2768" spans="1:9" x14ac:dyDescent="0.3">
      <c r="A2768" s="3">
        <v>90034</v>
      </c>
      <c r="B2768">
        <v>509</v>
      </c>
      <c r="C2768">
        <v>2</v>
      </c>
      <c r="D2768" s="5">
        <v>0.1631135866214681</v>
      </c>
      <c r="E2768">
        <v>2018</v>
      </c>
      <c r="F2768" t="s">
        <v>1048</v>
      </c>
      <c r="G2768" s="3" t="s">
        <v>1042</v>
      </c>
      <c r="H2768" t="s">
        <v>1052</v>
      </c>
      <c r="I2768" t="s">
        <v>1073</v>
      </c>
    </row>
    <row r="2769" spans="1:9" x14ac:dyDescent="0.3">
      <c r="A2769" s="3">
        <v>90041</v>
      </c>
      <c r="B2769">
        <v>751</v>
      </c>
      <c r="C2769">
        <v>4</v>
      </c>
      <c r="D2769" s="5">
        <v>0.41629893672329576</v>
      </c>
      <c r="E2769">
        <v>2018</v>
      </c>
      <c r="F2769" t="s">
        <v>1046</v>
      </c>
      <c r="G2769" s="3" t="s">
        <v>1042</v>
      </c>
      <c r="H2769" t="s">
        <v>1077</v>
      </c>
      <c r="I2769" t="s">
        <v>1073</v>
      </c>
    </row>
    <row r="2770" spans="1:9" x14ac:dyDescent="0.3">
      <c r="A2770" s="3">
        <v>90043</v>
      </c>
      <c r="B2770">
        <v>1027</v>
      </c>
      <c r="C2770">
        <v>1</v>
      </c>
      <c r="D2770" s="5">
        <v>0.37</v>
      </c>
      <c r="E2770">
        <v>2017</v>
      </c>
      <c r="F2770" t="s">
        <v>1047</v>
      </c>
      <c r="G2770" s="3" t="s">
        <v>1042</v>
      </c>
      <c r="H2770" t="s">
        <v>1076</v>
      </c>
      <c r="I2770" t="s">
        <v>1073</v>
      </c>
    </row>
    <row r="2771" spans="1:9" x14ac:dyDescent="0.3">
      <c r="A2771" s="3">
        <v>90046</v>
      </c>
      <c r="B2771">
        <v>1027</v>
      </c>
      <c r="C2771">
        <v>1</v>
      </c>
      <c r="D2771" s="5">
        <v>0.41000000000000003</v>
      </c>
      <c r="E2771">
        <v>2017</v>
      </c>
      <c r="F2771" t="s">
        <v>1047</v>
      </c>
      <c r="G2771" s="3" t="s">
        <v>1042</v>
      </c>
      <c r="H2771" t="s">
        <v>1077</v>
      </c>
      <c r="I2771" t="s">
        <v>1073</v>
      </c>
    </row>
    <row r="2772" spans="1:9" x14ac:dyDescent="0.3">
      <c r="A2772" s="3">
        <v>90048</v>
      </c>
      <c r="B2772">
        <v>1027</v>
      </c>
      <c r="C2772">
        <v>1</v>
      </c>
      <c r="D2772" s="5">
        <v>0.32999999999999996</v>
      </c>
      <c r="E2772">
        <v>2017</v>
      </c>
      <c r="F2772" t="s">
        <v>1047</v>
      </c>
      <c r="G2772" s="3" t="s">
        <v>1042</v>
      </c>
      <c r="H2772" t="s">
        <v>1076</v>
      </c>
      <c r="I2772" t="s">
        <v>1073</v>
      </c>
    </row>
    <row r="2773" spans="1:9" x14ac:dyDescent="0.3">
      <c r="A2773" s="3">
        <v>90049</v>
      </c>
      <c r="B2773">
        <v>888</v>
      </c>
      <c r="C2773">
        <v>2</v>
      </c>
      <c r="D2773" s="5">
        <v>0.12317313628476616</v>
      </c>
      <c r="E2773">
        <v>2017</v>
      </c>
      <c r="F2773" t="s">
        <v>1048</v>
      </c>
      <c r="G2773" s="3" t="s">
        <v>1042</v>
      </c>
      <c r="H2773" t="s">
        <v>1052</v>
      </c>
      <c r="I2773" t="s">
        <v>1073</v>
      </c>
    </row>
    <row r="2774" spans="1:9" x14ac:dyDescent="0.3">
      <c r="A2774" s="3">
        <v>90050</v>
      </c>
      <c r="B2774">
        <v>897</v>
      </c>
      <c r="C2774">
        <v>4</v>
      </c>
      <c r="D2774" s="5">
        <v>-1.0911211897427992E-2</v>
      </c>
      <c r="E2774">
        <v>2017</v>
      </c>
      <c r="F2774" t="s">
        <v>1048</v>
      </c>
      <c r="G2774" s="3" t="s">
        <v>1042</v>
      </c>
      <c r="H2774" s="3" t="s">
        <v>1050</v>
      </c>
      <c r="I2774" t="s">
        <v>1073</v>
      </c>
    </row>
    <row r="2775" spans="1:9" x14ac:dyDescent="0.3">
      <c r="A2775" s="3">
        <v>90051</v>
      </c>
      <c r="B2775">
        <v>507</v>
      </c>
      <c r="C2775">
        <v>7</v>
      </c>
      <c r="D2775" s="5">
        <v>0.41690713985327049</v>
      </c>
      <c r="E2775">
        <v>2018</v>
      </c>
      <c r="F2775" t="s">
        <v>1048</v>
      </c>
      <c r="G2775" s="3" t="s">
        <v>1042</v>
      </c>
      <c r="H2775" t="s">
        <v>1077</v>
      </c>
      <c r="I2775" t="s">
        <v>1073</v>
      </c>
    </row>
    <row r="2776" spans="1:9" x14ac:dyDescent="0.3">
      <c r="A2776" s="3">
        <v>90052</v>
      </c>
      <c r="B2776">
        <v>896</v>
      </c>
      <c r="C2776">
        <v>2</v>
      </c>
      <c r="D2776" s="5">
        <v>0.25086278604379536</v>
      </c>
      <c r="E2776">
        <v>2017</v>
      </c>
      <c r="F2776" t="s">
        <v>1048</v>
      </c>
      <c r="G2776" s="3" t="s">
        <v>1042</v>
      </c>
      <c r="H2776" t="s">
        <v>1053</v>
      </c>
      <c r="I2776" t="s">
        <v>1073</v>
      </c>
    </row>
    <row r="2777" spans="1:9" x14ac:dyDescent="0.3">
      <c r="A2777" s="3">
        <v>90053</v>
      </c>
      <c r="B2777">
        <v>664</v>
      </c>
      <c r="C2777">
        <v>3</v>
      </c>
      <c r="D2777" s="5">
        <v>-4.4439603759283762E-2</v>
      </c>
      <c r="E2777">
        <v>2018</v>
      </c>
      <c r="F2777" t="s">
        <v>1047</v>
      </c>
      <c r="G2777" s="3" t="s">
        <v>1042</v>
      </c>
      <c r="H2777" s="3" t="s">
        <v>1050</v>
      </c>
      <c r="I2777" t="s">
        <v>1073</v>
      </c>
    </row>
    <row r="2778" spans="1:9" x14ac:dyDescent="0.3">
      <c r="A2778" s="3">
        <v>90054</v>
      </c>
      <c r="B2778">
        <v>564</v>
      </c>
      <c r="C2778">
        <v>9</v>
      </c>
      <c r="D2778" s="5">
        <v>-1.324725326456303E-2</v>
      </c>
      <c r="E2778">
        <v>2018</v>
      </c>
      <c r="F2778" t="s">
        <v>1048</v>
      </c>
      <c r="G2778" s="3" t="s">
        <v>1042</v>
      </c>
      <c r="H2778" s="3" t="s">
        <v>1050</v>
      </c>
      <c r="I2778" t="s">
        <v>1073</v>
      </c>
    </row>
    <row r="2779" spans="1:9" x14ac:dyDescent="0.3">
      <c r="A2779" s="3">
        <v>90055</v>
      </c>
      <c r="B2779">
        <v>497</v>
      </c>
      <c r="C2779">
        <v>5</v>
      </c>
      <c r="D2779" s="5">
        <v>-3.7486518073680652E-3</v>
      </c>
      <c r="E2779">
        <v>2018</v>
      </c>
      <c r="F2779" t="s">
        <v>1048</v>
      </c>
      <c r="G2779" s="3" t="s">
        <v>1042</v>
      </c>
      <c r="H2779" s="3" t="s">
        <v>1050</v>
      </c>
      <c r="I2779" t="s">
        <v>1073</v>
      </c>
    </row>
    <row r="2780" spans="1:9" x14ac:dyDescent="0.3">
      <c r="A2780" s="3">
        <v>90056</v>
      </c>
      <c r="B2780">
        <v>875</v>
      </c>
      <c r="C2780">
        <v>3</v>
      </c>
      <c r="D2780" s="5">
        <v>0.21071112156356189</v>
      </c>
      <c r="E2780">
        <v>2017</v>
      </c>
      <c r="F2780" t="s">
        <v>1048</v>
      </c>
      <c r="G2780" s="3" t="s">
        <v>1042</v>
      </c>
      <c r="H2780" t="s">
        <v>1053</v>
      </c>
      <c r="I2780" t="s">
        <v>1073</v>
      </c>
    </row>
    <row r="2781" spans="1:9" x14ac:dyDescent="0.3">
      <c r="A2781" s="3">
        <v>90057</v>
      </c>
      <c r="B2781">
        <v>501</v>
      </c>
      <c r="C2781">
        <v>19</v>
      </c>
      <c r="D2781" s="5">
        <v>7.6161079774161476E-3</v>
      </c>
      <c r="E2781">
        <v>2018</v>
      </c>
      <c r="F2781" t="s">
        <v>1048</v>
      </c>
      <c r="G2781" s="3" t="s">
        <v>1042</v>
      </c>
      <c r="H2781" t="s">
        <v>1051</v>
      </c>
      <c r="I2781" t="s">
        <v>1073</v>
      </c>
    </row>
    <row r="2782" spans="1:9" x14ac:dyDescent="0.3">
      <c r="A2782" s="3">
        <v>90062</v>
      </c>
      <c r="B2782">
        <v>497</v>
      </c>
      <c r="C2782">
        <v>31</v>
      </c>
      <c r="D2782" s="5">
        <v>3.7821392412893041E-2</v>
      </c>
      <c r="E2782">
        <v>2018</v>
      </c>
      <c r="F2782" t="s">
        <v>1048</v>
      </c>
      <c r="G2782" s="3" t="s">
        <v>1042</v>
      </c>
      <c r="H2782" t="s">
        <v>1051</v>
      </c>
      <c r="I2782" t="s">
        <v>1073</v>
      </c>
    </row>
    <row r="2783" spans="1:9" x14ac:dyDescent="0.3">
      <c r="A2783" s="3">
        <v>90068</v>
      </c>
      <c r="B2783">
        <v>649</v>
      </c>
      <c r="C2783">
        <v>2</v>
      </c>
      <c r="D2783" s="5">
        <v>0.14975524440392424</v>
      </c>
      <c r="E2783">
        <v>2018</v>
      </c>
      <c r="F2783" t="s">
        <v>1047</v>
      </c>
      <c r="G2783" s="3" t="s">
        <v>1042</v>
      </c>
      <c r="H2783" t="s">
        <v>1052</v>
      </c>
      <c r="I2783" t="s">
        <v>1073</v>
      </c>
    </row>
    <row r="2784" spans="1:9" x14ac:dyDescent="0.3">
      <c r="A2784" s="3">
        <v>90069</v>
      </c>
      <c r="B2784">
        <v>908</v>
      </c>
      <c r="C2784">
        <v>1</v>
      </c>
      <c r="D2784" s="5">
        <v>0.18999999999999992</v>
      </c>
      <c r="E2784">
        <v>2017</v>
      </c>
      <c r="F2784" t="s">
        <v>1048</v>
      </c>
      <c r="G2784" s="3" t="s">
        <v>1042</v>
      </c>
      <c r="H2784" t="s">
        <v>1052</v>
      </c>
      <c r="I2784" t="s">
        <v>1073</v>
      </c>
    </row>
    <row r="2785" spans="1:9" x14ac:dyDescent="0.3">
      <c r="A2785" s="3">
        <v>90070</v>
      </c>
      <c r="B2785">
        <v>500</v>
      </c>
      <c r="C2785">
        <v>14</v>
      </c>
      <c r="D2785" s="5">
        <v>0.14335935517711224</v>
      </c>
      <c r="E2785">
        <v>2018</v>
      </c>
      <c r="F2785" t="s">
        <v>1048</v>
      </c>
      <c r="G2785" s="3" t="s">
        <v>1042</v>
      </c>
      <c r="H2785" t="s">
        <v>1052</v>
      </c>
      <c r="I2785" t="s">
        <v>1073</v>
      </c>
    </row>
    <row r="2786" spans="1:9" x14ac:dyDescent="0.3">
      <c r="A2786" s="3">
        <v>90071</v>
      </c>
      <c r="B2786">
        <v>494</v>
      </c>
      <c r="C2786">
        <v>37</v>
      </c>
      <c r="D2786" s="5">
        <v>2.5509812925958919E-3</v>
      </c>
      <c r="E2786">
        <v>2018</v>
      </c>
      <c r="F2786" t="s">
        <v>1048</v>
      </c>
      <c r="G2786" s="3" t="s">
        <v>1042</v>
      </c>
      <c r="H2786" t="s">
        <v>1051</v>
      </c>
      <c r="I2786" t="s">
        <v>1073</v>
      </c>
    </row>
    <row r="2787" spans="1:9" x14ac:dyDescent="0.3">
      <c r="A2787" s="3">
        <v>90072</v>
      </c>
      <c r="B2787">
        <v>494</v>
      </c>
      <c r="C2787">
        <v>10</v>
      </c>
      <c r="D2787" s="5">
        <v>0.32811301265469706</v>
      </c>
      <c r="E2787">
        <v>2018</v>
      </c>
      <c r="F2787" t="s">
        <v>1048</v>
      </c>
      <c r="G2787" s="3" t="s">
        <v>1042</v>
      </c>
      <c r="H2787" t="s">
        <v>1076</v>
      </c>
      <c r="I2787" t="s">
        <v>1073</v>
      </c>
    </row>
    <row r="2788" spans="1:9" x14ac:dyDescent="0.3">
      <c r="A2788" s="3">
        <v>90073</v>
      </c>
      <c r="B2788">
        <v>497</v>
      </c>
      <c r="C2788">
        <v>20</v>
      </c>
      <c r="D2788" s="5">
        <v>0.30992288598913464</v>
      </c>
      <c r="E2788">
        <v>2018</v>
      </c>
      <c r="F2788" t="s">
        <v>1048</v>
      </c>
      <c r="G2788" s="3" t="s">
        <v>1042</v>
      </c>
      <c r="H2788" t="s">
        <v>1076</v>
      </c>
      <c r="I2788" t="s">
        <v>1073</v>
      </c>
    </row>
    <row r="2789" spans="1:9" x14ac:dyDescent="0.3">
      <c r="A2789" s="3">
        <v>90074</v>
      </c>
      <c r="B2789">
        <v>883</v>
      </c>
      <c r="C2789">
        <v>2</v>
      </c>
      <c r="D2789" s="5">
        <v>0.24873160588090448</v>
      </c>
      <c r="E2789">
        <v>2017</v>
      </c>
      <c r="F2789" t="s">
        <v>1048</v>
      </c>
      <c r="G2789" s="3" t="s">
        <v>1042</v>
      </c>
      <c r="H2789" t="s">
        <v>1053</v>
      </c>
      <c r="I2789" t="s">
        <v>1073</v>
      </c>
    </row>
    <row r="2790" spans="1:9" x14ac:dyDescent="0.3">
      <c r="A2790" s="3">
        <v>90075</v>
      </c>
      <c r="B2790">
        <v>644</v>
      </c>
      <c r="C2790">
        <v>5</v>
      </c>
      <c r="D2790" s="5">
        <v>4.7830402239228971E-2</v>
      </c>
      <c r="E2790">
        <v>2018</v>
      </c>
      <c r="F2790" t="s">
        <v>1047</v>
      </c>
      <c r="G2790" s="3" t="s">
        <v>1042</v>
      </c>
      <c r="H2790" t="s">
        <v>1051</v>
      </c>
      <c r="I2790" t="s">
        <v>1073</v>
      </c>
    </row>
    <row r="2791" spans="1:9" x14ac:dyDescent="0.3">
      <c r="A2791" s="3">
        <v>90076</v>
      </c>
      <c r="B2791">
        <v>504</v>
      </c>
      <c r="C2791">
        <v>6</v>
      </c>
      <c r="D2791" s="5">
        <v>-7.159163973575011E-3</v>
      </c>
      <c r="E2791">
        <v>2018</v>
      </c>
      <c r="F2791" t="s">
        <v>1048</v>
      </c>
      <c r="G2791" s="3" t="s">
        <v>1042</v>
      </c>
      <c r="H2791" s="3" t="s">
        <v>1050</v>
      </c>
      <c r="I2791" t="s">
        <v>1073</v>
      </c>
    </row>
    <row r="2792" spans="1:9" x14ac:dyDescent="0.3">
      <c r="A2792" s="3">
        <v>90077</v>
      </c>
      <c r="B2792">
        <v>504</v>
      </c>
      <c r="C2792">
        <v>2</v>
      </c>
      <c r="D2792" s="5">
        <v>-1.2155084046958017E-3</v>
      </c>
      <c r="E2792">
        <v>2018</v>
      </c>
      <c r="F2792" t="s">
        <v>1048</v>
      </c>
      <c r="G2792" s="3" t="s">
        <v>1042</v>
      </c>
      <c r="H2792" s="3" t="s">
        <v>1050</v>
      </c>
      <c r="I2792" t="s">
        <v>1073</v>
      </c>
    </row>
    <row r="2793" spans="1:9" x14ac:dyDescent="0.3">
      <c r="A2793" s="3">
        <v>90078</v>
      </c>
      <c r="B2793">
        <v>504</v>
      </c>
      <c r="C2793">
        <v>1</v>
      </c>
      <c r="D2793" s="5">
        <v>0.26282580748834961</v>
      </c>
      <c r="E2793">
        <v>2018</v>
      </c>
      <c r="F2793" t="s">
        <v>1048</v>
      </c>
      <c r="G2793" s="3" t="s">
        <v>1042</v>
      </c>
      <c r="H2793" t="s">
        <v>1053</v>
      </c>
      <c r="I2793" t="s">
        <v>1073</v>
      </c>
    </row>
    <row r="2794" spans="1:9" x14ac:dyDescent="0.3">
      <c r="A2794" s="3">
        <v>90079</v>
      </c>
      <c r="B2794">
        <v>603</v>
      </c>
      <c r="C2794">
        <v>5</v>
      </c>
      <c r="D2794" s="5">
        <v>0.21652883464139411</v>
      </c>
      <c r="E2794">
        <v>2018</v>
      </c>
      <c r="F2794" t="s">
        <v>1047</v>
      </c>
      <c r="G2794" s="3" t="s">
        <v>1042</v>
      </c>
      <c r="H2794" t="s">
        <v>1053</v>
      </c>
      <c r="I2794" t="s">
        <v>1073</v>
      </c>
    </row>
    <row r="2795" spans="1:9" x14ac:dyDescent="0.3">
      <c r="A2795" s="3">
        <v>90083</v>
      </c>
      <c r="B2795">
        <v>534</v>
      </c>
      <c r="C2795">
        <v>10</v>
      </c>
      <c r="D2795" s="5">
        <v>1.5518331652967121E-2</v>
      </c>
      <c r="E2795">
        <v>2018</v>
      </c>
      <c r="F2795" t="s">
        <v>1048</v>
      </c>
      <c r="G2795" s="3" t="s">
        <v>1042</v>
      </c>
      <c r="H2795" t="s">
        <v>1051</v>
      </c>
      <c r="I2795" t="s">
        <v>1073</v>
      </c>
    </row>
    <row r="2796" spans="1:9" x14ac:dyDescent="0.3">
      <c r="A2796" s="3">
        <v>90084</v>
      </c>
      <c r="B2796">
        <v>1150</v>
      </c>
      <c r="C2796">
        <v>1</v>
      </c>
      <c r="D2796" s="5">
        <v>0</v>
      </c>
      <c r="E2796">
        <v>2017</v>
      </c>
      <c r="F2796" t="s">
        <v>1045</v>
      </c>
      <c r="G2796" s="3" t="s">
        <v>1042</v>
      </c>
      <c r="H2796" t="s">
        <v>1051</v>
      </c>
      <c r="I2796" t="s">
        <v>1073</v>
      </c>
    </row>
    <row r="2797" spans="1:9" x14ac:dyDescent="0.3">
      <c r="A2797" s="3">
        <v>90085</v>
      </c>
      <c r="B2797">
        <v>508</v>
      </c>
      <c r="C2797">
        <v>11</v>
      </c>
      <c r="D2797" s="5">
        <v>-4.2900551844798724E-3</v>
      </c>
      <c r="E2797">
        <v>2018</v>
      </c>
      <c r="F2797" t="s">
        <v>1048</v>
      </c>
      <c r="G2797" s="3" t="s">
        <v>1042</v>
      </c>
      <c r="H2797" s="3" t="s">
        <v>1050</v>
      </c>
      <c r="I2797" t="s">
        <v>1073</v>
      </c>
    </row>
    <row r="2798" spans="1:9" x14ac:dyDescent="0.3">
      <c r="A2798" s="3">
        <v>90086</v>
      </c>
      <c r="B2798">
        <v>500</v>
      </c>
      <c r="C2798">
        <v>20</v>
      </c>
      <c r="D2798" s="5">
        <v>-1.2304002643197848E-3</v>
      </c>
      <c r="E2798">
        <v>2018</v>
      </c>
      <c r="F2798" t="s">
        <v>1048</v>
      </c>
      <c r="G2798" s="3" t="s">
        <v>1042</v>
      </c>
      <c r="H2798" s="3" t="s">
        <v>1050</v>
      </c>
      <c r="I2798" t="s">
        <v>1073</v>
      </c>
    </row>
    <row r="2799" spans="1:9" x14ac:dyDescent="0.3">
      <c r="A2799" s="3">
        <v>90087</v>
      </c>
      <c r="B2799">
        <v>508</v>
      </c>
      <c r="C2799">
        <v>26</v>
      </c>
      <c r="D2799" s="5">
        <v>2.51130045276487E-4</v>
      </c>
      <c r="E2799">
        <v>2018</v>
      </c>
      <c r="F2799" t="s">
        <v>1048</v>
      </c>
      <c r="G2799" s="3" t="s">
        <v>1042</v>
      </c>
      <c r="H2799" t="s">
        <v>1051</v>
      </c>
      <c r="I2799" t="s">
        <v>1073</v>
      </c>
    </row>
    <row r="2800" spans="1:9" x14ac:dyDescent="0.3">
      <c r="A2800" s="3">
        <v>90089</v>
      </c>
      <c r="B2800">
        <v>504</v>
      </c>
      <c r="C2800">
        <v>6</v>
      </c>
      <c r="D2800" s="5">
        <v>-3.1674827629506887E-2</v>
      </c>
      <c r="E2800">
        <v>2018</v>
      </c>
      <c r="F2800" t="s">
        <v>1048</v>
      </c>
      <c r="G2800" s="3" t="s">
        <v>1042</v>
      </c>
      <c r="H2800" s="3" t="s">
        <v>1050</v>
      </c>
      <c r="I2800" t="s">
        <v>1073</v>
      </c>
    </row>
    <row r="2801" spans="1:9" x14ac:dyDescent="0.3">
      <c r="A2801" s="3">
        <v>90092</v>
      </c>
      <c r="B2801">
        <v>694</v>
      </c>
      <c r="C2801">
        <v>2</v>
      </c>
      <c r="D2801" s="5">
        <v>-6.274116573486456E-3</v>
      </c>
      <c r="E2801">
        <v>2018</v>
      </c>
      <c r="F2801" t="s">
        <v>1046</v>
      </c>
      <c r="G2801" s="3" t="s">
        <v>1042</v>
      </c>
      <c r="H2801" s="3" t="s">
        <v>1050</v>
      </c>
      <c r="I2801" t="s">
        <v>1073</v>
      </c>
    </row>
    <row r="2802" spans="1:9" x14ac:dyDescent="0.3">
      <c r="A2802" s="3">
        <v>90093</v>
      </c>
      <c r="B2802">
        <v>508</v>
      </c>
      <c r="C2802">
        <v>11</v>
      </c>
      <c r="D2802" s="5">
        <v>-3.8873562905432368E-4</v>
      </c>
      <c r="E2802">
        <v>2018</v>
      </c>
      <c r="F2802" t="s">
        <v>1048</v>
      </c>
      <c r="G2802" s="3" t="s">
        <v>1042</v>
      </c>
      <c r="H2802" s="3" t="s">
        <v>1050</v>
      </c>
      <c r="I2802" t="s">
        <v>1073</v>
      </c>
    </row>
    <row r="2803" spans="1:9" x14ac:dyDescent="0.3">
      <c r="A2803" s="3">
        <v>90094</v>
      </c>
      <c r="B2803">
        <v>505</v>
      </c>
      <c r="C2803">
        <v>12</v>
      </c>
      <c r="D2803" s="5">
        <v>0.35742356606923059</v>
      </c>
      <c r="E2803">
        <v>2018</v>
      </c>
      <c r="F2803" t="s">
        <v>1048</v>
      </c>
      <c r="G2803" s="3" t="s">
        <v>1042</v>
      </c>
      <c r="H2803" t="s">
        <v>1076</v>
      </c>
      <c r="I2803" t="s">
        <v>1073</v>
      </c>
    </row>
    <row r="2804" spans="1:9" x14ac:dyDescent="0.3">
      <c r="A2804" s="3">
        <v>90096</v>
      </c>
      <c r="B2804">
        <v>509</v>
      </c>
      <c r="C2804">
        <v>29</v>
      </c>
      <c r="D2804" s="5">
        <v>1</v>
      </c>
      <c r="E2804">
        <v>2018</v>
      </c>
      <c r="F2804" t="s">
        <v>1048</v>
      </c>
      <c r="G2804" s="3" t="s">
        <v>1042</v>
      </c>
      <c r="H2804" t="s">
        <v>1077</v>
      </c>
      <c r="I2804" t="s">
        <v>1073</v>
      </c>
    </row>
    <row r="2805" spans="1:9" x14ac:dyDescent="0.3">
      <c r="A2805" s="3">
        <v>90098</v>
      </c>
      <c r="B2805">
        <v>592</v>
      </c>
      <c r="C2805">
        <v>12</v>
      </c>
      <c r="D2805" s="5">
        <v>0.21181571704956656</v>
      </c>
      <c r="E2805">
        <v>2018</v>
      </c>
      <c r="F2805" t="s">
        <v>1047</v>
      </c>
      <c r="G2805" s="3" t="s">
        <v>1042</v>
      </c>
      <c r="H2805" t="s">
        <v>1053</v>
      </c>
      <c r="I2805" t="s">
        <v>1073</v>
      </c>
    </row>
    <row r="2806" spans="1:9" x14ac:dyDescent="0.3">
      <c r="A2806" s="3">
        <v>90099</v>
      </c>
      <c r="B2806">
        <v>510</v>
      </c>
      <c r="C2806">
        <v>14</v>
      </c>
      <c r="D2806" s="5">
        <v>0.38789341393578475</v>
      </c>
      <c r="E2806">
        <v>2018</v>
      </c>
      <c r="F2806" t="s">
        <v>1048</v>
      </c>
      <c r="G2806" s="3" t="s">
        <v>1042</v>
      </c>
      <c r="H2806" t="s">
        <v>1076</v>
      </c>
      <c r="I2806" t="s">
        <v>1073</v>
      </c>
    </row>
    <row r="2807" spans="1:9" x14ac:dyDescent="0.3">
      <c r="A2807" s="3">
        <v>90100</v>
      </c>
      <c r="B2807">
        <v>1160</v>
      </c>
      <c r="C2807">
        <v>1</v>
      </c>
      <c r="D2807" s="5">
        <v>1</v>
      </c>
      <c r="E2807">
        <v>2017</v>
      </c>
      <c r="F2807" t="s">
        <v>1045</v>
      </c>
      <c r="G2807" s="3" t="s">
        <v>1042</v>
      </c>
      <c r="H2807" t="s">
        <v>1077</v>
      </c>
      <c r="I2807" t="s">
        <v>1073</v>
      </c>
    </row>
    <row r="2808" spans="1:9" x14ac:dyDescent="0.3">
      <c r="A2808" s="3">
        <v>90101</v>
      </c>
      <c r="B2808">
        <v>494</v>
      </c>
      <c r="C2808">
        <v>18</v>
      </c>
      <c r="D2808" s="5">
        <v>-3.1710279273244428E-2</v>
      </c>
      <c r="E2808">
        <v>2018</v>
      </c>
      <c r="F2808" t="s">
        <v>1048</v>
      </c>
      <c r="G2808" s="3" t="s">
        <v>1042</v>
      </c>
      <c r="H2808" s="3" t="s">
        <v>1050</v>
      </c>
      <c r="I2808" t="s">
        <v>1073</v>
      </c>
    </row>
    <row r="2809" spans="1:9" x14ac:dyDescent="0.3">
      <c r="A2809" s="3">
        <v>90102</v>
      </c>
      <c r="B2809">
        <v>1057</v>
      </c>
      <c r="C2809">
        <v>1</v>
      </c>
      <c r="D2809" s="5">
        <v>0</v>
      </c>
      <c r="E2809">
        <v>2017</v>
      </c>
      <c r="F2809" t="s">
        <v>1046</v>
      </c>
      <c r="G2809" s="3" t="s">
        <v>1042</v>
      </c>
      <c r="H2809" t="s">
        <v>1051</v>
      </c>
      <c r="I2809" t="s">
        <v>1073</v>
      </c>
    </row>
    <row r="2810" spans="1:9" x14ac:dyDescent="0.3">
      <c r="A2810" s="3">
        <v>90103</v>
      </c>
      <c r="B2810">
        <v>494</v>
      </c>
      <c r="C2810">
        <v>18</v>
      </c>
      <c r="D2810" s="5">
        <v>0.39130064674112247</v>
      </c>
      <c r="E2810">
        <v>2018</v>
      </c>
      <c r="F2810" t="s">
        <v>1048</v>
      </c>
      <c r="G2810" s="3" t="s">
        <v>1042</v>
      </c>
      <c r="H2810" t="s">
        <v>1076</v>
      </c>
      <c r="I2810" t="s">
        <v>1073</v>
      </c>
    </row>
    <row r="2811" spans="1:9" x14ac:dyDescent="0.3">
      <c r="A2811" s="3">
        <v>90104</v>
      </c>
      <c r="B2811">
        <v>496</v>
      </c>
      <c r="C2811">
        <v>15</v>
      </c>
      <c r="D2811" s="5">
        <v>-3.4971331819748479E-3</v>
      </c>
      <c r="E2811">
        <v>2018</v>
      </c>
      <c r="F2811" t="s">
        <v>1048</v>
      </c>
      <c r="G2811" s="3" t="s">
        <v>1042</v>
      </c>
      <c r="H2811" s="3" t="s">
        <v>1050</v>
      </c>
      <c r="I2811" t="s">
        <v>1073</v>
      </c>
    </row>
    <row r="2812" spans="1:9" x14ac:dyDescent="0.3">
      <c r="A2812" s="3">
        <v>90108</v>
      </c>
      <c r="B2812">
        <v>494</v>
      </c>
      <c r="C2812">
        <v>14</v>
      </c>
      <c r="D2812" s="5">
        <v>-4.1934121994344721E-3</v>
      </c>
      <c r="E2812">
        <v>2018</v>
      </c>
      <c r="F2812" t="s">
        <v>1048</v>
      </c>
      <c r="G2812" s="3" t="s">
        <v>1042</v>
      </c>
      <c r="H2812" s="3" t="s">
        <v>1050</v>
      </c>
      <c r="I2812" t="s">
        <v>1073</v>
      </c>
    </row>
    <row r="2813" spans="1:9" x14ac:dyDescent="0.3">
      <c r="A2813" s="3">
        <v>90112</v>
      </c>
      <c r="B2813">
        <v>494</v>
      </c>
      <c r="C2813">
        <v>1</v>
      </c>
      <c r="D2813" s="5">
        <v>-4.4966013633611329E-2</v>
      </c>
      <c r="E2813">
        <v>2018</v>
      </c>
      <c r="F2813" t="s">
        <v>1048</v>
      </c>
      <c r="G2813" s="3" t="s">
        <v>1042</v>
      </c>
      <c r="H2813" s="3" t="s">
        <v>1050</v>
      </c>
      <c r="I2813" t="s">
        <v>1073</v>
      </c>
    </row>
    <row r="2814" spans="1:9" x14ac:dyDescent="0.3">
      <c r="A2814" s="3">
        <v>90114</v>
      </c>
      <c r="B2814">
        <v>494</v>
      </c>
      <c r="C2814">
        <v>102</v>
      </c>
      <c r="D2814" s="5">
        <v>0.24708889042088822</v>
      </c>
      <c r="E2814">
        <v>2018</v>
      </c>
      <c r="F2814" t="s">
        <v>1048</v>
      </c>
      <c r="G2814" t="s">
        <v>1054</v>
      </c>
      <c r="H2814" t="s">
        <v>1053</v>
      </c>
      <c r="I2814" t="s">
        <v>1073</v>
      </c>
    </row>
    <row r="2815" spans="1:9" x14ac:dyDescent="0.3">
      <c r="A2815" s="3">
        <v>90115</v>
      </c>
      <c r="B2815">
        <v>494</v>
      </c>
      <c r="C2815">
        <v>37</v>
      </c>
      <c r="D2815" s="5">
        <v>6.5572267810167671E-3</v>
      </c>
      <c r="E2815">
        <v>2018</v>
      </c>
      <c r="F2815" t="s">
        <v>1048</v>
      </c>
      <c r="G2815" s="3" t="s">
        <v>1042</v>
      </c>
      <c r="H2815" t="s">
        <v>1051</v>
      </c>
      <c r="I2815" t="s">
        <v>1073</v>
      </c>
    </row>
    <row r="2816" spans="1:9" x14ac:dyDescent="0.3">
      <c r="A2816" s="3">
        <v>90116</v>
      </c>
      <c r="B2816">
        <v>494</v>
      </c>
      <c r="C2816">
        <v>56</v>
      </c>
      <c r="D2816" s="5">
        <v>0.28502704945211271</v>
      </c>
      <c r="E2816">
        <v>2018</v>
      </c>
      <c r="F2816" t="s">
        <v>1048</v>
      </c>
      <c r="G2816" s="3" t="s">
        <v>1042</v>
      </c>
      <c r="H2816" t="s">
        <v>1053</v>
      </c>
      <c r="I2816" t="s">
        <v>1073</v>
      </c>
    </row>
    <row r="2817" spans="1:9" x14ac:dyDescent="0.3">
      <c r="A2817" s="3">
        <v>90118</v>
      </c>
      <c r="B2817">
        <v>564</v>
      </c>
      <c r="C2817">
        <v>24</v>
      </c>
      <c r="D2817" s="5">
        <v>5.7844880540377994E-3</v>
      </c>
      <c r="E2817">
        <v>2018</v>
      </c>
      <c r="F2817" t="s">
        <v>1048</v>
      </c>
      <c r="G2817" s="3" t="s">
        <v>1042</v>
      </c>
      <c r="H2817" t="s">
        <v>1051</v>
      </c>
      <c r="I2817" t="s">
        <v>1073</v>
      </c>
    </row>
    <row r="2818" spans="1:9" x14ac:dyDescent="0.3">
      <c r="A2818" s="3">
        <v>90119</v>
      </c>
      <c r="B2818">
        <v>512</v>
      </c>
      <c r="C2818">
        <v>36</v>
      </c>
      <c r="D2818" s="5">
        <v>0.19337417184839345</v>
      </c>
      <c r="E2818">
        <v>2018</v>
      </c>
      <c r="F2818" t="s">
        <v>1048</v>
      </c>
      <c r="G2818" s="3" t="s">
        <v>1042</v>
      </c>
      <c r="H2818" t="s">
        <v>1052</v>
      </c>
      <c r="I2818" t="s">
        <v>1073</v>
      </c>
    </row>
    <row r="2819" spans="1:9" x14ac:dyDescent="0.3">
      <c r="A2819" s="3">
        <v>90131</v>
      </c>
      <c r="B2819">
        <v>681</v>
      </c>
      <c r="C2819">
        <v>2</v>
      </c>
      <c r="D2819" s="5">
        <v>0.44129331887466133</v>
      </c>
      <c r="E2819">
        <v>2018</v>
      </c>
      <c r="F2819" t="s">
        <v>1046</v>
      </c>
      <c r="G2819" s="3" t="s">
        <v>1042</v>
      </c>
      <c r="H2819" t="s">
        <v>1077</v>
      </c>
      <c r="I2819" t="s">
        <v>1073</v>
      </c>
    </row>
    <row r="2820" spans="1:9" x14ac:dyDescent="0.3">
      <c r="A2820" s="3">
        <v>90132</v>
      </c>
      <c r="B2820">
        <v>674</v>
      </c>
      <c r="C2820">
        <v>3</v>
      </c>
      <c r="D2820" s="5">
        <v>0.38781512875833285</v>
      </c>
      <c r="E2820">
        <v>2018</v>
      </c>
      <c r="F2820" t="s">
        <v>1046</v>
      </c>
      <c r="G2820" s="3" t="s">
        <v>1042</v>
      </c>
      <c r="H2820" t="s">
        <v>1076</v>
      </c>
      <c r="I2820" t="s">
        <v>1073</v>
      </c>
    </row>
    <row r="2821" spans="1:9" x14ac:dyDescent="0.3">
      <c r="A2821" s="3">
        <v>90133</v>
      </c>
      <c r="B2821">
        <v>500</v>
      </c>
      <c r="C2821">
        <v>11</v>
      </c>
      <c r="D2821" s="5">
        <v>0.17475103151452739</v>
      </c>
      <c r="E2821">
        <v>2018</v>
      </c>
      <c r="F2821" t="s">
        <v>1048</v>
      </c>
      <c r="G2821" s="3" t="s">
        <v>1042</v>
      </c>
      <c r="H2821" t="s">
        <v>1052</v>
      </c>
      <c r="I2821" t="s">
        <v>1073</v>
      </c>
    </row>
    <row r="2822" spans="1:9" x14ac:dyDescent="0.3">
      <c r="A2822" s="3">
        <v>90134</v>
      </c>
      <c r="B2822">
        <v>494</v>
      </c>
      <c r="C2822">
        <v>45</v>
      </c>
      <c r="D2822" s="5">
        <v>0.1375877099417056</v>
      </c>
      <c r="E2822">
        <v>2018</v>
      </c>
      <c r="F2822" t="s">
        <v>1048</v>
      </c>
      <c r="G2822" s="3" t="s">
        <v>1042</v>
      </c>
      <c r="H2822" t="s">
        <v>1052</v>
      </c>
      <c r="I2822" t="s">
        <v>1073</v>
      </c>
    </row>
    <row r="2823" spans="1:9" x14ac:dyDescent="0.3">
      <c r="A2823" s="3">
        <v>90135</v>
      </c>
      <c r="B2823">
        <v>685</v>
      </c>
      <c r="C2823">
        <v>2</v>
      </c>
      <c r="D2823" s="5">
        <v>0.13855068920967978</v>
      </c>
      <c r="E2823">
        <v>2018</v>
      </c>
      <c r="F2823" t="s">
        <v>1046</v>
      </c>
      <c r="G2823" s="3" t="s">
        <v>1042</v>
      </c>
      <c r="H2823" t="s">
        <v>1052</v>
      </c>
      <c r="I2823" t="s">
        <v>1073</v>
      </c>
    </row>
    <row r="2824" spans="1:9" x14ac:dyDescent="0.3">
      <c r="A2824" s="3">
        <v>90136</v>
      </c>
      <c r="B2824">
        <v>502</v>
      </c>
      <c r="C2824">
        <v>3</v>
      </c>
      <c r="D2824" s="5">
        <v>0.30569998567937956</v>
      </c>
      <c r="E2824">
        <v>2018</v>
      </c>
      <c r="F2824" t="s">
        <v>1048</v>
      </c>
      <c r="G2824" s="3" t="s">
        <v>1042</v>
      </c>
      <c r="H2824" t="s">
        <v>1076</v>
      </c>
      <c r="I2824" t="s">
        <v>1073</v>
      </c>
    </row>
    <row r="2825" spans="1:9" x14ac:dyDescent="0.3">
      <c r="A2825" s="3">
        <v>90137</v>
      </c>
      <c r="B2825">
        <v>629</v>
      </c>
      <c r="C2825">
        <v>4</v>
      </c>
      <c r="D2825" s="5">
        <v>0.42713852863004487</v>
      </c>
      <c r="E2825">
        <v>2018</v>
      </c>
      <c r="F2825" t="s">
        <v>1047</v>
      </c>
      <c r="G2825" s="3" t="s">
        <v>1042</v>
      </c>
      <c r="H2825" t="s">
        <v>1077</v>
      </c>
      <c r="I2825" t="s">
        <v>1073</v>
      </c>
    </row>
    <row r="2826" spans="1:9" x14ac:dyDescent="0.3">
      <c r="A2826" s="3">
        <v>90138</v>
      </c>
      <c r="B2826">
        <v>594</v>
      </c>
      <c r="C2826">
        <v>7</v>
      </c>
      <c r="D2826" s="5">
        <v>0.34417337841044532</v>
      </c>
      <c r="E2826">
        <v>2018</v>
      </c>
      <c r="F2826" t="s">
        <v>1047</v>
      </c>
      <c r="G2826" s="3" t="s">
        <v>1042</v>
      </c>
      <c r="H2826" t="s">
        <v>1076</v>
      </c>
      <c r="I2826" t="s">
        <v>1073</v>
      </c>
    </row>
    <row r="2827" spans="1:9" x14ac:dyDescent="0.3">
      <c r="A2827" s="3">
        <v>90140</v>
      </c>
      <c r="B2827">
        <v>973</v>
      </c>
      <c r="C2827">
        <v>1</v>
      </c>
      <c r="D2827" s="5">
        <v>0.33365281814804293</v>
      </c>
      <c r="E2827">
        <v>2017</v>
      </c>
      <c r="F2827" t="s">
        <v>1047</v>
      </c>
      <c r="G2827" s="3" t="s">
        <v>1042</v>
      </c>
      <c r="H2827" t="s">
        <v>1076</v>
      </c>
      <c r="I2827" t="s">
        <v>1073</v>
      </c>
    </row>
    <row r="2828" spans="1:9" x14ac:dyDescent="0.3">
      <c r="A2828" s="3">
        <v>90143</v>
      </c>
      <c r="B2828">
        <v>500</v>
      </c>
      <c r="C2828">
        <v>20</v>
      </c>
      <c r="D2828" s="5">
        <v>0.224684872430821</v>
      </c>
      <c r="E2828">
        <v>2018</v>
      </c>
      <c r="F2828" t="s">
        <v>1048</v>
      </c>
      <c r="G2828" s="3" t="s">
        <v>1042</v>
      </c>
      <c r="H2828" t="s">
        <v>1053</v>
      </c>
      <c r="I2828" t="s">
        <v>1073</v>
      </c>
    </row>
    <row r="2829" spans="1:9" x14ac:dyDescent="0.3">
      <c r="A2829" s="3">
        <v>90144</v>
      </c>
      <c r="B2829">
        <v>500</v>
      </c>
      <c r="C2829">
        <v>14</v>
      </c>
      <c r="D2829" s="5">
        <v>8.3377827909179775E-2</v>
      </c>
      <c r="E2829">
        <v>2018</v>
      </c>
      <c r="F2829" t="s">
        <v>1048</v>
      </c>
      <c r="G2829" s="3" t="s">
        <v>1042</v>
      </c>
      <c r="H2829" t="s">
        <v>1051</v>
      </c>
      <c r="I2829" t="s">
        <v>1073</v>
      </c>
    </row>
    <row r="2830" spans="1:9" x14ac:dyDescent="0.3">
      <c r="A2830" s="3">
        <v>90145</v>
      </c>
      <c r="B2830">
        <v>501</v>
      </c>
      <c r="C2830">
        <v>16</v>
      </c>
      <c r="D2830" s="5">
        <v>6.8057485457386019E-2</v>
      </c>
      <c r="E2830">
        <v>2018</v>
      </c>
      <c r="F2830" t="s">
        <v>1048</v>
      </c>
      <c r="G2830" s="3" t="s">
        <v>1042</v>
      </c>
      <c r="H2830" t="s">
        <v>1051</v>
      </c>
      <c r="I2830" t="s">
        <v>1073</v>
      </c>
    </row>
    <row r="2831" spans="1:9" x14ac:dyDescent="0.3">
      <c r="A2831" s="3">
        <v>90146</v>
      </c>
      <c r="B2831">
        <v>661</v>
      </c>
      <c r="C2831">
        <v>7</v>
      </c>
      <c r="D2831" s="5">
        <v>0.33209959167693825</v>
      </c>
      <c r="E2831">
        <v>2018</v>
      </c>
      <c r="F2831" t="s">
        <v>1047</v>
      </c>
      <c r="G2831" s="3" t="s">
        <v>1042</v>
      </c>
      <c r="H2831" t="s">
        <v>1076</v>
      </c>
      <c r="I2831" t="s">
        <v>1073</v>
      </c>
    </row>
    <row r="2832" spans="1:9" x14ac:dyDescent="0.3">
      <c r="A2832" s="3">
        <v>90147</v>
      </c>
      <c r="B2832">
        <v>500</v>
      </c>
      <c r="C2832">
        <v>23</v>
      </c>
      <c r="D2832" s="5">
        <v>0.12728403389883669</v>
      </c>
      <c r="E2832">
        <v>2018</v>
      </c>
      <c r="F2832" t="s">
        <v>1048</v>
      </c>
      <c r="G2832" s="3" t="s">
        <v>1042</v>
      </c>
      <c r="H2832" t="s">
        <v>1052</v>
      </c>
      <c r="I2832" t="s">
        <v>1073</v>
      </c>
    </row>
    <row r="2833" spans="1:9" x14ac:dyDescent="0.3">
      <c r="A2833" s="3">
        <v>90148</v>
      </c>
      <c r="B2833">
        <v>645</v>
      </c>
      <c r="C2833">
        <v>9</v>
      </c>
      <c r="D2833" s="5">
        <v>0.27618877958501786</v>
      </c>
      <c r="E2833">
        <v>2018</v>
      </c>
      <c r="F2833" t="s">
        <v>1047</v>
      </c>
      <c r="G2833" s="3" t="s">
        <v>1042</v>
      </c>
      <c r="H2833" t="s">
        <v>1053</v>
      </c>
      <c r="I2833" t="s">
        <v>1073</v>
      </c>
    </row>
    <row r="2834" spans="1:9" x14ac:dyDescent="0.3">
      <c r="A2834" s="3">
        <v>90149</v>
      </c>
      <c r="B2834">
        <v>879</v>
      </c>
      <c r="C2834">
        <v>4</v>
      </c>
      <c r="D2834" s="5">
        <v>8.630048663396056E-2</v>
      </c>
      <c r="E2834">
        <v>2017</v>
      </c>
      <c r="F2834" t="s">
        <v>1048</v>
      </c>
      <c r="G2834" s="3" t="s">
        <v>1042</v>
      </c>
      <c r="H2834" t="s">
        <v>1051</v>
      </c>
      <c r="I2834" t="s">
        <v>1073</v>
      </c>
    </row>
    <row r="2835" spans="1:9" x14ac:dyDescent="0.3">
      <c r="A2835" s="3">
        <v>90151</v>
      </c>
      <c r="B2835">
        <v>504</v>
      </c>
      <c r="C2835">
        <v>3</v>
      </c>
      <c r="D2835" s="5">
        <v>0.38935383724485056</v>
      </c>
      <c r="E2835">
        <v>2018</v>
      </c>
      <c r="F2835" t="s">
        <v>1048</v>
      </c>
      <c r="G2835" s="3" t="s">
        <v>1042</v>
      </c>
      <c r="H2835" t="s">
        <v>1076</v>
      </c>
      <c r="I2835" t="s">
        <v>1073</v>
      </c>
    </row>
    <row r="2836" spans="1:9" x14ac:dyDescent="0.3">
      <c r="A2836" s="3">
        <v>90154</v>
      </c>
      <c r="B2836">
        <v>500</v>
      </c>
      <c r="C2836">
        <v>6</v>
      </c>
      <c r="D2836" s="5">
        <v>0.18016842352587514</v>
      </c>
      <c r="E2836">
        <v>2018</v>
      </c>
      <c r="F2836" t="s">
        <v>1048</v>
      </c>
      <c r="G2836" s="3" t="s">
        <v>1042</v>
      </c>
      <c r="H2836" t="s">
        <v>1052</v>
      </c>
      <c r="I2836" t="s">
        <v>1073</v>
      </c>
    </row>
    <row r="2837" spans="1:9" x14ac:dyDescent="0.3">
      <c r="A2837" s="3">
        <v>90155</v>
      </c>
      <c r="B2837">
        <v>709</v>
      </c>
      <c r="C2837">
        <v>6</v>
      </c>
      <c r="D2837" s="5">
        <v>0.38954472245592264</v>
      </c>
      <c r="E2837">
        <v>2018</v>
      </c>
      <c r="F2837" t="s">
        <v>1046</v>
      </c>
      <c r="G2837" s="3" t="s">
        <v>1042</v>
      </c>
      <c r="H2837" t="s">
        <v>1076</v>
      </c>
      <c r="I2837" t="s">
        <v>1073</v>
      </c>
    </row>
    <row r="2838" spans="1:9" x14ac:dyDescent="0.3">
      <c r="A2838" s="3">
        <v>90156</v>
      </c>
      <c r="B2838">
        <v>740</v>
      </c>
      <c r="C2838">
        <v>2</v>
      </c>
      <c r="D2838" s="5">
        <v>0.32999957092585502</v>
      </c>
      <c r="E2838">
        <v>2018</v>
      </c>
      <c r="F2838" t="s">
        <v>1046</v>
      </c>
      <c r="G2838" s="3" t="s">
        <v>1042</v>
      </c>
      <c r="H2838" t="s">
        <v>1076</v>
      </c>
      <c r="I2838" t="s">
        <v>1073</v>
      </c>
    </row>
    <row r="2839" spans="1:9" x14ac:dyDescent="0.3">
      <c r="A2839" s="3">
        <v>90157</v>
      </c>
      <c r="B2839">
        <v>581</v>
      </c>
      <c r="C2839">
        <v>5</v>
      </c>
      <c r="D2839" s="5">
        <v>0.45203922399463181</v>
      </c>
      <c r="E2839">
        <v>2018</v>
      </c>
      <c r="F2839" t="s">
        <v>1047</v>
      </c>
      <c r="G2839" s="3" t="s">
        <v>1042</v>
      </c>
      <c r="H2839" t="s">
        <v>1077</v>
      </c>
      <c r="I2839" t="s">
        <v>1073</v>
      </c>
    </row>
    <row r="2840" spans="1:9" x14ac:dyDescent="0.3">
      <c r="A2840" s="3">
        <v>90158</v>
      </c>
      <c r="B2840">
        <v>494</v>
      </c>
      <c r="C2840">
        <v>38</v>
      </c>
      <c r="D2840" s="5">
        <v>0.3941661620162023</v>
      </c>
      <c r="E2840">
        <v>2018</v>
      </c>
      <c r="F2840" t="s">
        <v>1048</v>
      </c>
      <c r="G2840" s="3" t="s">
        <v>1042</v>
      </c>
      <c r="H2840" t="s">
        <v>1076</v>
      </c>
      <c r="I2840" t="s">
        <v>1073</v>
      </c>
    </row>
    <row r="2841" spans="1:9" x14ac:dyDescent="0.3">
      <c r="A2841" s="3">
        <v>90159</v>
      </c>
      <c r="B2841">
        <v>664</v>
      </c>
      <c r="C2841">
        <v>4</v>
      </c>
      <c r="D2841" s="5">
        <v>0.28174042175834479</v>
      </c>
      <c r="E2841">
        <v>2018</v>
      </c>
      <c r="F2841" t="s">
        <v>1047</v>
      </c>
      <c r="G2841" s="3" t="s">
        <v>1042</v>
      </c>
      <c r="H2841" t="s">
        <v>1053</v>
      </c>
      <c r="I2841" t="s">
        <v>1073</v>
      </c>
    </row>
    <row r="2842" spans="1:9" x14ac:dyDescent="0.3">
      <c r="A2842" s="3">
        <v>90166</v>
      </c>
      <c r="B2842">
        <v>695</v>
      </c>
      <c r="C2842">
        <v>10</v>
      </c>
      <c r="D2842" s="5">
        <v>0.18416122650451042</v>
      </c>
      <c r="E2842">
        <v>2018</v>
      </c>
      <c r="F2842" t="s">
        <v>1046</v>
      </c>
      <c r="G2842" s="3" t="s">
        <v>1042</v>
      </c>
      <c r="H2842" t="s">
        <v>1052</v>
      </c>
      <c r="I2842" t="s">
        <v>1073</v>
      </c>
    </row>
    <row r="2843" spans="1:9" x14ac:dyDescent="0.3">
      <c r="A2843" s="3">
        <v>90168</v>
      </c>
      <c r="B2843">
        <v>510</v>
      </c>
      <c r="C2843">
        <v>11</v>
      </c>
      <c r="D2843" s="5">
        <v>0.42670461276891364</v>
      </c>
      <c r="E2843">
        <v>2018</v>
      </c>
      <c r="F2843" t="s">
        <v>1048</v>
      </c>
      <c r="G2843" s="3" t="s">
        <v>1042</v>
      </c>
      <c r="H2843" t="s">
        <v>1077</v>
      </c>
      <c r="I2843" t="s">
        <v>1073</v>
      </c>
    </row>
    <row r="2844" spans="1:9" x14ac:dyDescent="0.3">
      <c r="A2844" s="3">
        <v>90169</v>
      </c>
      <c r="B2844">
        <v>510</v>
      </c>
      <c r="C2844">
        <v>12</v>
      </c>
      <c r="D2844" s="5">
        <v>0.37586090006624245</v>
      </c>
      <c r="E2844">
        <v>2018</v>
      </c>
      <c r="F2844" t="s">
        <v>1048</v>
      </c>
      <c r="G2844" s="3" t="s">
        <v>1042</v>
      </c>
      <c r="H2844" t="s">
        <v>1076</v>
      </c>
      <c r="I2844" t="s">
        <v>1073</v>
      </c>
    </row>
    <row r="2845" spans="1:9" x14ac:dyDescent="0.3">
      <c r="A2845" s="3">
        <v>90170</v>
      </c>
      <c r="B2845">
        <v>494</v>
      </c>
      <c r="C2845">
        <v>40</v>
      </c>
      <c r="D2845" s="5">
        <v>-4.8980438628904539E-3</v>
      </c>
      <c r="E2845">
        <v>2018</v>
      </c>
      <c r="F2845" t="s">
        <v>1048</v>
      </c>
      <c r="G2845" s="3" t="s">
        <v>1042</v>
      </c>
      <c r="H2845" s="3" t="s">
        <v>1050</v>
      </c>
      <c r="I2845" t="s">
        <v>1073</v>
      </c>
    </row>
    <row r="2846" spans="1:9" x14ac:dyDescent="0.3">
      <c r="A2846" s="3">
        <v>90173</v>
      </c>
      <c r="B2846">
        <v>494</v>
      </c>
      <c r="C2846">
        <v>19</v>
      </c>
      <c r="D2846" s="5">
        <v>0.39560737623169723</v>
      </c>
      <c r="E2846">
        <v>2018</v>
      </c>
      <c r="F2846" t="s">
        <v>1048</v>
      </c>
      <c r="G2846" s="3" t="s">
        <v>1042</v>
      </c>
      <c r="H2846" t="s">
        <v>1076</v>
      </c>
      <c r="I2846" t="s">
        <v>1073</v>
      </c>
    </row>
    <row r="2847" spans="1:9" x14ac:dyDescent="0.3">
      <c r="A2847" s="3">
        <v>90174</v>
      </c>
      <c r="B2847">
        <v>508</v>
      </c>
      <c r="C2847">
        <v>19</v>
      </c>
      <c r="D2847" s="5">
        <v>0.42763158372822963</v>
      </c>
      <c r="E2847">
        <v>2018</v>
      </c>
      <c r="F2847" t="s">
        <v>1048</v>
      </c>
      <c r="G2847" s="3" t="s">
        <v>1042</v>
      </c>
      <c r="H2847" t="s">
        <v>1077</v>
      </c>
      <c r="I2847" t="s">
        <v>1073</v>
      </c>
    </row>
    <row r="2848" spans="1:9" x14ac:dyDescent="0.3">
      <c r="A2848" s="3">
        <v>90188</v>
      </c>
      <c r="B2848">
        <v>508</v>
      </c>
      <c r="C2848">
        <v>7</v>
      </c>
      <c r="D2848" s="5">
        <v>0.3971258820418665</v>
      </c>
      <c r="E2848">
        <v>2018</v>
      </c>
      <c r="F2848" t="s">
        <v>1048</v>
      </c>
      <c r="G2848" s="3" t="s">
        <v>1042</v>
      </c>
      <c r="H2848" t="s">
        <v>1076</v>
      </c>
      <c r="I2848" t="s">
        <v>1073</v>
      </c>
    </row>
    <row r="2849" spans="1:9" x14ac:dyDescent="0.3">
      <c r="A2849" s="3">
        <v>90191</v>
      </c>
      <c r="B2849">
        <v>605</v>
      </c>
      <c r="C2849">
        <v>7</v>
      </c>
      <c r="D2849" s="5">
        <v>0.26864335386692417</v>
      </c>
      <c r="E2849">
        <v>2018</v>
      </c>
      <c r="F2849" t="s">
        <v>1047</v>
      </c>
      <c r="G2849" s="3" t="s">
        <v>1042</v>
      </c>
      <c r="H2849" t="s">
        <v>1053</v>
      </c>
      <c r="I2849" t="s">
        <v>1073</v>
      </c>
    </row>
    <row r="2850" spans="1:9" x14ac:dyDescent="0.3">
      <c r="A2850" s="3">
        <v>90192</v>
      </c>
      <c r="B2850">
        <v>497</v>
      </c>
      <c r="C2850">
        <v>23</v>
      </c>
      <c r="D2850" s="5">
        <v>0.15566969807675338</v>
      </c>
      <c r="E2850">
        <v>2018</v>
      </c>
      <c r="F2850" t="s">
        <v>1048</v>
      </c>
      <c r="G2850" s="3" t="s">
        <v>1042</v>
      </c>
      <c r="H2850" t="s">
        <v>1052</v>
      </c>
      <c r="I2850" t="s">
        <v>1073</v>
      </c>
    </row>
    <row r="2851" spans="1:9" x14ac:dyDescent="0.3">
      <c r="A2851" s="3">
        <v>90194</v>
      </c>
      <c r="B2851">
        <v>500</v>
      </c>
      <c r="C2851">
        <v>10</v>
      </c>
      <c r="D2851" s="5">
        <v>0.36527395893843373</v>
      </c>
      <c r="E2851">
        <v>2018</v>
      </c>
      <c r="F2851" t="s">
        <v>1048</v>
      </c>
      <c r="G2851" s="3" t="s">
        <v>1042</v>
      </c>
      <c r="H2851" t="s">
        <v>1076</v>
      </c>
      <c r="I2851" t="s">
        <v>1073</v>
      </c>
    </row>
    <row r="2852" spans="1:9" x14ac:dyDescent="0.3">
      <c r="A2852" s="3">
        <v>90204</v>
      </c>
      <c r="B2852">
        <v>494</v>
      </c>
      <c r="C2852">
        <v>18</v>
      </c>
      <c r="D2852" s="5">
        <v>0.19265073778212469</v>
      </c>
      <c r="E2852">
        <v>2018</v>
      </c>
      <c r="F2852" t="s">
        <v>1048</v>
      </c>
      <c r="G2852" s="3" t="s">
        <v>1042</v>
      </c>
      <c r="H2852" t="s">
        <v>1052</v>
      </c>
      <c r="I2852" t="s">
        <v>1073</v>
      </c>
    </row>
    <row r="2853" spans="1:9" x14ac:dyDescent="0.3">
      <c r="A2853" s="3">
        <v>90208</v>
      </c>
      <c r="B2853">
        <v>494</v>
      </c>
      <c r="C2853">
        <v>38</v>
      </c>
      <c r="D2853" s="5">
        <v>0.35667434060144243</v>
      </c>
      <c r="E2853">
        <v>2018</v>
      </c>
      <c r="F2853" t="s">
        <v>1048</v>
      </c>
      <c r="G2853" s="3" t="s">
        <v>1042</v>
      </c>
      <c r="H2853" t="s">
        <v>1076</v>
      </c>
      <c r="I2853" t="s">
        <v>1073</v>
      </c>
    </row>
    <row r="2854" spans="1:9" x14ac:dyDescent="0.3">
      <c r="A2854" s="3" t="s">
        <v>287</v>
      </c>
      <c r="B2854">
        <v>581</v>
      </c>
      <c r="C2854">
        <v>2</v>
      </c>
      <c r="D2854" s="5">
        <v>6.3591688364359397E-3</v>
      </c>
      <c r="E2854">
        <v>2018</v>
      </c>
      <c r="F2854" t="s">
        <v>1047</v>
      </c>
      <c r="G2854" s="3" t="s">
        <v>1042</v>
      </c>
      <c r="H2854" t="s">
        <v>1051</v>
      </c>
      <c r="I2854" t="s">
        <v>1073</v>
      </c>
    </row>
    <row r="2855" spans="1:9" x14ac:dyDescent="0.3">
      <c r="A2855" s="3" t="s">
        <v>456</v>
      </c>
      <c r="B2855">
        <v>643</v>
      </c>
      <c r="C2855">
        <v>7</v>
      </c>
      <c r="D2855" s="5">
        <v>-1.0736790237974705E-2</v>
      </c>
      <c r="E2855">
        <v>2018</v>
      </c>
      <c r="F2855" t="s">
        <v>1047</v>
      </c>
      <c r="G2855" s="3" t="s">
        <v>1042</v>
      </c>
      <c r="H2855" s="3" t="s">
        <v>1050</v>
      </c>
      <c r="I2855" t="s">
        <v>1073</v>
      </c>
    </row>
    <row r="2856" spans="1:9" x14ac:dyDescent="0.3">
      <c r="A2856" s="3" t="s">
        <v>247</v>
      </c>
      <c r="B2856">
        <v>769</v>
      </c>
      <c r="C2856">
        <v>4</v>
      </c>
      <c r="D2856" s="5">
        <v>5.3347225369405294E-3</v>
      </c>
      <c r="E2856">
        <v>2018</v>
      </c>
      <c r="F2856" t="s">
        <v>1045</v>
      </c>
      <c r="G2856" s="3" t="s">
        <v>1042</v>
      </c>
      <c r="H2856" t="s">
        <v>1051</v>
      </c>
      <c r="I2856" t="s">
        <v>1073</v>
      </c>
    </row>
    <row r="2857" spans="1:9" x14ac:dyDescent="0.3">
      <c r="A2857" s="3" t="s">
        <v>694</v>
      </c>
      <c r="B2857">
        <v>496</v>
      </c>
      <c r="C2857">
        <v>127</v>
      </c>
      <c r="D2857" s="5">
        <v>0.29800239365732101</v>
      </c>
      <c r="E2857">
        <v>2018</v>
      </c>
      <c r="F2857" t="s">
        <v>1048</v>
      </c>
      <c r="G2857" t="s">
        <v>1054</v>
      </c>
      <c r="H2857" t="s">
        <v>1053</v>
      </c>
      <c r="I2857" t="s">
        <v>1073</v>
      </c>
    </row>
    <row r="2858" spans="1:9" x14ac:dyDescent="0.3">
      <c r="A2858" s="3" t="s">
        <v>79</v>
      </c>
      <c r="B2858">
        <v>512</v>
      </c>
      <c r="C2858">
        <v>83</v>
      </c>
      <c r="D2858" s="5">
        <v>0.12076322932433357</v>
      </c>
      <c r="E2858">
        <v>2018</v>
      </c>
      <c r="F2858" t="s">
        <v>1048</v>
      </c>
      <c r="G2858" s="3" t="s">
        <v>1042</v>
      </c>
      <c r="H2858" t="s">
        <v>1052</v>
      </c>
      <c r="I2858" t="s">
        <v>1073</v>
      </c>
    </row>
    <row r="2859" spans="1:9" x14ac:dyDescent="0.3">
      <c r="A2859" s="3" t="s">
        <v>438</v>
      </c>
      <c r="B2859">
        <v>499</v>
      </c>
      <c r="C2859">
        <v>102</v>
      </c>
      <c r="D2859" s="5">
        <v>0.41039505327689413</v>
      </c>
      <c r="E2859">
        <v>2018</v>
      </c>
      <c r="F2859" t="s">
        <v>1048</v>
      </c>
      <c r="G2859" t="s">
        <v>1054</v>
      </c>
      <c r="H2859" t="s">
        <v>1077</v>
      </c>
      <c r="I2859" t="s">
        <v>1073</v>
      </c>
    </row>
    <row r="2860" spans="1:9" x14ac:dyDescent="0.3">
      <c r="A2860" s="3" t="s">
        <v>482</v>
      </c>
      <c r="B2860">
        <v>500</v>
      </c>
      <c r="C2860">
        <v>100</v>
      </c>
      <c r="D2860" s="5">
        <v>0.40523178306200586</v>
      </c>
      <c r="E2860">
        <v>2018</v>
      </c>
      <c r="F2860" t="s">
        <v>1048</v>
      </c>
      <c r="G2860" t="s">
        <v>1054</v>
      </c>
      <c r="H2860" t="s">
        <v>1077</v>
      </c>
      <c r="I2860" t="s">
        <v>1073</v>
      </c>
    </row>
    <row r="2861" spans="1:9" x14ac:dyDescent="0.3">
      <c r="A2861" s="3" t="s">
        <v>16</v>
      </c>
      <c r="B2861">
        <v>494</v>
      </c>
      <c r="C2861">
        <v>401</v>
      </c>
      <c r="D2861" s="5">
        <v>0.33659357141415625</v>
      </c>
      <c r="E2861">
        <v>2018</v>
      </c>
      <c r="F2861" t="s">
        <v>1048</v>
      </c>
      <c r="G2861" t="s">
        <v>1054</v>
      </c>
      <c r="H2861" t="s">
        <v>1076</v>
      </c>
      <c r="I2861" t="s">
        <v>1073</v>
      </c>
    </row>
    <row r="2862" spans="1:9" x14ac:dyDescent="0.3">
      <c r="A2862" s="3" t="s">
        <v>17</v>
      </c>
      <c r="B2862">
        <v>494</v>
      </c>
      <c r="C2862">
        <v>608</v>
      </c>
      <c r="D2862" s="5">
        <v>0.32935321178081922</v>
      </c>
      <c r="E2862">
        <v>2018</v>
      </c>
      <c r="F2862" t="s">
        <v>1048</v>
      </c>
      <c r="G2862" t="s">
        <v>1043</v>
      </c>
      <c r="H2862" t="s">
        <v>1076</v>
      </c>
      <c r="I2862" t="s">
        <v>1073</v>
      </c>
    </row>
    <row r="2863" spans="1:9" x14ac:dyDescent="0.3">
      <c r="A2863" s="3" t="s">
        <v>176</v>
      </c>
      <c r="B2863">
        <v>494</v>
      </c>
      <c r="C2863">
        <v>190</v>
      </c>
      <c r="D2863" s="5">
        <v>0.4346408599926273</v>
      </c>
      <c r="E2863">
        <v>2018</v>
      </c>
      <c r="F2863" t="s">
        <v>1048</v>
      </c>
      <c r="G2863" t="s">
        <v>1054</v>
      </c>
      <c r="H2863" t="s">
        <v>1077</v>
      </c>
      <c r="I2863" t="s">
        <v>1073</v>
      </c>
    </row>
    <row r="2864" spans="1:9" x14ac:dyDescent="0.3">
      <c r="A2864" s="3" t="s">
        <v>573</v>
      </c>
      <c r="B2864">
        <v>501</v>
      </c>
      <c r="C2864">
        <v>121</v>
      </c>
      <c r="D2864" s="5">
        <v>0.44126597573754439</v>
      </c>
      <c r="E2864">
        <v>2018</v>
      </c>
      <c r="F2864" t="s">
        <v>1048</v>
      </c>
      <c r="G2864" t="s">
        <v>1054</v>
      </c>
      <c r="H2864" t="s">
        <v>1077</v>
      </c>
      <c r="I2864" t="s">
        <v>1073</v>
      </c>
    </row>
    <row r="2865" spans="1:9" x14ac:dyDescent="0.3">
      <c r="A2865" s="3" t="s">
        <v>580</v>
      </c>
      <c r="B2865">
        <v>507</v>
      </c>
      <c r="C2865">
        <v>126</v>
      </c>
      <c r="D2865" s="5">
        <v>0.34222431645360135</v>
      </c>
      <c r="E2865">
        <v>2018</v>
      </c>
      <c r="F2865" t="s">
        <v>1048</v>
      </c>
      <c r="G2865" t="s">
        <v>1054</v>
      </c>
      <c r="H2865" t="s">
        <v>1076</v>
      </c>
      <c r="I2865" t="s">
        <v>1073</v>
      </c>
    </row>
    <row r="2866" spans="1:9" x14ac:dyDescent="0.3">
      <c r="A2866" s="3" t="s">
        <v>818</v>
      </c>
      <c r="B2866">
        <v>547</v>
      </c>
      <c r="C2866">
        <v>93</v>
      </c>
      <c r="D2866" s="5">
        <v>0.14261948909115182</v>
      </c>
      <c r="E2866">
        <v>2018</v>
      </c>
      <c r="F2866" t="s">
        <v>1048</v>
      </c>
      <c r="G2866" s="3" t="s">
        <v>1042</v>
      </c>
      <c r="H2866" t="s">
        <v>1052</v>
      </c>
      <c r="I2866" t="s">
        <v>1073</v>
      </c>
    </row>
    <row r="2867" spans="1:9" x14ac:dyDescent="0.3">
      <c r="A2867" s="3" t="s">
        <v>271</v>
      </c>
      <c r="B2867">
        <v>497</v>
      </c>
      <c r="C2867">
        <v>136</v>
      </c>
      <c r="D2867" s="5">
        <v>0.43305173912521222</v>
      </c>
      <c r="E2867">
        <v>2018</v>
      </c>
      <c r="F2867" t="s">
        <v>1048</v>
      </c>
      <c r="G2867" t="s">
        <v>1054</v>
      </c>
      <c r="H2867" t="s">
        <v>1077</v>
      </c>
      <c r="I2867" t="s">
        <v>1073</v>
      </c>
    </row>
    <row r="2868" spans="1:9" x14ac:dyDescent="0.3">
      <c r="A2868" s="3" t="s">
        <v>858</v>
      </c>
      <c r="B2868">
        <v>520</v>
      </c>
      <c r="C2868">
        <v>24</v>
      </c>
      <c r="D2868" s="5">
        <v>-1.5225017947127242E-2</v>
      </c>
      <c r="E2868">
        <v>2018</v>
      </c>
      <c r="F2868" t="s">
        <v>1048</v>
      </c>
      <c r="G2868" s="3" t="s">
        <v>1042</v>
      </c>
      <c r="H2868" s="3" t="s">
        <v>1050</v>
      </c>
      <c r="I2868" t="s">
        <v>1073</v>
      </c>
    </row>
    <row r="2869" spans="1:9" x14ac:dyDescent="0.3">
      <c r="A2869" s="3" t="s">
        <v>937</v>
      </c>
      <c r="B2869">
        <v>648</v>
      </c>
      <c r="C2869">
        <v>3</v>
      </c>
      <c r="D2869" s="5">
        <v>-9.2500605637460143E-3</v>
      </c>
      <c r="E2869">
        <v>2018</v>
      </c>
      <c r="F2869" t="s">
        <v>1047</v>
      </c>
      <c r="G2869" s="3" t="s">
        <v>1042</v>
      </c>
      <c r="H2869" s="3" t="s">
        <v>1050</v>
      </c>
      <c r="I2869" t="s">
        <v>1073</v>
      </c>
    </row>
    <row r="2870" spans="1:9" x14ac:dyDescent="0.3">
      <c r="A2870" s="3" t="s">
        <v>729</v>
      </c>
      <c r="B2870">
        <v>535</v>
      </c>
      <c r="C2870">
        <v>22</v>
      </c>
      <c r="D2870" s="5">
        <v>-1.5815330728751039E-3</v>
      </c>
      <c r="E2870">
        <v>2018</v>
      </c>
      <c r="F2870" t="s">
        <v>1048</v>
      </c>
      <c r="G2870" s="3" t="s">
        <v>1042</v>
      </c>
      <c r="H2870" s="3" t="s">
        <v>1050</v>
      </c>
      <c r="I2870" t="s">
        <v>1073</v>
      </c>
    </row>
    <row r="2871" spans="1:9" x14ac:dyDescent="0.3">
      <c r="A2871" s="3" t="s">
        <v>255</v>
      </c>
      <c r="B2871">
        <v>494</v>
      </c>
      <c r="C2871">
        <v>195</v>
      </c>
      <c r="D2871" s="5">
        <v>3.6972843975021054E-3</v>
      </c>
      <c r="E2871">
        <v>2018</v>
      </c>
      <c r="F2871" t="s">
        <v>1048</v>
      </c>
      <c r="G2871" t="s">
        <v>1054</v>
      </c>
      <c r="H2871" t="s">
        <v>1051</v>
      </c>
      <c r="I2871" t="s">
        <v>1073</v>
      </c>
    </row>
    <row r="2872" spans="1:9" x14ac:dyDescent="0.3">
      <c r="A2872" s="3" t="s">
        <v>875</v>
      </c>
      <c r="B2872">
        <v>578</v>
      </c>
      <c r="C2872">
        <v>24</v>
      </c>
      <c r="D2872" s="5">
        <v>-1.3528054903328569E-3</v>
      </c>
      <c r="E2872">
        <v>2018</v>
      </c>
      <c r="F2872" t="s">
        <v>1047</v>
      </c>
      <c r="G2872" s="3" t="s">
        <v>1042</v>
      </c>
      <c r="H2872" s="3" t="s">
        <v>1050</v>
      </c>
      <c r="I2872" t="s">
        <v>1073</v>
      </c>
    </row>
    <row r="2873" spans="1:9" x14ac:dyDescent="0.3">
      <c r="A2873" s="3" t="s">
        <v>279</v>
      </c>
      <c r="B2873">
        <v>501</v>
      </c>
      <c r="C2873">
        <v>289</v>
      </c>
      <c r="D2873" s="5">
        <v>-2.5454138851064385E-3</v>
      </c>
      <c r="E2873">
        <v>2018</v>
      </c>
      <c r="F2873" t="s">
        <v>1048</v>
      </c>
      <c r="G2873" t="s">
        <v>1054</v>
      </c>
      <c r="H2873" s="3" t="s">
        <v>1050</v>
      </c>
      <c r="I2873" t="s">
        <v>1073</v>
      </c>
    </row>
    <row r="2874" spans="1:9" x14ac:dyDescent="0.3">
      <c r="A2874" s="3" t="s">
        <v>395</v>
      </c>
      <c r="B2874">
        <v>498</v>
      </c>
      <c r="C2874">
        <v>160</v>
      </c>
      <c r="D2874" s="5">
        <v>7.4298599841333543E-3</v>
      </c>
      <c r="E2874">
        <v>2018</v>
      </c>
      <c r="F2874" t="s">
        <v>1048</v>
      </c>
      <c r="G2874" t="s">
        <v>1054</v>
      </c>
      <c r="H2874" t="s">
        <v>1051</v>
      </c>
      <c r="I2874" t="s">
        <v>1073</v>
      </c>
    </row>
    <row r="2875" spans="1:9" x14ac:dyDescent="0.3">
      <c r="A2875" s="3" t="s">
        <v>749</v>
      </c>
      <c r="B2875">
        <v>585</v>
      </c>
      <c r="C2875">
        <v>8</v>
      </c>
      <c r="D2875" s="5">
        <v>4.0504842712545787E-3</v>
      </c>
      <c r="E2875">
        <v>2018</v>
      </c>
      <c r="F2875" t="s">
        <v>1047</v>
      </c>
      <c r="G2875" s="3" t="s">
        <v>1042</v>
      </c>
      <c r="H2875" t="s">
        <v>1051</v>
      </c>
      <c r="I2875" t="s">
        <v>1073</v>
      </c>
    </row>
    <row r="2876" spans="1:9" x14ac:dyDescent="0.3">
      <c r="A2876" s="3" t="s">
        <v>967</v>
      </c>
      <c r="B2876">
        <v>884</v>
      </c>
      <c r="C2876">
        <v>4</v>
      </c>
      <c r="D2876" s="5">
        <v>-1.1428675697193772E-4</v>
      </c>
      <c r="E2876">
        <v>2017</v>
      </c>
      <c r="F2876" t="s">
        <v>1048</v>
      </c>
      <c r="G2876" s="3" t="s">
        <v>1042</v>
      </c>
      <c r="H2876" s="3" t="s">
        <v>1050</v>
      </c>
      <c r="I2876" t="s">
        <v>1073</v>
      </c>
    </row>
    <row r="2877" spans="1:9" x14ac:dyDescent="0.3">
      <c r="A2877" s="3" t="s">
        <v>181</v>
      </c>
      <c r="B2877">
        <v>509</v>
      </c>
      <c r="C2877">
        <v>43</v>
      </c>
      <c r="D2877" s="5">
        <v>5.5919508705621918E-3</v>
      </c>
      <c r="E2877">
        <v>2018</v>
      </c>
      <c r="F2877" t="s">
        <v>1048</v>
      </c>
      <c r="G2877" s="3" t="s">
        <v>1042</v>
      </c>
      <c r="H2877" t="s">
        <v>1051</v>
      </c>
      <c r="I2877" t="s">
        <v>1073</v>
      </c>
    </row>
    <row r="2878" spans="1:9" x14ac:dyDescent="0.3">
      <c r="A2878" s="3" t="s">
        <v>980</v>
      </c>
      <c r="B2878">
        <v>873</v>
      </c>
      <c r="C2878">
        <v>123</v>
      </c>
      <c r="D2878" s="5">
        <v>5.6294276792898416E-4</v>
      </c>
      <c r="E2878">
        <v>2017</v>
      </c>
      <c r="F2878" t="s">
        <v>1048</v>
      </c>
      <c r="G2878" t="s">
        <v>1054</v>
      </c>
      <c r="H2878" t="s">
        <v>1051</v>
      </c>
      <c r="I2878" t="s">
        <v>1073</v>
      </c>
    </row>
    <row r="2879" spans="1:9" x14ac:dyDescent="0.3">
      <c r="A2879" s="3" t="s">
        <v>465</v>
      </c>
      <c r="B2879">
        <v>627</v>
      </c>
      <c r="C2879">
        <v>8</v>
      </c>
      <c r="D2879" s="5">
        <v>-3.4752767763824291E-3</v>
      </c>
      <c r="E2879">
        <v>2018</v>
      </c>
      <c r="F2879" t="s">
        <v>1047</v>
      </c>
      <c r="G2879" s="3" t="s">
        <v>1042</v>
      </c>
      <c r="H2879" s="3" t="s">
        <v>1050</v>
      </c>
      <c r="I2879" t="s">
        <v>1073</v>
      </c>
    </row>
    <row r="2880" spans="1:9" x14ac:dyDescent="0.3">
      <c r="A2880" s="3" t="s">
        <v>720</v>
      </c>
      <c r="B2880">
        <v>546</v>
      </c>
      <c r="C2880">
        <v>31</v>
      </c>
      <c r="D2880" s="5">
        <v>-2.9094704625487093E-3</v>
      </c>
      <c r="E2880">
        <v>2018</v>
      </c>
      <c r="F2880" t="s">
        <v>1048</v>
      </c>
      <c r="G2880" s="3" t="s">
        <v>1042</v>
      </c>
      <c r="H2880" s="3" t="s">
        <v>1050</v>
      </c>
      <c r="I2880" t="s">
        <v>1073</v>
      </c>
    </row>
    <row r="2881" spans="1:9" x14ac:dyDescent="0.3">
      <c r="A2881" s="3" t="s">
        <v>574</v>
      </c>
      <c r="B2881">
        <v>498</v>
      </c>
      <c r="C2881">
        <v>2</v>
      </c>
      <c r="D2881" s="5">
        <v>1.3602375363358987E-4</v>
      </c>
      <c r="E2881">
        <v>2018</v>
      </c>
      <c r="F2881" t="s">
        <v>1048</v>
      </c>
      <c r="G2881" s="3" t="s">
        <v>1042</v>
      </c>
      <c r="H2881" t="s">
        <v>1051</v>
      </c>
      <c r="I2881" t="s">
        <v>1073</v>
      </c>
    </row>
    <row r="2882" spans="1:9" x14ac:dyDescent="0.3">
      <c r="A2882" s="3" t="s">
        <v>873</v>
      </c>
      <c r="B2882">
        <v>605</v>
      </c>
      <c r="C2882">
        <v>4</v>
      </c>
      <c r="D2882" s="5">
        <v>-3.0668356491966951E-4</v>
      </c>
      <c r="E2882">
        <v>2018</v>
      </c>
      <c r="F2882" t="s">
        <v>1047</v>
      </c>
      <c r="G2882" s="3" t="s">
        <v>1042</v>
      </c>
      <c r="H2882" s="3" t="s">
        <v>1050</v>
      </c>
      <c r="I2882" t="s">
        <v>1073</v>
      </c>
    </row>
    <row r="2883" spans="1:9" x14ac:dyDescent="0.3">
      <c r="A2883" s="3" t="s">
        <v>919</v>
      </c>
      <c r="B2883">
        <v>576</v>
      </c>
      <c r="C2883">
        <v>4</v>
      </c>
      <c r="D2883" s="5">
        <v>-4.1662959449889217E-3</v>
      </c>
      <c r="E2883">
        <v>2018</v>
      </c>
      <c r="F2883" t="s">
        <v>1048</v>
      </c>
      <c r="G2883" s="3" t="s">
        <v>1042</v>
      </c>
      <c r="H2883" s="3" t="s">
        <v>1050</v>
      </c>
      <c r="I2883" t="s">
        <v>1073</v>
      </c>
    </row>
    <row r="2884" spans="1:9" x14ac:dyDescent="0.3">
      <c r="A2884" s="3" t="s">
        <v>524</v>
      </c>
      <c r="B2884">
        <v>509</v>
      </c>
      <c r="C2884">
        <v>7</v>
      </c>
      <c r="D2884" s="5">
        <v>2.0966589419285739E-2</v>
      </c>
      <c r="E2884">
        <v>2018</v>
      </c>
      <c r="F2884" t="s">
        <v>1048</v>
      </c>
      <c r="G2884" s="3" t="s">
        <v>1042</v>
      </c>
      <c r="H2884" t="s">
        <v>1051</v>
      </c>
      <c r="I2884" t="s">
        <v>1073</v>
      </c>
    </row>
    <row r="2885" spans="1:9" x14ac:dyDescent="0.3">
      <c r="A2885" s="3" t="s">
        <v>706</v>
      </c>
      <c r="B2885">
        <v>494</v>
      </c>
      <c r="C2885">
        <v>3</v>
      </c>
      <c r="D2885" s="5">
        <v>3.216057287287322E-3</v>
      </c>
      <c r="E2885">
        <v>2018</v>
      </c>
      <c r="F2885" t="s">
        <v>1048</v>
      </c>
      <c r="G2885" s="3" t="s">
        <v>1042</v>
      </c>
      <c r="H2885" t="s">
        <v>1051</v>
      </c>
      <c r="I2885" t="s">
        <v>1073</v>
      </c>
    </row>
    <row r="2886" spans="1:9" x14ac:dyDescent="0.3">
      <c r="A2886" s="3" t="s">
        <v>681</v>
      </c>
      <c r="B2886">
        <v>498</v>
      </c>
      <c r="C2886">
        <v>43</v>
      </c>
      <c r="D2886" s="5">
        <v>0.37039953467819348</v>
      </c>
      <c r="E2886">
        <v>2018</v>
      </c>
      <c r="F2886" t="s">
        <v>1048</v>
      </c>
      <c r="G2886" s="3" t="s">
        <v>1042</v>
      </c>
      <c r="H2886" t="s">
        <v>1076</v>
      </c>
      <c r="I2886" t="s">
        <v>1073</v>
      </c>
    </row>
    <row r="2887" spans="1:9" x14ac:dyDescent="0.3">
      <c r="A2887" s="3" t="s">
        <v>748</v>
      </c>
      <c r="B2887">
        <v>540</v>
      </c>
      <c r="C2887">
        <v>26</v>
      </c>
      <c r="D2887" s="5">
        <v>-3.927455656963774E-3</v>
      </c>
      <c r="E2887">
        <v>2018</v>
      </c>
      <c r="F2887" t="s">
        <v>1048</v>
      </c>
      <c r="G2887" s="3" t="s">
        <v>1042</v>
      </c>
      <c r="H2887" s="3" t="s">
        <v>1050</v>
      </c>
      <c r="I2887" t="s">
        <v>1073</v>
      </c>
    </row>
    <row r="2888" spans="1:9" x14ac:dyDescent="0.3">
      <c r="A2888" s="3" t="s">
        <v>925</v>
      </c>
      <c r="B2888">
        <v>623</v>
      </c>
      <c r="C2888">
        <v>4</v>
      </c>
      <c r="D2888" s="5">
        <v>1.8643472146388882E-3</v>
      </c>
      <c r="E2888">
        <v>2018</v>
      </c>
      <c r="F2888" t="s">
        <v>1047</v>
      </c>
      <c r="G2888" s="3" t="s">
        <v>1042</v>
      </c>
      <c r="H2888" t="s">
        <v>1051</v>
      </c>
      <c r="I2888" t="s">
        <v>1073</v>
      </c>
    </row>
    <row r="2889" spans="1:9" x14ac:dyDescent="0.3">
      <c r="A2889" s="3" t="s">
        <v>868</v>
      </c>
      <c r="B2889">
        <v>914</v>
      </c>
      <c r="C2889">
        <v>4</v>
      </c>
      <c r="D2889" s="5">
        <v>-3.6900933264849965E-2</v>
      </c>
      <c r="E2889">
        <v>2017</v>
      </c>
      <c r="F2889" t="s">
        <v>1048</v>
      </c>
      <c r="G2889" s="3" t="s">
        <v>1042</v>
      </c>
      <c r="H2889" s="3" t="s">
        <v>1050</v>
      </c>
      <c r="I2889" t="s">
        <v>1073</v>
      </c>
    </row>
    <row r="2890" spans="1:9" x14ac:dyDescent="0.3">
      <c r="A2890" s="3" t="s">
        <v>60</v>
      </c>
      <c r="B2890">
        <v>507</v>
      </c>
      <c r="C2890">
        <v>53</v>
      </c>
      <c r="D2890" s="5">
        <v>-7.0845385536394134E-3</v>
      </c>
      <c r="E2890">
        <v>2018</v>
      </c>
      <c r="F2890" t="s">
        <v>1048</v>
      </c>
      <c r="G2890" s="3" t="s">
        <v>1042</v>
      </c>
      <c r="H2890" s="3" t="s">
        <v>1050</v>
      </c>
      <c r="I2890" t="s">
        <v>1073</v>
      </c>
    </row>
    <row r="2891" spans="1:9" x14ac:dyDescent="0.3">
      <c r="A2891" s="3" t="s">
        <v>455</v>
      </c>
      <c r="B2891">
        <v>608</v>
      </c>
      <c r="C2891">
        <v>2</v>
      </c>
      <c r="D2891" s="5">
        <v>-4.1622327018718992E-3</v>
      </c>
      <c r="E2891">
        <v>2018</v>
      </c>
      <c r="F2891" t="s">
        <v>1047</v>
      </c>
      <c r="G2891" s="3" t="s">
        <v>1042</v>
      </c>
      <c r="H2891" s="3" t="s">
        <v>1050</v>
      </c>
      <c r="I2891" t="s">
        <v>1073</v>
      </c>
    </row>
    <row r="2892" spans="1:9" x14ac:dyDescent="0.3">
      <c r="A2892" s="3" t="s">
        <v>150</v>
      </c>
      <c r="B2892">
        <v>501</v>
      </c>
      <c r="C2892">
        <v>11</v>
      </c>
      <c r="D2892" s="5">
        <v>-1.9478052989806767E-3</v>
      </c>
      <c r="E2892">
        <v>2018</v>
      </c>
      <c r="F2892" t="s">
        <v>1048</v>
      </c>
      <c r="G2892" s="3" t="s">
        <v>1042</v>
      </c>
      <c r="H2892" s="3" t="s">
        <v>1050</v>
      </c>
      <c r="I2892" t="s">
        <v>1073</v>
      </c>
    </row>
    <row r="2893" spans="1:9" x14ac:dyDescent="0.3">
      <c r="A2893" s="3" t="s">
        <v>151</v>
      </c>
      <c r="B2893">
        <v>494</v>
      </c>
      <c r="C2893">
        <v>75</v>
      </c>
      <c r="D2893" s="5">
        <v>-4.2852610825477186E-2</v>
      </c>
      <c r="E2893">
        <v>2018</v>
      </c>
      <c r="F2893" t="s">
        <v>1048</v>
      </c>
      <c r="G2893" s="3" t="s">
        <v>1042</v>
      </c>
      <c r="H2893" s="3" t="s">
        <v>1050</v>
      </c>
      <c r="I2893" t="s">
        <v>1073</v>
      </c>
    </row>
    <row r="2894" spans="1:9" x14ac:dyDescent="0.3">
      <c r="A2894" s="3" t="s">
        <v>152</v>
      </c>
      <c r="B2894">
        <v>497</v>
      </c>
      <c r="C2894">
        <v>89</v>
      </c>
      <c r="D2894" s="5">
        <v>1.8205779137110401E-2</v>
      </c>
      <c r="E2894">
        <v>2018</v>
      </c>
      <c r="F2894" t="s">
        <v>1048</v>
      </c>
      <c r="G2894" s="3" t="s">
        <v>1042</v>
      </c>
      <c r="H2894" t="s">
        <v>1051</v>
      </c>
      <c r="I2894" t="s">
        <v>1073</v>
      </c>
    </row>
    <row r="2895" spans="1:9" x14ac:dyDescent="0.3">
      <c r="A2895" s="3" t="s">
        <v>153</v>
      </c>
      <c r="B2895">
        <v>494</v>
      </c>
      <c r="C2895">
        <v>83</v>
      </c>
      <c r="D2895" s="5">
        <v>1.0909628343375562E-2</v>
      </c>
      <c r="E2895">
        <v>2018</v>
      </c>
      <c r="F2895" t="s">
        <v>1048</v>
      </c>
      <c r="G2895" s="3" t="s">
        <v>1042</v>
      </c>
      <c r="H2895" t="s">
        <v>1051</v>
      </c>
      <c r="I2895" t="s">
        <v>1073</v>
      </c>
    </row>
    <row r="2896" spans="1:9" x14ac:dyDescent="0.3">
      <c r="A2896" s="3" t="s">
        <v>154</v>
      </c>
      <c r="B2896">
        <v>500</v>
      </c>
      <c r="C2896">
        <v>90</v>
      </c>
      <c r="D2896" s="5">
        <v>1.9477152436521174E-2</v>
      </c>
      <c r="E2896">
        <v>2018</v>
      </c>
      <c r="F2896" t="s">
        <v>1048</v>
      </c>
      <c r="G2896" s="3" t="s">
        <v>1042</v>
      </c>
      <c r="H2896" t="s">
        <v>1051</v>
      </c>
      <c r="I2896" t="s">
        <v>1073</v>
      </c>
    </row>
    <row r="2897" spans="1:9" x14ac:dyDescent="0.3">
      <c r="A2897" s="3" t="s">
        <v>155</v>
      </c>
      <c r="B2897">
        <v>502</v>
      </c>
      <c r="C2897">
        <v>7</v>
      </c>
      <c r="D2897" s="5">
        <v>-3.5527991254317791E-2</v>
      </c>
      <c r="E2897">
        <v>2018</v>
      </c>
      <c r="F2897" t="s">
        <v>1048</v>
      </c>
      <c r="G2897" s="3" t="s">
        <v>1042</v>
      </c>
      <c r="H2897" s="3" t="s">
        <v>1050</v>
      </c>
      <c r="I2897" t="s">
        <v>1073</v>
      </c>
    </row>
    <row r="2898" spans="1:9" x14ac:dyDescent="0.3">
      <c r="A2898" s="3" t="s">
        <v>156</v>
      </c>
      <c r="B2898">
        <v>501</v>
      </c>
      <c r="C2898">
        <v>87</v>
      </c>
      <c r="D2898" s="5">
        <v>3.6950354910812805E-2</v>
      </c>
      <c r="E2898">
        <v>2018</v>
      </c>
      <c r="F2898" t="s">
        <v>1048</v>
      </c>
      <c r="G2898" s="3" t="s">
        <v>1042</v>
      </c>
      <c r="H2898" t="s">
        <v>1051</v>
      </c>
      <c r="I2898" t="s">
        <v>1073</v>
      </c>
    </row>
    <row r="2899" spans="1:9" x14ac:dyDescent="0.3">
      <c r="A2899" s="3" t="s">
        <v>534</v>
      </c>
      <c r="B2899">
        <v>494</v>
      </c>
      <c r="C2899">
        <v>21</v>
      </c>
      <c r="D2899" s="5">
        <v>-1.9496932393544535E-2</v>
      </c>
      <c r="E2899">
        <v>2018</v>
      </c>
      <c r="F2899" t="s">
        <v>1048</v>
      </c>
      <c r="G2899" s="3" t="s">
        <v>1042</v>
      </c>
      <c r="H2899" s="3" t="s">
        <v>1050</v>
      </c>
      <c r="I2899" t="s">
        <v>1073</v>
      </c>
    </row>
    <row r="2900" spans="1:9" x14ac:dyDescent="0.3">
      <c r="A2900" s="3" t="s">
        <v>182</v>
      </c>
      <c r="B2900">
        <v>502</v>
      </c>
      <c r="C2900">
        <v>11</v>
      </c>
      <c r="D2900" s="5">
        <v>1.2956887807941492E-2</v>
      </c>
      <c r="E2900">
        <v>2018</v>
      </c>
      <c r="F2900" t="s">
        <v>1048</v>
      </c>
      <c r="G2900" s="3" t="s">
        <v>1042</v>
      </c>
      <c r="H2900" t="s">
        <v>1051</v>
      </c>
      <c r="I2900" t="s">
        <v>1073</v>
      </c>
    </row>
    <row r="2901" spans="1:9" x14ac:dyDescent="0.3">
      <c r="A2901" s="3" t="s">
        <v>807</v>
      </c>
      <c r="B2901">
        <v>644</v>
      </c>
      <c r="C2901">
        <v>2</v>
      </c>
      <c r="D2901" s="5">
        <v>-1.062965704398287E-4</v>
      </c>
      <c r="E2901">
        <v>2018</v>
      </c>
      <c r="F2901" t="s">
        <v>1047</v>
      </c>
      <c r="G2901" s="3" t="s">
        <v>1042</v>
      </c>
      <c r="H2901" s="3" t="s">
        <v>1050</v>
      </c>
      <c r="I2901" t="s">
        <v>1073</v>
      </c>
    </row>
    <row r="2902" spans="1:9" x14ac:dyDescent="0.3">
      <c r="A2902" s="3" t="s">
        <v>808</v>
      </c>
      <c r="B2902">
        <v>644</v>
      </c>
      <c r="C2902">
        <v>7</v>
      </c>
      <c r="D2902" s="5">
        <v>2.5526645350965234E-4</v>
      </c>
      <c r="E2902">
        <v>2018</v>
      </c>
      <c r="F2902" t="s">
        <v>1047</v>
      </c>
      <c r="G2902" s="3" t="s">
        <v>1042</v>
      </c>
      <c r="H2902" t="s">
        <v>1051</v>
      </c>
      <c r="I2902" t="s">
        <v>1073</v>
      </c>
    </row>
    <row r="2903" spans="1:9" x14ac:dyDescent="0.3">
      <c r="A2903" s="3" t="s">
        <v>487</v>
      </c>
      <c r="B2903">
        <v>510</v>
      </c>
      <c r="C2903">
        <v>10</v>
      </c>
      <c r="D2903" s="5">
        <v>2.1450709746906492E-3</v>
      </c>
      <c r="E2903">
        <v>2018</v>
      </c>
      <c r="F2903" t="s">
        <v>1048</v>
      </c>
      <c r="G2903" s="3" t="s">
        <v>1042</v>
      </c>
      <c r="H2903" t="s">
        <v>1051</v>
      </c>
      <c r="I2903" t="s">
        <v>1073</v>
      </c>
    </row>
    <row r="2904" spans="1:9" x14ac:dyDescent="0.3">
      <c r="A2904" s="3" t="s">
        <v>183</v>
      </c>
      <c r="B2904">
        <v>494</v>
      </c>
      <c r="C2904">
        <v>111</v>
      </c>
      <c r="D2904" s="5">
        <v>1.1833759635299554E-3</v>
      </c>
      <c r="E2904">
        <v>2018</v>
      </c>
      <c r="F2904" t="s">
        <v>1048</v>
      </c>
      <c r="G2904" t="s">
        <v>1054</v>
      </c>
      <c r="H2904" t="s">
        <v>1051</v>
      </c>
      <c r="I2904" t="s">
        <v>1073</v>
      </c>
    </row>
    <row r="2905" spans="1:9" x14ac:dyDescent="0.3">
      <c r="A2905" s="3" t="s">
        <v>184</v>
      </c>
      <c r="B2905">
        <v>508</v>
      </c>
      <c r="C2905">
        <v>39</v>
      </c>
      <c r="D2905" s="5">
        <v>1.2417852251665551E-3</v>
      </c>
      <c r="E2905">
        <v>2018</v>
      </c>
      <c r="F2905" t="s">
        <v>1048</v>
      </c>
      <c r="G2905" s="3" t="s">
        <v>1042</v>
      </c>
      <c r="H2905" t="s">
        <v>1051</v>
      </c>
      <c r="I2905" t="s">
        <v>1073</v>
      </c>
    </row>
    <row r="2906" spans="1:9" x14ac:dyDescent="0.3">
      <c r="A2906" s="3" t="s">
        <v>322</v>
      </c>
      <c r="B2906">
        <v>502</v>
      </c>
      <c r="C2906">
        <v>30</v>
      </c>
      <c r="D2906" s="5">
        <v>3.0687822829188823E-3</v>
      </c>
      <c r="E2906">
        <v>2018</v>
      </c>
      <c r="F2906" t="s">
        <v>1048</v>
      </c>
      <c r="G2906" s="3" t="s">
        <v>1042</v>
      </c>
      <c r="H2906" t="s">
        <v>1051</v>
      </c>
      <c r="I2906" t="s">
        <v>1073</v>
      </c>
    </row>
    <row r="2907" spans="1:9" x14ac:dyDescent="0.3">
      <c r="A2907" s="3" t="s">
        <v>246</v>
      </c>
      <c r="B2907">
        <v>505</v>
      </c>
      <c r="C2907">
        <v>10</v>
      </c>
      <c r="D2907" s="5">
        <v>3.0806966124619561E-3</v>
      </c>
      <c r="E2907">
        <v>2018</v>
      </c>
      <c r="F2907" t="s">
        <v>1048</v>
      </c>
      <c r="G2907" s="3" t="s">
        <v>1042</v>
      </c>
      <c r="H2907" t="s">
        <v>1051</v>
      </c>
      <c r="I2907" t="s">
        <v>1073</v>
      </c>
    </row>
    <row r="2908" spans="1:9" x14ac:dyDescent="0.3">
      <c r="A2908" s="3" t="s">
        <v>245</v>
      </c>
      <c r="B2908">
        <v>507</v>
      </c>
      <c r="C2908">
        <v>13</v>
      </c>
      <c r="D2908" s="5">
        <v>-1.964995981453195E-2</v>
      </c>
      <c r="E2908">
        <v>2018</v>
      </c>
      <c r="F2908" t="s">
        <v>1048</v>
      </c>
      <c r="G2908" s="3" t="s">
        <v>1042</v>
      </c>
      <c r="H2908" s="3" t="s">
        <v>1050</v>
      </c>
      <c r="I2908" t="s">
        <v>1073</v>
      </c>
    </row>
    <row r="2909" spans="1:9" x14ac:dyDescent="0.3">
      <c r="A2909" s="3" t="s">
        <v>29</v>
      </c>
      <c r="B2909">
        <v>504</v>
      </c>
      <c r="C2909">
        <v>35</v>
      </c>
      <c r="D2909" s="5">
        <v>5.1717078175830232E-3</v>
      </c>
      <c r="E2909">
        <v>2018</v>
      </c>
      <c r="F2909" t="s">
        <v>1048</v>
      </c>
      <c r="G2909" s="3" t="s">
        <v>1042</v>
      </c>
      <c r="H2909" t="s">
        <v>1051</v>
      </c>
      <c r="I2909" t="s">
        <v>1073</v>
      </c>
    </row>
    <row r="2910" spans="1:9" x14ac:dyDescent="0.3">
      <c r="A2910" s="3" t="s">
        <v>323</v>
      </c>
      <c r="B2910">
        <v>497</v>
      </c>
      <c r="C2910">
        <v>103</v>
      </c>
      <c r="D2910" s="5">
        <v>3.0510306490648773E-2</v>
      </c>
      <c r="E2910">
        <v>2018</v>
      </c>
      <c r="F2910" t="s">
        <v>1048</v>
      </c>
      <c r="G2910" t="s">
        <v>1054</v>
      </c>
      <c r="H2910" t="s">
        <v>1051</v>
      </c>
      <c r="I2910" t="s">
        <v>1073</v>
      </c>
    </row>
    <row r="2911" spans="1:9" x14ac:dyDescent="0.3">
      <c r="A2911" s="3" t="s">
        <v>330</v>
      </c>
      <c r="B2911">
        <v>501</v>
      </c>
      <c r="C2911">
        <v>48</v>
      </c>
      <c r="D2911" s="5">
        <v>0.33295850678232375</v>
      </c>
      <c r="E2911">
        <v>2018</v>
      </c>
      <c r="F2911" t="s">
        <v>1048</v>
      </c>
      <c r="G2911" s="3" t="s">
        <v>1042</v>
      </c>
      <c r="H2911" t="s">
        <v>1076</v>
      </c>
      <c r="I2911" t="s">
        <v>1073</v>
      </c>
    </row>
    <row r="2912" spans="1:9" x14ac:dyDescent="0.3">
      <c r="A2912" s="3" t="s">
        <v>361</v>
      </c>
      <c r="B2912">
        <v>591</v>
      </c>
      <c r="C2912">
        <v>7</v>
      </c>
      <c r="D2912" s="5">
        <v>-1.3977237103991545E-3</v>
      </c>
      <c r="E2912">
        <v>2018</v>
      </c>
      <c r="F2912" t="s">
        <v>1047</v>
      </c>
      <c r="G2912" s="3" t="s">
        <v>1042</v>
      </c>
      <c r="H2912" s="3" t="s">
        <v>1050</v>
      </c>
      <c r="I2912" t="s">
        <v>1073</v>
      </c>
    </row>
    <row r="2913" spans="1:9" x14ac:dyDescent="0.3">
      <c r="A2913" s="3" t="s">
        <v>157</v>
      </c>
      <c r="B2913">
        <v>496</v>
      </c>
      <c r="C2913">
        <v>67</v>
      </c>
      <c r="D2913" s="5">
        <v>-7.3245755964810848E-3</v>
      </c>
      <c r="E2913">
        <v>2018</v>
      </c>
      <c r="F2913" t="s">
        <v>1048</v>
      </c>
      <c r="G2913" s="3" t="s">
        <v>1042</v>
      </c>
      <c r="H2913" s="3" t="s">
        <v>1050</v>
      </c>
      <c r="I2913" t="s">
        <v>1073</v>
      </c>
    </row>
    <row r="2914" spans="1:9" x14ac:dyDescent="0.3">
      <c r="A2914" s="3" t="s">
        <v>813</v>
      </c>
      <c r="B2914">
        <v>552</v>
      </c>
      <c r="C2914">
        <v>21</v>
      </c>
      <c r="D2914" s="5">
        <v>1.9878612975414594E-3</v>
      </c>
      <c r="E2914">
        <v>2018</v>
      </c>
      <c r="F2914" t="s">
        <v>1048</v>
      </c>
      <c r="G2914" s="3" t="s">
        <v>1042</v>
      </c>
      <c r="H2914" t="s">
        <v>1051</v>
      </c>
      <c r="I2914" t="s">
        <v>1073</v>
      </c>
    </row>
    <row r="2915" spans="1:9" x14ac:dyDescent="0.3">
      <c r="A2915" s="3" t="s">
        <v>78</v>
      </c>
      <c r="B2915">
        <v>504</v>
      </c>
      <c r="C2915">
        <v>12</v>
      </c>
      <c r="D2915" s="5">
        <v>3.1424483114572263E-3</v>
      </c>
      <c r="E2915">
        <v>2018</v>
      </c>
      <c r="F2915" t="s">
        <v>1048</v>
      </c>
      <c r="G2915" s="3" t="s">
        <v>1042</v>
      </c>
      <c r="H2915" t="s">
        <v>1051</v>
      </c>
      <c r="I2915" t="s">
        <v>1073</v>
      </c>
    </row>
    <row r="2916" spans="1:9" x14ac:dyDescent="0.3">
      <c r="A2916" s="3" t="s">
        <v>572</v>
      </c>
      <c r="B2916">
        <v>503</v>
      </c>
      <c r="C2916">
        <v>9</v>
      </c>
      <c r="D2916" s="5">
        <v>-2.9093210216400191E-3</v>
      </c>
      <c r="E2916">
        <v>2018</v>
      </c>
      <c r="F2916" t="s">
        <v>1048</v>
      </c>
      <c r="G2916" s="3" t="s">
        <v>1042</v>
      </c>
      <c r="H2916" s="3" t="s">
        <v>1050</v>
      </c>
      <c r="I2916" t="s">
        <v>1073</v>
      </c>
    </row>
    <row r="2917" spans="1:9" x14ac:dyDescent="0.3">
      <c r="A2917" s="3" t="s">
        <v>1015</v>
      </c>
      <c r="B2917">
        <v>877</v>
      </c>
      <c r="C2917">
        <v>2</v>
      </c>
      <c r="D2917" s="5">
        <v>4.3015896956351281E-2</v>
      </c>
      <c r="E2917">
        <v>2017</v>
      </c>
      <c r="F2917" t="s">
        <v>1048</v>
      </c>
      <c r="G2917" s="3" t="s">
        <v>1042</v>
      </c>
      <c r="H2917" t="s">
        <v>1051</v>
      </c>
      <c r="I2917" t="s">
        <v>1073</v>
      </c>
    </row>
    <row r="2918" spans="1:9" x14ac:dyDescent="0.3">
      <c r="A2918" s="3" t="s">
        <v>459</v>
      </c>
      <c r="B2918">
        <v>500</v>
      </c>
      <c r="C2918">
        <v>45</v>
      </c>
      <c r="D2918" s="5">
        <v>1.1885622001639732E-2</v>
      </c>
      <c r="E2918">
        <v>2018</v>
      </c>
      <c r="F2918" t="s">
        <v>1048</v>
      </c>
      <c r="G2918" s="3" t="s">
        <v>1042</v>
      </c>
      <c r="H2918" t="s">
        <v>1051</v>
      </c>
      <c r="I2918" t="s">
        <v>1073</v>
      </c>
    </row>
    <row r="2919" spans="1:9" x14ac:dyDescent="0.3">
      <c r="A2919" s="3" t="s">
        <v>267</v>
      </c>
      <c r="B2919">
        <v>628</v>
      </c>
      <c r="C2919">
        <v>6</v>
      </c>
      <c r="D2919" s="5">
        <v>0.23418718742518096</v>
      </c>
      <c r="E2919">
        <v>2018</v>
      </c>
      <c r="F2919" t="s">
        <v>1047</v>
      </c>
      <c r="G2919" s="3" t="s">
        <v>1042</v>
      </c>
      <c r="H2919" t="s">
        <v>1053</v>
      </c>
      <c r="I2919" t="s">
        <v>1073</v>
      </c>
    </row>
    <row r="2920" spans="1:9" x14ac:dyDescent="0.3">
      <c r="A2920" s="3" t="s">
        <v>268</v>
      </c>
      <c r="B2920">
        <v>500</v>
      </c>
      <c r="C2920">
        <v>75</v>
      </c>
      <c r="D2920" s="5">
        <v>0.38544736328058332</v>
      </c>
      <c r="E2920">
        <v>2018</v>
      </c>
      <c r="F2920" t="s">
        <v>1048</v>
      </c>
      <c r="G2920" s="3" t="s">
        <v>1042</v>
      </c>
      <c r="H2920" t="s">
        <v>1076</v>
      </c>
      <c r="I2920" t="s">
        <v>1073</v>
      </c>
    </row>
    <row r="2921" spans="1:9" x14ac:dyDescent="0.3">
      <c r="A2921" s="3" t="s">
        <v>158</v>
      </c>
      <c r="B2921">
        <v>496</v>
      </c>
      <c r="C2921">
        <v>59</v>
      </c>
      <c r="D2921" s="5">
        <v>0.3560696843507129</v>
      </c>
      <c r="E2921">
        <v>2018</v>
      </c>
      <c r="F2921" t="s">
        <v>1048</v>
      </c>
      <c r="G2921" s="3" t="s">
        <v>1042</v>
      </c>
      <c r="H2921" t="s">
        <v>1076</v>
      </c>
      <c r="I2921" t="s">
        <v>1073</v>
      </c>
    </row>
    <row r="2922" spans="1:9" x14ac:dyDescent="0.3">
      <c r="A2922" s="3" t="s">
        <v>277</v>
      </c>
      <c r="B2922">
        <v>501</v>
      </c>
      <c r="C2922">
        <v>31</v>
      </c>
      <c r="D2922" s="5">
        <v>0.22483318572745603</v>
      </c>
      <c r="E2922">
        <v>2018</v>
      </c>
      <c r="F2922" t="s">
        <v>1048</v>
      </c>
      <c r="G2922" s="3" t="s">
        <v>1042</v>
      </c>
      <c r="H2922" t="s">
        <v>1053</v>
      </c>
      <c r="I2922" t="s">
        <v>1073</v>
      </c>
    </row>
    <row r="2923" spans="1:9" x14ac:dyDescent="0.3">
      <c r="A2923" s="3" t="s">
        <v>410</v>
      </c>
      <c r="B2923">
        <v>501</v>
      </c>
      <c r="C2923">
        <v>4</v>
      </c>
      <c r="D2923" s="5">
        <v>0.22167564117628349</v>
      </c>
      <c r="E2923">
        <v>2018</v>
      </c>
      <c r="F2923" t="s">
        <v>1048</v>
      </c>
      <c r="G2923" s="3" t="s">
        <v>1042</v>
      </c>
      <c r="H2923" t="s">
        <v>1053</v>
      </c>
      <c r="I2923" t="s">
        <v>1073</v>
      </c>
    </row>
    <row r="2924" spans="1:9" x14ac:dyDescent="0.3">
      <c r="A2924" s="3" t="s">
        <v>27</v>
      </c>
      <c r="B2924">
        <v>496</v>
      </c>
      <c r="C2924">
        <v>137</v>
      </c>
      <c r="D2924" s="5">
        <v>0.41475742232453933</v>
      </c>
      <c r="E2924">
        <v>2018</v>
      </c>
      <c r="F2924" t="s">
        <v>1048</v>
      </c>
      <c r="G2924" t="s">
        <v>1054</v>
      </c>
      <c r="H2924" t="s">
        <v>1077</v>
      </c>
      <c r="I2924" t="s">
        <v>1073</v>
      </c>
    </row>
    <row r="2925" spans="1:9" x14ac:dyDescent="0.3">
      <c r="A2925" s="3" t="s">
        <v>19</v>
      </c>
      <c r="B2925">
        <v>494</v>
      </c>
      <c r="C2925">
        <v>46</v>
      </c>
      <c r="D2925" s="5">
        <v>0.32151517178991484</v>
      </c>
      <c r="E2925">
        <v>2018</v>
      </c>
      <c r="F2925" t="s">
        <v>1048</v>
      </c>
      <c r="G2925" s="3" t="s">
        <v>1042</v>
      </c>
      <c r="H2925" t="s">
        <v>1076</v>
      </c>
      <c r="I2925" t="s">
        <v>1073</v>
      </c>
    </row>
    <row r="2926" spans="1:9" x14ac:dyDescent="0.3">
      <c r="A2926" s="3" t="s">
        <v>22</v>
      </c>
      <c r="B2926">
        <v>619</v>
      </c>
      <c r="C2926">
        <v>27</v>
      </c>
      <c r="D2926" s="5">
        <v>0.14565745379735265</v>
      </c>
      <c r="E2926">
        <v>2018</v>
      </c>
      <c r="F2926" t="s">
        <v>1047</v>
      </c>
      <c r="G2926" s="3" t="s">
        <v>1042</v>
      </c>
      <c r="H2926" t="s">
        <v>1052</v>
      </c>
      <c r="I2926" t="s">
        <v>1073</v>
      </c>
    </row>
    <row r="2927" spans="1:9" x14ac:dyDescent="0.3">
      <c r="A2927" s="3" t="s">
        <v>579</v>
      </c>
      <c r="B2927">
        <v>507</v>
      </c>
      <c r="C2927">
        <v>1</v>
      </c>
      <c r="D2927" s="5">
        <v>0.20813168571109542</v>
      </c>
      <c r="E2927">
        <v>2018</v>
      </c>
      <c r="F2927" t="s">
        <v>1048</v>
      </c>
      <c r="G2927" s="3" t="s">
        <v>1042</v>
      </c>
      <c r="H2927" t="s">
        <v>1053</v>
      </c>
      <c r="I2927" t="s">
        <v>1073</v>
      </c>
    </row>
    <row r="2928" spans="1:9" x14ac:dyDescent="0.3">
      <c r="A2928" s="3" t="s">
        <v>93</v>
      </c>
      <c r="B2928">
        <v>496</v>
      </c>
      <c r="C2928">
        <v>101</v>
      </c>
      <c r="D2928" s="5">
        <v>-2.6081532807588179E-3</v>
      </c>
      <c r="E2928">
        <v>2018</v>
      </c>
      <c r="F2928" t="s">
        <v>1048</v>
      </c>
      <c r="G2928" t="s">
        <v>1054</v>
      </c>
      <c r="H2928" s="3" t="s">
        <v>1050</v>
      </c>
      <c r="I2928" t="s">
        <v>1073</v>
      </c>
    </row>
    <row r="2929" spans="1:9" x14ac:dyDescent="0.3">
      <c r="A2929" s="3" t="s">
        <v>94</v>
      </c>
      <c r="B2929">
        <v>496</v>
      </c>
      <c r="C2929">
        <v>101</v>
      </c>
      <c r="D2929" s="5">
        <v>-2.8288688276079405E-3</v>
      </c>
      <c r="E2929">
        <v>2018</v>
      </c>
      <c r="F2929" t="s">
        <v>1048</v>
      </c>
      <c r="G2929" t="s">
        <v>1054</v>
      </c>
      <c r="H2929" s="3" t="s">
        <v>1050</v>
      </c>
      <c r="I2929" t="s">
        <v>1073</v>
      </c>
    </row>
    <row r="2930" spans="1:9" x14ac:dyDescent="0.3">
      <c r="A2930" s="3" t="s">
        <v>95</v>
      </c>
      <c r="B2930">
        <v>498</v>
      </c>
      <c r="C2930">
        <v>211</v>
      </c>
      <c r="D2930" s="5">
        <v>1.1481793586215898E-2</v>
      </c>
      <c r="E2930">
        <v>2018</v>
      </c>
      <c r="F2930" t="s">
        <v>1048</v>
      </c>
      <c r="G2930" t="s">
        <v>1054</v>
      </c>
      <c r="H2930" t="s">
        <v>1051</v>
      </c>
      <c r="I2930" t="s">
        <v>1073</v>
      </c>
    </row>
    <row r="2931" spans="1:9" x14ac:dyDescent="0.3">
      <c r="A2931" s="3" t="s">
        <v>47</v>
      </c>
      <c r="B2931">
        <v>507</v>
      </c>
      <c r="C2931">
        <v>2</v>
      </c>
      <c r="D2931" s="5">
        <v>1.2782435239884628E-2</v>
      </c>
      <c r="E2931">
        <v>2018</v>
      </c>
      <c r="F2931" t="s">
        <v>1048</v>
      </c>
      <c r="G2931" s="3" t="s">
        <v>1042</v>
      </c>
      <c r="H2931" t="s">
        <v>1051</v>
      </c>
      <c r="I2931" t="s">
        <v>1073</v>
      </c>
    </row>
    <row r="2932" spans="1:9" x14ac:dyDescent="0.3">
      <c r="A2932" s="3" t="s">
        <v>994</v>
      </c>
      <c r="B2932">
        <v>971</v>
      </c>
      <c r="C2932">
        <v>2</v>
      </c>
      <c r="D2932" s="5">
        <v>0</v>
      </c>
      <c r="E2932">
        <v>2017</v>
      </c>
      <c r="F2932" t="s">
        <v>1047</v>
      </c>
      <c r="G2932" s="3" t="s">
        <v>1042</v>
      </c>
      <c r="H2932" t="s">
        <v>1051</v>
      </c>
      <c r="I2932" t="s">
        <v>1073</v>
      </c>
    </row>
    <row r="2933" spans="1:9" x14ac:dyDescent="0.3">
      <c r="A2933" s="3" t="s">
        <v>1002</v>
      </c>
      <c r="B2933">
        <v>895</v>
      </c>
      <c r="C2933">
        <v>1</v>
      </c>
      <c r="D2933" s="5">
        <v>0.13000000000000003</v>
      </c>
      <c r="E2933">
        <v>2017</v>
      </c>
      <c r="F2933" t="s">
        <v>1048</v>
      </c>
      <c r="G2933" s="3" t="s">
        <v>1042</v>
      </c>
      <c r="H2933" t="s">
        <v>1052</v>
      </c>
      <c r="I2933" t="s">
        <v>1073</v>
      </c>
    </row>
    <row r="2934" spans="1:9" x14ac:dyDescent="0.3">
      <c r="A2934" s="3" t="s">
        <v>175</v>
      </c>
      <c r="B2934">
        <v>500</v>
      </c>
      <c r="C2934">
        <v>19</v>
      </c>
      <c r="D2934" s="5">
        <v>5.7975993393242871E-3</v>
      </c>
      <c r="E2934">
        <v>2018</v>
      </c>
      <c r="F2934" t="s">
        <v>1048</v>
      </c>
      <c r="G2934" s="3" t="s">
        <v>1042</v>
      </c>
      <c r="H2934" t="s">
        <v>1051</v>
      </c>
      <c r="I2934" t="s">
        <v>1073</v>
      </c>
    </row>
    <row r="2935" spans="1:9" x14ac:dyDescent="0.3">
      <c r="A2935" s="3" t="s">
        <v>1000</v>
      </c>
      <c r="B2935">
        <v>898</v>
      </c>
      <c r="C2935">
        <v>1</v>
      </c>
      <c r="D2935" s="5">
        <v>0</v>
      </c>
      <c r="E2935">
        <v>2017</v>
      </c>
      <c r="F2935" t="s">
        <v>1048</v>
      </c>
      <c r="G2935" s="3" t="s">
        <v>1042</v>
      </c>
      <c r="H2935" t="s">
        <v>1051</v>
      </c>
      <c r="I2935" t="s">
        <v>1073</v>
      </c>
    </row>
    <row r="2936" spans="1:9" x14ac:dyDescent="0.3">
      <c r="A2936" s="3" t="s">
        <v>96</v>
      </c>
      <c r="B2936">
        <v>500</v>
      </c>
      <c r="C2936">
        <v>38</v>
      </c>
      <c r="D2936" s="5">
        <v>-1.6126963154647064E-2</v>
      </c>
      <c r="E2936">
        <v>2018</v>
      </c>
      <c r="F2936" t="s">
        <v>1048</v>
      </c>
      <c r="G2936" s="3" t="s">
        <v>1042</v>
      </c>
      <c r="H2936" s="3" t="s">
        <v>1050</v>
      </c>
      <c r="I2936" t="s">
        <v>1073</v>
      </c>
    </row>
    <row r="2937" spans="1:9" x14ac:dyDescent="0.3">
      <c r="A2937" s="3" t="s">
        <v>293</v>
      </c>
      <c r="B2937">
        <v>502</v>
      </c>
      <c r="C2937">
        <v>22</v>
      </c>
      <c r="D2937" s="5">
        <v>0.26864570776703844</v>
      </c>
      <c r="E2937">
        <v>2018</v>
      </c>
      <c r="F2937" t="s">
        <v>1048</v>
      </c>
      <c r="G2937" s="3" t="s">
        <v>1042</v>
      </c>
      <c r="H2937" t="s">
        <v>1053</v>
      </c>
      <c r="I2937" t="s">
        <v>1073</v>
      </c>
    </row>
    <row r="2938" spans="1:9" x14ac:dyDescent="0.3">
      <c r="A2938" s="3" t="s">
        <v>97</v>
      </c>
      <c r="B2938">
        <v>500</v>
      </c>
      <c r="C2938">
        <v>28</v>
      </c>
      <c r="D2938" s="5">
        <v>0.36531508004739849</v>
      </c>
      <c r="E2938">
        <v>2018</v>
      </c>
      <c r="F2938" t="s">
        <v>1048</v>
      </c>
      <c r="G2938" s="3" t="s">
        <v>1042</v>
      </c>
      <c r="H2938" t="s">
        <v>1076</v>
      </c>
      <c r="I2938" t="s">
        <v>1073</v>
      </c>
    </row>
    <row r="2939" spans="1:9" x14ac:dyDescent="0.3">
      <c r="A2939" s="3" t="s">
        <v>647</v>
      </c>
      <c r="B2939">
        <v>501</v>
      </c>
      <c r="C2939">
        <v>2</v>
      </c>
      <c r="D2939" s="5">
        <v>1.3387066435981438E-2</v>
      </c>
      <c r="E2939">
        <v>2018</v>
      </c>
      <c r="F2939" t="s">
        <v>1048</v>
      </c>
      <c r="G2939" s="3" t="s">
        <v>1042</v>
      </c>
      <c r="H2939" t="s">
        <v>1051</v>
      </c>
      <c r="I2939" t="s">
        <v>1073</v>
      </c>
    </row>
    <row r="2940" spans="1:9" x14ac:dyDescent="0.3">
      <c r="A2940" s="3" t="s">
        <v>864</v>
      </c>
      <c r="B2940">
        <v>514</v>
      </c>
      <c r="C2940">
        <v>10</v>
      </c>
      <c r="D2940" s="5">
        <v>-2.6808856975435716E-3</v>
      </c>
      <c r="E2940">
        <v>2018</v>
      </c>
      <c r="F2940" t="s">
        <v>1048</v>
      </c>
      <c r="G2940" s="3" t="s">
        <v>1042</v>
      </c>
      <c r="H2940" s="3" t="s">
        <v>1050</v>
      </c>
      <c r="I2940" t="s">
        <v>1073</v>
      </c>
    </row>
    <row r="2941" spans="1:9" x14ac:dyDescent="0.3">
      <c r="A2941" s="3" t="s">
        <v>581</v>
      </c>
      <c r="B2941">
        <v>507</v>
      </c>
      <c r="C2941">
        <v>1</v>
      </c>
      <c r="D2941" s="5">
        <v>1</v>
      </c>
      <c r="E2941">
        <v>2018</v>
      </c>
      <c r="F2941" t="s">
        <v>1048</v>
      </c>
      <c r="G2941" s="3" t="s">
        <v>1042</v>
      </c>
      <c r="H2941" t="s">
        <v>1077</v>
      </c>
      <c r="I2941" t="s">
        <v>1073</v>
      </c>
    </row>
    <row r="2942" spans="1:9" x14ac:dyDescent="0.3">
      <c r="A2942" s="3" t="s">
        <v>98</v>
      </c>
      <c r="B2942">
        <v>502</v>
      </c>
      <c r="C2942">
        <v>2</v>
      </c>
      <c r="D2942" s="5">
        <v>1</v>
      </c>
      <c r="E2942">
        <v>2018</v>
      </c>
      <c r="F2942" t="s">
        <v>1048</v>
      </c>
      <c r="G2942" s="3" t="s">
        <v>1042</v>
      </c>
      <c r="H2942" t="s">
        <v>1077</v>
      </c>
      <c r="I2942" t="s">
        <v>1073</v>
      </c>
    </row>
    <row r="2943" spans="1:9" x14ac:dyDescent="0.3">
      <c r="A2943" s="3" t="s">
        <v>606</v>
      </c>
      <c r="B2943">
        <v>504</v>
      </c>
      <c r="C2943">
        <v>1</v>
      </c>
      <c r="D2943" s="5">
        <v>1</v>
      </c>
      <c r="E2943">
        <v>2018</v>
      </c>
      <c r="F2943" t="s">
        <v>1048</v>
      </c>
      <c r="G2943" s="3" t="s">
        <v>1042</v>
      </c>
      <c r="H2943" t="s">
        <v>1077</v>
      </c>
      <c r="I2943" t="s">
        <v>1073</v>
      </c>
    </row>
    <row r="2944" spans="1:9" x14ac:dyDescent="0.3">
      <c r="A2944" s="3" t="s">
        <v>582</v>
      </c>
      <c r="B2944">
        <v>504</v>
      </c>
      <c r="C2944">
        <v>2</v>
      </c>
      <c r="D2944" s="5">
        <v>1</v>
      </c>
      <c r="E2944">
        <v>2018</v>
      </c>
      <c r="F2944" t="s">
        <v>1048</v>
      </c>
      <c r="G2944" s="3" t="s">
        <v>1042</v>
      </c>
      <c r="H2944" t="s">
        <v>1077</v>
      </c>
      <c r="I2944" t="s">
        <v>1073</v>
      </c>
    </row>
    <row r="2945" spans="1:9" x14ac:dyDescent="0.3">
      <c r="A2945" s="3" t="s">
        <v>185</v>
      </c>
      <c r="B2945">
        <v>610</v>
      </c>
      <c r="C2945">
        <v>23</v>
      </c>
      <c r="D2945" s="5">
        <v>0.24209290521715995</v>
      </c>
      <c r="E2945">
        <v>2018</v>
      </c>
      <c r="F2945" t="s">
        <v>1047</v>
      </c>
      <c r="G2945" s="3" t="s">
        <v>1042</v>
      </c>
      <c r="H2945" t="s">
        <v>1053</v>
      </c>
      <c r="I2945" t="s">
        <v>1073</v>
      </c>
    </row>
    <row r="2946" spans="1:9" x14ac:dyDescent="0.3">
      <c r="A2946" s="3" t="s">
        <v>805</v>
      </c>
      <c r="B2946">
        <v>592</v>
      </c>
      <c r="C2946">
        <v>10</v>
      </c>
      <c r="D2946" s="5">
        <v>0.35324620496967873</v>
      </c>
      <c r="E2946">
        <v>2018</v>
      </c>
      <c r="F2946" t="s">
        <v>1047</v>
      </c>
      <c r="G2946" s="3" t="s">
        <v>1042</v>
      </c>
      <c r="H2946" t="s">
        <v>1076</v>
      </c>
      <c r="I2946" t="s">
        <v>1073</v>
      </c>
    </row>
    <row r="2947" spans="1:9" x14ac:dyDescent="0.3">
      <c r="A2947" s="3" t="s">
        <v>845</v>
      </c>
      <c r="B2947">
        <v>592</v>
      </c>
      <c r="C2947">
        <v>3</v>
      </c>
      <c r="D2947" s="5">
        <v>0.28334874583652692</v>
      </c>
      <c r="E2947">
        <v>2018</v>
      </c>
      <c r="F2947" t="s">
        <v>1047</v>
      </c>
      <c r="G2947" s="3" t="s">
        <v>1042</v>
      </c>
      <c r="H2947" t="s">
        <v>1053</v>
      </c>
      <c r="I2947" t="s">
        <v>1073</v>
      </c>
    </row>
    <row r="2948" spans="1:9" x14ac:dyDescent="0.3">
      <c r="A2948" s="3" t="s">
        <v>966</v>
      </c>
      <c r="B2948">
        <v>979</v>
      </c>
      <c r="C2948">
        <v>3</v>
      </c>
      <c r="D2948" s="5">
        <v>0.27751807098242803</v>
      </c>
      <c r="E2948">
        <v>2017</v>
      </c>
      <c r="F2948" t="s">
        <v>1047</v>
      </c>
      <c r="G2948" s="3" t="s">
        <v>1042</v>
      </c>
      <c r="H2948" t="s">
        <v>1053</v>
      </c>
      <c r="I2948" t="s">
        <v>1073</v>
      </c>
    </row>
    <row r="2949" spans="1:9" x14ac:dyDescent="0.3">
      <c r="A2949" s="3" t="s">
        <v>489</v>
      </c>
      <c r="B2949">
        <v>496</v>
      </c>
      <c r="C2949">
        <v>113</v>
      </c>
      <c r="D2949" s="5">
        <v>8.1671656162967798E-3</v>
      </c>
      <c r="E2949">
        <v>2018</v>
      </c>
      <c r="F2949" t="s">
        <v>1048</v>
      </c>
      <c r="G2949" t="s">
        <v>1054</v>
      </c>
      <c r="H2949" t="s">
        <v>1051</v>
      </c>
      <c r="I2949" t="s">
        <v>1073</v>
      </c>
    </row>
    <row r="2950" spans="1:9" x14ac:dyDescent="0.3">
      <c r="A2950" s="3" t="s">
        <v>885</v>
      </c>
      <c r="B2950">
        <v>590</v>
      </c>
      <c r="C2950">
        <v>5</v>
      </c>
      <c r="D2950" s="5">
        <v>4.1320554416508781E-4</v>
      </c>
      <c r="E2950">
        <v>2018</v>
      </c>
      <c r="F2950" t="s">
        <v>1047</v>
      </c>
      <c r="G2950" s="3" t="s">
        <v>1042</v>
      </c>
      <c r="H2950" t="s">
        <v>1051</v>
      </c>
      <c r="I2950" t="s">
        <v>1073</v>
      </c>
    </row>
    <row r="2951" spans="1:9" x14ac:dyDescent="0.3">
      <c r="A2951" s="3" t="s">
        <v>646</v>
      </c>
      <c r="B2951">
        <v>500</v>
      </c>
      <c r="C2951">
        <v>101</v>
      </c>
      <c r="D2951" s="5">
        <v>-2.7264006038750259E-3</v>
      </c>
      <c r="E2951">
        <v>2018</v>
      </c>
      <c r="F2951" t="s">
        <v>1048</v>
      </c>
      <c r="G2951" t="s">
        <v>1054</v>
      </c>
      <c r="H2951" s="3" t="s">
        <v>1050</v>
      </c>
      <c r="I2951" t="s">
        <v>1073</v>
      </c>
    </row>
    <row r="2952" spans="1:9" x14ac:dyDescent="0.3">
      <c r="A2952" s="3" t="s">
        <v>360</v>
      </c>
      <c r="B2952">
        <v>563</v>
      </c>
      <c r="C2952">
        <v>38</v>
      </c>
      <c r="D2952" s="5">
        <v>-5.528306877557581E-2</v>
      </c>
      <c r="E2952">
        <v>2018</v>
      </c>
      <c r="F2952" t="s">
        <v>1048</v>
      </c>
      <c r="G2952" s="3" t="s">
        <v>1042</v>
      </c>
      <c r="H2952" s="3" t="s">
        <v>1050</v>
      </c>
      <c r="I2952" t="s">
        <v>1073</v>
      </c>
    </row>
    <row r="2953" spans="1:9" x14ac:dyDescent="0.3">
      <c r="A2953" s="3" t="s">
        <v>823</v>
      </c>
      <c r="B2953">
        <v>558</v>
      </c>
      <c r="C2953">
        <v>7</v>
      </c>
      <c r="D2953" s="5">
        <v>1</v>
      </c>
      <c r="E2953">
        <v>2018</v>
      </c>
      <c r="F2953" t="s">
        <v>1048</v>
      </c>
      <c r="G2953" s="3" t="s">
        <v>1042</v>
      </c>
      <c r="H2953" t="s">
        <v>1077</v>
      </c>
      <c r="I2953" t="s">
        <v>1073</v>
      </c>
    </row>
    <row r="2954" spans="1:9" x14ac:dyDescent="0.3">
      <c r="A2954" s="3" t="s">
        <v>992</v>
      </c>
      <c r="B2954">
        <v>991</v>
      </c>
      <c r="C2954">
        <v>1</v>
      </c>
      <c r="D2954" s="5">
        <v>0</v>
      </c>
      <c r="E2954">
        <v>2017</v>
      </c>
      <c r="F2954" t="s">
        <v>1047</v>
      </c>
      <c r="G2954" s="3" t="s">
        <v>1042</v>
      </c>
      <c r="H2954" t="s">
        <v>1051</v>
      </c>
      <c r="I2954" t="s">
        <v>1073</v>
      </c>
    </row>
    <row r="2955" spans="1:9" x14ac:dyDescent="0.3">
      <c r="A2955" s="3" t="s">
        <v>630</v>
      </c>
      <c r="B2955">
        <v>502</v>
      </c>
      <c r="C2955">
        <v>2</v>
      </c>
      <c r="D2955" s="5">
        <v>-1.3900311620352365E-2</v>
      </c>
      <c r="E2955">
        <v>2018</v>
      </c>
      <c r="F2955" t="s">
        <v>1048</v>
      </c>
      <c r="G2955" s="3" t="s">
        <v>1042</v>
      </c>
      <c r="H2955" s="3" t="s">
        <v>1050</v>
      </c>
      <c r="I2955" t="s">
        <v>1073</v>
      </c>
    </row>
    <row r="2956" spans="1:9" x14ac:dyDescent="0.3">
      <c r="A2956" s="3" t="s">
        <v>909</v>
      </c>
      <c r="B2956">
        <v>910</v>
      </c>
      <c r="C2956">
        <v>2</v>
      </c>
      <c r="D2956" s="5">
        <v>1</v>
      </c>
      <c r="E2956">
        <v>2017</v>
      </c>
      <c r="F2956" t="s">
        <v>1048</v>
      </c>
      <c r="G2956" s="3" t="s">
        <v>1042</v>
      </c>
      <c r="H2956" t="s">
        <v>1077</v>
      </c>
      <c r="I2956" t="s">
        <v>1073</v>
      </c>
    </row>
    <row r="2957" spans="1:9" x14ac:dyDescent="0.3">
      <c r="A2957" s="3" t="s">
        <v>99</v>
      </c>
      <c r="B2957">
        <v>607</v>
      </c>
      <c r="C2957">
        <v>17</v>
      </c>
      <c r="D2957" s="5">
        <v>5.2870278061403458E-2</v>
      </c>
      <c r="E2957">
        <v>2018</v>
      </c>
      <c r="F2957" t="s">
        <v>1047</v>
      </c>
      <c r="G2957" s="3" t="s">
        <v>1042</v>
      </c>
      <c r="H2957" t="s">
        <v>1051</v>
      </c>
      <c r="I2957" t="s">
        <v>1073</v>
      </c>
    </row>
    <row r="2958" spans="1:9" x14ac:dyDescent="0.3">
      <c r="A2958" s="3" t="s">
        <v>690</v>
      </c>
      <c r="B2958">
        <v>497</v>
      </c>
      <c r="C2958">
        <v>24</v>
      </c>
      <c r="D2958" s="5">
        <v>7.1916556815560584E-2</v>
      </c>
      <c r="E2958">
        <v>2018</v>
      </c>
      <c r="F2958" t="s">
        <v>1048</v>
      </c>
      <c r="G2958" s="3" t="s">
        <v>1042</v>
      </c>
      <c r="H2958" t="s">
        <v>1051</v>
      </c>
      <c r="I2958" t="s">
        <v>1073</v>
      </c>
    </row>
    <row r="2959" spans="1:9" x14ac:dyDescent="0.3">
      <c r="A2959" s="3" t="s">
        <v>981</v>
      </c>
      <c r="B2959">
        <v>898</v>
      </c>
      <c r="C2959">
        <v>7</v>
      </c>
      <c r="D2959" s="5">
        <v>-6.7394858640184687E-3</v>
      </c>
      <c r="E2959">
        <v>2017</v>
      </c>
      <c r="F2959" t="s">
        <v>1048</v>
      </c>
      <c r="G2959" s="3" t="s">
        <v>1042</v>
      </c>
      <c r="H2959" s="3" t="s">
        <v>1050</v>
      </c>
      <c r="I2959" t="s">
        <v>1073</v>
      </c>
    </row>
    <row r="2960" spans="1:9" x14ac:dyDescent="0.3">
      <c r="A2960" s="3" t="s">
        <v>490</v>
      </c>
      <c r="B2960">
        <v>502</v>
      </c>
      <c r="C2960">
        <v>23</v>
      </c>
      <c r="D2960" s="5">
        <v>0.1958499472575104</v>
      </c>
      <c r="E2960">
        <v>2018</v>
      </c>
      <c r="F2960" t="s">
        <v>1048</v>
      </c>
      <c r="G2960" s="3" t="s">
        <v>1042</v>
      </c>
      <c r="H2960" t="s">
        <v>1052</v>
      </c>
      <c r="I2960" t="s">
        <v>1073</v>
      </c>
    </row>
    <row r="2961" spans="1:9" x14ac:dyDescent="0.3">
      <c r="A2961" s="3" t="s">
        <v>723</v>
      </c>
      <c r="B2961">
        <v>580</v>
      </c>
      <c r="C2961">
        <v>5</v>
      </c>
      <c r="D2961" s="5">
        <v>0.3489101518050125</v>
      </c>
      <c r="E2961">
        <v>2018</v>
      </c>
      <c r="F2961" t="s">
        <v>1047</v>
      </c>
      <c r="G2961" s="3" t="s">
        <v>1042</v>
      </c>
      <c r="H2961" t="s">
        <v>1076</v>
      </c>
      <c r="I2961" t="s">
        <v>1073</v>
      </c>
    </row>
    <row r="2962" spans="1:9" x14ac:dyDescent="0.3">
      <c r="A2962" s="3" t="s">
        <v>832</v>
      </c>
      <c r="B2962">
        <v>643</v>
      </c>
      <c r="C2962">
        <v>4</v>
      </c>
      <c r="D2962" s="5">
        <v>0.41269335800159634</v>
      </c>
      <c r="E2962">
        <v>2018</v>
      </c>
      <c r="F2962" t="s">
        <v>1047</v>
      </c>
      <c r="G2962" s="3" t="s">
        <v>1042</v>
      </c>
      <c r="H2962" t="s">
        <v>1077</v>
      </c>
      <c r="I2962" t="s">
        <v>1073</v>
      </c>
    </row>
    <row r="2963" spans="1:9" x14ac:dyDescent="0.3">
      <c r="A2963" s="3" t="s">
        <v>724</v>
      </c>
      <c r="B2963">
        <v>666</v>
      </c>
      <c r="C2963">
        <v>7</v>
      </c>
      <c r="D2963" s="5">
        <v>9.3034028374894603E-3</v>
      </c>
      <c r="E2963">
        <v>2018</v>
      </c>
      <c r="F2963" t="s">
        <v>1047</v>
      </c>
      <c r="G2963" s="3" t="s">
        <v>1042</v>
      </c>
      <c r="H2963" t="s">
        <v>1051</v>
      </c>
      <c r="I2963" t="s">
        <v>1073</v>
      </c>
    </row>
    <row r="2964" spans="1:9" x14ac:dyDescent="0.3">
      <c r="A2964" s="3" t="s">
        <v>877</v>
      </c>
      <c r="B2964">
        <v>643</v>
      </c>
      <c r="C2964">
        <v>5</v>
      </c>
      <c r="D2964" s="5">
        <v>-4.3070283761070909E-3</v>
      </c>
      <c r="E2964">
        <v>2018</v>
      </c>
      <c r="F2964" t="s">
        <v>1047</v>
      </c>
      <c r="G2964" s="3" t="s">
        <v>1042</v>
      </c>
      <c r="H2964" s="3" t="s">
        <v>1050</v>
      </c>
      <c r="I2964" t="s">
        <v>1073</v>
      </c>
    </row>
    <row r="2965" spans="1:9" x14ac:dyDescent="0.3">
      <c r="A2965" s="3" t="s">
        <v>640</v>
      </c>
      <c r="B2965">
        <v>501</v>
      </c>
      <c r="C2965">
        <v>93</v>
      </c>
      <c r="D2965" s="5">
        <v>-1.3176382421519771E-2</v>
      </c>
      <c r="E2965">
        <v>2018</v>
      </c>
      <c r="F2965" t="s">
        <v>1048</v>
      </c>
      <c r="G2965" s="3" t="s">
        <v>1042</v>
      </c>
      <c r="H2965" s="3" t="s">
        <v>1050</v>
      </c>
      <c r="I2965" t="s">
        <v>1073</v>
      </c>
    </row>
    <row r="2966" spans="1:9" x14ac:dyDescent="0.3">
      <c r="A2966" s="3" t="s">
        <v>717</v>
      </c>
      <c r="B2966">
        <v>654</v>
      </c>
      <c r="C2966">
        <v>27</v>
      </c>
      <c r="D2966" s="5">
        <v>-1.295789543085278E-3</v>
      </c>
      <c r="E2966">
        <v>2018</v>
      </c>
      <c r="F2966" t="s">
        <v>1047</v>
      </c>
      <c r="G2966" s="3" t="s">
        <v>1042</v>
      </c>
      <c r="H2966" s="3" t="s">
        <v>1050</v>
      </c>
      <c r="I2966" t="s">
        <v>1073</v>
      </c>
    </row>
    <row r="2967" spans="1:9" x14ac:dyDescent="0.3">
      <c r="A2967" s="3" t="s">
        <v>758</v>
      </c>
      <c r="B2967">
        <v>577</v>
      </c>
      <c r="C2967">
        <v>28</v>
      </c>
      <c r="D2967" s="5">
        <v>-5.3868201881001436E-2</v>
      </c>
      <c r="E2967">
        <v>2018</v>
      </c>
      <c r="F2967" t="s">
        <v>1047</v>
      </c>
      <c r="G2967" s="3" t="s">
        <v>1042</v>
      </c>
      <c r="H2967" s="3" t="s">
        <v>1050</v>
      </c>
      <c r="I2967" t="s">
        <v>1073</v>
      </c>
    </row>
    <row r="2968" spans="1:9" x14ac:dyDescent="0.3">
      <c r="A2968" s="3" t="s">
        <v>779</v>
      </c>
      <c r="B2968">
        <v>563</v>
      </c>
      <c r="C2968">
        <v>14</v>
      </c>
      <c r="D2968" s="5">
        <v>1.3405782679184616E-2</v>
      </c>
      <c r="E2968">
        <v>2018</v>
      </c>
      <c r="F2968" t="s">
        <v>1048</v>
      </c>
      <c r="G2968" s="3" t="s">
        <v>1042</v>
      </c>
      <c r="H2968" t="s">
        <v>1051</v>
      </c>
      <c r="I2968" t="s">
        <v>1073</v>
      </c>
    </row>
    <row r="2969" spans="1:9" x14ac:dyDescent="0.3">
      <c r="A2969" s="3" t="s">
        <v>576</v>
      </c>
      <c r="B2969">
        <v>507</v>
      </c>
      <c r="C2969">
        <v>74</v>
      </c>
      <c r="D2969" s="5">
        <v>1.3409305813316411E-2</v>
      </c>
      <c r="E2969">
        <v>2018</v>
      </c>
      <c r="F2969" t="s">
        <v>1048</v>
      </c>
      <c r="G2969" s="3" t="s">
        <v>1042</v>
      </c>
      <c r="H2969" t="s">
        <v>1051</v>
      </c>
      <c r="I2969" t="s">
        <v>1073</v>
      </c>
    </row>
    <row r="2970" spans="1:9" x14ac:dyDescent="0.3">
      <c r="A2970" s="3" t="s">
        <v>746</v>
      </c>
      <c r="B2970">
        <v>566</v>
      </c>
      <c r="C2970">
        <v>91</v>
      </c>
      <c r="D2970" s="5">
        <v>3.2564655606950681E-3</v>
      </c>
      <c r="E2970">
        <v>2018</v>
      </c>
      <c r="F2970" t="s">
        <v>1048</v>
      </c>
      <c r="G2970" s="3" t="s">
        <v>1042</v>
      </c>
      <c r="H2970" t="s">
        <v>1051</v>
      </c>
      <c r="I2970" t="s">
        <v>1073</v>
      </c>
    </row>
    <row r="2971" spans="1:9" x14ac:dyDescent="0.3">
      <c r="A2971" s="3" t="s">
        <v>426</v>
      </c>
      <c r="B2971">
        <v>557</v>
      </c>
      <c r="C2971">
        <v>27</v>
      </c>
      <c r="D2971" s="5">
        <v>-7.1721142920563889E-3</v>
      </c>
      <c r="E2971">
        <v>2018</v>
      </c>
      <c r="F2971" t="s">
        <v>1048</v>
      </c>
      <c r="G2971" s="3" t="s">
        <v>1042</v>
      </c>
      <c r="H2971" s="3" t="s">
        <v>1050</v>
      </c>
      <c r="I2971" t="s">
        <v>1073</v>
      </c>
    </row>
    <row r="2972" spans="1:9" x14ac:dyDescent="0.3">
      <c r="A2972" s="3" t="s">
        <v>186</v>
      </c>
      <c r="B2972">
        <v>511</v>
      </c>
      <c r="C2972">
        <v>30</v>
      </c>
      <c r="D2972" s="5">
        <v>1.7415672144712395E-2</v>
      </c>
      <c r="E2972">
        <v>2018</v>
      </c>
      <c r="F2972" t="s">
        <v>1048</v>
      </c>
      <c r="G2972" s="3" t="s">
        <v>1042</v>
      </c>
      <c r="H2972" t="s">
        <v>1051</v>
      </c>
      <c r="I2972" t="s">
        <v>1073</v>
      </c>
    </row>
    <row r="2973" spans="1:9" x14ac:dyDescent="0.3">
      <c r="A2973" s="3" t="s">
        <v>187</v>
      </c>
      <c r="B2973">
        <v>505</v>
      </c>
      <c r="C2973">
        <v>23</v>
      </c>
      <c r="D2973" s="5">
        <v>1.3876334624978516E-2</v>
      </c>
      <c r="E2973">
        <v>2018</v>
      </c>
      <c r="F2973" t="s">
        <v>1048</v>
      </c>
      <c r="G2973" s="3" t="s">
        <v>1042</v>
      </c>
      <c r="H2973" t="s">
        <v>1051</v>
      </c>
      <c r="I2973" t="s">
        <v>1073</v>
      </c>
    </row>
    <row r="2974" spans="1:9" x14ac:dyDescent="0.3">
      <c r="A2974" s="3" t="s">
        <v>767</v>
      </c>
      <c r="B2974">
        <v>661</v>
      </c>
      <c r="C2974">
        <v>1</v>
      </c>
      <c r="D2974" s="5">
        <v>1</v>
      </c>
      <c r="E2974">
        <v>2018</v>
      </c>
      <c r="F2974" t="s">
        <v>1047</v>
      </c>
      <c r="G2974" s="3" t="s">
        <v>1042</v>
      </c>
      <c r="H2974" t="s">
        <v>1077</v>
      </c>
      <c r="I2974" t="s">
        <v>1073</v>
      </c>
    </row>
    <row r="2975" spans="1:9" x14ac:dyDescent="0.3">
      <c r="A2975" s="3" t="s">
        <v>13</v>
      </c>
      <c r="B2975">
        <v>504</v>
      </c>
      <c r="C2975">
        <v>20</v>
      </c>
      <c r="D2975" s="5">
        <v>-7.4454530507099114E-3</v>
      </c>
      <c r="E2975">
        <v>2018</v>
      </c>
      <c r="F2975" t="s">
        <v>1048</v>
      </c>
      <c r="G2975" s="3" t="s">
        <v>1042</v>
      </c>
      <c r="H2975" s="3" t="s">
        <v>1050</v>
      </c>
      <c r="I2975" t="s">
        <v>1073</v>
      </c>
    </row>
    <row r="2976" spans="1:9" x14ac:dyDescent="0.3">
      <c r="A2976" s="3" t="s">
        <v>554</v>
      </c>
      <c r="B2976">
        <v>508</v>
      </c>
      <c r="C2976">
        <v>5</v>
      </c>
      <c r="D2976" s="5">
        <v>0.45470292904897441</v>
      </c>
      <c r="E2976">
        <v>2018</v>
      </c>
      <c r="F2976" t="s">
        <v>1048</v>
      </c>
      <c r="G2976" s="3" t="s">
        <v>1042</v>
      </c>
      <c r="H2976" t="s">
        <v>1077</v>
      </c>
      <c r="I2976" t="s">
        <v>1073</v>
      </c>
    </row>
    <row r="2977" spans="1:9" x14ac:dyDescent="0.3">
      <c r="A2977" s="3" t="s">
        <v>14</v>
      </c>
      <c r="B2977">
        <v>630</v>
      </c>
      <c r="C2977">
        <v>9</v>
      </c>
      <c r="D2977" s="5">
        <v>-5.1415565143085734E-2</v>
      </c>
      <c r="E2977">
        <v>2018</v>
      </c>
      <c r="F2977" t="s">
        <v>1047</v>
      </c>
      <c r="G2977" s="3" t="s">
        <v>1042</v>
      </c>
      <c r="H2977" s="3" t="s">
        <v>1050</v>
      </c>
      <c r="I2977" t="s">
        <v>1073</v>
      </c>
    </row>
    <row r="2978" spans="1:9" x14ac:dyDescent="0.3">
      <c r="A2978" s="3" t="s">
        <v>466</v>
      </c>
      <c r="B2978">
        <v>497</v>
      </c>
      <c r="C2978">
        <v>14</v>
      </c>
      <c r="D2978" s="5">
        <v>-6.7178780888287526E-3</v>
      </c>
      <c r="E2978">
        <v>2018</v>
      </c>
      <c r="F2978" t="s">
        <v>1048</v>
      </c>
      <c r="G2978" s="3" t="s">
        <v>1042</v>
      </c>
      <c r="H2978" s="3" t="s">
        <v>1050</v>
      </c>
      <c r="I2978" t="s">
        <v>1073</v>
      </c>
    </row>
    <row r="2979" spans="1:9" x14ac:dyDescent="0.3">
      <c r="A2979" s="3" t="s">
        <v>440</v>
      </c>
      <c r="B2979">
        <v>510</v>
      </c>
      <c r="C2979">
        <v>28</v>
      </c>
      <c r="D2979" s="5">
        <v>-2.7635726207760364E-2</v>
      </c>
      <c r="E2979">
        <v>2018</v>
      </c>
      <c r="F2979" t="s">
        <v>1048</v>
      </c>
      <c r="G2979" s="3" t="s">
        <v>1042</v>
      </c>
      <c r="H2979" s="3" t="s">
        <v>1050</v>
      </c>
      <c r="I2979" t="s">
        <v>1073</v>
      </c>
    </row>
    <row r="2980" spans="1:9" x14ac:dyDescent="0.3">
      <c r="A2980" s="3" t="s">
        <v>486</v>
      </c>
      <c r="B2980">
        <v>496</v>
      </c>
      <c r="C2980">
        <v>37</v>
      </c>
      <c r="D2980" s="5">
        <v>0.24139711720717422</v>
      </c>
      <c r="E2980">
        <v>2018</v>
      </c>
      <c r="F2980" t="s">
        <v>1048</v>
      </c>
      <c r="G2980" s="3" t="s">
        <v>1042</v>
      </c>
      <c r="H2980" t="s">
        <v>1053</v>
      </c>
      <c r="I2980" t="s">
        <v>1073</v>
      </c>
    </row>
    <row r="2981" spans="1:9" x14ac:dyDescent="0.3">
      <c r="A2981" s="3" t="s">
        <v>441</v>
      </c>
      <c r="B2981">
        <v>496</v>
      </c>
      <c r="C2981">
        <v>76</v>
      </c>
      <c r="D2981" s="5">
        <v>3.8611916621776543E-2</v>
      </c>
      <c r="E2981">
        <v>2018</v>
      </c>
      <c r="F2981" t="s">
        <v>1048</v>
      </c>
      <c r="G2981" s="3" t="s">
        <v>1042</v>
      </c>
      <c r="H2981" t="s">
        <v>1051</v>
      </c>
      <c r="I2981" t="s">
        <v>1073</v>
      </c>
    </row>
    <row r="2982" spans="1:9" x14ac:dyDescent="0.3">
      <c r="A2982" s="3" t="s">
        <v>916</v>
      </c>
      <c r="B2982">
        <v>735</v>
      </c>
      <c r="C2982">
        <v>3</v>
      </c>
      <c r="D2982" s="5">
        <v>4.3621604155642363E-4</v>
      </c>
      <c r="E2982">
        <v>2018</v>
      </c>
      <c r="F2982" t="s">
        <v>1046</v>
      </c>
      <c r="G2982" s="3" t="s">
        <v>1042</v>
      </c>
      <c r="H2982" t="s">
        <v>1051</v>
      </c>
      <c r="I2982" t="s">
        <v>1073</v>
      </c>
    </row>
    <row r="2983" spans="1:9" x14ac:dyDescent="0.3">
      <c r="A2983" s="3" t="s">
        <v>879</v>
      </c>
      <c r="B2983">
        <v>566</v>
      </c>
      <c r="C2983">
        <v>6</v>
      </c>
      <c r="D2983" s="5">
        <v>-1.2677388481579285E-3</v>
      </c>
      <c r="E2983">
        <v>2018</v>
      </c>
      <c r="F2983" t="s">
        <v>1048</v>
      </c>
      <c r="G2983" s="3" t="s">
        <v>1042</v>
      </c>
      <c r="H2983" s="3" t="s">
        <v>1050</v>
      </c>
      <c r="I2983" t="s">
        <v>1073</v>
      </c>
    </row>
    <row r="2984" spans="1:9" x14ac:dyDescent="0.3">
      <c r="A2984" s="3" t="s">
        <v>333</v>
      </c>
      <c r="B2984">
        <v>574</v>
      </c>
      <c r="C2984">
        <v>13</v>
      </c>
      <c r="D2984" s="5">
        <v>-1.0457710349494644E-2</v>
      </c>
      <c r="E2984">
        <v>2018</v>
      </c>
      <c r="F2984" t="s">
        <v>1048</v>
      </c>
      <c r="G2984" s="3" t="s">
        <v>1042</v>
      </c>
      <c r="H2984" s="3" t="s">
        <v>1050</v>
      </c>
      <c r="I2984" t="s">
        <v>1073</v>
      </c>
    </row>
    <row r="2985" spans="1:9" x14ac:dyDescent="0.3">
      <c r="A2985" s="3" t="s">
        <v>331</v>
      </c>
      <c r="B2985">
        <v>587</v>
      </c>
      <c r="C2985">
        <v>12</v>
      </c>
      <c r="D2985" s="5">
        <v>5.1413281516742024E-3</v>
      </c>
      <c r="E2985">
        <v>2018</v>
      </c>
      <c r="F2985" t="s">
        <v>1047</v>
      </c>
      <c r="G2985" s="3" t="s">
        <v>1042</v>
      </c>
      <c r="H2985" t="s">
        <v>1051</v>
      </c>
      <c r="I2985" t="s">
        <v>1073</v>
      </c>
    </row>
    <row r="2986" spans="1:9" x14ac:dyDescent="0.3">
      <c r="A2986" s="3" t="s">
        <v>332</v>
      </c>
      <c r="B2986">
        <v>642</v>
      </c>
      <c r="C2986">
        <v>10</v>
      </c>
      <c r="D2986" s="5">
        <v>1.5716390695454184E-2</v>
      </c>
      <c r="E2986">
        <v>2018</v>
      </c>
      <c r="F2986" t="s">
        <v>1047</v>
      </c>
      <c r="G2986" s="3" t="s">
        <v>1042</v>
      </c>
      <c r="H2986" t="s">
        <v>1051</v>
      </c>
      <c r="I2986" t="s">
        <v>1073</v>
      </c>
    </row>
    <row r="2987" spans="1:9" x14ac:dyDescent="0.3">
      <c r="A2987" s="3" t="s">
        <v>329</v>
      </c>
      <c r="B2987">
        <v>608</v>
      </c>
      <c r="C2987">
        <v>15</v>
      </c>
      <c r="D2987" s="5">
        <v>-6.0604001268853508E-4</v>
      </c>
      <c r="E2987">
        <v>2018</v>
      </c>
      <c r="F2987" t="s">
        <v>1047</v>
      </c>
      <c r="G2987" s="3" t="s">
        <v>1042</v>
      </c>
      <c r="H2987" s="3" t="s">
        <v>1050</v>
      </c>
      <c r="I2987" t="s">
        <v>1073</v>
      </c>
    </row>
    <row r="2988" spans="1:9" x14ac:dyDescent="0.3">
      <c r="A2988" s="3" t="s">
        <v>188</v>
      </c>
      <c r="B2988">
        <v>943</v>
      </c>
      <c r="C2988">
        <v>1</v>
      </c>
      <c r="D2988" s="5">
        <v>0.35</v>
      </c>
      <c r="E2988">
        <v>2017</v>
      </c>
      <c r="F2988" t="s">
        <v>1047</v>
      </c>
      <c r="G2988" s="3" t="s">
        <v>1042</v>
      </c>
      <c r="H2988" t="s">
        <v>1076</v>
      </c>
      <c r="I2988" t="s">
        <v>1073</v>
      </c>
    </row>
    <row r="2989" spans="1:9" x14ac:dyDescent="0.3">
      <c r="A2989" s="3" t="s">
        <v>972</v>
      </c>
      <c r="B2989">
        <v>1016</v>
      </c>
      <c r="C2989">
        <v>1</v>
      </c>
      <c r="D2989" s="5">
        <v>0</v>
      </c>
      <c r="E2989">
        <v>2017</v>
      </c>
      <c r="F2989" t="s">
        <v>1047</v>
      </c>
      <c r="G2989" s="3" t="s">
        <v>1042</v>
      </c>
      <c r="H2989" t="s">
        <v>1051</v>
      </c>
      <c r="I2989" t="s">
        <v>1073</v>
      </c>
    </row>
    <row r="2990" spans="1:9" x14ac:dyDescent="0.3">
      <c r="A2990" s="3" t="s">
        <v>973</v>
      </c>
      <c r="B2990">
        <v>1016</v>
      </c>
      <c r="C2990">
        <v>1</v>
      </c>
      <c r="D2990" s="5">
        <v>0.41</v>
      </c>
      <c r="E2990">
        <v>2017</v>
      </c>
      <c r="F2990" t="s">
        <v>1047</v>
      </c>
      <c r="G2990" s="3" t="s">
        <v>1042</v>
      </c>
      <c r="H2990" t="s">
        <v>1077</v>
      </c>
      <c r="I2990" t="s">
        <v>1073</v>
      </c>
    </row>
    <row r="2991" spans="1:9" x14ac:dyDescent="0.3">
      <c r="A2991" s="3" t="s">
        <v>837</v>
      </c>
      <c r="B2991">
        <v>1016</v>
      </c>
      <c r="C2991">
        <v>1</v>
      </c>
      <c r="D2991" s="5">
        <v>0</v>
      </c>
      <c r="E2991">
        <v>2017</v>
      </c>
      <c r="F2991" t="s">
        <v>1047</v>
      </c>
      <c r="G2991" s="3" t="s">
        <v>1042</v>
      </c>
      <c r="H2991" t="s">
        <v>1051</v>
      </c>
      <c r="I2991" t="s">
        <v>1073</v>
      </c>
    </row>
    <row r="2992" spans="1:9" x14ac:dyDescent="0.3">
      <c r="A2992" s="3" t="s">
        <v>458</v>
      </c>
      <c r="B2992">
        <v>889</v>
      </c>
      <c r="C2992">
        <v>2</v>
      </c>
      <c r="D2992" s="5">
        <v>1.9465360059636699E-2</v>
      </c>
      <c r="E2992">
        <v>2017</v>
      </c>
      <c r="F2992" t="s">
        <v>1048</v>
      </c>
      <c r="G2992" s="3" t="s">
        <v>1042</v>
      </c>
      <c r="H2992" t="s">
        <v>1051</v>
      </c>
      <c r="I2992" t="s">
        <v>1073</v>
      </c>
    </row>
    <row r="2993" spans="1:9" x14ac:dyDescent="0.3">
      <c r="A2993" s="3" t="s">
        <v>774</v>
      </c>
      <c r="B2993">
        <v>648</v>
      </c>
      <c r="C2993">
        <v>7</v>
      </c>
      <c r="D2993" s="5">
        <v>-3.7351234464882031E-3</v>
      </c>
      <c r="E2993">
        <v>2018</v>
      </c>
      <c r="F2993" t="s">
        <v>1047</v>
      </c>
      <c r="G2993" s="3" t="s">
        <v>1042</v>
      </c>
      <c r="H2993" s="3" t="s">
        <v>1050</v>
      </c>
      <c r="I2993" t="s">
        <v>1073</v>
      </c>
    </row>
    <row r="2994" spans="1:9" x14ac:dyDescent="0.3">
      <c r="A2994" s="3" t="s">
        <v>815</v>
      </c>
      <c r="B2994">
        <v>747</v>
      </c>
      <c r="C2994">
        <v>5</v>
      </c>
      <c r="D2994" s="5">
        <v>-2.5543715100456374E-4</v>
      </c>
      <c r="E2994">
        <v>2018</v>
      </c>
      <c r="F2994" t="s">
        <v>1046</v>
      </c>
      <c r="G2994" s="3" t="s">
        <v>1042</v>
      </c>
      <c r="H2994" s="3" t="s">
        <v>1050</v>
      </c>
      <c r="I2994" t="s">
        <v>1073</v>
      </c>
    </row>
    <row r="2995" spans="1:9" x14ac:dyDescent="0.3">
      <c r="A2995" s="3" t="s">
        <v>828</v>
      </c>
      <c r="B2995">
        <v>615</v>
      </c>
      <c r="C2995">
        <v>8</v>
      </c>
      <c r="D2995" s="5">
        <v>-1.6606864933312946E-3</v>
      </c>
      <c r="E2995">
        <v>2018</v>
      </c>
      <c r="F2995" t="s">
        <v>1047</v>
      </c>
      <c r="G2995" s="3" t="s">
        <v>1042</v>
      </c>
      <c r="H2995" s="3" t="s">
        <v>1050</v>
      </c>
      <c r="I2995" t="s">
        <v>1073</v>
      </c>
    </row>
    <row r="2996" spans="1:9" x14ac:dyDescent="0.3">
      <c r="A2996" s="3" t="s">
        <v>743</v>
      </c>
      <c r="B2996">
        <v>676</v>
      </c>
      <c r="C2996">
        <v>5</v>
      </c>
      <c r="D2996" s="5">
        <v>6.2391545310925929E-3</v>
      </c>
      <c r="E2996">
        <v>2018</v>
      </c>
      <c r="F2996" t="s">
        <v>1046</v>
      </c>
      <c r="G2996" s="3" t="s">
        <v>1042</v>
      </c>
      <c r="H2996" t="s">
        <v>1051</v>
      </c>
      <c r="I2996" t="s">
        <v>1073</v>
      </c>
    </row>
    <row r="2997" spans="1:9" x14ac:dyDescent="0.3">
      <c r="A2997" s="3" t="s">
        <v>839</v>
      </c>
      <c r="B2997">
        <v>582</v>
      </c>
      <c r="C2997">
        <v>4</v>
      </c>
      <c r="D2997" s="5">
        <v>-1.694646291888903E-3</v>
      </c>
      <c r="E2997">
        <v>2018</v>
      </c>
      <c r="F2997" t="s">
        <v>1047</v>
      </c>
      <c r="G2997" s="3" t="s">
        <v>1042</v>
      </c>
      <c r="H2997" s="3" t="s">
        <v>1050</v>
      </c>
      <c r="I2997" t="s">
        <v>1073</v>
      </c>
    </row>
    <row r="2998" spans="1:9" x14ac:dyDescent="0.3">
      <c r="A2998" s="3" t="s">
        <v>838</v>
      </c>
      <c r="B2998">
        <v>586</v>
      </c>
      <c r="C2998">
        <v>6</v>
      </c>
      <c r="D2998" s="5">
        <v>2.3612006546107128E-3</v>
      </c>
      <c r="E2998">
        <v>2018</v>
      </c>
      <c r="F2998" t="s">
        <v>1047</v>
      </c>
      <c r="G2998" s="3" t="s">
        <v>1042</v>
      </c>
      <c r="H2998" t="s">
        <v>1051</v>
      </c>
      <c r="I2998" t="s">
        <v>1073</v>
      </c>
    </row>
    <row r="2999" spans="1:9" x14ac:dyDescent="0.3">
      <c r="A2999" s="3" t="s">
        <v>917</v>
      </c>
      <c r="B2999">
        <v>616</v>
      </c>
      <c r="C2999">
        <v>4</v>
      </c>
      <c r="D2999" s="5">
        <v>3.0779965410550631E-3</v>
      </c>
      <c r="E2999">
        <v>2018</v>
      </c>
      <c r="F2999" t="s">
        <v>1047</v>
      </c>
      <c r="G2999" s="3" t="s">
        <v>1042</v>
      </c>
      <c r="H2999" t="s">
        <v>1051</v>
      </c>
      <c r="I2999" t="s">
        <v>1073</v>
      </c>
    </row>
    <row r="3000" spans="1:9" x14ac:dyDescent="0.3">
      <c r="A3000" s="3" t="s">
        <v>66</v>
      </c>
      <c r="B3000">
        <v>496</v>
      </c>
      <c r="C3000">
        <v>147</v>
      </c>
      <c r="D3000" s="5">
        <v>1</v>
      </c>
      <c r="E3000">
        <v>2018</v>
      </c>
      <c r="F3000" t="s">
        <v>1048</v>
      </c>
      <c r="G3000" t="s">
        <v>1054</v>
      </c>
      <c r="H3000" t="s">
        <v>1077</v>
      </c>
      <c r="I3000" t="s">
        <v>1073</v>
      </c>
    </row>
    <row r="3001" spans="1:9" x14ac:dyDescent="0.3">
      <c r="A3001" s="3" t="s">
        <v>457</v>
      </c>
      <c r="B3001">
        <v>669</v>
      </c>
      <c r="C3001">
        <v>2</v>
      </c>
      <c r="D3001" s="5">
        <v>0.35120788941716219</v>
      </c>
      <c r="E3001">
        <v>2018</v>
      </c>
      <c r="F3001" t="s">
        <v>1046</v>
      </c>
      <c r="G3001" s="3" t="s">
        <v>1042</v>
      </c>
      <c r="H3001" t="s">
        <v>1076</v>
      </c>
      <c r="I3001" t="s">
        <v>1073</v>
      </c>
    </row>
    <row r="3002" spans="1:9" x14ac:dyDescent="0.3">
      <c r="A3002" s="3" t="s">
        <v>161</v>
      </c>
      <c r="B3002">
        <v>509</v>
      </c>
      <c r="C3002">
        <v>40</v>
      </c>
      <c r="D3002" s="5">
        <v>-4.5353183078887613E-3</v>
      </c>
      <c r="E3002">
        <v>2018</v>
      </c>
      <c r="F3002" t="s">
        <v>1048</v>
      </c>
      <c r="G3002" s="3" t="s">
        <v>1042</v>
      </c>
      <c r="H3002" s="3" t="s">
        <v>1050</v>
      </c>
      <c r="I3002" t="s">
        <v>1073</v>
      </c>
    </row>
    <row r="3003" spans="1:9" x14ac:dyDescent="0.3">
      <c r="A3003" s="3" t="s">
        <v>162</v>
      </c>
      <c r="B3003">
        <v>501</v>
      </c>
      <c r="C3003">
        <v>193</v>
      </c>
      <c r="D3003" s="5">
        <v>1</v>
      </c>
      <c r="E3003">
        <v>2018</v>
      </c>
      <c r="F3003" t="s">
        <v>1048</v>
      </c>
      <c r="G3003" t="s">
        <v>1054</v>
      </c>
      <c r="H3003" t="s">
        <v>1077</v>
      </c>
      <c r="I3003" t="s">
        <v>1073</v>
      </c>
    </row>
    <row r="3004" spans="1:9" x14ac:dyDescent="0.3">
      <c r="A3004" s="3" t="s">
        <v>663</v>
      </c>
      <c r="B3004">
        <v>500</v>
      </c>
      <c r="C3004">
        <v>31</v>
      </c>
      <c r="D3004" s="5">
        <v>1.7742869583342633E-2</v>
      </c>
      <c r="E3004">
        <v>2018</v>
      </c>
      <c r="F3004" t="s">
        <v>1048</v>
      </c>
      <c r="G3004" s="3" t="s">
        <v>1042</v>
      </c>
      <c r="H3004" t="s">
        <v>1051</v>
      </c>
      <c r="I3004" t="s">
        <v>1073</v>
      </c>
    </row>
    <row r="3005" spans="1:9" x14ac:dyDescent="0.3">
      <c r="A3005" s="3" t="s">
        <v>461</v>
      </c>
      <c r="B3005">
        <v>1152</v>
      </c>
      <c r="C3005">
        <v>1</v>
      </c>
      <c r="D3005" s="5">
        <v>0</v>
      </c>
      <c r="E3005">
        <v>2017</v>
      </c>
      <c r="F3005" t="s">
        <v>1045</v>
      </c>
      <c r="G3005" s="3" t="s">
        <v>1042</v>
      </c>
      <c r="H3005" t="s">
        <v>1051</v>
      </c>
      <c r="I3005" t="s">
        <v>1073</v>
      </c>
    </row>
    <row r="3006" spans="1:9" x14ac:dyDescent="0.3">
      <c r="A3006" s="3" t="s">
        <v>881</v>
      </c>
      <c r="B3006">
        <v>561</v>
      </c>
      <c r="C3006">
        <v>14</v>
      </c>
      <c r="D3006" s="5">
        <v>-2.3061724845812585E-2</v>
      </c>
      <c r="E3006">
        <v>2018</v>
      </c>
      <c r="F3006" t="s">
        <v>1048</v>
      </c>
      <c r="G3006" s="3" t="s">
        <v>1042</v>
      </c>
      <c r="H3006" s="3" t="s">
        <v>1050</v>
      </c>
      <c r="I3006" t="s">
        <v>1073</v>
      </c>
    </row>
    <row r="3007" spans="1:9" x14ac:dyDescent="0.3">
      <c r="A3007" s="3" t="s">
        <v>707</v>
      </c>
      <c r="B3007">
        <v>494</v>
      </c>
      <c r="C3007">
        <v>15</v>
      </c>
      <c r="D3007" s="5">
        <v>2.2361514966782691E-2</v>
      </c>
      <c r="E3007">
        <v>2018</v>
      </c>
      <c r="F3007" t="s">
        <v>1048</v>
      </c>
      <c r="G3007" s="3" t="s">
        <v>1042</v>
      </c>
      <c r="H3007" t="s">
        <v>1051</v>
      </c>
      <c r="I3007" t="s">
        <v>1073</v>
      </c>
    </row>
    <row r="3008" spans="1:9" x14ac:dyDescent="0.3">
      <c r="A3008" s="3" t="s">
        <v>189</v>
      </c>
      <c r="B3008">
        <v>612</v>
      </c>
      <c r="C3008">
        <v>35</v>
      </c>
      <c r="D3008" s="5">
        <v>0.1283679112355586</v>
      </c>
      <c r="E3008">
        <v>2018</v>
      </c>
      <c r="F3008" t="s">
        <v>1047</v>
      </c>
      <c r="G3008" s="3" t="s">
        <v>1042</v>
      </c>
      <c r="H3008" t="s">
        <v>1052</v>
      </c>
      <c r="I3008" t="s">
        <v>1073</v>
      </c>
    </row>
    <row r="3009" spans="1:9" x14ac:dyDescent="0.3">
      <c r="A3009" s="3" t="s">
        <v>427</v>
      </c>
      <c r="B3009">
        <v>507</v>
      </c>
      <c r="C3009">
        <v>72</v>
      </c>
      <c r="D3009" s="5">
        <v>6.5849329579859422E-2</v>
      </c>
      <c r="E3009">
        <v>2018</v>
      </c>
      <c r="F3009" t="s">
        <v>1048</v>
      </c>
      <c r="G3009" s="3" t="s">
        <v>1042</v>
      </c>
      <c r="H3009" t="s">
        <v>1051</v>
      </c>
      <c r="I3009" t="s">
        <v>1073</v>
      </c>
    </row>
    <row r="3010" spans="1:9" x14ac:dyDescent="0.3">
      <c r="A3010" s="3" t="s">
        <v>190</v>
      </c>
      <c r="B3010">
        <v>500</v>
      </c>
      <c r="C3010">
        <v>84</v>
      </c>
      <c r="D3010" s="5">
        <v>0.41850950467971987</v>
      </c>
      <c r="E3010">
        <v>2018</v>
      </c>
      <c r="F3010" t="s">
        <v>1048</v>
      </c>
      <c r="G3010" s="3" t="s">
        <v>1042</v>
      </c>
      <c r="H3010" t="s">
        <v>1077</v>
      </c>
      <c r="I3010" t="s">
        <v>1073</v>
      </c>
    </row>
    <row r="3011" spans="1:9" x14ac:dyDescent="0.3">
      <c r="A3011" s="3" t="s">
        <v>412</v>
      </c>
      <c r="B3011">
        <v>496</v>
      </c>
      <c r="C3011">
        <v>58</v>
      </c>
      <c r="D3011" s="5">
        <v>0.4221775521905764</v>
      </c>
      <c r="E3011">
        <v>2018</v>
      </c>
      <c r="F3011" t="s">
        <v>1048</v>
      </c>
      <c r="G3011" s="3" t="s">
        <v>1042</v>
      </c>
      <c r="H3011" t="s">
        <v>1077</v>
      </c>
      <c r="I3011" t="s">
        <v>1073</v>
      </c>
    </row>
    <row r="3012" spans="1:9" x14ac:dyDescent="0.3">
      <c r="A3012" s="3" t="s">
        <v>583</v>
      </c>
      <c r="B3012">
        <v>507</v>
      </c>
      <c r="C3012">
        <v>39</v>
      </c>
      <c r="D3012" s="5">
        <v>0.35293819670134258</v>
      </c>
      <c r="E3012">
        <v>2018</v>
      </c>
      <c r="F3012" t="s">
        <v>1048</v>
      </c>
      <c r="G3012" s="3" t="s">
        <v>1042</v>
      </c>
      <c r="H3012" t="s">
        <v>1076</v>
      </c>
      <c r="I3012" t="s">
        <v>1073</v>
      </c>
    </row>
    <row r="3013" spans="1:9" x14ac:dyDescent="0.3">
      <c r="A3013" s="3" t="s">
        <v>413</v>
      </c>
      <c r="B3013">
        <v>510</v>
      </c>
      <c r="C3013">
        <v>35</v>
      </c>
      <c r="D3013" s="5">
        <v>0.18686771266748109</v>
      </c>
      <c r="E3013">
        <v>2018</v>
      </c>
      <c r="F3013" t="s">
        <v>1048</v>
      </c>
      <c r="G3013" s="3" t="s">
        <v>1042</v>
      </c>
      <c r="H3013" t="s">
        <v>1052</v>
      </c>
      <c r="I3013" t="s">
        <v>1073</v>
      </c>
    </row>
    <row r="3014" spans="1:9" x14ac:dyDescent="0.3">
      <c r="A3014" s="3" t="s">
        <v>566</v>
      </c>
      <c r="B3014">
        <v>507</v>
      </c>
      <c r="C3014">
        <v>90</v>
      </c>
      <c r="D3014" s="5">
        <v>0.29685752855643921</v>
      </c>
      <c r="E3014">
        <v>2018</v>
      </c>
      <c r="F3014" t="s">
        <v>1048</v>
      </c>
      <c r="G3014" s="3" t="s">
        <v>1042</v>
      </c>
      <c r="H3014" t="s">
        <v>1053</v>
      </c>
      <c r="I3014" t="s">
        <v>1073</v>
      </c>
    </row>
    <row r="3015" spans="1:9" x14ac:dyDescent="0.3">
      <c r="A3015" s="3" t="s">
        <v>876</v>
      </c>
      <c r="B3015">
        <v>567</v>
      </c>
      <c r="C3015">
        <v>8</v>
      </c>
      <c r="D3015" s="5">
        <v>4.4677927154263622E-3</v>
      </c>
      <c r="E3015">
        <v>2018</v>
      </c>
      <c r="F3015" t="s">
        <v>1048</v>
      </c>
      <c r="G3015" s="3" t="s">
        <v>1042</v>
      </c>
      <c r="H3015" t="s">
        <v>1051</v>
      </c>
      <c r="I3015" t="s">
        <v>1073</v>
      </c>
    </row>
    <row r="3016" spans="1:9" x14ac:dyDescent="0.3">
      <c r="A3016" s="3" t="s">
        <v>884</v>
      </c>
      <c r="B3016">
        <v>556</v>
      </c>
      <c r="C3016">
        <v>18</v>
      </c>
      <c r="D3016" s="5">
        <v>-1.3402443196166966E-2</v>
      </c>
      <c r="E3016">
        <v>2018</v>
      </c>
      <c r="F3016" t="s">
        <v>1048</v>
      </c>
      <c r="G3016" s="3" t="s">
        <v>1042</v>
      </c>
      <c r="H3016" s="3" t="s">
        <v>1050</v>
      </c>
      <c r="I3016" t="s">
        <v>1073</v>
      </c>
    </row>
    <row r="3017" spans="1:9" x14ac:dyDescent="0.3">
      <c r="A3017" s="3" t="s">
        <v>282</v>
      </c>
      <c r="B3017">
        <v>497</v>
      </c>
      <c r="C3017">
        <v>37</v>
      </c>
      <c r="D3017" s="5">
        <v>3.5162402312728248E-2</v>
      </c>
      <c r="E3017">
        <v>2018</v>
      </c>
      <c r="F3017" t="s">
        <v>1048</v>
      </c>
      <c r="G3017" s="3" t="s">
        <v>1042</v>
      </c>
      <c r="H3017" t="s">
        <v>1051</v>
      </c>
      <c r="I3017" t="s">
        <v>1073</v>
      </c>
    </row>
    <row r="3018" spans="1:9" x14ac:dyDescent="0.3">
      <c r="A3018" s="3" t="s">
        <v>369</v>
      </c>
      <c r="B3018">
        <v>494</v>
      </c>
      <c r="C3018">
        <v>124</v>
      </c>
      <c r="D3018" s="5">
        <v>2.6452781102452409E-4</v>
      </c>
      <c r="E3018">
        <v>2018</v>
      </c>
      <c r="F3018" t="s">
        <v>1048</v>
      </c>
      <c r="G3018" t="s">
        <v>1054</v>
      </c>
      <c r="H3018" t="s">
        <v>1051</v>
      </c>
      <c r="I3018" t="s">
        <v>1073</v>
      </c>
    </row>
    <row r="3019" spans="1:9" x14ac:dyDescent="0.3">
      <c r="A3019" s="3" t="s">
        <v>836</v>
      </c>
      <c r="B3019">
        <v>653</v>
      </c>
      <c r="C3019">
        <v>5</v>
      </c>
      <c r="D3019" s="5">
        <v>-1.422193387074981E-2</v>
      </c>
      <c r="E3019">
        <v>2018</v>
      </c>
      <c r="F3019" t="s">
        <v>1047</v>
      </c>
      <c r="G3019" s="3" t="s">
        <v>1042</v>
      </c>
      <c r="H3019" s="3" t="s">
        <v>1050</v>
      </c>
      <c r="I3019" t="s">
        <v>1073</v>
      </c>
    </row>
    <row r="3020" spans="1:9" x14ac:dyDescent="0.3">
      <c r="A3020" s="3" t="s">
        <v>926</v>
      </c>
      <c r="B3020">
        <v>556</v>
      </c>
      <c r="C3020">
        <v>11</v>
      </c>
      <c r="D3020" s="5">
        <v>-1.1742949662044986E-2</v>
      </c>
      <c r="E3020">
        <v>2018</v>
      </c>
      <c r="F3020" t="s">
        <v>1048</v>
      </c>
      <c r="G3020" s="3" t="s">
        <v>1042</v>
      </c>
      <c r="H3020" s="3" t="s">
        <v>1050</v>
      </c>
      <c r="I3020" t="s">
        <v>1073</v>
      </c>
    </row>
    <row r="3021" spans="1:9" x14ac:dyDescent="0.3">
      <c r="A3021" s="3" t="s">
        <v>348</v>
      </c>
      <c r="B3021">
        <v>605</v>
      </c>
      <c r="C3021">
        <v>13</v>
      </c>
      <c r="D3021" s="5">
        <v>2.2351646551640715E-2</v>
      </c>
      <c r="E3021">
        <v>2018</v>
      </c>
      <c r="F3021" t="s">
        <v>1047</v>
      </c>
      <c r="G3021" s="3" t="s">
        <v>1042</v>
      </c>
      <c r="H3021" t="s">
        <v>1051</v>
      </c>
      <c r="I3021" t="s">
        <v>1073</v>
      </c>
    </row>
    <row r="3022" spans="1:9" x14ac:dyDescent="0.3">
      <c r="A3022" s="3" t="s">
        <v>880</v>
      </c>
      <c r="B3022">
        <v>608</v>
      </c>
      <c r="C3022">
        <v>9</v>
      </c>
      <c r="D3022" s="5">
        <v>-6.6630106312243458E-3</v>
      </c>
      <c r="E3022">
        <v>2018</v>
      </c>
      <c r="F3022" t="s">
        <v>1047</v>
      </c>
      <c r="G3022" s="3" t="s">
        <v>1042</v>
      </c>
      <c r="H3022" s="3" t="s">
        <v>1050</v>
      </c>
      <c r="I3022" t="s">
        <v>1073</v>
      </c>
    </row>
    <row r="3023" spans="1:9" x14ac:dyDescent="0.3">
      <c r="A3023" s="3" t="s">
        <v>520</v>
      </c>
      <c r="B3023">
        <v>500</v>
      </c>
      <c r="C3023">
        <v>22</v>
      </c>
      <c r="D3023" s="5">
        <v>-3.7948591822151833E-3</v>
      </c>
      <c r="E3023">
        <v>2018</v>
      </c>
      <c r="F3023" t="s">
        <v>1048</v>
      </c>
      <c r="G3023" s="3" t="s">
        <v>1042</v>
      </c>
      <c r="H3023" s="3" t="s">
        <v>1050</v>
      </c>
      <c r="I3023" t="s">
        <v>1073</v>
      </c>
    </row>
    <row r="3024" spans="1:9" x14ac:dyDescent="0.3">
      <c r="A3024" s="3" t="s">
        <v>730</v>
      </c>
      <c r="B3024">
        <v>671</v>
      </c>
      <c r="C3024">
        <v>10</v>
      </c>
      <c r="D3024" s="5">
        <v>0.12729084662841506</v>
      </c>
      <c r="E3024">
        <v>2018</v>
      </c>
      <c r="F3024" t="s">
        <v>1046</v>
      </c>
      <c r="G3024" s="3" t="s">
        <v>1042</v>
      </c>
      <c r="H3024" t="s">
        <v>1052</v>
      </c>
      <c r="I3024" t="s">
        <v>1073</v>
      </c>
    </row>
    <row r="3025" spans="1:9" x14ac:dyDescent="0.3">
      <c r="A3025" s="3" t="s">
        <v>394</v>
      </c>
      <c r="B3025">
        <v>494</v>
      </c>
      <c r="C3025">
        <v>48</v>
      </c>
      <c r="D3025" s="5">
        <v>0.26659203824893118</v>
      </c>
      <c r="E3025">
        <v>2018</v>
      </c>
      <c r="F3025" t="s">
        <v>1048</v>
      </c>
      <c r="G3025" s="3" t="s">
        <v>1042</v>
      </c>
      <c r="H3025" t="s">
        <v>1053</v>
      </c>
      <c r="I3025" t="s">
        <v>1073</v>
      </c>
    </row>
    <row r="3026" spans="1:9" x14ac:dyDescent="0.3">
      <c r="A3026" s="3" t="s">
        <v>392</v>
      </c>
      <c r="B3026">
        <v>500</v>
      </c>
      <c r="C3026">
        <v>14</v>
      </c>
      <c r="D3026" s="5">
        <v>0.40587552016078893</v>
      </c>
      <c r="E3026">
        <v>2018</v>
      </c>
      <c r="F3026" t="s">
        <v>1048</v>
      </c>
      <c r="G3026" s="3" t="s">
        <v>1042</v>
      </c>
      <c r="H3026" t="s">
        <v>1077</v>
      </c>
      <c r="I3026" t="s">
        <v>1073</v>
      </c>
    </row>
    <row r="3027" spans="1:9" x14ac:dyDescent="0.3">
      <c r="A3027" s="3" t="s">
        <v>393</v>
      </c>
      <c r="B3027">
        <v>534</v>
      </c>
      <c r="C3027">
        <v>18</v>
      </c>
      <c r="D3027" s="5">
        <v>0.37137444461762603</v>
      </c>
      <c r="E3027">
        <v>2018</v>
      </c>
      <c r="F3027" t="s">
        <v>1048</v>
      </c>
      <c r="G3027" s="3" t="s">
        <v>1042</v>
      </c>
      <c r="H3027" t="s">
        <v>1076</v>
      </c>
      <c r="I3027" t="s">
        <v>1073</v>
      </c>
    </row>
    <row r="3028" spans="1:9" x14ac:dyDescent="0.3">
      <c r="A3028" s="3" t="s">
        <v>622</v>
      </c>
      <c r="B3028">
        <v>497</v>
      </c>
      <c r="C3028">
        <v>154</v>
      </c>
      <c r="D3028" s="5">
        <v>1.369694799906105E-2</v>
      </c>
      <c r="E3028">
        <v>2018</v>
      </c>
      <c r="F3028" t="s">
        <v>1048</v>
      </c>
      <c r="G3028" t="s">
        <v>1054</v>
      </c>
      <c r="H3028" t="s">
        <v>1051</v>
      </c>
      <c r="I3028" t="s">
        <v>1073</v>
      </c>
    </row>
    <row r="3029" spans="1:9" x14ac:dyDescent="0.3">
      <c r="A3029" s="3" t="s">
        <v>347</v>
      </c>
      <c r="B3029">
        <v>505</v>
      </c>
      <c r="C3029">
        <v>28</v>
      </c>
      <c r="D3029" s="5">
        <v>1.2154206592486656E-2</v>
      </c>
      <c r="E3029">
        <v>2018</v>
      </c>
      <c r="F3029" t="s">
        <v>1048</v>
      </c>
      <c r="G3029" s="3" t="s">
        <v>1042</v>
      </c>
      <c r="H3029" t="s">
        <v>1051</v>
      </c>
      <c r="I3029" t="s">
        <v>1073</v>
      </c>
    </row>
    <row r="3030" spans="1:9" x14ac:dyDescent="0.3">
      <c r="A3030" s="3" t="s">
        <v>325</v>
      </c>
      <c r="B3030">
        <v>510</v>
      </c>
      <c r="C3030">
        <v>1</v>
      </c>
      <c r="D3030" s="5">
        <v>0.25255652632579634</v>
      </c>
      <c r="E3030">
        <v>2018</v>
      </c>
      <c r="F3030" t="s">
        <v>1048</v>
      </c>
      <c r="G3030" s="3" t="s">
        <v>1042</v>
      </c>
      <c r="H3030" t="s">
        <v>1053</v>
      </c>
      <c r="I3030" t="s">
        <v>1073</v>
      </c>
    </row>
    <row r="3031" spans="1:9" x14ac:dyDescent="0.3">
      <c r="A3031" s="3" t="s">
        <v>77</v>
      </c>
      <c r="B3031">
        <v>494</v>
      </c>
      <c r="C3031">
        <v>116</v>
      </c>
      <c r="D3031" s="5">
        <v>2.3378021536803337E-2</v>
      </c>
      <c r="E3031">
        <v>2018</v>
      </c>
      <c r="F3031" t="s">
        <v>1048</v>
      </c>
      <c r="G3031" t="s">
        <v>1054</v>
      </c>
      <c r="H3031" t="s">
        <v>1051</v>
      </c>
      <c r="I3031" t="s">
        <v>1073</v>
      </c>
    </row>
    <row r="3032" spans="1:9" x14ac:dyDescent="0.3">
      <c r="A3032" s="3" t="s">
        <v>328</v>
      </c>
      <c r="B3032">
        <v>494</v>
      </c>
      <c r="C3032">
        <v>226</v>
      </c>
      <c r="D3032" s="5">
        <v>7.5365068466171064E-3</v>
      </c>
      <c r="E3032">
        <v>2018</v>
      </c>
      <c r="F3032" t="s">
        <v>1048</v>
      </c>
      <c r="G3032" t="s">
        <v>1054</v>
      </c>
      <c r="H3032" t="s">
        <v>1051</v>
      </c>
      <c r="I3032" t="s">
        <v>1073</v>
      </c>
    </row>
    <row r="3033" spans="1:9" x14ac:dyDescent="0.3">
      <c r="A3033" s="3" t="s">
        <v>728</v>
      </c>
      <c r="B3033">
        <v>496</v>
      </c>
      <c r="C3033">
        <v>39</v>
      </c>
      <c r="D3033" s="5">
        <v>5.9157671191249128E-3</v>
      </c>
      <c r="E3033">
        <v>2018</v>
      </c>
      <c r="F3033" t="s">
        <v>1048</v>
      </c>
      <c r="G3033" s="3" t="s">
        <v>1042</v>
      </c>
      <c r="H3033" t="s">
        <v>1051</v>
      </c>
      <c r="I3033" t="s">
        <v>1073</v>
      </c>
    </row>
    <row r="3034" spans="1:9" x14ac:dyDescent="0.3">
      <c r="A3034" s="3" t="s">
        <v>353</v>
      </c>
      <c r="B3034">
        <v>665</v>
      </c>
      <c r="C3034">
        <v>3</v>
      </c>
      <c r="D3034" s="5">
        <v>0.17442425439054735</v>
      </c>
      <c r="E3034">
        <v>2018</v>
      </c>
      <c r="F3034" t="s">
        <v>1047</v>
      </c>
      <c r="G3034" s="3" t="s">
        <v>1042</v>
      </c>
      <c r="H3034" t="s">
        <v>1052</v>
      </c>
      <c r="I3034" t="s">
        <v>1073</v>
      </c>
    </row>
    <row r="3035" spans="1:9" x14ac:dyDescent="0.3">
      <c r="A3035" s="3" t="s">
        <v>100</v>
      </c>
      <c r="B3035">
        <v>494</v>
      </c>
      <c r="C3035">
        <v>362</v>
      </c>
      <c r="D3035" s="5">
        <v>1.1336371070282923E-2</v>
      </c>
      <c r="E3035">
        <v>2018</v>
      </c>
      <c r="F3035" t="s">
        <v>1048</v>
      </c>
      <c r="G3035" t="s">
        <v>1054</v>
      </c>
      <c r="H3035" t="s">
        <v>1051</v>
      </c>
      <c r="I3035" t="s">
        <v>1073</v>
      </c>
    </row>
    <row r="3036" spans="1:9" x14ac:dyDescent="0.3">
      <c r="A3036" s="3" t="s">
        <v>64</v>
      </c>
      <c r="B3036">
        <v>494</v>
      </c>
      <c r="C3036">
        <v>106</v>
      </c>
      <c r="D3036" s="5">
        <v>2.7347533163166179E-2</v>
      </c>
      <c r="E3036">
        <v>2018</v>
      </c>
      <c r="F3036" t="s">
        <v>1048</v>
      </c>
      <c r="G3036" t="s">
        <v>1054</v>
      </c>
      <c r="H3036" t="s">
        <v>1051</v>
      </c>
      <c r="I3036" t="s">
        <v>1073</v>
      </c>
    </row>
    <row r="3037" spans="1:9" x14ac:dyDescent="0.3">
      <c r="A3037" s="3" t="s">
        <v>191</v>
      </c>
      <c r="B3037">
        <v>496</v>
      </c>
      <c r="C3037">
        <v>609</v>
      </c>
      <c r="D3037" s="5">
        <v>1</v>
      </c>
      <c r="E3037">
        <v>2018</v>
      </c>
      <c r="F3037" t="s">
        <v>1048</v>
      </c>
      <c r="G3037" t="s">
        <v>1043</v>
      </c>
      <c r="H3037" t="s">
        <v>1077</v>
      </c>
      <c r="I3037" t="s">
        <v>1073</v>
      </c>
    </row>
    <row r="3038" spans="1:9" x14ac:dyDescent="0.3">
      <c r="A3038" s="3" t="s">
        <v>192</v>
      </c>
      <c r="B3038">
        <v>495</v>
      </c>
      <c r="C3038">
        <v>133</v>
      </c>
      <c r="D3038" s="5">
        <v>0.26614853043921727</v>
      </c>
      <c r="E3038">
        <v>2018</v>
      </c>
      <c r="F3038" t="s">
        <v>1048</v>
      </c>
      <c r="G3038" t="s">
        <v>1054</v>
      </c>
      <c r="H3038" t="s">
        <v>1053</v>
      </c>
      <c r="I3038" t="s">
        <v>1073</v>
      </c>
    </row>
    <row r="3039" spans="1:9" x14ac:dyDescent="0.3">
      <c r="A3039" s="3" t="s">
        <v>35</v>
      </c>
      <c r="B3039">
        <v>498</v>
      </c>
      <c r="C3039">
        <v>41</v>
      </c>
      <c r="D3039" s="5">
        <v>0.27836759909115144</v>
      </c>
      <c r="E3039">
        <v>2018</v>
      </c>
      <c r="F3039" t="s">
        <v>1048</v>
      </c>
      <c r="G3039" s="3" t="s">
        <v>1042</v>
      </c>
      <c r="H3039" t="s">
        <v>1053</v>
      </c>
      <c r="I3039" t="s">
        <v>1073</v>
      </c>
    </row>
    <row r="3040" spans="1:9" x14ac:dyDescent="0.3">
      <c r="A3040" s="3" t="s">
        <v>484</v>
      </c>
      <c r="B3040">
        <v>501</v>
      </c>
      <c r="C3040">
        <v>128</v>
      </c>
      <c r="D3040" s="5">
        <v>-2.9666343650275019E-2</v>
      </c>
      <c r="E3040">
        <v>2018</v>
      </c>
      <c r="F3040" t="s">
        <v>1048</v>
      </c>
      <c r="G3040" t="s">
        <v>1054</v>
      </c>
      <c r="H3040" s="3" t="s">
        <v>1050</v>
      </c>
      <c r="I3040" t="s">
        <v>1073</v>
      </c>
    </row>
    <row r="3041" spans="1:9" x14ac:dyDescent="0.3">
      <c r="A3041" s="3" t="s">
        <v>939</v>
      </c>
      <c r="B3041">
        <v>538</v>
      </c>
      <c r="C3041">
        <v>4</v>
      </c>
      <c r="D3041" s="5">
        <v>1</v>
      </c>
      <c r="E3041">
        <v>2018</v>
      </c>
      <c r="F3041" t="s">
        <v>1048</v>
      </c>
      <c r="G3041" s="3" t="s">
        <v>1042</v>
      </c>
      <c r="H3041" t="s">
        <v>1077</v>
      </c>
      <c r="I3041" t="s">
        <v>1073</v>
      </c>
    </row>
    <row r="3042" spans="1:9" x14ac:dyDescent="0.3">
      <c r="A3042" s="3" t="s">
        <v>565</v>
      </c>
      <c r="B3042">
        <v>508</v>
      </c>
      <c r="C3042">
        <v>44</v>
      </c>
      <c r="D3042" s="5">
        <v>3.0028305034331326E-3</v>
      </c>
      <c r="E3042">
        <v>2018</v>
      </c>
      <c r="F3042" t="s">
        <v>1048</v>
      </c>
      <c r="G3042" s="3" t="s">
        <v>1042</v>
      </c>
      <c r="H3042" t="s">
        <v>1051</v>
      </c>
      <c r="I3042" t="s">
        <v>1073</v>
      </c>
    </row>
    <row r="3043" spans="1:9" x14ac:dyDescent="0.3">
      <c r="A3043" s="3" t="s">
        <v>665</v>
      </c>
      <c r="B3043">
        <v>494</v>
      </c>
      <c r="C3043">
        <v>101</v>
      </c>
      <c r="D3043" s="5">
        <v>0.2909772336508224</v>
      </c>
      <c r="E3043">
        <v>2018</v>
      </c>
      <c r="F3043" t="s">
        <v>1048</v>
      </c>
      <c r="G3043" t="s">
        <v>1054</v>
      </c>
      <c r="H3043" t="s">
        <v>1053</v>
      </c>
      <c r="I3043" t="s">
        <v>1073</v>
      </c>
    </row>
    <row r="3044" spans="1:9" x14ac:dyDescent="0.3">
      <c r="A3044" s="3" t="s">
        <v>460</v>
      </c>
      <c r="B3044">
        <v>494</v>
      </c>
      <c r="C3044">
        <v>7</v>
      </c>
      <c r="D3044" s="5">
        <v>-5.0332198279629169E-2</v>
      </c>
      <c r="E3044">
        <v>2018</v>
      </c>
      <c r="F3044" t="s">
        <v>1048</v>
      </c>
      <c r="G3044" s="3" t="s">
        <v>1042</v>
      </c>
      <c r="H3044" s="3" t="s">
        <v>1050</v>
      </c>
      <c r="I3044" t="s">
        <v>1073</v>
      </c>
    </row>
    <row r="3045" spans="1:9" x14ac:dyDescent="0.3">
      <c r="A3045" s="3" t="s">
        <v>193</v>
      </c>
      <c r="B3045">
        <v>500</v>
      </c>
      <c r="C3045">
        <v>469</v>
      </c>
      <c r="D3045" s="5">
        <v>0.14753111271587407</v>
      </c>
      <c r="E3045">
        <v>2018</v>
      </c>
      <c r="F3045" t="s">
        <v>1048</v>
      </c>
      <c r="G3045" t="s">
        <v>1054</v>
      </c>
      <c r="H3045" t="s">
        <v>1052</v>
      </c>
      <c r="I3045" t="s">
        <v>1073</v>
      </c>
    </row>
    <row r="3046" spans="1:9" x14ac:dyDescent="0.3">
      <c r="A3046" s="3" t="s">
        <v>194</v>
      </c>
      <c r="B3046">
        <v>502</v>
      </c>
      <c r="C3046">
        <v>483</v>
      </c>
      <c r="D3046" s="5">
        <v>0.38624868561239323</v>
      </c>
      <c r="E3046">
        <v>2018</v>
      </c>
      <c r="F3046" t="s">
        <v>1048</v>
      </c>
      <c r="G3046" t="s">
        <v>1054</v>
      </c>
      <c r="H3046" t="s">
        <v>1076</v>
      </c>
      <c r="I3046" t="s">
        <v>1073</v>
      </c>
    </row>
    <row r="3047" spans="1:9" x14ac:dyDescent="0.3">
      <c r="A3047" s="3" t="s">
        <v>101</v>
      </c>
      <c r="B3047">
        <v>494</v>
      </c>
      <c r="C3047">
        <v>68</v>
      </c>
      <c r="D3047" s="5">
        <v>2.259401860524704E-2</v>
      </c>
      <c r="E3047">
        <v>2018</v>
      </c>
      <c r="F3047" t="s">
        <v>1048</v>
      </c>
      <c r="G3047" s="3" t="s">
        <v>1042</v>
      </c>
      <c r="H3047" t="s">
        <v>1051</v>
      </c>
      <c r="I3047" t="s">
        <v>1073</v>
      </c>
    </row>
    <row r="3048" spans="1:9" x14ac:dyDescent="0.3">
      <c r="A3048" s="3" t="s">
        <v>102</v>
      </c>
      <c r="B3048">
        <v>496</v>
      </c>
      <c r="C3048">
        <v>520</v>
      </c>
      <c r="D3048" s="5">
        <v>-3.2021846908828881E-3</v>
      </c>
      <c r="E3048">
        <v>2018</v>
      </c>
      <c r="F3048" t="s">
        <v>1048</v>
      </c>
      <c r="G3048" t="s">
        <v>1043</v>
      </c>
      <c r="H3048" s="3" t="s">
        <v>1050</v>
      </c>
      <c r="I3048" t="s">
        <v>1073</v>
      </c>
    </row>
    <row r="3049" spans="1:9" x14ac:dyDescent="0.3">
      <c r="A3049" s="3" t="s">
        <v>593</v>
      </c>
      <c r="B3049">
        <v>505</v>
      </c>
      <c r="C3049">
        <v>21</v>
      </c>
      <c r="D3049" s="5">
        <v>6.2241154081551511E-4</v>
      </c>
      <c r="E3049">
        <v>2018</v>
      </c>
      <c r="F3049" t="s">
        <v>1048</v>
      </c>
      <c r="G3049" s="3" t="s">
        <v>1042</v>
      </c>
      <c r="H3049" t="s">
        <v>1051</v>
      </c>
      <c r="I3049" t="s">
        <v>1073</v>
      </c>
    </row>
    <row r="3050" spans="1:9" x14ac:dyDescent="0.3">
      <c r="A3050" s="3" t="s">
        <v>103</v>
      </c>
      <c r="B3050">
        <v>494</v>
      </c>
      <c r="C3050">
        <v>266</v>
      </c>
      <c r="D3050" s="5">
        <v>7.5010620154913671E-4</v>
      </c>
      <c r="E3050">
        <v>2018</v>
      </c>
      <c r="F3050" t="s">
        <v>1048</v>
      </c>
      <c r="G3050" t="s">
        <v>1054</v>
      </c>
      <c r="H3050" t="s">
        <v>1051</v>
      </c>
      <c r="I3050" t="s">
        <v>1073</v>
      </c>
    </row>
    <row r="3051" spans="1:9" x14ac:dyDescent="0.3">
      <c r="A3051" s="3" t="s">
        <v>195</v>
      </c>
      <c r="B3051">
        <v>497</v>
      </c>
      <c r="C3051">
        <v>65</v>
      </c>
      <c r="D3051" s="5">
        <v>5.2231968541126654E-3</v>
      </c>
      <c r="E3051">
        <v>2018</v>
      </c>
      <c r="F3051" t="s">
        <v>1048</v>
      </c>
      <c r="G3051" s="3" t="s">
        <v>1042</v>
      </c>
      <c r="H3051" t="s">
        <v>1051</v>
      </c>
      <c r="I3051" t="s">
        <v>1073</v>
      </c>
    </row>
    <row r="3052" spans="1:9" x14ac:dyDescent="0.3">
      <c r="A3052" s="3" t="s">
        <v>637</v>
      </c>
      <c r="B3052">
        <v>494</v>
      </c>
      <c r="C3052">
        <v>78</v>
      </c>
      <c r="D3052" s="5">
        <v>1.6521925082178895E-2</v>
      </c>
      <c r="E3052">
        <v>2018</v>
      </c>
      <c r="F3052" t="s">
        <v>1048</v>
      </c>
      <c r="G3052" s="3" t="s">
        <v>1042</v>
      </c>
      <c r="H3052" t="s">
        <v>1051</v>
      </c>
      <c r="I3052" t="s">
        <v>1073</v>
      </c>
    </row>
    <row r="3053" spans="1:9" x14ac:dyDescent="0.3">
      <c r="A3053" s="3" t="s">
        <v>71</v>
      </c>
      <c r="B3053">
        <v>497</v>
      </c>
      <c r="C3053">
        <v>204</v>
      </c>
      <c r="D3053" s="5">
        <v>8.0225463759022488E-3</v>
      </c>
      <c r="E3053">
        <v>2018</v>
      </c>
      <c r="F3053" t="s">
        <v>1048</v>
      </c>
      <c r="G3053" t="s">
        <v>1054</v>
      </c>
      <c r="H3053" t="s">
        <v>1051</v>
      </c>
      <c r="I3053" t="s">
        <v>1073</v>
      </c>
    </row>
    <row r="3054" spans="1:9" x14ac:dyDescent="0.3">
      <c r="A3054" s="3" t="s">
        <v>72</v>
      </c>
      <c r="B3054">
        <v>502</v>
      </c>
      <c r="C3054">
        <v>140</v>
      </c>
      <c r="D3054" s="5">
        <v>-3.0629359817113668E-3</v>
      </c>
      <c r="E3054">
        <v>2018</v>
      </c>
      <c r="F3054" t="s">
        <v>1048</v>
      </c>
      <c r="G3054" t="s">
        <v>1054</v>
      </c>
      <c r="H3054" s="3" t="s">
        <v>1050</v>
      </c>
      <c r="I3054" t="s">
        <v>1073</v>
      </c>
    </row>
    <row r="3055" spans="1:9" x14ac:dyDescent="0.3">
      <c r="A3055" s="3" t="s">
        <v>63</v>
      </c>
      <c r="B3055">
        <v>495</v>
      </c>
      <c r="C3055">
        <v>223</v>
      </c>
      <c r="D3055" s="5">
        <v>0.40885539960301592</v>
      </c>
      <c r="E3055">
        <v>2018</v>
      </c>
      <c r="F3055" t="s">
        <v>1048</v>
      </c>
      <c r="G3055" t="s">
        <v>1054</v>
      </c>
      <c r="H3055" t="s">
        <v>1077</v>
      </c>
      <c r="I3055" t="s">
        <v>1073</v>
      </c>
    </row>
    <row r="3056" spans="1:9" x14ac:dyDescent="0.3">
      <c r="A3056" s="3" t="s">
        <v>168</v>
      </c>
      <c r="B3056">
        <v>496</v>
      </c>
      <c r="C3056">
        <v>223</v>
      </c>
      <c r="D3056" s="5">
        <v>-9.7296690818484853E-4</v>
      </c>
      <c r="E3056">
        <v>2018</v>
      </c>
      <c r="F3056" t="s">
        <v>1048</v>
      </c>
      <c r="G3056" t="s">
        <v>1054</v>
      </c>
      <c r="H3056" s="3" t="s">
        <v>1050</v>
      </c>
      <c r="I3056" t="s">
        <v>1073</v>
      </c>
    </row>
    <row r="3057" spans="1:9" x14ac:dyDescent="0.3">
      <c r="A3057" s="3" t="s">
        <v>166</v>
      </c>
      <c r="B3057">
        <v>496</v>
      </c>
      <c r="C3057">
        <v>165</v>
      </c>
      <c r="D3057" s="5">
        <v>-3.7495155126800084E-3</v>
      </c>
      <c r="E3057">
        <v>2018</v>
      </c>
      <c r="F3057" t="s">
        <v>1048</v>
      </c>
      <c r="G3057" t="s">
        <v>1054</v>
      </c>
      <c r="H3057" s="3" t="s">
        <v>1050</v>
      </c>
      <c r="I3057" t="s">
        <v>1073</v>
      </c>
    </row>
    <row r="3058" spans="1:9" x14ac:dyDescent="0.3">
      <c r="A3058" s="3" t="s">
        <v>167</v>
      </c>
      <c r="B3058">
        <v>500</v>
      </c>
      <c r="C3058">
        <v>155</v>
      </c>
      <c r="D3058" s="5">
        <v>1.3570205660255682E-2</v>
      </c>
      <c r="E3058">
        <v>2018</v>
      </c>
      <c r="F3058" t="s">
        <v>1048</v>
      </c>
      <c r="G3058" t="s">
        <v>1054</v>
      </c>
      <c r="H3058" t="s">
        <v>1051</v>
      </c>
      <c r="I3058" t="s">
        <v>1073</v>
      </c>
    </row>
    <row r="3059" spans="1:9" x14ac:dyDescent="0.3">
      <c r="A3059" s="3" t="s">
        <v>397</v>
      </c>
      <c r="B3059">
        <v>497</v>
      </c>
      <c r="C3059">
        <v>30</v>
      </c>
      <c r="D3059" s="5">
        <v>-3.4372897121780592E-3</v>
      </c>
      <c r="E3059">
        <v>2018</v>
      </c>
      <c r="F3059" t="s">
        <v>1048</v>
      </c>
      <c r="G3059" s="3" t="s">
        <v>1042</v>
      </c>
      <c r="H3059" s="3" t="s">
        <v>1050</v>
      </c>
      <c r="I3059" t="s">
        <v>1073</v>
      </c>
    </row>
    <row r="3060" spans="1:9" x14ac:dyDescent="0.3">
      <c r="A3060" s="3" t="s">
        <v>398</v>
      </c>
      <c r="B3060">
        <v>501</v>
      </c>
      <c r="C3060">
        <v>24</v>
      </c>
      <c r="D3060" s="5">
        <v>-1.4064074581421912E-2</v>
      </c>
      <c r="E3060">
        <v>2018</v>
      </c>
      <c r="F3060" t="s">
        <v>1048</v>
      </c>
      <c r="G3060" s="3" t="s">
        <v>1042</v>
      </c>
      <c r="H3060" s="3" t="s">
        <v>1050</v>
      </c>
      <c r="I3060" t="s">
        <v>1073</v>
      </c>
    </row>
    <row r="3061" spans="1:9" x14ac:dyDescent="0.3">
      <c r="A3061" s="3" t="s">
        <v>913</v>
      </c>
      <c r="B3061">
        <v>558</v>
      </c>
      <c r="C3061">
        <v>11</v>
      </c>
      <c r="D3061" s="5">
        <v>-3.7618968687671258E-3</v>
      </c>
      <c r="E3061">
        <v>2018</v>
      </c>
      <c r="F3061" t="s">
        <v>1048</v>
      </c>
      <c r="G3061" s="3" t="s">
        <v>1042</v>
      </c>
      <c r="H3061" s="3" t="s">
        <v>1050</v>
      </c>
      <c r="I3061" t="s">
        <v>1073</v>
      </c>
    </row>
    <row r="3062" spans="1:9" x14ac:dyDescent="0.3">
      <c r="A3062" s="3" t="s">
        <v>810</v>
      </c>
      <c r="B3062">
        <v>601</v>
      </c>
      <c r="C3062">
        <v>5</v>
      </c>
      <c r="D3062" s="5">
        <v>1.9935606497000265E-3</v>
      </c>
      <c r="E3062">
        <v>2018</v>
      </c>
      <c r="F3062" t="s">
        <v>1047</v>
      </c>
      <c r="G3062" s="3" t="s">
        <v>1042</v>
      </c>
      <c r="H3062" t="s">
        <v>1051</v>
      </c>
      <c r="I3062" t="s">
        <v>1073</v>
      </c>
    </row>
    <row r="3063" spans="1:9" x14ac:dyDescent="0.3">
      <c r="A3063" s="3" t="s">
        <v>756</v>
      </c>
      <c r="B3063">
        <v>514</v>
      </c>
      <c r="C3063">
        <v>26</v>
      </c>
      <c r="D3063" s="5">
        <v>-8.1381172739893645E-3</v>
      </c>
      <c r="E3063">
        <v>2018</v>
      </c>
      <c r="F3063" t="s">
        <v>1048</v>
      </c>
      <c r="G3063" s="3" t="s">
        <v>1042</v>
      </c>
      <c r="H3063" s="3" t="s">
        <v>1050</v>
      </c>
      <c r="I3063" t="s">
        <v>1073</v>
      </c>
    </row>
    <row r="3064" spans="1:9" x14ac:dyDescent="0.3">
      <c r="A3064" s="3" t="s">
        <v>414</v>
      </c>
      <c r="B3064">
        <v>503</v>
      </c>
      <c r="C3064">
        <v>11</v>
      </c>
      <c r="D3064" s="5">
        <v>1</v>
      </c>
      <c r="E3064">
        <v>2018</v>
      </c>
      <c r="F3064" t="s">
        <v>1048</v>
      </c>
      <c r="G3064" s="3" t="s">
        <v>1042</v>
      </c>
      <c r="H3064" t="s">
        <v>1077</v>
      </c>
      <c r="I3064" t="s">
        <v>1073</v>
      </c>
    </row>
    <row r="3065" spans="1:9" x14ac:dyDescent="0.3">
      <c r="A3065" s="3" t="s">
        <v>234</v>
      </c>
      <c r="B3065">
        <v>502</v>
      </c>
      <c r="C3065">
        <v>7</v>
      </c>
      <c r="D3065" s="5">
        <v>-7.8641213669918292E-3</v>
      </c>
      <c r="E3065">
        <v>2018</v>
      </c>
      <c r="F3065" t="s">
        <v>1048</v>
      </c>
      <c r="G3065" s="3" t="s">
        <v>1042</v>
      </c>
      <c r="H3065" s="3" t="s">
        <v>1050</v>
      </c>
      <c r="I3065" t="s">
        <v>1073</v>
      </c>
    </row>
    <row r="3066" spans="1:9" x14ac:dyDescent="0.3">
      <c r="A3066" s="3" t="s">
        <v>866</v>
      </c>
      <c r="B3066">
        <v>1149</v>
      </c>
      <c r="C3066">
        <v>1</v>
      </c>
      <c r="D3066" s="5">
        <v>1</v>
      </c>
      <c r="E3066">
        <v>2017</v>
      </c>
      <c r="F3066" t="s">
        <v>1045</v>
      </c>
      <c r="G3066" s="3" t="s">
        <v>1042</v>
      </c>
      <c r="H3066" t="s">
        <v>1077</v>
      </c>
      <c r="I3066" t="s">
        <v>1073</v>
      </c>
    </row>
    <row r="3067" spans="1:9" x14ac:dyDescent="0.3">
      <c r="A3067" s="3" t="s">
        <v>912</v>
      </c>
      <c r="B3067">
        <v>631</v>
      </c>
      <c r="C3067">
        <v>5</v>
      </c>
      <c r="D3067" s="5">
        <v>3.3238834457150167E-3</v>
      </c>
      <c r="E3067">
        <v>2018</v>
      </c>
      <c r="F3067" t="s">
        <v>1047</v>
      </c>
      <c r="G3067" s="3" t="s">
        <v>1042</v>
      </c>
      <c r="H3067" t="s">
        <v>1051</v>
      </c>
      <c r="I3067" t="s">
        <v>1073</v>
      </c>
    </row>
    <row r="3068" spans="1:9" x14ac:dyDescent="0.3">
      <c r="A3068" s="3" t="s">
        <v>777</v>
      </c>
      <c r="B3068">
        <v>562</v>
      </c>
      <c r="C3068">
        <v>27</v>
      </c>
      <c r="D3068" s="5">
        <v>-8.4710906398818512E-3</v>
      </c>
      <c r="E3068">
        <v>2018</v>
      </c>
      <c r="F3068" t="s">
        <v>1048</v>
      </c>
      <c r="G3068" s="3" t="s">
        <v>1042</v>
      </c>
      <c r="H3068" s="3" t="s">
        <v>1050</v>
      </c>
      <c r="I3068" t="s">
        <v>1073</v>
      </c>
    </row>
    <row r="3069" spans="1:9" x14ac:dyDescent="0.3">
      <c r="A3069" s="3" t="s">
        <v>67</v>
      </c>
      <c r="B3069">
        <v>603</v>
      </c>
      <c r="C3069">
        <v>22</v>
      </c>
      <c r="D3069" s="5">
        <v>-3.447429308706259E-3</v>
      </c>
      <c r="E3069">
        <v>2018</v>
      </c>
      <c r="F3069" t="s">
        <v>1047</v>
      </c>
      <c r="G3069" s="3" t="s">
        <v>1042</v>
      </c>
      <c r="H3069" s="3" t="s">
        <v>1050</v>
      </c>
      <c r="I3069" t="s">
        <v>1073</v>
      </c>
    </row>
    <row r="3070" spans="1:9" x14ac:dyDescent="0.3">
      <c r="A3070" s="3" t="s">
        <v>609</v>
      </c>
      <c r="B3070">
        <v>504</v>
      </c>
      <c r="C3070">
        <v>9</v>
      </c>
      <c r="D3070" s="5">
        <v>-1.3007520146618032E-2</v>
      </c>
      <c r="E3070">
        <v>2018</v>
      </c>
      <c r="F3070" t="s">
        <v>1048</v>
      </c>
      <c r="G3070" s="3" t="s">
        <v>1042</v>
      </c>
      <c r="H3070" s="3" t="s">
        <v>1050</v>
      </c>
      <c r="I3070" t="s">
        <v>1073</v>
      </c>
    </row>
    <row r="3071" spans="1:9" x14ac:dyDescent="0.3">
      <c r="A3071" s="3" t="s">
        <v>528</v>
      </c>
      <c r="B3071">
        <v>509</v>
      </c>
      <c r="C3071">
        <v>10</v>
      </c>
      <c r="D3071" s="5">
        <v>8.9429746005908577E-3</v>
      </c>
      <c r="E3071">
        <v>2018</v>
      </c>
      <c r="F3071" t="s">
        <v>1048</v>
      </c>
      <c r="G3071" s="3" t="s">
        <v>1042</v>
      </c>
      <c r="H3071" t="s">
        <v>1051</v>
      </c>
      <c r="I3071" t="s">
        <v>1073</v>
      </c>
    </row>
    <row r="3072" spans="1:9" x14ac:dyDescent="0.3">
      <c r="A3072" s="3" t="s">
        <v>196</v>
      </c>
      <c r="B3072">
        <v>509</v>
      </c>
      <c r="C3072">
        <v>13</v>
      </c>
      <c r="D3072" s="5">
        <v>7.0928767285373794E-3</v>
      </c>
      <c r="E3072">
        <v>2018</v>
      </c>
      <c r="F3072" t="s">
        <v>1048</v>
      </c>
      <c r="G3072" s="3" t="s">
        <v>1042</v>
      </c>
      <c r="H3072" t="s">
        <v>1051</v>
      </c>
      <c r="I3072" t="s">
        <v>1073</v>
      </c>
    </row>
    <row r="3073" spans="1:9" x14ac:dyDescent="0.3">
      <c r="A3073" s="3" t="s">
        <v>806</v>
      </c>
      <c r="B3073">
        <v>675</v>
      </c>
      <c r="C3073">
        <v>5</v>
      </c>
      <c r="D3073" s="5">
        <v>6.212428537760409E-3</v>
      </c>
      <c r="E3073">
        <v>2018</v>
      </c>
      <c r="F3073" t="s">
        <v>1046</v>
      </c>
      <c r="G3073" s="3" t="s">
        <v>1042</v>
      </c>
      <c r="H3073" t="s">
        <v>1051</v>
      </c>
      <c r="I3073" t="s">
        <v>1073</v>
      </c>
    </row>
    <row r="3074" spans="1:9" x14ac:dyDescent="0.3">
      <c r="A3074" s="3" t="s">
        <v>924</v>
      </c>
      <c r="B3074">
        <v>560</v>
      </c>
      <c r="C3074">
        <v>6</v>
      </c>
      <c r="D3074" s="5">
        <v>-2.5156383027118753E-4</v>
      </c>
      <c r="E3074">
        <v>2018</v>
      </c>
      <c r="F3074" t="s">
        <v>1048</v>
      </c>
      <c r="G3074" s="3" t="s">
        <v>1042</v>
      </c>
      <c r="H3074" s="3" t="s">
        <v>1050</v>
      </c>
      <c r="I3074" t="s">
        <v>1073</v>
      </c>
    </row>
    <row r="3075" spans="1:9" x14ac:dyDescent="0.3">
      <c r="A3075" s="3" t="s">
        <v>385</v>
      </c>
      <c r="B3075">
        <v>504</v>
      </c>
      <c r="C3075">
        <v>14</v>
      </c>
      <c r="D3075" s="5">
        <v>3.3520733666499813E-3</v>
      </c>
      <c r="E3075">
        <v>2018</v>
      </c>
      <c r="F3075" t="s">
        <v>1048</v>
      </c>
      <c r="G3075" s="3" t="s">
        <v>1042</v>
      </c>
      <c r="H3075" t="s">
        <v>1051</v>
      </c>
      <c r="I3075" t="s">
        <v>1073</v>
      </c>
    </row>
    <row r="3076" spans="1:9" x14ac:dyDescent="0.3">
      <c r="A3076" s="3" t="s">
        <v>849</v>
      </c>
      <c r="B3076">
        <v>595</v>
      </c>
      <c r="C3076">
        <v>12</v>
      </c>
      <c r="D3076" s="5">
        <v>-2.168833271560104E-3</v>
      </c>
      <c r="E3076">
        <v>2018</v>
      </c>
      <c r="F3076" t="s">
        <v>1047</v>
      </c>
      <c r="G3076" s="3" t="s">
        <v>1042</v>
      </c>
      <c r="H3076" s="3" t="s">
        <v>1050</v>
      </c>
      <c r="I3076" t="s">
        <v>1073</v>
      </c>
    </row>
    <row r="3077" spans="1:9" x14ac:dyDescent="0.3">
      <c r="A3077" s="3" t="s">
        <v>662</v>
      </c>
      <c r="B3077">
        <v>497</v>
      </c>
      <c r="C3077">
        <v>14</v>
      </c>
      <c r="D3077" s="5">
        <v>-4.2125753419484761E-3</v>
      </c>
      <c r="E3077">
        <v>2018</v>
      </c>
      <c r="F3077" t="s">
        <v>1048</v>
      </c>
      <c r="G3077" s="3" t="s">
        <v>1042</v>
      </c>
      <c r="H3077" s="3" t="s">
        <v>1050</v>
      </c>
      <c r="I3077" t="s">
        <v>1073</v>
      </c>
    </row>
    <row r="3078" spans="1:9" x14ac:dyDescent="0.3">
      <c r="A3078" s="3" t="s">
        <v>372</v>
      </c>
      <c r="B3078">
        <v>494</v>
      </c>
      <c r="C3078">
        <v>197</v>
      </c>
      <c r="D3078" s="5">
        <v>0.34682028719382241</v>
      </c>
      <c r="E3078">
        <v>2018</v>
      </c>
      <c r="F3078" t="s">
        <v>1048</v>
      </c>
      <c r="G3078" t="s">
        <v>1054</v>
      </c>
      <c r="H3078" t="s">
        <v>1076</v>
      </c>
      <c r="I3078" t="s">
        <v>1073</v>
      </c>
    </row>
    <row r="3079" spans="1:9" x14ac:dyDescent="0.3">
      <c r="A3079" s="3" t="s">
        <v>294</v>
      </c>
      <c r="B3079">
        <v>494</v>
      </c>
      <c r="C3079">
        <v>190</v>
      </c>
      <c r="D3079" s="5">
        <v>0.3161077500155326</v>
      </c>
      <c r="E3079">
        <v>2018</v>
      </c>
      <c r="F3079" t="s">
        <v>1048</v>
      </c>
      <c r="G3079" t="s">
        <v>1054</v>
      </c>
      <c r="H3079" t="s">
        <v>1076</v>
      </c>
      <c r="I3079" t="s">
        <v>1073</v>
      </c>
    </row>
    <row r="3080" spans="1:9" x14ac:dyDescent="0.3">
      <c r="A3080" s="3" t="s">
        <v>428</v>
      </c>
      <c r="B3080">
        <v>494</v>
      </c>
      <c r="C3080">
        <v>210</v>
      </c>
      <c r="D3080" s="5">
        <v>3.4187061673255372E-3</v>
      </c>
      <c r="E3080">
        <v>2018</v>
      </c>
      <c r="F3080" t="s">
        <v>1048</v>
      </c>
      <c r="G3080" t="s">
        <v>1054</v>
      </c>
      <c r="H3080" t="s">
        <v>1051</v>
      </c>
      <c r="I3080" t="s">
        <v>1073</v>
      </c>
    </row>
    <row r="3081" spans="1:9" x14ac:dyDescent="0.3">
      <c r="A3081" s="3" t="s">
        <v>763</v>
      </c>
      <c r="B3081">
        <v>622</v>
      </c>
      <c r="C3081">
        <v>7</v>
      </c>
      <c r="D3081" s="5">
        <v>-2.061575364272596E-2</v>
      </c>
      <c r="E3081">
        <v>2018</v>
      </c>
      <c r="F3081" t="s">
        <v>1047</v>
      </c>
      <c r="G3081" s="3" t="s">
        <v>1042</v>
      </c>
      <c r="H3081" s="3" t="s">
        <v>1050</v>
      </c>
      <c r="I3081" t="s">
        <v>1073</v>
      </c>
    </row>
    <row r="3082" spans="1:9" x14ac:dyDescent="0.3">
      <c r="A3082" s="3" t="s">
        <v>233</v>
      </c>
      <c r="B3082">
        <v>500</v>
      </c>
      <c r="C3082">
        <v>169</v>
      </c>
      <c r="D3082" s="5">
        <v>0.14534591815871559</v>
      </c>
      <c r="E3082">
        <v>2018</v>
      </c>
      <c r="F3082" t="s">
        <v>1048</v>
      </c>
      <c r="G3082" t="s">
        <v>1054</v>
      </c>
      <c r="H3082" t="s">
        <v>1052</v>
      </c>
      <c r="I3082" t="s">
        <v>1073</v>
      </c>
    </row>
    <row r="3083" spans="1:9" x14ac:dyDescent="0.3">
      <c r="A3083" s="3" t="s">
        <v>231</v>
      </c>
      <c r="B3083">
        <v>644</v>
      </c>
      <c r="C3083">
        <v>4</v>
      </c>
      <c r="D3083" s="5">
        <v>-8.4685506211099049E-4</v>
      </c>
      <c r="E3083">
        <v>2018</v>
      </c>
      <c r="F3083" t="s">
        <v>1047</v>
      </c>
      <c r="G3083" s="3" t="s">
        <v>1042</v>
      </c>
      <c r="H3083" s="3" t="s">
        <v>1050</v>
      </c>
      <c r="I3083" t="s">
        <v>1073</v>
      </c>
    </row>
    <row r="3084" spans="1:9" x14ac:dyDescent="0.3">
      <c r="A3084" s="3" t="s">
        <v>776</v>
      </c>
      <c r="B3084">
        <v>593</v>
      </c>
      <c r="C3084">
        <v>21</v>
      </c>
      <c r="D3084" s="5">
        <v>0.12533444768309018</v>
      </c>
      <c r="E3084">
        <v>2018</v>
      </c>
      <c r="F3084" t="s">
        <v>1047</v>
      </c>
      <c r="G3084" s="3" t="s">
        <v>1042</v>
      </c>
      <c r="H3084" t="s">
        <v>1052</v>
      </c>
      <c r="I3084" t="s">
        <v>1073</v>
      </c>
    </row>
    <row r="3085" spans="1:9" x14ac:dyDescent="0.3">
      <c r="A3085" s="3" t="s">
        <v>104</v>
      </c>
      <c r="B3085">
        <v>494</v>
      </c>
      <c r="C3085">
        <v>72</v>
      </c>
      <c r="D3085" s="5">
        <v>0.2185861155809791</v>
      </c>
      <c r="E3085">
        <v>2018</v>
      </c>
      <c r="F3085" t="s">
        <v>1048</v>
      </c>
      <c r="G3085" s="3" t="s">
        <v>1042</v>
      </c>
      <c r="H3085" t="s">
        <v>1053</v>
      </c>
      <c r="I3085" t="s">
        <v>1073</v>
      </c>
    </row>
    <row r="3086" spans="1:9" x14ac:dyDescent="0.3">
      <c r="A3086" s="3" t="s">
        <v>105</v>
      </c>
      <c r="B3086">
        <v>494</v>
      </c>
      <c r="C3086">
        <v>29</v>
      </c>
      <c r="D3086" s="5">
        <v>0.11089733493698938</v>
      </c>
      <c r="E3086">
        <v>2018</v>
      </c>
      <c r="F3086" t="s">
        <v>1048</v>
      </c>
      <c r="G3086" s="3" t="s">
        <v>1042</v>
      </c>
      <c r="H3086" t="s">
        <v>1052</v>
      </c>
      <c r="I3086" t="s">
        <v>1073</v>
      </c>
    </row>
    <row r="3087" spans="1:9" x14ac:dyDescent="0.3">
      <c r="A3087" s="3" t="s">
        <v>75</v>
      </c>
      <c r="B3087">
        <v>497</v>
      </c>
      <c r="C3087">
        <v>32</v>
      </c>
      <c r="D3087" s="5">
        <v>0.33926153497314621</v>
      </c>
      <c r="E3087">
        <v>2018</v>
      </c>
      <c r="F3087" t="s">
        <v>1048</v>
      </c>
      <c r="G3087" s="3" t="s">
        <v>1042</v>
      </c>
      <c r="H3087" t="s">
        <v>1076</v>
      </c>
      <c r="I3087" t="s">
        <v>1073</v>
      </c>
    </row>
    <row r="3088" spans="1:9" x14ac:dyDescent="0.3">
      <c r="A3088" s="3" t="s">
        <v>645</v>
      </c>
      <c r="B3088">
        <v>501</v>
      </c>
      <c r="C3088">
        <v>36</v>
      </c>
      <c r="D3088" s="5">
        <v>0.14757013456212364</v>
      </c>
      <c r="E3088">
        <v>2018</v>
      </c>
      <c r="F3088" t="s">
        <v>1048</v>
      </c>
      <c r="G3088" s="3" t="s">
        <v>1042</v>
      </c>
      <c r="H3088" t="s">
        <v>1052</v>
      </c>
      <c r="I3088" t="s">
        <v>1073</v>
      </c>
    </row>
    <row r="3089" spans="1:9" x14ac:dyDescent="0.3">
      <c r="A3089" s="3" t="s">
        <v>363</v>
      </c>
      <c r="B3089">
        <v>501</v>
      </c>
      <c r="C3089">
        <v>34</v>
      </c>
      <c r="D3089" s="5">
        <v>0.19803521759046419</v>
      </c>
      <c r="E3089">
        <v>2018</v>
      </c>
      <c r="F3089" t="s">
        <v>1048</v>
      </c>
      <c r="G3089" s="3" t="s">
        <v>1042</v>
      </c>
      <c r="H3089" t="s">
        <v>1052</v>
      </c>
      <c r="I3089" t="s">
        <v>1073</v>
      </c>
    </row>
    <row r="3090" spans="1:9" x14ac:dyDescent="0.3">
      <c r="A3090" s="3" t="s">
        <v>50</v>
      </c>
      <c r="B3090">
        <v>494</v>
      </c>
      <c r="C3090">
        <v>132</v>
      </c>
      <c r="D3090" s="5">
        <v>0.47140276209875148</v>
      </c>
      <c r="E3090">
        <v>2018</v>
      </c>
      <c r="F3090" t="s">
        <v>1048</v>
      </c>
      <c r="G3090" t="s">
        <v>1054</v>
      </c>
      <c r="H3090" t="s">
        <v>1077</v>
      </c>
      <c r="I3090" t="s">
        <v>1073</v>
      </c>
    </row>
    <row r="3091" spans="1:9" x14ac:dyDescent="0.3">
      <c r="A3091" s="3" t="s">
        <v>273</v>
      </c>
      <c r="B3091">
        <v>503</v>
      </c>
      <c r="C3091">
        <v>51</v>
      </c>
      <c r="D3091" s="5">
        <v>-1.4592199609770196E-3</v>
      </c>
      <c r="E3091">
        <v>2018</v>
      </c>
      <c r="F3091" t="s">
        <v>1048</v>
      </c>
      <c r="G3091" s="3" t="s">
        <v>1042</v>
      </c>
      <c r="H3091" s="3" t="s">
        <v>1050</v>
      </c>
      <c r="I3091" t="s">
        <v>1073</v>
      </c>
    </row>
    <row r="3092" spans="1:9" x14ac:dyDescent="0.3">
      <c r="A3092" s="3" t="s">
        <v>274</v>
      </c>
      <c r="B3092">
        <v>496</v>
      </c>
      <c r="C3092">
        <v>74</v>
      </c>
      <c r="D3092" s="5">
        <v>-1.7180659151261275E-2</v>
      </c>
      <c r="E3092">
        <v>2018</v>
      </c>
      <c r="F3092" t="s">
        <v>1048</v>
      </c>
      <c r="G3092" s="3" t="s">
        <v>1042</v>
      </c>
      <c r="H3092" s="3" t="s">
        <v>1050</v>
      </c>
      <c r="I3092" t="s">
        <v>1073</v>
      </c>
    </row>
    <row r="3093" spans="1:9" x14ac:dyDescent="0.3">
      <c r="A3093" s="3" t="s">
        <v>443</v>
      </c>
      <c r="B3093">
        <v>498</v>
      </c>
      <c r="C3093">
        <v>13</v>
      </c>
      <c r="D3093" s="5">
        <v>1.4905627280730806E-2</v>
      </c>
      <c r="E3093">
        <v>2018</v>
      </c>
      <c r="F3093" t="s">
        <v>1048</v>
      </c>
      <c r="G3093" s="3" t="s">
        <v>1042</v>
      </c>
      <c r="H3093" t="s">
        <v>1051</v>
      </c>
      <c r="I3093" t="s">
        <v>1073</v>
      </c>
    </row>
    <row r="3094" spans="1:9" x14ac:dyDescent="0.3">
      <c r="A3094" s="3" t="s">
        <v>349</v>
      </c>
      <c r="B3094">
        <v>494</v>
      </c>
      <c r="C3094">
        <v>68</v>
      </c>
      <c r="D3094" s="5">
        <v>0.34104671746509624</v>
      </c>
      <c r="E3094">
        <v>2018</v>
      </c>
      <c r="F3094" t="s">
        <v>1048</v>
      </c>
      <c r="G3094" s="3" t="s">
        <v>1042</v>
      </c>
      <c r="H3094" t="s">
        <v>1076</v>
      </c>
      <c r="I3094" t="s">
        <v>1073</v>
      </c>
    </row>
    <row r="3095" spans="1:9" x14ac:dyDescent="0.3">
      <c r="A3095" s="3" t="s">
        <v>350</v>
      </c>
      <c r="B3095">
        <v>494</v>
      </c>
      <c r="C3095">
        <v>97</v>
      </c>
      <c r="D3095" s="5">
        <v>0.41717498432148348</v>
      </c>
      <c r="E3095">
        <v>2018</v>
      </c>
      <c r="F3095" t="s">
        <v>1048</v>
      </c>
      <c r="G3095" s="3" t="s">
        <v>1042</v>
      </c>
      <c r="H3095" t="s">
        <v>1077</v>
      </c>
      <c r="I3095" t="s">
        <v>1073</v>
      </c>
    </row>
    <row r="3096" spans="1:9" x14ac:dyDescent="0.3">
      <c r="A3096" s="3" t="s">
        <v>43</v>
      </c>
      <c r="B3096">
        <v>494</v>
      </c>
      <c r="C3096">
        <v>113</v>
      </c>
      <c r="D3096" s="5">
        <v>0.32146442433164046</v>
      </c>
      <c r="E3096">
        <v>2018</v>
      </c>
      <c r="F3096" t="s">
        <v>1048</v>
      </c>
      <c r="G3096" t="s">
        <v>1054</v>
      </c>
      <c r="H3096" t="s">
        <v>1076</v>
      </c>
      <c r="I3096" t="s">
        <v>1073</v>
      </c>
    </row>
    <row r="3097" spans="1:9" x14ac:dyDescent="0.3">
      <c r="A3097" s="3" t="s">
        <v>229</v>
      </c>
      <c r="B3097">
        <v>498</v>
      </c>
      <c r="C3097">
        <v>52</v>
      </c>
      <c r="D3097" s="5">
        <v>0.25613934273320527</v>
      </c>
      <c r="E3097">
        <v>2018</v>
      </c>
      <c r="F3097" t="s">
        <v>1048</v>
      </c>
      <c r="G3097" s="3" t="s">
        <v>1042</v>
      </c>
      <c r="H3097" t="s">
        <v>1053</v>
      </c>
      <c r="I3097" t="s">
        <v>1073</v>
      </c>
    </row>
    <row r="3098" spans="1:9" x14ac:dyDescent="0.3">
      <c r="A3098" s="3" t="s">
        <v>106</v>
      </c>
      <c r="B3098">
        <v>496</v>
      </c>
      <c r="C3098">
        <v>121</v>
      </c>
      <c r="D3098" s="5">
        <v>0.42913641656211371</v>
      </c>
      <c r="E3098">
        <v>2018</v>
      </c>
      <c r="F3098" t="s">
        <v>1048</v>
      </c>
      <c r="G3098" t="s">
        <v>1054</v>
      </c>
      <c r="H3098" t="s">
        <v>1077</v>
      </c>
      <c r="I3098" t="s">
        <v>1073</v>
      </c>
    </row>
    <row r="3099" spans="1:9" x14ac:dyDescent="0.3">
      <c r="A3099" s="3" t="s">
        <v>107</v>
      </c>
      <c r="B3099">
        <v>497</v>
      </c>
      <c r="C3099">
        <v>133</v>
      </c>
      <c r="D3099" s="5">
        <v>0.23052894165683688</v>
      </c>
      <c r="E3099">
        <v>2018</v>
      </c>
      <c r="F3099" t="s">
        <v>1048</v>
      </c>
      <c r="G3099" t="s">
        <v>1054</v>
      </c>
      <c r="H3099" t="s">
        <v>1053</v>
      </c>
      <c r="I3099" t="s">
        <v>1073</v>
      </c>
    </row>
    <row r="3100" spans="1:9" x14ac:dyDescent="0.3">
      <c r="A3100" s="3" t="s">
        <v>108</v>
      </c>
      <c r="B3100">
        <v>496</v>
      </c>
      <c r="C3100">
        <v>179</v>
      </c>
      <c r="D3100" s="5">
        <v>0.19970083678222417</v>
      </c>
      <c r="E3100">
        <v>2018</v>
      </c>
      <c r="F3100" t="s">
        <v>1048</v>
      </c>
      <c r="G3100" t="s">
        <v>1054</v>
      </c>
      <c r="H3100" t="s">
        <v>1052</v>
      </c>
      <c r="I3100" t="s">
        <v>1073</v>
      </c>
    </row>
    <row r="3101" spans="1:9" x14ac:dyDescent="0.3">
      <c r="A3101" s="3" t="s">
        <v>386</v>
      </c>
      <c r="B3101">
        <v>503</v>
      </c>
      <c r="C3101">
        <v>5</v>
      </c>
      <c r="D3101" s="5">
        <v>-3.0767599038107329E-3</v>
      </c>
      <c r="E3101">
        <v>2018</v>
      </c>
      <c r="F3101" t="s">
        <v>1048</v>
      </c>
      <c r="G3101" s="3" t="s">
        <v>1042</v>
      </c>
      <c r="H3101" s="3" t="s">
        <v>1050</v>
      </c>
      <c r="I3101" t="s">
        <v>1073</v>
      </c>
    </row>
    <row r="3102" spans="1:9" x14ac:dyDescent="0.3">
      <c r="A3102" s="3" t="s">
        <v>295</v>
      </c>
      <c r="B3102">
        <v>499</v>
      </c>
      <c r="C3102">
        <v>263</v>
      </c>
      <c r="D3102" s="5">
        <v>-2.1753141547657551E-3</v>
      </c>
      <c r="E3102">
        <v>2018</v>
      </c>
      <c r="F3102" t="s">
        <v>1048</v>
      </c>
      <c r="G3102" t="s">
        <v>1054</v>
      </c>
      <c r="H3102" s="3" t="s">
        <v>1050</v>
      </c>
      <c r="I3102" t="s">
        <v>1073</v>
      </c>
    </row>
    <row r="3103" spans="1:9" x14ac:dyDescent="0.3">
      <c r="A3103" s="3" t="s">
        <v>376</v>
      </c>
      <c r="B3103">
        <v>502</v>
      </c>
      <c r="C3103">
        <v>28</v>
      </c>
      <c r="D3103" s="5">
        <v>-1.1076653043768133E-3</v>
      </c>
      <c r="E3103">
        <v>2018</v>
      </c>
      <c r="F3103" t="s">
        <v>1048</v>
      </c>
      <c r="G3103" s="3" t="s">
        <v>1042</v>
      </c>
      <c r="H3103" s="3" t="s">
        <v>1050</v>
      </c>
      <c r="I3103" t="s">
        <v>1073</v>
      </c>
    </row>
    <row r="3104" spans="1:9" x14ac:dyDescent="0.3">
      <c r="A3104" s="3" t="s">
        <v>378</v>
      </c>
      <c r="B3104">
        <v>594</v>
      </c>
      <c r="C3104">
        <v>6</v>
      </c>
      <c r="D3104" s="5">
        <v>9.7562856900243813E-4</v>
      </c>
      <c r="E3104">
        <v>2018</v>
      </c>
      <c r="F3104" t="s">
        <v>1047</v>
      </c>
      <c r="G3104" s="3" t="s">
        <v>1042</v>
      </c>
      <c r="H3104" t="s">
        <v>1051</v>
      </c>
      <c r="I3104" t="s">
        <v>1073</v>
      </c>
    </row>
    <row r="3105" spans="1:9" x14ac:dyDescent="0.3">
      <c r="A3105" s="3" t="s">
        <v>863</v>
      </c>
      <c r="B3105">
        <v>583</v>
      </c>
      <c r="C3105">
        <v>15</v>
      </c>
      <c r="D3105" s="5">
        <v>1.9729100857737367E-2</v>
      </c>
      <c r="E3105">
        <v>2018</v>
      </c>
      <c r="F3105" t="s">
        <v>1047</v>
      </c>
      <c r="G3105" s="3" t="s">
        <v>1042</v>
      </c>
      <c r="H3105" t="s">
        <v>1051</v>
      </c>
      <c r="I3105" t="s">
        <v>1073</v>
      </c>
    </row>
    <row r="3106" spans="1:9" x14ac:dyDescent="0.3">
      <c r="A3106" s="3" t="s">
        <v>109</v>
      </c>
      <c r="B3106">
        <v>501</v>
      </c>
      <c r="C3106">
        <v>55</v>
      </c>
      <c r="D3106" s="5">
        <v>1</v>
      </c>
      <c r="E3106">
        <v>2018</v>
      </c>
      <c r="F3106" t="s">
        <v>1048</v>
      </c>
      <c r="G3106" s="3" t="s">
        <v>1042</v>
      </c>
      <c r="H3106" t="s">
        <v>1077</v>
      </c>
      <c r="I3106" t="s">
        <v>1073</v>
      </c>
    </row>
    <row r="3107" spans="1:9" x14ac:dyDescent="0.3">
      <c r="A3107" s="3" t="s">
        <v>110</v>
      </c>
      <c r="B3107">
        <v>550</v>
      </c>
      <c r="C3107">
        <v>100</v>
      </c>
      <c r="D3107" s="5">
        <v>4.2745479404345654E-3</v>
      </c>
      <c r="E3107">
        <v>2018</v>
      </c>
      <c r="F3107" t="s">
        <v>1048</v>
      </c>
      <c r="G3107" t="s">
        <v>1054</v>
      </c>
      <c r="H3107" t="s">
        <v>1051</v>
      </c>
      <c r="I3107" t="s">
        <v>1073</v>
      </c>
    </row>
    <row r="3108" spans="1:9" x14ac:dyDescent="0.3">
      <c r="A3108" s="3" t="s">
        <v>454</v>
      </c>
      <c r="B3108">
        <v>503</v>
      </c>
      <c r="C3108">
        <v>46</v>
      </c>
      <c r="D3108" s="5">
        <v>5.150623805357352E-3</v>
      </c>
      <c r="E3108">
        <v>2018</v>
      </c>
      <c r="F3108" t="s">
        <v>1048</v>
      </c>
      <c r="G3108" s="3" t="s">
        <v>1042</v>
      </c>
      <c r="H3108" t="s">
        <v>1051</v>
      </c>
      <c r="I3108" t="s">
        <v>1073</v>
      </c>
    </row>
    <row r="3109" spans="1:9" x14ac:dyDescent="0.3">
      <c r="A3109" s="3" t="s">
        <v>817</v>
      </c>
      <c r="B3109">
        <v>1005</v>
      </c>
      <c r="C3109">
        <v>3</v>
      </c>
      <c r="D3109" s="5">
        <v>-5.0855543825344476E-4</v>
      </c>
      <c r="E3109">
        <v>2017</v>
      </c>
      <c r="F3109" t="s">
        <v>1047</v>
      </c>
      <c r="G3109" s="3" t="s">
        <v>1042</v>
      </c>
      <c r="H3109" s="3" t="s">
        <v>1050</v>
      </c>
      <c r="I3109" t="s">
        <v>1073</v>
      </c>
    </row>
    <row r="3110" spans="1:9" x14ac:dyDescent="0.3">
      <c r="A3110" s="3" t="s">
        <v>816</v>
      </c>
      <c r="B3110">
        <v>538</v>
      </c>
      <c r="C3110">
        <v>16</v>
      </c>
      <c r="D3110" s="5">
        <v>5.7931744874492239E-4</v>
      </c>
      <c r="E3110">
        <v>2018</v>
      </c>
      <c r="F3110" t="s">
        <v>1048</v>
      </c>
      <c r="G3110" s="3" t="s">
        <v>1042</v>
      </c>
      <c r="H3110" t="s">
        <v>1051</v>
      </c>
      <c r="I3110" t="s">
        <v>1073</v>
      </c>
    </row>
    <row r="3111" spans="1:9" x14ac:dyDescent="0.3">
      <c r="A3111" s="3" t="s">
        <v>790</v>
      </c>
      <c r="B3111">
        <v>757</v>
      </c>
      <c r="C3111">
        <v>11</v>
      </c>
      <c r="D3111" s="5">
        <v>4.1664535086478162E-3</v>
      </c>
      <c r="E3111">
        <v>2018</v>
      </c>
      <c r="F3111" t="s">
        <v>1046</v>
      </c>
      <c r="G3111" s="3" t="s">
        <v>1042</v>
      </c>
      <c r="H3111" t="s">
        <v>1051</v>
      </c>
      <c r="I3111" t="s">
        <v>1073</v>
      </c>
    </row>
    <row r="3112" spans="1:9" x14ac:dyDescent="0.3">
      <c r="A3112" s="3" t="s">
        <v>164</v>
      </c>
      <c r="B3112">
        <v>494</v>
      </c>
      <c r="C3112">
        <v>166</v>
      </c>
      <c r="D3112" s="5">
        <v>-7.8459018179790722E-3</v>
      </c>
      <c r="E3112">
        <v>2018</v>
      </c>
      <c r="F3112" t="s">
        <v>1048</v>
      </c>
      <c r="G3112" t="s">
        <v>1054</v>
      </c>
      <c r="H3112" s="3" t="s">
        <v>1050</v>
      </c>
      <c r="I3112" t="s">
        <v>1073</v>
      </c>
    </row>
    <row r="3113" spans="1:9" x14ac:dyDescent="0.3">
      <c r="A3113" s="3" t="s">
        <v>719</v>
      </c>
      <c r="B3113">
        <v>524</v>
      </c>
      <c r="C3113">
        <v>15</v>
      </c>
      <c r="D3113" s="5">
        <v>7.7454082119241111E-2</v>
      </c>
      <c r="E3113">
        <v>2018</v>
      </c>
      <c r="F3113" t="s">
        <v>1048</v>
      </c>
      <c r="G3113" s="3" t="s">
        <v>1042</v>
      </c>
      <c r="H3113" t="s">
        <v>1051</v>
      </c>
      <c r="I3113" t="s">
        <v>1073</v>
      </c>
    </row>
    <row r="3114" spans="1:9" x14ac:dyDescent="0.3">
      <c r="A3114" s="3" t="s">
        <v>160</v>
      </c>
      <c r="B3114">
        <v>496</v>
      </c>
      <c r="C3114">
        <v>57</v>
      </c>
      <c r="D3114" s="5">
        <v>-2.278927082497743E-3</v>
      </c>
      <c r="E3114">
        <v>2018</v>
      </c>
      <c r="F3114" t="s">
        <v>1048</v>
      </c>
      <c r="G3114" s="3" t="s">
        <v>1042</v>
      </c>
      <c r="H3114" s="3" t="s">
        <v>1050</v>
      </c>
      <c r="I3114" t="s">
        <v>1073</v>
      </c>
    </row>
    <row r="3115" spans="1:9" x14ac:dyDescent="0.3">
      <c r="A3115" s="3" t="s">
        <v>491</v>
      </c>
      <c r="B3115">
        <v>496</v>
      </c>
      <c r="C3115">
        <v>54</v>
      </c>
      <c r="D3115" s="5">
        <v>1.4403441997050794E-5</v>
      </c>
      <c r="E3115">
        <v>2018</v>
      </c>
      <c r="F3115" t="s">
        <v>1048</v>
      </c>
      <c r="G3115" s="3" t="s">
        <v>1042</v>
      </c>
      <c r="H3115" t="s">
        <v>1051</v>
      </c>
      <c r="I3115" t="s">
        <v>1073</v>
      </c>
    </row>
    <row r="3116" spans="1:9" x14ac:dyDescent="0.3">
      <c r="A3116" s="3" t="s">
        <v>377</v>
      </c>
      <c r="B3116">
        <v>875</v>
      </c>
      <c r="C3116">
        <v>6</v>
      </c>
      <c r="D3116" s="5">
        <v>-5.4635078434685409E-4</v>
      </c>
      <c r="E3116">
        <v>2017</v>
      </c>
      <c r="F3116" t="s">
        <v>1048</v>
      </c>
      <c r="G3116" s="3" t="s">
        <v>1042</v>
      </c>
      <c r="H3116" s="3" t="s">
        <v>1050</v>
      </c>
      <c r="I3116" t="s">
        <v>1073</v>
      </c>
    </row>
    <row r="3117" spans="1:9" x14ac:dyDescent="0.3">
      <c r="A3117" s="3" t="s">
        <v>379</v>
      </c>
      <c r="B3117">
        <v>883</v>
      </c>
      <c r="C3117">
        <v>1</v>
      </c>
      <c r="D3117" s="5">
        <v>4.3409508749536986E-3</v>
      </c>
      <c r="E3117">
        <v>2017</v>
      </c>
      <c r="F3117" t="s">
        <v>1048</v>
      </c>
      <c r="G3117" s="3" t="s">
        <v>1042</v>
      </c>
      <c r="H3117" t="s">
        <v>1051</v>
      </c>
      <c r="I3117" t="s">
        <v>1073</v>
      </c>
    </row>
    <row r="3118" spans="1:9" x14ac:dyDescent="0.3">
      <c r="A3118" s="3" t="s">
        <v>1007</v>
      </c>
      <c r="B3118">
        <v>875</v>
      </c>
      <c r="C3118">
        <v>1</v>
      </c>
      <c r="D3118" s="5">
        <v>0</v>
      </c>
      <c r="E3118">
        <v>2017</v>
      </c>
      <c r="F3118" t="s">
        <v>1048</v>
      </c>
      <c r="G3118" s="3" t="s">
        <v>1042</v>
      </c>
      <c r="H3118" t="s">
        <v>1051</v>
      </c>
      <c r="I3118" t="s">
        <v>1073</v>
      </c>
    </row>
    <row r="3119" spans="1:9" x14ac:dyDescent="0.3">
      <c r="A3119" s="3" t="s">
        <v>1003</v>
      </c>
      <c r="B3119">
        <v>908</v>
      </c>
      <c r="C3119">
        <v>2</v>
      </c>
      <c r="D3119" s="5">
        <v>1.6739133428196857E-16</v>
      </c>
      <c r="E3119">
        <v>2017</v>
      </c>
      <c r="F3119" t="s">
        <v>1048</v>
      </c>
      <c r="G3119" s="3" t="s">
        <v>1042</v>
      </c>
      <c r="H3119" t="s">
        <v>1051</v>
      </c>
      <c r="I3119" t="s">
        <v>1073</v>
      </c>
    </row>
    <row r="3120" spans="1:9" x14ac:dyDescent="0.3">
      <c r="A3120" s="3" t="s">
        <v>954</v>
      </c>
      <c r="B3120">
        <v>889</v>
      </c>
      <c r="C3120">
        <v>2</v>
      </c>
      <c r="D3120" s="5">
        <v>1</v>
      </c>
      <c r="E3120">
        <v>2017</v>
      </c>
      <c r="F3120" t="s">
        <v>1048</v>
      </c>
      <c r="G3120" s="3" t="s">
        <v>1042</v>
      </c>
      <c r="H3120" t="s">
        <v>1077</v>
      </c>
      <c r="I3120" t="s">
        <v>1073</v>
      </c>
    </row>
    <row r="3121" spans="1:9" x14ac:dyDescent="0.3">
      <c r="A3121" s="3" t="s">
        <v>389</v>
      </c>
      <c r="B3121">
        <v>504</v>
      </c>
      <c r="C3121">
        <v>62</v>
      </c>
      <c r="D3121" s="5">
        <v>1.1459051422726883E-2</v>
      </c>
      <c r="E3121">
        <v>2018</v>
      </c>
      <c r="F3121" t="s">
        <v>1048</v>
      </c>
      <c r="G3121" s="3" t="s">
        <v>1042</v>
      </c>
      <c r="H3121" t="s">
        <v>1051</v>
      </c>
      <c r="I3121" t="s">
        <v>1073</v>
      </c>
    </row>
    <row r="3122" spans="1:9" x14ac:dyDescent="0.3">
      <c r="A3122" s="3" t="s">
        <v>541</v>
      </c>
      <c r="B3122">
        <v>504</v>
      </c>
      <c r="C3122">
        <v>66</v>
      </c>
      <c r="D3122" s="5">
        <v>-4.3688081269073814E-3</v>
      </c>
      <c r="E3122">
        <v>2018</v>
      </c>
      <c r="F3122" t="s">
        <v>1048</v>
      </c>
      <c r="G3122" s="3" t="s">
        <v>1042</v>
      </c>
      <c r="H3122" s="3" t="s">
        <v>1050</v>
      </c>
      <c r="I3122" t="s">
        <v>1073</v>
      </c>
    </row>
    <row r="3123" spans="1:9" x14ac:dyDescent="0.3">
      <c r="A3123" s="3" t="s">
        <v>406</v>
      </c>
      <c r="B3123">
        <v>504</v>
      </c>
      <c r="C3123">
        <v>57</v>
      </c>
      <c r="D3123" s="5">
        <v>1.6454678234187753E-3</v>
      </c>
      <c r="E3123">
        <v>2018</v>
      </c>
      <c r="F3123" t="s">
        <v>1048</v>
      </c>
      <c r="G3123" s="3" t="s">
        <v>1042</v>
      </c>
      <c r="H3123" t="s">
        <v>1051</v>
      </c>
      <c r="I3123" t="s">
        <v>1073</v>
      </c>
    </row>
    <row r="3124" spans="1:9" x14ac:dyDescent="0.3">
      <c r="A3124" s="3" t="s">
        <v>296</v>
      </c>
      <c r="B3124">
        <v>603</v>
      </c>
      <c r="C3124">
        <v>29</v>
      </c>
      <c r="D3124" s="5">
        <v>-6.2064277206655598E-3</v>
      </c>
      <c r="E3124">
        <v>2018</v>
      </c>
      <c r="F3124" t="s">
        <v>1047</v>
      </c>
      <c r="G3124" s="3" t="s">
        <v>1042</v>
      </c>
      <c r="H3124" s="3" t="s">
        <v>1050</v>
      </c>
      <c r="I3124" t="s">
        <v>1073</v>
      </c>
    </row>
    <row r="3125" spans="1:9" x14ac:dyDescent="0.3">
      <c r="A3125" s="3" t="s">
        <v>236</v>
      </c>
      <c r="B3125">
        <v>558</v>
      </c>
      <c r="C3125">
        <v>70</v>
      </c>
      <c r="D3125" s="5">
        <v>1.9771244932860841E-3</v>
      </c>
      <c r="E3125">
        <v>2018</v>
      </c>
      <c r="F3125" t="s">
        <v>1048</v>
      </c>
      <c r="G3125" s="3" t="s">
        <v>1042</v>
      </c>
      <c r="H3125" t="s">
        <v>1051</v>
      </c>
      <c r="I3125" t="s">
        <v>1073</v>
      </c>
    </row>
    <row r="3126" spans="1:9" x14ac:dyDescent="0.3">
      <c r="A3126" s="3" t="s">
        <v>689</v>
      </c>
      <c r="B3126">
        <v>497</v>
      </c>
      <c r="C3126">
        <v>21</v>
      </c>
      <c r="D3126" s="5">
        <v>-4.0330879261949908E-3</v>
      </c>
      <c r="E3126">
        <v>2018</v>
      </c>
      <c r="F3126" t="s">
        <v>1048</v>
      </c>
      <c r="G3126" s="3" t="s">
        <v>1042</v>
      </c>
      <c r="H3126" s="3" t="s">
        <v>1050</v>
      </c>
      <c r="I3126" t="s">
        <v>1073</v>
      </c>
    </row>
    <row r="3127" spans="1:9" x14ac:dyDescent="0.3">
      <c r="A3127" s="3" t="s">
        <v>770</v>
      </c>
      <c r="B3127">
        <v>687</v>
      </c>
      <c r="C3127">
        <v>4</v>
      </c>
      <c r="D3127" s="5">
        <v>1</v>
      </c>
      <c r="E3127">
        <v>2018</v>
      </c>
      <c r="F3127" t="s">
        <v>1046</v>
      </c>
      <c r="G3127" s="3" t="s">
        <v>1042</v>
      </c>
      <c r="H3127" t="s">
        <v>1077</v>
      </c>
      <c r="I3127" t="s">
        <v>1073</v>
      </c>
    </row>
    <row r="3128" spans="1:9" x14ac:dyDescent="0.3">
      <c r="A3128" s="3" t="s">
        <v>169</v>
      </c>
      <c r="B3128">
        <v>502</v>
      </c>
      <c r="C3128">
        <v>55</v>
      </c>
      <c r="D3128" s="5">
        <v>9.4444332064953659E-2</v>
      </c>
      <c r="E3128">
        <v>2018</v>
      </c>
      <c r="F3128" t="s">
        <v>1048</v>
      </c>
      <c r="G3128" s="3" t="s">
        <v>1042</v>
      </c>
      <c r="H3128" t="s">
        <v>1051</v>
      </c>
      <c r="I3128" t="s">
        <v>1073</v>
      </c>
    </row>
    <row r="3129" spans="1:9" x14ac:dyDescent="0.3">
      <c r="A3129" s="3" t="s">
        <v>725</v>
      </c>
      <c r="B3129">
        <v>789</v>
      </c>
      <c r="C3129">
        <v>4</v>
      </c>
      <c r="D3129" s="5">
        <v>0.36802636542221728</v>
      </c>
      <c r="E3129">
        <v>2018</v>
      </c>
      <c r="F3129" t="s">
        <v>1045</v>
      </c>
      <c r="G3129" s="3" t="s">
        <v>1042</v>
      </c>
      <c r="H3129" t="s">
        <v>1076</v>
      </c>
      <c r="I3129" t="s">
        <v>1073</v>
      </c>
    </row>
    <row r="3130" spans="1:9" x14ac:dyDescent="0.3">
      <c r="A3130" s="3" t="s">
        <v>738</v>
      </c>
      <c r="B3130">
        <v>790</v>
      </c>
      <c r="C3130">
        <v>3</v>
      </c>
      <c r="D3130" s="5">
        <v>1</v>
      </c>
      <c r="E3130">
        <v>2018</v>
      </c>
      <c r="F3130" t="s">
        <v>1045</v>
      </c>
      <c r="G3130" s="3" t="s">
        <v>1042</v>
      </c>
      <c r="H3130" t="s">
        <v>1077</v>
      </c>
      <c r="I3130" t="s">
        <v>1073</v>
      </c>
    </row>
    <row r="3131" spans="1:9" x14ac:dyDescent="0.3">
      <c r="A3131" s="3" t="s">
        <v>766</v>
      </c>
      <c r="B3131">
        <v>1196</v>
      </c>
      <c r="C3131">
        <v>1</v>
      </c>
      <c r="D3131" s="5">
        <v>1</v>
      </c>
      <c r="E3131">
        <v>2017</v>
      </c>
      <c r="F3131" t="s">
        <v>1045</v>
      </c>
      <c r="G3131" s="3" t="s">
        <v>1042</v>
      </c>
      <c r="H3131" t="s">
        <v>1077</v>
      </c>
      <c r="I3131" t="s">
        <v>1073</v>
      </c>
    </row>
    <row r="3132" spans="1:9" x14ac:dyDescent="0.3">
      <c r="A3132" s="3" t="s">
        <v>959</v>
      </c>
      <c r="B3132">
        <v>1003</v>
      </c>
      <c r="C3132">
        <v>7</v>
      </c>
      <c r="D3132" s="5">
        <v>5.7457017942900094E-3</v>
      </c>
      <c r="E3132">
        <v>2017</v>
      </c>
      <c r="F3132" t="s">
        <v>1047</v>
      </c>
      <c r="G3132" s="3" t="s">
        <v>1042</v>
      </c>
      <c r="H3132" t="s">
        <v>1051</v>
      </c>
      <c r="I3132" t="s">
        <v>1073</v>
      </c>
    </row>
    <row r="3133" spans="1:9" x14ac:dyDescent="0.3">
      <c r="A3133" s="3" t="s">
        <v>578</v>
      </c>
      <c r="B3133">
        <v>507</v>
      </c>
      <c r="C3133">
        <v>6</v>
      </c>
      <c r="D3133" s="5">
        <v>-1.7879130194336599E-2</v>
      </c>
      <c r="E3133">
        <v>2018</v>
      </c>
      <c r="F3133" t="s">
        <v>1048</v>
      </c>
      <c r="G3133" s="3" t="s">
        <v>1042</v>
      </c>
      <c r="H3133" s="3" t="s">
        <v>1050</v>
      </c>
      <c r="I3133" t="s">
        <v>1073</v>
      </c>
    </row>
    <row r="3134" spans="1:9" x14ac:dyDescent="0.3">
      <c r="A3134" s="3" t="s">
        <v>957</v>
      </c>
      <c r="B3134">
        <v>1008</v>
      </c>
      <c r="C3134">
        <v>8</v>
      </c>
      <c r="D3134" s="5">
        <v>2.1869997689305167E-3</v>
      </c>
      <c r="E3134">
        <v>2017</v>
      </c>
      <c r="F3134" t="s">
        <v>1047</v>
      </c>
      <c r="G3134" s="3" t="s">
        <v>1042</v>
      </c>
      <c r="H3134" t="s">
        <v>1051</v>
      </c>
      <c r="I3134" t="s">
        <v>1073</v>
      </c>
    </row>
    <row r="3135" spans="1:9" x14ac:dyDescent="0.3">
      <c r="A3135" s="3" t="s">
        <v>958</v>
      </c>
      <c r="B3135">
        <v>884</v>
      </c>
      <c r="C3135">
        <v>18</v>
      </c>
      <c r="D3135" s="5">
        <v>6.8090864368730497E-3</v>
      </c>
      <c r="E3135">
        <v>2017</v>
      </c>
      <c r="F3135" t="s">
        <v>1048</v>
      </c>
      <c r="G3135" s="3" t="s">
        <v>1042</v>
      </c>
      <c r="H3135" t="s">
        <v>1051</v>
      </c>
      <c r="I3135" t="s">
        <v>1073</v>
      </c>
    </row>
    <row r="3136" spans="1:9" x14ac:dyDescent="0.3">
      <c r="A3136" s="3" t="s">
        <v>965</v>
      </c>
      <c r="B3136">
        <v>1016</v>
      </c>
      <c r="C3136">
        <v>3</v>
      </c>
      <c r="D3136" s="5">
        <v>1.1480050391380302E-3</v>
      </c>
      <c r="E3136">
        <v>2017</v>
      </c>
      <c r="F3136" t="s">
        <v>1047</v>
      </c>
      <c r="G3136" s="3" t="s">
        <v>1042</v>
      </c>
      <c r="H3136" t="s">
        <v>1051</v>
      </c>
      <c r="I3136" t="s">
        <v>1073</v>
      </c>
    </row>
    <row r="3137" spans="1:9" x14ac:dyDescent="0.3">
      <c r="A3137" s="3" t="s">
        <v>901</v>
      </c>
      <c r="B3137">
        <v>1013</v>
      </c>
      <c r="C3137">
        <v>3</v>
      </c>
      <c r="D3137" s="5">
        <v>1</v>
      </c>
      <c r="E3137">
        <v>2017</v>
      </c>
      <c r="F3137" t="s">
        <v>1047</v>
      </c>
      <c r="G3137" s="3" t="s">
        <v>1042</v>
      </c>
      <c r="H3137" t="s">
        <v>1077</v>
      </c>
      <c r="I3137" t="s">
        <v>1073</v>
      </c>
    </row>
    <row r="3138" spans="1:9" x14ac:dyDescent="0.3">
      <c r="A3138" s="3" t="s">
        <v>297</v>
      </c>
      <c r="B3138">
        <v>494</v>
      </c>
      <c r="C3138">
        <v>162</v>
      </c>
      <c r="D3138" s="5">
        <v>0.22240847989610701</v>
      </c>
      <c r="E3138">
        <v>2018</v>
      </c>
      <c r="F3138" t="s">
        <v>1048</v>
      </c>
      <c r="G3138" t="s">
        <v>1054</v>
      </c>
      <c r="H3138" t="s">
        <v>1053</v>
      </c>
      <c r="I3138" t="s">
        <v>1073</v>
      </c>
    </row>
    <row r="3139" spans="1:9" x14ac:dyDescent="0.3">
      <c r="A3139" s="3" t="s">
        <v>601</v>
      </c>
      <c r="B3139">
        <v>504</v>
      </c>
      <c r="C3139">
        <v>15</v>
      </c>
      <c r="D3139" s="5">
        <v>0.39956907107788181</v>
      </c>
      <c r="E3139">
        <v>2018</v>
      </c>
      <c r="F3139" t="s">
        <v>1048</v>
      </c>
      <c r="G3139" s="3" t="s">
        <v>1042</v>
      </c>
      <c r="H3139" t="s">
        <v>1076</v>
      </c>
      <c r="I3139" t="s">
        <v>1073</v>
      </c>
    </row>
    <row r="3140" spans="1:9" x14ac:dyDescent="0.3">
      <c r="A3140" s="3" t="s">
        <v>387</v>
      </c>
      <c r="B3140">
        <v>610</v>
      </c>
      <c r="C3140">
        <v>27</v>
      </c>
      <c r="D3140" s="5">
        <v>0.16018829407178573</v>
      </c>
      <c r="E3140">
        <v>2018</v>
      </c>
      <c r="F3140" t="s">
        <v>1047</v>
      </c>
      <c r="G3140" s="3" t="s">
        <v>1042</v>
      </c>
      <c r="H3140" t="s">
        <v>1052</v>
      </c>
      <c r="I3140" t="s">
        <v>1073</v>
      </c>
    </row>
    <row r="3141" spans="1:9" x14ac:dyDescent="0.3">
      <c r="A3141" s="3" t="s">
        <v>352</v>
      </c>
      <c r="B3141">
        <v>498</v>
      </c>
      <c r="C3141">
        <v>22</v>
      </c>
      <c r="D3141" s="5">
        <v>6.1490157373168479E-2</v>
      </c>
      <c r="E3141">
        <v>2018</v>
      </c>
      <c r="F3141" t="s">
        <v>1048</v>
      </c>
      <c r="G3141" s="3" t="s">
        <v>1042</v>
      </c>
      <c r="H3141" t="s">
        <v>1051</v>
      </c>
      <c r="I3141" t="s">
        <v>1073</v>
      </c>
    </row>
    <row r="3142" spans="1:9" x14ac:dyDescent="0.3">
      <c r="A3142" s="3" t="s">
        <v>6</v>
      </c>
      <c r="B3142">
        <v>494</v>
      </c>
      <c r="C3142">
        <v>979</v>
      </c>
      <c r="D3142" s="5">
        <v>0.39698250981057837</v>
      </c>
      <c r="E3142">
        <v>2018</v>
      </c>
      <c r="F3142" t="s">
        <v>1048</v>
      </c>
      <c r="G3142" t="s">
        <v>1043</v>
      </c>
      <c r="H3142" t="s">
        <v>1076</v>
      </c>
      <c r="I3142" t="s">
        <v>1073</v>
      </c>
    </row>
    <row r="3143" spans="1:9" x14ac:dyDescent="0.3">
      <c r="A3143" s="3" t="s">
        <v>691</v>
      </c>
      <c r="B3143">
        <v>494</v>
      </c>
      <c r="C3143">
        <v>29</v>
      </c>
      <c r="D3143" s="5">
        <v>-2.2973650453113992E-3</v>
      </c>
      <c r="E3143">
        <v>2018</v>
      </c>
      <c r="F3143" t="s">
        <v>1048</v>
      </c>
      <c r="G3143" s="3" t="s">
        <v>1042</v>
      </c>
      <c r="H3143" s="3" t="s">
        <v>1050</v>
      </c>
      <c r="I3143" t="s">
        <v>1073</v>
      </c>
    </row>
    <row r="3144" spans="1:9" x14ac:dyDescent="0.3">
      <c r="A3144" s="3" t="s">
        <v>111</v>
      </c>
      <c r="B3144">
        <v>494</v>
      </c>
      <c r="C3144">
        <v>142</v>
      </c>
      <c r="D3144" s="5">
        <v>1.3307817153179791E-2</v>
      </c>
      <c r="E3144">
        <v>2018</v>
      </c>
      <c r="F3144" t="s">
        <v>1048</v>
      </c>
      <c r="G3144" t="s">
        <v>1054</v>
      </c>
      <c r="H3144" t="s">
        <v>1051</v>
      </c>
      <c r="I3144" t="s">
        <v>1073</v>
      </c>
    </row>
    <row r="3145" spans="1:9" x14ac:dyDescent="0.3">
      <c r="A3145" s="3" t="s">
        <v>112</v>
      </c>
      <c r="B3145">
        <v>494</v>
      </c>
      <c r="C3145">
        <v>124</v>
      </c>
      <c r="D3145" s="5">
        <v>1.01873869897556E-2</v>
      </c>
      <c r="E3145">
        <v>2018</v>
      </c>
      <c r="F3145" t="s">
        <v>1048</v>
      </c>
      <c r="G3145" t="s">
        <v>1054</v>
      </c>
      <c r="H3145" t="s">
        <v>1051</v>
      </c>
      <c r="I3145" t="s">
        <v>1073</v>
      </c>
    </row>
    <row r="3146" spans="1:9" x14ac:dyDescent="0.3">
      <c r="A3146" s="3" t="s">
        <v>113</v>
      </c>
      <c r="B3146">
        <v>494</v>
      </c>
      <c r="C3146">
        <v>126</v>
      </c>
      <c r="D3146" s="5">
        <v>7.8884728586408655E-3</v>
      </c>
      <c r="E3146">
        <v>2018</v>
      </c>
      <c r="F3146" t="s">
        <v>1048</v>
      </c>
      <c r="G3146" t="s">
        <v>1054</v>
      </c>
      <c r="H3146" t="s">
        <v>1051</v>
      </c>
      <c r="I3146" t="s">
        <v>1073</v>
      </c>
    </row>
    <row r="3147" spans="1:9" x14ac:dyDescent="0.3">
      <c r="A3147" s="3" t="s">
        <v>341</v>
      </c>
      <c r="B3147">
        <v>500</v>
      </c>
      <c r="C3147">
        <v>63</v>
      </c>
      <c r="D3147" s="5">
        <v>0.23336372804385846</v>
      </c>
      <c r="E3147">
        <v>2018</v>
      </c>
      <c r="F3147" t="s">
        <v>1048</v>
      </c>
      <c r="G3147" s="3" t="s">
        <v>1042</v>
      </c>
      <c r="H3147" t="s">
        <v>1053</v>
      </c>
      <c r="I3147" t="s">
        <v>1073</v>
      </c>
    </row>
    <row r="3148" spans="1:9" x14ac:dyDescent="0.3">
      <c r="A3148" s="3" t="s">
        <v>197</v>
      </c>
      <c r="B3148">
        <v>500</v>
      </c>
      <c r="C3148">
        <v>75</v>
      </c>
      <c r="D3148" s="5">
        <v>4.9302889554927003E-3</v>
      </c>
      <c r="E3148">
        <v>2018</v>
      </c>
      <c r="F3148" t="s">
        <v>1048</v>
      </c>
      <c r="G3148" s="3" t="s">
        <v>1042</v>
      </c>
      <c r="H3148" t="s">
        <v>1051</v>
      </c>
      <c r="I3148" t="s">
        <v>1073</v>
      </c>
    </row>
    <row r="3149" spans="1:9" x14ac:dyDescent="0.3">
      <c r="A3149" s="3" t="s">
        <v>4</v>
      </c>
      <c r="B3149">
        <v>494</v>
      </c>
      <c r="C3149">
        <v>319</v>
      </c>
      <c r="D3149" s="5">
        <v>0.16771031994103922</v>
      </c>
      <c r="E3149">
        <v>2018</v>
      </c>
      <c r="F3149" t="s">
        <v>1048</v>
      </c>
      <c r="G3149" t="s">
        <v>1054</v>
      </c>
      <c r="H3149" t="s">
        <v>1052</v>
      </c>
      <c r="I3149" t="s">
        <v>1073</v>
      </c>
    </row>
    <row r="3150" spans="1:9" x14ac:dyDescent="0.3">
      <c r="A3150" s="3" t="s">
        <v>3</v>
      </c>
      <c r="B3150">
        <v>494</v>
      </c>
      <c r="C3150">
        <v>379</v>
      </c>
      <c r="D3150" s="5">
        <v>0.453737902175606</v>
      </c>
      <c r="E3150">
        <v>2018</v>
      </c>
      <c r="F3150" t="s">
        <v>1048</v>
      </c>
      <c r="G3150" t="s">
        <v>1054</v>
      </c>
      <c r="H3150" t="s">
        <v>1077</v>
      </c>
      <c r="I3150" t="s">
        <v>1073</v>
      </c>
    </row>
    <row r="3151" spans="1:9" x14ac:dyDescent="0.3">
      <c r="A3151" s="3" t="s">
        <v>26</v>
      </c>
      <c r="B3151">
        <v>494</v>
      </c>
      <c r="C3151">
        <v>332</v>
      </c>
      <c r="D3151" s="5">
        <v>0.11234331330774802</v>
      </c>
      <c r="E3151">
        <v>2018</v>
      </c>
      <c r="F3151" t="s">
        <v>1048</v>
      </c>
      <c r="G3151" t="s">
        <v>1054</v>
      </c>
      <c r="H3151" t="s">
        <v>1052</v>
      </c>
      <c r="I3151" t="s">
        <v>1073</v>
      </c>
    </row>
    <row r="3152" spans="1:9" x14ac:dyDescent="0.3">
      <c r="A3152" s="3" t="s">
        <v>114</v>
      </c>
      <c r="B3152">
        <v>494</v>
      </c>
      <c r="C3152">
        <v>150</v>
      </c>
      <c r="D3152" s="5">
        <v>0.4360540195623599</v>
      </c>
      <c r="E3152">
        <v>2018</v>
      </c>
      <c r="F3152" t="s">
        <v>1048</v>
      </c>
      <c r="G3152" t="s">
        <v>1054</v>
      </c>
      <c r="H3152" t="s">
        <v>1077</v>
      </c>
      <c r="I3152" t="s">
        <v>1073</v>
      </c>
    </row>
    <row r="3153" spans="1:9" x14ac:dyDescent="0.3">
      <c r="A3153" s="3" t="s">
        <v>115</v>
      </c>
      <c r="B3153">
        <v>494</v>
      </c>
      <c r="C3153">
        <v>121</v>
      </c>
      <c r="D3153" s="5">
        <v>0.26188979379685873</v>
      </c>
      <c r="E3153">
        <v>2018</v>
      </c>
      <c r="F3153" t="s">
        <v>1048</v>
      </c>
      <c r="G3153" t="s">
        <v>1054</v>
      </c>
      <c r="H3153" t="s">
        <v>1053</v>
      </c>
      <c r="I3153" t="s">
        <v>1073</v>
      </c>
    </row>
    <row r="3154" spans="1:9" x14ac:dyDescent="0.3">
      <c r="A3154" s="3" t="s">
        <v>116</v>
      </c>
      <c r="B3154">
        <v>490</v>
      </c>
      <c r="C3154">
        <v>295</v>
      </c>
      <c r="D3154" s="5">
        <v>0.13904343061481086</v>
      </c>
      <c r="E3154">
        <v>2018</v>
      </c>
      <c r="F3154" t="s">
        <v>1048</v>
      </c>
      <c r="G3154" t="s">
        <v>1054</v>
      </c>
      <c r="H3154" t="s">
        <v>1052</v>
      </c>
      <c r="I3154" t="s">
        <v>1073</v>
      </c>
    </row>
    <row r="3155" spans="1:9" x14ac:dyDescent="0.3">
      <c r="A3155" s="3" t="s">
        <v>48</v>
      </c>
      <c r="B3155">
        <v>494</v>
      </c>
      <c r="C3155">
        <v>232</v>
      </c>
      <c r="D3155" s="5">
        <v>0.29985929538637041</v>
      </c>
      <c r="E3155">
        <v>2018</v>
      </c>
      <c r="F3155" t="s">
        <v>1048</v>
      </c>
      <c r="G3155" t="s">
        <v>1054</v>
      </c>
      <c r="H3155" t="s">
        <v>1053</v>
      </c>
      <c r="I3155" t="s">
        <v>1073</v>
      </c>
    </row>
    <row r="3156" spans="1:9" x14ac:dyDescent="0.3">
      <c r="A3156" s="3" t="s">
        <v>415</v>
      </c>
      <c r="B3156">
        <v>587</v>
      </c>
      <c r="C3156">
        <v>31</v>
      </c>
      <c r="D3156" s="5">
        <v>0.24680046931405983</v>
      </c>
      <c r="E3156">
        <v>2018</v>
      </c>
      <c r="F3156" t="s">
        <v>1047</v>
      </c>
      <c r="G3156" s="3" t="s">
        <v>1042</v>
      </c>
      <c r="H3156" t="s">
        <v>1053</v>
      </c>
      <c r="I3156" t="s">
        <v>1073</v>
      </c>
    </row>
    <row r="3157" spans="1:9" x14ac:dyDescent="0.3">
      <c r="A3157" s="3" t="s">
        <v>870</v>
      </c>
      <c r="B3157">
        <v>581</v>
      </c>
      <c r="C3157">
        <v>9</v>
      </c>
      <c r="D3157" s="5">
        <v>0.23932742574715007</v>
      </c>
      <c r="E3157">
        <v>2018</v>
      </c>
      <c r="F3157" t="s">
        <v>1047</v>
      </c>
      <c r="G3157" s="3" t="s">
        <v>1042</v>
      </c>
      <c r="H3157" t="s">
        <v>1053</v>
      </c>
      <c r="I3157" t="s">
        <v>1073</v>
      </c>
    </row>
    <row r="3158" spans="1:9" x14ac:dyDescent="0.3">
      <c r="A3158" s="3" t="s">
        <v>117</v>
      </c>
      <c r="B3158">
        <v>494</v>
      </c>
      <c r="C3158">
        <v>66</v>
      </c>
      <c r="D3158" s="5">
        <v>0.36625182659200595</v>
      </c>
      <c r="E3158">
        <v>2018</v>
      </c>
      <c r="F3158" t="s">
        <v>1048</v>
      </c>
      <c r="G3158" s="3" t="s">
        <v>1042</v>
      </c>
      <c r="H3158" t="s">
        <v>1076</v>
      </c>
      <c r="I3158" t="s">
        <v>1073</v>
      </c>
    </row>
    <row r="3159" spans="1:9" x14ac:dyDescent="0.3">
      <c r="A3159" s="3" t="s">
        <v>996</v>
      </c>
      <c r="B3159">
        <v>886</v>
      </c>
      <c r="C3159">
        <v>2</v>
      </c>
      <c r="D3159" s="5">
        <v>-7.7945798585136224E-6</v>
      </c>
      <c r="E3159">
        <v>2017</v>
      </c>
      <c r="F3159" t="s">
        <v>1048</v>
      </c>
      <c r="G3159" s="3" t="s">
        <v>1042</v>
      </c>
      <c r="H3159" s="3" t="s">
        <v>1050</v>
      </c>
      <c r="I3159" t="s">
        <v>1073</v>
      </c>
    </row>
    <row r="3160" spans="1:9" x14ac:dyDescent="0.3">
      <c r="A3160" s="3" t="s">
        <v>998</v>
      </c>
      <c r="B3160">
        <v>975</v>
      </c>
      <c r="C3160">
        <v>1</v>
      </c>
      <c r="D3160" s="5">
        <v>0</v>
      </c>
      <c r="E3160">
        <v>2017</v>
      </c>
      <c r="F3160" t="s">
        <v>1047</v>
      </c>
      <c r="G3160" s="3" t="s">
        <v>1042</v>
      </c>
      <c r="H3160" t="s">
        <v>1051</v>
      </c>
      <c r="I3160" t="s">
        <v>1073</v>
      </c>
    </row>
    <row r="3161" spans="1:9" x14ac:dyDescent="0.3">
      <c r="A3161" s="3" t="s">
        <v>995</v>
      </c>
      <c r="B3161">
        <v>886</v>
      </c>
      <c r="C3161">
        <v>3</v>
      </c>
      <c r="D3161" s="5">
        <v>1.1799239827594951E-3</v>
      </c>
      <c r="E3161">
        <v>2017</v>
      </c>
      <c r="F3161" t="s">
        <v>1048</v>
      </c>
      <c r="G3161" s="3" t="s">
        <v>1042</v>
      </c>
      <c r="H3161" t="s">
        <v>1051</v>
      </c>
      <c r="I3161" t="s">
        <v>1073</v>
      </c>
    </row>
    <row r="3162" spans="1:9" x14ac:dyDescent="0.3">
      <c r="A3162" s="3" t="s">
        <v>945</v>
      </c>
      <c r="B3162">
        <v>886</v>
      </c>
      <c r="C3162">
        <v>2</v>
      </c>
      <c r="D3162" s="5">
        <v>-1.1863306679075428E-4</v>
      </c>
      <c r="E3162">
        <v>2017</v>
      </c>
      <c r="F3162" t="s">
        <v>1048</v>
      </c>
      <c r="G3162" s="3" t="s">
        <v>1042</v>
      </c>
      <c r="H3162" s="3" t="s">
        <v>1050</v>
      </c>
      <c r="I3162" t="s">
        <v>1073</v>
      </c>
    </row>
    <row r="3163" spans="1:9" x14ac:dyDescent="0.3">
      <c r="A3163" s="3" t="s">
        <v>502</v>
      </c>
      <c r="B3163">
        <v>498</v>
      </c>
      <c r="C3163">
        <v>39</v>
      </c>
      <c r="D3163" s="5">
        <v>0.29595422807811678</v>
      </c>
      <c r="E3163">
        <v>2018</v>
      </c>
      <c r="F3163" t="s">
        <v>1048</v>
      </c>
      <c r="G3163" s="3" t="s">
        <v>1042</v>
      </c>
      <c r="H3163" t="s">
        <v>1053</v>
      </c>
      <c r="I3163" t="s">
        <v>1073</v>
      </c>
    </row>
    <row r="3164" spans="1:9" x14ac:dyDescent="0.3">
      <c r="A3164" s="3" t="s">
        <v>281</v>
      </c>
      <c r="B3164">
        <v>496</v>
      </c>
      <c r="C3164">
        <v>41</v>
      </c>
      <c r="D3164" s="5">
        <v>6.6961867398933573E-3</v>
      </c>
      <c r="E3164">
        <v>2018</v>
      </c>
      <c r="F3164" t="s">
        <v>1048</v>
      </c>
      <c r="G3164" s="3" t="s">
        <v>1042</v>
      </c>
      <c r="H3164" t="s">
        <v>1051</v>
      </c>
      <c r="I3164" t="s">
        <v>1073</v>
      </c>
    </row>
    <row r="3165" spans="1:9" x14ac:dyDescent="0.3">
      <c r="A3165" s="3" t="s">
        <v>327</v>
      </c>
      <c r="B3165">
        <v>512</v>
      </c>
      <c r="C3165">
        <v>11</v>
      </c>
      <c r="D3165" s="5">
        <v>0.42408910298317171</v>
      </c>
      <c r="E3165">
        <v>2018</v>
      </c>
      <c r="F3165" t="s">
        <v>1048</v>
      </c>
      <c r="G3165" s="3" t="s">
        <v>1042</v>
      </c>
      <c r="H3165" t="s">
        <v>1077</v>
      </c>
      <c r="I3165" t="s">
        <v>1073</v>
      </c>
    </row>
    <row r="3166" spans="1:9" x14ac:dyDescent="0.3">
      <c r="A3166" s="3" t="s">
        <v>538</v>
      </c>
      <c r="B3166">
        <v>500</v>
      </c>
      <c r="C3166">
        <v>28</v>
      </c>
      <c r="D3166" s="5">
        <v>7.1177555250821478E-3</v>
      </c>
      <c r="E3166">
        <v>2018</v>
      </c>
      <c r="F3166" t="s">
        <v>1048</v>
      </c>
      <c r="G3166" s="3" t="s">
        <v>1042</v>
      </c>
      <c r="H3166" t="s">
        <v>1051</v>
      </c>
      <c r="I3166" t="s">
        <v>1073</v>
      </c>
    </row>
    <row r="3167" spans="1:9" x14ac:dyDescent="0.3">
      <c r="A3167" s="3" t="s">
        <v>326</v>
      </c>
      <c r="B3167">
        <v>497</v>
      </c>
      <c r="C3167">
        <v>21</v>
      </c>
      <c r="D3167" s="5">
        <v>0.37782075676819776</v>
      </c>
      <c r="E3167">
        <v>2018</v>
      </c>
      <c r="F3167" t="s">
        <v>1048</v>
      </c>
      <c r="G3167" s="3" t="s">
        <v>1042</v>
      </c>
      <c r="H3167" t="s">
        <v>1076</v>
      </c>
      <c r="I3167" t="s">
        <v>1073</v>
      </c>
    </row>
    <row r="3168" spans="1:9" x14ac:dyDescent="0.3">
      <c r="A3168" s="3" t="s">
        <v>682</v>
      </c>
      <c r="B3168">
        <v>498</v>
      </c>
      <c r="C3168">
        <v>34</v>
      </c>
      <c r="D3168" s="5">
        <v>-1.0049147425662387E-3</v>
      </c>
      <c r="E3168">
        <v>2018</v>
      </c>
      <c r="F3168" t="s">
        <v>1048</v>
      </c>
      <c r="G3168" s="3" t="s">
        <v>1042</v>
      </c>
      <c r="H3168" s="3" t="s">
        <v>1050</v>
      </c>
      <c r="I3168" t="s">
        <v>1073</v>
      </c>
    </row>
    <row r="3169" spans="1:9" x14ac:dyDescent="0.3">
      <c r="A3169" s="3" t="s">
        <v>507</v>
      </c>
      <c r="B3169">
        <v>494</v>
      </c>
      <c r="C3169">
        <v>62</v>
      </c>
      <c r="D3169" s="5">
        <v>1.4457490044198897E-3</v>
      </c>
      <c r="E3169">
        <v>2018</v>
      </c>
      <c r="F3169" t="s">
        <v>1048</v>
      </c>
      <c r="G3169" s="3" t="s">
        <v>1042</v>
      </c>
      <c r="H3169" t="s">
        <v>1051</v>
      </c>
      <c r="I3169" t="s">
        <v>1073</v>
      </c>
    </row>
    <row r="3170" spans="1:9" x14ac:dyDescent="0.3">
      <c r="A3170" s="3" t="s">
        <v>705</v>
      </c>
      <c r="B3170">
        <v>494</v>
      </c>
      <c r="C3170">
        <v>57</v>
      </c>
      <c r="D3170" s="5">
        <v>3.5752475437399823E-4</v>
      </c>
      <c r="E3170">
        <v>2018</v>
      </c>
      <c r="F3170" t="s">
        <v>1048</v>
      </c>
      <c r="G3170" s="3" t="s">
        <v>1042</v>
      </c>
      <c r="H3170" t="s">
        <v>1051</v>
      </c>
      <c r="I3170" t="s">
        <v>1073</v>
      </c>
    </row>
    <row r="3171" spans="1:9" x14ac:dyDescent="0.3">
      <c r="A3171" s="3" t="s">
        <v>529</v>
      </c>
      <c r="B3171">
        <v>494</v>
      </c>
      <c r="C3171">
        <v>60</v>
      </c>
      <c r="D3171" s="5">
        <v>3.3386310159853163E-3</v>
      </c>
      <c r="E3171">
        <v>2018</v>
      </c>
      <c r="F3171" t="s">
        <v>1048</v>
      </c>
      <c r="G3171" s="3" t="s">
        <v>1042</v>
      </c>
      <c r="H3171" t="s">
        <v>1051</v>
      </c>
      <c r="I3171" t="s">
        <v>1073</v>
      </c>
    </row>
    <row r="3172" spans="1:9" x14ac:dyDescent="0.3">
      <c r="A3172" s="3" t="s">
        <v>781</v>
      </c>
      <c r="B3172">
        <v>547</v>
      </c>
      <c r="C3172">
        <v>103</v>
      </c>
      <c r="D3172" s="5">
        <v>0.27669477414665927</v>
      </c>
      <c r="E3172">
        <v>2018</v>
      </c>
      <c r="F3172" t="s">
        <v>1048</v>
      </c>
      <c r="G3172" t="s">
        <v>1054</v>
      </c>
      <c r="H3172" t="s">
        <v>1053</v>
      </c>
      <c r="I3172" t="s">
        <v>1073</v>
      </c>
    </row>
    <row r="3173" spans="1:9" x14ac:dyDescent="0.3">
      <c r="A3173" s="3" t="s">
        <v>118</v>
      </c>
      <c r="B3173">
        <v>498</v>
      </c>
      <c r="C3173">
        <v>138</v>
      </c>
      <c r="D3173" s="5">
        <v>0.29243595283840673</v>
      </c>
      <c r="E3173">
        <v>2018</v>
      </c>
      <c r="F3173" t="s">
        <v>1048</v>
      </c>
      <c r="G3173" t="s">
        <v>1054</v>
      </c>
      <c r="H3173" t="s">
        <v>1053</v>
      </c>
      <c r="I3173" t="s">
        <v>1073</v>
      </c>
    </row>
    <row r="3174" spans="1:9" x14ac:dyDescent="0.3">
      <c r="A3174" s="3" t="s">
        <v>467</v>
      </c>
      <c r="B3174">
        <v>494</v>
      </c>
      <c r="C3174">
        <v>50</v>
      </c>
      <c r="D3174" s="5">
        <v>0.22205542073908463</v>
      </c>
      <c r="E3174">
        <v>2018</v>
      </c>
      <c r="F3174" t="s">
        <v>1048</v>
      </c>
      <c r="G3174" s="3" t="s">
        <v>1042</v>
      </c>
      <c r="H3174" t="s">
        <v>1053</v>
      </c>
      <c r="I3174" t="s">
        <v>1073</v>
      </c>
    </row>
    <row r="3175" spans="1:9" x14ac:dyDescent="0.3">
      <c r="A3175" s="3" t="s">
        <v>616</v>
      </c>
      <c r="B3175">
        <v>494</v>
      </c>
      <c r="C3175">
        <v>64</v>
      </c>
      <c r="D3175" s="5">
        <v>0.43691531363464803</v>
      </c>
      <c r="E3175">
        <v>2018</v>
      </c>
      <c r="F3175" t="s">
        <v>1048</v>
      </c>
      <c r="G3175" s="3" t="s">
        <v>1042</v>
      </c>
      <c r="H3175" t="s">
        <v>1077</v>
      </c>
      <c r="I3175" t="s">
        <v>1073</v>
      </c>
    </row>
    <row r="3176" spans="1:9" x14ac:dyDescent="0.3">
      <c r="A3176" s="3" t="s">
        <v>239</v>
      </c>
      <c r="B3176">
        <v>500</v>
      </c>
      <c r="C3176">
        <v>32</v>
      </c>
      <c r="D3176" s="5">
        <v>2.1322343565496643E-2</v>
      </c>
      <c r="E3176">
        <v>2018</v>
      </c>
      <c r="F3176" t="s">
        <v>1048</v>
      </c>
      <c r="G3176" s="3" t="s">
        <v>1042</v>
      </c>
      <c r="H3176" t="s">
        <v>1051</v>
      </c>
      <c r="I3176" t="s">
        <v>1073</v>
      </c>
    </row>
    <row r="3177" spans="1:9" x14ac:dyDescent="0.3">
      <c r="A3177" s="3" t="s">
        <v>952</v>
      </c>
      <c r="B3177">
        <v>1013</v>
      </c>
      <c r="C3177">
        <v>1</v>
      </c>
      <c r="D3177" s="5">
        <v>0</v>
      </c>
      <c r="E3177">
        <v>2017</v>
      </c>
      <c r="F3177" t="s">
        <v>1047</v>
      </c>
      <c r="G3177" s="3" t="s">
        <v>1042</v>
      </c>
      <c r="H3177" t="s">
        <v>1051</v>
      </c>
      <c r="I3177" t="s">
        <v>1073</v>
      </c>
    </row>
    <row r="3178" spans="1:9" x14ac:dyDescent="0.3">
      <c r="A3178" s="3" t="s">
        <v>975</v>
      </c>
      <c r="B3178">
        <v>1013</v>
      </c>
      <c r="C3178">
        <v>2</v>
      </c>
      <c r="D3178" s="5">
        <v>1.5535640402800073E-2</v>
      </c>
      <c r="E3178">
        <v>2017</v>
      </c>
      <c r="F3178" t="s">
        <v>1047</v>
      </c>
      <c r="G3178" s="3" t="s">
        <v>1042</v>
      </c>
      <c r="H3178" t="s">
        <v>1051</v>
      </c>
      <c r="I3178" t="s">
        <v>1073</v>
      </c>
    </row>
    <row r="3179" spans="1:9" x14ac:dyDescent="0.3">
      <c r="A3179" s="3" t="s">
        <v>2</v>
      </c>
      <c r="B3179">
        <v>498</v>
      </c>
      <c r="C3179">
        <v>304</v>
      </c>
      <c r="D3179" s="5">
        <v>0.16399874272875123</v>
      </c>
      <c r="E3179">
        <v>2018</v>
      </c>
      <c r="F3179" t="s">
        <v>1048</v>
      </c>
      <c r="G3179" t="s">
        <v>1054</v>
      </c>
      <c r="H3179" t="s">
        <v>1052</v>
      </c>
      <c r="I3179" t="s">
        <v>1073</v>
      </c>
    </row>
    <row r="3180" spans="1:9" x14ac:dyDescent="0.3">
      <c r="A3180" s="3" t="s">
        <v>948</v>
      </c>
      <c r="B3180">
        <v>644</v>
      </c>
      <c r="C3180">
        <v>3</v>
      </c>
      <c r="D3180" s="5">
        <v>6.8017903670921686E-3</v>
      </c>
      <c r="E3180">
        <v>2018</v>
      </c>
      <c r="F3180" t="s">
        <v>1047</v>
      </c>
      <c r="G3180" s="3" t="s">
        <v>1042</v>
      </c>
      <c r="H3180" t="s">
        <v>1051</v>
      </c>
      <c r="I3180" t="s">
        <v>1073</v>
      </c>
    </row>
    <row r="3181" spans="1:9" x14ac:dyDescent="0.3">
      <c r="A3181" s="3" t="s">
        <v>527</v>
      </c>
      <c r="B3181">
        <v>509</v>
      </c>
      <c r="C3181">
        <v>3</v>
      </c>
      <c r="D3181" s="5">
        <v>0.13844668783238354</v>
      </c>
      <c r="E3181">
        <v>2018</v>
      </c>
      <c r="F3181" t="s">
        <v>1048</v>
      </c>
      <c r="G3181" s="3" t="s">
        <v>1042</v>
      </c>
      <c r="H3181" t="s">
        <v>1052</v>
      </c>
      <c r="I3181" t="s">
        <v>1073</v>
      </c>
    </row>
    <row r="3182" spans="1:9" x14ac:dyDescent="0.3">
      <c r="A3182" s="3" t="s">
        <v>468</v>
      </c>
      <c r="B3182">
        <v>500</v>
      </c>
      <c r="C3182">
        <v>22</v>
      </c>
      <c r="D3182" s="5">
        <v>0.12907896303231595</v>
      </c>
      <c r="E3182">
        <v>2018</v>
      </c>
      <c r="F3182" t="s">
        <v>1048</v>
      </c>
      <c r="G3182" s="3" t="s">
        <v>1042</v>
      </c>
      <c r="H3182" t="s">
        <v>1052</v>
      </c>
      <c r="I3182" t="s">
        <v>1073</v>
      </c>
    </row>
    <row r="3183" spans="1:9" x14ac:dyDescent="0.3">
      <c r="A3183" s="3" t="s">
        <v>429</v>
      </c>
      <c r="B3183">
        <v>500</v>
      </c>
      <c r="C3183">
        <v>131</v>
      </c>
      <c r="D3183" s="5">
        <v>0.43499166461176009</v>
      </c>
      <c r="E3183">
        <v>2018</v>
      </c>
      <c r="F3183" t="s">
        <v>1048</v>
      </c>
      <c r="G3183" t="s">
        <v>1054</v>
      </c>
      <c r="H3183" t="s">
        <v>1077</v>
      </c>
      <c r="I3183" t="s">
        <v>1073</v>
      </c>
    </row>
    <row r="3184" spans="1:9" x14ac:dyDescent="0.3">
      <c r="A3184" s="3" t="s">
        <v>198</v>
      </c>
      <c r="B3184">
        <v>500</v>
      </c>
      <c r="C3184">
        <v>114</v>
      </c>
      <c r="D3184" s="5">
        <v>0.42229919746176314</v>
      </c>
      <c r="E3184">
        <v>2018</v>
      </c>
      <c r="F3184" t="s">
        <v>1048</v>
      </c>
      <c r="G3184" t="s">
        <v>1054</v>
      </c>
      <c r="H3184" t="s">
        <v>1077</v>
      </c>
      <c r="I3184" t="s">
        <v>1073</v>
      </c>
    </row>
    <row r="3185" spans="1:9" x14ac:dyDescent="0.3">
      <c r="A3185" s="3" t="s">
        <v>636</v>
      </c>
      <c r="B3185">
        <v>502</v>
      </c>
      <c r="C3185">
        <v>28</v>
      </c>
      <c r="D3185" s="5">
        <v>0.27999773432561886</v>
      </c>
      <c r="E3185">
        <v>2018</v>
      </c>
      <c r="F3185" t="s">
        <v>1048</v>
      </c>
      <c r="G3185" s="3" t="s">
        <v>1042</v>
      </c>
      <c r="H3185" t="s">
        <v>1053</v>
      </c>
      <c r="I3185" t="s">
        <v>1073</v>
      </c>
    </row>
    <row r="3186" spans="1:9" x14ac:dyDescent="0.3">
      <c r="A3186" s="3" t="s">
        <v>340</v>
      </c>
      <c r="B3186">
        <v>500</v>
      </c>
      <c r="C3186">
        <v>37</v>
      </c>
      <c r="D3186" s="5">
        <v>0.24954697171265158</v>
      </c>
      <c r="E3186">
        <v>2018</v>
      </c>
      <c r="F3186" t="s">
        <v>1048</v>
      </c>
      <c r="G3186" s="3" t="s">
        <v>1042</v>
      </c>
      <c r="H3186" t="s">
        <v>1053</v>
      </c>
      <c r="I3186" t="s">
        <v>1073</v>
      </c>
    </row>
    <row r="3187" spans="1:9" x14ac:dyDescent="0.3">
      <c r="A3187" s="3" t="s">
        <v>163</v>
      </c>
      <c r="B3187">
        <v>502</v>
      </c>
      <c r="C3187">
        <v>35</v>
      </c>
      <c r="D3187" s="5">
        <v>0.20161473772112479</v>
      </c>
      <c r="E3187">
        <v>2018</v>
      </c>
      <c r="F3187" t="s">
        <v>1048</v>
      </c>
      <c r="G3187" s="3" t="s">
        <v>1042</v>
      </c>
      <c r="H3187" t="s">
        <v>1053</v>
      </c>
      <c r="I3187" t="s">
        <v>1073</v>
      </c>
    </row>
    <row r="3188" spans="1:9" x14ac:dyDescent="0.3">
      <c r="A3188" s="3" t="s">
        <v>370</v>
      </c>
      <c r="B3188">
        <v>579</v>
      </c>
      <c r="C3188">
        <v>29</v>
      </c>
      <c r="D3188" s="5">
        <v>1</v>
      </c>
      <c r="E3188">
        <v>2018</v>
      </c>
      <c r="F3188" t="s">
        <v>1047</v>
      </c>
      <c r="G3188" s="3" t="s">
        <v>1042</v>
      </c>
      <c r="H3188" t="s">
        <v>1077</v>
      </c>
      <c r="I3188" t="s">
        <v>1073</v>
      </c>
    </row>
    <row r="3189" spans="1:9" x14ac:dyDescent="0.3">
      <c r="A3189" s="3" t="s">
        <v>382</v>
      </c>
      <c r="B3189">
        <v>509</v>
      </c>
      <c r="C3189">
        <v>27</v>
      </c>
      <c r="D3189" s="5">
        <v>0.11792722528562813</v>
      </c>
      <c r="E3189">
        <v>2018</v>
      </c>
      <c r="F3189" t="s">
        <v>1048</v>
      </c>
      <c r="G3189" s="3" t="s">
        <v>1042</v>
      </c>
      <c r="H3189" t="s">
        <v>1052</v>
      </c>
      <c r="I3189" t="s">
        <v>1073</v>
      </c>
    </row>
    <row r="3190" spans="1:9" x14ac:dyDescent="0.3">
      <c r="A3190" s="3" t="s">
        <v>30</v>
      </c>
      <c r="B3190">
        <v>494</v>
      </c>
      <c r="C3190">
        <v>313</v>
      </c>
      <c r="D3190" s="5">
        <v>0.19566978096488116</v>
      </c>
      <c r="E3190">
        <v>2018</v>
      </c>
      <c r="F3190" t="s">
        <v>1048</v>
      </c>
      <c r="G3190" t="s">
        <v>1054</v>
      </c>
      <c r="H3190" t="s">
        <v>1052</v>
      </c>
      <c r="I3190" t="s">
        <v>1073</v>
      </c>
    </row>
    <row r="3191" spans="1:9" x14ac:dyDescent="0.3">
      <c r="A3191" s="3" t="s">
        <v>170</v>
      </c>
      <c r="B3191">
        <v>494</v>
      </c>
      <c r="C3191">
        <v>94</v>
      </c>
      <c r="D3191" s="5">
        <v>0.24177493891853685</v>
      </c>
      <c r="E3191">
        <v>2018</v>
      </c>
      <c r="F3191" t="s">
        <v>1048</v>
      </c>
      <c r="G3191" s="3" t="s">
        <v>1042</v>
      </c>
      <c r="H3191" t="s">
        <v>1053</v>
      </c>
      <c r="I3191" t="s">
        <v>1073</v>
      </c>
    </row>
    <row r="3192" spans="1:9" x14ac:dyDescent="0.3">
      <c r="A3192" s="3" t="s">
        <v>469</v>
      </c>
      <c r="B3192">
        <v>494</v>
      </c>
      <c r="C3192">
        <v>80</v>
      </c>
      <c r="D3192" s="5">
        <v>0.38962814154509284</v>
      </c>
      <c r="E3192">
        <v>2018</v>
      </c>
      <c r="F3192" t="s">
        <v>1048</v>
      </c>
      <c r="G3192" s="3" t="s">
        <v>1042</v>
      </c>
      <c r="H3192" t="s">
        <v>1076</v>
      </c>
      <c r="I3192" t="s">
        <v>1073</v>
      </c>
    </row>
    <row r="3193" spans="1:9" x14ac:dyDescent="0.3">
      <c r="A3193" s="3" t="s">
        <v>567</v>
      </c>
      <c r="B3193">
        <v>503</v>
      </c>
      <c r="C3193">
        <v>29</v>
      </c>
      <c r="D3193" s="5">
        <v>0.40407575868927759</v>
      </c>
      <c r="E3193">
        <v>2018</v>
      </c>
      <c r="F3193" t="s">
        <v>1048</v>
      </c>
      <c r="G3193" s="3" t="s">
        <v>1042</v>
      </c>
      <c r="H3193" t="s">
        <v>1077</v>
      </c>
      <c r="I3193" t="s">
        <v>1073</v>
      </c>
    </row>
    <row r="3194" spans="1:9" x14ac:dyDescent="0.3">
      <c r="A3194" s="3" t="s">
        <v>240</v>
      </c>
      <c r="B3194">
        <v>494</v>
      </c>
      <c r="C3194">
        <v>84</v>
      </c>
      <c r="D3194" s="5">
        <v>9.8481416726521886E-2</v>
      </c>
      <c r="E3194">
        <v>2018</v>
      </c>
      <c r="F3194" t="s">
        <v>1048</v>
      </c>
      <c r="G3194" s="3" t="s">
        <v>1042</v>
      </c>
      <c r="H3194" t="s">
        <v>1051</v>
      </c>
      <c r="I3194" t="s">
        <v>1073</v>
      </c>
    </row>
    <row r="3195" spans="1:9" x14ac:dyDescent="0.3">
      <c r="A3195" s="3" t="s">
        <v>31</v>
      </c>
      <c r="B3195">
        <v>496</v>
      </c>
      <c r="C3195">
        <v>328</v>
      </c>
      <c r="D3195" s="5">
        <v>0.4287907248817372</v>
      </c>
      <c r="E3195">
        <v>2018</v>
      </c>
      <c r="F3195" t="s">
        <v>1048</v>
      </c>
      <c r="G3195" t="s">
        <v>1054</v>
      </c>
      <c r="H3195" t="s">
        <v>1077</v>
      </c>
      <c r="I3195" t="s">
        <v>1073</v>
      </c>
    </row>
    <row r="3196" spans="1:9" x14ac:dyDescent="0.3">
      <c r="A3196" s="3" t="s">
        <v>470</v>
      </c>
      <c r="B3196">
        <v>494</v>
      </c>
      <c r="C3196">
        <v>93</v>
      </c>
      <c r="D3196" s="5">
        <v>0.37426960821722377</v>
      </c>
      <c r="E3196">
        <v>2018</v>
      </c>
      <c r="F3196" t="s">
        <v>1048</v>
      </c>
      <c r="G3196" s="3" t="s">
        <v>1042</v>
      </c>
      <c r="H3196" t="s">
        <v>1076</v>
      </c>
      <c r="I3196" t="s">
        <v>1073</v>
      </c>
    </row>
    <row r="3197" spans="1:9" x14ac:dyDescent="0.3">
      <c r="A3197" s="3" t="s">
        <v>568</v>
      </c>
      <c r="B3197">
        <v>507</v>
      </c>
      <c r="C3197">
        <v>21</v>
      </c>
      <c r="D3197" s="5">
        <v>0.36720025836521231</v>
      </c>
      <c r="E3197">
        <v>2018</v>
      </c>
      <c r="F3197" t="s">
        <v>1048</v>
      </c>
      <c r="G3197" s="3" t="s">
        <v>1042</v>
      </c>
      <c r="H3197" t="s">
        <v>1076</v>
      </c>
      <c r="I3197" t="s">
        <v>1073</v>
      </c>
    </row>
    <row r="3198" spans="1:9" x14ac:dyDescent="0.3">
      <c r="A3198" s="3" t="s">
        <v>10</v>
      </c>
      <c r="B3198">
        <v>504</v>
      </c>
      <c r="C3198">
        <v>87</v>
      </c>
      <c r="D3198" s="5">
        <v>0.27493009253736306</v>
      </c>
      <c r="E3198">
        <v>2018</v>
      </c>
      <c r="F3198" t="s">
        <v>1048</v>
      </c>
      <c r="G3198" s="3" t="s">
        <v>1042</v>
      </c>
      <c r="H3198" t="s">
        <v>1053</v>
      </c>
      <c r="I3198" t="s">
        <v>1073</v>
      </c>
    </row>
    <row r="3199" spans="1:9" x14ac:dyDescent="0.3">
      <c r="A3199" s="3" t="s">
        <v>248</v>
      </c>
      <c r="B3199">
        <v>496</v>
      </c>
      <c r="C3199">
        <v>135</v>
      </c>
      <c r="D3199" s="5">
        <v>0.236860325335912</v>
      </c>
      <c r="E3199">
        <v>2018</v>
      </c>
      <c r="F3199" t="s">
        <v>1048</v>
      </c>
      <c r="G3199" t="s">
        <v>1054</v>
      </c>
      <c r="H3199" t="s">
        <v>1053</v>
      </c>
      <c r="I3199" t="s">
        <v>1073</v>
      </c>
    </row>
    <row r="3200" spans="1:9" x14ac:dyDescent="0.3">
      <c r="A3200" s="3" t="s">
        <v>199</v>
      </c>
      <c r="B3200">
        <v>497</v>
      </c>
      <c r="C3200">
        <v>97</v>
      </c>
      <c r="D3200" s="5">
        <v>2.2815183140863622E-2</v>
      </c>
      <c r="E3200">
        <v>2018</v>
      </c>
      <c r="F3200" t="s">
        <v>1048</v>
      </c>
      <c r="G3200" s="3" t="s">
        <v>1042</v>
      </c>
      <c r="H3200" t="s">
        <v>1051</v>
      </c>
      <c r="I3200" t="s">
        <v>1073</v>
      </c>
    </row>
    <row r="3201" spans="1:9" x14ac:dyDescent="0.3">
      <c r="A3201" s="3" t="s">
        <v>403</v>
      </c>
      <c r="B3201">
        <v>595</v>
      </c>
      <c r="C3201">
        <v>42</v>
      </c>
      <c r="D3201" s="5">
        <v>1.2534537357487968E-2</v>
      </c>
      <c r="E3201">
        <v>2018</v>
      </c>
      <c r="F3201" t="s">
        <v>1047</v>
      </c>
      <c r="G3201" s="3" t="s">
        <v>1042</v>
      </c>
      <c r="H3201" t="s">
        <v>1051</v>
      </c>
      <c r="I3201" t="s">
        <v>1073</v>
      </c>
    </row>
    <row r="3202" spans="1:9" x14ac:dyDescent="0.3">
      <c r="A3202" s="3" t="s">
        <v>404</v>
      </c>
      <c r="B3202">
        <v>573</v>
      </c>
      <c r="C3202">
        <v>42</v>
      </c>
      <c r="D3202" s="5">
        <v>1.6139723299919279E-2</v>
      </c>
      <c r="E3202">
        <v>2018</v>
      </c>
      <c r="F3202" t="s">
        <v>1048</v>
      </c>
      <c r="G3202" s="3" t="s">
        <v>1042</v>
      </c>
      <c r="H3202" t="s">
        <v>1051</v>
      </c>
      <c r="I3202" t="s">
        <v>1073</v>
      </c>
    </row>
    <row r="3203" spans="1:9" x14ac:dyDescent="0.3">
      <c r="A3203" s="3" t="s">
        <v>143</v>
      </c>
      <c r="B3203">
        <v>496</v>
      </c>
      <c r="C3203">
        <v>5</v>
      </c>
      <c r="D3203" s="5">
        <v>3.6505452176360968E-2</v>
      </c>
      <c r="E3203">
        <v>2018</v>
      </c>
      <c r="F3203" t="s">
        <v>1048</v>
      </c>
      <c r="G3203" s="3" t="s">
        <v>1042</v>
      </c>
      <c r="H3203" t="s">
        <v>1051</v>
      </c>
      <c r="I3203" t="s">
        <v>1073</v>
      </c>
    </row>
    <row r="3204" spans="1:9" x14ac:dyDescent="0.3">
      <c r="A3204" s="3" t="s">
        <v>869</v>
      </c>
      <c r="B3204">
        <v>544</v>
      </c>
      <c r="C3204">
        <v>38</v>
      </c>
      <c r="D3204" s="5">
        <v>-2.5286114551323447E-2</v>
      </c>
      <c r="E3204">
        <v>2018</v>
      </c>
      <c r="F3204" t="s">
        <v>1048</v>
      </c>
      <c r="G3204" s="3" t="s">
        <v>1042</v>
      </c>
      <c r="H3204" s="3" t="s">
        <v>1050</v>
      </c>
      <c r="I3204" t="s">
        <v>1073</v>
      </c>
    </row>
    <row r="3205" spans="1:9" x14ac:dyDescent="0.3">
      <c r="A3205" s="3" t="s">
        <v>144</v>
      </c>
      <c r="B3205">
        <v>495</v>
      </c>
      <c r="C3205">
        <v>177</v>
      </c>
      <c r="D3205" s="5">
        <v>2.0976570892074983E-2</v>
      </c>
      <c r="E3205">
        <v>2018</v>
      </c>
      <c r="F3205" t="s">
        <v>1048</v>
      </c>
      <c r="G3205" t="s">
        <v>1054</v>
      </c>
      <c r="H3205" t="s">
        <v>1051</v>
      </c>
      <c r="I3205" t="s">
        <v>1073</v>
      </c>
    </row>
    <row r="3206" spans="1:9" x14ac:dyDescent="0.3">
      <c r="A3206" s="3" t="s">
        <v>145</v>
      </c>
      <c r="B3206">
        <v>494</v>
      </c>
      <c r="C3206">
        <v>359</v>
      </c>
      <c r="D3206" s="5">
        <v>8.3187385952444501E-3</v>
      </c>
      <c r="E3206">
        <v>2018</v>
      </c>
      <c r="F3206" t="s">
        <v>1048</v>
      </c>
      <c r="G3206" t="s">
        <v>1054</v>
      </c>
      <c r="H3206" t="s">
        <v>1051</v>
      </c>
      <c r="I3206" t="s">
        <v>1073</v>
      </c>
    </row>
    <row r="3207" spans="1:9" x14ac:dyDescent="0.3">
      <c r="A3207" s="3" t="s">
        <v>146</v>
      </c>
      <c r="B3207">
        <v>495</v>
      </c>
      <c r="C3207">
        <v>185</v>
      </c>
      <c r="D3207" s="5">
        <v>3.4742140609703267E-3</v>
      </c>
      <c r="E3207">
        <v>2018</v>
      </c>
      <c r="F3207" t="s">
        <v>1048</v>
      </c>
      <c r="G3207" t="s">
        <v>1054</v>
      </c>
      <c r="H3207" t="s">
        <v>1051</v>
      </c>
      <c r="I3207" t="s">
        <v>1073</v>
      </c>
    </row>
    <row r="3208" spans="1:9" x14ac:dyDescent="0.3">
      <c r="A3208" s="3" t="s">
        <v>65</v>
      </c>
      <c r="B3208">
        <v>496</v>
      </c>
      <c r="C3208">
        <v>81</v>
      </c>
      <c r="D3208" s="5">
        <v>0.44417950445788762</v>
      </c>
      <c r="E3208">
        <v>2018</v>
      </c>
      <c r="F3208" t="s">
        <v>1048</v>
      </c>
      <c r="G3208" s="3" t="s">
        <v>1042</v>
      </c>
      <c r="H3208" t="s">
        <v>1077</v>
      </c>
      <c r="I3208" t="s">
        <v>1073</v>
      </c>
    </row>
    <row r="3209" spans="1:9" x14ac:dyDescent="0.3">
      <c r="A3209" s="3" t="s">
        <v>200</v>
      </c>
      <c r="B3209">
        <v>496</v>
      </c>
      <c r="C3209">
        <v>122</v>
      </c>
      <c r="D3209" s="5">
        <v>4.7541170009101717E-3</v>
      </c>
      <c r="E3209">
        <v>2018</v>
      </c>
      <c r="F3209" t="s">
        <v>1048</v>
      </c>
      <c r="G3209" t="s">
        <v>1054</v>
      </c>
      <c r="H3209" t="s">
        <v>1051</v>
      </c>
      <c r="I3209" t="s">
        <v>1073</v>
      </c>
    </row>
    <row r="3210" spans="1:9" x14ac:dyDescent="0.3">
      <c r="A3210" s="3" t="s">
        <v>201</v>
      </c>
      <c r="B3210">
        <v>496</v>
      </c>
      <c r="C3210">
        <v>83</v>
      </c>
      <c r="D3210" s="5">
        <v>1.2754809893654117E-2</v>
      </c>
      <c r="E3210">
        <v>2018</v>
      </c>
      <c r="F3210" t="s">
        <v>1048</v>
      </c>
      <c r="G3210" s="3" t="s">
        <v>1042</v>
      </c>
      <c r="H3210" t="s">
        <v>1051</v>
      </c>
      <c r="I3210" t="s">
        <v>1073</v>
      </c>
    </row>
    <row r="3211" spans="1:9" x14ac:dyDescent="0.3">
      <c r="A3211" s="3" t="s">
        <v>351</v>
      </c>
      <c r="B3211">
        <v>496</v>
      </c>
      <c r="C3211">
        <v>1</v>
      </c>
      <c r="D3211" s="5">
        <v>0.1475279425884439</v>
      </c>
      <c r="E3211">
        <v>2018</v>
      </c>
      <c r="F3211" t="s">
        <v>1048</v>
      </c>
      <c r="G3211" s="3" t="s">
        <v>1042</v>
      </c>
      <c r="H3211" t="s">
        <v>1052</v>
      </c>
      <c r="I3211" t="s">
        <v>1073</v>
      </c>
    </row>
    <row r="3212" spans="1:9" x14ac:dyDescent="0.3">
      <c r="A3212" s="3" t="s">
        <v>76</v>
      </c>
      <c r="B3212">
        <v>494</v>
      </c>
      <c r="C3212">
        <v>48</v>
      </c>
      <c r="D3212" s="5">
        <v>0.26508603771158068</v>
      </c>
      <c r="E3212">
        <v>2018</v>
      </c>
      <c r="F3212" t="s">
        <v>1048</v>
      </c>
      <c r="G3212" s="3" t="s">
        <v>1042</v>
      </c>
      <c r="H3212" t="s">
        <v>1053</v>
      </c>
      <c r="I3212" t="s">
        <v>1073</v>
      </c>
    </row>
    <row r="3213" spans="1:9" x14ac:dyDescent="0.3">
      <c r="A3213" s="3" t="s">
        <v>388</v>
      </c>
      <c r="B3213">
        <v>494</v>
      </c>
      <c r="C3213">
        <v>53</v>
      </c>
      <c r="D3213" s="5">
        <v>0.35535704401673396</v>
      </c>
      <c r="E3213">
        <v>2018</v>
      </c>
      <c r="F3213" t="s">
        <v>1048</v>
      </c>
      <c r="G3213" s="3" t="s">
        <v>1042</v>
      </c>
      <c r="H3213" t="s">
        <v>1076</v>
      </c>
      <c r="I3213" t="s">
        <v>1073</v>
      </c>
    </row>
    <row r="3214" spans="1:9" x14ac:dyDescent="0.3">
      <c r="A3214" s="3" t="s">
        <v>451</v>
      </c>
      <c r="B3214">
        <v>494</v>
      </c>
      <c r="C3214">
        <v>75</v>
      </c>
      <c r="D3214" s="5">
        <v>4.1374619318432981E-3</v>
      </c>
      <c r="E3214">
        <v>2018</v>
      </c>
      <c r="F3214" t="s">
        <v>1048</v>
      </c>
      <c r="G3214" s="3" t="s">
        <v>1042</v>
      </c>
      <c r="H3214" t="s">
        <v>1051</v>
      </c>
      <c r="I3214" t="s">
        <v>1073</v>
      </c>
    </row>
    <row r="3215" spans="1:9" x14ac:dyDescent="0.3">
      <c r="A3215" s="3" t="s">
        <v>80</v>
      </c>
      <c r="B3215">
        <v>497</v>
      </c>
      <c r="C3215">
        <v>23</v>
      </c>
      <c r="D3215" s="5">
        <v>9.2158661886456564E-2</v>
      </c>
      <c r="E3215">
        <v>2018</v>
      </c>
      <c r="F3215" t="s">
        <v>1048</v>
      </c>
      <c r="G3215" s="3" t="s">
        <v>1042</v>
      </c>
      <c r="H3215" t="s">
        <v>1051</v>
      </c>
      <c r="I3215" t="s">
        <v>1073</v>
      </c>
    </row>
    <row r="3216" spans="1:9" x14ac:dyDescent="0.3">
      <c r="A3216" s="3" t="s">
        <v>887</v>
      </c>
      <c r="B3216">
        <v>689</v>
      </c>
      <c r="C3216">
        <v>2</v>
      </c>
      <c r="D3216" s="5">
        <v>1</v>
      </c>
      <c r="E3216">
        <v>2018</v>
      </c>
      <c r="F3216" t="s">
        <v>1046</v>
      </c>
      <c r="G3216" s="3" t="s">
        <v>1042</v>
      </c>
      <c r="H3216" t="s">
        <v>1077</v>
      </c>
      <c r="I3216" t="s">
        <v>1073</v>
      </c>
    </row>
    <row r="3217" spans="1:9" x14ac:dyDescent="0.3">
      <c r="A3217" s="3" t="s">
        <v>381</v>
      </c>
      <c r="B3217">
        <v>494</v>
      </c>
      <c r="C3217">
        <v>105</v>
      </c>
      <c r="D3217" s="5">
        <v>1.4680530879699106E-2</v>
      </c>
      <c r="E3217">
        <v>2018</v>
      </c>
      <c r="F3217" t="s">
        <v>1048</v>
      </c>
      <c r="G3217" t="s">
        <v>1054</v>
      </c>
      <c r="H3217" t="s">
        <v>1051</v>
      </c>
      <c r="I3217" t="s">
        <v>1073</v>
      </c>
    </row>
    <row r="3218" spans="1:9" x14ac:dyDescent="0.3">
      <c r="A3218" s="3" t="s">
        <v>615</v>
      </c>
      <c r="B3218">
        <v>504</v>
      </c>
      <c r="C3218">
        <v>6</v>
      </c>
      <c r="D3218" s="5">
        <v>-0.15874155515789518</v>
      </c>
      <c r="E3218">
        <v>2018</v>
      </c>
      <c r="F3218" t="s">
        <v>1048</v>
      </c>
      <c r="G3218" s="3" t="s">
        <v>1042</v>
      </c>
      <c r="H3218" s="3" t="s">
        <v>1050</v>
      </c>
      <c r="I3218" t="s">
        <v>1073</v>
      </c>
    </row>
    <row r="3219" spans="1:9" x14ac:dyDescent="0.3">
      <c r="A3219" s="3" t="s">
        <v>575</v>
      </c>
      <c r="B3219">
        <v>507</v>
      </c>
      <c r="C3219">
        <v>30</v>
      </c>
      <c r="D3219" s="5">
        <v>0.42966649704113702</v>
      </c>
      <c r="E3219">
        <v>2018</v>
      </c>
      <c r="F3219" t="s">
        <v>1048</v>
      </c>
      <c r="G3219" s="3" t="s">
        <v>1042</v>
      </c>
      <c r="H3219" t="s">
        <v>1077</v>
      </c>
      <c r="I3219" t="s">
        <v>1073</v>
      </c>
    </row>
    <row r="3220" spans="1:9" x14ac:dyDescent="0.3">
      <c r="A3220" s="3" t="s">
        <v>448</v>
      </c>
      <c r="B3220">
        <v>494</v>
      </c>
      <c r="C3220">
        <v>618</v>
      </c>
      <c r="D3220" s="5">
        <v>-2.9508606025719268E-3</v>
      </c>
      <c r="E3220">
        <v>2018</v>
      </c>
      <c r="F3220" t="s">
        <v>1048</v>
      </c>
      <c r="G3220" t="s">
        <v>1043</v>
      </c>
      <c r="H3220" s="3" t="s">
        <v>1050</v>
      </c>
      <c r="I3220" t="s">
        <v>1073</v>
      </c>
    </row>
    <row r="3221" spans="1:9" x14ac:dyDescent="0.3">
      <c r="A3221" s="3" t="s">
        <v>69</v>
      </c>
      <c r="B3221">
        <v>494</v>
      </c>
      <c r="C3221">
        <v>116</v>
      </c>
      <c r="D3221" s="5">
        <v>1.7380282557370924E-2</v>
      </c>
      <c r="E3221">
        <v>2018</v>
      </c>
      <c r="F3221" t="s">
        <v>1048</v>
      </c>
      <c r="G3221" t="s">
        <v>1054</v>
      </c>
      <c r="H3221" t="s">
        <v>1051</v>
      </c>
      <c r="I3221" t="s">
        <v>1073</v>
      </c>
    </row>
    <row r="3222" spans="1:9" x14ac:dyDescent="0.3">
      <c r="A3222" s="3" t="s">
        <v>401</v>
      </c>
      <c r="B3222">
        <v>494</v>
      </c>
      <c r="C3222">
        <v>520</v>
      </c>
      <c r="D3222" s="5">
        <v>8.0125407589587763E-3</v>
      </c>
      <c r="E3222">
        <v>2018</v>
      </c>
      <c r="F3222" t="s">
        <v>1048</v>
      </c>
      <c r="G3222" t="s">
        <v>1043</v>
      </c>
      <c r="H3222" t="s">
        <v>1051</v>
      </c>
      <c r="I3222" t="s">
        <v>1073</v>
      </c>
    </row>
    <row r="3223" spans="1:9" x14ac:dyDescent="0.3">
      <c r="A3223" s="3" t="s">
        <v>375</v>
      </c>
      <c r="B3223">
        <v>494</v>
      </c>
      <c r="C3223">
        <v>275</v>
      </c>
      <c r="D3223" s="5">
        <v>6.3052284954128752E-3</v>
      </c>
      <c r="E3223">
        <v>2018</v>
      </c>
      <c r="F3223" t="s">
        <v>1048</v>
      </c>
      <c r="G3223" t="s">
        <v>1054</v>
      </c>
      <c r="H3223" t="s">
        <v>1051</v>
      </c>
      <c r="I3223" t="s">
        <v>1073</v>
      </c>
    </row>
    <row r="3224" spans="1:9" x14ac:dyDescent="0.3">
      <c r="A3224" s="3" t="s">
        <v>202</v>
      </c>
      <c r="B3224">
        <v>494</v>
      </c>
      <c r="C3224">
        <v>103</v>
      </c>
      <c r="D3224" s="5">
        <v>5.096541104648516E-3</v>
      </c>
      <c r="E3224">
        <v>2018</v>
      </c>
      <c r="F3224" t="s">
        <v>1048</v>
      </c>
      <c r="G3224" t="s">
        <v>1054</v>
      </c>
      <c r="H3224" t="s">
        <v>1051</v>
      </c>
      <c r="I3224" t="s">
        <v>1073</v>
      </c>
    </row>
    <row r="3225" spans="1:9" x14ac:dyDescent="0.3">
      <c r="A3225" s="3" t="s">
        <v>400</v>
      </c>
      <c r="B3225">
        <v>494</v>
      </c>
      <c r="C3225">
        <v>224</v>
      </c>
      <c r="D3225" s="5">
        <v>5.8144131938294864E-3</v>
      </c>
      <c r="E3225">
        <v>2018</v>
      </c>
      <c r="F3225" t="s">
        <v>1048</v>
      </c>
      <c r="G3225" t="s">
        <v>1054</v>
      </c>
      <c r="H3225" t="s">
        <v>1051</v>
      </c>
      <c r="I3225" t="s">
        <v>1073</v>
      </c>
    </row>
    <row r="3226" spans="1:9" x14ac:dyDescent="0.3">
      <c r="A3226" s="3" t="s">
        <v>627</v>
      </c>
      <c r="B3226">
        <v>503</v>
      </c>
      <c r="C3226">
        <v>6</v>
      </c>
      <c r="D3226" s="5">
        <v>4.0385706990562764E-3</v>
      </c>
      <c r="E3226">
        <v>2018</v>
      </c>
      <c r="F3226" t="s">
        <v>1048</v>
      </c>
      <c r="G3226" s="3" t="s">
        <v>1042</v>
      </c>
      <c r="H3226" t="s">
        <v>1051</v>
      </c>
      <c r="I3226" t="s">
        <v>1073</v>
      </c>
    </row>
    <row r="3227" spans="1:9" x14ac:dyDescent="0.3">
      <c r="A3227" s="3" t="s">
        <v>396</v>
      </c>
      <c r="B3227">
        <v>503</v>
      </c>
      <c r="C3227">
        <v>15</v>
      </c>
      <c r="D3227" s="5">
        <v>-4.7201803175803084E-3</v>
      </c>
      <c r="E3227">
        <v>2018</v>
      </c>
      <c r="F3227" t="s">
        <v>1048</v>
      </c>
      <c r="G3227" s="3" t="s">
        <v>1042</v>
      </c>
      <c r="H3227" s="3" t="s">
        <v>1050</v>
      </c>
      <c r="I3227" t="s">
        <v>1073</v>
      </c>
    </row>
    <row r="3228" spans="1:9" x14ac:dyDescent="0.3">
      <c r="A3228" s="3" t="s">
        <v>642</v>
      </c>
      <c r="B3228">
        <v>501</v>
      </c>
      <c r="C3228">
        <v>5</v>
      </c>
      <c r="D3228" s="5">
        <v>1</v>
      </c>
      <c r="E3228">
        <v>2018</v>
      </c>
      <c r="F3228" t="s">
        <v>1048</v>
      </c>
      <c r="G3228" s="3" t="s">
        <v>1042</v>
      </c>
      <c r="H3228" t="s">
        <v>1077</v>
      </c>
      <c r="I3228" t="s">
        <v>1073</v>
      </c>
    </row>
    <row r="3229" spans="1:9" x14ac:dyDescent="0.3">
      <c r="A3229" s="3" t="s">
        <v>522</v>
      </c>
      <c r="B3229">
        <v>509</v>
      </c>
      <c r="C3229">
        <v>1</v>
      </c>
      <c r="D3229" s="5">
        <v>1</v>
      </c>
      <c r="E3229">
        <v>2018</v>
      </c>
      <c r="F3229" t="s">
        <v>1048</v>
      </c>
      <c r="G3229" s="3" t="s">
        <v>1042</v>
      </c>
      <c r="H3229" t="s">
        <v>1077</v>
      </c>
      <c r="I3229" t="s">
        <v>1073</v>
      </c>
    </row>
    <row r="3230" spans="1:9" x14ac:dyDescent="0.3">
      <c r="A3230" s="3" t="s">
        <v>34</v>
      </c>
      <c r="B3230">
        <v>496</v>
      </c>
      <c r="C3230">
        <v>41</v>
      </c>
      <c r="D3230" s="5">
        <v>0.36879217325145419</v>
      </c>
      <c r="E3230">
        <v>2018</v>
      </c>
      <c r="F3230" t="s">
        <v>1048</v>
      </c>
      <c r="G3230" s="3" t="s">
        <v>1042</v>
      </c>
      <c r="H3230" t="s">
        <v>1076</v>
      </c>
      <c r="I3230" t="s">
        <v>1073</v>
      </c>
    </row>
    <row r="3231" spans="1:9" x14ac:dyDescent="0.3">
      <c r="A3231" s="3" t="s">
        <v>33</v>
      </c>
      <c r="B3231">
        <v>500</v>
      </c>
      <c r="C3231">
        <v>40</v>
      </c>
      <c r="D3231" s="5">
        <v>0.22837218652638624</v>
      </c>
      <c r="E3231">
        <v>2018</v>
      </c>
      <c r="F3231" t="s">
        <v>1048</v>
      </c>
      <c r="G3231" s="3" t="s">
        <v>1042</v>
      </c>
      <c r="H3231" t="s">
        <v>1053</v>
      </c>
      <c r="I3231" t="s">
        <v>1073</v>
      </c>
    </row>
    <row r="3232" spans="1:9" x14ac:dyDescent="0.3">
      <c r="A3232" s="3" t="s">
        <v>203</v>
      </c>
      <c r="B3232">
        <v>494</v>
      </c>
      <c r="C3232">
        <v>93</v>
      </c>
      <c r="D3232" s="5">
        <v>0.17553752670584086</v>
      </c>
      <c r="E3232">
        <v>2018</v>
      </c>
      <c r="F3232" t="s">
        <v>1048</v>
      </c>
      <c r="G3232" s="3" t="s">
        <v>1042</v>
      </c>
      <c r="H3232" t="s">
        <v>1052</v>
      </c>
      <c r="I3232" t="s">
        <v>1073</v>
      </c>
    </row>
    <row r="3233" spans="1:9" x14ac:dyDescent="0.3">
      <c r="A3233" s="3" t="s">
        <v>621</v>
      </c>
      <c r="B3233">
        <v>494</v>
      </c>
      <c r="C3233">
        <v>43</v>
      </c>
      <c r="D3233" s="5">
        <v>0.14040260305744065</v>
      </c>
      <c r="E3233">
        <v>2018</v>
      </c>
      <c r="F3233" t="s">
        <v>1048</v>
      </c>
      <c r="G3233" s="3" t="s">
        <v>1042</v>
      </c>
      <c r="H3233" t="s">
        <v>1052</v>
      </c>
      <c r="I3233" t="s">
        <v>1073</v>
      </c>
    </row>
    <row r="3234" spans="1:9" x14ac:dyDescent="0.3">
      <c r="A3234" s="3" t="s">
        <v>596</v>
      </c>
      <c r="B3234">
        <v>500</v>
      </c>
      <c r="C3234">
        <v>47</v>
      </c>
      <c r="D3234" s="5">
        <v>0.40033293387495988</v>
      </c>
      <c r="E3234">
        <v>2018</v>
      </c>
      <c r="F3234" t="s">
        <v>1048</v>
      </c>
      <c r="G3234" s="3" t="s">
        <v>1042</v>
      </c>
      <c r="H3234" t="s">
        <v>1077</v>
      </c>
      <c r="I3234" t="s">
        <v>1073</v>
      </c>
    </row>
    <row r="3235" spans="1:9" x14ac:dyDescent="0.3">
      <c r="A3235" s="3" t="s">
        <v>298</v>
      </c>
      <c r="B3235">
        <v>494</v>
      </c>
      <c r="C3235">
        <v>57</v>
      </c>
      <c r="D3235" s="5">
        <v>0.41587622626768178</v>
      </c>
      <c r="E3235">
        <v>2018</v>
      </c>
      <c r="F3235" t="s">
        <v>1048</v>
      </c>
      <c r="G3235" s="3" t="s">
        <v>1042</v>
      </c>
      <c r="H3235" t="s">
        <v>1077</v>
      </c>
      <c r="I3235" t="s">
        <v>1073</v>
      </c>
    </row>
    <row r="3236" spans="1:9" x14ac:dyDescent="0.3">
      <c r="A3236" s="3" t="s">
        <v>726</v>
      </c>
      <c r="B3236">
        <v>518</v>
      </c>
      <c r="C3236">
        <v>21</v>
      </c>
      <c r="D3236" s="5">
        <v>0.15988959719811821</v>
      </c>
      <c r="E3236">
        <v>2018</v>
      </c>
      <c r="F3236" t="s">
        <v>1048</v>
      </c>
      <c r="G3236" s="3" t="s">
        <v>1042</v>
      </c>
      <c r="H3236" t="s">
        <v>1052</v>
      </c>
      <c r="I3236" t="s">
        <v>1073</v>
      </c>
    </row>
    <row r="3237" spans="1:9" x14ac:dyDescent="0.3">
      <c r="A3237" s="3" t="s">
        <v>299</v>
      </c>
      <c r="B3237">
        <v>494</v>
      </c>
      <c r="C3237">
        <v>32</v>
      </c>
      <c r="D3237" s="5">
        <v>0.25316292793409895</v>
      </c>
      <c r="E3237">
        <v>2018</v>
      </c>
      <c r="F3237" t="s">
        <v>1048</v>
      </c>
      <c r="G3237" s="3" t="s">
        <v>1042</v>
      </c>
      <c r="H3237" t="s">
        <v>1053</v>
      </c>
      <c r="I3237" t="s">
        <v>1073</v>
      </c>
    </row>
    <row r="3238" spans="1:9" x14ac:dyDescent="0.3">
      <c r="A3238" s="3" t="s">
        <v>736</v>
      </c>
      <c r="B3238">
        <v>679</v>
      </c>
      <c r="C3238">
        <v>12</v>
      </c>
      <c r="D3238" s="5">
        <v>0.3652364921522292</v>
      </c>
      <c r="E3238">
        <v>2018</v>
      </c>
      <c r="F3238" t="s">
        <v>1046</v>
      </c>
      <c r="G3238" s="3" t="s">
        <v>1042</v>
      </c>
      <c r="H3238" t="s">
        <v>1076</v>
      </c>
      <c r="I3238" t="s">
        <v>1073</v>
      </c>
    </row>
    <row r="3239" spans="1:9" x14ac:dyDescent="0.3">
      <c r="A3239" s="3" t="s">
        <v>204</v>
      </c>
      <c r="B3239">
        <v>496</v>
      </c>
      <c r="C3239">
        <v>33</v>
      </c>
      <c r="D3239" s="5">
        <v>0.37020606016622193</v>
      </c>
      <c r="E3239">
        <v>2018</v>
      </c>
      <c r="F3239" t="s">
        <v>1048</v>
      </c>
      <c r="G3239" s="3" t="s">
        <v>1042</v>
      </c>
      <c r="H3239" t="s">
        <v>1076</v>
      </c>
      <c r="I3239" t="s">
        <v>1073</v>
      </c>
    </row>
    <row r="3240" spans="1:9" x14ac:dyDescent="0.3">
      <c r="A3240" s="3" t="s">
        <v>629</v>
      </c>
      <c r="B3240">
        <v>503</v>
      </c>
      <c r="C3240">
        <v>45</v>
      </c>
      <c r="D3240" s="5">
        <v>1.8487631987166317E-3</v>
      </c>
      <c r="E3240">
        <v>2018</v>
      </c>
      <c r="F3240" t="s">
        <v>1048</v>
      </c>
      <c r="G3240" s="3" t="s">
        <v>1042</v>
      </c>
      <c r="H3240" t="s">
        <v>1051</v>
      </c>
      <c r="I3240" t="s">
        <v>1073</v>
      </c>
    </row>
    <row r="3241" spans="1:9" x14ac:dyDescent="0.3">
      <c r="A3241" s="3" t="s">
        <v>300</v>
      </c>
      <c r="B3241">
        <v>497</v>
      </c>
      <c r="C3241">
        <v>70</v>
      </c>
      <c r="D3241" s="5">
        <v>3.1050665874152866E-3</v>
      </c>
      <c r="E3241">
        <v>2018</v>
      </c>
      <c r="F3241" t="s">
        <v>1048</v>
      </c>
      <c r="G3241" s="3" t="s">
        <v>1042</v>
      </c>
      <c r="H3241" t="s">
        <v>1051</v>
      </c>
      <c r="I3241" t="s">
        <v>1073</v>
      </c>
    </row>
    <row r="3242" spans="1:9" x14ac:dyDescent="0.3">
      <c r="A3242" s="3" t="s">
        <v>933</v>
      </c>
      <c r="B3242">
        <v>560</v>
      </c>
      <c r="C3242">
        <v>2</v>
      </c>
      <c r="D3242" s="5">
        <v>-1.4702285663468172E-4</v>
      </c>
      <c r="E3242">
        <v>2018</v>
      </c>
      <c r="F3242" t="s">
        <v>1048</v>
      </c>
      <c r="G3242" s="3" t="s">
        <v>1042</v>
      </c>
      <c r="H3242" s="3" t="s">
        <v>1050</v>
      </c>
      <c r="I3242" t="s">
        <v>1073</v>
      </c>
    </row>
    <row r="3243" spans="1:9" x14ac:dyDescent="0.3">
      <c r="A3243" s="3" t="s">
        <v>537</v>
      </c>
      <c r="B3243">
        <v>509</v>
      </c>
      <c r="C3243">
        <v>6</v>
      </c>
      <c r="D3243" s="5">
        <v>0.52478947583870328</v>
      </c>
      <c r="E3243">
        <v>2018</v>
      </c>
      <c r="F3243" t="s">
        <v>1048</v>
      </c>
      <c r="G3243" s="3" t="s">
        <v>1042</v>
      </c>
      <c r="H3243" t="s">
        <v>1077</v>
      </c>
      <c r="I3243" t="s">
        <v>1073</v>
      </c>
    </row>
    <row r="3244" spans="1:9" x14ac:dyDescent="0.3">
      <c r="A3244" s="3" t="s">
        <v>961</v>
      </c>
      <c r="B3244">
        <v>884</v>
      </c>
      <c r="C3244">
        <v>7</v>
      </c>
      <c r="D3244" s="5">
        <v>0.20954812501324838</v>
      </c>
      <c r="E3244">
        <v>2017</v>
      </c>
      <c r="F3244" t="s">
        <v>1048</v>
      </c>
      <c r="G3244" s="3" t="s">
        <v>1042</v>
      </c>
      <c r="H3244" t="s">
        <v>1053</v>
      </c>
      <c r="I3244" t="s">
        <v>1073</v>
      </c>
    </row>
    <row r="3245" spans="1:9" x14ac:dyDescent="0.3">
      <c r="A3245" s="3" t="s">
        <v>483</v>
      </c>
      <c r="B3245">
        <v>654</v>
      </c>
      <c r="C3245">
        <v>39</v>
      </c>
      <c r="D3245" s="5">
        <v>0.17209072534565767</v>
      </c>
      <c r="E3245">
        <v>2018</v>
      </c>
      <c r="F3245" t="s">
        <v>1047</v>
      </c>
      <c r="G3245" s="3" t="s">
        <v>1042</v>
      </c>
      <c r="H3245" t="s">
        <v>1052</v>
      </c>
      <c r="I3245" t="s">
        <v>1073</v>
      </c>
    </row>
    <row r="3246" spans="1:9" x14ac:dyDescent="0.3">
      <c r="A3246" s="3" t="s">
        <v>411</v>
      </c>
      <c r="B3246">
        <v>508</v>
      </c>
      <c r="C3246">
        <v>14</v>
      </c>
      <c r="D3246" s="5">
        <v>1.124834026359363E-2</v>
      </c>
      <c r="E3246">
        <v>2018</v>
      </c>
      <c r="F3246" t="s">
        <v>1048</v>
      </c>
      <c r="G3246" s="3" t="s">
        <v>1042</v>
      </c>
      <c r="H3246" t="s">
        <v>1051</v>
      </c>
      <c r="I3246" t="s">
        <v>1073</v>
      </c>
    </row>
    <row r="3247" spans="1:9" x14ac:dyDescent="0.3">
      <c r="A3247" s="3" t="s">
        <v>814</v>
      </c>
      <c r="B3247">
        <v>536</v>
      </c>
      <c r="C3247">
        <v>19</v>
      </c>
      <c r="D3247" s="5">
        <v>-3.0597688058219594E-2</v>
      </c>
      <c r="E3247">
        <v>2018</v>
      </c>
      <c r="F3247" t="s">
        <v>1048</v>
      </c>
      <c r="G3247" s="3" t="s">
        <v>1042</v>
      </c>
      <c r="H3247" s="3" t="s">
        <v>1050</v>
      </c>
      <c r="I3247" t="s">
        <v>1073</v>
      </c>
    </row>
    <row r="3248" spans="1:9" x14ac:dyDescent="0.3">
      <c r="A3248" s="3" t="s">
        <v>32</v>
      </c>
      <c r="B3248">
        <v>503</v>
      </c>
      <c r="C3248">
        <v>14</v>
      </c>
      <c r="D3248" s="5">
        <v>0.2938795628711407</v>
      </c>
      <c r="E3248">
        <v>2018</v>
      </c>
      <c r="F3248" t="s">
        <v>1048</v>
      </c>
      <c r="G3248" s="3" t="s">
        <v>1042</v>
      </c>
      <c r="H3248" t="s">
        <v>1053</v>
      </c>
      <c r="I3248" t="s">
        <v>1073</v>
      </c>
    </row>
    <row r="3249" spans="1:9" x14ac:dyDescent="0.3">
      <c r="A3249" s="3" t="s">
        <v>444</v>
      </c>
      <c r="B3249">
        <v>659</v>
      </c>
      <c r="C3249">
        <v>15</v>
      </c>
      <c r="D3249" s="5">
        <v>-0.34341925042764609</v>
      </c>
      <c r="E3249">
        <v>2018</v>
      </c>
      <c r="F3249" t="s">
        <v>1047</v>
      </c>
      <c r="G3249" s="3" t="s">
        <v>1042</v>
      </c>
      <c r="H3249" s="3" t="s">
        <v>1050</v>
      </c>
      <c r="I3249" t="s">
        <v>1073</v>
      </c>
    </row>
    <row r="3250" spans="1:9" x14ac:dyDescent="0.3">
      <c r="A3250" s="3" t="s">
        <v>619</v>
      </c>
      <c r="B3250">
        <v>504</v>
      </c>
      <c r="C3250">
        <v>11</v>
      </c>
      <c r="D3250" s="5">
        <v>7.736015472000525E-2</v>
      </c>
      <c r="E3250">
        <v>2018</v>
      </c>
      <c r="F3250" t="s">
        <v>1048</v>
      </c>
      <c r="G3250" s="3" t="s">
        <v>1042</v>
      </c>
      <c r="H3250" t="s">
        <v>1051</v>
      </c>
      <c r="I3250" t="s">
        <v>1073</v>
      </c>
    </row>
    <row r="3251" spans="1:9" x14ac:dyDescent="0.3">
      <c r="A3251" s="3" t="s">
        <v>424</v>
      </c>
      <c r="B3251">
        <v>507</v>
      </c>
      <c r="C3251">
        <v>19</v>
      </c>
      <c r="D3251" s="5">
        <v>0.21815043963585448</v>
      </c>
      <c r="E3251">
        <v>2018</v>
      </c>
      <c r="F3251" t="s">
        <v>1048</v>
      </c>
      <c r="G3251" s="3" t="s">
        <v>1042</v>
      </c>
      <c r="H3251" t="s">
        <v>1053</v>
      </c>
      <c r="I3251" t="s">
        <v>1073</v>
      </c>
    </row>
    <row r="3252" spans="1:9" x14ac:dyDescent="0.3">
      <c r="A3252" s="3" t="s">
        <v>977</v>
      </c>
      <c r="B3252">
        <v>985</v>
      </c>
      <c r="C3252">
        <v>2</v>
      </c>
      <c r="D3252" s="5">
        <v>-2.1969172514164194E-3</v>
      </c>
      <c r="E3252">
        <v>2017</v>
      </c>
      <c r="F3252" t="s">
        <v>1047</v>
      </c>
      <c r="G3252" s="3" t="s">
        <v>1042</v>
      </c>
      <c r="H3252" s="3" t="s">
        <v>1050</v>
      </c>
      <c r="I3252" t="s">
        <v>1073</v>
      </c>
    </row>
    <row r="3253" spans="1:9" x14ac:dyDescent="0.3">
      <c r="A3253" s="3" t="s">
        <v>976</v>
      </c>
      <c r="B3253">
        <v>985</v>
      </c>
      <c r="C3253">
        <v>2</v>
      </c>
      <c r="D3253" s="5">
        <v>1.1883120856552021E-3</v>
      </c>
      <c r="E3253">
        <v>2017</v>
      </c>
      <c r="F3253" t="s">
        <v>1047</v>
      </c>
      <c r="G3253" s="3" t="s">
        <v>1042</v>
      </c>
      <c r="H3253" t="s">
        <v>1051</v>
      </c>
      <c r="I3253" t="s">
        <v>1073</v>
      </c>
    </row>
    <row r="3254" spans="1:9" x14ac:dyDescent="0.3">
      <c r="A3254" s="3" t="s">
        <v>731</v>
      </c>
      <c r="B3254">
        <v>607</v>
      </c>
      <c r="C3254">
        <v>23</v>
      </c>
      <c r="D3254" s="5">
        <v>-1.6360698876013255E-3</v>
      </c>
      <c r="E3254">
        <v>2018</v>
      </c>
      <c r="F3254" t="s">
        <v>1047</v>
      </c>
      <c r="G3254" s="3" t="s">
        <v>1042</v>
      </c>
      <c r="H3254" s="3" t="s">
        <v>1050</v>
      </c>
      <c r="I3254" t="s">
        <v>1073</v>
      </c>
    </row>
    <row r="3255" spans="1:9" x14ac:dyDescent="0.3">
      <c r="A3255" s="3" t="s">
        <v>891</v>
      </c>
      <c r="B3255">
        <v>673</v>
      </c>
      <c r="C3255">
        <v>1</v>
      </c>
      <c r="D3255" s="5">
        <v>1</v>
      </c>
      <c r="E3255">
        <v>2018</v>
      </c>
      <c r="F3255" t="s">
        <v>1046</v>
      </c>
      <c r="G3255" s="3" t="s">
        <v>1042</v>
      </c>
      <c r="H3255" t="s">
        <v>1077</v>
      </c>
      <c r="I3255" t="s">
        <v>1073</v>
      </c>
    </row>
    <row r="3256" spans="1:9" x14ac:dyDescent="0.3">
      <c r="A3256" s="3" t="s">
        <v>760</v>
      </c>
      <c r="B3256">
        <v>599</v>
      </c>
      <c r="C3256">
        <v>9</v>
      </c>
      <c r="D3256" s="5">
        <v>-4.9168895482621759E-3</v>
      </c>
      <c r="E3256">
        <v>2018</v>
      </c>
      <c r="F3256" t="s">
        <v>1047</v>
      </c>
      <c r="G3256" s="3" t="s">
        <v>1042</v>
      </c>
      <c r="H3256" s="3" t="s">
        <v>1050</v>
      </c>
      <c r="I3256" t="s">
        <v>1073</v>
      </c>
    </row>
    <row r="3257" spans="1:9" x14ac:dyDescent="0.3">
      <c r="A3257" s="3" t="s">
        <v>761</v>
      </c>
      <c r="B3257">
        <v>575</v>
      </c>
      <c r="C3257">
        <v>10</v>
      </c>
      <c r="D3257" s="5">
        <v>-6.1181432184602912E-4</v>
      </c>
      <c r="E3257">
        <v>2018</v>
      </c>
      <c r="F3257" t="s">
        <v>1048</v>
      </c>
      <c r="G3257" s="3" t="s">
        <v>1042</v>
      </c>
      <c r="H3257" s="3" t="s">
        <v>1050</v>
      </c>
      <c r="I3257" t="s">
        <v>1073</v>
      </c>
    </row>
    <row r="3258" spans="1:9" x14ac:dyDescent="0.3">
      <c r="A3258" s="3" t="s">
        <v>878</v>
      </c>
      <c r="B3258">
        <v>676</v>
      </c>
      <c r="C3258">
        <v>2</v>
      </c>
      <c r="D3258" s="5">
        <v>1</v>
      </c>
      <c r="E3258">
        <v>2018</v>
      </c>
      <c r="F3258" t="s">
        <v>1046</v>
      </c>
      <c r="G3258" s="3" t="s">
        <v>1042</v>
      </c>
      <c r="H3258" t="s">
        <v>1077</v>
      </c>
      <c r="I3258" t="s">
        <v>1073</v>
      </c>
    </row>
    <row r="3259" spans="1:9" x14ac:dyDescent="0.3">
      <c r="A3259" s="3" t="s">
        <v>644</v>
      </c>
      <c r="B3259">
        <v>501</v>
      </c>
      <c r="C3259">
        <v>22</v>
      </c>
      <c r="D3259" s="5">
        <v>1.8230162499008502E-2</v>
      </c>
      <c r="E3259">
        <v>2018</v>
      </c>
      <c r="F3259" t="s">
        <v>1048</v>
      </c>
      <c r="G3259" s="3" t="s">
        <v>1042</v>
      </c>
      <c r="H3259" t="s">
        <v>1051</v>
      </c>
      <c r="I3259" t="s">
        <v>1073</v>
      </c>
    </row>
    <row r="3260" spans="1:9" x14ac:dyDescent="0.3">
      <c r="A3260" s="3" t="s">
        <v>635</v>
      </c>
      <c r="B3260">
        <v>502</v>
      </c>
      <c r="C3260">
        <v>15</v>
      </c>
      <c r="D3260" s="5">
        <v>-4.5625571047902547E-2</v>
      </c>
      <c r="E3260">
        <v>2018</v>
      </c>
      <c r="F3260" t="s">
        <v>1048</v>
      </c>
      <c r="G3260" s="3" t="s">
        <v>1042</v>
      </c>
      <c r="H3260" s="3" t="s">
        <v>1050</v>
      </c>
      <c r="I3260" t="s">
        <v>1073</v>
      </c>
    </row>
    <row r="3261" spans="1:9" x14ac:dyDescent="0.3">
      <c r="A3261" s="3" t="s">
        <v>174</v>
      </c>
      <c r="B3261">
        <v>587</v>
      </c>
      <c r="C3261">
        <v>12</v>
      </c>
      <c r="D3261" s="5">
        <v>1.884997455794557E-2</v>
      </c>
      <c r="E3261">
        <v>2018</v>
      </c>
      <c r="F3261" t="s">
        <v>1047</v>
      </c>
      <c r="G3261" s="3" t="s">
        <v>1042</v>
      </c>
      <c r="H3261" t="s">
        <v>1051</v>
      </c>
      <c r="I3261" t="s">
        <v>1073</v>
      </c>
    </row>
    <row r="3262" spans="1:9" x14ac:dyDescent="0.3">
      <c r="A3262" s="3" t="s">
        <v>407</v>
      </c>
      <c r="B3262">
        <v>515</v>
      </c>
      <c r="C3262">
        <v>55</v>
      </c>
      <c r="D3262" s="5">
        <v>0.35348543850485215</v>
      </c>
      <c r="E3262">
        <v>2018</v>
      </c>
      <c r="F3262" t="s">
        <v>1048</v>
      </c>
      <c r="G3262" s="3" t="s">
        <v>1042</v>
      </c>
      <c r="H3262" t="s">
        <v>1076</v>
      </c>
      <c r="I3262" t="s">
        <v>1073</v>
      </c>
    </row>
    <row r="3263" spans="1:9" x14ac:dyDescent="0.3">
      <c r="A3263" s="3" t="s">
        <v>809</v>
      </c>
      <c r="B3263">
        <v>754</v>
      </c>
      <c r="C3263">
        <v>2</v>
      </c>
      <c r="D3263" s="5">
        <v>0.27043376863990148</v>
      </c>
      <c r="E3263">
        <v>2018</v>
      </c>
      <c r="F3263" t="s">
        <v>1046</v>
      </c>
      <c r="G3263" s="3" t="s">
        <v>1042</v>
      </c>
      <c r="H3263" t="s">
        <v>1053</v>
      </c>
      <c r="I3263" t="s">
        <v>1073</v>
      </c>
    </row>
    <row r="3264" spans="1:9" x14ac:dyDescent="0.3">
      <c r="A3264" s="3" t="s">
        <v>846</v>
      </c>
      <c r="B3264">
        <v>503</v>
      </c>
      <c r="C3264">
        <v>40</v>
      </c>
      <c r="D3264" s="5">
        <v>-6.1965516903369711E-2</v>
      </c>
      <c r="E3264">
        <v>2018</v>
      </c>
      <c r="F3264" t="s">
        <v>1048</v>
      </c>
      <c r="G3264" s="3" t="s">
        <v>1042</v>
      </c>
      <c r="H3264" s="3" t="s">
        <v>1050</v>
      </c>
      <c r="I3264" t="s">
        <v>1073</v>
      </c>
    </row>
    <row r="3265" spans="1:9" x14ac:dyDescent="0.3">
      <c r="A3265" s="3" t="s">
        <v>765</v>
      </c>
      <c r="B3265">
        <v>514</v>
      </c>
      <c r="C3265">
        <v>121</v>
      </c>
      <c r="D3265" s="5">
        <v>0.33312218968622415</v>
      </c>
      <c r="E3265">
        <v>2018</v>
      </c>
      <c r="F3265" t="s">
        <v>1048</v>
      </c>
      <c r="G3265" t="s">
        <v>1054</v>
      </c>
      <c r="H3265" t="s">
        <v>1076</v>
      </c>
      <c r="I3265" t="s">
        <v>1073</v>
      </c>
    </row>
    <row r="3266" spans="1:9" x14ac:dyDescent="0.3">
      <c r="A3266" s="3" t="s">
        <v>555</v>
      </c>
      <c r="B3266">
        <v>695</v>
      </c>
      <c r="C3266">
        <v>5</v>
      </c>
      <c r="D3266" s="5">
        <v>1</v>
      </c>
      <c r="E3266">
        <v>2018</v>
      </c>
      <c r="F3266" t="s">
        <v>1046</v>
      </c>
      <c r="G3266" s="3" t="s">
        <v>1042</v>
      </c>
      <c r="H3266" t="s">
        <v>1077</v>
      </c>
      <c r="I3266" t="s">
        <v>1073</v>
      </c>
    </row>
    <row r="3267" spans="1:9" x14ac:dyDescent="0.3">
      <c r="A3267" s="3" t="s">
        <v>830</v>
      </c>
      <c r="B3267">
        <v>700</v>
      </c>
      <c r="C3267">
        <v>5</v>
      </c>
      <c r="D3267" s="5">
        <v>0.2184498541253998</v>
      </c>
      <c r="E3267">
        <v>2018</v>
      </c>
      <c r="F3267" t="s">
        <v>1046</v>
      </c>
      <c r="G3267" s="3" t="s">
        <v>1042</v>
      </c>
      <c r="H3267" t="s">
        <v>1053</v>
      </c>
      <c r="I3267" t="s">
        <v>1073</v>
      </c>
    </row>
    <row r="3268" spans="1:9" x14ac:dyDescent="0.3">
      <c r="A3268" s="3" t="s">
        <v>678</v>
      </c>
      <c r="B3268">
        <v>495</v>
      </c>
      <c r="C3268">
        <v>30</v>
      </c>
      <c r="D3268" s="5">
        <v>0.36699485472388199</v>
      </c>
      <c r="E3268">
        <v>2018</v>
      </c>
      <c r="F3268" t="s">
        <v>1048</v>
      </c>
      <c r="G3268" s="3" t="s">
        <v>1042</v>
      </c>
      <c r="H3268" t="s">
        <v>1076</v>
      </c>
      <c r="I3268" t="s">
        <v>1073</v>
      </c>
    </row>
    <row r="3269" spans="1:9" x14ac:dyDescent="0.3">
      <c r="A3269" s="3" t="s">
        <v>679</v>
      </c>
      <c r="B3269">
        <v>498</v>
      </c>
      <c r="C3269">
        <v>14</v>
      </c>
      <c r="D3269" s="5">
        <v>1.9211806480759819E-2</v>
      </c>
      <c r="E3269">
        <v>2018</v>
      </c>
      <c r="F3269" t="s">
        <v>1048</v>
      </c>
      <c r="G3269" s="3" t="s">
        <v>1042</v>
      </c>
      <c r="H3269" t="s">
        <v>1051</v>
      </c>
      <c r="I3269" t="s">
        <v>1073</v>
      </c>
    </row>
    <row r="3270" spans="1:9" x14ac:dyDescent="0.3">
      <c r="A3270" s="3" t="s">
        <v>769</v>
      </c>
      <c r="B3270">
        <v>606</v>
      </c>
      <c r="C3270">
        <v>13</v>
      </c>
      <c r="D3270" s="5">
        <v>1.6191839568768639E-2</v>
      </c>
      <c r="E3270">
        <v>2018</v>
      </c>
      <c r="F3270" t="s">
        <v>1047</v>
      </c>
      <c r="G3270" s="3" t="s">
        <v>1042</v>
      </c>
      <c r="H3270" t="s">
        <v>1051</v>
      </c>
      <c r="I3270" t="s">
        <v>1073</v>
      </c>
    </row>
    <row r="3271" spans="1:9" x14ac:dyDescent="0.3">
      <c r="A3271" s="3" t="s">
        <v>768</v>
      </c>
      <c r="B3271">
        <v>712</v>
      </c>
      <c r="C3271">
        <v>7</v>
      </c>
      <c r="D3271" s="5">
        <v>1</v>
      </c>
      <c r="E3271">
        <v>2018</v>
      </c>
      <c r="F3271" t="s">
        <v>1046</v>
      </c>
      <c r="G3271" s="3" t="s">
        <v>1042</v>
      </c>
      <c r="H3271" t="s">
        <v>1077</v>
      </c>
      <c r="I3271" t="s">
        <v>1073</v>
      </c>
    </row>
    <row r="3272" spans="1:9" x14ac:dyDescent="0.3">
      <c r="A3272" s="3" t="s">
        <v>811</v>
      </c>
      <c r="B3272">
        <v>645</v>
      </c>
      <c r="C3272">
        <v>5</v>
      </c>
      <c r="D3272" s="5">
        <v>1</v>
      </c>
      <c r="E3272">
        <v>2018</v>
      </c>
      <c r="F3272" t="s">
        <v>1047</v>
      </c>
      <c r="G3272" s="3" t="s">
        <v>1042</v>
      </c>
      <c r="H3272" t="s">
        <v>1077</v>
      </c>
      <c r="I3272" t="s">
        <v>1073</v>
      </c>
    </row>
    <row r="3273" spans="1:9" x14ac:dyDescent="0.3">
      <c r="A3273" s="3" t="s">
        <v>559</v>
      </c>
      <c r="B3273">
        <v>498</v>
      </c>
      <c r="C3273">
        <v>1</v>
      </c>
      <c r="D3273" s="5">
        <v>0.4200000000000001</v>
      </c>
      <c r="E3273">
        <v>2018</v>
      </c>
      <c r="F3273" t="s">
        <v>1048</v>
      </c>
      <c r="G3273" s="3" t="s">
        <v>1042</v>
      </c>
      <c r="H3273" t="s">
        <v>1077</v>
      </c>
      <c r="I3273" t="s">
        <v>1073</v>
      </c>
    </row>
    <row r="3274" spans="1:9" x14ac:dyDescent="0.3">
      <c r="A3274" s="3" t="s">
        <v>856</v>
      </c>
      <c r="B3274">
        <v>1155</v>
      </c>
      <c r="C3274">
        <v>1</v>
      </c>
      <c r="D3274" s="5">
        <v>0.20999999999999996</v>
      </c>
      <c r="E3274">
        <v>2017</v>
      </c>
      <c r="F3274" t="s">
        <v>1045</v>
      </c>
      <c r="G3274" s="3" t="s">
        <v>1042</v>
      </c>
      <c r="H3274" t="s">
        <v>1053</v>
      </c>
      <c r="I3274" t="s">
        <v>1073</v>
      </c>
    </row>
    <row r="3275" spans="1:9" x14ac:dyDescent="0.3">
      <c r="A3275" s="3" t="s">
        <v>831</v>
      </c>
      <c r="B3275">
        <v>677</v>
      </c>
      <c r="C3275">
        <v>2</v>
      </c>
      <c r="D3275" s="5">
        <v>-1.6969158931559591E-3</v>
      </c>
      <c r="E3275">
        <v>2018</v>
      </c>
      <c r="F3275" t="s">
        <v>1046</v>
      </c>
      <c r="G3275" s="3" t="s">
        <v>1042</v>
      </c>
      <c r="H3275" s="3" t="s">
        <v>1050</v>
      </c>
      <c r="I3275" t="s">
        <v>1073</v>
      </c>
    </row>
    <row r="3276" spans="1:9" x14ac:dyDescent="0.3">
      <c r="A3276" s="3" t="s">
        <v>857</v>
      </c>
      <c r="B3276">
        <v>654</v>
      </c>
      <c r="C3276">
        <v>5</v>
      </c>
      <c r="D3276" s="5">
        <v>3.4392048125397846E-2</v>
      </c>
      <c r="E3276">
        <v>2018</v>
      </c>
      <c r="F3276" t="s">
        <v>1047</v>
      </c>
      <c r="G3276" s="3" t="s">
        <v>1042</v>
      </c>
      <c r="H3276" t="s">
        <v>1051</v>
      </c>
      <c r="I3276" t="s">
        <v>1073</v>
      </c>
    </row>
    <row r="3277" spans="1:9" x14ac:dyDescent="0.3">
      <c r="A3277" s="3" t="s">
        <v>677</v>
      </c>
      <c r="B3277">
        <v>498</v>
      </c>
      <c r="C3277">
        <v>8</v>
      </c>
      <c r="D3277" s="5">
        <v>1</v>
      </c>
      <c r="E3277">
        <v>2018</v>
      </c>
      <c r="F3277" t="s">
        <v>1048</v>
      </c>
      <c r="G3277" s="3" t="s">
        <v>1042</v>
      </c>
      <c r="H3277" t="s">
        <v>1077</v>
      </c>
      <c r="I3277" t="s">
        <v>1073</v>
      </c>
    </row>
    <row r="3278" spans="1:9" x14ac:dyDescent="0.3">
      <c r="A3278" s="3" t="s">
        <v>941</v>
      </c>
      <c r="B3278">
        <v>567</v>
      </c>
      <c r="C3278">
        <v>5</v>
      </c>
      <c r="D3278" s="5">
        <v>1</v>
      </c>
      <c r="E3278">
        <v>2018</v>
      </c>
      <c r="F3278" t="s">
        <v>1048</v>
      </c>
      <c r="G3278" s="3" t="s">
        <v>1042</v>
      </c>
      <c r="H3278" t="s">
        <v>1077</v>
      </c>
      <c r="I3278" t="s">
        <v>1073</v>
      </c>
    </row>
    <row r="3279" spans="1:9" x14ac:dyDescent="0.3">
      <c r="A3279" s="3" t="s">
        <v>812</v>
      </c>
      <c r="B3279">
        <v>817</v>
      </c>
      <c r="C3279">
        <v>5</v>
      </c>
      <c r="D3279" s="5">
        <v>1</v>
      </c>
      <c r="E3279">
        <v>2018</v>
      </c>
      <c r="F3279" t="s">
        <v>1045</v>
      </c>
      <c r="G3279" s="3" t="s">
        <v>1042</v>
      </c>
      <c r="H3279" t="s">
        <v>1077</v>
      </c>
      <c r="I3279" t="s">
        <v>1073</v>
      </c>
    </row>
    <row r="3280" spans="1:9" x14ac:dyDescent="0.3">
      <c r="A3280" s="3" t="s">
        <v>946</v>
      </c>
      <c r="B3280">
        <v>874</v>
      </c>
      <c r="C3280">
        <v>3</v>
      </c>
      <c r="D3280" s="5">
        <v>1</v>
      </c>
      <c r="E3280">
        <v>2017</v>
      </c>
      <c r="F3280" t="s">
        <v>1048</v>
      </c>
      <c r="G3280" s="3" t="s">
        <v>1042</v>
      </c>
      <c r="H3280" t="s">
        <v>1077</v>
      </c>
      <c r="I3280" t="s">
        <v>1073</v>
      </c>
    </row>
    <row r="3281" spans="1:9" x14ac:dyDescent="0.3">
      <c r="A3281" s="3" t="s">
        <v>680</v>
      </c>
      <c r="B3281">
        <v>498</v>
      </c>
      <c r="C3281">
        <v>11</v>
      </c>
      <c r="D3281" s="5">
        <v>-4.2250992805059992E-2</v>
      </c>
      <c r="E3281">
        <v>2018</v>
      </c>
      <c r="F3281" t="s">
        <v>1048</v>
      </c>
      <c r="G3281" s="3" t="s">
        <v>1042</v>
      </c>
      <c r="H3281" s="3" t="s">
        <v>1050</v>
      </c>
      <c r="I3281" t="s">
        <v>1073</v>
      </c>
    </row>
    <row r="3282" spans="1:9" x14ac:dyDescent="0.3">
      <c r="A3282" s="3" t="s">
        <v>764</v>
      </c>
      <c r="B3282">
        <v>626</v>
      </c>
      <c r="C3282">
        <v>20</v>
      </c>
      <c r="D3282" s="5">
        <v>1.0946004598087951E-2</v>
      </c>
      <c r="E3282">
        <v>2018</v>
      </c>
      <c r="F3282" t="s">
        <v>1047</v>
      </c>
      <c r="G3282" s="3" t="s">
        <v>1042</v>
      </c>
      <c r="H3282" t="s">
        <v>1051</v>
      </c>
      <c r="I3282" t="s">
        <v>1073</v>
      </c>
    </row>
    <row r="3283" spans="1:9" x14ac:dyDescent="0.3">
      <c r="A3283" s="3" t="s">
        <v>405</v>
      </c>
      <c r="B3283">
        <v>509</v>
      </c>
      <c r="C3283">
        <v>8</v>
      </c>
      <c r="D3283" s="5">
        <v>1</v>
      </c>
      <c r="E3283">
        <v>2018</v>
      </c>
      <c r="F3283" t="s">
        <v>1048</v>
      </c>
      <c r="G3283" s="3" t="s">
        <v>1042</v>
      </c>
      <c r="H3283" t="s">
        <v>1077</v>
      </c>
      <c r="I3283" t="s">
        <v>1073</v>
      </c>
    </row>
    <row r="3284" spans="1:9" x14ac:dyDescent="0.3">
      <c r="A3284" s="3" t="s">
        <v>848</v>
      </c>
      <c r="B3284">
        <v>1159</v>
      </c>
      <c r="C3284">
        <v>1</v>
      </c>
      <c r="D3284" s="5">
        <v>1</v>
      </c>
      <c r="E3284">
        <v>2017</v>
      </c>
      <c r="F3284" t="s">
        <v>1045</v>
      </c>
      <c r="G3284" s="3" t="s">
        <v>1042</v>
      </c>
      <c r="H3284" t="s">
        <v>1077</v>
      </c>
      <c r="I3284" t="s">
        <v>1073</v>
      </c>
    </row>
    <row r="3285" spans="1:9" x14ac:dyDescent="0.3">
      <c r="A3285" s="3" t="s">
        <v>241</v>
      </c>
      <c r="B3285">
        <v>494</v>
      </c>
      <c r="C3285">
        <v>13</v>
      </c>
      <c r="D3285" s="5">
        <v>0.2275155125439382</v>
      </c>
      <c r="E3285">
        <v>2018</v>
      </c>
      <c r="F3285" t="s">
        <v>1048</v>
      </c>
      <c r="G3285" s="3" t="s">
        <v>1042</v>
      </c>
      <c r="H3285" t="s">
        <v>1053</v>
      </c>
      <c r="I3285" t="s">
        <v>1073</v>
      </c>
    </row>
    <row r="3286" spans="1:9" x14ac:dyDescent="0.3">
      <c r="A3286" s="3" t="s">
        <v>336</v>
      </c>
      <c r="B3286">
        <v>500</v>
      </c>
      <c r="C3286">
        <v>57</v>
      </c>
      <c r="D3286" s="5">
        <v>0.23384998031540377</v>
      </c>
      <c r="E3286">
        <v>2018</v>
      </c>
      <c r="F3286" t="s">
        <v>1048</v>
      </c>
      <c r="G3286" s="3" t="s">
        <v>1042</v>
      </c>
      <c r="H3286" t="s">
        <v>1053</v>
      </c>
      <c r="I3286" t="s">
        <v>1073</v>
      </c>
    </row>
    <row r="3287" spans="1:9" x14ac:dyDescent="0.3">
      <c r="A3287" s="3" t="s">
        <v>51</v>
      </c>
      <c r="B3287">
        <v>494</v>
      </c>
      <c r="C3287">
        <v>103</v>
      </c>
      <c r="D3287" s="5">
        <v>0.35881959681891323</v>
      </c>
      <c r="E3287">
        <v>2018</v>
      </c>
      <c r="F3287" t="s">
        <v>1048</v>
      </c>
      <c r="G3287" t="s">
        <v>1054</v>
      </c>
      <c r="H3287" t="s">
        <v>1076</v>
      </c>
      <c r="I3287" t="s">
        <v>1073</v>
      </c>
    </row>
    <row r="3288" spans="1:9" x14ac:dyDescent="0.3">
      <c r="A3288" s="3" t="s">
        <v>339</v>
      </c>
      <c r="B3288">
        <v>494</v>
      </c>
      <c r="C3288">
        <v>145</v>
      </c>
      <c r="D3288" s="5">
        <v>0.42114823206901647</v>
      </c>
      <c r="E3288">
        <v>2018</v>
      </c>
      <c r="F3288" t="s">
        <v>1048</v>
      </c>
      <c r="G3288" t="s">
        <v>1054</v>
      </c>
      <c r="H3288" t="s">
        <v>1077</v>
      </c>
      <c r="I3288" t="s">
        <v>1073</v>
      </c>
    </row>
    <row r="3289" spans="1:9" x14ac:dyDescent="0.3">
      <c r="A3289" s="3" t="s">
        <v>205</v>
      </c>
      <c r="B3289">
        <v>683</v>
      </c>
      <c r="C3289">
        <v>1</v>
      </c>
      <c r="D3289" s="5">
        <v>1</v>
      </c>
      <c r="E3289">
        <v>2018</v>
      </c>
      <c r="F3289" t="s">
        <v>1046</v>
      </c>
      <c r="G3289" s="3" t="s">
        <v>1042</v>
      </c>
      <c r="H3289" t="s">
        <v>1077</v>
      </c>
      <c r="I3289" t="s">
        <v>1073</v>
      </c>
    </row>
    <row r="3290" spans="1:9" x14ac:dyDescent="0.3">
      <c r="A3290" s="3" t="s">
        <v>889</v>
      </c>
      <c r="B3290">
        <v>719</v>
      </c>
      <c r="C3290">
        <v>2</v>
      </c>
      <c r="D3290" s="5">
        <v>1</v>
      </c>
      <c r="E3290">
        <v>2018</v>
      </c>
      <c r="F3290" t="s">
        <v>1046</v>
      </c>
      <c r="G3290" s="3" t="s">
        <v>1042</v>
      </c>
      <c r="H3290" t="s">
        <v>1077</v>
      </c>
      <c r="I3290" t="s">
        <v>1073</v>
      </c>
    </row>
    <row r="3291" spans="1:9" x14ac:dyDescent="0.3">
      <c r="A3291" s="3" t="s">
        <v>956</v>
      </c>
      <c r="B3291">
        <v>1013</v>
      </c>
      <c r="C3291">
        <v>1</v>
      </c>
      <c r="D3291" s="5">
        <v>0</v>
      </c>
      <c r="E3291">
        <v>2017</v>
      </c>
      <c r="F3291" t="s">
        <v>1047</v>
      </c>
      <c r="G3291" s="3" t="s">
        <v>1042</v>
      </c>
      <c r="H3291" t="s">
        <v>1051</v>
      </c>
      <c r="I3291" t="s">
        <v>1073</v>
      </c>
    </row>
    <row r="3292" spans="1:9" x14ac:dyDescent="0.3">
      <c r="A3292" s="3" t="s">
        <v>656</v>
      </c>
      <c r="B3292">
        <v>524</v>
      </c>
      <c r="C3292">
        <v>13</v>
      </c>
      <c r="D3292" s="5">
        <v>0.15355518610027619</v>
      </c>
      <c r="E3292">
        <v>2018</v>
      </c>
      <c r="F3292" t="s">
        <v>1048</v>
      </c>
      <c r="G3292" s="3" t="s">
        <v>1042</v>
      </c>
      <c r="H3292" t="s">
        <v>1052</v>
      </c>
      <c r="I3292" t="s">
        <v>1073</v>
      </c>
    </row>
    <row r="3293" spans="1:9" x14ac:dyDescent="0.3">
      <c r="A3293" s="3" t="s">
        <v>847</v>
      </c>
      <c r="B3293">
        <v>644</v>
      </c>
      <c r="C3293">
        <v>8</v>
      </c>
      <c r="D3293" s="5">
        <v>0.42083623418511584</v>
      </c>
      <c r="E3293">
        <v>2018</v>
      </c>
      <c r="F3293" t="s">
        <v>1047</v>
      </c>
      <c r="G3293" s="3" t="s">
        <v>1042</v>
      </c>
      <c r="H3293" t="s">
        <v>1077</v>
      </c>
      <c r="I3293" t="s">
        <v>1073</v>
      </c>
    </row>
    <row r="3294" spans="1:9" x14ac:dyDescent="0.3">
      <c r="A3294" s="3" t="s">
        <v>648</v>
      </c>
      <c r="B3294">
        <v>501</v>
      </c>
      <c r="C3294">
        <v>33</v>
      </c>
      <c r="D3294" s="5">
        <v>0.13870317150643596</v>
      </c>
      <c r="E3294">
        <v>2018</v>
      </c>
      <c r="F3294" t="s">
        <v>1048</v>
      </c>
      <c r="G3294" s="3" t="s">
        <v>1042</v>
      </c>
      <c r="H3294" t="s">
        <v>1052</v>
      </c>
      <c r="I3294" t="s">
        <v>1073</v>
      </c>
    </row>
    <row r="3295" spans="1:9" x14ac:dyDescent="0.3">
      <c r="A3295" s="3" t="s">
        <v>935</v>
      </c>
      <c r="B3295">
        <v>687</v>
      </c>
      <c r="C3295">
        <v>8</v>
      </c>
      <c r="D3295" s="5">
        <v>9.0739554626481811E-2</v>
      </c>
      <c r="E3295">
        <v>2018</v>
      </c>
      <c r="F3295" t="s">
        <v>1046</v>
      </c>
      <c r="G3295" s="3" t="s">
        <v>1042</v>
      </c>
      <c r="H3295" t="s">
        <v>1051</v>
      </c>
      <c r="I3295" t="s">
        <v>1073</v>
      </c>
    </row>
    <row r="3296" spans="1:9" x14ac:dyDescent="0.3">
      <c r="A3296" s="3" t="s">
        <v>835</v>
      </c>
      <c r="B3296">
        <v>580</v>
      </c>
      <c r="C3296">
        <v>21</v>
      </c>
      <c r="D3296" s="5">
        <v>0.1881345162753103</v>
      </c>
      <c r="E3296">
        <v>2018</v>
      </c>
      <c r="F3296" t="s">
        <v>1047</v>
      </c>
      <c r="G3296" s="3" t="s">
        <v>1042</v>
      </c>
      <c r="H3296" t="s">
        <v>1052</v>
      </c>
      <c r="I3296" t="s">
        <v>1073</v>
      </c>
    </row>
    <row r="3297" spans="1:9" x14ac:dyDescent="0.3">
      <c r="A3297" s="3" t="s">
        <v>172</v>
      </c>
      <c r="B3297">
        <v>494</v>
      </c>
      <c r="C3297">
        <v>29</v>
      </c>
      <c r="D3297" s="5">
        <v>0.19107240506094994</v>
      </c>
      <c r="E3297">
        <v>2018</v>
      </c>
      <c r="F3297" t="s">
        <v>1048</v>
      </c>
      <c r="G3297" s="3" t="s">
        <v>1042</v>
      </c>
      <c r="H3297" t="s">
        <v>1052</v>
      </c>
      <c r="I3297" t="s">
        <v>1073</v>
      </c>
    </row>
    <row r="3298" spans="1:9" x14ac:dyDescent="0.3">
      <c r="A3298" s="3" t="s">
        <v>171</v>
      </c>
      <c r="B3298">
        <v>494</v>
      </c>
      <c r="C3298">
        <v>33</v>
      </c>
      <c r="D3298" s="5">
        <v>0.12100331758520208</v>
      </c>
      <c r="E3298">
        <v>2018</v>
      </c>
      <c r="F3298" t="s">
        <v>1048</v>
      </c>
      <c r="G3298" s="3" t="s">
        <v>1042</v>
      </c>
      <c r="H3298" t="s">
        <v>1052</v>
      </c>
      <c r="I3298" t="s">
        <v>1073</v>
      </c>
    </row>
    <row r="3299" spans="1:9" x14ac:dyDescent="0.3">
      <c r="A3299" s="3" t="s">
        <v>286</v>
      </c>
      <c r="B3299">
        <v>496</v>
      </c>
      <c r="C3299">
        <v>51</v>
      </c>
      <c r="D3299" s="5">
        <v>-0.10793161513553455</v>
      </c>
      <c r="E3299">
        <v>2018</v>
      </c>
      <c r="F3299" t="s">
        <v>1048</v>
      </c>
      <c r="G3299" s="3" t="s">
        <v>1042</v>
      </c>
      <c r="H3299" s="3" t="s">
        <v>1050</v>
      </c>
      <c r="I3299" t="s">
        <v>1073</v>
      </c>
    </row>
    <row r="3300" spans="1:9" x14ac:dyDescent="0.3">
      <c r="A3300" s="3" t="s">
        <v>384</v>
      </c>
      <c r="B3300">
        <v>548</v>
      </c>
      <c r="C3300">
        <v>17</v>
      </c>
      <c r="D3300" s="5">
        <v>-3.3246327588281104E-2</v>
      </c>
      <c r="E3300">
        <v>2018</v>
      </c>
      <c r="F3300" t="s">
        <v>1048</v>
      </c>
      <c r="G3300" s="3" t="s">
        <v>1042</v>
      </c>
      <c r="H3300" s="3" t="s">
        <v>1050</v>
      </c>
      <c r="I3300" t="s">
        <v>1073</v>
      </c>
    </row>
    <row r="3301" spans="1:9" x14ac:dyDescent="0.3">
      <c r="A3301" s="3" t="s">
        <v>539</v>
      </c>
      <c r="B3301">
        <v>508</v>
      </c>
      <c r="C3301">
        <v>18</v>
      </c>
      <c r="D3301" s="5">
        <v>0.12554489036515329</v>
      </c>
      <c r="E3301">
        <v>2018</v>
      </c>
      <c r="F3301" t="s">
        <v>1048</v>
      </c>
      <c r="G3301" s="3" t="s">
        <v>1042</v>
      </c>
      <c r="H3301" t="s">
        <v>1052</v>
      </c>
      <c r="I3301" t="s">
        <v>1073</v>
      </c>
    </row>
    <row r="3302" spans="1:9" x14ac:dyDescent="0.3">
      <c r="A3302" s="3" t="s">
        <v>900</v>
      </c>
      <c r="B3302">
        <v>661</v>
      </c>
      <c r="C3302">
        <v>7</v>
      </c>
      <c r="D3302" s="5">
        <v>6.8049896177542618E-3</v>
      </c>
      <c r="E3302">
        <v>2018</v>
      </c>
      <c r="F3302" t="s">
        <v>1047</v>
      </c>
      <c r="G3302" s="3" t="s">
        <v>1042</v>
      </c>
      <c r="H3302" t="s">
        <v>1051</v>
      </c>
      <c r="I3302" t="s">
        <v>1073</v>
      </c>
    </row>
    <row r="3303" spans="1:9" x14ac:dyDescent="0.3">
      <c r="A3303" s="3" t="s">
        <v>603</v>
      </c>
      <c r="B3303">
        <v>504</v>
      </c>
      <c r="C3303">
        <v>30</v>
      </c>
      <c r="D3303" s="5">
        <v>0.34474054801114756</v>
      </c>
      <c r="E3303">
        <v>2018</v>
      </c>
      <c r="F3303" t="s">
        <v>1048</v>
      </c>
      <c r="G3303" s="3" t="s">
        <v>1042</v>
      </c>
      <c r="H3303" t="s">
        <v>1076</v>
      </c>
      <c r="I3303" t="s">
        <v>1073</v>
      </c>
    </row>
    <row r="3304" spans="1:9" x14ac:dyDescent="0.3">
      <c r="A3304" s="3" t="s">
        <v>540</v>
      </c>
      <c r="B3304">
        <v>500</v>
      </c>
      <c r="C3304">
        <v>18</v>
      </c>
      <c r="D3304" s="5">
        <v>0.31567289534024834</v>
      </c>
      <c r="E3304">
        <v>2018</v>
      </c>
      <c r="F3304" t="s">
        <v>1048</v>
      </c>
      <c r="G3304" s="3" t="s">
        <v>1042</v>
      </c>
      <c r="H3304" t="s">
        <v>1076</v>
      </c>
      <c r="I3304" t="s">
        <v>1073</v>
      </c>
    </row>
    <row r="3305" spans="1:9" x14ac:dyDescent="0.3">
      <c r="A3305" s="3" t="s">
        <v>899</v>
      </c>
      <c r="B3305">
        <v>576</v>
      </c>
      <c r="C3305">
        <v>8</v>
      </c>
      <c r="D3305" s="5">
        <v>0.37200227668937713</v>
      </c>
      <c r="E3305">
        <v>2018</v>
      </c>
      <c r="F3305" t="s">
        <v>1048</v>
      </c>
      <c r="G3305" s="3" t="s">
        <v>1042</v>
      </c>
      <c r="H3305" t="s">
        <v>1076</v>
      </c>
      <c r="I3305" t="s">
        <v>1073</v>
      </c>
    </row>
    <row r="3306" spans="1:9" x14ac:dyDescent="0.3">
      <c r="A3306" s="3" t="s">
        <v>638</v>
      </c>
      <c r="B3306">
        <v>501</v>
      </c>
      <c r="C3306">
        <v>19</v>
      </c>
      <c r="D3306" s="5">
        <v>0.20423708828675066</v>
      </c>
      <c r="E3306">
        <v>2018</v>
      </c>
      <c r="F3306" t="s">
        <v>1048</v>
      </c>
      <c r="G3306" s="3" t="s">
        <v>1042</v>
      </c>
      <c r="H3306" t="s">
        <v>1053</v>
      </c>
      <c r="I3306" t="s">
        <v>1073</v>
      </c>
    </row>
    <row r="3307" spans="1:9" x14ac:dyDescent="0.3">
      <c r="A3307" s="3" t="s">
        <v>346</v>
      </c>
      <c r="B3307">
        <v>501</v>
      </c>
      <c r="C3307">
        <v>17</v>
      </c>
      <c r="D3307" s="5">
        <v>0.34268866688901162</v>
      </c>
      <c r="E3307">
        <v>2018</v>
      </c>
      <c r="F3307" t="s">
        <v>1048</v>
      </c>
      <c r="G3307" s="3" t="s">
        <v>1042</v>
      </c>
      <c r="H3307" t="s">
        <v>1076</v>
      </c>
      <c r="I3307" t="s">
        <v>1073</v>
      </c>
    </row>
    <row r="3308" spans="1:9" x14ac:dyDescent="0.3">
      <c r="A3308" s="3" t="s">
        <v>165</v>
      </c>
      <c r="B3308">
        <v>496</v>
      </c>
      <c r="C3308">
        <v>103</v>
      </c>
      <c r="D3308" s="5">
        <v>0.34206098051838468</v>
      </c>
      <c r="E3308">
        <v>2018</v>
      </c>
      <c r="F3308" t="s">
        <v>1048</v>
      </c>
      <c r="G3308" t="s">
        <v>1054</v>
      </c>
      <c r="H3308" t="s">
        <v>1076</v>
      </c>
      <c r="I3308" t="s">
        <v>1073</v>
      </c>
    </row>
    <row r="3309" spans="1:9" x14ac:dyDescent="0.3">
      <c r="A3309" s="3" t="s">
        <v>368</v>
      </c>
      <c r="B3309">
        <v>494</v>
      </c>
      <c r="C3309">
        <v>16</v>
      </c>
      <c r="D3309" s="5">
        <v>0.25893574678707537</v>
      </c>
      <c r="E3309">
        <v>2018</v>
      </c>
      <c r="F3309" t="s">
        <v>1048</v>
      </c>
      <c r="G3309" s="3" t="s">
        <v>1042</v>
      </c>
      <c r="H3309" t="s">
        <v>1053</v>
      </c>
      <c r="I3309" t="s">
        <v>1073</v>
      </c>
    </row>
    <row r="3310" spans="1:9" x14ac:dyDescent="0.3">
      <c r="A3310" s="3" t="s">
        <v>523</v>
      </c>
      <c r="B3310">
        <v>509</v>
      </c>
      <c r="C3310">
        <v>18</v>
      </c>
      <c r="D3310" s="5">
        <v>-0.22079615608525116</v>
      </c>
      <c r="E3310">
        <v>2018</v>
      </c>
      <c r="F3310" t="s">
        <v>1048</v>
      </c>
      <c r="G3310" s="3" t="s">
        <v>1042</v>
      </c>
      <c r="H3310" s="3" t="s">
        <v>1050</v>
      </c>
      <c r="I3310" t="s">
        <v>1073</v>
      </c>
    </row>
    <row r="3311" spans="1:9" x14ac:dyDescent="0.3">
      <c r="A3311" s="3" t="s">
        <v>449</v>
      </c>
      <c r="B3311">
        <v>503</v>
      </c>
      <c r="C3311">
        <v>83</v>
      </c>
      <c r="D3311" s="5">
        <v>0.3326461209919076</v>
      </c>
      <c r="E3311">
        <v>2018</v>
      </c>
      <c r="F3311" t="s">
        <v>1048</v>
      </c>
      <c r="G3311" s="3" t="s">
        <v>1042</v>
      </c>
      <c r="H3311" t="s">
        <v>1076</v>
      </c>
      <c r="I3311" t="s">
        <v>1073</v>
      </c>
    </row>
    <row r="3312" spans="1:9" x14ac:dyDescent="0.3">
      <c r="A3312" s="3" t="s">
        <v>147</v>
      </c>
      <c r="B3312">
        <v>497</v>
      </c>
      <c r="C3312">
        <v>183</v>
      </c>
      <c r="D3312" s="5">
        <v>0.44118705467026115</v>
      </c>
      <c r="E3312">
        <v>2018</v>
      </c>
      <c r="F3312" t="s">
        <v>1048</v>
      </c>
      <c r="G3312" t="s">
        <v>1054</v>
      </c>
      <c r="H3312" t="s">
        <v>1077</v>
      </c>
      <c r="I3312" t="s">
        <v>1073</v>
      </c>
    </row>
    <row r="3313" spans="1:9" x14ac:dyDescent="0.3">
      <c r="A3313" s="3" t="s">
        <v>148</v>
      </c>
      <c r="B3313">
        <v>494</v>
      </c>
      <c r="C3313">
        <v>154</v>
      </c>
      <c r="D3313" s="5">
        <v>0.43806631427149939</v>
      </c>
      <c r="E3313">
        <v>2018</v>
      </c>
      <c r="F3313" t="s">
        <v>1048</v>
      </c>
      <c r="G3313" t="s">
        <v>1054</v>
      </c>
      <c r="H3313" t="s">
        <v>1077</v>
      </c>
      <c r="I3313" t="s">
        <v>1073</v>
      </c>
    </row>
    <row r="3314" spans="1:9" x14ac:dyDescent="0.3">
      <c r="A3314" s="3" t="s">
        <v>149</v>
      </c>
      <c r="B3314">
        <v>494</v>
      </c>
      <c r="C3314">
        <v>104</v>
      </c>
      <c r="D3314" s="5">
        <v>0.31542245857954443</v>
      </c>
      <c r="E3314">
        <v>2018</v>
      </c>
      <c r="F3314" t="s">
        <v>1048</v>
      </c>
      <c r="G3314" t="s">
        <v>1054</v>
      </c>
      <c r="H3314" t="s">
        <v>1076</v>
      </c>
      <c r="I3314" t="s">
        <v>1073</v>
      </c>
    </row>
    <row r="3315" spans="1:9" x14ac:dyDescent="0.3">
      <c r="A3315" s="3" t="s">
        <v>359</v>
      </c>
      <c r="B3315">
        <v>500</v>
      </c>
      <c r="C3315">
        <v>33</v>
      </c>
      <c r="D3315" s="5">
        <v>0.33000523323656783</v>
      </c>
      <c r="E3315">
        <v>2018</v>
      </c>
      <c r="F3315" t="s">
        <v>1048</v>
      </c>
      <c r="G3315" s="3" t="s">
        <v>1042</v>
      </c>
      <c r="H3315" t="s">
        <v>1076</v>
      </c>
      <c r="I3315" t="s">
        <v>1073</v>
      </c>
    </row>
    <row r="3316" spans="1:9" x14ac:dyDescent="0.3">
      <c r="A3316" s="3" t="s">
        <v>964</v>
      </c>
      <c r="B3316">
        <v>1005</v>
      </c>
      <c r="C3316">
        <v>3</v>
      </c>
      <c r="D3316" s="5">
        <v>1.695928614313618E-3</v>
      </c>
      <c r="E3316">
        <v>2017</v>
      </c>
      <c r="F3316" t="s">
        <v>1047</v>
      </c>
      <c r="G3316" s="3" t="s">
        <v>1042</v>
      </c>
      <c r="H3316" t="s">
        <v>1051</v>
      </c>
      <c r="I3316" t="s">
        <v>1073</v>
      </c>
    </row>
    <row r="3317" spans="1:9" x14ac:dyDescent="0.3">
      <c r="A3317" s="3" t="s">
        <v>292</v>
      </c>
      <c r="B3317">
        <v>502</v>
      </c>
      <c r="C3317">
        <v>15</v>
      </c>
      <c r="D3317" s="5">
        <v>0.35092598743248404</v>
      </c>
      <c r="E3317">
        <v>2018</v>
      </c>
      <c r="F3317" t="s">
        <v>1048</v>
      </c>
      <c r="G3317" s="3" t="s">
        <v>1042</v>
      </c>
      <c r="H3317" t="s">
        <v>1076</v>
      </c>
      <c r="I3317" t="s">
        <v>1073</v>
      </c>
    </row>
    <row r="3318" spans="1:9" x14ac:dyDescent="0.3">
      <c r="A3318" s="3" t="s">
        <v>462</v>
      </c>
      <c r="B3318">
        <v>585</v>
      </c>
      <c r="C3318">
        <v>19</v>
      </c>
      <c r="D3318" s="5">
        <v>0.40610441177617129</v>
      </c>
      <c r="E3318">
        <v>2018</v>
      </c>
      <c r="F3318" t="s">
        <v>1047</v>
      </c>
      <c r="G3318" s="3" t="s">
        <v>1042</v>
      </c>
      <c r="H3318" t="s">
        <v>1077</v>
      </c>
      <c r="I3318" t="s">
        <v>1073</v>
      </c>
    </row>
    <row r="3319" spans="1:9" x14ac:dyDescent="0.3">
      <c r="A3319" s="3" t="s">
        <v>227</v>
      </c>
      <c r="B3319">
        <v>600</v>
      </c>
      <c r="C3319">
        <v>27</v>
      </c>
      <c r="D3319" s="5">
        <v>-1.7235218079780162E-2</v>
      </c>
      <c r="E3319">
        <v>2018</v>
      </c>
      <c r="F3319" t="s">
        <v>1047</v>
      </c>
      <c r="G3319" s="3" t="s">
        <v>1042</v>
      </c>
      <c r="H3319" s="3" t="s">
        <v>1050</v>
      </c>
      <c r="I3319" t="s">
        <v>1073</v>
      </c>
    </row>
    <row r="3320" spans="1:9" x14ac:dyDescent="0.3">
      <c r="A3320" s="3" t="s">
        <v>442</v>
      </c>
      <c r="B3320">
        <v>496</v>
      </c>
      <c r="C3320">
        <v>29</v>
      </c>
      <c r="D3320" s="5">
        <v>2.3589251536349009E-2</v>
      </c>
      <c r="E3320">
        <v>2018</v>
      </c>
      <c r="F3320" t="s">
        <v>1048</v>
      </c>
      <c r="G3320" s="3" t="s">
        <v>1042</v>
      </c>
      <c r="H3320" t="s">
        <v>1051</v>
      </c>
      <c r="I3320" t="s">
        <v>1073</v>
      </c>
    </row>
    <row r="3321" spans="1:9" x14ac:dyDescent="0.3">
      <c r="A3321" s="3" t="s">
        <v>711</v>
      </c>
      <c r="B3321">
        <v>593</v>
      </c>
      <c r="C3321">
        <v>35</v>
      </c>
      <c r="D3321" s="5">
        <v>-1.4638335881457151E-2</v>
      </c>
      <c r="E3321">
        <v>2018</v>
      </c>
      <c r="F3321" t="s">
        <v>1047</v>
      </c>
      <c r="G3321" s="3" t="s">
        <v>1042</v>
      </c>
      <c r="H3321" s="3" t="s">
        <v>1050</v>
      </c>
      <c r="I3321" t="s">
        <v>1073</v>
      </c>
    </row>
    <row r="3322" spans="1:9" x14ac:dyDescent="0.3">
      <c r="A3322" s="3" t="s">
        <v>639</v>
      </c>
      <c r="B3322">
        <v>501</v>
      </c>
      <c r="C3322">
        <v>29</v>
      </c>
      <c r="D3322" s="5">
        <v>3.200539875341811E-2</v>
      </c>
      <c r="E3322">
        <v>2018</v>
      </c>
      <c r="F3322" t="s">
        <v>1048</v>
      </c>
      <c r="G3322" s="3" t="s">
        <v>1042</v>
      </c>
      <c r="H3322" t="s">
        <v>1051</v>
      </c>
      <c r="I3322" t="s">
        <v>1073</v>
      </c>
    </row>
    <row r="3323" spans="1:9" x14ac:dyDescent="0.3">
      <c r="A3323" s="3" t="s">
        <v>301</v>
      </c>
      <c r="B3323">
        <v>503</v>
      </c>
      <c r="C3323">
        <v>25</v>
      </c>
      <c r="D3323" s="5">
        <v>0.12062266064318641</v>
      </c>
      <c r="E3323">
        <v>2018</v>
      </c>
      <c r="F3323" t="s">
        <v>1048</v>
      </c>
      <c r="G3323" s="3" t="s">
        <v>1042</v>
      </c>
      <c r="H3323" t="s">
        <v>1052</v>
      </c>
      <c r="I3323" t="s">
        <v>1073</v>
      </c>
    </row>
    <row r="3324" spans="1:9" x14ac:dyDescent="0.3">
      <c r="A3324" s="3" t="s">
        <v>508</v>
      </c>
      <c r="B3324">
        <v>510</v>
      </c>
      <c r="C3324">
        <v>15</v>
      </c>
      <c r="D3324" s="5">
        <v>0.1153280736386042</v>
      </c>
      <c r="E3324">
        <v>2018</v>
      </c>
      <c r="F3324" t="s">
        <v>1048</v>
      </c>
      <c r="G3324" s="3" t="s">
        <v>1042</v>
      </c>
      <c r="H3324" t="s">
        <v>1052</v>
      </c>
      <c r="I3324" t="s">
        <v>1073</v>
      </c>
    </row>
    <row r="3325" spans="1:9" x14ac:dyDescent="0.3">
      <c r="A3325" s="3" t="s">
        <v>607</v>
      </c>
      <c r="B3325">
        <v>504</v>
      </c>
      <c r="C3325">
        <v>17</v>
      </c>
      <c r="D3325" s="5">
        <v>0.22798377676405254</v>
      </c>
      <c r="E3325">
        <v>2018</v>
      </c>
      <c r="F3325" t="s">
        <v>1048</v>
      </c>
      <c r="G3325" s="3" t="s">
        <v>1042</v>
      </c>
      <c r="H3325" t="s">
        <v>1053</v>
      </c>
      <c r="I3325" t="s">
        <v>1073</v>
      </c>
    </row>
    <row r="3326" spans="1:9" x14ac:dyDescent="0.3">
      <c r="A3326" s="3" t="s">
        <v>302</v>
      </c>
      <c r="B3326">
        <v>580</v>
      </c>
      <c r="C3326">
        <v>46</v>
      </c>
      <c r="D3326" s="5">
        <v>-8.506018370197381E-2</v>
      </c>
      <c r="E3326">
        <v>2018</v>
      </c>
      <c r="F3326" t="s">
        <v>1047</v>
      </c>
      <c r="G3326" s="3" t="s">
        <v>1042</v>
      </c>
      <c r="H3326" s="3" t="s">
        <v>1050</v>
      </c>
      <c r="I3326" t="s">
        <v>1073</v>
      </c>
    </row>
    <row r="3327" spans="1:9" x14ac:dyDescent="0.3">
      <c r="A3327" s="3" t="s">
        <v>584</v>
      </c>
      <c r="B3327">
        <v>494</v>
      </c>
      <c r="C3327">
        <v>61</v>
      </c>
      <c r="D3327" s="5">
        <v>0.34236673616657132</v>
      </c>
      <c r="E3327">
        <v>2018</v>
      </c>
      <c r="F3327" t="s">
        <v>1048</v>
      </c>
      <c r="G3327" s="3" t="s">
        <v>1042</v>
      </c>
      <c r="H3327" t="s">
        <v>1076</v>
      </c>
      <c r="I3327" t="s">
        <v>1073</v>
      </c>
    </row>
    <row r="3328" spans="1:9" x14ac:dyDescent="0.3">
      <c r="A3328" s="3" t="s">
        <v>697</v>
      </c>
      <c r="B3328">
        <v>494</v>
      </c>
      <c r="C3328">
        <v>57</v>
      </c>
      <c r="D3328" s="5">
        <v>0.20345705066491199</v>
      </c>
      <c r="E3328">
        <v>2018</v>
      </c>
      <c r="F3328" t="s">
        <v>1048</v>
      </c>
      <c r="G3328" s="3" t="s">
        <v>1042</v>
      </c>
      <c r="H3328" t="s">
        <v>1053</v>
      </c>
      <c r="I3328" t="s">
        <v>1073</v>
      </c>
    </row>
    <row r="3329" spans="1:9" x14ac:dyDescent="0.3">
      <c r="A3329" s="3" t="s">
        <v>570</v>
      </c>
      <c r="B3329">
        <v>493</v>
      </c>
      <c r="C3329">
        <v>105</v>
      </c>
      <c r="D3329" s="5">
        <v>0.17389031920857806</v>
      </c>
      <c r="E3329">
        <v>2018</v>
      </c>
      <c r="F3329" t="s">
        <v>1048</v>
      </c>
      <c r="G3329" t="s">
        <v>1054</v>
      </c>
      <c r="H3329" t="s">
        <v>1052</v>
      </c>
      <c r="I3329" t="s">
        <v>1073</v>
      </c>
    </row>
    <row r="3330" spans="1:9" x14ac:dyDescent="0.3">
      <c r="A3330" s="3" t="s">
        <v>571</v>
      </c>
      <c r="B3330">
        <v>494</v>
      </c>
      <c r="C3330">
        <v>94</v>
      </c>
      <c r="D3330" s="5">
        <v>2.9702283810425341E-2</v>
      </c>
      <c r="E3330">
        <v>2018</v>
      </c>
      <c r="F3330" t="s">
        <v>1048</v>
      </c>
      <c r="G3330" s="3" t="s">
        <v>1042</v>
      </c>
      <c r="H3330" t="s">
        <v>1051</v>
      </c>
      <c r="I3330" t="s">
        <v>1073</v>
      </c>
    </row>
    <row r="3331" spans="1:9" x14ac:dyDescent="0.3">
      <c r="A3331" s="3" t="s">
        <v>536</v>
      </c>
      <c r="B3331">
        <v>494</v>
      </c>
      <c r="C3331">
        <v>32</v>
      </c>
      <c r="D3331" s="5">
        <v>-7.6461782780638601E-3</v>
      </c>
      <c r="E3331">
        <v>2018</v>
      </c>
      <c r="F3331" t="s">
        <v>1048</v>
      </c>
      <c r="G3331" s="3" t="s">
        <v>1042</v>
      </c>
      <c r="H3331" s="3" t="s">
        <v>1050</v>
      </c>
      <c r="I3331" t="s">
        <v>1073</v>
      </c>
    </row>
    <row r="3332" spans="1:9" x14ac:dyDescent="0.3">
      <c r="A3332" s="3" t="s">
        <v>276</v>
      </c>
      <c r="B3332">
        <v>571</v>
      </c>
      <c r="C3332">
        <v>31</v>
      </c>
      <c r="D3332" s="5">
        <v>0.26970850254253181</v>
      </c>
      <c r="E3332">
        <v>2018</v>
      </c>
      <c r="F3332" t="s">
        <v>1048</v>
      </c>
      <c r="G3332" s="3" t="s">
        <v>1042</v>
      </c>
      <c r="H3332" t="s">
        <v>1053</v>
      </c>
      <c r="I3332" t="s">
        <v>1073</v>
      </c>
    </row>
    <row r="3333" spans="1:9" x14ac:dyDescent="0.3">
      <c r="A3333" s="3" t="s">
        <v>272</v>
      </c>
      <c r="B3333">
        <v>497</v>
      </c>
      <c r="C3333">
        <v>9</v>
      </c>
      <c r="D3333" s="5">
        <v>0.37922053190550037</v>
      </c>
      <c r="E3333">
        <v>2018</v>
      </c>
      <c r="F3333" t="s">
        <v>1048</v>
      </c>
      <c r="G3333" s="3" t="s">
        <v>1042</v>
      </c>
      <c r="H3333" t="s">
        <v>1076</v>
      </c>
      <c r="I3333" t="s">
        <v>1073</v>
      </c>
    </row>
    <row r="3334" spans="1:9" x14ac:dyDescent="0.3">
      <c r="A3334" s="3" t="s">
        <v>391</v>
      </c>
      <c r="B3334">
        <v>494</v>
      </c>
      <c r="C3334">
        <v>71</v>
      </c>
      <c r="D3334" s="5">
        <v>0.38909016159591026</v>
      </c>
      <c r="E3334">
        <v>2018</v>
      </c>
      <c r="F3334" t="s">
        <v>1048</v>
      </c>
      <c r="G3334" s="3" t="s">
        <v>1042</v>
      </c>
      <c r="H3334" t="s">
        <v>1076</v>
      </c>
      <c r="I3334" t="s">
        <v>1073</v>
      </c>
    </row>
    <row r="3335" spans="1:9" x14ac:dyDescent="0.3">
      <c r="A3335" s="3" t="s">
        <v>464</v>
      </c>
      <c r="B3335">
        <v>595</v>
      </c>
      <c r="C3335">
        <v>2</v>
      </c>
      <c r="D3335" s="5">
        <v>0.13414473684210548</v>
      </c>
      <c r="E3335">
        <v>2018</v>
      </c>
      <c r="F3335" t="s">
        <v>1047</v>
      </c>
      <c r="G3335" s="3" t="s">
        <v>1042</v>
      </c>
      <c r="H3335" t="s">
        <v>1052</v>
      </c>
      <c r="I3335" t="s">
        <v>1073</v>
      </c>
    </row>
    <row r="3336" spans="1:9" x14ac:dyDescent="0.3">
      <c r="A3336" s="3" t="s">
        <v>74</v>
      </c>
      <c r="B3336">
        <v>497</v>
      </c>
      <c r="C3336">
        <v>71</v>
      </c>
      <c r="D3336" s="5">
        <v>0.13085552541500964</v>
      </c>
      <c r="E3336">
        <v>2018</v>
      </c>
      <c r="F3336" t="s">
        <v>1048</v>
      </c>
      <c r="G3336" s="3" t="s">
        <v>1042</v>
      </c>
      <c r="H3336" t="s">
        <v>1052</v>
      </c>
      <c r="I3336" t="s">
        <v>1073</v>
      </c>
    </row>
    <row r="3337" spans="1:9" x14ac:dyDescent="0.3">
      <c r="A3337" s="3" t="s">
        <v>488</v>
      </c>
      <c r="B3337">
        <v>509</v>
      </c>
      <c r="C3337">
        <v>50</v>
      </c>
      <c r="D3337" s="5">
        <v>5.0141884376673634E-2</v>
      </c>
      <c r="E3337">
        <v>2018</v>
      </c>
      <c r="F3337" t="s">
        <v>1048</v>
      </c>
      <c r="G3337" s="3" t="s">
        <v>1042</v>
      </c>
      <c r="H3337" t="s">
        <v>1051</v>
      </c>
      <c r="I3337" t="s">
        <v>1073</v>
      </c>
    </row>
    <row r="3338" spans="1:9" x14ac:dyDescent="0.3">
      <c r="A3338" s="3" t="s">
        <v>463</v>
      </c>
      <c r="B3338">
        <v>494</v>
      </c>
      <c r="C3338">
        <v>34</v>
      </c>
      <c r="D3338" s="5">
        <v>0.21471745114861726</v>
      </c>
      <c r="E3338">
        <v>2018</v>
      </c>
      <c r="F3338" t="s">
        <v>1048</v>
      </c>
      <c r="G3338" s="3" t="s">
        <v>1042</v>
      </c>
      <c r="H3338" t="s">
        <v>1053</v>
      </c>
      <c r="I3338" t="s">
        <v>1073</v>
      </c>
    </row>
    <row r="3339" spans="1:9" x14ac:dyDescent="0.3">
      <c r="A3339" s="3" t="s">
        <v>439</v>
      </c>
      <c r="B3339">
        <v>497</v>
      </c>
      <c r="C3339">
        <v>51</v>
      </c>
      <c r="D3339" s="5">
        <v>0.31068799523963525</v>
      </c>
      <c r="E3339">
        <v>2018</v>
      </c>
      <c r="F3339" t="s">
        <v>1048</v>
      </c>
      <c r="G3339" s="3" t="s">
        <v>1042</v>
      </c>
      <c r="H3339" t="s">
        <v>1076</v>
      </c>
      <c r="I3339" t="s">
        <v>1073</v>
      </c>
    </row>
    <row r="3340" spans="1:9" x14ac:dyDescent="0.3">
      <c r="A3340" s="3" t="s">
        <v>39</v>
      </c>
      <c r="B3340">
        <v>496</v>
      </c>
      <c r="C3340">
        <v>605</v>
      </c>
      <c r="D3340" s="5">
        <v>1.0874037188691239E-2</v>
      </c>
      <c r="E3340">
        <v>2018</v>
      </c>
      <c r="F3340" t="s">
        <v>1048</v>
      </c>
      <c r="G3340" t="s">
        <v>1043</v>
      </c>
      <c r="H3340" t="s">
        <v>1051</v>
      </c>
      <c r="I3340" t="s">
        <v>1073</v>
      </c>
    </row>
    <row r="3341" spans="1:9" x14ac:dyDescent="0.3">
      <c r="A3341" s="3" t="s">
        <v>25</v>
      </c>
      <c r="B3341">
        <v>496</v>
      </c>
      <c r="C3341">
        <v>732</v>
      </c>
      <c r="D3341" s="5">
        <v>2.4370159751765309E-2</v>
      </c>
      <c r="E3341">
        <v>2018</v>
      </c>
      <c r="F3341" t="s">
        <v>1048</v>
      </c>
      <c r="G3341" t="s">
        <v>1043</v>
      </c>
      <c r="H3341" t="s">
        <v>1051</v>
      </c>
      <c r="I3341" t="s">
        <v>1073</v>
      </c>
    </row>
    <row r="3342" spans="1:9" x14ac:dyDescent="0.3">
      <c r="A3342" s="3" t="s">
        <v>1019</v>
      </c>
      <c r="B3342">
        <v>886</v>
      </c>
      <c r="C3342">
        <v>1</v>
      </c>
      <c r="D3342" s="5">
        <v>0.43000000000000005</v>
      </c>
      <c r="E3342">
        <v>2017</v>
      </c>
      <c r="F3342" t="s">
        <v>1048</v>
      </c>
      <c r="G3342" s="3" t="s">
        <v>1042</v>
      </c>
      <c r="H3342" t="s">
        <v>1077</v>
      </c>
      <c r="I3342" t="s">
        <v>1073</v>
      </c>
    </row>
    <row r="3343" spans="1:9" x14ac:dyDescent="0.3">
      <c r="A3343" s="3" t="s">
        <v>15</v>
      </c>
      <c r="B3343">
        <v>501</v>
      </c>
      <c r="C3343">
        <v>199</v>
      </c>
      <c r="D3343" s="5">
        <v>6.3867925811663308E-3</v>
      </c>
      <c r="E3343">
        <v>2018</v>
      </c>
      <c r="F3343" t="s">
        <v>1048</v>
      </c>
      <c r="G3343" t="s">
        <v>1054</v>
      </c>
      <c r="H3343" t="s">
        <v>1051</v>
      </c>
      <c r="I3343" t="s">
        <v>1073</v>
      </c>
    </row>
    <row r="3344" spans="1:9" x14ac:dyDescent="0.3">
      <c r="A3344" s="3" t="s">
        <v>943</v>
      </c>
      <c r="B3344">
        <v>682</v>
      </c>
      <c r="C3344">
        <v>5</v>
      </c>
      <c r="D3344" s="5">
        <v>0.29406348719265923</v>
      </c>
      <c r="E3344">
        <v>2018</v>
      </c>
      <c r="F3344" t="s">
        <v>1046</v>
      </c>
      <c r="G3344" s="3" t="s">
        <v>1042</v>
      </c>
      <c r="H3344" t="s">
        <v>1053</v>
      </c>
      <c r="I3344" t="s">
        <v>1073</v>
      </c>
    </row>
    <row r="3345" spans="1:9" x14ac:dyDescent="0.3">
      <c r="A3345" s="3" t="s">
        <v>942</v>
      </c>
      <c r="B3345">
        <v>644</v>
      </c>
      <c r="C3345">
        <v>5</v>
      </c>
      <c r="D3345" s="5">
        <v>0.23406770002809218</v>
      </c>
      <c r="E3345">
        <v>2018</v>
      </c>
      <c r="F3345" t="s">
        <v>1047</v>
      </c>
      <c r="G3345" s="3" t="s">
        <v>1042</v>
      </c>
      <c r="H3345" t="s">
        <v>1053</v>
      </c>
      <c r="I3345" t="s">
        <v>1073</v>
      </c>
    </row>
    <row r="3346" spans="1:9" x14ac:dyDescent="0.3">
      <c r="A3346" s="3" t="s">
        <v>987</v>
      </c>
      <c r="B3346">
        <v>903</v>
      </c>
      <c r="C3346">
        <v>2</v>
      </c>
      <c r="D3346" s="5">
        <v>0.41761526896320483</v>
      </c>
      <c r="E3346">
        <v>2017</v>
      </c>
      <c r="F3346" t="s">
        <v>1048</v>
      </c>
      <c r="G3346" s="3" t="s">
        <v>1042</v>
      </c>
      <c r="H3346" t="s">
        <v>1077</v>
      </c>
      <c r="I3346" t="s">
        <v>1073</v>
      </c>
    </row>
    <row r="3347" spans="1:9" x14ac:dyDescent="0.3">
      <c r="A3347" s="3" t="s">
        <v>68</v>
      </c>
      <c r="B3347">
        <v>504</v>
      </c>
      <c r="C3347">
        <v>20</v>
      </c>
      <c r="D3347" s="5">
        <v>4.6110897148939848E-3</v>
      </c>
      <c r="E3347">
        <v>2018</v>
      </c>
      <c r="F3347" t="s">
        <v>1048</v>
      </c>
      <c r="G3347" s="3" t="s">
        <v>1042</v>
      </c>
      <c r="H3347" t="s">
        <v>1051</v>
      </c>
      <c r="I3347" t="s">
        <v>1073</v>
      </c>
    </row>
    <row r="3348" spans="1:9" x14ac:dyDescent="0.3">
      <c r="A3348" s="3" t="s">
        <v>718</v>
      </c>
      <c r="B3348">
        <v>496</v>
      </c>
      <c r="C3348">
        <v>51</v>
      </c>
      <c r="D3348" s="5">
        <v>1.2939117253203205E-2</v>
      </c>
      <c r="E3348">
        <v>2018</v>
      </c>
      <c r="F3348" t="s">
        <v>1048</v>
      </c>
      <c r="G3348" s="3" t="s">
        <v>1042</v>
      </c>
      <c r="H3348" t="s">
        <v>1051</v>
      </c>
      <c r="I3348" t="s">
        <v>1073</v>
      </c>
    </row>
    <row r="3349" spans="1:9" x14ac:dyDescent="0.3">
      <c r="A3349" s="3" t="s">
        <v>291</v>
      </c>
      <c r="B3349">
        <v>497</v>
      </c>
      <c r="C3349">
        <v>89</v>
      </c>
      <c r="D3349" s="5">
        <v>7.14943058409853E-3</v>
      </c>
      <c r="E3349">
        <v>2018</v>
      </c>
      <c r="F3349" t="s">
        <v>1048</v>
      </c>
      <c r="G3349" s="3" t="s">
        <v>1042</v>
      </c>
      <c r="H3349" t="s">
        <v>1051</v>
      </c>
      <c r="I3349" t="s">
        <v>1073</v>
      </c>
    </row>
    <row r="3350" spans="1:9" x14ac:dyDescent="0.3">
      <c r="A3350" s="3" t="s">
        <v>373</v>
      </c>
      <c r="B3350">
        <v>504</v>
      </c>
      <c r="C3350">
        <v>22</v>
      </c>
      <c r="D3350" s="5">
        <v>-2.4641393649013819E-3</v>
      </c>
      <c r="E3350">
        <v>2018</v>
      </c>
      <c r="F3350" t="s">
        <v>1048</v>
      </c>
      <c r="G3350" s="3" t="s">
        <v>1042</v>
      </c>
      <c r="H3350" s="3" t="s">
        <v>1050</v>
      </c>
      <c r="I3350" t="s">
        <v>1073</v>
      </c>
    </row>
    <row r="3351" spans="1:9" x14ac:dyDescent="0.3">
      <c r="A3351" s="3" t="s">
        <v>177</v>
      </c>
      <c r="B3351">
        <v>497</v>
      </c>
      <c r="C3351">
        <v>348</v>
      </c>
      <c r="D3351" s="5">
        <v>0.29934460021291204</v>
      </c>
      <c r="E3351">
        <v>2018</v>
      </c>
      <c r="F3351" t="s">
        <v>1048</v>
      </c>
      <c r="G3351" t="s">
        <v>1054</v>
      </c>
      <c r="H3351" t="s">
        <v>1053</v>
      </c>
      <c r="I3351" t="s">
        <v>1073</v>
      </c>
    </row>
    <row r="3352" spans="1:9" x14ac:dyDescent="0.3">
      <c r="A3352" s="3" t="s">
        <v>8</v>
      </c>
      <c r="B3352">
        <v>494</v>
      </c>
      <c r="C3352">
        <v>469</v>
      </c>
      <c r="D3352" s="5">
        <v>0.2351351154629242</v>
      </c>
      <c r="E3352">
        <v>2018</v>
      </c>
      <c r="F3352" t="s">
        <v>1048</v>
      </c>
      <c r="G3352" t="s">
        <v>1054</v>
      </c>
      <c r="H3352" t="s">
        <v>1053</v>
      </c>
      <c r="I3352" t="s">
        <v>1073</v>
      </c>
    </row>
    <row r="3353" spans="1:9" x14ac:dyDescent="0.3">
      <c r="A3353" s="3" t="s">
        <v>9</v>
      </c>
      <c r="B3353">
        <v>494</v>
      </c>
      <c r="C3353">
        <v>437</v>
      </c>
      <c r="D3353" s="5">
        <v>0.36745229207969787</v>
      </c>
      <c r="E3353">
        <v>2018</v>
      </c>
      <c r="F3353" t="s">
        <v>1048</v>
      </c>
      <c r="G3353" t="s">
        <v>1054</v>
      </c>
      <c r="H3353" t="s">
        <v>1076</v>
      </c>
      <c r="I3353" t="s">
        <v>1073</v>
      </c>
    </row>
    <row r="3354" spans="1:9" x14ac:dyDescent="0.3">
      <c r="A3354" s="3" t="s">
        <v>70</v>
      </c>
      <c r="B3354">
        <v>494</v>
      </c>
      <c r="C3354">
        <v>590</v>
      </c>
      <c r="D3354" s="5">
        <v>0.39761788075329685</v>
      </c>
      <c r="E3354">
        <v>2018</v>
      </c>
      <c r="F3354" t="s">
        <v>1048</v>
      </c>
      <c r="G3354" t="s">
        <v>1043</v>
      </c>
      <c r="H3354" t="s">
        <v>1076</v>
      </c>
      <c r="I3354" t="s">
        <v>1073</v>
      </c>
    </row>
    <row r="3355" spans="1:9" x14ac:dyDescent="0.3">
      <c r="A3355" s="3" t="s">
        <v>24</v>
      </c>
      <c r="B3355">
        <v>498</v>
      </c>
      <c r="C3355">
        <v>256</v>
      </c>
      <c r="D3355" s="5">
        <v>0.13095115305844354</v>
      </c>
      <c r="E3355">
        <v>2018</v>
      </c>
      <c r="F3355" t="s">
        <v>1048</v>
      </c>
      <c r="G3355" t="s">
        <v>1054</v>
      </c>
      <c r="H3355" t="s">
        <v>1052</v>
      </c>
      <c r="I3355" t="s">
        <v>1073</v>
      </c>
    </row>
    <row r="3356" spans="1:9" x14ac:dyDescent="0.3">
      <c r="A3356" s="3" t="s">
        <v>23</v>
      </c>
      <c r="B3356">
        <v>494</v>
      </c>
      <c r="C3356">
        <v>334</v>
      </c>
      <c r="D3356" s="5">
        <v>0.23019140258961118</v>
      </c>
      <c r="E3356">
        <v>2018</v>
      </c>
      <c r="F3356" t="s">
        <v>1048</v>
      </c>
      <c r="G3356" t="s">
        <v>1054</v>
      </c>
      <c r="H3356" t="s">
        <v>1053</v>
      </c>
      <c r="I3356" t="s">
        <v>1073</v>
      </c>
    </row>
    <row r="3357" spans="1:9" x14ac:dyDescent="0.3">
      <c r="A3357" s="3" t="s">
        <v>119</v>
      </c>
      <c r="B3357">
        <v>510</v>
      </c>
      <c r="C3357">
        <v>7</v>
      </c>
      <c r="D3357" s="5">
        <v>1</v>
      </c>
      <c r="E3357">
        <v>2018</v>
      </c>
      <c r="F3357" t="s">
        <v>1048</v>
      </c>
      <c r="G3357" s="3" t="s">
        <v>1042</v>
      </c>
      <c r="H3357" t="s">
        <v>1077</v>
      </c>
      <c r="I3357" t="s">
        <v>1073</v>
      </c>
    </row>
    <row r="3358" spans="1:9" x14ac:dyDescent="0.3">
      <c r="A3358" s="3" t="s">
        <v>120</v>
      </c>
      <c r="B3358">
        <v>499</v>
      </c>
      <c r="C3358">
        <v>170</v>
      </c>
      <c r="D3358" s="5">
        <v>2.5773760213373799E-3</v>
      </c>
      <c r="E3358">
        <v>2018</v>
      </c>
      <c r="F3358" t="s">
        <v>1048</v>
      </c>
      <c r="G3358" t="s">
        <v>1054</v>
      </c>
      <c r="H3358" t="s">
        <v>1051</v>
      </c>
      <c r="I3358" t="s">
        <v>1073</v>
      </c>
    </row>
    <row r="3359" spans="1:9" x14ac:dyDescent="0.3">
      <c r="A3359" s="3" t="s">
        <v>409</v>
      </c>
      <c r="B3359">
        <v>566</v>
      </c>
      <c r="C3359">
        <v>15</v>
      </c>
      <c r="D3359" s="5">
        <v>6.9990769986826894E-3</v>
      </c>
      <c r="E3359">
        <v>2018</v>
      </c>
      <c r="F3359" t="s">
        <v>1048</v>
      </c>
      <c r="G3359" s="3" t="s">
        <v>1042</v>
      </c>
      <c r="H3359" t="s">
        <v>1051</v>
      </c>
      <c r="I3359" t="s">
        <v>1073</v>
      </c>
    </row>
    <row r="3360" spans="1:9" x14ac:dyDescent="0.3">
      <c r="A3360" s="3" t="s">
        <v>324</v>
      </c>
      <c r="B3360">
        <v>494</v>
      </c>
      <c r="C3360">
        <v>4</v>
      </c>
      <c r="D3360" s="5">
        <v>0.37751137212325103</v>
      </c>
      <c r="E3360">
        <v>2018</v>
      </c>
      <c r="F3360" t="s">
        <v>1048</v>
      </c>
      <c r="G3360" s="3" t="s">
        <v>1042</v>
      </c>
      <c r="H3360" t="s">
        <v>1076</v>
      </c>
      <c r="I3360" t="s">
        <v>1073</v>
      </c>
    </row>
    <row r="3361" spans="1:9" x14ac:dyDescent="0.3">
      <c r="A3361" s="3" t="s">
        <v>85</v>
      </c>
      <c r="B3361">
        <v>500</v>
      </c>
      <c r="C3361">
        <v>39</v>
      </c>
      <c r="D3361" s="5">
        <v>0.38496022620535281</v>
      </c>
      <c r="E3361">
        <v>2018</v>
      </c>
      <c r="F3361" t="s">
        <v>1048</v>
      </c>
      <c r="G3361" s="3" t="s">
        <v>1042</v>
      </c>
      <c r="H3361" t="s">
        <v>1076</v>
      </c>
      <c r="I3361" t="s">
        <v>1073</v>
      </c>
    </row>
    <row r="3362" spans="1:9" x14ac:dyDescent="0.3">
      <c r="A3362" s="3" t="s">
        <v>747</v>
      </c>
      <c r="B3362">
        <v>565</v>
      </c>
      <c r="C3362">
        <v>35</v>
      </c>
      <c r="D3362" s="5">
        <v>0.25109239620576129</v>
      </c>
      <c r="E3362">
        <v>2018</v>
      </c>
      <c r="F3362" t="s">
        <v>1048</v>
      </c>
      <c r="G3362" s="3" t="s">
        <v>1042</v>
      </c>
      <c r="H3362" t="s">
        <v>1053</v>
      </c>
      <c r="I3362" t="s">
        <v>1073</v>
      </c>
    </row>
    <row r="3363" spans="1:9" x14ac:dyDescent="0.3">
      <c r="A3363" s="3" t="s">
        <v>86</v>
      </c>
      <c r="B3363">
        <v>500</v>
      </c>
      <c r="C3363">
        <v>18</v>
      </c>
      <c r="D3363" s="5">
        <v>0.46657729313633672</v>
      </c>
      <c r="E3363">
        <v>2018</v>
      </c>
      <c r="F3363" t="s">
        <v>1048</v>
      </c>
      <c r="G3363" s="3" t="s">
        <v>1042</v>
      </c>
      <c r="H3363" t="s">
        <v>1077</v>
      </c>
      <c r="I3363" t="s">
        <v>1073</v>
      </c>
    </row>
    <row r="3364" spans="1:9" x14ac:dyDescent="0.3">
      <c r="A3364" s="3" t="s">
        <v>676</v>
      </c>
      <c r="B3364">
        <v>498</v>
      </c>
      <c r="C3364">
        <v>15</v>
      </c>
      <c r="D3364" s="5">
        <v>0.19903243983343952</v>
      </c>
      <c r="E3364">
        <v>2018</v>
      </c>
      <c r="F3364" t="s">
        <v>1048</v>
      </c>
      <c r="G3364" s="3" t="s">
        <v>1042</v>
      </c>
      <c r="H3364" t="s">
        <v>1052</v>
      </c>
      <c r="I3364" t="s">
        <v>1073</v>
      </c>
    </row>
    <row r="3365" spans="1:9" x14ac:dyDescent="0.3">
      <c r="A3365" s="3" t="s">
        <v>804</v>
      </c>
      <c r="B3365">
        <v>636</v>
      </c>
      <c r="C3365">
        <v>13</v>
      </c>
      <c r="D3365" s="5">
        <v>-2.0913023749906761E-2</v>
      </c>
      <c r="E3365">
        <v>2018</v>
      </c>
      <c r="F3365" t="s">
        <v>1047</v>
      </c>
      <c r="G3365" s="3" t="s">
        <v>1042</v>
      </c>
      <c r="H3365" s="3" t="s">
        <v>1050</v>
      </c>
      <c r="I3365" t="s">
        <v>1073</v>
      </c>
    </row>
    <row r="3366" spans="1:9" x14ac:dyDescent="0.3">
      <c r="A3366" s="3" t="s">
        <v>521</v>
      </c>
      <c r="B3366">
        <v>502</v>
      </c>
      <c r="C3366">
        <v>7</v>
      </c>
      <c r="D3366" s="5">
        <v>2.622927354754517E-2</v>
      </c>
      <c r="E3366">
        <v>2018</v>
      </c>
      <c r="F3366" t="s">
        <v>1048</v>
      </c>
      <c r="G3366" s="3" t="s">
        <v>1042</v>
      </c>
      <c r="H3366" t="s">
        <v>1051</v>
      </c>
      <c r="I3366" t="s">
        <v>1073</v>
      </c>
    </row>
    <row r="3367" spans="1:9" x14ac:dyDescent="0.3">
      <c r="A3367" s="3" t="s">
        <v>303</v>
      </c>
      <c r="B3367">
        <v>574</v>
      </c>
      <c r="C3367">
        <v>43</v>
      </c>
      <c r="D3367" s="5">
        <v>0.1008785494115135</v>
      </c>
      <c r="E3367">
        <v>2018</v>
      </c>
      <c r="F3367" t="s">
        <v>1048</v>
      </c>
      <c r="G3367" s="3" t="s">
        <v>1042</v>
      </c>
      <c r="H3367" t="s">
        <v>1052</v>
      </c>
      <c r="I3367" t="s">
        <v>1073</v>
      </c>
    </row>
    <row r="3368" spans="1:9" x14ac:dyDescent="0.3">
      <c r="A3368" s="3" t="s">
        <v>252</v>
      </c>
      <c r="B3368">
        <v>501</v>
      </c>
      <c r="C3368">
        <v>44</v>
      </c>
      <c r="D3368" s="5">
        <v>0.16614601553412159</v>
      </c>
      <c r="E3368">
        <v>2018</v>
      </c>
      <c r="F3368" t="s">
        <v>1048</v>
      </c>
      <c r="G3368" s="3" t="s">
        <v>1042</v>
      </c>
      <c r="H3368" t="s">
        <v>1052</v>
      </c>
      <c r="I3368" t="s">
        <v>1073</v>
      </c>
    </row>
    <row r="3369" spans="1:9" x14ac:dyDescent="0.3">
      <c r="A3369" s="3" t="s">
        <v>505</v>
      </c>
      <c r="B3369">
        <v>497</v>
      </c>
      <c r="C3369">
        <v>9</v>
      </c>
      <c r="D3369" s="5">
        <v>-1.4748654449715178E-2</v>
      </c>
      <c r="E3369">
        <v>2018</v>
      </c>
      <c r="F3369" t="s">
        <v>1048</v>
      </c>
      <c r="G3369" s="3" t="s">
        <v>1042</v>
      </c>
      <c r="H3369" s="3" t="s">
        <v>1050</v>
      </c>
      <c r="I3369" t="s">
        <v>1073</v>
      </c>
    </row>
    <row r="3370" spans="1:9" x14ac:dyDescent="0.3">
      <c r="A3370" s="3" t="s">
        <v>408</v>
      </c>
      <c r="B3370">
        <v>501</v>
      </c>
      <c r="C3370">
        <v>28</v>
      </c>
      <c r="D3370" s="5">
        <v>0.14996097977768788</v>
      </c>
      <c r="E3370">
        <v>2018</v>
      </c>
      <c r="F3370" t="s">
        <v>1048</v>
      </c>
      <c r="G3370" s="3" t="s">
        <v>1042</v>
      </c>
      <c r="H3370" t="s">
        <v>1052</v>
      </c>
      <c r="I3370" t="s">
        <v>1073</v>
      </c>
    </row>
    <row r="3371" spans="1:9" x14ac:dyDescent="0.3">
      <c r="A3371" s="3" t="s">
        <v>799</v>
      </c>
      <c r="B3371">
        <v>637</v>
      </c>
      <c r="C3371">
        <v>7</v>
      </c>
      <c r="D3371" s="5">
        <v>0.34320405849844454</v>
      </c>
      <c r="E3371">
        <v>2018</v>
      </c>
      <c r="F3371" t="s">
        <v>1047</v>
      </c>
      <c r="G3371" s="3" t="s">
        <v>1042</v>
      </c>
      <c r="H3371" t="s">
        <v>1076</v>
      </c>
      <c r="I3371" t="s">
        <v>1073</v>
      </c>
    </row>
    <row r="3372" spans="1:9" x14ac:dyDescent="0.3">
      <c r="A3372" s="3" t="s">
        <v>800</v>
      </c>
      <c r="B3372">
        <v>582</v>
      </c>
      <c r="C3372">
        <v>15</v>
      </c>
      <c r="D3372" s="5">
        <v>0.31513242910726802</v>
      </c>
      <c r="E3372">
        <v>2018</v>
      </c>
      <c r="F3372" t="s">
        <v>1047</v>
      </c>
      <c r="G3372" s="3" t="s">
        <v>1042</v>
      </c>
      <c r="H3372" t="s">
        <v>1076</v>
      </c>
      <c r="I3372" t="s">
        <v>1073</v>
      </c>
    </row>
    <row r="3373" spans="1:9" x14ac:dyDescent="0.3">
      <c r="A3373" s="3" t="s">
        <v>595</v>
      </c>
      <c r="B3373">
        <v>501</v>
      </c>
      <c r="C3373">
        <v>10</v>
      </c>
      <c r="D3373" s="5">
        <v>0.1885973323020117</v>
      </c>
      <c r="E3373">
        <v>2018</v>
      </c>
      <c r="F3373" t="s">
        <v>1048</v>
      </c>
      <c r="G3373" s="3" t="s">
        <v>1042</v>
      </c>
      <c r="H3373" t="s">
        <v>1052</v>
      </c>
      <c r="I3373" t="s">
        <v>1073</v>
      </c>
    </row>
    <row r="3374" spans="1:9" x14ac:dyDescent="0.3">
      <c r="A3374" s="3" t="s">
        <v>649</v>
      </c>
      <c r="B3374">
        <v>501</v>
      </c>
      <c r="C3374">
        <v>1</v>
      </c>
      <c r="D3374" s="5">
        <v>0.5364515462742695</v>
      </c>
      <c r="E3374">
        <v>2018</v>
      </c>
      <c r="F3374" t="s">
        <v>1048</v>
      </c>
      <c r="G3374" s="3" t="s">
        <v>1042</v>
      </c>
      <c r="H3374" t="s">
        <v>1077</v>
      </c>
      <c r="I3374" t="s">
        <v>1073</v>
      </c>
    </row>
    <row r="3375" spans="1:9" x14ac:dyDescent="0.3">
      <c r="A3375" s="3" t="s">
        <v>641</v>
      </c>
      <c r="B3375">
        <v>501</v>
      </c>
      <c r="C3375">
        <v>1</v>
      </c>
      <c r="D3375" s="5">
        <v>0.5076155426223895</v>
      </c>
      <c r="E3375">
        <v>2018</v>
      </c>
      <c r="F3375" t="s">
        <v>1048</v>
      </c>
      <c r="G3375" s="3" t="s">
        <v>1042</v>
      </c>
      <c r="H3375" t="s">
        <v>1077</v>
      </c>
      <c r="I3375" t="s">
        <v>1073</v>
      </c>
    </row>
    <row r="3376" spans="1:9" x14ac:dyDescent="0.3">
      <c r="A3376" s="3" t="s">
        <v>562</v>
      </c>
      <c r="B3376">
        <v>508</v>
      </c>
      <c r="C3376">
        <v>125</v>
      </c>
      <c r="D3376" s="5">
        <v>-9.7270724860343993E-2</v>
      </c>
      <c r="E3376">
        <v>2018</v>
      </c>
      <c r="F3376" t="s">
        <v>1048</v>
      </c>
      <c r="G3376" t="s">
        <v>1054</v>
      </c>
      <c r="H3376" s="3" t="s">
        <v>1050</v>
      </c>
      <c r="I3376" t="s">
        <v>1073</v>
      </c>
    </row>
    <row r="3377" spans="1:9" x14ac:dyDescent="0.3">
      <c r="A3377" s="3" t="s">
        <v>592</v>
      </c>
      <c r="B3377">
        <v>504</v>
      </c>
      <c r="C3377">
        <v>123</v>
      </c>
      <c r="D3377" s="5">
        <v>-4.5043208150408388E-2</v>
      </c>
      <c r="E3377">
        <v>2018</v>
      </c>
      <c r="F3377" t="s">
        <v>1048</v>
      </c>
      <c r="G3377" t="s">
        <v>1054</v>
      </c>
      <c r="H3377" s="3" t="s">
        <v>1050</v>
      </c>
      <c r="I3377" t="s">
        <v>1073</v>
      </c>
    </row>
    <row r="3378" spans="1:9" x14ac:dyDescent="0.3">
      <c r="A3378" s="3" t="s">
        <v>563</v>
      </c>
      <c r="B3378">
        <v>508</v>
      </c>
      <c r="C3378">
        <v>127</v>
      </c>
      <c r="D3378" s="5">
        <v>-2.8959860166984725E-2</v>
      </c>
      <c r="E3378">
        <v>2018</v>
      </c>
      <c r="F3378" t="s">
        <v>1048</v>
      </c>
      <c r="G3378" t="s">
        <v>1054</v>
      </c>
      <c r="H3378" s="3" t="s">
        <v>1050</v>
      </c>
      <c r="I3378" t="s">
        <v>1073</v>
      </c>
    </row>
    <row r="3379" spans="1:9" x14ac:dyDescent="0.3">
      <c r="A3379" s="3" t="s">
        <v>121</v>
      </c>
      <c r="B3379">
        <v>494</v>
      </c>
      <c r="C3379">
        <v>85</v>
      </c>
      <c r="D3379" s="5">
        <v>7.7514118276081493E-3</v>
      </c>
      <c r="E3379">
        <v>2018</v>
      </c>
      <c r="F3379" t="s">
        <v>1048</v>
      </c>
      <c r="G3379" s="3" t="s">
        <v>1042</v>
      </c>
      <c r="H3379" t="s">
        <v>1051</v>
      </c>
      <c r="I3379" t="s">
        <v>1073</v>
      </c>
    </row>
    <row r="3380" spans="1:9" x14ac:dyDescent="0.3">
      <c r="A3380" s="3" t="s">
        <v>230</v>
      </c>
      <c r="B3380">
        <v>500</v>
      </c>
      <c r="C3380">
        <v>69</v>
      </c>
      <c r="D3380" s="5">
        <v>-2.777760612642214E-2</v>
      </c>
      <c r="E3380">
        <v>2018</v>
      </c>
      <c r="F3380" t="s">
        <v>1048</v>
      </c>
      <c r="G3380" s="3" t="s">
        <v>1042</v>
      </c>
      <c r="H3380" s="3" t="s">
        <v>1050</v>
      </c>
      <c r="I3380" t="s">
        <v>1073</v>
      </c>
    </row>
    <row r="3381" spans="1:9" x14ac:dyDescent="0.3">
      <c r="A3381" s="3" t="s">
        <v>362</v>
      </c>
      <c r="B3381">
        <v>494</v>
      </c>
      <c r="C3381">
        <v>116</v>
      </c>
      <c r="D3381" s="5">
        <v>6.7704526465081391E-2</v>
      </c>
      <c r="E3381">
        <v>2018</v>
      </c>
      <c r="F3381" t="s">
        <v>1048</v>
      </c>
      <c r="G3381" t="s">
        <v>1054</v>
      </c>
      <c r="H3381" t="s">
        <v>1051</v>
      </c>
      <c r="I3381" t="s">
        <v>1073</v>
      </c>
    </row>
    <row r="3382" spans="1:9" x14ac:dyDescent="0.3">
      <c r="A3382" s="3" t="s">
        <v>355</v>
      </c>
      <c r="B3382">
        <v>494</v>
      </c>
      <c r="C3382">
        <v>145</v>
      </c>
      <c r="D3382" s="5">
        <v>0.35237026617381195</v>
      </c>
      <c r="E3382">
        <v>2018</v>
      </c>
      <c r="F3382" t="s">
        <v>1048</v>
      </c>
      <c r="G3382" t="s">
        <v>1054</v>
      </c>
      <c r="H3382" t="s">
        <v>1076</v>
      </c>
      <c r="I3382" t="s">
        <v>1073</v>
      </c>
    </row>
    <row r="3383" spans="1:9" x14ac:dyDescent="0.3">
      <c r="A3383" s="3" t="s">
        <v>237</v>
      </c>
      <c r="B3383">
        <v>494</v>
      </c>
      <c r="C3383">
        <v>74</v>
      </c>
      <c r="D3383" s="5">
        <v>0.11982919355623413</v>
      </c>
      <c r="E3383">
        <v>2018</v>
      </c>
      <c r="F3383" t="s">
        <v>1048</v>
      </c>
      <c r="G3383" s="3" t="s">
        <v>1042</v>
      </c>
      <c r="H3383" t="s">
        <v>1052</v>
      </c>
      <c r="I3383" t="s">
        <v>1073</v>
      </c>
    </row>
    <row r="3384" spans="1:9" x14ac:dyDescent="0.3">
      <c r="A3384" s="3" t="s">
        <v>73</v>
      </c>
      <c r="B3384">
        <v>494</v>
      </c>
      <c r="C3384">
        <v>72</v>
      </c>
      <c r="D3384" s="5">
        <v>0.15985553038477707</v>
      </c>
      <c r="E3384">
        <v>2018</v>
      </c>
      <c r="F3384" t="s">
        <v>1048</v>
      </c>
      <c r="G3384" s="3" t="s">
        <v>1042</v>
      </c>
      <c r="H3384" t="s">
        <v>1052</v>
      </c>
      <c r="I3384" t="s">
        <v>1073</v>
      </c>
    </row>
    <row r="3385" spans="1:9" x14ac:dyDescent="0.3">
      <c r="A3385" s="3" t="s">
        <v>228</v>
      </c>
      <c r="B3385">
        <v>494</v>
      </c>
      <c r="C3385">
        <v>125</v>
      </c>
      <c r="D3385" s="5">
        <v>0.32617122158658246</v>
      </c>
      <c r="E3385">
        <v>2018</v>
      </c>
      <c r="F3385" t="s">
        <v>1048</v>
      </c>
      <c r="G3385" t="s">
        <v>1054</v>
      </c>
      <c r="H3385" t="s">
        <v>1076</v>
      </c>
      <c r="I3385" t="s">
        <v>1073</v>
      </c>
    </row>
    <row r="3386" spans="1:9" x14ac:dyDescent="0.3">
      <c r="A3386" s="3" t="s">
        <v>450</v>
      </c>
      <c r="B3386">
        <v>493</v>
      </c>
      <c r="C3386">
        <v>64</v>
      </c>
      <c r="D3386" s="5">
        <v>0.23947101619416156</v>
      </c>
      <c r="E3386">
        <v>2018</v>
      </c>
      <c r="F3386" t="s">
        <v>1048</v>
      </c>
      <c r="G3386" s="3" t="s">
        <v>1042</v>
      </c>
      <c r="H3386" t="s">
        <v>1053</v>
      </c>
      <c r="I3386" t="s">
        <v>1073</v>
      </c>
    </row>
    <row r="3387" spans="1:9" x14ac:dyDescent="0.3">
      <c r="A3387" s="3" t="s">
        <v>354</v>
      </c>
      <c r="B3387">
        <v>494</v>
      </c>
      <c r="C3387">
        <v>49</v>
      </c>
      <c r="D3387" s="5">
        <v>7.4596402968648626E-2</v>
      </c>
      <c r="E3387">
        <v>2018</v>
      </c>
      <c r="F3387" t="s">
        <v>1048</v>
      </c>
      <c r="G3387" s="3" t="s">
        <v>1042</v>
      </c>
      <c r="H3387" t="s">
        <v>1051</v>
      </c>
      <c r="I3387" t="s">
        <v>1073</v>
      </c>
    </row>
    <row r="3388" spans="1:9" x14ac:dyDescent="0.3">
      <c r="A3388" s="3" t="s">
        <v>402</v>
      </c>
      <c r="B3388">
        <v>494</v>
      </c>
      <c r="C3388">
        <v>85</v>
      </c>
      <c r="D3388" s="5">
        <v>0.36847039366470191</v>
      </c>
      <c r="E3388">
        <v>2018</v>
      </c>
      <c r="F3388" t="s">
        <v>1048</v>
      </c>
      <c r="G3388" s="3" t="s">
        <v>1042</v>
      </c>
      <c r="H3388" t="s">
        <v>1076</v>
      </c>
      <c r="I3388" t="s">
        <v>1073</v>
      </c>
    </row>
    <row r="3389" spans="1:9" x14ac:dyDescent="0.3">
      <c r="A3389" s="3" t="s">
        <v>122</v>
      </c>
      <c r="B3389">
        <v>497</v>
      </c>
      <c r="C3389">
        <v>206</v>
      </c>
      <c r="D3389" s="5">
        <v>0.3787103445316462</v>
      </c>
      <c r="E3389">
        <v>2018</v>
      </c>
      <c r="F3389" t="s">
        <v>1048</v>
      </c>
      <c r="G3389" t="s">
        <v>1054</v>
      </c>
      <c r="H3389" t="s">
        <v>1076</v>
      </c>
      <c r="I3389" t="s">
        <v>1073</v>
      </c>
    </row>
    <row r="3390" spans="1:9" x14ac:dyDescent="0.3">
      <c r="A3390" s="3" t="s">
        <v>430</v>
      </c>
      <c r="B3390">
        <v>494</v>
      </c>
      <c r="C3390">
        <v>201</v>
      </c>
      <c r="D3390" s="5">
        <v>1.2998607477045662E-2</v>
      </c>
      <c r="E3390">
        <v>2018</v>
      </c>
      <c r="F3390" t="s">
        <v>1048</v>
      </c>
      <c r="G3390" t="s">
        <v>1054</v>
      </c>
      <c r="H3390" t="s">
        <v>1051</v>
      </c>
      <c r="I3390" t="s">
        <v>1073</v>
      </c>
    </row>
    <row r="3391" spans="1:9" x14ac:dyDescent="0.3">
      <c r="A3391" s="3" t="s">
        <v>431</v>
      </c>
      <c r="B3391">
        <v>494</v>
      </c>
      <c r="C3391">
        <v>78</v>
      </c>
      <c r="D3391" s="5">
        <v>2.4937442467786015E-2</v>
      </c>
      <c r="E3391">
        <v>2018</v>
      </c>
      <c r="F3391" t="s">
        <v>1048</v>
      </c>
      <c r="G3391" s="3" t="s">
        <v>1042</v>
      </c>
      <c r="H3391" t="s">
        <v>1051</v>
      </c>
      <c r="I3391" t="s">
        <v>1073</v>
      </c>
    </row>
    <row r="3392" spans="1:9" x14ac:dyDescent="0.3">
      <c r="A3392" s="3" t="s">
        <v>509</v>
      </c>
      <c r="B3392">
        <v>496</v>
      </c>
      <c r="C3392">
        <v>222</v>
      </c>
      <c r="D3392" s="5">
        <v>0.42353297345377161</v>
      </c>
      <c r="E3392">
        <v>2018</v>
      </c>
      <c r="F3392" t="s">
        <v>1048</v>
      </c>
      <c r="G3392" t="s">
        <v>1054</v>
      </c>
      <c r="H3392" t="s">
        <v>1077</v>
      </c>
      <c r="I3392" t="s">
        <v>1073</v>
      </c>
    </row>
    <row r="3393" spans="1:9" x14ac:dyDescent="0.3">
      <c r="A3393" s="3" t="s">
        <v>206</v>
      </c>
      <c r="B3393">
        <v>501</v>
      </c>
      <c r="C3393">
        <v>54</v>
      </c>
      <c r="D3393" s="5">
        <v>3.4158499804980672E-3</v>
      </c>
      <c r="E3393">
        <v>2018</v>
      </c>
      <c r="F3393" t="s">
        <v>1048</v>
      </c>
      <c r="G3393" s="3" t="s">
        <v>1042</v>
      </c>
      <c r="H3393" t="s">
        <v>1051</v>
      </c>
      <c r="I3393" t="s">
        <v>1073</v>
      </c>
    </row>
    <row r="3394" spans="1:9" x14ac:dyDescent="0.3">
      <c r="A3394" s="3" t="s">
        <v>20</v>
      </c>
      <c r="B3394">
        <v>494</v>
      </c>
      <c r="C3394">
        <v>294</v>
      </c>
      <c r="D3394" s="5">
        <v>2.9931162668881302E-2</v>
      </c>
      <c r="E3394">
        <v>2018</v>
      </c>
      <c r="F3394" t="s">
        <v>1048</v>
      </c>
      <c r="G3394" t="s">
        <v>1054</v>
      </c>
      <c r="H3394" t="s">
        <v>1051</v>
      </c>
      <c r="I3394" t="s">
        <v>1073</v>
      </c>
    </row>
    <row r="3395" spans="1:9" x14ac:dyDescent="0.3">
      <c r="A3395" s="3" t="s">
        <v>283</v>
      </c>
      <c r="B3395">
        <v>497</v>
      </c>
      <c r="C3395">
        <v>18</v>
      </c>
      <c r="D3395" s="5">
        <v>-1.2368649182922789E-2</v>
      </c>
      <c r="E3395">
        <v>2018</v>
      </c>
      <c r="F3395" t="s">
        <v>1048</v>
      </c>
      <c r="G3395" s="3" t="s">
        <v>1042</v>
      </c>
      <c r="H3395" s="3" t="s">
        <v>1050</v>
      </c>
      <c r="I3395" t="s">
        <v>1073</v>
      </c>
    </row>
    <row r="3396" spans="1:9" x14ac:dyDescent="0.3">
      <c r="A3396" s="3" t="s">
        <v>36</v>
      </c>
      <c r="B3396">
        <v>498</v>
      </c>
      <c r="C3396">
        <v>256</v>
      </c>
      <c r="D3396" s="5">
        <v>1.0869985909784118E-2</v>
      </c>
      <c r="E3396">
        <v>2018</v>
      </c>
      <c r="F3396" t="s">
        <v>1048</v>
      </c>
      <c r="G3396" t="s">
        <v>1054</v>
      </c>
      <c r="H3396" t="s">
        <v>1051</v>
      </c>
      <c r="I3396" t="s">
        <v>1073</v>
      </c>
    </row>
    <row r="3397" spans="1:9" x14ac:dyDescent="0.3">
      <c r="A3397" s="3" t="s">
        <v>37</v>
      </c>
      <c r="B3397">
        <v>501</v>
      </c>
      <c r="C3397">
        <v>150</v>
      </c>
      <c r="D3397" s="5">
        <v>3.132163003058428E-3</v>
      </c>
      <c r="E3397">
        <v>2018</v>
      </c>
      <c r="F3397" t="s">
        <v>1048</v>
      </c>
      <c r="G3397" t="s">
        <v>1054</v>
      </c>
      <c r="H3397" t="s">
        <v>1051</v>
      </c>
      <c r="I3397" t="s">
        <v>1073</v>
      </c>
    </row>
    <row r="3398" spans="1:9" x14ac:dyDescent="0.3">
      <c r="A3398" s="3" t="s">
        <v>28</v>
      </c>
      <c r="B3398">
        <v>496</v>
      </c>
      <c r="C3398">
        <v>422</v>
      </c>
      <c r="D3398" s="5">
        <v>1.9212583831004978E-2</v>
      </c>
      <c r="E3398">
        <v>2018</v>
      </c>
      <c r="F3398" t="s">
        <v>1048</v>
      </c>
      <c r="G3398" t="s">
        <v>1054</v>
      </c>
      <c r="H3398" t="s">
        <v>1051</v>
      </c>
      <c r="I3398" t="s">
        <v>1073</v>
      </c>
    </row>
    <row r="3399" spans="1:9" x14ac:dyDescent="0.3">
      <c r="A3399" s="3" t="s">
        <v>256</v>
      </c>
      <c r="B3399">
        <v>520</v>
      </c>
      <c r="C3399">
        <v>102</v>
      </c>
      <c r="D3399" s="5">
        <v>5.9794584833834947E-3</v>
      </c>
      <c r="E3399">
        <v>2018</v>
      </c>
      <c r="F3399" t="s">
        <v>1048</v>
      </c>
      <c r="G3399" t="s">
        <v>1054</v>
      </c>
      <c r="H3399" t="s">
        <v>1051</v>
      </c>
      <c r="I3399" t="s">
        <v>1073</v>
      </c>
    </row>
    <row r="3400" spans="1:9" x14ac:dyDescent="0.3">
      <c r="A3400" s="3" t="s">
        <v>38</v>
      </c>
      <c r="B3400">
        <v>495</v>
      </c>
      <c r="C3400">
        <v>323</v>
      </c>
      <c r="D3400" s="5">
        <v>1.2863066613893004E-2</v>
      </c>
      <c r="E3400">
        <v>2018</v>
      </c>
      <c r="F3400" t="s">
        <v>1048</v>
      </c>
      <c r="G3400" t="s">
        <v>1054</v>
      </c>
      <c r="H3400" t="s">
        <v>1051</v>
      </c>
      <c r="I3400" t="s">
        <v>1073</v>
      </c>
    </row>
    <row r="3401" spans="1:9" x14ac:dyDescent="0.3">
      <c r="A3401" s="3" t="s">
        <v>49</v>
      </c>
      <c r="B3401">
        <v>494</v>
      </c>
      <c r="C3401">
        <v>185</v>
      </c>
      <c r="D3401" s="5">
        <v>-2.5886166849948674E-3</v>
      </c>
      <c r="E3401">
        <v>2018</v>
      </c>
      <c r="F3401" t="s">
        <v>1048</v>
      </c>
      <c r="G3401" t="s">
        <v>1054</v>
      </c>
      <c r="H3401" s="3" t="s">
        <v>1050</v>
      </c>
      <c r="I3401" t="s">
        <v>1073</v>
      </c>
    </row>
    <row r="3402" spans="1:9" x14ac:dyDescent="0.3">
      <c r="A3402" s="3" t="s">
        <v>238</v>
      </c>
      <c r="B3402">
        <v>500</v>
      </c>
      <c r="C3402">
        <v>196</v>
      </c>
      <c r="D3402" s="5">
        <v>1.0296378372285335E-2</v>
      </c>
      <c r="E3402">
        <v>2018</v>
      </c>
      <c r="F3402" t="s">
        <v>1048</v>
      </c>
      <c r="G3402" t="s">
        <v>1054</v>
      </c>
      <c r="H3402" t="s">
        <v>1051</v>
      </c>
      <c r="I3402" t="s">
        <v>1073</v>
      </c>
    </row>
    <row r="3403" spans="1:9" x14ac:dyDescent="0.3">
      <c r="A3403" s="3" t="s">
        <v>87</v>
      </c>
      <c r="B3403">
        <v>494</v>
      </c>
      <c r="C3403">
        <v>114</v>
      </c>
      <c r="D3403" s="5">
        <v>-1.3984747920257983E-2</v>
      </c>
      <c r="E3403">
        <v>2018</v>
      </c>
      <c r="F3403" t="s">
        <v>1048</v>
      </c>
      <c r="G3403" t="s">
        <v>1054</v>
      </c>
      <c r="H3403" s="3" t="s">
        <v>1050</v>
      </c>
      <c r="I3403" t="s">
        <v>1073</v>
      </c>
    </row>
    <row r="3404" spans="1:9" x14ac:dyDescent="0.3">
      <c r="A3404" s="3" t="s">
        <v>12</v>
      </c>
      <c r="B3404">
        <v>494</v>
      </c>
      <c r="C3404">
        <v>119</v>
      </c>
      <c r="D3404" s="5">
        <v>-4.4792091702840403E-2</v>
      </c>
      <c r="E3404">
        <v>2018</v>
      </c>
      <c r="F3404" t="s">
        <v>1048</v>
      </c>
      <c r="G3404" t="s">
        <v>1054</v>
      </c>
      <c r="H3404" s="3" t="s">
        <v>1050</v>
      </c>
      <c r="I3404" t="s">
        <v>1073</v>
      </c>
    </row>
    <row r="3405" spans="1:9" x14ac:dyDescent="0.3">
      <c r="A3405" s="3" t="s">
        <v>88</v>
      </c>
      <c r="B3405">
        <v>494</v>
      </c>
      <c r="C3405">
        <v>105</v>
      </c>
      <c r="D3405" s="5">
        <v>1.6118449595480624E-3</v>
      </c>
      <c r="E3405">
        <v>2018</v>
      </c>
      <c r="F3405" t="s">
        <v>1048</v>
      </c>
      <c r="G3405" t="s">
        <v>1054</v>
      </c>
      <c r="H3405" t="s">
        <v>1051</v>
      </c>
      <c r="I3405" t="s">
        <v>1073</v>
      </c>
    </row>
    <row r="3406" spans="1:9" x14ac:dyDescent="0.3">
      <c r="A3406" s="3" t="s">
        <v>235</v>
      </c>
      <c r="B3406">
        <v>494</v>
      </c>
      <c r="C3406">
        <v>85</v>
      </c>
      <c r="D3406" s="5">
        <v>-1.6245650666484229E-2</v>
      </c>
      <c r="E3406">
        <v>2018</v>
      </c>
      <c r="F3406" t="s">
        <v>1048</v>
      </c>
      <c r="G3406" s="3" t="s">
        <v>1042</v>
      </c>
      <c r="H3406" s="3" t="s">
        <v>1050</v>
      </c>
      <c r="I3406" t="s">
        <v>1073</v>
      </c>
    </row>
    <row r="3407" spans="1:9" x14ac:dyDescent="0.3">
      <c r="A3407" s="3" t="s">
        <v>577</v>
      </c>
      <c r="B3407">
        <v>507</v>
      </c>
      <c r="C3407">
        <v>54</v>
      </c>
      <c r="D3407" s="5">
        <v>-5.2396239415105645E-3</v>
      </c>
      <c r="E3407">
        <v>2018</v>
      </c>
      <c r="F3407" t="s">
        <v>1048</v>
      </c>
      <c r="G3407" s="3" t="s">
        <v>1042</v>
      </c>
      <c r="H3407" s="3" t="s">
        <v>1050</v>
      </c>
      <c r="I3407" t="s">
        <v>1073</v>
      </c>
    </row>
    <row r="3408" spans="1:9" x14ac:dyDescent="0.3">
      <c r="A3408" s="3" t="s">
        <v>21</v>
      </c>
      <c r="B3408">
        <v>494</v>
      </c>
      <c r="C3408">
        <v>2305</v>
      </c>
      <c r="D3408" s="5">
        <v>0.4440407932538098</v>
      </c>
      <c r="E3408">
        <v>2018</v>
      </c>
      <c r="F3408" t="s">
        <v>1048</v>
      </c>
      <c r="G3408" t="s">
        <v>1043</v>
      </c>
      <c r="H3408" t="s">
        <v>1077</v>
      </c>
      <c r="I3408" t="s">
        <v>1073</v>
      </c>
    </row>
    <row r="3409" spans="1:9" x14ac:dyDescent="0.3">
      <c r="A3409" s="3" t="s">
        <v>7</v>
      </c>
      <c r="B3409">
        <v>494</v>
      </c>
      <c r="C3409">
        <v>1071</v>
      </c>
      <c r="D3409" s="5">
        <v>0.28238390493268301</v>
      </c>
      <c r="E3409">
        <v>2018</v>
      </c>
      <c r="F3409" t="s">
        <v>1048</v>
      </c>
      <c r="G3409" t="s">
        <v>1043</v>
      </c>
      <c r="H3409" t="s">
        <v>1053</v>
      </c>
      <c r="I3409" t="s">
        <v>1073</v>
      </c>
    </row>
    <row r="3410" spans="1:9" x14ac:dyDescent="0.3">
      <c r="A3410" s="3" t="s">
        <v>45</v>
      </c>
      <c r="B3410">
        <v>491</v>
      </c>
      <c r="C3410">
        <v>900</v>
      </c>
      <c r="D3410" s="5">
        <v>0.13523337224809071</v>
      </c>
      <c r="E3410">
        <v>2018</v>
      </c>
      <c r="F3410" t="s">
        <v>1048</v>
      </c>
      <c r="G3410" t="s">
        <v>1043</v>
      </c>
      <c r="H3410" t="s">
        <v>1052</v>
      </c>
      <c r="I3410" t="s">
        <v>1073</v>
      </c>
    </row>
    <row r="3411" spans="1:9" x14ac:dyDescent="0.3">
      <c r="A3411" s="3" t="s">
        <v>207</v>
      </c>
      <c r="B3411">
        <v>496</v>
      </c>
      <c r="C3411">
        <v>79</v>
      </c>
      <c r="D3411" s="5">
        <v>0.23864119196780817</v>
      </c>
      <c r="E3411">
        <v>2018</v>
      </c>
      <c r="F3411" t="s">
        <v>1048</v>
      </c>
      <c r="G3411" s="3" t="s">
        <v>1042</v>
      </c>
      <c r="H3411" t="s">
        <v>1053</v>
      </c>
      <c r="I3411" t="s">
        <v>1073</v>
      </c>
    </row>
    <row r="3412" spans="1:9" x14ac:dyDescent="0.3">
      <c r="A3412" s="3" t="s">
        <v>81</v>
      </c>
      <c r="B3412">
        <v>489</v>
      </c>
      <c r="C3412">
        <v>86</v>
      </c>
      <c r="D3412" s="5">
        <v>0.19845771037102319</v>
      </c>
      <c r="E3412">
        <v>2018</v>
      </c>
      <c r="F3412" t="s">
        <v>1048</v>
      </c>
      <c r="G3412" s="3" t="s">
        <v>1042</v>
      </c>
      <c r="H3412" t="s">
        <v>1052</v>
      </c>
      <c r="I3412" t="s">
        <v>1073</v>
      </c>
    </row>
    <row r="3413" spans="1:9" x14ac:dyDescent="0.3">
      <c r="A3413" s="3" t="s">
        <v>82</v>
      </c>
      <c r="B3413">
        <v>496</v>
      </c>
      <c r="C3413">
        <v>111</v>
      </c>
      <c r="D3413" s="5">
        <v>0.40426706122473632</v>
      </c>
      <c r="E3413">
        <v>2018</v>
      </c>
      <c r="F3413" t="s">
        <v>1048</v>
      </c>
      <c r="G3413" t="s">
        <v>1054</v>
      </c>
      <c r="H3413" t="s">
        <v>1077</v>
      </c>
      <c r="I3413" t="s">
        <v>1073</v>
      </c>
    </row>
    <row r="3414" spans="1:9" x14ac:dyDescent="0.3">
      <c r="A3414" s="3" t="s">
        <v>1</v>
      </c>
      <c r="B3414">
        <v>494</v>
      </c>
      <c r="C3414">
        <v>2572</v>
      </c>
      <c r="D3414" s="5">
        <v>0.44096792237234855</v>
      </c>
      <c r="E3414">
        <v>2018</v>
      </c>
      <c r="F3414" t="s">
        <v>1048</v>
      </c>
      <c r="G3414" t="s">
        <v>1043</v>
      </c>
      <c r="H3414" t="s">
        <v>1077</v>
      </c>
      <c r="I3414" t="s">
        <v>1073</v>
      </c>
    </row>
    <row r="3415" spans="1:9" x14ac:dyDescent="0.3">
      <c r="A3415" s="3" t="s">
        <v>253</v>
      </c>
      <c r="B3415">
        <v>496</v>
      </c>
      <c r="C3415">
        <v>40</v>
      </c>
      <c r="D3415" s="5">
        <v>0.28270967638598637</v>
      </c>
      <c r="E3415">
        <v>2018</v>
      </c>
      <c r="F3415" t="s">
        <v>1048</v>
      </c>
      <c r="G3415" s="3" t="s">
        <v>1042</v>
      </c>
      <c r="H3415" t="s">
        <v>1053</v>
      </c>
      <c r="I3415" t="s">
        <v>1073</v>
      </c>
    </row>
    <row r="3416" spans="1:9" x14ac:dyDescent="0.3">
      <c r="A3416" s="3" t="s">
        <v>254</v>
      </c>
      <c r="B3416">
        <v>496</v>
      </c>
      <c r="C3416">
        <v>43</v>
      </c>
      <c r="D3416" s="5">
        <v>0.32333599030970894</v>
      </c>
      <c r="E3416">
        <v>2018</v>
      </c>
      <c r="F3416" t="s">
        <v>1048</v>
      </c>
      <c r="G3416" s="3" t="s">
        <v>1042</v>
      </c>
      <c r="H3416" t="s">
        <v>1076</v>
      </c>
      <c r="I3416" t="s">
        <v>1073</v>
      </c>
    </row>
    <row r="3417" spans="1:9" x14ac:dyDescent="0.3">
      <c r="A3417" s="3" t="s">
        <v>390</v>
      </c>
      <c r="B3417">
        <v>500</v>
      </c>
      <c r="C3417">
        <v>36</v>
      </c>
      <c r="D3417" s="5">
        <v>6.2929960506631182E-3</v>
      </c>
      <c r="E3417">
        <v>2018</v>
      </c>
      <c r="F3417" t="s">
        <v>1048</v>
      </c>
      <c r="G3417" s="3" t="s">
        <v>1042</v>
      </c>
      <c r="H3417" t="s">
        <v>1051</v>
      </c>
      <c r="I3417" t="s">
        <v>1073</v>
      </c>
    </row>
    <row r="3418" spans="1:9" x14ac:dyDescent="0.3">
      <c r="A3418" s="3" t="s">
        <v>335</v>
      </c>
      <c r="B3418">
        <v>510</v>
      </c>
      <c r="C3418">
        <v>16</v>
      </c>
      <c r="D3418" s="5">
        <v>-7.2766971265321612E-2</v>
      </c>
      <c r="E3418">
        <v>2018</v>
      </c>
      <c r="F3418" t="s">
        <v>1048</v>
      </c>
      <c r="G3418" s="3" t="s">
        <v>1042</v>
      </c>
      <c r="H3418" s="3" t="s">
        <v>1050</v>
      </c>
      <c r="I3418" t="s">
        <v>1073</v>
      </c>
    </row>
    <row r="3419" spans="1:9" x14ac:dyDescent="0.3">
      <c r="A3419" s="3" t="s">
        <v>123</v>
      </c>
      <c r="B3419">
        <v>494</v>
      </c>
      <c r="C3419">
        <v>77</v>
      </c>
      <c r="D3419" s="5">
        <v>0.42773495619324947</v>
      </c>
      <c r="E3419">
        <v>2018</v>
      </c>
      <c r="F3419" t="s">
        <v>1048</v>
      </c>
      <c r="G3419" s="3" t="s">
        <v>1042</v>
      </c>
      <c r="H3419" t="s">
        <v>1077</v>
      </c>
      <c r="I3419" t="s">
        <v>1073</v>
      </c>
    </row>
    <row r="3420" spans="1:9" x14ac:dyDescent="0.3">
      <c r="A3420" s="3" t="s">
        <v>334</v>
      </c>
      <c r="B3420">
        <v>566</v>
      </c>
      <c r="C3420">
        <v>13</v>
      </c>
      <c r="D3420" s="5">
        <v>-5.9261128873599578E-2</v>
      </c>
      <c r="E3420">
        <v>2018</v>
      </c>
      <c r="F3420" t="s">
        <v>1048</v>
      </c>
      <c r="G3420" s="3" t="s">
        <v>1042</v>
      </c>
      <c r="H3420" s="3" t="s">
        <v>1050</v>
      </c>
      <c r="I3420" t="s">
        <v>1073</v>
      </c>
    </row>
    <row r="3421" spans="1:9" x14ac:dyDescent="0.3">
      <c r="A3421" s="3" t="s">
        <v>492</v>
      </c>
      <c r="B3421">
        <v>498</v>
      </c>
      <c r="C3421">
        <v>62</v>
      </c>
      <c r="D3421" s="5">
        <v>-3.1024033485813202E-2</v>
      </c>
      <c r="E3421">
        <v>2018</v>
      </c>
      <c r="F3421" t="s">
        <v>1048</v>
      </c>
      <c r="G3421" s="3" t="s">
        <v>1042</v>
      </c>
      <c r="H3421" s="3" t="s">
        <v>1050</v>
      </c>
      <c r="I3421" t="s">
        <v>1073</v>
      </c>
    </row>
    <row r="3422" spans="1:9" x14ac:dyDescent="0.3">
      <c r="A3422" s="3" t="s">
        <v>771</v>
      </c>
      <c r="B3422">
        <v>578</v>
      </c>
      <c r="C3422">
        <v>41</v>
      </c>
      <c r="D3422" s="5">
        <v>-1.1459331586727193E-2</v>
      </c>
      <c r="E3422">
        <v>2018</v>
      </c>
      <c r="F3422" t="s">
        <v>1047</v>
      </c>
      <c r="G3422" s="3" t="s">
        <v>1042</v>
      </c>
      <c r="H3422" s="3" t="s">
        <v>1050</v>
      </c>
      <c r="I3422" t="s">
        <v>1073</v>
      </c>
    </row>
    <row r="3423" spans="1:9" x14ac:dyDescent="0.3">
      <c r="A3423" s="3" t="s">
        <v>380</v>
      </c>
      <c r="B3423">
        <v>502</v>
      </c>
      <c r="C3423">
        <v>70</v>
      </c>
      <c r="D3423" s="5">
        <v>1.6864579514638968E-2</v>
      </c>
      <c r="E3423">
        <v>2018</v>
      </c>
      <c r="F3423" t="s">
        <v>1048</v>
      </c>
      <c r="G3423" s="3" t="s">
        <v>1042</v>
      </c>
      <c r="H3423" t="s">
        <v>1051</v>
      </c>
      <c r="I3423" t="s">
        <v>1073</v>
      </c>
    </row>
    <row r="3424" spans="1:9" x14ac:dyDescent="0.3">
      <c r="A3424" s="3" t="s">
        <v>284</v>
      </c>
      <c r="B3424">
        <v>494</v>
      </c>
      <c r="C3424">
        <v>159</v>
      </c>
      <c r="D3424" s="5">
        <v>7.2632831756921914E-3</v>
      </c>
      <c r="E3424">
        <v>2018</v>
      </c>
      <c r="F3424" t="s">
        <v>1048</v>
      </c>
      <c r="G3424" t="s">
        <v>1054</v>
      </c>
      <c r="H3424" t="s">
        <v>1051</v>
      </c>
      <c r="I3424" t="s">
        <v>1073</v>
      </c>
    </row>
    <row r="3425" spans="1:9" x14ac:dyDescent="0.3">
      <c r="A3425" s="3" t="s">
        <v>124</v>
      </c>
      <c r="B3425">
        <v>494</v>
      </c>
      <c r="C3425">
        <v>192</v>
      </c>
      <c r="D3425" s="5">
        <v>2.2027005939889675E-3</v>
      </c>
      <c r="E3425">
        <v>2018</v>
      </c>
      <c r="F3425" t="s">
        <v>1048</v>
      </c>
      <c r="G3425" t="s">
        <v>1054</v>
      </c>
      <c r="H3425" t="s">
        <v>1051</v>
      </c>
      <c r="I3425" t="s">
        <v>1073</v>
      </c>
    </row>
    <row r="3426" spans="1:9" x14ac:dyDescent="0.3">
      <c r="A3426" s="3" t="s">
        <v>432</v>
      </c>
      <c r="B3426">
        <v>494</v>
      </c>
      <c r="C3426">
        <v>57</v>
      </c>
      <c r="D3426" s="5">
        <v>2.3007488882220159E-3</v>
      </c>
      <c r="E3426">
        <v>2018</v>
      </c>
      <c r="F3426" t="s">
        <v>1048</v>
      </c>
      <c r="G3426" s="3" t="s">
        <v>1042</v>
      </c>
      <c r="H3426" t="s">
        <v>1051</v>
      </c>
      <c r="I3426" t="s">
        <v>1073</v>
      </c>
    </row>
    <row r="3427" spans="1:9" x14ac:dyDescent="0.3">
      <c r="A3427" s="3" t="s">
        <v>208</v>
      </c>
      <c r="B3427">
        <v>496</v>
      </c>
      <c r="C3427">
        <v>227</v>
      </c>
      <c r="D3427" s="5">
        <v>8.4360415166400745E-3</v>
      </c>
      <c r="E3427">
        <v>2018</v>
      </c>
      <c r="F3427" t="s">
        <v>1048</v>
      </c>
      <c r="G3427" t="s">
        <v>1054</v>
      </c>
      <c r="H3427" t="s">
        <v>1051</v>
      </c>
      <c r="I3427" t="s">
        <v>1073</v>
      </c>
    </row>
    <row r="3428" spans="1:9" x14ac:dyDescent="0.3">
      <c r="A3428" s="3" t="s">
        <v>125</v>
      </c>
      <c r="B3428">
        <v>500</v>
      </c>
      <c r="C3428">
        <v>155</v>
      </c>
      <c r="D3428" s="5">
        <v>0.27361493887894056</v>
      </c>
      <c r="E3428">
        <v>2018</v>
      </c>
      <c r="F3428" t="s">
        <v>1048</v>
      </c>
      <c r="G3428" t="s">
        <v>1054</v>
      </c>
      <c r="H3428" t="s">
        <v>1053</v>
      </c>
      <c r="I3428" t="s">
        <v>1073</v>
      </c>
    </row>
    <row r="3429" spans="1:9" x14ac:dyDescent="0.3">
      <c r="A3429" s="3" t="s">
        <v>242</v>
      </c>
      <c r="B3429">
        <v>511</v>
      </c>
      <c r="C3429">
        <v>119</v>
      </c>
      <c r="D3429" s="5">
        <v>0.16908315460434509</v>
      </c>
      <c r="E3429">
        <v>2018</v>
      </c>
      <c r="F3429" t="s">
        <v>1048</v>
      </c>
      <c r="G3429" t="s">
        <v>1054</v>
      </c>
      <c r="H3429" t="s">
        <v>1052</v>
      </c>
      <c r="I3429" t="s">
        <v>1073</v>
      </c>
    </row>
    <row r="3430" spans="1:9" x14ac:dyDescent="0.3">
      <c r="A3430" s="3" t="s">
        <v>243</v>
      </c>
      <c r="B3430">
        <v>500</v>
      </c>
      <c r="C3430">
        <v>252</v>
      </c>
      <c r="D3430" s="5">
        <v>0.36629285135405826</v>
      </c>
      <c r="E3430">
        <v>2018</v>
      </c>
      <c r="F3430" t="s">
        <v>1048</v>
      </c>
      <c r="G3430" t="s">
        <v>1054</v>
      </c>
      <c r="H3430" t="s">
        <v>1076</v>
      </c>
      <c r="I3430" t="s">
        <v>1073</v>
      </c>
    </row>
    <row r="3431" spans="1:9" x14ac:dyDescent="0.3">
      <c r="A3431" s="3" t="s">
        <v>692</v>
      </c>
      <c r="B3431">
        <v>893</v>
      </c>
      <c r="C3431">
        <v>5</v>
      </c>
      <c r="D3431" s="5">
        <v>-0.52492487944233301</v>
      </c>
      <c r="E3431">
        <v>2017</v>
      </c>
      <c r="F3431" t="s">
        <v>1048</v>
      </c>
      <c r="G3431" s="3" t="s">
        <v>1042</v>
      </c>
      <c r="H3431" s="3" t="s">
        <v>1050</v>
      </c>
      <c r="I3431" t="s">
        <v>1072</v>
      </c>
    </row>
    <row r="3432" spans="1:9" x14ac:dyDescent="0.3">
      <c r="A3432" s="3" t="s">
        <v>89</v>
      </c>
      <c r="B3432">
        <v>496</v>
      </c>
      <c r="C3432">
        <v>26</v>
      </c>
      <c r="D3432" s="5">
        <v>0.41283486200246156</v>
      </c>
      <c r="E3432">
        <v>2018</v>
      </c>
      <c r="F3432" t="s">
        <v>1048</v>
      </c>
      <c r="G3432" s="3" t="s">
        <v>1042</v>
      </c>
      <c r="H3432" t="s">
        <v>1077</v>
      </c>
      <c r="I3432" t="s">
        <v>1073</v>
      </c>
    </row>
    <row r="3433" spans="1:9" x14ac:dyDescent="0.3">
      <c r="A3433" s="3" t="s">
        <v>126</v>
      </c>
      <c r="B3433">
        <v>497</v>
      </c>
      <c r="C3433">
        <v>46</v>
      </c>
      <c r="D3433" s="5">
        <v>0.15267223680631589</v>
      </c>
      <c r="E3433">
        <v>2018</v>
      </c>
      <c r="F3433" t="s">
        <v>1048</v>
      </c>
      <c r="G3433" s="3" t="s">
        <v>1042</v>
      </c>
      <c r="H3433" t="s">
        <v>1052</v>
      </c>
      <c r="I3433" t="s">
        <v>1073</v>
      </c>
    </row>
    <row r="3434" spans="1:9" x14ac:dyDescent="0.3">
      <c r="A3434" s="3" t="s">
        <v>90</v>
      </c>
      <c r="B3434">
        <v>494</v>
      </c>
      <c r="C3434">
        <v>37</v>
      </c>
      <c r="D3434" s="5">
        <v>9.0905141434033013E-2</v>
      </c>
      <c r="E3434">
        <v>2018</v>
      </c>
      <c r="F3434" t="s">
        <v>1048</v>
      </c>
      <c r="G3434" s="3" t="s">
        <v>1042</v>
      </c>
      <c r="H3434" t="s">
        <v>1051</v>
      </c>
      <c r="I3434" t="s">
        <v>1073</v>
      </c>
    </row>
    <row r="3435" spans="1:9" x14ac:dyDescent="0.3">
      <c r="A3435" s="3" t="s">
        <v>594</v>
      </c>
      <c r="B3435">
        <v>503</v>
      </c>
      <c r="C3435">
        <v>2</v>
      </c>
      <c r="D3435" s="5">
        <v>0.17603982040275126</v>
      </c>
      <c r="E3435">
        <v>2018</v>
      </c>
      <c r="F3435" t="s">
        <v>1048</v>
      </c>
      <c r="G3435" s="3" t="s">
        <v>1042</v>
      </c>
      <c r="H3435" t="s">
        <v>1052</v>
      </c>
      <c r="I3435" t="s">
        <v>1073</v>
      </c>
    </row>
    <row r="3436" spans="1:9" x14ac:dyDescent="0.3">
      <c r="A3436" s="3" t="s">
        <v>91</v>
      </c>
      <c r="B3436">
        <v>496</v>
      </c>
      <c r="C3436">
        <v>24</v>
      </c>
      <c r="D3436" s="5">
        <v>0.41552571719739362</v>
      </c>
      <c r="E3436">
        <v>2018</v>
      </c>
      <c r="F3436" t="s">
        <v>1048</v>
      </c>
      <c r="G3436" s="3" t="s">
        <v>1042</v>
      </c>
      <c r="H3436" t="s">
        <v>1077</v>
      </c>
      <c r="I3436" t="s">
        <v>1073</v>
      </c>
    </row>
    <row r="3437" spans="1:9" x14ac:dyDescent="0.3">
      <c r="A3437" s="3" t="s">
        <v>244</v>
      </c>
      <c r="B3437">
        <v>494</v>
      </c>
      <c r="C3437">
        <v>58</v>
      </c>
      <c r="D3437" s="5">
        <v>0.35494962706128441</v>
      </c>
      <c r="E3437">
        <v>2018</v>
      </c>
      <c r="F3437" t="s">
        <v>1048</v>
      </c>
      <c r="G3437" s="3" t="s">
        <v>1042</v>
      </c>
      <c r="H3437" t="s">
        <v>1076</v>
      </c>
      <c r="I3437" t="s">
        <v>1073</v>
      </c>
    </row>
    <row r="3438" spans="1:9" x14ac:dyDescent="0.3">
      <c r="A3438" s="3" t="s">
        <v>625</v>
      </c>
      <c r="B3438">
        <v>501</v>
      </c>
      <c r="C3438">
        <v>64</v>
      </c>
      <c r="D3438" s="5">
        <v>0.16857244858154041</v>
      </c>
      <c r="E3438">
        <v>2018</v>
      </c>
      <c r="F3438" t="s">
        <v>1048</v>
      </c>
      <c r="G3438" s="3" t="s">
        <v>1042</v>
      </c>
      <c r="H3438" t="s">
        <v>1052</v>
      </c>
      <c r="I3438" t="s">
        <v>1073</v>
      </c>
    </row>
    <row r="3439" spans="1:9" x14ac:dyDescent="0.3">
      <c r="A3439" s="3" t="s">
        <v>780</v>
      </c>
      <c r="B3439">
        <v>742</v>
      </c>
      <c r="C3439">
        <v>2</v>
      </c>
      <c r="D3439" s="5">
        <v>1</v>
      </c>
      <c r="E3439">
        <v>2018</v>
      </c>
      <c r="F3439" t="s">
        <v>1046</v>
      </c>
      <c r="G3439" s="3" t="s">
        <v>1042</v>
      </c>
      <c r="H3439" t="s">
        <v>1077</v>
      </c>
      <c r="I3439" t="s">
        <v>1073</v>
      </c>
    </row>
    <row r="3440" spans="1:9" x14ac:dyDescent="0.3">
      <c r="A3440" s="3" t="s">
        <v>754</v>
      </c>
      <c r="B3440">
        <v>557</v>
      </c>
      <c r="C3440">
        <v>19</v>
      </c>
      <c r="D3440" s="5">
        <v>0.29349081443589015</v>
      </c>
      <c r="E3440">
        <v>2018</v>
      </c>
      <c r="F3440" t="s">
        <v>1048</v>
      </c>
      <c r="G3440" s="3" t="s">
        <v>1042</v>
      </c>
      <c r="H3440" t="s">
        <v>1053</v>
      </c>
      <c r="I3440" t="s">
        <v>1073</v>
      </c>
    </row>
    <row r="3441" spans="1:9" x14ac:dyDescent="0.3">
      <c r="A3441" s="3" t="s">
        <v>651</v>
      </c>
      <c r="B3441">
        <v>494</v>
      </c>
      <c r="C3441">
        <v>23</v>
      </c>
      <c r="D3441" s="5">
        <v>0.3766870399342116</v>
      </c>
      <c r="E3441">
        <v>2018</v>
      </c>
      <c r="F3441" t="s">
        <v>1048</v>
      </c>
      <c r="G3441" s="3" t="s">
        <v>1042</v>
      </c>
      <c r="H3441" t="s">
        <v>1076</v>
      </c>
      <c r="I3441" t="s">
        <v>1073</v>
      </c>
    </row>
    <row r="3442" spans="1:9" x14ac:dyDescent="0.3">
      <c r="A3442" s="3" t="s">
        <v>652</v>
      </c>
      <c r="B3442">
        <v>500</v>
      </c>
      <c r="C3442">
        <v>30</v>
      </c>
      <c r="D3442" s="5">
        <v>0.36256683791493877</v>
      </c>
      <c r="E3442">
        <v>2018</v>
      </c>
      <c r="F3442" t="s">
        <v>1048</v>
      </c>
      <c r="G3442" s="3" t="s">
        <v>1042</v>
      </c>
      <c r="H3442" t="s">
        <v>1076</v>
      </c>
      <c r="I3442" t="s">
        <v>1073</v>
      </c>
    </row>
    <row r="3443" spans="1:9" x14ac:dyDescent="0.3">
      <c r="A3443" s="3" t="s">
        <v>304</v>
      </c>
      <c r="B3443">
        <v>509</v>
      </c>
      <c r="C3443">
        <v>10</v>
      </c>
      <c r="D3443" s="5">
        <v>0.4290100155091342</v>
      </c>
      <c r="E3443">
        <v>2018</v>
      </c>
      <c r="F3443" t="s">
        <v>1048</v>
      </c>
      <c r="G3443" s="3" t="s">
        <v>1042</v>
      </c>
      <c r="H3443" t="s">
        <v>1077</v>
      </c>
      <c r="I3443" t="s">
        <v>1073</v>
      </c>
    </row>
    <row r="3444" spans="1:9" x14ac:dyDescent="0.3">
      <c r="A3444" s="3" t="s">
        <v>709</v>
      </c>
      <c r="B3444">
        <v>584</v>
      </c>
      <c r="C3444">
        <v>34</v>
      </c>
      <c r="D3444" s="5">
        <v>-7.9776928911343442E-2</v>
      </c>
      <c r="E3444">
        <v>2018</v>
      </c>
      <c r="F3444" t="s">
        <v>1047</v>
      </c>
      <c r="G3444" s="3" t="s">
        <v>1042</v>
      </c>
      <c r="H3444" s="3" t="s">
        <v>1050</v>
      </c>
      <c r="I3444" t="s">
        <v>1073</v>
      </c>
    </row>
    <row r="3445" spans="1:9" x14ac:dyDescent="0.3">
      <c r="A3445" s="3" t="s">
        <v>305</v>
      </c>
      <c r="B3445">
        <v>494</v>
      </c>
      <c r="C3445">
        <v>100</v>
      </c>
      <c r="D3445" s="5">
        <v>-9.8178163962080525E-3</v>
      </c>
      <c r="E3445">
        <v>2018</v>
      </c>
      <c r="F3445" t="s">
        <v>1048</v>
      </c>
      <c r="G3445" t="s">
        <v>1054</v>
      </c>
      <c r="H3445" s="3" t="s">
        <v>1050</v>
      </c>
      <c r="I3445" t="s">
        <v>1073</v>
      </c>
    </row>
    <row r="3446" spans="1:9" x14ac:dyDescent="0.3">
      <c r="A3446" s="3" t="s">
        <v>44</v>
      </c>
      <c r="B3446">
        <v>494</v>
      </c>
      <c r="C3446">
        <v>69</v>
      </c>
      <c r="D3446" s="5">
        <v>-7.4101183403703558E-2</v>
      </c>
      <c r="E3446">
        <v>2018</v>
      </c>
      <c r="F3446" t="s">
        <v>1048</v>
      </c>
      <c r="G3446" s="3" t="s">
        <v>1042</v>
      </c>
      <c r="H3446" s="3" t="s">
        <v>1050</v>
      </c>
      <c r="I3446" t="s">
        <v>1073</v>
      </c>
    </row>
    <row r="3447" spans="1:9" x14ac:dyDescent="0.3">
      <c r="A3447" s="3" t="s">
        <v>306</v>
      </c>
      <c r="B3447">
        <v>494</v>
      </c>
      <c r="C3447">
        <v>60</v>
      </c>
      <c r="D3447" s="5">
        <v>3.6640339628389237E-4</v>
      </c>
      <c r="E3447">
        <v>2018</v>
      </c>
      <c r="F3447" t="s">
        <v>1048</v>
      </c>
      <c r="G3447" s="3" t="s">
        <v>1042</v>
      </c>
      <c r="H3447" t="s">
        <v>1051</v>
      </c>
      <c r="I3447" t="s">
        <v>1073</v>
      </c>
    </row>
    <row r="3448" spans="1:9" x14ac:dyDescent="0.3">
      <c r="A3448" s="3" t="s">
        <v>307</v>
      </c>
      <c r="B3448">
        <v>494</v>
      </c>
      <c r="C3448">
        <v>62</v>
      </c>
      <c r="D3448" s="5">
        <v>7.447953121356524E-3</v>
      </c>
      <c r="E3448">
        <v>2018</v>
      </c>
      <c r="F3448" t="s">
        <v>1048</v>
      </c>
      <c r="G3448" s="3" t="s">
        <v>1042</v>
      </c>
      <c r="H3448" t="s">
        <v>1051</v>
      </c>
      <c r="I3448" t="s">
        <v>1073</v>
      </c>
    </row>
    <row r="3449" spans="1:9" x14ac:dyDescent="0.3">
      <c r="A3449" s="3" t="s">
        <v>504</v>
      </c>
      <c r="B3449">
        <v>510</v>
      </c>
      <c r="C3449">
        <v>1</v>
      </c>
      <c r="D3449" s="5">
        <v>0.26</v>
      </c>
      <c r="E3449">
        <v>2018</v>
      </c>
      <c r="F3449" t="s">
        <v>1048</v>
      </c>
      <c r="G3449" s="3" t="s">
        <v>1042</v>
      </c>
      <c r="H3449" t="s">
        <v>1053</v>
      </c>
      <c r="I3449" t="s">
        <v>1073</v>
      </c>
    </row>
    <row r="3450" spans="1:9" x14ac:dyDescent="0.3">
      <c r="A3450" s="3" t="s">
        <v>503</v>
      </c>
      <c r="B3450">
        <v>494</v>
      </c>
      <c r="C3450">
        <v>44</v>
      </c>
      <c r="D3450" s="5">
        <v>0.41094423105011157</v>
      </c>
      <c r="E3450">
        <v>2018</v>
      </c>
      <c r="F3450" t="s">
        <v>1048</v>
      </c>
      <c r="G3450" s="3" t="s">
        <v>1042</v>
      </c>
      <c r="H3450" t="s">
        <v>1077</v>
      </c>
      <c r="I3450" t="s">
        <v>1073</v>
      </c>
    </row>
    <row r="3451" spans="1:9" x14ac:dyDescent="0.3">
      <c r="A3451" s="3" t="s">
        <v>493</v>
      </c>
      <c r="B3451">
        <v>494</v>
      </c>
      <c r="C3451">
        <v>81</v>
      </c>
      <c r="D3451" s="5">
        <v>0.3861569308669312</v>
      </c>
      <c r="E3451">
        <v>2018</v>
      </c>
      <c r="F3451" t="s">
        <v>1048</v>
      </c>
      <c r="G3451" s="3" t="s">
        <v>1042</v>
      </c>
      <c r="H3451" t="s">
        <v>1076</v>
      </c>
      <c r="I3451" t="s">
        <v>1073</v>
      </c>
    </row>
    <row r="3452" spans="1:9" x14ac:dyDescent="0.3">
      <c r="A3452" s="3" t="s">
        <v>209</v>
      </c>
      <c r="B3452">
        <v>494</v>
      </c>
      <c r="C3452">
        <v>120</v>
      </c>
      <c r="D3452" s="5">
        <v>0.41176924523197461</v>
      </c>
      <c r="E3452">
        <v>2018</v>
      </c>
      <c r="F3452" t="s">
        <v>1048</v>
      </c>
      <c r="G3452" t="s">
        <v>1054</v>
      </c>
      <c r="H3452" t="s">
        <v>1077</v>
      </c>
      <c r="I3452" t="s">
        <v>1073</v>
      </c>
    </row>
    <row r="3453" spans="1:9" x14ac:dyDescent="0.3">
      <c r="A3453" s="3" t="s">
        <v>383</v>
      </c>
      <c r="B3453">
        <v>494</v>
      </c>
      <c r="C3453">
        <v>53</v>
      </c>
      <c r="D3453" s="5">
        <v>-1.1818627824092673E-2</v>
      </c>
      <c r="E3453">
        <v>2018</v>
      </c>
      <c r="F3453" t="s">
        <v>1048</v>
      </c>
      <c r="G3453" s="3" t="s">
        <v>1042</v>
      </c>
      <c r="H3453" s="3" t="s">
        <v>1050</v>
      </c>
      <c r="I3453" t="s">
        <v>1073</v>
      </c>
    </row>
    <row r="3454" spans="1:9" x14ac:dyDescent="0.3">
      <c r="A3454" s="3" t="s">
        <v>610</v>
      </c>
      <c r="B3454">
        <v>504</v>
      </c>
      <c r="C3454">
        <v>35</v>
      </c>
      <c r="D3454" s="5">
        <v>-5.0510736680603852E-2</v>
      </c>
      <c r="E3454">
        <v>2018</v>
      </c>
      <c r="F3454" t="s">
        <v>1048</v>
      </c>
      <c r="G3454" s="3" t="s">
        <v>1042</v>
      </c>
      <c r="H3454" s="3" t="s">
        <v>1050</v>
      </c>
      <c r="I3454" t="s">
        <v>1073</v>
      </c>
    </row>
    <row r="3455" spans="1:9" x14ac:dyDescent="0.3">
      <c r="A3455" s="3" t="s">
        <v>624</v>
      </c>
      <c r="B3455">
        <v>494</v>
      </c>
      <c r="C3455">
        <v>86</v>
      </c>
      <c r="D3455" s="5">
        <v>1.6564809523599691E-2</v>
      </c>
      <c r="E3455">
        <v>2018</v>
      </c>
      <c r="F3455" t="s">
        <v>1048</v>
      </c>
      <c r="G3455" s="3" t="s">
        <v>1042</v>
      </c>
      <c r="H3455" t="s">
        <v>1051</v>
      </c>
      <c r="I3455" t="s">
        <v>1073</v>
      </c>
    </row>
    <row r="3456" spans="1:9" x14ac:dyDescent="0.3">
      <c r="A3456" s="3" t="s">
        <v>543</v>
      </c>
      <c r="B3456">
        <v>494</v>
      </c>
      <c r="C3456">
        <v>59</v>
      </c>
      <c r="D3456" s="5">
        <v>0.12680586662291216</v>
      </c>
      <c r="E3456">
        <v>2018</v>
      </c>
      <c r="F3456" t="s">
        <v>1048</v>
      </c>
      <c r="G3456" s="3" t="s">
        <v>1042</v>
      </c>
      <c r="H3456" t="s">
        <v>1052</v>
      </c>
      <c r="I3456" t="s">
        <v>1073</v>
      </c>
    </row>
    <row r="3457" spans="1:9" x14ac:dyDescent="0.3">
      <c r="A3457" s="3" t="s">
        <v>602</v>
      </c>
      <c r="B3457">
        <v>502</v>
      </c>
      <c r="C3457">
        <v>87</v>
      </c>
      <c r="D3457" s="5">
        <v>2.3954772467860867E-2</v>
      </c>
      <c r="E3457">
        <v>2018</v>
      </c>
      <c r="F3457" t="s">
        <v>1048</v>
      </c>
      <c r="G3457" s="3" t="s">
        <v>1042</v>
      </c>
      <c r="H3457" t="s">
        <v>1051</v>
      </c>
      <c r="I3457" t="s">
        <v>1073</v>
      </c>
    </row>
    <row r="3458" spans="1:9" x14ac:dyDescent="0.3">
      <c r="A3458" s="3" t="s">
        <v>11</v>
      </c>
      <c r="B3458">
        <v>500</v>
      </c>
      <c r="C3458">
        <v>114</v>
      </c>
      <c r="D3458" s="5">
        <v>0.42563910797763899</v>
      </c>
      <c r="E3458">
        <v>2018</v>
      </c>
      <c r="F3458" t="s">
        <v>1048</v>
      </c>
      <c r="G3458" t="s">
        <v>1054</v>
      </c>
      <c r="H3458" t="s">
        <v>1077</v>
      </c>
      <c r="I3458" t="s">
        <v>1073</v>
      </c>
    </row>
    <row r="3459" spans="1:9" x14ac:dyDescent="0.3">
      <c r="A3459" s="3" t="s">
        <v>46</v>
      </c>
      <c r="B3459">
        <v>493</v>
      </c>
      <c r="C3459">
        <v>234</v>
      </c>
      <c r="D3459" s="5">
        <v>0.25365829640797893</v>
      </c>
      <c r="E3459">
        <v>2018</v>
      </c>
      <c r="F3459" t="s">
        <v>1048</v>
      </c>
      <c r="G3459" t="s">
        <v>1054</v>
      </c>
      <c r="H3459" t="s">
        <v>1053</v>
      </c>
      <c r="I3459" t="s">
        <v>1073</v>
      </c>
    </row>
    <row r="3460" spans="1:9" x14ac:dyDescent="0.3">
      <c r="A3460" s="3" t="s">
        <v>270</v>
      </c>
      <c r="B3460">
        <v>497</v>
      </c>
      <c r="C3460">
        <v>76</v>
      </c>
      <c r="D3460" s="5">
        <v>0.19712878004479634</v>
      </c>
      <c r="E3460">
        <v>2018</v>
      </c>
      <c r="F3460" t="s">
        <v>1048</v>
      </c>
      <c r="G3460" s="3" t="s">
        <v>1042</v>
      </c>
      <c r="H3460" t="s">
        <v>1052</v>
      </c>
      <c r="I3460" t="s">
        <v>1073</v>
      </c>
    </row>
    <row r="3461" spans="1:9" x14ac:dyDescent="0.3">
      <c r="A3461" s="3" t="s">
        <v>269</v>
      </c>
      <c r="B3461">
        <v>497</v>
      </c>
      <c r="C3461">
        <v>9</v>
      </c>
      <c r="D3461" s="5">
        <v>0.33016120536430449</v>
      </c>
      <c r="E3461">
        <v>2018</v>
      </c>
      <c r="F3461" t="s">
        <v>1048</v>
      </c>
      <c r="G3461" s="3" t="s">
        <v>1042</v>
      </c>
      <c r="H3461" t="s">
        <v>1076</v>
      </c>
      <c r="I3461" t="s">
        <v>1073</v>
      </c>
    </row>
    <row r="3462" spans="1:9" x14ac:dyDescent="0.3">
      <c r="A3462" s="3" t="s">
        <v>127</v>
      </c>
      <c r="B3462">
        <v>500</v>
      </c>
      <c r="C3462">
        <v>124</v>
      </c>
      <c r="D3462" s="5">
        <v>4.4158978699336991E-3</v>
      </c>
      <c r="E3462">
        <v>2018</v>
      </c>
      <c r="F3462" t="s">
        <v>1048</v>
      </c>
      <c r="G3462" t="s">
        <v>1054</v>
      </c>
      <c r="H3462" t="s">
        <v>1051</v>
      </c>
      <c r="I3462" t="s">
        <v>1073</v>
      </c>
    </row>
    <row r="3463" spans="1:9" x14ac:dyDescent="0.3">
      <c r="A3463" s="3" t="s">
        <v>710</v>
      </c>
      <c r="B3463">
        <v>571</v>
      </c>
      <c r="C3463">
        <v>121</v>
      </c>
      <c r="D3463" s="5">
        <v>8.0691547083218147E-3</v>
      </c>
      <c r="E3463">
        <v>2018</v>
      </c>
      <c r="F3463" t="s">
        <v>1048</v>
      </c>
      <c r="G3463" t="s">
        <v>1054</v>
      </c>
      <c r="H3463" t="s">
        <v>1051</v>
      </c>
      <c r="I3463" t="s">
        <v>1073</v>
      </c>
    </row>
    <row r="3464" spans="1:9" x14ac:dyDescent="0.3">
      <c r="A3464" s="3" t="s">
        <v>775</v>
      </c>
      <c r="B3464">
        <v>585</v>
      </c>
      <c r="C3464">
        <v>67</v>
      </c>
      <c r="D3464" s="5">
        <v>6.680531830024E-3</v>
      </c>
      <c r="E3464">
        <v>2018</v>
      </c>
      <c r="F3464" t="s">
        <v>1047</v>
      </c>
      <c r="G3464" s="3" t="s">
        <v>1042</v>
      </c>
      <c r="H3464" t="s">
        <v>1051</v>
      </c>
      <c r="I3464" t="s">
        <v>1073</v>
      </c>
    </row>
    <row r="3465" spans="1:9" x14ac:dyDescent="0.3">
      <c r="A3465" s="3" t="s">
        <v>611</v>
      </c>
      <c r="B3465">
        <v>504</v>
      </c>
      <c r="C3465">
        <v>14</v>
      </c>
      <c r="D3465" s="5">
        <v>-4.8403552434965587E-2</v>
      </c>
      <c r="E3465">
        <v>2018</v>
      </c>
      <c r="F3465" t="s">
        <v>1048</v>
      </c>
      <c r="G3465" s="3" t="s">
        <v>1042</v>
      </c>
      <c r="H3465" s="3" t="s">
        <v>1050</v>
      </c>
      <c r="I3465" t="s">
        <v>1073</v>
      </c>
    </row>
    <row r="3466" spans="1:9" x14ac:dyDescent="0.3">
      <c r="A3466" s="3" t="s">
        <v>620</v>
      </c>
      <c r="B3466">
        <v>503</v>
      </c>
      <c r="C3466">
        <v>120</v>
      </c>
      <c r="D3466" s="5">
        <v>-9.1388914176127514E-3</v>
      </c>
      <c r="E3466">
        <v>2018</v>
      </c>
      <c r="F3466" t="s">
        <v>1048</v>
      </c>
      <c r="G3466" t="s">
        <v>1054</v>
      </c>
      <c r="H3466" s="3" t="s">
        <v>1050</v>
      </c>
      <c r="I3466" t="s">
        <v>1073</v>
      </c>
    </row>
    <row r="3467" spans="1:9" x14ac:dyDescent="0.3">
      <c r="A3467" s="3" t="s">
        <v>712</v>
      </c>
      <c r="B3467">
        <v>575</v>
      </c>
      <c r="C3467">
        <v>98</v>
      </c>
      <c r="D3467" s="5">
        <v>1.2964452265141389E-2</v>
      </c>
      <c r="E3467">
        <v>2018</v>
      </c>
      <c r="F3467" t="s">
        <v>1048</v>
      </c>
      <c r="G3467" s="3" t="s">
        <v>1042</v>
      </c>
      <c r="H3467" t="s">
        <v>1051</v>
      </c>
      <c r="I3467" t="s">
        <v>1073</v>
      </c>
    </row>
    <row r="3468" spans="1:9" x14ac:dyDescent="0.3">
      <c r="A3468" s="3" t="s">
        <v>83</v>
      </c>
      <c r="B3468">
        <v>500</v>
      </c>
      <c r="C3468">
        <v>102</v>
      </c>
      <c r="D3468" s="5">
        <v>5.9898044807300179E-3</v>
      </c>
      <c r="E3468">
        <v>2018</v>
      </c>
      <c r="F3468" t="s">
        <v>1048</v>
      </c>
      <c r="G3468" t="s">
        <v>1054</v>
      </c>
      <c r="H3468" t="s">
        <v>1051</v>
      </c>
      <c r="I3468" t="s">
        <v>1073</v>
      </c>
    </row>
    <row r="3469" spans="1:9" x14ac:dyDescent="0.3">
      <c r="A3469" s="3" t="s">
        <v>84</v>
      </c>
      <c r="B3469">
        <v>497</v>
      </c>
      <c r="C3469">
        <v>260</v>
      </c>
      <c r="D3469" s="5">
        <v>5.2323134048806756E-3</v>
      </c>
      <c r="E3469">
        <v>2018</v>
      </c>
      <c r="F3469" t="s">
        <v>1048</v>
      </c>
      <c r="G3469" t="s">
        <v>1054</v>
      </c>
      <c r="H3469" t="s">
        <v>1051</v>
      </c>
      <c r="I3469" t="s">
        <v>1073</v>
      </c>
    </row>
    <row r="3470" spans="1:9" x14ac:dyDescent="0.3">
      <c r="A3470" s="3" t="s">
        <v>650</v>
      </c>
      <c r="B3470">
        <v>500</v>
      </c>
      <c r="C3470">
        <v>42</v>
      </c>
      <c r="D3470" s="5">
        <v>0.31540567577848405</v>
      </c>
      <c r="E3470">
        <v>2018</v>
      </c>
      <c r="F3470" t="s">
        <v>1048</v>
      </c>
      <c r="G3470" s="3" t="s">
        <v>1042</v>
      </c>
      <c r="H3470" t="s">
        <v>1076</v>
      </c>
      <c r="I3470" t="s">
        <v>1073</v>
      </c>
    </row>
    <row r="3471" spans="1:9" x14ac:dyDescent="0.3">
      <c r="A3471" s="3" t="s">
        <v>374</v>
      </c>
      <c r="B3471">
        <v>502</v>
      </c>
      <c r="C3471">
        <v>149</v>
      </c>
      <c r="D3471" s="5">
        <v>3.75034915243719E-2</v>
      </c>
      <c r="E3471">
        <v>2018</v>
      </c>
      <c r="F3471" t="s">
        <v>1048</v>
      </c>
      <c r="G3471" t="s">
        <v>1054</v>
      </c>
      <c r="H3471" t="s">
        <v>1051</v>
      </c>
      <c r="I3471" t="s">
        <v>1073</v>
      </c>
    </row>
    <row r="3472" spans="1:9" x14ac:dyDescent="0.3">
      <c r="A3472" s="3" t="s">
        <v>759</v>
      </c>
      <c r="B3472">
        <v>691</v>
      </c>
      <c r="C3472">
        <v>6</v>
      </c>
      <c r="D3472" s="5">
        <v>-1.6039238491837974E-3</v>
      </c>
      <c r="E3472">
        <v>2018</v>
      </c>
      <c r="F3472" t="s">
        <v>1046</v>
      </c>
      <c r="G3472" s="3" t="s">
        <v>1042</v>
      </c>
      <c r="H3472" s="3" t="s">
        <v>1050</v>
      </c>
      <c r="I3472" t="s">
        <v>1073</v>
      </c>
    </row>
    <row r="3473" spans="1:9" x14ac:dyDescent="0.3">
      <c r="A3473" s="3" t="s">
        <v>688</v>
      </c>
      <c r="B3473">
        <v>578</v>
      </c>
      <c r="C3473">
        <v>18</v>
      </c>
      <c r="D3473" s="5">
        <v>3.781225222631661E-3</v>
      </c>
      <c r="E3473">
        <v>2018</v>
      </c>
      <c r="F3473" t="s">
        <v>1047</v>
      </c>
      <c r="G3473" s="3" t="s">
        <v>1042</v>
      </c>
      <c r="H3473" t="s">
        <v>1051</v>
      </c>
      <c r="I3473" t="s">
        <v>1073</v>
      </c>
    </row>
    <row r="3474" spans="1:9" x14ac:dyDescent="0.3">
      <c r="A3474" s="3" t="s">
        <v>337</v>
      </c>
      <c r="B3474">
        <v>508</v>
      </c>
      <c r="C3474">
        <v>37</v>
      </c>
      <c r="D3474" s="5">
        <v>5.8718906137287885E-3</v>
      </c>
      <c r="E3474">
        <v>2018</v>
      </c>
      <c r="F3474" t="s">
        <v>1048</v>
      </c>
      <c r="G3474" s="3" t="s">
        <v>1042</v>
      </c>
      <c r="H3474" t="s">
        <v>1051</v>
      </c>
      <c r="I3474" t="s">
        <v>1073</v>
      </c>
    </row>
    <row r="3475" spans="1:9" x14ac:dyDescent="0.3">
      <c r="A3475" s="3" t="s">
        <v>589</v>
      </c>
      <c r="B3475">
        <v>507</v>
      </c>
      <c r="C3475">
        <v>28</v>
      </c>
      <c r="D3475" s="5">
        <v>4.8485905330331869E-3</v>
      </c>
      <c r="E3475">
        <v>2018</v>
      </c>
      <c r="F3475" t="s">
        <v>1048</v>
      </c>
      <c r="G3475" s="3" t="s">
        <v>1042</v>
      </c>
      <c r="H3475" t="s">
        <v>1051</v>
      </c>
      <c r="I3475" t="s">
        <v>1073</v>
      </c>
    </row>
    <row r="3476" spans="1:9" x14ac:dyDescent="0.3">
      <c r="A3476" s="3" t="s">
        <v>338</v>
      </c>
      <c r="B3476">
        <v>494</v>
      </c>
      <c r="C3476">
        <v>13</v>
      </c>
      <c r="D3476" s="5">
        <v>2.7814212090331849E-4</v>
      </c>
      <c r="E3476">
        <v>2018</v>
      </c>
      <c r="F3476" t="s">
        <v>1048</v>
      </c>
      <c r="G3476" s="3" t="s">
        <v>1042</v>
      </c>
      <c r="H3476" t="s">
        <v>1051</v>
      </c>
      <c r="I3476" t="s">
        <v>1073</v>
      </c>
    </row>
    <row r="3477" spans="1:9" x14ac:dyDescent="0.3">
      <c r="A3477" s="3" t="s">
        <v>535</v>
      </c>
      <c r="B3477">
        <v>497</v>
      </c>
      <c r="C3477">
        <v>26</v>
      </c>
      <c r="D3477" s="5">
        <v>1.2565489786224998E-3</v>
      </c>
      <c r="E3477">
        <v>2018</v>
      </c>
      <c r="F3477" t="s">
        <v>1048</v>
      </c>
      <c r="G3477" s="3" t="s">
        <v>1042</v>
      </c>
      <c r="H3477" t="s">
        <v>1051</v>
      </c>
      <c r="I3477" t="s">
        <v>1073</v>
      </c>
    </row>
    <row r="3478" spans="1:9" x14ac:dyDescent="0.3">
      <c r="A3478" s="3" t="s">
        <v>61</v>
      </c>
      <c r="B3478">
        <v>494</v>
      </c>
      <c r="C3478">
        <v>142</v>
      </c>
      <c r="D3478" s="5">
        <v>1.1310800832863423E-2</v>
      </c>
      <c r="E3478">
        <v>2018</v>
      </c>
      <c r="F3478" t="s">
        <v>1048</v>
      </c>
      <c r="G3478" t="s">
        <v>1054</v>
      </c>
      <c r="H3478" t="s">
        <v>1051</v>
      </c>
      <c r="I3478" t="s">
        <v>1073</v>
      </c>
    </row>
    <row r="3479" spans="1:9" x14ac:dyDescent="0.3">
      <c r="A3479" s="3" t="s">
        <v>62</v>
      </c>
      <c r="B3479">
        <v>494</v>
      </c>
      <c r="C3479">
        <v>93</v>
      </c>
      <c r="D3479" s="5">
        <v>1.6855695943859703E-2</v>
      </c>
      <c r="E3479">
        <v>2018</v>
      </c>
      <c r="F3479" t="s">
        <v>1048</v>
      </c>
      <c r="G3479" s="3" t="s">
        <v>1042</v>
      </c>
      <c r="H3479" t="s">
        <v>1051</v>
      </c>
      <c r="I3479" t="s">
        <v>1073</v>
      </c>
    </row>
    <row r="3480" spans="1:9" x14ac:dyDescent="0.3">
      <c r="A3480" s="3" t="s">
        <v>658</v>
      </c>
      <c r="B3480">
        <v>494</v>
      </c>
      <c r="C3480">
        <v>36</v>
      </c>
      <c r="D3480" s="5">
        <v>0.40090490511921772</v>
      </c>
      <c r="E3480">
        <v>2018</v>
      </c>
      <c r="F3480" t="s">
        <v>1048</v>
      </c>
      <c r="G3480" s="3" t="s">
        <v>1042</v>
      </c>
      <c r="H3480" t="s">
        <v>1077</v>
      </c>
      <c r="I3480" t="s">
        <v>1073</v>
      </c>
    </row>
    <row r="3481" spans="1:9" x14ac:dyDescent="0.3">
      <c r="A3481" s="3" t="s">
        <v>128</v>
      </c>
      <c r="B3481">
        <v>507</v>
      </c>
      <c r="C3481">
        <v>7</v>
      </c>
      <c r="D3481" s="5">
        <v>0.21847332128540992</v>
      </c>
      <c r="E3481">
        <v>2018</v>
      </c>
      <c r="F3481" t="s">
        <v>1048</v>
      </c>
      <c r="G3481" s="3" t="s">
        <v>1042</v>
      </c>
      <c r="H3481" t="s">
        <v>1053</v>
      </c>
      <c r="I3481" t="s">
        <v>1073</v>
      </c>
    </row>
    <row r="3482" spans="1:9" x14ac:dyDescent="0.3">
      <c r="A3482" s="3" t="s">
        <v>210</v>
      </c>
      <c r="B3482">
        <v>495</v>
      </c>
      <c r="C3482">
        <v>81</v>
      </c>
      <c r="D3482" s="5">
        <v>0.22091545956943082</v>
      </c>
      <c r="E3482">
        <v>2018</v>
      </c>
      <c r="F3482" t="s">
        <v>1048</v>
      </c>
      <c r="G3482" s="3" t="s">
        <v>1042</v>
      </c>
      <c r="H3482" t="s">
        <v>1053</v>
      </c>
      <c r="I3482" t="s">
        <v>1073</v>
      </c>
    </row>
    <row r="3483" spans="1:9" x14ac:dyDescent="0.3">
      <c r="A3483" s="3" t="s">
        <v>842</v>
      </c>
      <c r="B3483">
        <v>498</v>
      </c>
      <c r="C3483">
        <v>7</v>
      </c>
      <c r="D3483" s="5">
        <v>0.29105673298580087</v>
      </c>
      <c r="E3483">
        <v>2018</v>
      </c>
      <c r="F3483" t="s">
        <v>1048</v>
      </c>
      <c r="G3483" s="3" t="s">
        <v>1042</v>
      </c>
      <c r="H3483" t="s">
        <v>1053</v>
      </c>
      <c r="I3483" t="s">
        <v>1073</v>
      </c>
    </row>
    <row r="3484" spans="1:9" x14ac:dyDescent="0.3">
      <c r="A3484" s="3" t="s">
        <v>494</v>
      </c>
      <c r="B3484">
        <v>567</v>
      </c>
      <c r="C3484">
        <v>6</v>
      </c>
      <c r="D3484" s="5">
        <v>1.8379082926811008E-2</v>
      </c>
      <c r="E3484">
        <v>2018</v>
      </c>
      <c r="F3484" t="s">
        <v>1048</v>
      </c>
      <c r="G3484" s="3" t="s">
        <v>1042</v>
      </c>
      <c r="H3484" t="s">
        <v>1051</v>
      </c>
      <c r="I3484" t="s">
        <v>1073</v>
      </c>
    </row>
    <row r="3485" spans="1:9" x14ac:dyDescent="0.3">
      <c r="A3485" s="3" t="s">
        <v>308</v>
      </c>
      <c r="B3485">
        <v>510</v>
      </c>
      <c r="C3485">
        <v>12</v>
      </c>
      <c r="D3485" s="5">
        <v>8.2235419734580734E-2</v>
      </c>
      <c r="E3485">
        <v>2018</v>
      </c>
      <c r="F3485" t="s">
        <v>1048</v>
      </c>
      <c r="G3485" s="3" t="s">
        <v>1042</v>
      </c>
      <c r="H3485" t="s">
        <v>1051</v>
      </c>
      <c r="I3485" t="s">
        <v>1073</v>
      </c>
    </row>
    <row r="3486" spans="1:9" x14ac:dyDescent="0.3">
      <c r="A3486" s="3" t="s">
        <v>855</v>
      </c>
      <c r="B3486">
        <v>566</v>
      </c>
      <c r="C3486">
        <v>4</v>
      </c>
      <c r="D3486" s="5">
        <v>9.8491214751290912E-2</v>
      </c>
      <c r="E3486">
        <v>2018</v>
      </c>
      <c r="F3486" t="s">
        <v>1048</v>
      </c>
      <c r="G3486" s="3" t="s">
        <v>1042</v>
      </c>
      <c r="H3486" t="s">
        <v>1051</v>
      </c>
      <c r="I3486" t="s">
        <v>1073</v>
      </c>
    </row>
    <row r="3487" spans="1:9" x14ac:dyDescent="0.3">
      <c r="A3487" s="3" t="s">
        <v>951</v>
      </c>
      <c r="B3487">
        <v>541</v>
      </c>
      <c r="C3487">
        <v>3</v>
      </c>
      <c r="D3487" s="5">
        <v>0.42673870081214949</v>
      </c>
      <c r="E3487">
        <v>2018</v>
      </c>
      <c r="F3487" t="s">
        <v>1048</v>
      </c>
      <c r="G3487" s="3" t="s">
        <v>1042</v>
      </c>
      <c r="H3487" t="s">
        <v>1077</v>
      </c>
      <c r="I3487" t="s">
        <v>1073</v>
      </c>
    </row>
    <row r="3488" spans="1:9" x14ac:dyDescent="0.3">
      <c r="A3488" s="3" t="s">
        <v>510</v>
      </c>
      <c r="B3488">
        <v>510</v>
      </c>
      <c r="C3488">
        <v>7</v>
      </c>
      <c r="D3488" s="5">
        <v>0.2123230041812634</v>
      </c>
      <c r="E3488">
        <v>2018</v>
      </c>
      <c r="F3488" t="s">
        <v>1048</v>
      </c>
      <c r="G3488" s="3" t="s">
        <v>1042</v>
      </c>
      <c r="H3488" t="s">
        <v>1053</v>
      </c>
      <c r="I3488" t="s">
        <v>1073</v>
      </c>
    </row>
    <row r="3489" spans="1:9" x14ac:dyDescent="0.3">
      <c r="A3489" s="3" t="s">
        <v>416</v>
      </c>
      <c r="B3489">
        <v>564</v>
      </c>
      <c r="C3489">
        <v>4</v>
      </c>
      <c r="D3489" s="5">
        <v>0.41461602333861081</v>
      </c>
      <c r="E3489">
        <v>2018</v>
      </c>
      <c r="F3489" t="s">
        <v>1048</v>
      </c>
      <c r="G3489" s="3" t="s">
        <v>1042</v>
      </c>
      <c r="H3489" t="s">
        <v>1077</v>
      </c>
      <c r="I3489" t="s">
        <v>1073</v>
      </c>
    </row>
    <row r="3490" spans="1:9" x14ac:dyDescent="0.3">
      <c r="A3490" s="3" t="s">
        <v>278</v>
      </c>
      <c r="B3490">
        <v>505</v>
      </c>
      <c r="C3490">
        <v>11</v>
      </c>
      <c r="D3490" s="5">
        <v>7.5794432890715704E-2</v>
      </c>
      <c r="E3490">
        <v>2018</v>
      </c>
      <c r="F3490" t="s">
        <v>1048</v>
      </c>
      <c r="G3490" s="3" t="s">
        <v>1042</v>
      </c>
      <c r="H3490" t="s">
        <v>1051</v>
      </c>
      <c r="I3490" t="s">
        <v>1073</v>
      </c>
    </row>
    <row r="3491" spans="1:9" x14ac:dyDescent="0.3">
      <c r="A3491" s="3" t="s">
        <v>495</v>
      </c>
      <c r="B3491">
        <v>505</v>
      </c>
      <c r="C3491">
        <v>9</v>
      </c>
      <c r="D3491" s="5">
        <v>0.38020728344569327</v>
      </c>
      <c r="E3491">
        <v>2018</v>
      </c>
      <c r="F3491" t="s">
        <v>1048</v>
      </c>
      <c r="G3491" s="3" t="s">
        <v>1042</v>
      </c>
      <c r="H3491" t="s">
        <v>1076</v>
      </c>
      <c r="I3491" t="s">
        <v>1073</v>
      </c>
    </row>
    <row r="3492" spans="1:9" x14ac:dyDescent="0.3">
      <c r="A3492" s="3" t="s">
        <v>129</v>
      </c>
      <c r="B3492">
        <v>505</v>
      </c>
      <c r="C3492">
        <v>21</v>
      </c>
      <c r="D3492" s="5">
        <v>0.31386552815769786</v>
      </c>
      <c r="E3492">
        <v>2018</v>
      </c>
      <c r="F3492" t="s">
        <v>1048</v>
      </c>
      <c r="G3492" s="3" t="s">
        <v>1042</v>
      </c>
      <c r="H3492" t="s">
        <v>1076</v>
      </c>
      <c r="I3492" t="s">
        <v>1073</v>
      </c>
    </row>
    <row r="3493" spans="1:9" x14ac:dyDescent="0.3">
      <c r="A3493" s="3" t="s">
        <v>590</v>
      </c>
      <c r="B3493">
        <v>494</v>
      </c>
      <c r="C3493">
        <v>15</v>
      </c>
      <c r="D3493" s="5">
        <v>0.17286770396417808</v>
      </c>
      <c r="E3493">
        <v>2018</v>
      </c>
      <c r="F3493" t="s">
        <v>1048</v>
      </c>
      <c r="G3493" s="3" t="s">
        <v>1042</v>
      </c>
      <c r="H3493" t="s">
        <v>1052</v>
      </c>
      <c r="I3493" t="s">
        <v>1073</v>
      </c>
    </row>
    <row r="3494" spans="1:9" x14ac:dyDescent="0.3">
      <c r="A3494" s="3" t="s">
        <v>309</v>
      </c>
      <c r="B3494">
        <v>590</v>
      </c>
      <c r="C3494">
        <v>13</v>
      </c>
      <c r="D3494" s="5">
        <v>0.38911899124083166</v>
      </c>
      <c r="E3494">
        <v>2018</v>
      </c>
      <c r="F3494" t="s">
        <v>1047</v>
      </c>
      <c r="G3494" s="3" t="s">
        <v>1042</v>
      </c>
      <c r="H3494" t="s">
        <v>1076</v>
      </c>
      <c r="I3494" t="s">
        <v>1073</v>
      </c>
    </row>
    <row r="3495" spans="1:9" x14ac:dyDescent="0.3">
      <c r="A3495" s="3" t="s">
        <v>496</v>
      </c>
      <c r="B3495">
        <v>500</v>
      </c>
      <c r="C3495">
        <v>11</v>
      </c>
      <c r="D3495" s="5">
        <v>0.2480042483625047</v>
      </c>
      <c r="E3495">
        <v>2018</v>
      </c>
      <c r="F3495" t="s">
        <v>1048</v>
      </c>
      <c r="G3495" s="3" t="s">
        <v>1042</v>
      </c>
      <c r="H3495" t="s">
        <v>1053</v>
      </c>
      <c r="I3495" t="s">
        <v>1073</v>
      </c>
    </row>
    <row r="3496" spans="1:9" x14ac:dyDescent="0.3">
      <c r="A3496" s="3" t="s">
        <v>357</v>
      </c>
      <c r="B3496">
        <v>578</v>
      </c>
      <c r="C3496">
        <v>7</v>
      </c>
      <c r="D3496" s="5">
        <v>0.15635048303710927</v>
      </c>
      <c r="E3496">
        <v>2018</v>
      </c>
      <c r="F3496" t="s">
        <v>1047</v>
      </c>
      <c r="G3496" s="3" t="s">
        <v>1042</v>
      </c>
      <c r="H3496" t="s">
        <v>1052</v>
      </c>
      <c r="I3496" t="s">
        <v>1073</v>
      </c>
    </row>
    <row r="3497" spans="1:9" x14ac:dyDescent="0.3">
      <c r="A3497" s="3" t="s">
        <v>358</v>
      </c>
      <c r="B3497">
        <v>501</v>
      </c>
      <c r="C3497">
        <v>5</v>
      </c>
      <c r="D3497" s="5">
        <v>1</v>
      </c>
      <c r="E3497">
        <v>2018</v>
      </c>
      <c r="F3497" t="s">
        <v>1048</v>
      </c>
      <c r="G3497" s="3" t="s">
        <v>1042</v>
      </c>
      <c r="H3497" t="s">
        <v>1077</v>
      </c>
      <c r="I3497" t="s">
        <v>1073</v>
      </c>
    </row>
    <row r="3498" spans="1:9" x14ac:dyDescent="0.3">
      <c r="A3498" s="3" t="s">
        <v>433</v>
      </c>
      <c r="B3498">
        <v>578</v>
      </c>
      <c r="C3498">
        <v>11</v>
      </c>
      <c r="D3498" s="5">
        <v>0.22740871979887964</v>
      </c>
      <c r="E3498">
        <v>2018</v>
      </c>
      <c r="F3498" t="s">
        <v>1047</v>
      </c>
      <c r="G3498" s="3" t="s">
        <v>1042</v>
      </c>
      <c r="H3498" t="s">
        <v>1053</v>
      </c>
      <c r="I3498" t="s">
        <v>1073</v>
      </c>
    </row>
    <row r="3499" spans="1:9" x14ac:dyDescent="0.3">
      <c r="A3499" s="3" t="s">
        <v>698</v>
      </c>
      <c r="B3499">
        <v>494</v>
      </c>
      <c r="C3499">
        <v>7</v>
      </c>
      <c r="D3499" s="5">
        <v>0.34684344301609071</v>
      </c>
      <c r="E3499">
        <v>2018</v>
      </c>
      <c r="F3499" t="s">
        <v>1048</v>
      </c>
      <c r="G3499" s="3" t="s">
        <v>1042</v>
      </c>
      <c r="H3499" t="s">
        <v>1076</v>
      </c>
      <c r="I3499" t="s">
        <v>1073</v>
      </c>
    </row>
    <row r="3500" spans="1:9" x14ac:dyDescent="0.3">
      <c r="A3500" s="3" t="s">
        <v>683</v>
      </c>
      <c r="B3500">
        <v>497</v>
      </c>
      <c r="C3500">
        <v>8</v>
      </c>
      <c r="D3500" s="5">
        <v>0.28285443894816847</v>
      </c>
      <c r="E3500">
        <v>2018</v>
      </c>
      <c r="F3500" t="s">
        <v>1048</v>
      </c>
      <c r="G3500" s="3" t="s">
        <v>1042</v>
      </c>
      <c r="H3500" t="s">
        <v>1053</v>
      </c>
      <c r="I3500" t="s">
        <v>1073</v>
      </c>
    </row>
    <row r="3501" spans="1:9" x14ac:dyDescent="0.3">
      <c r="A3501" s="3" t="s">
        <v>960</v>
      </c>
      <c r="B3501">
        <v>887</v>
      </c>
      <c r="C3501">
        <v>2</v>
      </c>
      <c r="D3501" s="5">
        <v>0.31969555498207031</v>
      </c>
      <c r="E3501">
        <v>2017</v>
      </c>
      <c r="F3501" t="s">
        <v>1048</v>
      </c>
      <c r="G3501" s="3" t="s">
        <v>1042</v>
      </c>
      <c r="H3501" t="s">
        <v>1076</v>
      </c>
      <c r="I3501" t="s">
        <v>1073</v>
      </c>
    </row>
    <row r="3502" spans="1:9" x14ac:dyDescent="0.3">
      <c r="A3502" s="3" t="s">
        <v>666</v>
      </c>
      <c r="B3502">
        <v>500</v>
      </c>
      <c r="C3502">
        <v>4</v>
      </c>
      <c r="D3502" s="5">
        <v>0.36251417339660152</v>
      </c>
      <c r="E3502">
        <v>2018</v>
      </c>
      <c r="F3502" t="s">
        <v>1048</v>
      </c>
      <c r="G3502" s="3" t="s">
        <v>1042</v>
      </c>
      <c r="H3502" t="s">
        <v>1076</v>
      </c>
      <c r="I3502" t="s">
        <v>1073</v>
      </c>
    </row>
    <row r="3503" spans="1:9" x14ac:dyDescent="0.3">
      <c r="A3503" s="3" t="s">
        <v>751</v>
      </c>
      <c r="B3503">
        <v>668</v>
      </c>
      <c r="C3503">
        <v>3</v>
      </c>
      <c r="D3503" s="5">
        <v>0.38260841410677221</v>
      </c>
      <c r="E3503">
        <v>2018</v>
      </c>
      <c r="F3503" t="s">
        <v>1047</v>
      </c>
      <c r="G3503" s="3" t="s">
        <v>1042</v>
      </c>
      <c r="H3503" t="s">
        <v>1076</v>
      </c>
      <c r="I3503" t="s">
        <v>1073</v>
      </c>
    </row>
    <row r="3504" spans="1:9" x14ac:dyDescent="0.3">
      <c r="A3504" s="3" t="s">
        <v>667</v>
      </c>
      <c r="B3504">
        <v>500</v>
      </c>
      <c r="C3504">
        <v>4</v>
      </c>
      <c r="D3504" s="5">
        <v>-3.0069454972102075E-2</v>
      </c>
      <c r="E3504">
        <v>2018</v>
      </c>
      <c r="F3504" t="s">
        <v>1048</v>
      </c>
      <c r="G3504" s="3" t="s">
        <v>1042</v>
      </c>
      <c r="H3504" s="3" t="s">
        <v>1050</v>
      </c>
      <c r="I3504" t="s">
        <v>1073</v>
      </c>
    </row>
    <row r="3505" spans="1:9" x14ac:dyDescent="0.3">
      <c r="A3505" s="3" t="s">
        <v>643</v>
      </c>
      <c r="B3505">
        <v>501</v>
      </c>
      <c r="C3505">
        <v>2</v>
      </c>
      <c r="D3505" s="5">
        <v>0.47836490342490967</v>
      </c>
      <c r="E3505">
        <v>2018</v>
      </c>
      <c r="F3505" t="s">
        <v>1048</v>
      </c>
      <c r="G3505" s="3" t="s">
        <v>1042</v>
      </c>
      <c r="H3505" t="s">
        <v>1077</v>
      </c>
      <c r="I3505" t="s">
        <v>1073</v>
      </c>
    </row>
    <row r="3506" spans="1:9" x14ac:dyDescent="0.3">
      <c r="A3506" s="3" t="s">
        <v>471</v>
      </c>
      <c r="B3506">
        <v>494</v>
      </c>
      <c r="C3506">
        <v>33</v>
      </c>
      <c r="D3506" s="5">
        <v>0.26913694557402212</v>
      </c>
      <c r="E3506">
        <v>2018</v>
      </c>
      <c r="F3506" t="s">
        <v>1048</v>
      </c>
      <c r="G3506" s="3" t="s">
        <v>1042</v>
      </c>
      <c r="H3506" t="s">
        <v>1053</v>
      </c>
      <c r="I3506" t="s">
        <v>1073</v>
      </c>
    </row>
    <row r="3507" spans="1:9" x14ac:dyDescent="0.3">
      <c r="A3507" s="3" t="s">
        <v>211</v>
      </c>
      <c r="B3507">
        <v>496</v>
      </c>
      <c r="C3507">
        <v>30</v>
      </c>
      <c r="D3507" s="5">
        <v>0.27625805234492795</v>
      </c>
      <c r="E3507">
        <v>2018</v>
      </c>
      <c r="F3507" t="s">
        <v>1048</v>
      </c>
      <c r="G3507" s="3" t="s">
        <v>1042</v>
      </c>
      <c r="H3507" t="s">
        <v>1053</v>
      </c>
      <c r="I3507" t="s">
        <v>1073</v>
      </c>
    </row>
    <row r="3508" spans="1:9" x14ac:dyDescent="0.3">
      <c r="A3508" s="3" t="s">
        <v>417</v>
      </c>
      <c r="B3508">
        <v>494</v>
      </c>
      <c r="C3508">
        <v>26</v>
      </c>
      <c r="D3508" s="5">
        <v>0.34870478678971473</v>
      </c>
      <c r="E3508">
        <v>2018</v>
      </c>
      <c r="F3508" t="s">
        <v>1048</v>
      </c>
      <c r="G3508" s="3" t="s">
        <v>1042</v>
      </c>
      <c r="H3508" t="s">
        <v>1076</v>
      </c>
      <c r="I3508" t="s">
        <v>1073</v>
      </c>
    </row>
    <row r="3509" spans="1:9" x14ac:dyDescent="0.3">
      <c r="A3509" s="3" t="s">
        <v>699</v>
      </c>
      <c r="B3509">
        <v>494</v>
      </c>
      <c r="C3509">
        <v>4</v>
      </c>
      <c r="D3509" s="5">
        <v>0.3378900137413654</v>
      </c>
      <c r="E3509">
        <v>2018</v>
      </c>
      <c r="F3509" t="s">
        <v>1048</v>
      </c>
      <c r="G3509" s="3" t="s">
        <v>1042</v>
      </c>
      <c r="H3509" t="s">
        <v>1076</v>
      </c>
      <c r="I3509" t="s">
        <v>1073</v>
      </c>
    </row>
    <row r="3510" spans="1:9" x14ac:dyDescent="0.3">
      <c r="A3510" s="3" t="s">
        <v>674</v>
      </c>
      <c r="B3510">
        <v>516</v>
      </c>
      <c r="C3510">
        <v>12</v>
      </c>
      <c r="D3510" s="5">
        <v>-5.154865002193957E-2</v>
      </c>
      <c r="E3510">
        <v>2018</v>
      </c>
      <c r="F3510" t="s">
        <v>1048</v>
      </c>
      <c r="G3510" s="3" t="s">
        <v>1042</v>
      </c>
      <c r="H3510" s="3" t="s">
        <v>1050</v>
      </c>
      <c r="I3510" t="s">
        <v>1073</v>
      </c>
    </row>
    <row r="3511" spans="1:9" x14ac:dyDescent="0.3">
      <c r="A3511" s="3" t="s">
        <v>418</v>
      </c>
      <c r="B3511">
        <v>504</v>
      </c>
      <c r="C3511">
        <v>12</v>
      </c>
      <c r="D3511" s="5">
        <v>0.40281409599858059</v>
      </c>
      <c r="E3511">
        <v>2018</v>
      </c>
      <c r="F3511" t="s">
        <v>1048</v>
      </c>
      <c r="G3511" s="3" t="s">
        <v>1042</v>
      </c>
      <c r="H3511" t="s">
        <v>1077</v>
      </c>
      <c r="I3511" t="s">
        <v>1073</v>
      </c>
    </row>
    <row r="3512" spans="1:9" x14ac:dyDescent="0.3">
      <c r="A3512" s="3" t="s">
        <v>892</v>
      </c>
      <c r="B3512">
        <v>884</v>
      </c>
      <c r="C3512">
        <v>2</v>
      </c>
      <c r="D3512" s="5">
        <v>0.20843096628226876</v>
      </c>
      <c r="E3512">
        <v>2017</v>
      </c>
      <c r="F3512" t="s">
        <v>1048</v>
      </c>
      <c r="G3512" s="3" t="s">
        <v>1042</v>
      </c>
      <c r="H3512" t="s">
        <v>1053</v>
      </c>
      <c r="I3512" t="s">
        <v>1073</v>
      </c>
    </row>
    <row r="3513" spans="1:9" x14ac:dyDescent="0.3">
      <c r="A3513" s="3" t="s">
        <v>785</v>
      </c>
      <c r="B3513">
        <v>705</v>
      </c>
      <c r="C3513">
        <v>6</v>
      </c>
      <c r="D3513" s="5">
        <v>0.28900439856923521</v>
      </c>
      <c r="E3513">
        <v>2018</v>
      </c>
      <c r="F3513" t="s">
        <v>1046</v>
      </c>
      <c r="G3513" s="3" t="s">
        <v>1042</v>
      </c>
      <c r="H3513" t="s">
        <v>1053</v>
      </c>
      <c r="I3513" t="s">
        <v>1073</v>
      </c>
    </row>
    <row r="3514" spans="1:9" x14ac:dyDescent="0.3">
      <c r="A3514" s="3" t="s">
        <v>784</v>
      </c>
      <c r="B3514">
        <v>582</v>
      </c>
      <c r="C3514">
        <v>13</v>
      </c>
      <c r="D3514" s="5">
        <v>8.9756424068248616E-2</v>
      </c>
      <c r="E3514">
        <v>2018</v>
      </c>
      <c r="F3514" t="s">
        <v>1047</v>
      </c>
      <c r="G3514" s="3" t="s">
        <v>1042</v>
      </c>
      <c r="H3514" t="s">
        <v>1051</v>
      </c>
      <c r="I3514" t="s">
        <v>1073</v>
      </c>
    </row>
    <row r="3515" spans="1:9" x14ac:dyDescent="0.3">
      <c r="A3515" s="3" t="s">
        <v>859</v>
      </c>
      <c r="B3515">
        <v>581</v>
      </c>
      <c r="C3515">
        <v>3</v>
      </c>
      <c r="D3515" s="5">
        <v>0.22158381077211306</v>
      </c>
      <c r="E3515">
        <v>2018</v>
      </c>
      <c r="F3515" t="s">
        <v>1047</v>
      </c>
      <c r="G3515" s="3" t="s">
        <v>1042</v>
      </c>
      <c r="H3515" t="s">
        <v>1053</v>
      </c>
      <c r="I3515" t="s">
        <v>1073</v>
      </c>
    </row>
    <row r="3516" spans="1:9" x14ac:dyDescent="0.3">
      <c r="A3516" s="3" t="s">
        <v>130</v>
      </c>
      <c r="B3516">
        <v>494</v>
      </c>
      <c r="C3516">
        <v>40</v>
      </c>
      <c r="D3516" s="5">
        <v>0.24679595416858774</v>
      </c>
      <c r="E3516">
        <v>2018</v>
      </c>
      <c r="F3516" t="s">
        <v>1048</v>
      </c>
      <c r="G3516" s="3" t="s">
        <v>1042</v>
      </c>
      <c r="H3516" t="s">
        <v>1053</v>
      </c>
      <c r="I3516" t="s">
        <v>1073</v>
      </c>
    </row>
    <row r="3517" spans="1:9" x14ac:dyDescent="0.3">
      <c r="A3517" s="3" t="s">
        <v>212</v>
      </c>
      <c r="B3517">
        <v>509</v>
      </c>
      <c r="C3517">
        <v>14</v>
      </c>
      <c r="D3517" s="5">
        <v>-5.7724628310236122E-2</v>
      </c>
      <c r="E3517">
        <v>2018</v>
      </c>
      <c r="F3517" t="s">
        <v>1048</v>
      </c>
      <c r="G3517" s="3" t="s">
        <v>1042</v>
      </c>
      <c r="H3517" s="3" t="s">
        <v>1050</v>
      </c>
      <c r="I3517" t="s">
        <v>1073</v>
      </c>
    </row>
    <row r="3518" spans="1:9" x14ac:dyDescent="0.3">
      <c r="A3518" s="3" t="s">
        <v>944</v>
      </c>
      <c r="B3518">
        <v>665</v>
      </c>
      <c r="C3518">
        <v>9</v>
      </c>
      <c r="D3518" s="5">
        <v>0.21180954598959423</v>
      </c>
      <c r="E3518">
        <v>2018</v>
      </c>
      <c r="F3518" t="s">
        <v>1047</v>
      </c>
      <c r="G3518" s="3" t="s">
        <v>1042</v>
      </c>
      <c r="H3518" t="s">
        <v>1053</v>
      </c>
      <c r="I3518" t="s">
        <v>1073</v>
      </c>
    </row>
    <row r="3519" spans="1:9" x14ac:dyDescent="0.3">
      <c r="A3519" s="3" t="s">
        <v>511</v>
      </c>
      <c r="B3519">
        <v>497</v>
      </c>
      <c r="C3519">
        <v>28</v>
      </c>
      <c r="D3519" s="5">
        <v>0.42336896366235566</v>
      </c>
      <c r="E3519">
        <v>2018</v>
      </c>
      <c r="F3519" t="s">
        <v>1048</v>
      </c>
      <c r="G3519" s="3" t="s">
        <v>1042</v>
      </c>
      <c r="H3519" t="s">
        <v>1077</v>
      </c>
      <c r="I3519" t="s">
        <v>1073</v>
      </c>
    </row>
    <row r="3520" spans="1:9" x14ac:dyDescent="0.3">
      <c r="A3520" s="3" t="s">
        <v>213</v>
      </c>
      <c r="B3520">
        <v>545</v>
      </c>
      <c r="C3520">
        <v>15</v>
      </c>
      <c r="D3520" s="5">
        <v>0.12780312887688286</v>
      </c>
      <c r="E3520">
        <v>2018</v>
      </c>
      <c r="F3520" t="s">
        <v>1048</v>
      </c>
      <c r="G3520" s="3" t="s">
        <v>1042</v>
      </c>
      <c r="H3520" t="s">
        <v>1052</v>
      </c>
      <c r="I3520" t="s">
        <v>1073</v>
      </c>
    </row>
    <row r="3521" spans="1:9" x14ac:dyDescent="0.3">
      <c r="A3521" s="3" t="s">
        <v>497</v>
      </c>
      <c r="B3521">
        <v>494</v>
      </c>
      <c r="C3521">
        <v>10</v>
      </c>
      <c r="D3521" s="5">
        <v>0.29533385127701106</v>
      </c>
      <c r="E3521">
        <v>2018</v>
      </c>
      <c r="F3521" t="s">
        <v>1048</v>
      </c>
      <c r="G3521" s="3" t="s">
        <v>1042</v>
      </c>
      <c r="H3521" t="s">
        <v>1053</v>
      </c>
      <c r="I3521" t="s">
        <v>1073</v>
      </c>
    </row>
    <row r="3522" spans="1:9" x14ac:dyDescent="0.3">
      <c r="A3522" s="3" t="s">
        <v>829</v>
      </c>
      <c r="B3522">
        <v>625</v>
      </c>
      <c r="C3522">
        <v>5</v>
      </c>
      <c r="D3522" s="5">
        <v>0.24781206612288542</v>
      </c>
      <c r="E3522">
        <v>2018</v>
      </c>
      <c r="F3522" t="s">
        <v>1047</v>
      </c>
      <c r="G3522" s="3" t="s">
        <v>1042</v>
      </c>
      <c r="H3522" t="s">
        <v>1053</v>
      </c>
      <c r="I3522" t="s">
        <v>1073</v>
      </c>
    </row>
    <row r="3523" spans="1:9" x14ac:dyDescent="0.3">
      <c r="A3523" s="3" t="s">
        <v>214</v>
      </c>
      <c r="B3523">
        <v>1009</v>
      </c>
      <c r="C3523">
        <v>1</v>
      </c>
      <c r="D3523" s="5">
        <v>0.25000000000000006</v>
      </c>
      <c r="E3523">
        <v>2017</v>
      </c>
      <c r="F3523" t="s">
        <v>1047</v>
      </c>
      <c r="G3523" s="3" t="s">
        <v>1042</v>
      </c>
      <c r="H3523" t="s">
        <v>1053</v>
      </c>
      <c r="I3523" t="s">
        <v>1073</v>
      </c>
    </row>
    <row r="3524" spans="1:9" x14ac:dyDescent="0.3">
      <c r="A3524" s="3" t="s">
        <v>914</v>
      </c>
      <c r="B3524">
        <v>943</v>
      </c>
      <c r="C3524">
        <v>1</v>
      </c>
      <c r="D3524" s="5">
        <v>0.43</v>
      </c>
      <c r="E3524">
        <v>2017</v>
      </c>
      <c r="F3524" t="s">
        <v>1047</v>
      </c>
      <c r="G3524" s="3" t="s">
        <v>1042</v>
      </c>
      <c r="H3524" t="s">
        <v>1077</v>
      </c>
      <c r="I3524" t="s">
        <v>1073</v>
      </c>
    </row>
    <row r="3525" spans="1:9" x14ac:dyDescent="0.3">
      <c r="A3525" s="3" t="s">
        <v>700</v>
      </c>
      <c r="B3525">
        <v>494</v>
      </c>
      <c r="C3525">
        <v>2</v>
      </c>
      <c r="D3525" s="5">
        <v>-0.4163291678327164</v>
      </c>
      <c r="E3525">
        <v>2018</v>
      </c>
      <c r="F3525" t="s">
        <v>1048</v>
      </c>
      <c r="G3525" s="3" t="s">
        <v>1042</v>
      </c>
      <c r="H3525" s="3" t="s">
        <v>1050</v>
      </c>
      <c r="I3525" t="s">
        <v>1072</v>
      </c>
    </row>
    <row r="3526" spans="1:9" x14ac:dyDescent="0.3">
      <c r="A3526" s="3" t="s">
        <v>701</v>
      </c>
      <c r="B3526">
        <v>494</v>
      </c>
      <c r="C3526">
        <v>1</v>
      </c>
      <c r="D3526" s="5">
        <v>0.17000000000000007</v>
      </c>
      <c r="E3526">
        <v>2018</v>
      </c>
      <c r="F3526" t="s">
        <v>1048</v>
      </c>
      <c r="G3526" s="3" t="s">
        <v>1042</v>
      </c>
      <c r="H3526" t="s">
        <v>1052</v>
      </c>
      <c r="I3526" t="s">
        <v>1073</v>
      </c>
    </row>
    <row r="3527" spans="1:9" x14ac:dyDescent="0.3">
      <c r="A3527" s="3" t="s">
        <v>915</v>
      </c>
      <c r="B3527">
        <v>598</v>
      </c>
      <c r="C3527">
        <v>2</v>
      </c>
      <c r="D3527" s="5">
        <v>0.29468721109762841</v>
      </c>
      <c r="E3527">
        <v>2018</v>
      </c>
      <c r="F3527" t="s">
        <v>1047</v>
      </c>
      <c r="G3527" s="3" t="s">
        <v>1042</v>
      </c>
      <c r="H3527" t="s">
        <v>1053</v>
      </c>
      <c r="I3527" t="s">
        <v>1073</v>
      </c>
    </row>
    <row r="3528" spans="1:9" x14ac:dyDescent="0.3">
      <c r="A3528" s="3" t="s">
        <v>923</v>
      </c>
      <c r="B3528">
        <v>616</v>
      </c>
      <c r="C3528">
        <v>2</v>
      </c>
      <c r="D3528" s="5">
        <v>0.23651499748237736</v>
      </c>
      <c r="E3528">
        <v>2018</v>
      </c>
      <c r="F3528" t="s">
        <v>1047</v>
      </c>
      <c r="G3528" s="3" t="s">
        <v>1042</v>
      </c>
      <c r="H3528" t="s">
        <v>1053</v>
      </c>
      <c r="I3528" t="s">
        <v>1073</v>
      </c>
    </row>
    <row r="3529" spans="1:9" x14ac:dyDescent="0.3">
      <c r="A3529" s="3" t="s">
        <v>860</v>
      </c>
      <c r="B3529">
        <v>569</v>
      </c>
      <c r="C3529">
        <v>3</v>
      </c>
      <c r="D3529" s="5">
        <v>0.29713401296452774</v>
      </c>
      <c r="E3529">
        <v>2018</v>
      </c>
      <c r="F3529" t="s">
        <v>1048</v>
      </c>
      <c r="G3529" s="3" t="s">
        <v>1042</v>
      </c>
      <c r="H3529" t="s">
        <v>1053</v>
      </c>
      <c r="I3529" t="s">
        <v>1073</v>
      </c>
    </row>
    <row r="3530" spans="1:9" x14ac:dyDescent="0.3">
      <c r="A3530" s="3" t="s">
        <v>947</v>
      </c>
      <c r="B3530">
        <v>1058</v>
      </c>
      <c r="C3530">
        <v>1</v>
      </c>
      <c r="D3530" s="5">
        <v>0.16000000000000011</v>
      </c>
      <c r="E3530">
        <v>2017</v>
      </c>
      <c r="F3530" t="s">
        <v>1046</v>
      </c>
      <c r="G3530" s="3" t="s">
        <v>1042</v>
      </c>
      <c r="H3530" t="s">
        <v>1052</v>
      </c>
      <c r="I3530" t="s">
        <v>1073</v>
      </c>
    </row>
    <row r="3531" spans="1:9" x14ac:dyDescent="0.3">
      <c r="A3531" s="3" t="s">
        <v>955</v>
      </c>
      <c r="B3531">
        <v>922</v>
      </c>
      <c r="C3531">
        <v>3</v>
      </c>
      <c r="D3531" s="5">
        <v>0.31708031033622058</v>
      </c>
      <c r="E3531">
        <v>2017</v>
      </c>
      <c r="F3531" t="s">
        <v>1048</v>
      </c>
      <c r="G3531" s="3" t="s">
        <v>1042</v>
      </c>
      <c r="H3531" t="s">
        <v>1076</v>
      </c>
      <c r="I3531" t="s">
        <v>1073</v>
      </c>
    </row>
    <row r="3532" spans="1:9" x14ac:dyDescent="0.3">
      <c r="A3532" s="3" t="s">
        <v>949</v>
      </c>
      <c r="B3532">
        <v>602</v>
      </c>
      <c r="C3532">
        <v>1</v>
      </c>
      <c r="D3532" s="5">
        <v>0.15999999999999998</v>
      </c>
      <c r="E3532">
        <v>2018</v>
      </c>
      <c r="F3532" t="s">
        <v>1047</v>
      </c>
      <c r="G3532" s="3" t="s">
        <v>1042</v>
      </c>
      <c r="H3532" t="s">
        <v>1052</v>
      </c>
      <c r="I3532" t="s">
        <v>1073</v>
      </c>
    </row>
    <row r="3533" spans="1:9" x14ac:dyDescent="0.3">
      <c r="A3533" s="3" t="s">
        <v>844</v>
      </c>
      <c r="B3533">
        <v>642</v>
      </c>
      <c r="C3533">
        <v>3</v>
      </c>
      <c r="D3533" s="5">
        <v>0.29554329846400906</v>
      </c>
      <c r="E3533">
        <v>2018</v>
      </c>
      <c r="F3533" t="s">
        <v>1047</v>
      </c>
      <c r="G3533" s="3" t="s">
        <v>1042</v>
      </c>
      <c r="H3533" t="s">
        <v>1053</v>
      </c>
      <c r="I3533" t="s">
        <v>1073</v>
      </c>
    </row>
    <row r="3534" spans="1:9" x14ac:dyDescent="0.3">
      <c r="A3534" s="3" t="s">
        <v>843</v>
      </c>
      <c r="B3534">
        <v>902</v>
      </c>
      <c r="C3534">
        <v>1</v>
      </c>
      <c r="D3534" s="5">
        <v>0.34999999999999992</v>
      </c>
      <c r="E3534">
        <v>2017</v>
      </c>
      <c r="F3534" t="s">
        <v>1048</v>
      </c>
      <c r="G3534" s="3" t="s">
        <v>1042</v>
      </c>
      <c r="H3534" t="s">
        <v>1076</v>
      </c>
      <c r="I3534" t="s">
        <v>1073</v>
      </c>
    </row>
    <row r="3535" spans="1:9" x14ac:dyDescent="0.3">
      <c r="A3535" s="3" t="s">
        <v>841</v>
      </c>
      <c r="B3535">
        <v>590</v>
      </c>
      <c r="C3535">
        <v>2</v>
      </c>
      <c r="D3535" s="5">
        <v>0.19511434792604915</v>
      </c>
      <c r="E3535">
        <v>2018</v>
      </c>
      <c r="F3535" t="s">
        <v>1047</v>
      </c>
      <c r="G3535" s="3" t="s">
        <v>1042</v>
      </c>
      <c r="H3535" t="s">
        <v>1052</v>
      </c>
      <c r="I3535" t="s">
        <v>1073</v>
      </c>
    </row>
    <row r="3536" spans="1:9" x14ac:dyDescent="0.3">
      <c r="A3536" s="3" t="s">
        <v>512</v>
      </c>
      <c r="B3536">
        <v>497</v>
      </c>
      <c r="C3536">
        <v>3</v>
      </c>
      <c r="D3536" s="5">
        <v>1.1641827901321539E-2</v>
      </c>
      <c r="E3536">
        <v>2018</v>
      </c>
      <c r="F3536" t="s">
        <v>1048</v>
      </c>
      <c r="G3536" s="3" t="s">
        <v>1042</v>
      </c>
      <c r="H3536" t="s">
        <v>1051</v>
      </c>
      <c r="I3536" t="s">
        <v>1073</v>
      </c>
    </row>
    <row r="3537" spans="1:9" x14ac:dyDescent="0.3">
      <c r="A3537" s="3" t="s">
        <v>659</v>
      </c>
      <c r="B3537">
        <v>500</v>
      </c>
      <c r="C3537">
        <v>3</v>
      </c>
      <c r="D3537" s="5">
        <v>0.38594479746727473</v>
      </c>
      <c r="E3537">
        <v>2018</v>
      </c>
      <c r="F3537" t="s">
        <v>1048</v>
      </c>
      <c r="G3537" s="3" t="s">
        <v>1042</v>
      </c>
      <c r="H3537" t="s">
        <v>1076</v>
      </c>
      <c r="I3537" t="s">
        <v>1073</v>
      </c>
    </row>
    <row r="3538" spans="1:9" x14ac:dyDescent="0.3">
      <c r="A3538" s="3" t="s">
        <v>772</v>
      </c>
      <c r="B3538">
        <v>627</v>
      </c>
      <c r="C3538">
        <v>7</v>
      </c>
      <c r="D3538" s="5">
        <v>0.18485527071040342</v>
      </c>
      <c r="E3538">
        <v>2018</v>
      </c>
      <c r="F3538" t="s">
        <v>1047</v>
      </c>
      <c r="G3538" s="3" t="s">
        <v>1042</v>
      </c>
      <c r="H3538" t="s">
        <v>1052</v>
      </c>
      <c r="I3538" t="s">
        <v>1073</v>
      </c>
    </row>
    <row r="3539" spans="1:9" x14ac:dyDescent="0.3">
      <c r="A3539" s="3" t="s">
        <v>687</v>
      </c>
      <c r="B3539">
        <v>497</v>
      </c>
      <c r="C3539">
        <v>5</v>
      </c>
      <c r="D3539" s="5">
        <v>0.23208257989980008</v>
      </c>
      <c r="E3539">
        <v>2018</v>
      </c>
      <c r="F3539" t="s">
        <v>1048</v>
      </c>
      <c r="G3539" s="3" t="s">
        <v>1042</v>
      </c>
      <c r="H3539" t="s">
        <v>1053</v>
      </c>
      <c r="I3539" t="s">
        <v>1073</v>
      </c>
    </row>
    <row r="3540" spans="1:9" x14ac:dyDescent="0.3">
      <c r="A3540" s="3" t="s">
        <v>970</v>
      </c>
      <c r="B3540">
        <v>883</v>
      </c>
      <c r="C3540">
        <v>7</v>
      </c>
      <c r="D3540" s="5">
        <v>-8.0358618920508204E-3</v>
      </c>
      <c r="E3540">
        <v>2017</v>
      </c>
      <c r="F3540" t="s">
        <v>1048</v>
      </c>
      <c r="G3540" s="3" t="s">
        <v>1042</v>
      </c>
      <c r="H3540" s="3" t="s">
        <v>1050</v>
      </c>
      <c r="I3540" t="s">
        <v>1073</v>
      </c>
    </row>
    <row r="3541" spans="1:9" x14ac:dyDescent="0.3">
      <c r="A3541" s="3" t="s">
        <v>544</v>
      </c>
      <c r="B3541">
        <v>497</v>
      </c>
      <c r="C3541">
        <v>25</v>
      </c>
      <c r="D3541" s="5">
        <v>-0.12920584086902825</v>
      </c>
      <c r="E3541">
        <v>2018</v>
      </c>
      <c r="F3541" t="s">
        <v>1048</v>
      </c>
      <c r="G3541" s="3" t="s">
        <v>1042</v>
      </c>
      <c r="H3541" s="3" t="s">
        <v>1050</v>
      </c>
      <c r="I3541" t="s">
        <v>1073</v>
      </c>
    </row>
    <row r="3542" spans="1:9" x14ac:dyDescent="0.3">
      <c r="A3542" s="3" t="s">
        <v>545</v>
      </c>
      <c r="B3542">
        <v>507</v>
      </c>
      <c r="C3542">
        <v>11</v>
      </c>
      <c r="D3542" s="5">
        <v>-0.23787824700633883</v>
      </c>
      <c r="E3542">
        <v>2018</v>
      </c>
      <c r="F3542" t="s">
        <v>1048</v>
      </c>
      <c r="G3542" s="3" t="s">
        <v>1042</v>
      </c>
      <c r="H3542" s="3" t="s">
        <v>1050</v>
      </c>
      <c r="I3542" t="s">
        <v>1073</v>
      </c>
    </row>
    <row r="3543" spans="1:9" x14ac:dyDescent="0.3">
      <c r="A3543" s="3" t="s">
        <v>633</v>
      </c>
      <c r="B3543">
        <v>644</v>
      </c>
      <c r="C3543">
        <v>4</v>
      </c>
      <c r="D3543" s="5">
        <v>0.20159278639614256</v>
      </c>
      <c r="E3543">
        <v>2018</v>
      </c>
      <c r="F3543" t="s">
        <v>1047</v>
      </c>
      <c r="G3543" s="3" t="s">
        <v>1042</v>
      </c>
      <c r="H3543" t="s">
        <v>1053</v>
      </c>
      <c r="I3543" t="s">
        <v>1073</v>
      </c>
    </row>
    <row r="3544" spans="1:9" x14ac:dyDescent="0.3">
      <c r="A3544" s="3" t="s">
        <v>938</v>
      </c>
      <c r="B3544">
        <v>1082</v>
      </c>
      <c r="C3544">
        <v>1</v>
      </c>
      <c r="D3544" s="5">
        <v>0.34</v>
      </c>
      <c r="E3544">
        <v>2017</v>
      </c>
      <c r="F3544" t="s">
        <v>1046</v>
      </c>
      <c r="G3544" s="3" t="s">
        <v>1042</v>
      </c>
      <c r="H3544" t="s">
        <v>1076</v>
      </c>
      <c r="I3544" t="s">
        <v>1073</v>
      </c>
    </row>
    <row r="3545" spans="1:9" x14ac:dyDescent="0.3">
      <c r="A3545" s="3" t="s">
        <v>936</v>
      </c>
      <c r="B3545">
        <v>650</v>
      </c>
      <c r="C3545">
        <v>4</v>
      </c>
      <c r="D3545" s="5">
        <v>0.19593083426188779</v>
      </c>
      <c r="E3545">
        <v>2018</v>
      </c>
      <c r="F3545" t="s">
        <v>1047</v>
      </c>
      <c r="G3545" s="3" t="s">
        <v>1042</v>
      </c>
      <c r="H3545" t="s">
        <v>1052</v>
      </c>
      <c r="I3545" t="s">
        <v>1073</v>
      </c>
    </row>
    <row r="3546" spans="1:9" x14ac:dyDescent="0.3">
      <c r="A3546" s="3" t="s">
        <v>950</v>
      </c>
      <c r="B3546">
        <v>526</v>
      </c>
      <c r="C3546">
        <v>1</v>
      </c>
      <c r="D3546" s="5">
        <v>0.27999999999999997</v>
      </c>
      <c r="E3546">
        <v>2018</v>
      </c>
      <c r="F3546" t="s">
        <v>1048</v>
      </c>
      <c r="G3546" s="3" t="s">
        <v>1042</v>
      </c>
      <c r="H3546" t="s">
        <v>1053</v>
      </c>
      <c r="I3546" t="s">
        <v>1073</v>
      </c>
    </row>
    <row r="3547" spans="1:9" x14ac:dyDescent="0.3">
      <c r="A3547" s="3" t="s">
        <v>921</v>
      </c>
      <c r="B3547">
        <v>716</v>
      </c>
      <c r="C3547">
        <v>3</v>
      </c>
      <c r="D3547" s="5">
        <v>0.20705035078462636</v>
      </c>
      <c r="E3547">
        <v>2018</v>
      </c>
      <c r="F3547" t="s">
        <v>1046</v>
      </c>
      <c r="G3547" s="3" t="s">
        <v>1042</v>
      </c>
      <c r="H3547" t="s">
        <v>1053</v>
      </c>
      <c r="I3547" t="s">
        <v>1073</v>
      </c>
    </row>
    <row r="3548" spans="1:9" x14ac:dyDescent="0.3">
      <c r="A3548" s="3" t="s">
        <v>542</v>
      </c>
      <c r="B3548">
        <v>508</v>
      </c>
      <c r="C3548">
        <v>5</v>
      </c>
      <c r="D3548" s="5">
        <v>-0.51592490764834442</v>
      </c>
      <c r="E3548">
        <v>2018</v>
      </c>
      <c r="F3548" t="s">
        <v>1048</v>
      </c>
      <c r="G3548" s="3" t="s">
        <v>1042</v>
      </c>
      <c r="H3548" s="3" t="s">
        <v>1050</v>
      </c>
      <c r="I3548" t="s">
        <v>1072</v>
      </c>
    </row>
    <row r="3549" spans="1:9" x14ac:dyDescent="0.3">
      <c r="A3549" s="3" t="s">
        <v>597</v>
      </c>
      <c r="B3549">
        <v>505</v>
      </c>
      <c r="C3549">
        <v>7</v>
      </c>
      <c r="D3549" s="5">
        <v>0.27683044247843708</v>
      </c>
      <c r="E3549">
        <v>2018</v>
      </c>
      <c r="F3549" t="s">
        <v>1048</v>
      </c>
      <c r="G3549" s="3" t="s">
        <v>1042</v>
      </c>
      <c r="H3549" t="s">
        <v>1053</v>
      </c>
      <c r="I3549" t="s">
        <v>1073</v>
      </c>
    </row>
    <row r="3550" spans="1:9" x14ac:dyDescent="0.3">
      <c r="A3550" s="3" t="s">
        <v>215</v>
      </c>
      <c r="B3550">
        <v>509</v>
      </c>
      <c r="C3550">
        <v>5</v>
      </c>
      <c r="D3550" s="5">
        <v>0.16668605555453486</v>
      </c>
      <c r="E3550">
        <v>2018</v>
      </c>
      <c r="F3550" t="s">
        <v>1048</v>
      </c>
      <c r="G3550" s="3" t="s">
        <v>1042</v>
      </c>
      <c r="H3550" t="s">
        <v>1052</v>
      </c>
      <c r="I3550" t="s">
        <v>1073</v>
      </c>
    </row>
    <row r="3551" spans="1:9" x14ac:dyDescent="0.3">
      <c r="A3551" s="3" t="s">
        <v>778</v>
      </c>
      <c r="B3551">
        <v>790</v>
      </c>
      <c r="C3551">
        <v>2</v>
      </c>
      <c r="D3551" s="5">
        <v>0.32155882639510713</v>
      </c>
      <c r="E3551">
        <v>2018</v>
      </c>
      <c r="F3551" t="s">
        <v>1045</v>
      </c>
      <c r="G3551" s="3" t="s">
        <v>1042</v>
      </c>
      <c r="H3551" t="s">
        <v>1076</v>
      </c>
      <c r="I3551" t="s">
        <v>1073</v>
      </c>
    </row>
    <row r="3552" spans="1:9" x14ac:dyDescent="0.3">
      <c r="A3552" s="3" t="s">
        <v>713</v>
      </c>
      <c r="B3552">
        <v>653</v>
      </c>
      <c r="C3552">
        <v>7</v>
      </c>
      <c r="D3552" s="5">
        <v>0.30868264006848312</v>
      </c>
      <c r="E3552">
        <v>2018</v>
      </c>
      <c r="F3552" t="s">
        <v>1047</v>
      </c>
      <c r="G3552" s="3" t="s">
        <v>1042</v>
      </c>
      <c r="H3552" t="s">
        <v>1076</v>
      </c>
      <c r="I3552" t="s">
        <v>1073</v>
      </c>
    </row>
    <row r="3553" spans="1:9" x14ac:dyDescent="0.3">
      <c r="A3553" s="3" t="s">
        <v>744</v>
      </c>
      <c r="B3553">
        <v>686</v>
      </c>
      <c r="C3553">
        <v>6</v>
      </c>
      <c r="D3553" s="5">
        <v>0.1965512244742266</v>
      </c>
      <c r="E3553">
        <v>2018</v>
      </c>
      <c r="F3553" t="s">
        <v>1046</v>
      </c>
      <c r="G3553" s="3" t="s">
        <v>1042</v>
      </c>
      <c r="H3553" t="s">
        <v>1052</v>
      </c>
      <c r="I3553" t="s">
        <v>1073</v>
      </c>
    </row>
    <row r="3554" spans="1:9" x14ac:dyDescent="0.3">
      <c r="A3554" s="3" t="s">
        <v>752</v>
      </c>
      <c r="B3554">
        <v>578</v>
      </c>
      <c r="C3554">
        <v>12</v>
      </c>
      <c r="D3554" s="5">
        <v>0.3990647142875593</v>
      </c>
      <c r="E3554">
        <v>2018</v>
      </c>
      <c r="F3554" t="s">
        <v>1047</v>
      </c>
      <c r="G3554" s="3" t="s">
        <v>1042</v>
      </c>
      <c r="H3554" t="s">
        <v>1076</v>
      </c>
      <c r="I3554" t="s">
        <v>1073</v>
      </c>
    </row>
    <row r="3555" spans="1:9" x14ac:dyDescent="0.3">
      <c r="A3555" s="3" t="s">
        <v>737</v>
      </c>
      <c r="B3555">
        <v>686</v>
      </c>
      <c r="C3555">
        <v>7</v>
      </c>
      <c r="D3555" s="5">
        <v>0.23561873414212359</v>
      </c>
      <c r="E3555">
        <v>2018</v>
      </c>
      <c r="F3555" t="s">
        <v>1046</v>
      </c>
      <c r="G3555" s="3" t="s">
        <v>1042</v>
      </c>
      <c r="H3555" t="s">
        <v>1053</v>
      </c>
      <c r="I3555" t="s">
        <v>1073</v>
      </c>
    </row>
    <row r="3556" spans="1:9" x14ac:dyDescent="0.3">
      <c r="A3556" s="3" t="s">
        <v>865</v>
      </c>
      <c r="B3556">
        <v>623</v>
      </c>
      <c r="C3556">
        <v>6</v>
      </c>
      <c r="D3556" s="5">
        <v>3.3053814140517099E-2</v>
      </c>
      <c r="E3556">
        <v>2018</v>
      </c>
      <c r="F3556" t="s">
        <v>1047</v>
      </c>
      <c r="G3556" s="3" t="s">
        <v>1042</v>
      </c>
      <c r="H3556" t="s">
        <v>1051</v>
      </c>
      <c r="I3556" t="s">
        <v>1073</v>
      </c>
    </row>
    <row r="3557" spans="1:9" x14ac:dyDescent="0.3">
      <c r="A3557" s="3" t="s">
        <v>757</v>
      </c>
      <c r="B3557">
        <v>617</v>
      </c>
      <c r="C3557">
        <v>5</v>
      </c>
      <c r="D3557" s="5">
        <v>0.23531992761450801</v>
      </c>
      <c r="E3557">
        <v>2018</v>
      </c>
      <c r="F3557" t="s">
        <v>1047</v>
      </c>
      <c r="G3557" s="3" t="s">
        <v>1042</v>
      </c>
      <c r="H3557" t="s">
        <v>1053</v>
      </c>
      <c r="I3557" t="s">
        <v>1073</v>
      </c>
    </row>
    <row r="3558" spans="1:9" x14ac:dyDescent="0.3">
      <c r="A3558" s="3" t="s">
        <v>546</v>
      </c>
      <c r="B3558">
        <v>508</v>
      </c>
      <c r="C3558">
        <v>6</v>
      </c>
      <c r="D3558" s="5">
        <v>9.1108011667372701E-2</v>
      </c>
      <c r="E3558">
        <v>2018</v>
      </c>
      <c r="F3558" t="s">
        <v>1048</v>
      </c>
      <c r="G3558" s="3" t="s">
        <v>1042</v>
      </c>
      <c r="H3558" t="s">
        <v>1051</v>
      </c>
      <c r="I3558" t="s">
        <v>1073</v>
      </c>
    </row>
    <row r="3559" spans="1:9" x14ac:dyDescent="0.3">
      <c r="A3559" s="3" t="s">
        <v>434</v>
      </c>
      <c r="B3559">
        <v>701</v>
      </c>
      <c r="C3559">
        <v>6</v>
      </c>
      <c r="D3559" s="5">
        <v>0.25735592621133835</v>
      </c>
      <c r="E3559">
        <v>2018</v>
      </c>
      <c r="F3559" t="s">
        <v>1046</v>
      </c>
      <c r="G3559" s="3" t="s">
        <v>1042</v>
      </c>
      <c r="H3559" t="s">
        <v>1053</v>
      </c>
      <c r="I3559" t="s">
        <v>1073</v>
      </c>
    </row>
    <row r="3560" spans="1:9" x14ac:dyDescent="0.3">
      <c r="A3560" s="3" t="s">
        <v>547</v>
      </c>
      <c r="B3560">
        <v>508</v>
      </c>
      <c r="C3560">
        <v>11</v>
      </c>
      <c r="D3560" s="5">
        <v>0.11297183149398474</v>
      </c>
      <c r="E3560">
        <v>2018</v>
      </c>
      <c r="F3560" t="s">
        <v>1048</v>
      </c>
      <c r="G3560" s="3" t="s">
        <v>1042</v>
      </c>
      <c r="H3560" t="s">
        <v>1052</v>
      </c>
      <c r="I3560" t="s">
        <v>1073</v>
      </c>
    </row>
    <row r="3561" spans="1:9" x14ac:dyDescent="0.3">
      <c r="A3561" s="3" t="s">
        <v>585</v>
      </c>
      <c r="B3561">
        <v>497</v>
      </c>
      <c r="C3561">
        <v>6</v>
      </c>
      <c r="D3561" s="5">
        <v>0.31590442032439975</v>
      </c>
      <c r="E3561">
        <v>2018</v>
      </c>
      <c r="F3561" t="s">
        <v>1048</v>
      </c>
      <c r="G3561" s="3" t="s">
        <v>1042</v>
      </c>
      <c r="H3561" t="s">
        <v>1076</v>
      </c>
      <c r="I3561" t="s">
        <v>1073</v>
      </c>
    </row>
    <row r="3562" spans="1:9" x14ac:dyDescent="0.3">
      <c r="A3562" s="3" t="s">
        <v>216</v>
      </c>
      <c r="B3562">
        <v>497</v>
      </c>
      <c r="C3562">
        <v>12</v>
      </c>
      <c r="D3562" s="5">
        <v>0.14860880416157471</v>
      </c>
      <c r="E3562">
        <v>2018</v>
      </c>
      <c r="F3562" t="s">
        <v>1048</v>
      </c>
      <c r="G3562" s="3" t="s">
        <v>1042</v>
      </c>
      <c r="H3562" t="s">
        <v>1052</v>
      </c>
      <c r="I3562" t="s">
        <v>1073</v>
      </c>
    </row>
    <row r="3563" spans="1:9" x14ac:dyDescent="0.3">
      <c r="A3563" s="3" t="s">
        <v>530</v>
      </c>
      <c r="B3563">
        <v>509</v>
      </c>
      <c r="C3563">
        <v>10</v>
      </c>
      <c r="D3563" s="5">
        <v>0.31848126675893684</v>
      </c>
      <c r="E3563">
        <v>2018</v>
      </c>
      <c r="F3563" t="s">
        <v>1048</v>
      </c>
      <c r="G3563" s="3" t="s">
        <v>1042</v>
      </c>
      <c r="H3563" t="s">
        <v>1076</v>
      </c>
      <c r="I3563" t="s">
        <v>1073</v>
      </c>
    </row>
    <row r="3564" spans="1:9" x14ac:dyDescent="0.3">
      <c r="A3564" s="3" t="s">
        <v>631</v>
      </c>
      <c r="B3564">
        <v>502</v>
      </c>
      <c r="C3564">
        <v>3</v>
      </c>
      <c r="D3564" s="5">
        <v>0.31373452662300688</v>
      </c>
      <c r="E3564">
        <v>2018</v>
      </c>
      <c r="F3564" t="s">
        <v>1048</v>
      </c>
      <c r="G3564" s="3" t="s">
        <v>1042</v>
      </c>
      <c r="H3564" t="s">
        <v>1076</v>
      </c>
      <c r="I3564" t="s">
        <v>1073</v>
      </c>
    </row>
    <row r="3565" spans="1:9" x14ac:dyDescent="0.3">
      <c r="A3565" s="3" t="s">
        <v>556</v>
      </c>
      <c r="B3565">
        <v>497</v>
      </c>
      <c r="C3565">
        <v>7</v>
      </c>
      <c r="D3565" s="5">
        <v>0.4170847754257222</v>
      </c>
      <c r="E3565">
        <v>2018</v>
      </c>
      <c r="F3565" t="s">
        <v>1048</v>
      </c>
      <c r="G3565" s="3" t="s">
        <v>1042</v>
      </c>
      <c r="H3565" t="s">
        <v>1077</v>
      </c>
      <c r="I3565" t="s">
        <v>1073</v>
      </c>
    </row>
    <row r="3566" spans="1:9" x14ac:dyDescent="0.3">
      <c r="A3566" s="3" t="s">
        <v>934</v>
      </c>
      <c r="B3566">
        <v>601</v>
      </c>
      <c r="C3566">
        <v>6</v>
      </c>
      <c r="D3566" s="5">
        <v>7.3645349623900624E-3</v>
      </c>
      <c r="E3566">
        <v>2018</v>
      </c>
      <c r="F3566" t="s">
        <v>1047</v>
      </c>
      <c r="G3566" s="3" t="s">
        <v>1042</v>
      </c>
      <c r="H3566" t="s">
        <v>1051</v>
      </c>
      <c r="I3566" t="s">
        <v>1073</v>
      </c>
    </row>
    <row r="3567" spans="1:9" x14ac:dyDescent="0.3">
      <c r="A3567" s="3" t="s">
        <v>626</v>
      </c>
      <c r="B3567">
        <v>662</v>
      </c>
      <c r="C3567">
        <v>12</v>
      </c>
      <c r="D3567" s="5">
        <v>-5.9769377877488669E-3</v>
      </c>
      <c r="E3567">
        <v>2018</v>
      </c>
      <c r="F3567" t="s">
        <v>1047</v>
      </c>
      <c r="G3567" s="3" t="s">
        <v>1042</v>
      </c>
      <c r="H3567" s="3" t="s">
        <v>1050</v>
      </c>
      <c r="I3567" t="s">
        <v>1073</v>
      </c>
    </row>
    <row r="3568" spans="1:9" x14ac:dyDescent="0.3">
      <c r="A3568" s="3" t="s">
        <v>472</v>
      </c>
      <c r="B3568">
        <v>494</v>
      </c>
      <c r="C3568">
        <v>27</v>
      </c>
      <c r="D3568" s="5">
        <v>4.823732459452305E-3</v>
      </c>
      <c r="E3568">
        <v>2018</v>
      </c>
      <c r="F3568" t="s">
        <v>1048</v>
      </c>
      <c r="G3568" s="3" t="s">
        <v>1042</v>
      </c>
      <c r="H3568" t="s">
        <v>1051</v>
      </c>
      <c r="I3568" t="s">
        <v>1073</v>
      </c>
    </row>
    <row r="3569" spans="1:9" x14ac:dyDescent="0.3">
      <c r="A3569" s="3" t="s">
        <v>53</v>
      </c>
      <c r="B3569">
        <v>649</v>
      </c>
      <c r="C3569">
        <v>9</v>
      </c>
      <c r="D3569" s="5">
        <v>4.5207719304528673E-3</v>
      </c>
      <c r="E3569">
        <v>2018</v>
      </c>
      <c r="F3569" t="s">
        <v>1047</v>
      </c>
      <c r="G3569" s="3" t="s">
        <v>1042</v>
      </c>
      <c r="H3569" t="s">
        <v>1051</v>
      </c>
      <c r="I3569" t="s">
        <v>1073</v>
      </c>
    </row>
    <row r="3570" spans="1:9" x14ac:dyDescent="0.3">
      <c r="A3570" s="3" t="s">
        <v>56</v>
      </c>
      <c r="B3570">
        <v>598</v>
      </c>
      <c r="C3570">
        <v>11</v>
      </c>
      <c r="D3570" s="5">
        <v>2.5462859727262154E-2</v>
      </c>
      <c r="E3570">
        <v>2018</v>
      </c>
      <c r="F3570" t="s">
        <v>1047</v>
      </c>
      <c r="G3570" s="3" t="s">
        <v>1042</v>
      </c>
      <c r="H3570" t="s">
        <v>1051</v>
      </c>
      <c r="I3570" t="s">
        <v>1073</v>
      </c>
    </row>
    <row r="3571" spans="1:9" x14ac:dyDescent="0.3">
      <c r="A3571" s="3" t="s">
        <v>531</v>
      </c>
      <c r="B3571">
        <v>494</v>
      </c>
      <c r="C3571">
        <v>23</v>
      </c>
      <c r="D3571" s="5">
        <v>-1.3007722640192629E-2</v>
      </c>
      <c r="E3571">
        <v>2018</v>
      </c>
      <c r="F3571" t="s">
        <v>1048</v>
      </c>
      <c r="G3571" s="3" t="s">
        <v>1042</v>
      </c>
      <c r="H3571" s="3" t="s">
        <v>1050</v>
      </c>
      <c r="I3571" t="s">
        <v>1073</v>
      </c>
    </row>
    <row r="3572" spans="1:9" x14ac:dyDescent="0.3">
      <c r="A3572" s="3" t="s">
        <v>55</v>
      </c>
      <c r="B3572">
        <v>507</v>
      </c>
      <c r="C3572">
        <v>13</v>
      </c>
      <c r="D3572" s="5">
        <v>-2.2488319439071282E-2</v>
      </c>
      <c r="E3572">
        <v>2018</v>
      </c>
      <c r="F3572" t="s">
        <v>1048</v>
      </c>
      <c r="G3572" s="3" t="s">
        <v>1042</v>
      </c>
      <c r="H3572" s="3" t="s">
        <v>1050</v>
      </c>
      <c r="I3572" t="s">
        <v>1073</v>
      </c>
    </row>
    <row r="3573" spans="1:9" x14ac:dyDescent="0.3">
      <c r="A3573" s="3" t="s">
        <v>742</v>
      </c>
      <c r="B3573">
        <v>667</v>
      </c>
      <c r="C3573">
        <v>14</v>
      </c>
      <c r="D3573" s="5">
        <v>2.2504444743227706E-3</v>
      </c>
      <c r="E3573">
        <v>2018</v>
      </c>
      <c r="F3573" t="s">
        <v>1047</v>
      </c>
      <c r="G3573" s="3" t="s">
        <v>1042</v>
      </c>
      <c r="H3573" t="s">
        <v>1051</v>
      </c>
      <c r="I3573" t="s">
        <v>1073</v>
      </c>
    </row>
    <row r="3574" spans="1:9" x14ac:dyDescent="0.3">
      <c r="A3574" s="3" t="s">
        <v>632</v>
      </c>
      <c r="B3574">
        <v>502</v>
      </c>
      <c r="C3574">
        <v>1</v>
      </c>
      <c r="D3574" s="5">
        <v>0.44081760454159713</v>
      </c>
      <c r="E3574">
        <v>2018</v>
      </c>
      <c r="F3574" t="s">
        <v>1048</v>
      </c>
      <c r="G3574" s="3" t="s">
        <v>1042</v>
      </c>
      <c r="H3574" t="s">
        <v>1077</v>
      </c>
      <c r="I3574" t="s">
        <v>1073</v>
      </c>
    </row>
    <row r="3575" spans="1:9" x14ac:dyDescent="0.3">
      <c r="A3575" s="3" t="s">
        <v>453</v>
      </c>
      <c r="B3575">
        <v>502</v>
      </c>
      <c r="C3575">
        <v>2</v>
      </c>
      <c r="D3575" s="5">
        <v>0.34602072369195036</v>
      </c>
      <c r="E3575">
        <v>2018</v>
      </c>
      <c r="F3575" t="s">
        <v>1048</v>
      </c>
      <c r="G3575" s="3" t="s">
        <v>1042</v>
      </c>
      <c r="H3575" t="s">
        <v>1076</v>
      </c>
      <c r="I3575" t="s">
        <v>1073</v>
      </c>
    </row>
    <row r="3576" spans="1:9" x14ac:dyDescent="0.3">
      <c r="A3576" s="3" t="s">
        <v>310</v>
      </c>
      <c r="B3576">
        <v>586</v>
      </c>
      <c r="C3576">
        <v>6</v>
      </c>
      <c r="D3576" s="5">
        <v>8.4907632301921748E-2</v>
      </c>
      <c r="E3576">
        <v>2018</v>
      </c>
      <c r="F3576" t="s">
        <v>1047</v>
      </c>
      <c r="G3576" s="3" t="s">
        <v>1042</v>
      </c>
      <c r="H3576" t="s">
        <v>1051</v>
      </c>
      <c r="I3576" t="s">
        <v>1073</v>
      </c>
    </row>
    <row r="3577" spans="1:9" x14ac:dyDescent="0.3">
      <c r="A3577" s="3" t="s">
        <v>826</v>
      </c>
      <c r="B3577">
        <v>709</v>
      </c>
      <c r="C3577">
        <v>8</v>
      </c>
      <c r="D3577" s="5">
        <v>0.32299233566037844</v>
      </c>
      <c r="E3577">
        <v>2018</v>
      </c>
      <c r="F3577" t="s">
        <v>1046</v>
      </c>
      <c r="G3577" s="3" t="s">
        <v>1042</v>
      </c>
      <c r="H3577" t="s">
        <v>1076</v>
      </c>
      <c r="I3577" t="s">
        <v>1073</v>
      </c>
    </row>
    <row r="3578" spans="1:9" x14ac:dyDescent="0.3">
      <c r="A3578" s="3" t="s">
        <v>827</v>
      </c>
      <c r="B3578">
        <v>1000</v>
      </c>
      <c r="C3578">
        <v>2</v>
      </c>
      <c r="D3578" s="5">
        <v>0.33844976826663431</v>
      </c>
      <c r="E3578">
        <v>2017</v>
      </c>
      <c r="F3578" t="s">
        <v>1047</v>
      </c>
      <c r="G3578" s="3" t="s">
        <v>1042</v>
      </c>
      <c r="H3578" t="s">
        <v>1076</v>
      </c>
      <c r="I3578" t="s">
        <v>1073</v>
      </c>
    </row>
    <row r="3579" spans="1:9" x14ac:dyDescent="0.3">
      <c r="A3579" s="3" t="s">
        <v>825</v>
      </c>
      <c r="B3579">
        <v>671</v>
      </c>
      <c r="C3579">
        <v>7</v>
      </c>
      <c r="D3579" s="5">
        <v>0.29756722555797266</v>
      </c>
      <c r="E3579">
        <v>2018</v>
      </c>
      <c r="F3579" t="s">
        <v>1046</v>
      </c>
      <c r="G3579" s="3" t="s">
        <v>1042</v>
      </c>
      <c r="H3579" t="s">
        <v>1053</v>
      </c>
      <c r="I3579" t="s">
        <v>1073</v>
      </c>
    </row>
    <row r="3580" spans="1:9" x14ac:dyDescent="0.3">
      <c r="A3580" s="3" t="s">
        <v>824</v>
      </c>
      <c r="B3580">
        <v>547</v>
      </c>
      <c r="C3580">
        <v>9</v>
      </c>
      <c r="D3580" s="5">
        <v>9.7013608159932291E-2</v>
      </c>
      <c r="E3580">
        <v>2018</v>
      </c>
      <c r="F3580" t="s">
        <v>1048</v>
      </c>
      <c r="G3580" s="3" t="s">
        <v>1042</v>
      </c>
      <c r="H3580" t="s">
        <v>1051</v>
      </c>
      <c r="I3580" t="s">
        <v>1073</v>
      </c>
    </row>
    <row r="3581" spans="1:9" x14ac:dyDescent="0.3">
      <c r="A3581" s="3" t="s">
        <v>840</v>
      </c>
      <c r="B3581">
        <v>642</v>
      </c>
      <c r="C3581">
        <v>5</v>
      </c>
      <c r="D3581" s="5">
        <v>0.36764971792348144</v>
      </c>
      <c r="E3581">
        <v>2018</v>
      </c>
      <c r="F3581" t="s">
        <v>1047</v>
      </c>
      <c r="G3581" s="3" t="s">
        <v>1042</v>
      </c>
      <c r="H3581" t="s">
        <v>1076</v>
      </c>
      <c r="I3581" t="s">
        <v>1073</v>
      </c>
    </row>
    <row r="3582" spans="1:9" x14ac:dyDescent="0.3">
      <c r="A3582" s="3" t="s">
        <v>1006</v>
      </c>
      <c r="B3582">
        <v>902</v>
      </c>
      <c r="C3582">
        <v>2</v>
      </c>
      <c r="D3582" s="5">
        <v>0.15000000000000016</v>
      </c>
      <c r="E3582">
        <v>2017</v>
      </c>
      <c r="F3582" t="s">
        <v>1048</v>
      </c>
      <c r="G3582" s="3" t="s">
        <v>1042</v>
      </c>
      <c r="H3582" t="s">
        <v>1052</v>
      </c>
      <c r="I3582" t="s">
        <v>1073</v>
      </c>
    </row>
    <row r="3583" spans="1:9" x14ac:dyDescent="0.3">
      <c r="A3583" s="3" t="s">
        <v>591</v>
      </c>
      <c r="B3583">
        <v>505</v>
      </c>
      <c r="C3583">
        <v>8</v>
      </c>
      <c r="D3583" s="5">
        <v>0.19655725741869542</v>
      </c>
      <c r="E3583">
        <v>2018</v>
      </c>
      <c r="F3583" t="s">
        <v>1048</v>
      </c>
      <c r="G3583" s="3" t="s">
        <v>1042</v>
      </c>
      <c r="H3583" t="s">
        <v>1052</v>
      </c>
      <c r="I3583" t="s">
        <v>1073</v>
      </c>
    </row>
    <row r="3584" spans="1:9" x14ac:dyDescent="0.3">
      <c r="A3584" s="3" t="s">
        <v>963</v>
      </c>
      <c r="B3584">
        <v>1022</v>
      </c>
      <c r="C3584">
        <v>1</v>
      </c>
      <c r="D3584" s="5">
        <v>0.33000000000000007</v>
      </c>
      <c r="E3584">
        <v>2017</v>
      </c>
      <c r="F3584" t="s">
        <v>1047</v>
      </c>
      <c r="G3584" s="3" t="s">
        <v>1042</v>
      </c>
      <c r="H3584" t="s">
        <v>1076</v>
      </c>
      <c r="I3584" t="s">
        <v>1073</v>
      </c>
    </row>
    <row r="3585" spans="1:9" x14ac:dyDescent="0.3">
      <c r="A3585" s="3" t="s">
        <v>260</v>
      </c>
      <c r="B3585">
        <v>507</v>
      </c>
      <c r="C3585">
        <v>8</v>
      </c>
      <c r="D3585" s="5">
        <v>0.16905661296829094</v>
      </c>
      <c r="E3585">
        <v>2018</v>
      </c>
      <c r="F3585" t="s">
        <v>1048</v>
      </c>
      <c r="G3585" s="3" t="s">
        <v>1042</v>
      </c>
      <c r="H3585" t="s">
        <v>1052</v>
      </c>
      <c r="I3585" t="s">
        <v>1073</v>
      </c>
    </row>
    <row r="3586" spans="1:9" x14ac:dyDescent="0.3">
      <c r="A3586" s="3" t="s">
        <v>940</v>
      </c>
      <c r="B3586">
        <v>647</v>
      </c>
      <c r="C3586">
        <v>2</v>
      </c>
      <c r="D3586" s="5">
        <v>0.16992567579639872</v>
      </c>
      <c r="E3586">
        <v>2018</v>
      </c>
      <c r="F3586" t="s">
        <v>1047</v>
      </c>
      <c r="G3586" s="3" t="s">
        <v>1042</v>
      </c>
      <c r="H3586" t="s">
        <v>1052</v>
      </c>
      <c r="I3586" t="s">
        <v>1073</v>
      </c>
    </row>
    <row r="3587" spans="1:9" x14ac:dyDescent="0.3">
      <c r="A3587" s="3" t="s">
        <v>435</v>
      </c>
      <c r="B3587">
        <v>507</v>
      </c>
      <c r="C3587">
        <v>13</v>
      </c>
      <c r="D3587" s="5">
        <v>0.30030223825192265</v>
      </c>
      <c r="E3587">
        <v>2018</v>
      </c>
      <c r="F3587" t="s">
        <v>1048</v>
      </c>
      <c r="G3587" s="3" t="s">
        <v>1042</v>
      </c>
      <c r="H3587" t="s">
        <v>1076</v>
      </c>
      <c r="I3587" t="s">
        <v>1073</v>
      </c>
    </row>
    <row r="3588" spans="1:9" x14ac:dyDescent="0.3">
      <c r="A3588" s="3" t="s">
        <v>258</v>
      </c>
      <c r="B3588">
        <v>507</v>
      </c>
      <c r="C3588">
        <v>17</v>
      </c>
      <c r="D3588" s="5">
        <v>0.36809272604678611</v>
      </c>
      <c r="E3588">
        <v>2018</v>
      </c>
      <c r="F3588" t="s">
        <v>1048</v>
      </c>
      <c r="G3588" s="3" t="s">
        <v>1042</v>
      </c>
      <c r="H3588" t="s">
        <v>1076</v>
      </c>
      <c r="I3588" t="s">
        <v>1073</v>
      </c>
    </row>
    <row r="3589" spans="1:9" x14ac:dyDescent="0.3">
      <c r="A3589" s="3" t="s">
        <v>259</v>
      </c>
      <c r="B3589">
        <v>500</v>
      </c>
      <c r="C3589">
        <v>8</v>
      </c>
      <c r="D3589" s="5">
        <v>0.37504101821000574</v>
      </c>
      <c r="E3589">
        <v>2018</v>
      </c>
      <c r="F3589" t="s">
        <v>1048</v>
      </c>
      <c r="G3589" s="3" t="s">
        <v>1042</v>
      </c>
      <c r="H3589" t="s">
        <v>1076</v>
      </c>
      <c r="I3589" t="s">
        <v>1073</v>
      </c>
    </row>
    <row r="3590" spans="1:9" x14ac:dyDescent="0.3">
      <c r="A3590" s="3" t="s">
        <v>257</v>
      </c>
      <c r="B3590">
        <v>500</v>
      </c>
      <c r="C3590">
        <v>2</v>
      </c>
      <c r="D3590" s="5">
        <v>0.40393038990655905</v>
      </c>
      <c r="E3590">
        <v>2018</v>
      </c>
      <c r="F3590" t="s">
        <v>1048</v>
      </c>
      <c r="G3590" s="3" t="s">
        <v>1042</v>
      </c>
      <c r="H3590" t="s">
        <v>1077</v>
      </c>
      <c r="I3590" t="s">
        <v>1073</v>
      </c>
    </row>
    <row r="3591" spans="1:9" x14ac:dyDescent="0.3">
      <c r="A3591" s="3" t="s">
        <v>532</v>
      </c>
      <c r="B3591">
        <v>507</v>
      </c>
      <c r="C3591">
        <v>4</v>
      </c>
      <c r="D3591" s="5">
        <v>0.10862419652254048</v>
      </c>
      <c r="E3591">
        <v>2018</v>
      </c>
      <c r="F3591" t="s">
        <v>1048</v>
      </c>
      <c r="G3591" s="3" t="s">
        <v>1042</v>
      </c>
      <c r="H3591" t="s">
        <v>1052</v>
      </c>
      <c r="I3591" t="s">
        <v>1073</v>
      </c>
    </row>
    <row r="3592" spans="1:9" x14ac:dyDescent="0.3">
      <c r="A3592" s="3" t="s">
        <v>311</v>
      </c>
      <c r="B3592">
        <v>586</v>
      </c>
      <c r="C3592">
        <v>15</v>
      </c>
      <c r="D3592" s="5">
        <v>0.25125870958067714</v>
      </c>
      <c r="E3592">
        <v>2018</v>
      </c>
      <c r="F3592" t="s">
        <v>1047</v>
      </c>
      <c r="G3592" s="3" t="s">
        <v>1042</v>
      </c>
      <c r="H3592" t="s">
        <v>1053</v>
      </c>
      <c r="I3592" t="s">
        <v>1073</v>
      </c>
    </row>
    <row r="3593" spans="1:9" x14ac:dyDescent="0.3">
      <c r="A3593" s="3" t="s">
        <v>131</v>
      </c>
      <c r="B3593">
        <v>497</v>
      </c>
      <c r="C3593">
        <v>23</v>
      </c>
      <c r="D3593" s="5">
        <v>0.31973057292433621</v>
      </c>
      <c r="E3593">
        <v>2018</v>
      </c>
      <c r="F3593" t="s">
        <v>1048</v>
      </c>
      <c r="G3593" s="3" t="s">
        <v>1042</v>
      </c>
      <c r="H3593" t="s">
        <v>1076</v>
      </c>
      <c r="I3593" t="s">
        <v>1073</v>
      </c>
    </row>
    <row r="3594" spans="1:9" x14ac:dyDescent="0.3">
      <c r="A3594" s="3" t="s">
        <v>608</v>
      </c>
      <c r="B3594">
        <v>504</v>
      </c>
      <c r="C3594">
        <v>7</v>
      </c>
      <c r="D3594" s="5">
        <v>0.11197881751290231</v>
      </c>
      <c r="E3594">
        <v>2018</v>
      </c>
      <c r="F3594" t="s">
        <v>1048</v>
      </c>
      <c r="G3594" s="3" t="s">
        <v>1042</v>
      </c>
      <c r="H3594" t="s">
        <v>1052</v>
      </c>
      <c r="I3594" t="s">
        <v>1073</v>
      </c>
    </row>
    <row r="3595" spans="1:9" x14ac:dyDescent="0.3">
      <c r="A3595" s="3" t="s">
        <v>660</v>
      </c>
      <c r="B3595">
        <v>500</v>
      </c>
      <c r="C3595">
        <v>14</v>
      </c>
      <c r="D3595" s="5">
        <v>0.3019418610650334</v>
      </c>
      <c r="E3595">
        <v>2018</v>
      </c>
      <c r="F3595" t="s">
        <v>1048</v>
      </c>
      <c r="G3595" s="3" t="s">
        <v>1042</v>
      </c>
      <c r="H3595" t="s">
        <v>1076</v>
      </c>
      <c r="I3595" t="s">
        <v>1073</v>
      </c>
    </row>
    <row r="3596" spans="1:9" x14ac:dyDescent="0.3">
      <c r="A3596" s="3" t="s">
        <v>745</v>
      </c>
      <c r="B3596">
        <v>647</v>
      </c>
      <c r="C3596">
        <v>7</v>
      </c>
      <c r="D3596" s="5">
        <v>0.20711031990851167</v>
      </c>
      <c r="E3596">
        <v>2018</v>
      </c>
      <c r="F3596" t="s">
        <v>1047</v>
      </c>
      <c r="G3596" s="3" t="s">
        <v>1042</v>
      </c>
      <c r="H3596" t="s">
        <v>1053</v>
      </c>
      <c r="I3596" t="s">
        <v>1073</v>
      </c>
    </row>
    <row r="3597" spans="1:9" x14ac:dyDescent="0.3">
      <c r="A3597" s="3" t="s">
        <v>734</v>
      </c>
      <c r="B3597">
        <v>578</v>
      </c>
      <c r="C3597">
        <v>13</v>
      </c>
      <c r="D3597" s="5">
        <v>0.29697015020964967</v>
      </c>
      <c r="E3597">
        <v>2018</v>
      </c>
      <c r="F3597" t="s">
        <v>1047</v>
      </c>
      <c r="G3597" s="3" t="s">
        <v>1042</v>
      </c>
      <c r="H3597" t="s">
        <v>1053</v>
      </c>
      <c r="I3597" t="s">
        <v>1073</v>
      </c>
    </row>
    <row r="3598" spans="1:9" x14ac:dyDescent="0.3">
      <c r="A3598" s="3" t="s">
        <v>783</v>
      </c>
      <c r="B3598">
        <v>644</v>
      </c>
      <c r="C3598">
        <v>7</v>
      </c>
      <c r="D3598" s="5">
        <v>0.39267379866646696</v>
      </c>
      <c r="E3598">
        <v>2018</v>
      </c>
      <c r="F3598" t="s">
        <v>1047</v>
      </c>
      <c r="G3598" s="3" t="s">
        <v>1042</v>
      </c>
      <c r="H3598" t="s">
        <v>1076</v>
      </c>
      <c r="I3598" t="s">
        <v>1073</v>
      </c>
    </row>
    <row r="3599" spans="1:9" x14ac:dyDescent="0.3">
      <c r="A3599" s="3" t="s">
        <v>732</v>
      </c>
      <c r="B3599">
        <v>585</v>
      </c>
      <c r="C3599">
        <v>6</v>
      </c>
      <c r="D3599" s="5">
        <v>0.3458843891155739</v>
      </c>
      <c r="E3599">
        <v>2018</v>
      </c>
      <c r="F3599" t="s">
        <v>1047</v>
      </c>
      <c r="G3599" s="3" t="s">
        <v>1042</v>
      </c>
      <c r="H3599" t="s">
        <v>1076</v>
      </c>
      <c r="I3599" t="s">
        <v>1073</v>
      </c>
    </row>
    <row r="3600" spans="1:9" x14ac:dyDescent="0.3">
      <c r="A3600" s="3" t="s">
        <v>733</v>
      </c>
      <c r="B3600">
        <v>603</v>
      </c>
      <c r="C3600">
        <v>6</v>
      </c>
      <c r="D3600" s="5">
        <v>0.37818869180670023</v>
      </c>
      <c r="E3600">
        <v>2018</v>
      </c>
      <c r="F3600" t="s">
        <v>1047</v>
      </c>
      <c r="G3600" s="3" t="s">
        <v>1042</v>
      </c>
      <c r="H3600" t="s">
        <v>1076</v>
      </c>
      <c r="I3600" t="s">
        <v>1073</v>
      </c>
    </row>
    <row r="3601" spans="1:9" x14ac:dyDescent="0.3">
      <c r="A3601" s="3" t="s">
        <v>782</v>
      </c>
      <c r="B3601">
        <v>568</v>
      </c>
      <c r="C3601">
        <v>4</v>
      </c>
      <c r="D3601" s="5">
        <v>0.4286113067378024</v>
      </c>
      <c r="E3601">
        <v>2018</v>
      </c>
      <c r="F3601" t="s">
        <v>1048</v>
      </c>
      <c r="G3601" s="3" t="s">
        <v>1042</v>
      </c>
      <c r="H3601" t="s">
        <v>1077</v>
      </c>
      <c r="I3601" t="s">
        <v>1073</v>
      </c>
    </row>
    <row r="3602" spans="1:9" x14ac:dyDescent="0.3">
      <c r="A3602" s="3" t="s">
        <v>850</v>
      </c>
      <c r="B3602">
        <v>631</v>
      </c>
      <c r="C3602">
        <v>4</v>
      </c>
      <c r="D3602" s="5">
        <v>0.2020418865482122</v>
      </c>
      <c r="E3602">
        <v>2018</v>
      </c>
      <c r="F3602" t="s">
        <v>1047</v>
      </c>
      <c r="G3602" s="3" t="s">
        <v>1042</v>
      </c>
      <c r="H3602" t="s">
        <v>1053</v>
      </c>
      <c r="I3602" t="s">
        <v>1073</v>
      </c>
    </row>
    <row r="3603" spans="1:9" x14ac:dyDescent="0.3">
      <c r="A3603" s="3" t="s">
        <v>217</v>
      </c>
      <c r="B3603">
        <v>699</v>
      </c>
      <c r="C3603">
        <v>9</v>
      </c>
      <c r="D3603" s="5">
        <v>0.14112044998166948</v>
      </c>
      <c r="E3603">
        <v>2018</v>
      </c>
      <c r="F3603" t="s">
        <v>1046</v>
      </c>
      <c r="G3603" s="3" t="s">
        <v>1042</v>
      </c>
      <c r="H3603" t="s">
        <v>1052</v>
      </c>
      <c r="I3603" t="s">
        <v>1073</v>
      </c>
    </row>
    <row r="3604" spans="1:9" x14ac:dyDescent="0.3">
      <c r="A3604" s="3" t="s">
        <v>883</v>
      </c>
      <c r="B3604">
        <v>583</v>
      </c>
      <c r="C3604">
        <v>8</v>
      </c>
      <c r="D3604" s="5">
        <v>0.33164464111390018</v>
      </c>
      <c r="E3604">
        <v>2018</v>
      </c>
      <c r="F3604" t="s">
        <v>1047</v>
      </c>
      <c r="G3604" s="3" t="s">
        <v>1042</v>
      </c>
      <c r="H3604" t="s">
        <v>1076</v>
      </c>
      <c r="I3604" t="s">
        <v>1073</v>
      </c>
    </row>
    <row r="3605" spans="1:9" x14ac:dyDescent="0.3">
      <c r="A3605" s="3" t="s">
        <v>623</v>
      </c>
      <c r="B3605">
        <v>503</v>
      </c>
      <c r="C3605">
        <v>15</v>
      </c>
      <c r="D3605" s="5">
        <v>1.0093356604445894E-2</v>
      </c>
      <c r="E3605">
        <v>2018</v>
      </c>
      <c r="F3605" t="s">
        <v>1048</v>
      </c>
      <c r="G3605" s="3" t="s">
        <v>1042</v>
      </c>
      <c r="H3605" t="s">
        <v>1051</v>
      </c>
      <c r="I3605" t="s">
        <v>1073</v>
      </c>
    </row>
    <row r="3606" spans="1:9" x14ac:dyDescent="0.3">
      <c r="A3606" s="3" t="s">
        <v>586</v>
      </c>
      <c r="B3606">
        <v>507</v>
      </c>
      <c r="C3606">
        <v>16</v>
      </c>
      <c r="D3606" s="5">
        <v>0.3407307373252787</v>
      </c>
      <c r="E3606">
        <v>2018</v>
      </c>
      <c r="F3606" t="s">
        <v>1048</v>
      </c>
      <c r="G3606" s="3" t="s">
        <v>1042</v>
      </c>
      <c r="H3606" t="s">
        <v>1076</v>
      </c>
      <c r="I3606" t="s">
        <v>1073</v>
      </c>
    </row>
    <row r="3607" spans="1:9" x14ac:dyDescent="0.3">
      <c r="A3607" s="3" t="s">
        <v>714</v>
      </c>
      <c r="B3607">
        <v>663</v>
      </c>
      <c r="C3607">
        <v>11</v>
      </c>
      <c r="D3607" s="5">
        <v>2.0560284880360321E-2</v>
      </c>
      <c r="E3607">
        <v>2018</v>
      </c>
      <c r="F3607" t="s">
        <v>1047</v>
      </c>
      <c r="G3607" s="3" t="s">
        <v>1042</v>
      </c>
      <c r="H3607" t="s">
        <v>1051</v>
      </c>
      <c r="I3607" t="s">
        <v>1073</v>
      </c>
    </row>
    <row r="3608" spans="1:9" x14ac:dyDescent="0.3">
      <c r="A3608" s="3" t="s">
        <v>587</v>
      </c>
      <c r="B3608">
        <v>503</v>
      </c>
      <c r="C3608">
        <v>26</v>
      </c>
      <c r="D3608" s="5">
        <v>0.18273829618541163</v>
      </c>
      <c r="E3608">
        <v>2018</v>
      </c>
      <c r="F3608" t="s">
        <v>1048</v>
      </c>
      <c r="G3608" s="3" t="s">
        <v>1042</v>
      </c>
      <c r="H3608" t="s">
        <v>1052</v>
      </c>
      <c r="I3608" t="s">
        <v>1073</v>
      </c>
    </row>
    <row r="3609" spans="1:9" x14ac:dyDescent="0.3">
      <c r="A3609" s="3" t="s">
        <v>708</v>
      </c>
      <c r="B3609">
        <v>663</v>
      </c>
      <c r="C3609">
        <v>16</v>
      </c>
      <c r="D3609" s="5">
        <v>0.29253169174590543</v>
      </c>
      <c r="E3609">
        <v>2018</v>
      </c>
      <c r="F3609" t="s">
        <v>1047</v>
      </c>
      <c r="G3609" s="3" t="s">
        <v>1042</v>
      </c>
      <c r="H3609" t="s">
        <v>1053</v>
      </c>
      <c r="I3609" t="s">
        <v>1073</v>
      </c>
    </row>
    <row r="3610" spans="1:9" x14ac:dyDescent="0.3">
      <c r="A3610" s="3" t="s">
        <v>604</v>
      </c>
      <c r="B3610">
        <v>504</v>
      </c>
      <c r="C3610">
        <v>1</v>
      </c>
      <c r="D3610" s="5">
        <v>0.13</v>
      </c>
      <c r="E3610">
        <v>2018</v>
      </c>
      <c r="F3610" t="s">
        <v>1048</v>
      </c>
      <c r="G3610" s="3" t="s">
        <v>1042</v>
      </c>
      <c r="H3610" t="s">
        <v>1052</v>
      </c>
      <c r="I3610" t="s">
        <v>1073</v>
      </c>
    </row>
    <row r="3611" spans="1:9" x14ac:dyDescent="0.3">
      <c r="A3611" s="3" t="s">
        <v>968</v>
      </c>
      <c r="B3611">
        <v>1019</v>
      </c>
      <c r="C3611">
        <v>1</v>
      </c>
      <c r="D3611" s="5">
        <v>0.15000000000000005</v>
      </c>
      <c r="E3611">
        <v>2017</v>
      </c>
      <c r="F3611" t="s">
        <v>1047</v>
      </c>
      <c r="G3611" s="3" t="s">
        <v>1042</v>
      </c>
      <c r="H3611" t="s">
        <v>1052</v>
      </c>
      <c r="I3611" t="s">
        <v>1073</v>
      </c>
    </row>
    <row r="3612" spans="1:9" x14ac:dyDescent="0.3">
      <c r="A3612" s="3" t="s">
        <v>969</v>
      </c>
      <c r="B3612">
        <v>1019</v>
      </c>
      <c r="C3612">
        <v>1</v>
      </c>
      <c r="D3612" s="5">
        <v>0.31000000000000016</v>
      </c>
      <c r="E3612">
        <v>2017</v>
      </c>
      <c r="F3612" t="s">
        <v>1047</v>
      </c>
      <c r="G3612" s="3" t="s">
        <v>1042</v>
      </c>
      <c r="H3612" t="s">
        <v>1076</v>
      </c>
      <c r="I3612" t="s">
        <v>1073</v>
      </c>
    </row>
    <row r="3613" spans="1:9" x14ac:dyDescent="0.3">
      <c r="A3613" s="3" t="s">
        <v>548</v>
      </c>
      <c r="B3613">
        <v>508</v>
      </c>
      <c r="C3613">
        <v>2</v>
      </c>
      <c r="D3613" s="5">
        <v>0.17152431581131955</v>
      </c>
      <c r="E3613">
        <v>2018</v>
      </c>
      <c r="F3613" t="s">
        <v>1048</v>
      </c>
      <c r="G3613" s="3" t="s">
        <v>1042</v>
      </c>
      <c r="H3613" t="s">
        <v>1052</v>
      </c>
      <c r="I3613" t="s">
        <v>1073</v>
      </c>
    </row>
    <row r="3614" spans="1:9" x14ac:dyDescent="0.3">
      <c r="A3614" s="3" t="s">
        <v>342</v>
      </c>
      <c r="B3614">
        <v>508</v>
      </c>
      <c r="C3614">
        <v>1</v>
      </c>
      <c r="D3614" s="5">
        <v>-6.035326244577343E-2</v>
      </c>
      <c r="E3614">
        <v>2018</v>
      </c>
      <c r="F3614" t="s">
        <v>1048</v>
      </c>
      <c r="G3614" s="3" t="s">
        <v>1042</v>
      </c>
      <c r="H3614" s="3" t="s">
        <v>1050</v>
      </c>
      <c r="I3614" t="s">
        <v>1073</v>
      </c>
    </row>
    <row r="3615" spans="1:9" x14ac:dyDescent="0.3">
      <c r="A3615" s="3" t="s">
        <v>549</v>
      </c>
      <c r="B3615">
        <v>508</v>
      </c>
      <c r="C3615">
        <v>2</v>
      </c>
      <c r="D3615" s="5">
        <v>0.30035097456151644</v>
      </c>
      <c r="E3615">
        <v>2018</v>
      </c>
      <c r="F3615" t="s">
        <v>1048</v>
      </c>
      <c r="G3615" s="3" t="s">
        <v>1042</v>
      </c>
      <c r="H3615" t="s">
        <v>1076</v>
      </c>
      <c r="I3615" t="s">
        <v>1073</v>
      </c>
    </row>
    <row r="3616" spans="1:9" x14ac:dyDescent="0.3">
      <c r="A3616" s="3" t="s">
        <v>550</v>
      </c>
      <c r="B3616">
        <v>781</v>
      </c>
      <c r="C3616">
        <v>2</v>
      </c>
      <c r="D3616" s="5">
        <v>0.2660294007750279</v>
      </c>
      <c r="E3616">
        <v>2018</v>
      </c>
      <c r="F3616" t="s">
        <v>1045</v>
      </c>
      <c r="G3616" s="3" t="s">
        <v>1042</v>
      </c>
      <c r="H3616" t="s">
        <v>1053</v>
      </c>
      <c r="I3616" t="s">
        <v>1073</v>
      </c>
    </row>
    <row r="3617" spans="1:9" x14ac:dyDescent="0.3">
      <c r="A3617" s="3" t="s">
        <v>132</v>
      </c>
      <c r="B3617">
        <v>502</v>
      </c>
      <c r="C3617">
        <v>19</v>
      </c>
      <c r="D3617" s="5">
        <v>0.26368342941236367</v>
      </c>
      <c r="E3617">
        <v>2018</v>
      </c>
      <c r="F3617" t="s">
        <v>1048</v>
      </c>
      <c r="G3617" s="3" t="s">
        <v>1042</v>
      </c>
      <c r="H3617" t="s">
        <v>1053</v>
      </c>
      <c r="I3617" t="s">
        <v>1073</v>
      </c>
    </row>
    <row r="3618" spans="1:9" x14ac:dyDescent="0.3">
      <c r="A3618" s="3" t="s">
        <v>133</v>
      </c>
      <c r="B3618">
        <v>494</v>
      </c>
      <c r="C3618">
        <v>18</v>
      </c>
      <c r="D3618" s="5">
        <v>0.25009997045229637</v>
      </c>
      <c r="E3618">
        <v>2018</v>
      </c>
      <c r="F3618" t="s">
        <v>1048</v>
      </c>
      <c r="G3618" s="3" t="s">
        <v>1042</v>
      </c>
      <c r="H3618" t="s">
        <v>1053</v>
      </c>
      <c r="I3618" t="s">
        <v>1073</v>
      </c>
    </row>
    <row r="3619" spans="1:9" x14ac:dyDescent="0.3">
      <c r="A3619" s="3" t="s">
        <v>473</v>
      </c>
      <c r="B3619">
        <v>502</v>
      </c>
      <c r="C3619">
        <v>14</v>
      </c>
      <c r="D3619" s="5">
        <v>0.13375957850691778</v>
      </c>
      <c r="E3619">
        <v>2018</v>
      </c>
      <c r="F3619" t="s">
        <v>1048</v>
      </c>
      <c r="G3619" s="3" t="s">
        <v>1042</v>
      </c>
      <c r="H3619" t="s">
        <v>1052</v>
      </c>
      <c r="I3619" t="s">
        <v>1073</v>
      </c>
    </row>
    <row r="3620" spans="1:9" x14ac:dyDescent="0.3">
      <c r="A3620" s="3" t="s">
        <v>474</v>
      </c>
      <c r="B3620">
        <v>507</v>
      </c>
      <c r="C3620">
        <v>5</v>
      </c>
      <c r="D3620" s="5">
        <v>7.1038025954070758E-2</v>
      </c>
      <c r="E3620">
        <v>2018</v>
      </c>
      <c r="F3620" t="s">
        <v>1048</v>
      </c>
      <c r="G3620" s="3" t="s">
        <v>1042</v>
      </c>
      <c r="H3620" t="s">
        <v>1051</v>
      </c>
      <c r="I3620" t="s">
        <v>1073</v>
      </c>
    </row>
    <row r="3621" spans="1:9" x14ac:dyDescent="0.3">
      <c r="A3621" s="3" t="s">
        <v>475</v>
      </c>
      <c r="B3621">
        <v>494</v>
      </c>
      <c r="C3621">
        <v>13</v>
      </c>
      <c r="D3621" s="5">
        <v>1.696002280048205E-2</v>
      </c>
      <c r="E3621">
        <v>2018</v>
      </c>
      <c r="F3621" t="s">
        <v>1048</v>
      </c>
      <c r="G3621" s="3" t="s">
        <v>1042</v>
      </c>
      <c r="H3621" t="s">
        <v>1051</v>
      </c>
      <c r="I3621" t="s">
        <v>1073</v>
      </c>
    </row>
    <row r="3622" spans="1:9" x14ac:dyDescent="0.3">
      <c r="A3622" s="3" t="s">
        <v>41</v>
      </c>
      <c r="B3622">
        <v>494</v>
      </c>
      <c r="C3622">
        <v>14</v>
      </c>
      <c r="D3622" s="5">
        <v>9.5936353165432475E-2</v>
      </c>
      <c r="E3622">
        <v>2018</v>
      </c>
      <c r="F3622" t="s">
        <v>1048</v>
      </c>
      <c r="G3622" s="3" t="s">
        <v>1042</v>
      </c>
      <c r="H3622" t="s">
        <v>1051</v>
      </c>
      <c r="I3622" t="s">
        <v>1073</v>
      </c>
    </row>
    <row r="3623" spans="1:9" x14ac:dyDescent="0.3">
      <c r="A3623" s="3" t="s">
        <v>979</v>
      </c>
      <c r="B3623">
        <v>886</v>
      </c>
      <c r="C3623">
        <v>5</v>
      </c>
      <c r="D3623" s="5">
        <v>0.10419892871461509</v>
      </c>
      <c r="E3623">
        <v>2017</v>
      </c>
      <c r="F3623" t="s">
        <v>1048</v>
      </c>
      <c r="G3623" s="3" t="s">
        <v>1042</v>
      </c>
      <c r="H3623" t="s">
        <v>1052</v>
      </c>
      <c r="I3623" t="s">
        <v>1073</v>
      </c>
    </row>
    <row r="3624" spans="1:9" x14ac:dyDescent="0.3">
      <c r="A3624" s="3" t="s">
        <v>436</v>
      </c>
      <c r="B3624">
        <v>494</v>
      </c>
      <c r="C3624">
        <v>31</v>
      </c>
      <c r="D3624" s="5">
        <v>0.16315758287111704</v>
      </c>
      <c r="E3624">
        <v>2018</v>
      </c>
      <c r="F3624" t="s">
        <v>1048</v>
      </c>
      <c r="G3624" s="3" t="s">
        <v>1042</v>
      </c>
      <c r="H3624" t="s">
        <v>1052</v>
      </c>
      <c r="I3624" t="s">
        <v>1073</v>
      </c>
    </row>
    <row r="3625" spans="1:9" x14ac:dyDescent="0.3">
      <c r="A3625" s="3" t="s">
        <v>437</v>
      </c>
      <c r="B3625">
        <v>504</v>
      </c>
      <c r="C3625">
        <v>11</v>
      </c>
      <c r="D3625" s="5">
        <v>0.2160575211758208</v>
      </c>
      <c r="E3625">
        <v>2018</v>
      </c>
      <c r="F3625" t="s">
        <v>1048</v>
      </c>
      <c r="G3625" s="3" t="s">
        <v>1042</v>
      </c>
      <c r="H3625" t="s">
        <v>1053</v>
      </c>
      <c r="I3625" t="s">
        <v>1073</v>
      </c>
    </row>
    <row r="3626" spans="1:9" x14ac:dyDescent="0.3">
      <c r="A3626" s="3" t="s">
        <v>762</v>
      </c>
      <c r="B3626">
        <v>707</v>
      </c>
      <c r="C3626">
        <v>3</v>
      </c>
      <c r="D3626" s="5">
        <v>0.40383692540712995</v>
      </c>
      <c r="E3626">
        <v>2018</v>
      </c>
      <c r="F3626" t="s">
        <v>1046</v>
      </c>
      <c r="G3626" s="3" t="s">
        <v>1042</v>
      </c>
      <c r="H3626" t="s">
        <v>1077</v>
      </c>
      <c r="I3626" t="s">
        <v>1073</v>
      </c>
    </row>
    <row r="3627" spans="1:9" x14ac:dyDescent="0.3">
      <c r="A3627" s="3" t="s">
        <v>922</v>
      </c>
      <c r="B3627">
        <v>704</v>
      </c>
      <c r="C3627">
        <v>1</v>
      </c>
      <c r="D3627" s="5">
        <v>0.38999999999999996</v>
      </c>
      <c r="E3627">
        <v>2018</v>
      </c>
      <c r="F3627" t="s">
        <v>1046</v>
      </c>
      <c r="G3627" s="3" t="s">
        <v>1042</v>
      </c>
      <c r="H3627" t="s">
        <v>1076</v>
      </c>
      <c r="I3627" t="s">
        <v>1073</v>
      </c>
    </row>
    <row r="3628" spans="1:9" x14ac:dyDescent="0.3">
      <c r="A3628" s="3" t="s">
        <v>312</v>
      </c>
      <c r="B3628">
        <v>681</v>
      </c>
      <c r="C3628">
        <v>6</v>
      </c>
      <c r="D3628" s="5">
        <v>-1.6099528948918057E-2</v>
      </c>
      <c r="E3628">
        <v>2018</v>
      </c>
      <c r="F3628" t="s">
        <v>1046</v>
      </c>
      <c r="G3628" s="3" t="s">
        <v>1042</v>
      </c>
      <c r="H3628" s="3" t="s">
        <v>1050</v>
      </c>
      <c r="I3628" t="s">
        <v>1073</v>
      </c>
    </row>
    <row r="3629" spans="1:9" x14ac:dyDescent="0.3">
      <c r="A3629" s="3" t="s">
        <v>419</v>
      </c>
      <c r="B3629">
        <v>732</v>
      </c>
      <c r="C3629">
        <v>3</v>
      </c>
      <c r="D3629" s="5">
        <v>0.23282408253712217</v>
      </c>
      <c r="E3629">
        <v>2018</v>
      </c>
      <c r="F3629" t="s">
        <v>1046</v>
      </c>
      <c r="G3629" s="3" t="s">
        <v>1042</v>
      </c>
      <c r="H3629" t="s">
        <v>1053</v>
      </c>
      <c r="I3629" t="s">
        <v>1073</v>
      </c>
    </row>
    <row r="3630" spans="1:9" x14ac:dyDescent="0.3">
      <c r="A3630" s="3" t="s">
        <v>668</v>
      </c>
      <c r="B3630">
        <v>500</v>
      </c>
      <c r="C3630">
        <v>7</v>
      </c>
      <c r="D3630" s="5">
        <v>7.0218438920036083E-2</v>
      </c>
      <c r="E3630">
        <v>2018</v>
      </c>
      <c r="F3630" t="s">
        <v>1048</v>
      </c>
      <c r="G3630" s="3" t="s">
        <v>1042</v>
      </c>
      <c r="H3630" t="s">
        <v>1051</v>
      </c>
      <c r="I3630" t="s">
        <v>1073</v>
      </c>
    </row>
    <row r="3631" spans="1:9" x14ac:dyDescent="0.3">
      <c r="A3631" s="3" t="s">
        <v>753</v>
      </c>
      <c r="B3631">
        <v>797</v>
      </c>
      <c r="C3631">
        <v>3</v>
      </c>
      <c r="D3631" s="5">
        <v>0.39784926280898353</v>
      </c>
      <c r="E3631">
        <v>2018</v>
      </c>
      <c r="F3631" t="s">
        <v>1045</v>
      </c>
      <c r="G3631" s="3" t="s">
        <v>1042</v>
      </c>
      <c r="H3631" t="s">
        <v>1076</v>
      </c>
      <c r="I3631" t="s">
        <v>1073</v>
      </c>
    </row>
    <row r="3632" spans="1:9" x14ac:dyDescent="0.3">
      <c r="A3632" s="3" t="s">
        <v>971</v>
      </c>
      <c r="B3632">
        <v>930</v>
      </c>
      <c r="C3632">
        <v>2</v>
      </c>
      <c r="D3632" s="5">
        <v>6.4432893483067577E-2</v>
      </c>
      <c r="E3632">
        <v>2017</v>
      </c>
      <c r="F3632" t="s">
        <v>1048</v>
      </c>
      <c r="G3632" s="3" t="s">
        <v>1042</v>
      </c>
      <c r="H3632" t="s">
        <v>1051</v>
      </c>
      <c r="I3632" t="s">
        <v>1073</v>
      </c>
    </row>
    <row r="3633" spans="1:9" x14ac:dyDescent="0.3">
      <c r="A3633" s="3" t="s">
        <v>669</v>
      </c>
      <c r="B3633">
        <v>500</v>
      </c>
      <c r="C3633">
        <v>1</v>
      </c>
      <c r="D3633" s="5">
        <v>0.18</v>
      </c>
      <c r="E3633">
        <v>2018</v>
      </c>
      <c r="F3633" t="s">
        <v>1048</v>
      </c>
      <c r="G3633" s="3" t="s">
        <v>1042</v>
      </c>
      <c r="H3633" t="s">
        <v>1052</v>
      </c>
      <c r="I3633" t="s">
        <v>1073</v>
      </c>
    </row>
    <row r="3634" spans="1:9" x14ac:dyDescent="0.3">
      <c r="A3634" s="3" t="s">
        <v>684</v>
      </c>
      <c r="B3634">
        <v>572</v>
      </c>
      <c r="C3634">
        <v>4</v>
      </c>
      <c r="D3634" s="5">
        <v>-0.13977105234914086</v>
      </c>
      <c r="E3634">
        <v>2018</v>
      </c>
      <c r="F3634" t="s">
        <v>1048</v>
      </c>
      <c r="G3634" s="3" t="s">
        <v>1042</v>
      </c>
      <c r="H3634" s="3" t="s">
        <v>1050</v>
      </c>
      <c r="I3634" t="s">
        <v>1073</v>
      </c>
    </row>
    <row r="3635" spans="1:9" x14ac:dyDescent="0.3">
      <c r="A3635" s="3" t="s">
        <v>702</v>
      </c>
      <c r="B3635">
        <v>494</v>
      </c>
      <c r="C3635">
        <v>6</v>
      </c>
      <c r="D3635" s="5">
        <v>0.33059974258574437</v>
      </c>
      <c r="E3635">
        <v>2018</v>
      </c>
      <c r="F3635" t="s">
        <v>1048</v>
      </c>
      <c r="G3635" s="3" t="s">
        <v>1042</v>
      </c>
      <c r="H3635" t="s">
        <v>1076</v>
      </c>
      <c r="I3635" t="s">
        <v>1073</v>
      </c>
    </row>
    <row r="3636" spans="1:9" x14ac:dyDescent="0.3">
      <c r="A3636" s="3" t="s">
        <v>345</v>
      </c>
      <c r="B3636">
        <v>504</v>
      </c>
      <c r="C3636">
        <v>1</v>
      </c>
      <c r="D3636" s="5">
        <v>-0.50412729472952456</v>
      </c>
      <c r="E3636">
        <v>2018</v>
      </c>
      <c r="F3636" t="s">
        <v>1048</v>
      </c>
      <c r="G3636" s="3" t="s">
        <v>1042</v>
      </c>
      <c r="H3636" s="3" t="s">
        <v>1050</v>
      </c>
      <c r="I3636" t="s">
        <v>1072</v>
      </c>
    </row>
    <row r="3637" spans="1:9" x14ac:dyDescent="0.3">
      <c r="A3637" s="3" t="s">
        <v>834</v>
      </c>
      <c r="B3637">
        <v>1170</v>
      </c>
      <c r="C3637">
        <v>1</v>
      </c>
      <c r="D3637" s="5">
        <v>0.37</v>
      </c>
      <c r="E3637">
        <v>2017</v>
      </c>
      <c r="F3637" t="s">
        <v>1045</v>
      </c>
      <c r="G3637" s="3" t="s">
        <v>1042</v>
      </c>
      <c r="H3637" t="s">
        <v>1076</v>
      </c>
      <c r="I3637" t="s">
        <v>1073</v>
      </c>
    </row>
    <row r="3638" spans="1:9" x14ac:dyDescent="0.3">
      <c r="A3638" s="3" t="s">
        <v>598</v>
      </c>
      <c r="B3638">
        <v>505</v>
      </c>
      <c r="C3638">
        <v>19</v>
      </c>
      <c r="D3638" s="5">
        <v>0.1259497981043019</v>
      </c>
      <c r="E3638">
        <v>2018</v>
      </c>
      <c r="F3638" t="s">
        <v>1048</v>
      </c>
      <c r="G3638" s="3" t="s">
        <v>1042</v>
      </c>
      <c r="H3638" t="s">
        <v>1052</v>
      </c>
      <c r="I3638" t="s">
        <v>1073</v>
      </c>
    </row>
    <row r="3639" spans="1:9" x14ac:dyDescent="0.3">
      <c r="A3639" s="3" t="s">
        <v>599</v>
      </c>
      <c r="B3639">
        <v>505</v>
      </c>
      <c r="C3639">
        <v>15</v>
      </c>
      <c r="D3639" s="5">
        <v>-3.6971564700159942E-2</v>
      </c>
      <c r="E3639">
        <v>2018</v>
      </c>
      <c r="F3639" t="s">
        <v>1048</v>
      </c>
      <c r="G3639" s="3" t="s">
        <v>1042</v>
      </c>
      <c r="H3639" s="3" t="s">
        <v>1050</v>
      </c>
      <c r="I3639" t="s">
        <v>1073</v>
      </c>
    </row>
    <row r="3640" spans="1:9" x14ac:dyDescent="0.3">
      <c r="A3640" s="3" t="s">
        <v>476</v>
      </c>
      <c r="B3640">
        <v>500</v>
      </c>
      <c r="C3640">
        <v>24</v>
      </c>
      <c r="D3640" s="5">
        <v>1.0689303823667035E-2</v>
      </c>
      <c r="E3640">
        <v>2018</v>
      </c>
      <c r="F3640" t="s">
        <v>1048</v>
      </c>
      <c r="G3640" s="3" t="s">
        <v>1042</v>
      </c>
      <c r="H3640" t="s">
        <v>1051</v>
      </c>
      <c r="I3640" t="s">
        <v>1073</v>
      </c>
    </row>
    <row r="3641" spans="1:9" x14ac:dyDescent="0.3">
      <c r="A3641" s="3" t="s">
        <v>600</v>
      </c>
      <c r="B3641">
        <v>505</v>
      </c>
      <c r="C3641">
        <v>15</v>
      </c>
      <c r="D3641" s="5">
        <v>-5.6665780889564943E-3</v>
      </c>
      <c r="E3641">
        <v>2018</v>
      </c>
      <c r="F3641" t="s">
        <v>1048</v>
      </c>
      <c r="G3641" s="3" t="s">
        <v>1042</v>
      </c>
      <c r="H3641" s="3" t="s">
        <v>1050</v>
      </c>
      <c r="I3641" t="s">
        <v>1073</v>
      </c>
    </row>
    <row r="3642" spans="1:9" x14ac:dyDescent="0.3">
      <c r="A3642" s="3" t="s">
        <v>134</v>
      </c>
      <c r="B3642">
        <v>494</v>
      </c>
      <c r="C3642">
        <v>22</v>
      </c>
      <c r="D3642" s="5">
        <v>0.13615041536246683</v>
      </c>
      <c r="E3642">
        <v>2018</v>
      </c>
      <c r="F3642" t="s">
        <v>1048</v>
      </c>
      <c r="G3642" s="3" t="s">
        <v>1042</v>
      </c>
      <c r="H3642" t="s">
        <v>1052</v>
      </c>
      <c r="I3642" t="s">
        <v>1073</v>
      </c>
    </row>
    <row r="3643" spans="1:9" x14ac:dyDescent="0.3">
      <c r="A3643" s="3" t="s">
        <v>218</v>
      </c>
      <c r="B3643">
        <v>494</v>
      </c>
      <c r="C3643">
        <v>36</v>
      </c>
      <c r="D3643" s="5">
        <v>0.22780311530371575</v>
      </c>
      <c r="E3643">
        <v>2018</v>
      </c>
      <c r="F3643" t="s">
        <v>1048</v>
      </c>
      <c r="G3643" s="3" t="s">
        <v>1042</v>
      </c>
      <c r="H3643" t="s">
        <v>1053</v>
      </c>
      <c r="I3643" t="s">
        <v>1073</v>
      </c>
    </row>
    <row r="3644" spans="1:9" x14ac:dyDescent="0.3">
      <c r="A3644" s="3" t="s">
        <v>551</v>
      </c>
      <c r="B3644">
        <v>497</v>
      </c>
      <c r="C3644">
        <v>44</v>
      </c>
      <c r="D3644" s="5">
        <v>-2.2681584990557238E-2</v>
      </c>
      <c r="E3644">
        <v>2018</v>
      </c>
      <c r="F3644" t="s">
        <v>1048</v>
      </c>
      <c r="G3644" s="3" t="s">
        <v>1042</v>
      </c>
      <c r="H3644" s="3" t="s">
        <v>1050</v>
      </c>
      <c r="I3644" t="s">
        <v>1073</v>
      </c>
    </row>
    <row r="3645" spans="1:9" x14ac:dyDescent="0.3">
      <c r="A3645" s="3" t="s">
        <v>477</v>
      </c>
      <c r="B3645">
        <v>500</v>
      </c>
      <c r="C3645">
        <v>33</v>
      </c>
      <c r="D3645" s="5">
        <v>0.34965023876858586</v>
      </c>
      <c r="E3645">
        <v>2018</v>
      </c>
      <c r="F3645" t="s">
        <v>1048</v>
      </c>
      <c r="G3645" s="3" t="s">
        <v>1042</v>
      </c>
      <c r="H3645" t="s">
        <v>1076</v>
      </c>
      <c r="I3645" t="s">
        <v>1073</v>
      </c>
    </row>
    <row r="3646" spans="1:9" x14ac:dyDescent="0.3">
      <c r="A3646" s="3" t="s">
        <v>1014</v>
      </c>
      <c r="B3646">
        <v>904</v>
      </c>
      <c r="C3646">
        <v>1</v>
      </c>
      <c r="D3646" s="5">
        <v>0.31</v>
      </c>
      <c r="E3646">
        <v>2017</v>
      </c>
      <c r="F3646" t="s">
        <v>1048</v>
      </c>
      <c r="G3646" s="3" t="s">
        <v>1042</v>
      </c>
      <c r="H3646" t="s">
        <v>1076</v>
      </c>
      <c r="I3646" t="s">
        <v>1073</v>
      </c>
    </row>
    <row r="3647" spans="1:9" x14ac:dyDescent="0.3">
      <c r="A3647" s="3" t="s">
        <v>366</v>
      </c>
      <c r="B3647">
        <v>504</v>
      </c>
      <c r="C3647">
        <v>8</v>
      </c>
      <c r="D3647" s="5">
        <v>0.39962729157093962</v>
      </c>
      <c r="E3647">
        <v>2018</v>
      </c>
      <c r="F3647" t="s">
        <v>1048</v>
      </c>
      <c r="G3647" s="3" t="s">
        <v>1042</v>
      </c>
      <c r="H3647" t="s">
        <v>1076</v>
      </c>
      <c r="I3647" t="s">
        <v>1073</v>
      </c>
    </row>
    <row r="3648" spans="1:9" x14ac:dyDescent="0.3">
      <c r="A3648" s="3" t="s">
        <v>614</v>
      </c>
      <c r="B3648">
        <v>504</v>
      </c>
      <c r="C3648">
        <v>9</v>
      </c>
      <c r="D3648" s="5">
        <v>0.18976949186780859</v>
      </c>
      <c r="E3648">
        <v>2018</v>
      </c>
      <c r="F3648" t="s">
        <v>1048</v>
      </c>
      <c r="G3648" s="3" t="s">
        <v>1042</v>
      </c>
      <c r="H3648" t="s">
        <v>1052</v>
      </c>
      <c r="I3648" t="s">
        <v>1073</v>
      </c>
    </row>
    <row r="3649" spans="1:9" x14ac:dyDescent="0.3">
      <c r="A3649" s="3" t="s">
        <v>367</v>
      </c>
      <c r="B3649">
        <v>504</v>
      </c>
      <c r="C3649">
        <v>2</v>
      </c>
      <c r="D3649" s="5">
        <v>0.12731121380542776</v>
      </c>
      <c r="E3649">
        <v>2018</v>
      </c>
      <c r="F3649" t="s">
        <v>1048</v>
      </c>
      <c r="G3649" s="3" t="s">
        <v>1042</v>
      </c>
      <c r="H3649" t="s">
        <v>1052</v>
      </c>
      <c r="I3649" t="s">
        <v>1073</v>
      </c>
    </row>
    <row r="3650" spans="1:9" x14ac:dyDescent="0.3">
      <c r="A3650" s="3" t="s">
        <v>715</v>
      </c>
      <c r="B3650">
        <v>594</v>
      </c>
      <c r="C3650">
        <v>9</v>
      </c>
      <c r="D3650" s="5">
        <v>0.38474180685681886</v>
      </c>
      <c r="E3650">
        <v>2018</v>
      </c>
      <c r="F3650" t="s">
        <v>1047</v>
      </c>
      <c r="G3650" s="3" t="s">
        <v>1042</v>
      </c>
      <c r="H3650" t="s">
        <v>1076</v>
      </c>
      <c r="I3650" t="s">
        <v>1073</v>
      </c>
    </row>
    <row r="3651" spans="1:9" x14ac:dyDescent="0.3">
      <c r="A3651" s="3" t="s">
        <v>716</v>
      </c>
      <c r="B3651">
        <v>663</v>
      </c>
      <c r="C3651">
        <v>6</v>
      </c>
      <c r="D3651" s="5">
        <v>0.32445803573594068</v>
      </c>
      <c r="E3651">
        <v>2018</v>
      </c>
      <c r="F3651" t="s">
        <v>1047</v>
      </c>
      <c r="G3651" s="3" t="s">
        <v>1042</v>
      </c>
      <c r="H3651" t="s">
        <v>1076</v>
      </c>
      <c r="I3651" t="s">
        <v>1073</v>
      </c>
    </row>
    <row r="3652" spans="1:9" x14ac:dyDescent="0.3">
      <c r="A3652" s="3" t="s">
        <v>612</v>
      </c>
      <c r="B3652">
        <v>504</v>
      </c>
      <c r="C3652">
        <v>12</v>
      </c>
      <c r="D3652" s="5">
        <v>0.18219209173173542</v>
      </c>
      <c r="E3652">
        <v>2018</v>
      </c>
      <c r="F3652" t="s">
        <v>1048</v>
      </c>
      <c r="G3652" s="3" t="s">
        <v>1042</v>
      </c>
      <c r="H3652" t="s">
        <v>1052</v>
      </c>
      <c r="I3652" t="s">
        <v>1073</v>
      </c>
    </row>
    <row r="3653" spans="1:9" x14ac:dyDescent="0.3">
      <c r="A3653" s="3" t="s">
        <v>613</v>
      </c>
      <c r="B3653">
        <v>504</v>
      </c>
      <c r="C3653">
        <v>16</v>
      </c>
      <c r="D3653" s="5">
        <v>0.33065241214369551</v>
      </c>
      <c r="E3653">
        <v>2018</v>
      </c>
      <c r="F3653" t="s">
        <v>1048</v>
      </c>
      <c r="G3653" s="3" t="s">
        <v>1042</v>
      </c>
      <c r="H3653" t="s">
        <v>1076</v>
      </c>
      <c r="I3653" t="s">
        <v>1073</v>
      </c>
    </row>
    <row r="3654" spans="1:9" x14ac:dyDescent="0.3">
      <c r="A3654" s="3" t="s">
        <v>670</v>
      </c>
      <c r="B3654">
        <v>494</v>
      </c>
      <c r="C3654">
        <v>17</v>
      </c>
      <c r="D3654" s="5">
        <v>0.26251573434932568</v>
      </c>
      <c r="E3654">
        <v>2018</v>
      </c>
      <c r="F3654" t="s">
        <v>1048</v>
      </c>
      <c r="G3654" s="3" t="s">
        <v>1042</v>
      </c>
      <c r="H3654" t="s">
        <v>1053</v>
      </c>
      <c r="I3654" t="s">
        <v>1073</v>
      </c>
    </row>
    <row r="3655" spans="1:9" x14ac:dyDescent="0.3">
      <c r="A3655" s="3" t="s">
        <v>657</v>
      </c>
      <c r="B3655">
        <v>494</v>
      </c>
      <c r="C3655">
        <v>19</v>
      </c>
      <c r="D3655" s="5">
        <v>0.19242991225168557</v>
      </c>
      <c r="E3655">
        <v>2018</v>
      </c>
      <c r="F3655" t="s">
        <v>1048</v>
      </c>
      <c r="G3655" s="3" t="s">
        <v>1042</v>
      </c>
      <c r="H3655" t="s">
        <v>1052</v>
      </c>
      <c r="I3655" t="s">
        <v>1073</v>
      </c>
    </row>
    <row r="3656" spans="1:9" x14ac:dyDescent="0.3">
      <c r="A3656" s="3" t="s">
        <v>365</v>
      </c>
      <c r="B3656">
        <v>507</v>
      </c>
      <c r="C3656">
        <v>18</v>
      </c>
      <c r="D3656" s="5">
        <v>-3.3712783964262062E-2</v>
      </c>
      <c r="E3656">
        <v>2018</v>
      </c>
      <c r="F3656" t="s">
        <v>1048</v>
      </c>
      <c r="G3656" s="3" t="s">
        <v>1042</v>
      </c>
      <c r="H3656" s="3" t="s">
        <v>1050</v>
      </c>
      <c r="I3656" t="s">
        <v>1073</v>
      </c>
    </row>
    <row r="3657" spans="1:9" x14ac:dyDescent="0.3">
      <c r="A3657" s="3" t="s">
        <v>478</v>
      </c>
      <c r="B3657">
        <v>667</v>
      </c>
      <c r="C3657">
        <v>4</v>
      </c>
      <c r="D3657" s="5">
        <v>5.2206190750034832E-2</v>
      </c>
      <c r="E3657">
        <v>2018</v>
      </c>
      <c r="F3657" t="s">
        <v>1047</v>
      </c>
      <c r="G3657" s="3" t="s">
        <v>1042</v>
      </c>
      <c r="H3657" t="s">
        <v>1051</v>
      </c>
      <c r="I3657" t="s">
        <v>1073</v>
      </c>
    </row>
    <row r="3658" spans="1:9" x14ac:dyDescent="0.3">
      <c r="A3658" s="3" t="s">
        <v>249</v>
      </c>
      <c r="B3658">
        <v>704</v>
      </c>
      <c r="C3658">
        <v>4</v>
      </c>
      <c r="D3658" s="5">
        <v>8.7092397720072837E-2</v>
      </c>
      <c r="E3658">
        <v>2018</v>
      </c>
      <c r="F3658" t="s">
        <v>1046</v>
      </c>
      <c r="G3658" s="3" t="s">
        <v>1042</v>
      </c>
      <c r="H3658" t="s">
        <v>1051</v>
      </c>
      <c r="I3658" t="s">
        <v>1073</v>
      </c>
    </row>
    <row r="3659" spans="1:9" x14ac:dyDescent="0.3">
      <c r="A3659" s="3" t="s">
        <v>506</v>
      </c>
      <c r="B3659">
        <v>510</v>
      </c>
      <c r="C3659">
        <v>17</v>
      </c>
      <c r="D3659" s="5">
        <v>2.8641389409021795E-2</v>
      </c>
      <c r="E3659">
        <v>2018</v>
      </c>
      <c r="F3659" t="s">
        <v>1048</v>
      </c>
      <c r="G3659" s="3" t="s">
        <v>1042</v>
      </c>
      <c r="H3659" t="s">
        <v>1051</v>
      </c>
      <c r="I3659" t="s">
        <v>1073</v>
      </c>
    </row>
    <row r="3660" spans="1:9" x14ac:dyDescent="0.3">
      <c r="A3660" s="3" t="s">
        <v>851</v>
      </c>
      <c r="B3660">
        <v>1156</v>
      </c>
      <c r="C3660">
        <v>1</v>
      </c>
      <c r="D3660" s="5">
        <v>0.37999999999999995</v>
      </c>
      <c r="E3660">
        <v>2017</v>
      </c>
      <c r="F3660" t="s">
        <v>1045</v>
      </c>
      <c r="G3660" s="3" t="s">
        <v>1042</v>
      </c>
      <c r="H3660" t="s">
        <v>1076</v>
      </c>
      <c r="I3660" t="s">
        <v>1073</v>
      </c>
    </row>
    <row r="3661" spans="1:9" x14ac:dyDescent="0.3">
      <c r="A3661" s="3" t="s">
        <v>685</v>
      </c>
      <c r="B3661">
        <v>497</v>
      </c>
      <c r="C3661">
        <v>3</v>
      </c>
      <c r="D3661" s="5">
        <v>0.28925129277727119</v>
      </c>
      <c r="E3661">
        <v>2018</v>
      </c>
      <c r="F3661" t="s">
        <v>1048</v>
      </c>
      <c r="G3661" s="3" t="s">
        <v>1042</v>
      </c>
      <c r="H3661" t="s">
        <v>1053</v>
      </c>
      <c r="I3661" t="s">
        <v>1073</v>
      </c>
    </row>
    <row r="3662" spans="1:9" x14ac:dyDescent="0.3">
      <c r="A3662" s="3" t="s">
        <v>852</v>
      </c>
      <c r="B3662">
        <v>981</v>
      </c>
      <c r="C3662">
        <v>2</v>
      </c>
      <c r="D3662" s="5">
        <v>9.7648555678369636E-2</v>
      </c>
      <c r="E3662">
        <v>2017</v>
      </c>
      <c r="F3662" t="s">
        <v>1047</v>
      </c>
      <c r="G3662" s="3" t="s">
        <v>1042</v>
      </c>
      <c r="H3662" t="s">
        <v>1051</v>
      </c>
      <c r="I3662" t="s">
        <v>1073</v>
      </c>
    </row>
    <row r="3663" spans="1:9" x14ac:dyDescent="0.3">
      <c r="A3663" s="3" t="s">
        <v>953</v>
      </c>
      <c r="B3663">
        <v>592</v>
      </c>
      <c r="C3663">
        <v>5</v>
      </c>
      <c r="D3663" s="5">
        <v>0.17311431696207247</v>
      </c>
      <c r="E3663">
        <v>2018</v>
      </c>
      <c r="F3663" t="s">
        <v>1047</v>
      </c>
      <c r="G3663" s="3" t="s">
        <v>1042</v>
      </c>
      <c r="H3663" t="s">
        <v>1052</v>
      </c>
      <c r="I3663" t="s">
        <v>1073</v>
      </c>
    </row>
    <row r="3664" spans="1:9" x14ac:dyDescent="0.3">
      <c r="A3664" s="3" t="s">
        <v>997</v>
      </c>
      <c r="B3664">
        <v>879</v>
      </c>
      <c r="C3664">
        <v>2</v>
      </c>
      <c r="D3664" s="5">
        <v>0.12771795939916186</v>
      </c>
      <c r="E3664">
        <v>2017</v>
      </c>
      <c r="F3664" t="s">
        <v>1048</v>
      </c>
      <c r="G3664" s="3" t="s">
        <v>1042</v>
      </c>
      <c r="H3664" t="s">
        <v>1052</v>
      </c>
      <c r="I3664" t="s">
        <v>1073</v>
      </c>
    </row>
    <row r="3665" spans="1:9" x14ac:dyDescent="0.3">
      <c r="A3665" s="3" t="s">
        <v>853</v>
      </c>
      <c r="B3665">
        <v>496</v>
      </c>
      <c r="C3665">
        <v>8</v>
      </c>
      <c r="D3665" s="5">
        <v>0.34179101586298183</v>
      </c>
      <c r="E3665">
        <v>2018</v>
      </c>
      <c r="F3665" t="s">
        <v>1048</v>
      </c>
      <c r="G3665" s="3" t="s">
        <v>1042</v>
      </c>
      <c r="H3665" t="s">
        <v>1076</v>
      </c>
      <c r="I3665" t="s">
        <v>1073</v>
      </c>
    </row>
    <row r="3666" spans="1:9" x14ac:dyDescent="0.3">
      <c r="A3666" s="3" t="s">
        <v>671</v>
      </c>
      <c r="B3666">
        <v>500</v>
      </c>
      <c r="C3666">
        <v>8</v>
      </c>
      <c r="D3666" s="5">
        <v>0.1229282584952431</v>
      </c>
      <c r="E3666">
        <v>2018</v>
      </c>
      <c r="F3666" t="s">
        <v>1048</v>
      </c>
      <c r="G3666" s="3" t="s">
        <v>1042</v>
      </c>
      <c r="H3666" t="s">
        <v>1052</v>
      </c>
      <c r="I3666" t="s">
        <v>1073</v>
      </c>
    </row>
    <row r="3667" spans="1:9" x14ac:dyDescent="0.3">
      <c r="A3667" s="3" t="s">
        <v>219</v>
      </c>
      <c r="B3667">
        <v>510</v>
      </c>
      <c r="C3667">
        <v>12</v>
      </c>
      <c r="D3667" s="5">
        <v>0.14673167823270697</v>
      </c>
      <c r="E3667">
        <v>2018</v>
      </c>
      <c r="F3667" t="s">
        <v>1048</v>
      </c>
      <c r="G3667" s="3" t="s">
        <v>1042</v>
      </c>
      <c r="H3667" t="s">
        <v>1052</v>
      </c>
      <c r="I3667" t="s">
        <v>1073</v>
      </c>
    </row>
    <row r="3668" spans="1:9" x14ac:dyDescent="0.3">
      <c r="A3668" s="3" t="s">
        <v>479</v>
      </c>
      <c r="B3668">
        <v>500</v>
      </c>
      <c r="C3668">
        <v>14</v>
      </c>
      <c r="D3668" s="5">
        <v>0.23023908706020182</v>
      </c>
      <c r="E3668">
        <v>2018</v>
      </c>
      <c r="F3668" t="s">
        <v>1048</v>
      </c>
      <c r="G3668" s="3" t="s">
        <v>1042</v>
      </c>
      <c r="H3668" t="s">
        <v>1053</v>
      </c>
      <c r="I3668" t="s">
        <v>1073</v>
      </c>
    </row>
    <row r="3669" spans="1:9" x14ac:dyDescent="0.3">
      <c r="A3669" s="3" t="s">
        <v>220</v>
      </c>
      <c r="B3669">
        <v>507</v>
      </c>
      <c r="C3669">
        <v>11</v>
      </c>
      <c r="D3669" s="5">
        <v>8.3847558007668535E-2</v>
      </c>
      <c r="E3669">
        <v>2018</v>
      </c>
      <c r="F3669" t="s">
        <v>1048</v>
      </c>
      <c r="G3669" s="3" t="s">
        <v>1042</v>
      </c>
      <c r="H3669" t="s">
        <v>1051</v>
      </c>
      <c r="I3669" t="s">
        <v>1073</v>
      </c>
    </row>
    <row r="3670" spans="1:9" x14ac:dyDescent="0.3">
      <c r="A3670" s="3" t="s">
        <v>251</v>
      </c>
      <c r="B3670">
        <v>507</v>
      </c>
      <c r="C3670">
        <v>1</v>
      </c>
      <c r="D3670" s="5">
        <v>-0.56621365332870421</v>
      </c>
      <c r="E3670">
        <v>2018</v>
      </c>
      <c r="F3670" t="s">
        <v>1048</v>
      </c>
      <c r="G3670" s="3" t="s">
        <v>1042</v>
      </c>
      <c r="H3670" s="3" t="s">
        <v>1050</v>
      </c>
      <c r="I3670" t="s">
        <v>1072</v>
      </c>
    </row>
    <row r="3671" spans="1:9" x14ac:dyDescent="0.3">
      <c r="A3671" s="3" t="s">
        <v>675</v>
      </c>
      <c r="B3671">
        <v>500</v>
      </c>
      <c r="C3671">
        <v>1</v>
      </c>
      <c r="D3671" s="19">
        <v>0.2</v>
      </c>
      <c r="E3671">
        <v>2018</v>
      </c>
      <c r="F3671" t="s">
        <v>1048</v>
      </c>
      <c r="G3671" s="3" t="s">
        <v>1042</v>
      </c>
      <c r="H3671" t="s">
        <v>1053</v>
      </c>
      <c r="I3671" t="s">
        <v>1073</v>
      </c>
    </row>
    <row r="3672" spans="1:9" x14ac:dyDescent="0.3">
      <c r="A3672" s="3" t="s">
        <v>634</v>
      </c>
      <c r="B3672">
        <v>497</v>
      </c>
      <c r="C3672">
        <v>4</v>
      </c>
      <c r="D3672" s="5">
        <v>0.31407093810730713</v>
      </c>
      <c r="E3672">
        <v>2018</v>
      </c>
      <c r="F3672" t="s">
        <v>1048</v>
      </c>
      <c r="G3672" s="3" t="s">
        <v>1042</v>
      </c>
      <c r="H3672" t="s">
        <v>1076</v>
      </c>
      <c r="I3672" t="s">
        <v>1073</v>
      </c>
    </row>
    <row r="3673" spans="1:9" x14ac:dyDescent="0.3">
      <c r="A3673" s="3" t="s">
        <v>1017</v>
      </c>
      <c r="B3673">
        <v>876</v>
      </c>
      <c r="C3673">
        <v>3</v>
      </c>
      <c r="D3673" s="5">
        <v>0.43000000000000005</v>
      </c>
      <c r="E3673">
        <v>2017</v>
      </c>
      <c r="F3673" t="s">
        <v>1048</v>
      </c>
      <c r="G3673" s="3" t="s">
        <v>1042</v>
      </c>
      <c r="H3673" t="s">
        <v>1077</v>
      </c>
      <c r="I3673" t="s">
        <v>1073</v>
      </c>
    </row>
    <row r="3674" spans="1:9" x14ac:dyDescent="0.3">
      <c r="A3674" s="3" t="s">
        <v>452</v>
      </c>
      <c r="B3674">
        <v>880</v>
      </c>
      <c r="C3674">
        <v>2</v>
      </c>
      <c r="D3674" s="5">
        <v>0.30128007122583145</v>
      </c>
      <c r="E3674">
        <v>2017</v>
      </c>
      <c r="F3674" t="s">
        <v>1048</v>
      </c>
      <c r="G3674" s="3" t="s">
        <v>1042</v>
      </c>
      <c r="H3674" t="s">
        <v>1076</v>
      </c>
      <c r="I3674" t="s">
        <v>1073</v>
      </c>
    </row>
    <row r="3675" spans="1:9" x14ac:dyDescent="0.3">
      <c r="A3675" s="3" t="s">
        <v>250</v>
      </c>
      <c r="B3675">
        <v>681</v>
      </c>
      <c r="C3675">
        <v>6</v>
      </c>
      <c r="D3675" s="5">
        <v>0.21619965508812139</v>
      </c>
      <c r="E3675">
        <v>2018</v>
      </c>
      <c r="F3675" t="s">
        <v>1046</v>
      </c>
      <c r="G3675" s="3" t="s">
        <v>1042</v>
      </c>
      <c r="H3675" t="s">
        <v>1053</v>
      </c>
      <c r="I3675" t="s">
        <v>1073</v>
      </c>
    </row>
    <row r="3676" spans="1:9" x14ac:dyDescent="0.3">
      <c r="A3676" s="3" t="s">
        <v>833</v>
      </c>
      <c r="B3676">
        <v>683</v>
      </c>
      <c r="C3676">
        <v>6</v>
      </c>
      <c r="D3676" s="5">
        <v>0.27186333885258224</v>
      </c>
      <c r="E3676">
        <v>2018</v>
      </c>
      <c r="F3676" t="s">
        <v>1046</v>
      </c>
      <c r="G3676" s="3" t="s">
        <v>1042</v>
      </c>
      <c r="H3676" t="s">
        <v>1053</v>
      </c>
      <c r="I3676" t="s">
        <v>1073</v>
      </c>
    </row>
    <row r="3677" spans="1:9" x14ac:dyDescent="0.3">
      <c r="A3677" s="3" t="s">
        <v>740</v>
      </c>
      <c r="B3677">
        <v>881</v>
      </c>
      <c r="C3677">
        <v>3</v>
      </c>
      <c r="D3677" s="5">
        <v>0.36649479676166741</v>
      </c>
      <c r="E3677">
        <v>2017</v>
      </c>
      <c r="F3677" t="s">
        <v>1048</v>
      </c>
      <c r="G3677" s="3" t="s">
        <v>1042</v>
      </c>
      <c r="H3677" t="s">
        <v>1076</v>
      </c>
      <c r="I3677" t="s">
        <v>1073</v>
      </c>
    </row>
    <row r="3678" spans="1:9" x14ac:dyDescent="0.3">
      <c r="A3678" s="3" t="s">
        <v>221</v>
      </c>
      <c r="B3678">
        <v>527</v>
      </c>
      <c r="C3678">
        <v>11</v>
      </c>
      <c r="D3678" s="5">
        <v>0.35555178410534477</v>
      </c>
      <c r="E3678">
        <v>2018</v>
      </c>
      <c r="F3678" t="s">
        <v>1048</v>
      </c>
      <c r="G3678" s="3" t="s">
        <v>1042</v>
      </c>
      <c r="H3678" t="s">
        <v>1076</v>
      </c>
      <c r="I3678" t="s">
        <v>1073</v>
      </c>
    </row>
    <row r="3679" spans="1:9" x14ac:dyDescent="0.3">
      <c r="A3679" s="3" t="s">
        <v>920</v>
      </c>
      <c r="B3679">
        <v>719</v>
      </c>
      <c r="C3679">
        <v>1</v>
      </c>
      <c r="D3679" s="5">
        <v>0.4300000000000001</v>
      </c>
      <c r="E3679">
        <v>2018</v>
      </c>
      <c r="F3679" t="s">
        <v>1046</v>
      </c>
      <c r="G3679" s="3" t="s">
        <v>1042</v>
      </c>
      <c r="H3679" t="s">
        <v>1077</v>
      </c>
      <c r="I3679" t="s">
        <v>1073</v>
      </c>
    </row>
    <row r="3680" spans="1:9" x14ac:dyDescent="0.3">
      <c r="A3680" s="3" t="s">
        <v>974</v>
      </c>
      <c r="B3680">
        <v>875</v>
      </c>
      <c r="C3680">
        <v>6</v>
      </c>
      <c r="D3680" s="5">
        <v>0.17860775264844655</v>
      </c>
      <c r="E3680">
        <v>2017</v>
      </c>
      <c r="F3680" t="s">
        <v>1048</v>
      </c>
      <c r="G3680" s="3" t="s">
        <v>1042</v>
      </c>
      <c r="H3680" t="s">
        <v>1052</v>
      </c>
      <c r="I3680" t="s">
        <v>1073</v>
      </c>
    </row>
    <row r="3681" spans="1:9" x14ac:dyDescent="0.3">
      <c r="A3681" s="3" t="s">
        <v>882</v>
      </c>
      <c r="B3681">
        <v>620</v>
      </c>
      <c r="C3681">
        <v>6</v>
      </c>
      <c r="D3681" s="5">
        <v>0.24670659894200728</v>
      </c>
      <c r="E3681">
        <v>2018</v>
      </c>
      <c r="F3681" t="s">
        <v>1047</v>
      </c>
      <c r="G3681" s="3" t="s">
        <v>1042</v>
      </c>
      <c r="H3681" t="s">
        <v>1053</v>
      </c>
      <c r="I3681" t="s">
        <v>1073</v>
      </c>
    </row>
    <row r="3682" spans="1:9" x14ac:dyDescent="0.3">
      <c r="A3682" s="3" t="s">
        <v>727</v>
      </c>
      <c r="B3682">
        <v>692</v>
      </c>
      <c r="C3682">
        <v>9</v>
      </c>
      <c r="D3682" s="5">
        <v>5.5084515938338276E-2</v>
      </c>
      <c r="E3682">
        <v>2018</v>
      </c>
      <c r="F3682" t="s">
        <v>1046</v>
      </c>
      <c r="G3682" s="3" t="s">
        <v>1042</v>
      </c>
      <c r="H3682" t="s">
        <v>1051</v>
      </c>
      <c r="I3682" t="s">
        <v>1073</v>
      </c>
    </row>
    <row r="3683" spans="1:9" x14ac:dyDescent="0.3">
      <c r="A3683" s="3" t="s">
        <v>420</v>
      </c>
      <c r="B3683">
        <v>496</v>
      </c>
      <c r="C3683">
        <v>21</v>
      </c>
      <c r="D3683" s="5">
        <v>0.15304957027740135</v>
      </c>
      <c r="E3683">
        <v>2018</v>
      </c>
      <c r="F3683" t="s">
        <v>1048</v>
      </c>
      <c r="G3683" s="3" t="s">
        <v>1042</v>
      </c>
      <c r="H3683" t="s">
        <v>1052</v>
      </c>
      <c r="I3683" t="s">
        <v>1073</v>
      </c>
    </row>
    <row r="3684" spans="1:9" x14ac:dyDescent="0.3">
      <c r="A3684" s="3" t="s">
        <v>421</v>
      </c>
      <c r="B3684">
        <v>494</v>
      </c>
      <c r="C3684">
        <v>17</v>
      </c>
      <c r="D3684" s="5">
        <v>0.39049897879875656</v>
      </c>
      <c r="E3684">
        <v>2018</v>
      </c>
      <c r="F3684" t="s">
        <v>1048</v>
      </c>
      <c r="G3684" s="3" t="s">
        <v>1042</v>
      </c>
      <c r="H3684" t="s">
        <v>1076</v>
      </c>
      <c r="I3684" t="s">
        <v>1073</v>
      </c>
    </row>
    <row r="3685" spans="1:9" x14ac:dyDescent="0.3">
      <c r="A3685" s="3" t="s">
        <v>794</v>
      </c>
      <c r="B3685">
        <v>701</v>
      </c>
      <c r="C3685">
        <v>7</v>
      </c>
      <c r="D3685" s="5">
        <v>0.39319598164931535</v>
      </c>
      <c r="E3685">
        <v>2018</v>
      </c>
      <c r="F3685" t="s">
        <v>1046</v>
      </c>
      <c r="G3685" s="3" t="s">
        <v>1042</v>
      </c>
      <c r="H3685" t="s">
        <v>1076</v>
      </c>
      <c r="I3685" t="s">
        <v>1073</v>
      </c>
    </row>
    <row r="3686" spans="1:9" x14ac:dyDescent="0.3">
      <c r="A3686" s="3" t="s">
        <v>526</v>
      </c>
      <c r="B3686">
        <v>509</v>
      </c>
      <c r="C3686">
        <v>7</v>
      </c>
      <c r="D3686" s="5">
        <v>0.34523062264048621</v>
      </c>
      <c r="E3686">
        <v>2018</v>
      </c>
      <c r="F3686" t="s">
        <v>1048</v>
      </c>
      <c r="G3686" s="3" t="s">
        <v>1042</v>
      </c>
      <c r="H3686" t="s">
        <v>1076</v>
      </c>
      <c r="I3686" t="s">
        <v>1073</v>
      </c>
    </row>
    <row r="3687" spans="1:9" x14ac:dyDescent="0.3">
      <c r="A3687" s="3" t="s">
        <v>525</v>
      </c>
      <c r="B3687">
        <v>509</v>
      </c>
      <c r="C3687">
        <v>17</v>
      </c>
      <c r="D3687" s="5">
        <v>0.42687887807545383</v>
      </c>
      <c r="E3687">
        <v>2018</v>
      </c>
      <c r="F3687" t="s">
        <v>1048</v>
      </c>
      <c r="G3687" s="3" t="s">
        <v>1042</v>
      </c>
      <c r="H3687" t="s">
        <v>1077</v>
      </c>
      <c r="I3687" t="s">
        <v>1073</v>
      </c>
    </row>
    <row r="3688" spans="1:9" x14ac:dyDescent="0.3">
      <c r="A3688" s="3" t="s">
        <v>480</v>
      </c>
      <c r="B3688">
        <v>587</v>
      </c>
      <c r="C3688">
        <v>13</v>
      </c>
      <c r="D3688" s="5">
        <v>-0.41084332580262845</v>
      </c>
      <c r="E3688">
        <v>2018</v>
      </c>
      <c r="F3688" t="s">
        <v>1047</v>
      </c>
      <c r="G3688" s="3" t="s">
        <v>1042</v>
      </c>
      <c r="H3688" s="3" t="s">
        <v>1050</v>
      </c>
      <c r="I3688" t="s">
        <v>1072</v>
      </c>
    </row>
    <row r="3689" spans="1:9" x14ac:dyDescent="0.3">
      <c r="A3689" s="3" t="s">
        <v>481</v>
      </c>
      <c r="B3689">
        <v>500</v>
      </c>
      <c r="C3689">
        <v>14</v>
      </c>
      <c r="D3689" s="5">
        <v>0.45208118672746983</v>
      </c>
      <c r="E3689">
        <v>2018</v>
      </c>
      <c r="F3689" t="s">
        <v>1048</v>
      </c>
      <c r="G3689" s="3" t="s">
        <v>1042</v>
      </c>
      <c r="H3689" t="s">
        <v>1077</v>
      </c>
      <c r="I3689" t="s">
        <v>1073</v>
      </c>
    </row>
    <row r="3690" spans="1:9" x14ac:dyDescent="0.3">
      <c r="A3690" s="3" t="s">
        <v>261</v>
      </c>
      <c r="B3690">
        <v>500</v>
      </c>
      <c r="C3690">
        <v>12</v>
      </c>
      <c r="D3690" s="5">
        <v>0.34533191551068165</v>
      </c>
      <c r="E3690">
        <v>2018</v>
      </c>
      <c r="F3690" t="s">
        <v>1048</v>
      </c>
      <c r="G3690" s="3" t="s">
        <v>1042</v>
      </c>
      <c r="H3690" t="s">
        <v>1076</v>
      </c>
      <c r="I3690" t="s">
        <v>1073</v>
      </c>
    </row>
    <row r="3691" spans="1:9" x14ac:dyDescent="0.3">
      <c r="A3691" s="3" t="s">
        <v>54</v>
      </c>
      <c r="B3691">
        <v>510</v>
      </c>
      <c r="C3691">
        <v>9</v>
      </c>
      <c r="D3691" s="5">
        <v>1</v>
      </c>
      <c r="E3691">
        <v>2018</v>
      </c>
      <c r="F3691" t="s">
        <v>1048</v>
      </c>
      <c r="G3691" s="3" t="s">
        <v>1042</v>
      </c>
      <c r="H3691" t="s">
        <v>1077</v>
      </c>
      <c r="I3691" t="s">
        <v>1073</v>
      </c>
    </row>
    <row r="3692" spans="1:9" x14ac:dyDescent="0.3">
      <c r="A3692" s="3" t="s">
        <v>364</v>
      </c>
      <c r="B3692">
        <v>497</v>
      </c>
      <c r="C3692">
        <v>11</v>
      </c>
      <c r="D3692" s="5">
        <v>0.40407915029592034</v>
      </c>
      <c r="E3692">
        <v>2018</v>
      </c>
      <c r="F3692" t="s">
        <v>1048</v>
      </c>
      <c r="G3692" s="3" t="s">
        <v>1042</v>
      </c>
      <c r="H3692" t="s">
        <v>1077</v>
      </c>
      <c r="I3692" t="s">
        <v>1073</v>
      </c>
    </row>
    <row r="3693" spans="1:9" x14ac:dyDescent="0.3">
      <c r="A3693" s="3" t="s">
        <v>266</v>
      </c>
      <c r="B3693">
        <v>500</v>
      </c>
      <c r="C3693">
        <v>6</v>
      </c>
      <c r="D3693" s="5">
        <v>0.13780148493726671</v>
      </c>
      <c r="E3693">
        <v>2018</v>
      </c>
      <c r="F3693" t="s">
        <v>1048</v>
      </c>
      <c r="G3693" s="3" t="s">
        <v>1042</v>
      </c>
      <c r="H3693" t="s">
        <v>1052</v>
      </c>
      <c r="I3693" t="s">
        <v>1073</v>
      </c>
    </row>
    <row r="3694" spans="1:9" x14ac:dyDescent="0.3">
      <c r="A3694" s="3" t="s">
        <v>513</v>
      </c>
      <c r="B3694">
        <v>500</v>
      </c>
      <c r="C3694">
        <v>16</v>
      </c>
      <c r="D3694" s="5">
        <v>0.21639794161433981</v>
      </c>
      <c r="E3694">
        <v>2018</v>
      </c>
      <c r="F3694" t="s">
        <v>1048</v>
      </c>
      <c r="G3694" s="3" t="s">
        <v>1042</v>
      </c>
      <c r="H3694" t="s">
        <v>1053</v>
      </c>
      <c r="I3694" t="s">
        <v>1073</v>
      </c>
    </row>
    <row r="3695" spans="1:9" x14ac:dyDescent="0.3">
      <c r="A3695" s="3" t="s">
        <v>854</v>
      </c>
      <c r="B3695">
        <v>1156</v>
      </c>
      <c r="C3695">
        <v>1</v>
      </c>
      <c r="D3695" s="5">
        <v>0.17000000000000007</v>
      </c>
      <c r="E3695">
        <v>2017</v>
      </c>
      <c r="F3695" t="s">
        <v>1045</v>
      </c>
      <c r="G3695" s="3" t="s">
        <v>1042</v>
      </c>
      <c r="H3695" t="s">
        <v>1052</v>
      </c>
      <c r="I3695" t="s">
        <v>1073</v>
      </c>
    </row>
    <row r="3696" spans="1:9" x14ac:dyDescent="0.3">
      <c r="A3696" s="3" t="s">
        <v>498</v>
      </c>
      <c r="B3696">
        <v>510</v>
      </c>
      <c r="C3696">
        <v>9</v>
      </c>
      <c r="D3696" s="5">
        <v>0.39848963715956454</v>
      </c>
      <c r="E3696">
        <v>2018</v>
      </c>
      <c r="F3696" t="s">
        <v>1048</v>
      </c>
      <c r="G3696" s="3" t="s">
        <v>1042</v>
      </c>
      <c r="H3696" t="s">
        <v>1076</v>
      </c>
      <c r="I3696" t="s">
        <v>1073</v>
      </c>
    </row>
    <row r="3697" spans="1:9" x14ac:dyDescent="0.3">
      <c r="A3697" s="3" t="s">
        <v>1004</v>
      </c>
      <c r="B3697">
        <v>893</v>
      </c>
      <c r="C3697">
        <v>2</v>
      </c>
      <c r="D3697" s="5">
        <v>0.24999999999999997</v>
      </c>
      <c r="E3697">
        <v>2017</v>
      </c>
      <c r="F3697" t="s">
        <v>1048</v>
      </c>
      <c r="G3697" s="3" t="s">
        <v>1042</v>
      </c>
      <c r="H3697" t="s">
        <v>1053</v>
      </c>
      <c r="I3697" t="s">
        <v>1073</v>
      </c>
    </row>
    <row r="3698" spans="1:9" x14ac:dyDescent="0.3">
      <c r="A3698" s="3" t="s">
        <v>750</v>
      </c>
      <c r="B3698">
        <v>546</v>
      </c>
      <c r="C3698">
        <v>12</v>
      </c>
      <c r="D3698" s="5">
        <v>0.227010931666556</v>
      </c>
      <c r="E3698">
        <v>2018</v>
      </c>
      <c r="F3698" t="s">
        <v>1048</v>
      </c>
      <c r="G3698" s="3" t="s">
        <v>1042</v>
      </c>
      <c r="H3698" t="s">
        <v>1053</v>
      </c>
      <c r="I3698" t="s">
        <v>1073</v>
      </c>
    </row>
    <row r="3699" spans="1:9" x14ac:dyDescent="0.3">
      <c r="A3699" s="3" t="s">
        <v>605</v>
      </c>
      <c r="B3699">
        <v>504</v>
      </c>
      <c r="C3699">
        <v>6</v>
      </c>
      <c r="D3699" s="5">
        <v>0.23760678091885304</v>
      </c>
      <c r="E3699">
        <v>2018</v>
      </c>
      <c r="F3699" t="s">
        <v>1048</v>
      </c>
      <c r="G3699" s="3" t="s">
        <v>1042</v>
      </c>
      <c r="H3699" t="s">
        <v>1053</v>
      </c>
      <c r="I3699" t="s">
        <v>1073</v>
      </c>
    </row>
    <row r="3700" spans="1:9" x14ac:dyDescent="0.3">
      <c r="A3700" s="3" t="s">
        <v>135</v>
      </c>
      <c r="B3700">
        <v>504</v>
      </c>
      <c r="C3700">
        <v>15</v>
      </c>
      <c r="D3700" s="5">
        <v>0.24770119200479573</v>
      </c>
      <c r="E3700">
        <v>2018</v>
      </c>
      <c r="F3700" t="s">
        <v>1048</v>
      </c>
      <c r="G3700" s="3" t="s">
        <v>1042</v>
      </c>
      <c r="H3700" t="s">
        <v>1053</v>
      </c>
      <c r="I3700" t="s">
        <v>1073</v>
      </c>
    </row>
    <row r="3701" spans="1:9" x14ac:dyDescent="0.3">
      <c r="A3701" s="3" t="s">
        <v>262</v>
      </c>
      <c r="B3701">
        <v>507</v>
      </c>
      <c r="C3701">
        <v>8</v>
      </c>
      <c r="D3701" s="5">
        <v>0.25058943272623796</v>
      </c>
      <c r="E3701">
        <v>2018</v>
      </c>
      <c r="F3701" t="s">
        <v>1048</v>
      </c>
      <c r="G3701" s="3" t="s">
        <v>1042</v>
      </c>
      <c r="H3701" t="s">
        <v>1053</v>
      </c>
      <c r="I3701" t="s">
        <v>1073</v>
      </c>
    </row>
    <row r="3702" spans="1:9" x14ac:dyDescent="0.3">
      <c r="A3702" s="3" t="s">
        <v>263</v>
      </c>
      <c r="B3702">
        <v>902</v>
      </c>
      <c r="C3702">
        <v>1</v>
      </c>
      <c r="D3702" s="5">
        <v>0.35087085509440941</v>
      </c>
      <c r="E3702">
        <v>2017</v>
      </c>
      <c r="F3702" t="s">
        <v>1048</v>
      </c>
      <c r="G3702" s="3" t="s">
        <v>1042</v>
      </c>
      <c r="H3702" t="s">
        <v>1076</v>
      </c>
      <c r="I3702" t="s">
        <v>1073</v>
      </c>
    </row>
    <row r="3703" spans="1:9" x14ac:dyDescent="0.3">
      <c r="A3703" s="3" t="s">
        <v>264</v>
      </c>
      <c r="B3703">
        <v>777</v>
      </c>
      <c r="C3703">
        <v>2</v>
      </c>
      <c r="D3703" s="5">
        <v>1.4527269794552905E-2</v>
      </c>
      <c r="E3703">
        <v>2018</v>
      </c>
      <c r="F3703" t="s">
        <v>1045</v>
      </c>
      <c r="G3703" s="3" t="s">
        <v>1042</v>
      </c>
      <c r="H3703" t="s">
        <v>1051</v>
      </c>
      <c r="I3703" t="s">
        <v>1073</v>
      </c>
    </row>
    <row r="3704" spans="1:9" x14ac:dyDescent="0.3">
      <c r="A3704" s="3" t="s">
        <v>661</v>
      </c>
      <c r="B3704">
        <v>500</v>
      </c>
      <c r="C3704">
        <v>32</v>
      </c>
      <c r="D3704" s="5">
        <v>-0.16137256275047171</v>
      </c>
      <c r="E3704">
        <v>2018</v>
      </c>
      <c r="F3704" t="s">
        <v>1048</v>
      </c>
      <c r="G3704" s="3" t="s">
        <v>1042</v>
      </c>
      <c r="H3704" s="3" t="s">
        <v>1050</v>
      </c>
      <c r="I3704" t="s">
        <v>1073</v>
      </c>
    </row>
    <row r="3705" spans="1:9" x14ac:dyDescent="0.3">
      <c r="A3705" s="3" t="s">
        <v>514</v>
      </c>
      <c r="B3705">
        <v>494</v>
      </c>
      <c r="C3705">
        <v>45</v>
      </c>
      <c r="D3705" s="5">
        <v>0.21356687311138359</v>
      </c>
      <c r="E3705">
        <v>2018</v>
      </c>
      <c r="F3705" t="s">
        <v>1048</v>
      </c>
      <c r="G3705" s="3" t="s">
        <v>1042</v>
      </c>
      <c r="H3705" t="s">
        <v>1053</v>
      </c>
      <c r="I3705" t="s">
        <v>1073</v>
      </c>
    </row>
    <row r="3706" spans="1:9" x14ac:dyDescent="0.3">
      <c r="A3706" s="3" t="s">
        <v>344</v>
      </c>
      <c r="B3706">
        <v>551</v>
      </c>
      <c r="C3706">
        <v>15</v>
      </c>
      <c r="D3706" s="5">
        <v>0.42418173353428568</v>
      </c>
      <c r="E3706">
        <v>2018</v>
      </c>
      <c r="F3706" t="s">
        <v>1048</v>
      </c>
      <c r="G3706" s="3" t="s">
        <v>1042</v>
      </c>
      <c r="H3706" t="s">
        <v>1077</v>
      </c>
      <c r="I3706" t="s">
        <v>1073</v>
      </c>
    </row>
    <row r="3707" spans="1:9" x14ac:dyDescent="0.3">
      <c r="A3707" s="3" t="s">
        <v>265</v>
      </c>
      <c r="B3707">
        <v>695</v>
      </c>
      <c r="C3707">
        <v>4</v>
      </c>
      <c r="D3707" s="5">
        <v>6.1836775538233565E-2</v>
      </c>
      <c r="E3707">
        <v>2018</v>
      </c>
      <c r="F3707" t="s">
        <v>1046</v>
      </c>
      <c r="G3707" s="3" t="s">
        <v>1042</v>
      </c>
      <c r="H3707" t="s">
        <v>1051</v>
      </c>
      <c r="I3707" t="s">
        <v>1073</v>
      </c>
    </row>
    <row r="3708" spans="1:9" x14ac:dyDescent="0.3">
      <c r="A3708" s="3" t="s">
        <v>313</v>
      </c>
      <c r="B3708">
        <v>880</v>
      </c>
      <c r="C3708">
        <v>3</v>
      </c>
      <c r="D3708" s="5">
        <v>0.26956858337077766</v>
      </c>
      <c r="E3708">
        <v>2017</v>
      </c>
      <c r="F3708" t="s">
        <v>1048</v>
      </c>
      <c r="G3708" s="3" t="s">
        <v>1042</v>
      </c>
      <c r="H3708" t="s">
        <v>1053</v>
      </c>
      <c r="I3708" t="s">
        <v>1073</v>
      </c>
    </row>
    <row r="3709" spans="1:9" x14ac:dyDescent="0.3">
      <c r="A3709" s="3" t="s">
        <v>40</v>
      </c>
      <c r="B3709">
        <v>726</v>
      </c>
      <c r="C3709">
        <v>8</v>
      </c>
      <c r="D3709" s="5">
        <v>0.21088641400444411</v>
      </c>
      <c r="E3709">
        <v>2018</v>
      </c>
      <c r="F3709" t="s">
        <v>1046</v>
      </c>
      <c r="G3709" s="3" t="s">
        <v>1042</v>
      </c>
      <c r="H3709" t="s">
        <v>1053</v>
      </c>
      <c r="I3709" t="s">
        <v>1073</v>
      </c>
    </row>
    <row r="3710" spans="1:9" x14ac:dyDescent="0.3">
      <c r="A3710" s="3" t="s">
        <v>673</v>
      </c>
      <c r="B3710">
        <v>500</v>
      </c>
      <c r="C3710">
        <v>6</v>
      </c>
      <c r="D3710" s="5">
        <v>0.24341713914787463</v>
      </c>
      <c r="E3710">
        <v>2018</v>
      </c>
      <c r="F3710" t="s">
        <v>1048</v>
      </c>
      <c r="G3710" s="3" t="s">
        <v>1042</v>
      </c>
      <c r="H3710" t="s">
        <v>1053</v>
      </c>
      <c r="I3710" t="s">
        <v>1073</v>
      </c>
    </row>
    <row r="3711" spans="1:9" x14ac:dyDescent="0.3">
      <c r="A3711" s="3" t="s">
        <v>59</v>
      </c>
      <c r="B3711">
        <v>494</v>
      </c>
      <c r="C3711">
        <v>46</v>
      </c>
      <c r="D3711" s="5">
        <v>0.3992966951503073</v>
      </c>
      <c r="E3711">
        <v>2018</v>
      </c>
      <c r="F3711" t="s">
        <v>1048</v>
      </c>
      <c r="G3711" s="3" t="s">
        <v>1042</v>
      </c>
      <c r="H3711" t="s">
        <v>1076</v>
      </c>
      <c r="I3711" t="s">
        <v>1073</v>
      </c>
    </row>
    <row r="3712" spans="1:9" x14ac:dyDescent="0.3">
      <c r="A3712" s="3" t="s">
        <v>52</v>
      </c>
      <c r="B3712">
        <v>494</v>
      </c>
      <c r="C3712">
        <v>45</v>
      </c>
      <c r="D3712" s="5">
        <v>0.27679370862415331</v>
      </c>
      <c r="E3712">
        <v>2018</v>
      </c>
      <c r="F3712" t="s">
        <v>1048</v>
      </c>
      <c r="G3712" s="3" t="s">
        <v>1042</v>
      </c>
      <c r="H3712" t="s">
        <v>1053</v>
      </c>
      <c r="I3712" t="s">
        <v>1073</v>
      </c>
    </row>
    <row r="3713" spans="1:9" x14ac:dyDescent="0.3">
      <c r="A3713" s="3" t="s">
        <v>57</v>
      </c>
      <c r="B3713">
        <v>494</v>
      </c>
      <c r="C3713">
        <v>29</v>
      </c>
      <c r="D3713" s="5">
        <v>0.26734918692677134</v>
      </c>
      <c r="E3713">
        <v>2018</v>
      </c>
      <c r="F3713" t="s">
        <v>1048</v>
      </c>
      <c r="G3713" s="3" t="s">
        <v>1042</v>
      </c>
      <c r="H3713" t="s">
        <v>1053</v>
      </c>
      <c r="I3713" t="s">
        <v>1073</v>
      </c>
    </row>
    <row r="3714" spans="1:9" x14ac:dyDescent="0.3">
      <c r="A3714" s="3" t="s">
        <v>58</v>
      </c>
      <c r="B3714">
        <v>494</v>
      </c>
      <c r="C3714">
        <v>80</v>
      </c>
      <c r="D3714" s="5">
        <v>0.22238437593295027</v>
      </c>
      <c r="E3714">
        <v>2018</v>
      </c>
      <c r="F3714" t="s">
        <v>1048</v>
      </c>
      <c r="G3714" s="3" t="s">
        <v>1042</v>
      </c>
      <c r="H3714" t="s">
        <v>1053</v>
      </c>
      <c r="I3714" t="s">
        <v>1073</v>
      </c>
    </row>
    <row r="3715" spans="1:9" x14ac:dyDescent="0.3">
      <c r="A3715" s="3" t="s">
        <v>399</v>
      </c>
      <c r="B3715">
        <v>494</v>
      </c>
      <c r="C3715">
        <v>42</v>
      </c>
      <c r="D3715" s="5">
        <v>0.11601456575195718</v>
      </c>
      <c r="E3715">
        <v>2018</v>
      </c>
      <c r="F3715" t="s">
        <v>1048</v>
      </c>
      <c r="G3715" s="3" t="s">
        <v>1042</v>
      </c>
      <c r="H3715" t="s">
        <v>1052</v>
      </c>
      <c r="I3715" t="s">
        <v>1073</v>
      </c>
    </row>
    <row r="3716" spans="1:9" x14ac:dyDescent="0.3">
      <c r="A3716" s="3" t="s">
        <v>653</v>
      </c>
      <c r="B3716">
        <v>500</v>
      </c>
      <c r="C3716">
        <v>33</v>
      </c>
      <c r="D3716" s="5">
        <v>0.22145107237648104</v>
      </c>
      <c r="E3716">
        <v>2018</v>
      </c>
      <c r="F3716" t="s">
        <v>1048</v>
      </c>
      <c r="G3716" s="3" t="s">
        <v>1042</v>
      </c>
      <c r="H3716" t="s">
        <v>1053</v>
      </c>
      <c r="I3716" t="s">
        <v>1073</v>
      </c>
    </row>
    <row r="3717" spans="1:9" x14ac:dyDescent="0.3">
      <c r="A3717" s="3" t="s">
        <v>422</v>
      </c>
      <c r="B3717">
        <v>500</v>
      </c>
      <c r="C3717">
        <v>24</v>
      </c>
      <c r="D3717" s="5">
        <v>0.25233701020972515</v>
      </c>
      <c r="E3717">
        <v>2018</v>
      </c>
      <c r="F3717" t="s">
        <v>1048</v>
      </c>
      <c r="G3717" s="3" t="s">
        <v>1042</v>
      </c>
      <c r="H3717" t="s">
        <v>1053</v>
      </c>
      <c r="I3717" t="s">
        <v>1073</v>
      </c>
    </row>
    <row r="3718" spans="1:9" x14ac:dyDescent="0.3">
      <c r="A3718" s="3" t="s">
        <v>569</v>
      </c>
      <c r="B3718">
        <v>507</v>
      </c>
      <c r="C3718">
        <v>27</v>
      </c>
      <c r="D3718" s="5">
        <v>0.43978644137700051</v>
      </c>
      <c r="E3718">
        <v>2018</v>
      </c>
      <c r="F3718" t="s">
        <v>1048</v>
      </c>
      <c r="G3718" s="3" t="s">
        <v>1042</v>
      </c>
      <c r="H3718" t="s">
        <v>1077</v>
      </c>
      <c r="I3718" t="s">
        <v>1073</v>
      </c>
    </row>
    <row r="3719" spans="1:9" x14ac:dyDescent="0.3">
      <c r="A3719" s="3" t="s">
        <v>533</v>
      </c>
      <c r="B3719">
        <v>494</v>
      </c>
      <c r="C3719">
        <v>34</v>
      </c>
      <c r="D3719" s="5">
        <v>0.31187915801311272</v>
      </c>
      <c r="E3719">
        <v>2018</v>
      </c>
      <c r="F3719" t="s">
        <v>1048</v>
      </c>
      <c r="G3719" s="3" t="s">
        <v>1042</v>
      </c>
      <c r="H3719" t="s">
        <v>1076</v>
      </c>
      <c r="I3719" t="s">
        <v>1073</v>
      </c>
    </row>
    <row r="3720" spans="1:9" x14ac:dyDescent="0.3">
      <c r="A3720" s="3" t="s">
        <v>654</v>
      </c>
      <c r="B3720">
        <v>500</v>
      </c>
      <c r="C3720">
        <v>17</v>
      </c>
      <c r="D3720" s="5">
        <v>0.36085418458066049</v>
      </c>
      <c r="E3720">
        <v>2018</v>
      </c>
      <c r="F3720" t="s">
        <v>1048</v>
      </c>
      <c r="G3720" s="3" t="s">
        <v>1042</v>
      </c>
      <c r="H3720" t="s">
        <v>1076</v>
      </c>
      <c r="I3720" t="s">
        <v>1073</v>
      </c>
    </row>
    <row r="3721" spans="1:9" x14ac:dyDescent="0.3">
      <c r="A3721" s="3" t="s">
        <v>773</v>
      </c>
      <c r="B3721">
        <v>591</v>
      </c>
      <c r="C3721">
        <v>10</v>
      </c>
      <c r="D3721" s="5">
        <v>0.3671158281349079</v>
      </c>
      <c r="E3721">
        <v>2018</v>
      </c>
      <c r="F3721" t="s">
        <v>1047</v>
      </c>
      <c r="G3721" s="3" t="s">
        <v>1042</v>
      </c>
      <c r="H3721" t="s">
        <v>1076</v>
      </c>
      <c r="I3721" t="s">
        <v>1073</v>
      </c>
    </row>
    <row r="3722" spans="1:9" x14ac:dyDescent="0.3">
      <c r="A3722" s="3" t="s">
        <v>499</v>
      </c>
      <c r="B3722">
        <v>500</v>
      </c>
      <c r="C3722">
        <v>14</v>
      </c>
      <c r="D3722" s="5">
        <v>0.17102448830559661</v>
      </c>
      <c r="E3722">
        <v>2018</v>
      </c>
      <c r="F3722" t="s">
        <v>1048</v>
      </c>
      <c r="G3722" s="3" t="s">
        <v>1042</v>
      </c>
      <c r="H3722" t="s">
        <v>1052</v>
      </c>
      <c r="I3722" t="s">
        <v>1073</v>
      </c>
    </row>
    <row r="3723" spans="1:9" x14ac:dyDescent="0.3">
      <c r="A3723" s="3" t="s">
        <v>672</v>
      </c>
      <c r="B3723">
        <v>500</v>
      </c>
      <c r="C3723">
        <v>13</v>
      </c>
      <c r="D3723" s="5">
        <v>1.3934483836171099E-2</v>
      </c>
      <c r="E3723">
        <v>2018</v>
      </c>
      <c r="F3723" t="s">
        <v>1048</v>
      </c>
      <c r="G3723" s="3" t="s">
        <v>1042</v>
      </c>
      <c r="H3723" t="s">
        <v>1051</v>
      </c>
      <c r="I3723" t="s">
        <v>1073</v>
      </c>
    </row>
    <row r="3724" spans="1:9" x14ac:dyDescent="0.3">
      <c r="A3724" s="3" t="s">
        <v>314</v>
      </c>
      <c r="B3724">
        <v>500</v>
      </c>
      <c r="C3724">
        <v>15</v>
      </c>
      <c r="D3724" s="5">
        <v>0.21406323115331546</v>
      </c>
      <c r="E3724">
        <v>2018</v>
      </c>
      <c r="F3724" t="s">
        <v>1048</v>
      </c>
      <c r="G3724" s="3" t="s">
        <v>1042</v>
      </c>
      <c r="H3724" t="s">
        <v>1053</v>
      </c>
      <c r="I3724" t="s">
        <v>1073</v>
      </c>
    </row>
    <row r="3725" spans="1:9" x14ac:dyDescent="0.3">
      <c r="A3725" s="3" t="s">
        <v>703</v>
      </c>
      <c r="B3725">
        <v>494</v>
      </c>
      <c r="C3725">
        <v>17</v>
      </c>
      <c r="D3725" s="5">
        <v>-7.4952620313120666E-4</v>
      </c>
      <c r="E3725">
        <v>2018</v>
      </c>
      <c r="F3725" t="s">
        <v>1048</v>
      </c>
      <c r="G3725" s="3" t="s">
        <v>1042</v>
      </c>
      <c r="H3725" s="3" t="s">
        <v>1050</v>
      </c>
      <c r="I3725" t="s">
        <v>1073</v>
      </c>
    </row>
    <row r="3726" spans="1:9" x14ac:dyDescent="0.3">
      <c r="A3726" s="3" t="s">
        <v>655</v>
      </c>
      <c r="B3726">
        <v>500</v>
      </c>
      <c r="C3726">
        <v>7</v>
      </c>
      <c r="D3726" s="5">
        <v>8.371119162140174E-2</v>
      </c>
      <c r="E3726">
        <v>2018</v>
      </c>
      <c r="F3726" t="s">
        <v>1048</v>
      </c>
      <c r="G3726" s="3" t="s">
        <v>1042</v>
      </c>
      <c r="H3726" t="s">
        <v>1051</v>
      </c>
      <c r="I3726" t="s">
        <v>1073</v>
      </c>
    </row>
    <row r="3727" spans="1:9" x14ac:dyDescent="0.3">
      <c r="A3727" s="3" t="s">
        <v>222</v>
      </c>
      <c r="B3727">
        <v>494</v>
      </c>
      <c r="C3727">
        <v>30</v>
      </c>
      <c r="D3727" s="5">
        <v>0.46530231153646828</v>
      </c>
      <c r="E3727">
        <v>2018</v>
      </c>
      <c r="F3727" t="s">
        <v>1048</v>
      </c>
      <c r="G3727" s="3" t="s">
        <v>1042</v>
      </c>
      <c r="H3727" t="s">
        <v>1077</v>
      </c>
      <c r="I3727" t="s">
        <v>1073</v>
      </c>
    </row>
    <row r="3728" spans="1:9" x14ac:dyDescent="0.3">
      <c r="A3728" s="3" t="s">
        <v>991</v>
      </c>
      <c r="B3728">
        <v>949</v>
      </c>
      <c r="C3728">
        <v>2</v>
      </c>
      <c r="D3728" s="5">
        <v>2.4650323484311797E-2</v>
      </c>
      <c r="E3728">
        <v>2017</v>
      </c>
      <c r="F3728" t="s">
        <v>1047</v>
      </c>
      <c r="G3728" s="3" t="s">
        <v>1042</v>
      </c>
      <c r="H3728" t="s">
        <v>1051</v>
      </c>
      <c r="I3728" t="s">
        <v>1073</v>
      </c>
    </row>
    <row r="3729" spans="1:9" x14ac:dyDescent="0.3">
      <c r="A3729" s="3" t="s">
        <v>136</v>
      </c>
      <c r="B3729">
        <v>494</v>
      </c>
      <c r="C3729">
        <v>57</v>
      </c>
      <c r="D3729" s="5">
        <v>0.33155136946875086</v>
      </c>
      <c r="E3729">
        <v>2018</v>
      </c>
      <c r="F3729" t="s">
        <v>1048</v>
      </c>
      <c r="G3729" s="3" t="s">
        <v>1042</v>
      </c>
      <c r="H3729" t="s">
        <v>1076</v>
      </c>
      <c r="I3729" t="s">
        <v>1073</v>
      </c>
    </row>
    <row r="3730" spans="1:9" x14ac:dyDescent="0.3">
      <c r="A3730" s="3" t="s">
        <v>223</v>
      </c>
      <c r="B3730">
        <v>494</v>
      </c>
      <c r="C3730">
        <v>28</v>
      </c>
      <c r="D3730" s="5">
        <v>0.11068103252837752</v>
      </c>
      <c r="E3730">
        <v>2018</v>
      </c>
      <c r="F3730" t="s">
        <v>1048</v>
      </c>
      <c r="G3730" s="3" t="s">
        <v>1042</v>
      </c>
      <c r="H3730" t="s">
        <v>1052</v>
      </c>
      <c r="I3730" t="s">
        <v>1073</v>
      </c>
    </row>
    <row r="3731" spans="1:9" x14ac:dyDescent="0.3">
      <c r="A3731" s="3" t="s">
        <v>617</v>
      </c>
      <c r="B3731">
        <v>501</v>
      </c>
      <c r="C3731">
        <v>13</v>
      </c>
      <c r="D3731" s="5">
        <v>0.28451827478331471</v>
      </c>
      <c r="E3731">
        <v>2018</v>
      </c>
      <c r="F3731" t="s">
        <v>1048</v>
      </c>
      <c r="G3731" s="3" t="s">
        <v>1042</v>
      </c>
      <c r="H3731" t="s">
        <v>1053</v>
      </c>
      <c r="I3731" t="s">
        <v>1073</v>
      </c>
    </row>
    <row r="3732" spans="1:9" x14ac:dyDescent="0.3">
      <c r="A3732" s="3" t="s">
        <v>42</v>
      </c>
      <c r="B3732">
        <v>504</v>
      </c>
      <c r="C3732">
        <v>4</v>
      </c>
      <c r="D3732" s="5">
        <v>0.42203857482005008</v>
      </c>
      <c r="E3732">
        <v>2018</v>
      </c>
      <c r="F3732" t="s">
        <v>1048</v>
      </c>
      <c r="G3732" s="3" t="s">
        <v>1042</v>
      </c>
      <c r="H3732" t="s">
        <v>1077</v>
      </c>
      <c r="I3732" t="s">
        <v>1073</v>
      </c>
    </row>
    <row r="3733" spans="1:9" x14ac:dyDescent="0.3">
      <c r="A3733" s="3" t="s">
        <v>500</v>
      </c>
      <c r="B3733">
        <v>497</v>
      </c>
      <c r="C3733">
        <v>10</v>
      </c>
      <c r="D3733" s="5">
        <v>0.40097362023335748</v>
      </c>
      <c r="E3733">
        <v>2018</v>
      </c>
      <c r="F3733" t="s">
        <v>1048</v>
      </c>
      <c r="G3733" s="3" t="s">
        <v>1042</v>
      </c>
      <c r="H3733" t="s">
        <v>1077</v>
      </c>
      <c r="I3733" t="s">
        <v>1073</v>
      </c>
    </row>
    <row r="3734" spans="1:9" x14ac:dyDescent="0.3">
      <c r="A3734" s="3" t="s">
        <v>618</v>
      </c>
      <c r="B3734">
        <v>501</v>
      </c>
      <c r="C3734">
        <v>7</v>
      </c>
      <c r="D3734" s="5">
        <v>-0.12173202483998002</v>
      </c>
      <c r="E3734">
        <v>2018</v>
      </c>
      <c r="F3734" t="s">
        <v>1048</v>
      </c>
      <c r="G3734" s="3" t="s">
        <v>1042</v>
      </c>
      <c r="H3734" s="3" t="s">
        <v>1050</v>
      </c>
      <c r="I3734" t="s">
        <v>1073</v>
      </c>
    </row>
    <row r="3735" spans="1:9" x14ac:dyDescent="0.3">
      <c r="A3735" s="3" t="s">
        <v>224</v>
      </c>
      <c r="B3735">
        <v>500</v>
      </c>
      <c r="C3735">
        <v>4</v>
      </c>
      <c r="D3735" s="5">
        <v>-6.8660013824503041E-3</v>
      </c>
      <c r="E3735">
        <v>2018</v>
      </c>
      <c r="F3735" t="s">
        <v>1048</v>
      </c>
      <c r="G3735" s="3" t="s">
        <v>1042</v>
      </c>
      <c r="H3735" s="3" t="s">
        <v>1050</v>
      </c>
      <c r="I3735" t="s">
        <v>1073</v>
      </c>
    </row>
    <row r="3736" spans="1:9" x14ac:dyDescent="0.3">
      <c r="A3736" s="3" t="s">
        <v>515</v>
      </c>
      <c r="B3736">
        <v>497</v>
      </c>
      <c r="C3736">
        <v>7</v>
      </c>
      <c r="D3736" s="5">
        <v>0.19616306775348635</v>
      </c>
      <c r="E3736">
        <v>2018</v>
      </c>
      <c r="F3736" t="s">
        <v>1048</v>
      </c>
      <c r="G3736" s="3" t="s">
        <v>1042</v>
      </c>
      <c r="H3736" t="s">
        <v>1052</v>
      </c>
      <c r="I3736" t="s">
        <v>1073</v>
      </c>
    </row>
    <row r="3737" spans="1:9" x14ac:dyDescent="0.3">
      <c r="A3737" s="3" t="s">
        <v>423</v>
      </c>
      <c r="B3737">
        <v>497</v>
      </c>
      <c r="C3737">
        <v>10</v>
      </c>
      <c r="D3737" s="5">
        <v>0.3883199895356037</v>
      </c>
      <c r="E3737">
        <v>2018</v>
      </c>
      <c r="F3737" t="s">
        <v>1048</v>
      </c>
      <c r="G3737" s="3" t="s">
        <v>1042</v>
      </c>
      <c r="H3737" t="s">
        <v>1076</v>
      </c>
      <c r="I3737" t="s">
        <v>1073</v>
      </c>
    </row>
    <row r="3738" spans="1:9" x14ac:dyDescent="0.3">
      <c r="A3738" s="3" t="s">
        <v>519</v>
      </c>
      <c r="B3738">
        <v>509</v>
      </c>
      <c r="C3738">
        <v>4</v>
      </c>
      <c r="D3738" s="5">
        <v>0.31530618692735279</v>
      </c>
      <c r="E3738">
        <v>2018</v>
      </c>
      <c r="F3738" t="s">
        <v>1048</v>
      </c>
      <c r="G3738" s="3" t="s">
        <v>1042</v>
      </c>
      <c r="H3738" t="s">
        <v>1076</v>
      </c>
      <c r="I3738" t="s">
        <v>1073</v>
      </c>
    </row>
    <row r="3739" spans="1:9" x14ac:dyDescent="0.3">
      <c r="A3739" s="3" t="s">
        <v>225</v>
      </c>
      <c r="B3739">
        <v>500</v>
      </c>
      <c r="C3739">
        <v>58</v>
      </c>
      <c r="D3739" s="5">
        <v>-2.5476342101260138E-3</v>
      </c>
      <c r="E3739">
        <v>2018</v>
      </c>
      <c r="F3739" t="s">
        <v>1048</v>
      </c>
      <c r="G3739" s="3" t="s">
        <v>1042</v>
      </c>
      <c r="H3739" s="3" t="s">
        <v>1050</v>
      </c>
      <c r="I3739" t="s">
        <v>1073</v>
      </c>
    </row>
    <row r="3740" spans="1:9" x14ac:dyDescent="0.3">
      <c r="A3740" s="3" t="s">
        <v>315</v>
      </c>
      <c r="B3740">
        <v>504</v>
      </c>
      <c r="C3740">
        <v>24</v>
      </c>
      <c r="D3740" s="5">
        <v>-5.3757605526154658E-3</v>
      </c>
      <c r="E3740">
        <v>2018</v>
      </c>
      <c r="F3740" t="s">
        <v>1048</v>
      </c>
      <c r="G3740" s="3" t="s">
        <v>1042</v>
      </c>
      <c r="H3740" s="3" t="s">
        <v>1050</v>
      </c>
      <c r="I3740" t="s">
        <v>1073</v>
      </c>
    </row>
    <row r="3741" spans="1:9" x14ac:dyDescent="0.3">
      <c r="A3741" s="3" t="s">
        <v>316</v>
      </c>
      <c r="B3741">
        <v>500</v>
      </c>
      <c r="C3741">
        <v>31</v>
      </c>
      <c r="D3741" s="5">
        <v>1.7496606560286589E-2</v>
      </c>
      <c r="E3741">
        <v>2018</v>
      </c>
      <c r="F3741" t="s">
        <v>1048</v>
      </c>
      <c r="G3741" s="3" t="s">
        <v>1042</v>
      </c>
      <c r="H3741" t="s">
        <v>1051</v>
      </c>
      <c r="I3741" t="s">
        <v>1073</v>
      </c>
    </row>
    <row r="3742" spans="1:9" x14ac:dyDescent="0.3">
      <c r="A3742" s="3" t="s">
        <v>137</v>
      </c>
      <c r="B3742">
        <v>490</v>
      </c>
      <c r="C3742">
        <v>35</v>
      </c>
      <c r="D3742" s="5">
        <v>3.5304812320030641E-3</v>
      </c>
      <c r="E3742">
        <v>2018</v>
      </c>
      <c r="F3742" t="s">
        <v>1048</v>
      </c>
      <c r="G3742" s="3" t="s">
        <v>1042</v>
      </c>
      <c r="H3742" t="s">
        <v>1051</v>
      </c>
      <c r="I3742" t="s">
        <v>1073</v>
      </c>
    </row>
    <row r="3743" spans="1:9" x14ac:dyDescent="0.3">
      <c r="A3743" s="3" t="s">
        <v>226</v>
      </c>
      <c r="B3743">
        <v>494</v>
      </c>
      <c r="C3743">
        <v>29</v>
      </c>
      <c r="D3743" s="5">
        <v>-7.2351135648850247E-3</v>
      </c>
      <c r="E3743">
        <v>2018</v>
      </c>
      <c r="F3743" t="s">
        <v>1048</v>
      </c>
      <c r="G3743" s="3" t="s">
        <v>1042</v>
      </c>
      <c r="H3743" s="3" t="s">
        <v>1050</v>
      </c>
      <c r="I3743" t="s">
        <v>1073</v>
      </c>
    </row>
    <row r="3744" spans="1:9" x14ac:dyDescent="0.3">
      <c r="A3744" s="3" t="s">
        <v>317</v>
      </c>
      <c r="B3744">
        <v>509</v>
      </c>
      <c r="C3744">
        <v>14</v>
      </c>
      <c r="D3744" s="5">
        <v>-5.7019447620957802E-3</v>
      </c>
      <c r="E3744">
        <v>2018</v>
      </c>
      <c r="F3744" t="s">
        <v>1048</v>
      </c>
      <c r="G3744" s="3" t="s">
        <v>1042</v>
      </c>
      <c r="H3744" s="3" t="s">
        <v>1050</v>
      </c>
      <c r="I3744" t="s">
        <v>1073</v>
      </c>
    </row>
    <row r="3745" spans="1:9" x14ac:dyDescent="0.3">
      <c r="A3745" s="3" t="s">
        <v>138</v>
      </c>
      <c r="B3745">
        <v>500</v>
      </c>
      <c r="C3745">
        <v>33</v>
      </c>
      <c r="D3745" s="5">
        <v>-3.3396365073491492E-3</v>
      </c>
      <c r="E3745">
        <v>2018</v>
      </c>
      <c r="F3745" t="s">
        <v>1048</v>
      </c>
      <c r="G3745" s="3" t="s">
        <v>1042</v>
      </c>
      <c r="H3745" s="3" t="s">
        <v>1050</v>
      </c>
      <c r="I3745" t="s">
        <v>1073</v>
      </c>
    </row>
    <row r="3746" spans="1:9" x14ac:dyDescent="0.3">
      <c r="A3746" s="3" t="s">
        <v>139</v>
      </c>
      <c r="B3746">
        <v>494</v>
      </c>
      <c r="C3746">
        <v>29</v>
      </c>
      <c r="D3746" s="5">
        <v>-1.637153330855395E-2</v>
      </c>
      <c r="E3746">
        <v>2018</v>
      </c>
      <c r="F3746" t="s">
        <v>1048</v>
      </c>
      <c r="G3746" s="3" t="s">
        <v>1042</v>
      </c>
      <c r="H3746" s="3" t="s">
        <v>1050</v>
      </c>
      <c r="I3746" t="s">
        <v>1073</v>
      </c>
    </row>
    <row r="3747" spans="1:9" x14ac:dyDescent="0.3">
      <c r="A3747" s="3" t="s">
        <v>318</v>
      </c>
      <c r="B3747">
        <v>500</v>
      </c>
      <c r="C3747">
        <v>12</v>
      </c>
      <c r="D3747" s="5">
        <v>-8.3584588804912711E-3</v>
      </c>
      <c r="E3747">
        <v>2018</v>
      </c>
      <c r="F3747" t="s">
        <v>1048</v>
      </c>
      <c r="G3747" s="3" t="s">
        <v>1042</v>
      </c>
      <c r="H3747" s="3" t="s">
        <v>1050</v>
      </c>
      <c r="I3747" t="s">
        <v>1073</v>
      </c>
    </row>
    <row r="3748" spans="1:9" x14ac:dyDescent="0.3">
      <c r="A3748" s="3" t="s">
        <v>140</v>
      </c>
      <c r="B3748">
        <v>497</v>
      </c>
      <c r="C3748">
        <v>46</v>
      </c>
      <c r="D3748" s="5">
        <v>-1.3473733643920346E-3</v>
      </c>
      <c r="E3748">
        <v>2018</v>
      </c>
      <c r="F3748" t="s">
        <v>1048</v>
      </c>
      <c r="G3748" s="3" t="s">
        <v>1042</v>
      </c>
      <c r="H3748" s="3" t="s">
        <v>1050</v>
      </c>
      <c r="I3748" t="s">
        <v>1073</v>
      </c>
    </row>
    <row r="3749" spans="1:9" x14ac:dyDescent="0.3">
      <c r="A3749" s="3" t="s">
        <v>516</v>
      </c>
      <c r="B3749">
        <v>497</v>
      </c>
      <c r="C3749">
        <v>47</v>
      </c>
      <c r="D3749" s="5">
        <v>-1.166373495889875E-3</v>
      </c>
      <c r="E3749">
        <v>2018</v>
      </c>
      <c r="F3749" t="s">
        <v>1048</v>
      </c>
      <c r="G3749" s="3" t="s">
        <v>1042</v>
      </c>
      <c r="H3749" s="3" t="s">
        <v>1050</v>
      </c>
      <c r="I3749" t="s">
        <v>1073</v>
      </c>
    </row>
    <row r="3750" spans="1:9" x14ac:dyDescent="0.3">
      <c r="A3750" s="3" t="s">
        <v>319</v>
      </c>
      <c r="B3750">
        <v>497</v>
      </c>
      <c r="C3750">
        <v>41</v>
      </c>
      <c r="D3750" s="5">
        <v>4.1972591154068126E-3</v>
      </c>
      <c r="E3750">
        <v>2018</v>
      </c>
      <c r="F3750" t="s">
        <v>1048</v>
      </c>
      <c r="G3750" s="3" t="s">
        <v>1042</v>
      </c>
      <c r="H3750" t="s">
        <v>1051</v>
      </c>
      <c r="I3750" t="s">
        <v>1073</v>
      </c>
    </row>
    <row r="3751" spans="1:9" x14ac:dyDescent="0.3">
      <c r="A3751" s="3" t="s">
        <v>178</v>
      </c>
      <c r="B3751">
        <v>494</v>
      </c>
      <c r="C3751">
        <v>28</v>
      </c>
      <c r="D3751" s="5">
        <v>3.0598716652296578E-3</v>
      </c>
      <c r="E3751">
        <v>2018</v>
      </c>
      <c r="F3751" t="s">
        <v>1048</v>
      </c>
      <c r="G3751" s="3" t="s">
        <v>1042</v>
      </c>
      <c r="H3751" t="s">
        <v>1051</v>
      </c>
      <c r="I3751" t="s">
        <v>1073</v>
      </c>
    </row>
    <row r="3752" spans="1:9" x14ac:dyDescent="0.3">
      <c r="A3752" s="3" t="s">
        <v>320</v>
      </c>
      <c r="B3752">
        <v>500</v>
      </c>
      <c r="C3752">
        <v>24</v>
      </c>
      <c r="D3752" s="5">
        <v>1.0355357219994532E-2</v>
      </c>
      <c r="E3752">
        <v>2018</v>
      </c>
      <c r="F3752" t="s">
        <v>1048</v>
      </c>
      <c r="G3752" s="3" t="s">
        <v>1042</v>
      </c>
      <c r="H3752" t="s">
        <v>1051</v>
      </c>
      <c r="I3752" t="s">
        <v>1073</v>
      </c>
    </row>
    <row r="3753" spans="1:9" x14ac:dyDescent="0.3">
      <c r="A3753" s="3" t="s">
        <v>552</v>
      </c>
      <c r="B3753">
        <v>508</v>
      </c>
      <c r="C3753">
        <v>6</v>
      </c>
      <c r="D3753" s="5">
        <v>2.1240268425894537E-3</v>
      </c>
      <c r="E3753">
        <v>2018</v>
      </c>
      <c r="F3753" t="s">
        <v>1048</v>
      </c>
      <c r="G3753" s="3" t="s">
        <v>1042</v>
      </c>
      <c r="H3753" t="s">
        <v>1051</v>
      </c>
      <c r="I3753" t="s">
        <v>1073</v>
      </c>
    </row>
    <row r="3754" spans="1:9" x14ac:dyDescent="0.3">
      <c r="A3754" s="3" t="s">
        <v>517</v>
      </c>
      <c r="B3754">
        <v>500</v>
      </c>
      <c r="C3754">
        <v>16</v>
      </c>
      <c r="D3754" s="5">
        <v>-1.6739397068603019E-2</v>
      </c>
      <c r="E3754">
        <v>2018</v>
      </c>
      <c r="F3754" t="s">
        <v>1048</v>
      </c>
      <c r="G3754" s="3" t="s">
        <v>1042</v>
      </c>
      <c r="H3754" s="3" t="s">
        <v>1050</v>
      </c>
      <c r="I3754" t="s">
        <v>1073</v>
      </c>
    </row>
    <row r="3755" spans="1:9" x14ac:dyDescent="0.3">
      <c r="A3755" s="3" t="s">
        <v>141</v>
      </c>
      <c r="B3755">
        <v>500</v>
      </c>
      <c r="C3755">
        <v>24</v>
      </c>
      <c r="D3755" s="5">
        <v>7.7640147170712987E-3</v>
      </c>
      <c r="E3755">
        <v>2018</v>
      </c>
      <c r="F3755" t="s">
        <v>1048</v>
      </c>
      <c r="G3755" s="3" t="s">
        <v>1042</v>
      </c>
      <c r="H3755" t="s">
        <v>1051</v>
      </c>
      <c r="I3755" t="s">
        <v>1073</v>
      </c>
    </row>
    <row r="3756" spans="1:9" x14ac:dyDescent="0.3">
      <c r="A3756" s="3" t="s">
        <v>180</v>
      </c>
      <c r="B3756">
        <v>494</v>
      </c>
      <c r="C3756">
        <v>40</v>
      </c>
      <c r="D3756" s="5">
        <v>7.8905930229499453E-3</v>
      </c>
      <c r="E3756">
        <v>2018</v>
      </c>
      <c r="F3756" t="s">
        <v>1048</v>
      </c>
      <c r="G3756" s="3" t="s">
        <v>1042</v>
      </c>
      <c r="H3756" t="s">
        <v>1051</v>
      </c>
      <c r="I3756" t="s">
        <v>1073</v>
      </c>
    </row>
    <row r="3757" spans="1:9" x14ac:dyDescent="0.3">
      <c r="A3757" s="3" t="s">
        <v>664</v>
      </c>
      <c r="B3757">
        <v>500</v>
      </c>
      <c r="C3757">
        <v>12</v>
      </c>
      <c r="D3757" s="5">
        <v>4.4545380060556413E-3</v>
      </c>
      <c r="E3757">
        <v>2018</v>
      </c>
      <c r="F3757" t="s">
        <v>1048</v>
      </c>
      <c r="G3757" s="3" t="s">
        <v>1042</v>
      </c>
      <c r="H3757" t="s">
        <v>1051</v>
      </c>
      <c r="I3757" t="s">
        <v>1073</v>
      </c>
    </row>
    <row r="3758" spans="1:9" x14ac:dyDescent="0.3">
      <c r="A3758" s="3" t="s">
        <v>1020</v>
      </c>
      <c r="B3758">
        <v>876</v>
      </c>
      <c r="C3758">
        <v>1</v>
      </c>
      <c r="D3758" s="5">
        <v>0</v>
      </c>
      <c r="E3758">
        <v>2017</v>
      </c>
      <c r="F3758" t="s">
        <v>1048</v>
      </c>
      <c r="G3758" s="3" t="s">
        <v>1042</v>
      </c>
      <c r="H3758" t="s">
        <v>1051</v>
      </c>
      <c r="I3758" t="s">
        <v>1073</v>
      </c>
    </row>
    <row r="3759" spans="1:9" x14ac:dyDescent="0.3">
      <c r="A3759" s="3" t="s">
        <v>179</v>
      </c>
      <c r="B3759">
        <v>594</v>
      </c>
      <c r="C3759">
        <v>11</v>
      </c>
      <c r="D3759" s="5">
        <v>-1.1889353006069239E-2</v>
      </c>
      <c r="E3759">
        <v>2018</v>
      </c>
      <c r="F3759" t="s">
        <v>1047</v>
      </c>
      <c r="G3759" s="3" t="s">
        <v>1042</v>
      </c>
      <c r="H3759" s="3" t="s">
        <v>1050</v>
      </c>
      <c r="I3759" t="s">
        <v>1073</v>
      </c>
    </row>
    <row r="3760" spans="1:9" x14ac:dyDescent="0.3">
      <c r="A3760" s="3" t="s">
        <v>741</v>
      </c>
      <c r="B3760">
        <v>729</v>
      </c>
      <c r="C3760">
        <v>5</v>
      </c>
      <c r="D3760" s="5">
        <v>7.2279714095809123E-3</v>
      </c>
      <c r="E3760">
        <v>2018</v>
      </c>
      <c r="F3760" t="s">
        <v>1046</v>
      </c>
      <c r="G3760" s="3" t="s">
        <v>1042</v>
      </c>
      <c r="H3760" t="s">
        <v>1051</v>
      </c>
      <c r="I3760" t="s">
        <v>1073</v>
      </c>
    </row>
    <row r="3761" spans="1:9" x14ac:dyDescent="0.3">
      <c r="A3761" s="3" t="s">
        <v>321</v>
      </c>
      <c r="B3761">
        <v>610</v>
      </c>
      <c r="C3761">
        <v>7</v>
      </c>
      <c r="D3761" s="5">
        <v>-1.1071627784048339E-2</v>
      </c>
      <c r="E3761">
        <v>2018</v>
      </c>
      <c r="F3761" t="s">
        <v>1047</v>
      </c>
      <c r="G3761" s="3" t="s">
        <v>1042</v>
      </c>
      <c r="H3761" s="3" t="s">
        <v>1050</v>
      </c>
      <c r="I3761" t="s">
        <v>1073</v>
      </c>
    </row>
    <row r="3762" spans="1:9" x14ac:dyDescent="0.3">
      <c r="A3762" s="3" t="s">
        <v>518</v>
      </c>
      <c r="B3762">
        <v>500</v>
      </c>
      <c r="C3762">
        <v>10</v>
      </c>
      <c r="D3762" s="5">
        <v>-3.0350231305871399E-2</v>
      </c>
      <c r="E3762">
        <v>2018</v>
      </c>
      <c r="F3762" t="s">
        <v>1048</v>
      </c>
      <c r="G3762" s="3" t="s">
        <v>1042</v>
      </c>
      <c r="H3762" s="3" t="s">
        <v>1050</v>
      </c>
      <c r="I3762" t="s">
        <v>1073</v>
      </c>
    </row>
    <row r="3763" spans="1:9" x14ac:dyDescent="0.3">
      <c r="A3763" s="3" t="s">
        <v>275</v>
      </c>
      <c r="B3763">
        <v>883</v>
      </c>
      <c r="C3763">
        <v>2</v>
      </c>
      <c r="D3763" s="5">
        <v>1</v>
      </c>
      <c r="E3763">
        <v>2017</v>
      </c>
      <c r="F3763" t="s">
        <v>1048</v>
      </c>
      <c r="G3763" s="3" t="s">
        <v>1042</v>
      </c>
      <c r="H3763" t="s">
        <v>1077</v>
      </c>
      <c r="I3763" t="s">
        <v>1073</v>
      </c>
    </row>
    <row r="3764" spans="1:9" x14ac:dyDescent="0.3">
      <c r="A3764" s="3" t="s">
        <v>92</v>
      </c>
      <c r="B3764">
        <v>500</v>
      </c>
      <c r="C3764">
        <v>32</v>
      </c>
      <c r="D3764" s="5">
        <v>2.8507664970461116E-2</v>
      </c>
      <c r="E3764">
        <v>2018</v>
      </c>
      <c r="F3764" t="s">
        <v>1048</v>
      </c>
      <c r="G3764" s="3" t="s">
        <v>1042</v>
      </c>
      <c r="H3764" t="s">
        <v>1051</v>
      </c>
      <c r="I3764" t="s">
        <v>1073</v>
      </c>
    </row>
    <row r="3765" spans="1:9" x14ac:dyDescent="0.3">
      <c r="A3765" s="3" t="s">
        <v>588</v>
      </c>
      <c r="B3765">
        <v>507</v>
      </c>
      <c r="C3765">
        <v>5</v>
      </c>
      <c r="D3765" s="5">
        <v>0.44130629828331269</v>
      </c>
      <c r="E3765">
        <v>2018</v>
      </c>
      <c r="F3765" t="s">
        <v>1048</v>
      </c>
      <c r="G3765" s="3" t="s">
        <v>1042</v>
      </c>
      <c r="H3765" t="s">
        <v>1077</v>
      </c>
      <c r="I3765" t="s">
        <v>1073</v>
      </c>
    </row>
    <row r="3766" spans="1:9" x14ac:dyDescent="0.3">
      <c r="A3766" s="3" t="s">
        <v>927</v>
      </c>
      <c r="B3766">
        <v>555</v>
      </c>
      <c r="C3766">
        <v>2</v>
      </c>
      <c r="D3766" s="5">
        <v>-0.41074165573923344</v>
      </c>
      <c r="E3766">
        <v>2018</v>
      </c>
      <c r="F3766" t="s">
        <v>1048</v>
      </c>
      <c r="G3766" s="3" t="s">
        <v>1042</v>
      </c>
      <c r="H3766" s="3" t="s">
        <v>1050</v>
      </c>
      <c r="I3766" t="s">
        <v>1072</v>
      </c>
    </row>
    <row r="3767" spans="1:9" x14ac:dyDescent="0.3">
      <c r="A3767" s="3" t="s">
        <v>553</v>
      </c>
      <c r="B3767">
        <v>497</v>
      </c>
      <c r="C3767">
        <v>2</v>
      </c>
      <c r="D3767" s="5">
        <v>-0.61074493463272828</v>
      </c>
      <c r="E3767">
        <v>2018</v>
      </c>
      <c r="F3767" t="s">
        <v>1048</v>
      </c>
      <c r="G3767" s="3" t="s">
        <v>1042</v>
      </c>
      <c r="H3767" s="3" t="s">
        <v>1050</v>
      </c>
      <c r="I3767" t="s">
        <v>1072</v>
      </c>
    </row>
    <row r="3768" spans="1:9" x14ac:dyDescent="0.3">
      <c r="A3768" s="3" t="s">
        <v>821</v>
      </c>
      <c r="B3768">
        <v>568</v>
      </c>
      <c r="C3768">
        <v>14</v>
      </c>
      <c r="D3768" s="5">
        <v>0.32825532038485444</v>
      </c>
      <c r="E3768">
        <v>2018</v>
      </c>
      <c r="F3768" t="s">
        <v>1048</v>
      </c>
      <c r="G3768" s="3" t="s">
        <v>1042</v>
      </c>
      <c r="H3768" t="s">
        <v>1076</v>
      </c>
      <c r="I3768" t="s">
        <v>1073</v>
      </c>
    </row>
    <row r="3769" spans="1:9" x14ac:dyDescent="0.3">
      <c r="A3769" s="3" t="s">
        <v>822</v>
      </c>
      <c r="B3769">
        <v>576</v>
      </c>
      <c r="C3769">
        <v>19</v>
      </c>
      <c r="D3769" s="5">
        <v>0.195148446777963</v>
      </c>
      <c r="E3769">
        <v>2018</v>
      </c>
      <c r="F3769" t="s">
        <v>1048</v>
      </c>
      <c r="G3769" s="3" t="s">
        <v>1042</v>
      </c>
      <c r="H3769" t="s">
        <v>1052</v>
      </c>
      <c r="I3769" t="s">
        <v>1073</v>
      </c>
    </row>
    <row r="3770" spans="1:9" x14ac:dyDescent="0.3">
      <c r="A3770" s="3" t="s">
        <v>142</v>
      </c>
      <c r="B3770">
        <v>496</v>
      </c>
      <c r="C3770">
        <v>42</v>
      </c>
      <c r="D3770" s="5">
        <v>-4.5633554800086289E-2</v>
      </c>
      <c r="E3770">
        <v>2018</v>
      </c>
      <c r="F3770" t="s">
        <v>1048</v>
      </c>
      <c r="G3770" s="3" t="s">
        <v>1042</v>
      </c>
      <c r="H3770" s="3" t="s">
        <v>1050</v>
      </c>
      <c r="I3770" t="s">
        <v>1073</v>
      </c>
    </row>
    <row r="3771" spans="1:9" x14ac:dyDescent="0.3">
      <c r="A3771" s="3" t="s">
        <v>867</v>
      </c>
      <c r="B3771">
        <v>598</v>
      </c>
      <c r="C3771">
        <v>8</v>
      </c>
      <c r="D3771" s="5">
        <v>-0.10606194825552322</v>
      </c>
      <c r="E3771">
        <v>2018</v>
      </c>
      <c r="F3771" t="s">
        <v>1047</v>
      </c>
      <c r="G3771" s="3" t="s">
        <v>1042</v>
      </c>
      <c r="H3771" s="3" t="s">
        <v>1050</v>
      </c>
      <c r="I3771" t="s">
        <v>1073</v>
      </c>
    </row>
    <row r="3772" spans="1:9" x14ac:dyDescent="0.3">
      <c r="A3772" s="3" t="s">
        <v>722</v>
      </c>
      <c r="B3772">
        <v>539</v>
      </c>
      <c r="C3772">
        <v>5</v>
      </c>
      <c r="D3772" s="5">
        <v>0.35341816208538684</v>
      </c>
      <c r="E3772">
        <v>2018</v>
      </c>
      <c r="F3772" t="s">
        <v>1048</v>
      </c>
      <c r="G3772" s="3" t="s">
        <v>1042</v>
      </c>
      <c r="H3772" t="s">
        <v>1076</v>
      </c>
      <c r="I3772" t="s">
        <v>1073</v>
      </c>
    </row>
    <row r="3773" spans="1:9" x14ac:dyDescent="0.3">
      <c r="A3773" s="3" t="s">
        <v>721</v>
      </c>
      <c r="B3773">
        <v>758</v>
      </c>
      <c r="C3773">
        <v>3</v>
      </c>
      <c r="D3773" s="5">
        <v>0.26313090223780955</v>
      </c>
      <c r="E3773">
        <v>2018</v>
      </c>
      <c r="F3773" t="s">
        <v>1046</v>
      </c>
      <c r="G3773" s="3" t="s">
        <v>1042</v>
      </c>
      <c r="H3773" t="s">
        <v>1053</v>
      </c>
      <c r="I3773" t="s">
        <v>1073</v>
      </c>
    </row>
    <row r="3774" spans="1:9" x14ac:dyDescent="0.3">
      <c r="A3774" s="3" t="s">
        <v>686</v>
      </c>
      <c r="B3774">
        <v>497</v>
      </c>
      <c r="C3774">
        <v>1</v>
      </c>
      <c r="D3774" s="19">
        <v>0.20000000000000004</v>
      </c>
      <c r="E3774">
        <v>2018</v>
      </c>
      <c r="F3774" t="s">
        <v>1048</v>
      </c>
      <c r="G3774" s="3" t="s">
        <v>1042</v>
      </c>
      <c r="H3774" t="s">
        <v>1053</v>
      </c>
      <c r="I3774" t="s">
        <v>1073</v>
      </c>
    </row>
    <row r="3775" spans="1:9" x14ac:dyDescent="0.3">
      <c r="A3775" s="3" t="s">
        <v>704</v>
      </c>
      <c r="B3775">
        <v>1040</v>
      </c>
      <c r="C3775">
        <v>2</v>
      </c>
      <c r="D3775" s="5">
        <v>0.4</v>
      </c>
      <c r="E3775">
        <v>2017</v>
      </c>
      <c r="F3775" t="s">
        <v>1046</v>
      </c>
      <c r="G3775" s="3" t="s">
        <v>1042</v>
      </c>
      <c r="H3775" t="s">
        <v>1077</v>
      </c>
      <c r="I3775" t="s">
        <v>1073</v>
      </c>
    </row>
    <row r="3776" spans="1:9" x14ac:dyDescent="0.3">
      <c r="A3776" s="3" t="s">
        <v>173</v>
      </c>
      <c r="B3776">
        <v>494</v>
      </c>
      <c r="C3776">
        <v>210</v>
      </c>
      <c r="D3776" s="5">
        <v>1</v>
      </c>
      <c r="E3776">
        <v>2018</v>
      </c>
      <c r="F3776" t="s">
        <v>1048</v>
      </c>
      <c r="G3776" t="s">
        <v>1054</v>
      </c>
      <c r="H3776" t="s">
        <v>1077</v>
      </c>
      <c r="I3776" t="s">
        <v>1073</v>
      </c>
    </row>
    <row r="3777" spans="1:9" x14ac:dyDescent="0.3">
      <c r="A3777" s="3" t="s">
        <v>918</v>
      </c>
      <c r="B3777">
        <v>691</v>
      </c>
      <c r="C3777">
        <v>4</v>
      </c>
      <c r="D3777" s="5">
        <v>7.3997417300942951E-6</v>
      </c>
      <c r="E3777">
        <v>2018</v>
      </c>
      <c r="F3777" t="s">
        <v>1046</v>
      </c>
      <c r="G3777" s="3" t="s">
        <v>1042</v>
      </c>
      <c r="H3777" t="s">
        <v>1051</v>
      </c>
      <c r="I3777" t="s">
        <v>1073</v>
      </c>
    </row>
    <row r="3778" spans="1:9" x14ac:dyDescent="0.3">
      <c r="A3778" s="3" t="s">
        <v>5</v>
      </c>
      <c r="B3778">
        <v>494</v>
      </c>
      <c r="C3778">
        <v>490</v>
      </c>
      <c r="D3778" s="5">
        <v>7.3440294730747979E-2</v>
      </c>
      <c r="E3778">
        <v>2018</v>
      </c>
      <c r="F3778" t="s">
        <v>1048</v>
      </c>
      <c r="G3778" t="s">
        <v>1054</v>
      </c>
      <c r="H3778" t="s">
        <v>1051</v>
      </c>
      <c r="I3778" t="s">
        <v>1073</v>
      </c>
    </row>
    <row r="3779" spans="1:9" x14ac:dyDescent="0.3">
      <c r="A3779" s="3" t="s">
        <v>485</v>
      </c>
      <c r="B3779">
        <v>643</v>
      </c>
      <c r="C3779">
        <v>1</v>
      </c>
      <c r="D3779" s="5">
        <v>1</v>
      </c>
      <c r="E3779">
        <v>2018</v>
      </c>
      <c r="F3779" t="s">
        <v>1047</v>
      </c>
      <c r="G3779" s="3" t="s">
        <v>1042</v>
      </c>
      <c r="H3779" t="s">
        <v>1077</v>
      </c>
      <c r="I3779" t="s">
        <v>1073</v>
      </c>
    </row>
  </sheetData>
  <autoFilter ref="A1:I3779" xr:uid="{08F46137-BC79-4C01-9121-231FF16DF6E3}">
    <sortState xmlns:xlrd2="http://schemas.microsoft.com/office/spreadsheetml/2017/richdata2" ref="A2:I3779">
      <sortCondition ref="A3"/>
    </sortState>
  </autoFilter>
  <sortState xmlns:xlrd2="http://schemas.microsoft.com/office/spreadsheetml/2017/richdata2" ref="A2:I4121">
    <sortCondition ref="A3"/>
  </sortState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DFCD-C969-4745-A067-89B07D330A20}">
  <dimension ref="A1:AA3765"/>
  <sheetViews>
    <sheetView zoomScaleNormal="100" workbookViewId="0"/>
  </sheetViews>
  <sheetFormatPr defaultRowHeight="14.4" x14ac:dyDescent="0.3"/>
  <cols>
    <col min="1" max="1" width="13.109375" bestFit="1" customWidth="1"/>
    <col min="2" max="4" width="13.109375" customWidth="1"/>
    <col min="5" max="5" width="11.5546875" bestFit="1" customWidth="1"/>
    <col min="6" max="6" width="14.77734375" bestFit="1" customWidth="1"/>
    <col min="7" max="7" width="7.88671875" bestFit="1" customWidth="1"/>
    <col min="8" max="8" width="13.5546875" bestFit="1" customWidth="1"/>
    <col min="9" max="9" width="17" bestFit="1" customWidth="1"/>
    <col min="10" max="10" width="15" bestFit="1" customWidth="1"/>
    <col min="12" max="12" width="10.6640625" bestFit="1" customWidth="1"/>
    <col min="13" max="13" width="16.33203125" bestFit="1" customWidth="1"/>
    <col min="14" max="14" width="15.33203125" bestFit="1" customWidth="1"/>
    <col min="15" max="15" width="19.109375" bestFit="1" customWidth="1"/>
    <col min="16" max="16" width="9" bestFit="1" customWidth="1"/>
    <col min="17" max="17" width="10.77734375" bestFit="1" customWidth="1"/>
    <col min="19" max="19" width="12.5546875" bestFit="1" customWidth="1"/>
    <col min="20" max="20" width="13.6640625" bestFit="1" customWidth="1"/>
    <col min="21" max="21" width="20.21875" bestFit="1" customWidth="1"/>
  </cols>
  <sheetData>
    <row r="1" spans="1:27" x14ac:dyDescent="0.3">
      <c r="A1" s="8" t="s">
        <v>0</v>
      </c>
      <c r="B1" s="8" t="s">
        <v>1039</v>
      </c>
      <c r="C1" s="8" t="s">
        <v>1040</v>
      </c>
      <c r="D1" s="8" t="s">
        <v>1041</v>
      </c>
      <c r="E1" s="8" t="s">
        <v>1063</v>
      </c>
      <c r="F1" s="8" t="s">
        <v>1071</v>
      </c>
      <c r="G1" s="8" t="s">
        <v>1062</v>
      </c>
      <c r="H1" s="8" t="s">
        <v>1068</v>
      </c>
      <c r="I1" s="8" t="s">
        <v>1070</v>
      </c>
      <c r="J1" s="8" t="s">
        <v>1069</v>
      </c>
      <c r="L1" s="6" t="s">
        <v>1075</v>
      </c>
      <c r="N1" s="6" t="s">
        <v>1065</v>
      </c>
      <c r="Y1" s="8" t="s">
        <v>0</v>
      </c>
      <c r="Z1" s="8" t="s">
        <v>1087</v>
      </c>
      <c r="AA1" s="8" t="s">
        <v>1106</v>
      </c>
    </row>
    <row r="2" spans="1:27" x14ac:dyDescent="0.3">
      <c r="A2" s="3">
        <v>10002</v>
      </c>
      <c r="B2" s="3">
        <v>497</v>
      </c>
      <c r="C2" s="3">
        <v>85</v>
      </c>
      <c r="D2" s="29">
        <v>-1.9906058712800458E-2</v>
      </c>
      <c r="E2" s="27">
        <v>7.3820939694239307</v>
      </c>
      <c r="F2" s="23" t="str">
        <f t="shared" ref="F2:F65" si="0">IF(AND(E2&gt;1,E2&lt;2),"1 to 2",IF(AND(E2&gt;2,E2&lt;3),"2 to 3",IF(AND(E2&gt;3,E2&lt;4),"3 to 4",IF(AND(E2&gt;4,E2&lt;5),"4 to 5",IF(AND(E2&gt;5,E2&lt;6),"5 to 6",IF(AND(E2&gt;6,E2&lt;7),"6 to 7",IF(AND(E2&gt;7,E2&lt;8),"7 to 8",IF(AND(E2&gt;8,E2&lt;9),"8 to 9",IF(AND(E2&gt;9,E2&lt;10),"9 to 10","N/A")))))))))</f>
        <v>7 to 8</v>
      </c>
      <c r="G2" s="23">
        <f t="shared" ref="G2:G65" si="1">ROUND(E2*100,0)</f>
        <v>738</v>
      </c>
      <c r="H2" t="s">
        <v>1081</v>
      </c>
      <c r="I2" s="23">
        <v>2</v>
      </c>
      <c r="J2" t="s">
        <v>1066</v>
      </c>
      <c r="L2" s="6" t="s">
        <v>1069</v>
      </c>
      <c r="M2" s="6" t="s">
        <v>1068</v>
      </c>
      <c r="N2">
        <v>0</v>
      </c>
      <c r="O2">
        <v>1</v>
      </c>
      <c r="P2">
        <v>2</v>
      </c>
      <c r="Q2" t="s">
        <v>1031</v>
      </c>
      <c r="Y2" s="3">
        <v>20685</v>
      </c>
      <c r="Z2" s="3" t="str">
        <f t="shared" ref="Z2:Z65" si="2">VLOOKUP(Y2,A:J,10,0)</f>
        <v>Top</v>
      </c>
      <c r="AA2" s="5" t="e">
        <f>VLOOKUP(Y2,#REF!,2,0)</f>
        <v>#REF!</v>
      </c>
    </row>
    <row r="3" spans="1:27" x14ac:dyDescent="0.3">
      <c r="A3" s="3">
        <v>10080</v>
      </c>
      <c r="B3" s="3">
        <v>631</v>
      </c>
      <c r="C3" s="3">
        <v>20</v>
      </c>
      <c r="D3" s="29">
        <v>-4.5592918634727751E-3</v>
      </c>
      <c r="E3" s="27">
        <v>5.6920100346152003</v>
      </c>
      <c r="F3" s="23" t="str">
        <f t="shared" si="0"/>
        <v>5 to 6</v>
      </c>
      <c r="G3" s="23">
        <f t="shared" si="1"/>
        <v>569</v>
      </c>
      <c r="H3" t="s">
        <v>1081</v>
      </c>
      <c r="I3" s="24">
        <v>1</v>
      </c>
      <c r="J3" t="s">
        <v>1066</v>
      </c>
      <c r="L3" t="s">
        <v>1084</v>
      </c>
      <c r="M3" t="s">
        <v>1080</v>
      </c>
      <c r="N3" s="14">
        <v>0</v>
      </c>
      <c r="O3" s="14">
        <v>2.6567481402763017E-4</v>
      </c>
      <c r="P3" s="22">
        <v>3.2943676939426139E-2</v>
      </c>
      <c r="Q3" s="14">
        <v>3.320935175345377E-2</v>
      </c>
      <c r="Y3" s="3">
        <v>20711</v>
      </c>
      <c r="Z3" s="3" t="str">
        <f t="shared" si="2"/>
        <v>Top</v>
      </c>
      <c r="AA3" s="5" t="e">
        <f>VLOOKUP(Y3,#REF!,2,0)</f>
        <v>#REF!</v>
      </c>
    </row>
    <row r="4" spans="1:27" x14ac:dyDescent="0.3">
      <c r="A4" s="3">
        <v>10120</v>
      </c>
      <c r="B4" s="3">
        <v>507</v>
      </c>
      <c r="C4" s="3">
        <v>18</v>
      </c>
      <c r="D4" s="29">
        <v>-3.3358691643901703E-3</v>
      </c>
      <c r="E4" s="27">
        <v>6.742664860883651</v>
      </c>
      <c r="F4" s="23" t="str">
        <f t="shared" si="0"/>
        <v>6 to 7</v>
      </c>
      <c r="G4" s="23">
        <f t="shared" si="1"/>
        <v>674</v>
      </c>
      <c r="H4" t="s">
        <v>1081</v>
      </c>
      <c r="I4" s="24">
        <v>1</v>
      </c>
      <c r="J4" t="s">
        <v>1066</v>
      </c>
      <c r="L4" t="s">
        <v>1085</v>
      </c>
      <c r="M4" t="s">
        <v>1082</v>
      </c>
      <c r="N4" s="14">
        <v>0</v>
      </c>
      <c r="O4" s="14">
        <v>3.9585547290116894E-2</v>
      </c>
      <c r="P4" s="22">
        <v>0.3668969181721573</v>
      </c>
      <c r="Q4" s="14">
        <v>0.40648246546227418</v>
      </c>
      <c r="Y4" s="3">
        <v>20713</v>
      </c>
      <c r="Z4" s="3" t="str">
        <f t="shared" si="2"/>
        <v>Top</v>
      </c>
      <c r="AA4" s="5" t="e">
        <f>VLOOKUP(Y4,#REF!,2,0)</f>
        <v>#REF!</v>
      </c>
    </row>
    <row r="5" spans="1:27" x14ac:dyDescent="0.3">
      <c r="A5" s="3">
        <v>10125</v>
      </c>
      <c r="B5" s="3">
        <v>494</v>
      </c>
      <c r="C5" s="3">
        <v>104</v>
      </c>
      <c r="D5" s="29">
        <v>-1.8213682331839037E-2</v>
      </c>
      <c r="E5" s="27">
        <v>7.4903473207896312</v>
      </c>
      <c r="F5" s="23" t="str">
        <f t="shared" si="0"/>
        <v>7 to 8</v>
      </c>
      <c r="G5" s="23">
        <f t="shared" si="1"/>
        <v>749</v>
      </c>
      <c r="H5" t="s">
        <v>1081</v>
      </c>
      <c r="I5" s="24">
        <v>2</v>
      </c>
      <c r="J5" t="s">
        <v>1066</v>
      </c>
      <c r="L5" t="s">
        <v>1066</v>
      </c>
      <c r="M5" t="s">
        <v>1081</v>
      </c>
      <c r="N5" s="14">
        <v>5.8448459086078638E-3</v>
      </c>
      <c r="O5" s="22">
        <v>0.27098831030818277</v>
      </c>
      <c r="P5" s="14">
        <v>0.12672688629117959</v>
      </c>
      <c r="Q5" s="14">
        <v>0.40356004250797023</v>
      </c>
      <c r="Y5" s="3">
        <v>20725</v>
      </c>
      <c r="Z5" s="3" t="str">
        <f t="shared" si="2"/>
        <v>Top</v>
      </c>
      <c r="AA5" s="5" t="e">
        <f>VLOOKUP(Y5,#REF!,2,0)</f>
        <v>#REF!</v>
      </c>
    </row>
    <row r="6" spans="1:27" x14ac:dyDescent="0.3">
      <c r="A6" s="3">
        <v>10133</v>
      </c>
      <c r="B6" s="3">
        <v>494</v>
      </c>
      <c r="C6" s="3">
        <v>212</v>
      </c>
      <c r="D6" s="29">
        <v>-1.0183310685897919E-2</v>
      </c>
      <c r="E6" s="27">
        <v>7.7710386505212652</v>
      </c>
      <c r="F6" s="23" t="str">
        <f t="shared" si="0"/>
        <v>7 to 8</v>
      </c>
      <c r="G6" s="23">
        <f t="shared" si="1"/>
        <v>777</v>
      </c>
      <c r="H6" t="s">
        <v>1082</v>
      </c>
      <c r="I6" s="24">
        <v>2</v>
      </c>
      <c r="J6" t="s">
        <v>1085</v>
      </c>
      <c r="L6" t="s">
        <v>1067</v>
      </c>
      <c r="M6" t="s">
        <v>1083</v>
      </c>
      <c r="N6" s="22">
        <v>0.13522848034006377</v>
      </c>
      <c r="O6" s="14">
        <v>2.1519659936238045E-2</v>
      </c>
      <c r="P6" s="14">
        <v>0</v>
      </c>
      <c r="Q6" s="14">
        <v>0.1567481402763018</v>
      </c>
      <c r="Y6" s="3">
        <v>20727</v>
      </c>
      <c r="Z6" s="3" t="str">
        <f t="shared" si="2"/>
        <v>Top</v>
      </c>
      <c r="AA6" s="5" t="e">
        <f>VLOOKUP(Y6,#REF!,2,0)</f>
        <v>#REF!</v>
      </c>
    </row>
    <row r="7" spans="1:27" x14ac:dyDescent="0.3">
      <c r="A7" s="3">
        <v>10135</v>
      </c>
      <c r="B7" s="3">
        <v>494</v>
      </c>
      <c r="C7" s="3">
        <v>196</v>
      </c>
      <c r="D7" s="29">
        <v>-5.1076641462850618E-2</v>
      </c>
      <c r="E7" s="27">
        <v>7.6716855077726187</v>
      </c>
      <c r="F7" s="23" t="str">
        <f t="shared" si="0"/>
        <v>7 to 8</v>
      </c>
      <c r="G7" s="23">
        <f t="shared" si="1"/>
        <v>767</v>
      </c>
      <c r="H7" t="s">
        <v>1082</v>
      </c>
      <c r="I7" s="24">
        <v>2</v>
      </c>
      <c r="J7" t="s">
        <v>1085</v>
      </c>
      <c r="L7" t="s">
        <v>1031</v>
      </c>
      <c r="N7" s="14">
        <v>0.14107332624867164</v>
      </c>
      <c r="O7" s="14">
        <v>0.33235919234856537</v>
      </c>
      <c r="P7" s="14">
        <v>0.52656748140276299</v>
      </c>
      <c r="Q7" s="14">
        <v>1</v>
      </c>
      <c r="Y7" s="3">
        <v>20914</v>
      </c>
      <c r="Z7" s="3" t="str">
        <f t="shared" si="2"/>
        <v>Top</v>
      </c>
      <c r="AA7" s="5" t="e">
        <f>VLOOKUP(Y7,#REF!,2,0)</f>
        <v>#REF!</v>
      </c>
    </row>
    <row r="8" spans="1:27" x14ac:dyDescent="0.3">
      <c r="A8" s="3">
        <v>11001</v>
      </c>
      <c r="B8" s="3">
        <v>497</v>
      </c>
      <c r="C8" s="3">
        <v>103</v>
      </c>
      <c r="D8" s="29">
        <v>-7.1504599888719614E-2</v>
      </c>
      <c r="E8" s="27">
        <v>7.3668219350120223</v>
      </c>
      <c r="F8" s="23" t="str">
        <f t="shared" si="0"/>
        <v>7 to 8</v>
      </c>
      <c r="G8" s="23">
        <f t="shared" si="1"/>
        <v>737</v>
      </c>
      <c r="H8" t="s">
        <v>1081</v>
      </c>
      <c r="I8" s="24">
        <v>2</v>
      </c>
      <c r="J8" t="s">
        <v>1066</v>
      </c>
      <c r="Y8" s="3">
        <v>20956</v>
      </c>
      <c r="Z8" s="3" t="str">
        <f t="shared" si="2"/>
        <v>Top</v>
      </c>
      <c r="AA8" s="5" t="e">
        <f>VLOOKUP(Y8,#REF!,2,0)</f>
        <v>#REF!</v>
      </c>
    </row>
    <row r="9" spans="1:27" x14ac:dyDescent="0.3">
      <c r="A9" s="3">
        <v>15030</v>
      </c>
      <c r="B9" s="3">
        <v>595</v>
      </c>
      <c r="C9" s="3">
        <v>11</v>
      </c>
      <c r="D9" s="29">
        <v>6.2868567560855695E-3</v>
      </c>
      <c r="E9" s="27">
        <v>5.7917148839612835</v>
      </c>
      <c r="F9" s="23" t="str">
        <f t="shared" si="0"/>
        <v>5 to 6</v>
      </c>
      <c r="G9" s="23">
        <f t="shared" si="1"/>
        <v>579</v>
      </c>
      <c r="H9" t="s">
        <v>1081</v>
      </c>
      <c r="I9" s="24">
        <v>1</v>
      </c>
      <c r="J9" t="s">
        <v>1066</v>
      </c>
      <c r="L9" s="30" t="s">
        <v>1086</v>
      </c>
      <c r="M9" s="30"/>
      <c r="N9" s="30"/>
      <c r="O9" s="30"/>
      <c r="P9" s="30"/>
      <c r="Q9" s="30"/>
      <c r="Y9" s="3">
        <v>21035</v>
      </c>
      <c r="Z9" s="3" t="str">
        <f t="shared" si="2"/>
        <v>Top</v>
      </c>
      <c r="AA9" s="5" t="e">
        <f>VLOOKUP(Y9,#REF!,2,0)</f>
        <v>#REF!</v>
      </c>
    </row>
    <row r="10" spans="1:27" x14ac:dyDescent="0.3">
      <c r="A10" s="3">
        <v>15034</v>
      </c>
      <c r="B10" s="3">
        <v>497</v>
      </c>
      <c r="C10" s="3">
        <v>152</v>
      </c>
      <c r="D10" s="29">
        <v>3.2620961857777069E-3</v>
      </c>
      <c r="E10" s="27">
        <v>7.6398032575890475</v>
      </c>
      <c r="F10" s="23" t="str">
        <f t="shared" si="0"/>
        <v>7 to 8</v>
      </c>
      <c r="G10" s="23">
        <f t="shared" si="1"/>
        <v>764</v>
      </c>
      <c r="H10" t="s">
        <v>1082</v>
      </c>
      <c r="I10" s="24">
        <v>2</v>
      </c>
      <c r="J10" t="s">
        <v>1085</v>
      </c>
      <c r="Y10" s="3">
        <v>21137</v>
      </c>
      <c r="Z10" s="3" t="str">
        <f t="shared" si="2"/>
        <v>Top</v>
      </c>
      <c r="AA10" s="5" t="e">
        <f>VLOOKUP(Y10,#REF!,2,0)</f>
        <v>#REF!</v>
      </c>
    </row>
    <row r="11" spans="1:27" x14ac:dyDescent="0.3">
      <c r="A11" s="3">
        <v>15036</v>
      </c>
      <c r="B11" s="3">
        <v>496</v>
      </c>
      <c r="C11" s="3">
        <v>619</v>
      </c>
      <c r="D11" s="29">
        <v>-1.3768570956202677E-2</v>
      </c>
      <c r="E11" s="27">
        <v>8.1476597658528256</v>
      </c>
      <c r="F11" s="23" t="str">
        <f t="shared" si="0"/>
        <v>8 to 9</v>
      </c>
      <c r="G11" s="23">
        <f t="shared" si="1"/>
        <v>815</v>
      </c>
      <c r="H11" t="s">
        <v>1082</v>
      </c>
      <c r="I11" s="24">
        <v>2</v>
      </c>
      <c r="J11" t="s">
        <v>1085</v>
      </c>
      <c r="Y11" s="3">
        <v>21147</v>
      </c>
      <c r="Z11" s="3" t="str">
        <f t="shared" si="2"/>
        <v>Top</v>
      </c>
      <c r="AA11" s="5" t="e">
        <f>VLOOKUP(Y11,#REF!,2,0)</f>
        <v>#REF!</v>
      </c>
    </row>
    <row r="12" spans="1:27" x14ac:dyDescent="0.3">
      <c r="A12" s="3">
        <v>15039</v>
      </c>
      <c r="B12" s="3">
        <v>500</v>
      </c>
      <c r="C12" s="3">
        <v>150</v>
      </c>
      <c r="D12" s="29">
        <v>-6.9415641177773667E-3</v>
      </c>
      <c r="E12" s="27">
        <v>7.5870473090822745</v>
      </c>
      <c r="F12" s="23" t="str">
        <f t="shared" si="0"/>
        <v>7 to 8</v>
      </c>
      <c r="G12" s="23">
        <f t="shared" si="1"/>
        <v>759</v>
      </c>
      <c r="H12" t="s">
        <v>1082</v>
      </c>
      <c r="I12" s="24">
        <v>2</v>
      </c>
      <c r="J12" t="s">
        <v>1085</v>
      </c>
      <c r="L12" s="6" t="s">
        <v>1087</v>
      </c>
      <c r="M12" t="s">
        <v>1090</v>
      </c>
      <c r="N12" t="s">
        <v>1088</v>
      </c>
      <c r="O12" t="s">
        <v>1104</v>
      </c>
      <c r="P12" s="8" t="s">
        <v>1089</v>
      </c>
      <c r="Y12" s="3">
        <v>21340</v>
      </c>
      <c r="Z12" s="3" t="str">
        <f t="shared" si="2"/>
        <v>Top</v>
      </c>
      <c r="AA12" s="5" t="e">
        <f>VLOOKUP(Y12,#REF!,2,0)</f>
        <v>#REF!</v>
      </c>
    </row>
    <row r="13" spans="1:27" x14ac:dyDescent="0.3">
      <c r="A13" s="3">
        <v>16008</v>
      </c>
      <c r="B13" s="3">
        <v>504</v>
      </c>
      <c r="C13" s="3">
        <v>60</v>
      </c>
      <c r="D13" s="29">
        <v>-1.7585140284817782E-3</v>
      </c>
      <c r="E13" s="27">
        <v>7.2147708884027857</v>
      </c>
      <c r="F13" s="23" t="str">
        <f t="shared" si="0"/>
        <v>7 to 8</v>
      </c>
      <c r="G13" s="23">
        <f t="shared" si="1"/>
        <v>721</v>
      </c>
      <c r="H13" t="s">
        <v>1081</v>
      </c>
      <c r="I13" s="24">
        <v>2</v>
      </c>
      <c r="J13" t="s">
        <v>1066</v>
      </c>
      <c r="L13" s="3" t="s">
        <v>1084</v>
      </c>
      <c r="M13" s="16">
        <v>125</v>
      </c>
      <c r="N13" s="16">
        <v>871.42399999999998</v>
      </c>
      <c r="O13" s="14">
        <v>0.37947203609904051</v>
      </c>
      <c r="P13" s="5">
        <f>N13/SUM($N$13:$N$15)</f>
        <v>0.3709506944624687</v>
      </c>
      <c r="Y13" s="3">
        <v>21430</v>
      </c>
      <c r="Z13" s="3" t="str">
        <f t="shared" si="2"/>
        <v>Top</v>
      </c>
      <c r="AA13" s="5" t="e">
        <f>VLOOKUP(Y13,#REF!,2,0)</f>
        <v>#REF!</v>
      </c>
    </row>
    <row r="14" spans="1:27" x14ac:dyDescent="0.3">
      <c r="A14" s="3">
        <v>16010</v>
      </c>
      <c r="B14" s="3">
        <v>600</v>
      </c>
      <c r="C14" s="3">
        <v>3</v>
      </c>
      <c r="D14" s="29">
        <v>6.0400727028724662E-5</v>
      </c>
      <c r="E14" s="27">
        <v>5.3249316014535601</v>
      </c>
      <c r="F14" s="23" t="str">
        <f t="shared" si="0"/>
        <v>5 to 6</v>
      </c>
      <c r="G14" s="23">
        <f t="shared" si="1"/>
        <v>532</v>
      </c>
      <c r="H14" t="s">
        <v>1083</v>
      </c>
      <c r="I14" s="24">
        <v>1</v>
      </c>
      <c r="J14" t="s">
        <v>1067</v>
      </c>
      <c r="L14" s="3" t="s">
        <v>1085</v>
      </c>
      <c r="M14" s="16">
        <v>1530</v>
      </c>
      <c r="N14" s="16">
        <v>788.5464052287582</v>
      </c>
      <c r="O14" s="14">
        <v>0.1460934940846699</v>
      </c>
      <c r="P14" s="5">
        <f>N14/SUM($N$13:$N$15)</f>
        <v>0.33567108162672948</v>
      </c>
      <c r="Y14" s="3">
        <v>21479</v>
      </c>
      <c r="Z14" s="3" t="str">
        <f t="shared" si="2"/>
        <v>Top</v>
      </c>
      <c r="AA14" s="5" t="e">
        <f>VLOOKUP(Y14,#REF!,2,0)</f>
        <v>#REF!</v>
      </c>
    </row>
    <row r="15" spans="1:27" x14ac:dyDescent="0.3">
      <c r="A15" s="3">
        <v>16011</v>
      </c>
      <c r="B15" s="3">
        <v>501</v>
      </c>
      <c r="C15" s="3">
        <v>47</v>
      </c>
      <c r="D15" s="29">
        <v>-1.4104887183227076E-3</v>
      </c>
      <c r="E15" s="27">
        <v>7.1546331550293765</v>
      </c>
      <c r="F15" s="23" t="str">
        <f t="shared" si="0"/>
        <v>7 to 8</v>
      </c>
      <c r="G15" s="23">
        <f t="shared" si="1"/>
        <v>715</v>
      </c>
      <c r="H15" t="s">
        <v>1081</v>
      </c>
      <c r="I15" s="24">
        <v>2</v>
      </c>
      <c r="J15" t="s">
        <v>1066</v>
      </c>
      <c r="L15" s="3" t="s">
        <v>1066</v>
      </c>
      <c r="M15" s="16">
        <v>1519</v>
      </c>
      <c r="N15" s="16">
        <v>689.19354838709683</v>
      </c>
      <c r="O15" s="14">
        <v>0.10239362455061132</v>
      </c>
      <c r="P15" s="5">
        <f>N15/SUM($N$13:$N$15)</f>
        <v>0.29337822391080182</v>
      </c>
      <c r="S15" s="6" t="s">
        <v>1105</v>
      </c>
      <c r="T15" t="s">
        <v>1107</v>
      </c>
      <c r="Y15" s="3">
        <v>21484</v>
      </c>
      <c r="Z15" s="3" t="str">
        <f t="shared" si="2"/>
        <v>Top</v>
      </c>
      <c r="AA15" s="5" t="e">
        <f>VLOOKUP(Y15,#REF!,2,0)</f>
        <v>#REF!</v>
      </c>
    </row>
    <row r="16" spans="1:27" x14ac:dyDescent="0.3">
      <c r="A16" s="3">
        <v>16012</v>
      </c>
      <c r="B16" s="3">
        <v>501</v>
      </c>
      <c r="C16" s="3">
        <v>33</v>
      </c>
      <c r="D16" s="29">
        <v>-8.6979854295788344E-3</v>
      </c>
      <c r="E16" s="27">
        <v>7.0118167453750608</v>
      </c>
      <c r="F16" s="23" t="str">
        <f t="shared" si="0"/>
        <v>7 to 8</v>
      </c>
      <c r="G16" s="23">
        <f t="shared" si="1"/>
        <v>701</v>
      </c>
      <c r="H16" t="s">
        <v>1081</v>
      </c>
      <c r="I16" s="24">
        <v>1</v>
      </c>
      <c r="J16" t="s">
        <v>1066</v>
      </c>
      <c r="S16" s="3" t="s">
        <v>1084</v>
      </c>
      <c r="T16" s="14">
        <v>0.51476568962681601</v>
      </c>
      <c r="U16" s="14">
        <f>T16/SUM($T$16:$T$18)</f>
        <v>0.59374217237828752</v>
      </c>
      <c r="V16">
        <v>2.2999999999999998</v>
      </c>
      <c r="Y16" s="3">
        <v>21494</v>
      </c>
      <c r="Z16" s="3" t="str">
        <f t="shared" si="2"/>
        <v>Top</v>
      </c>
      <c r="AA16" s="5" t="e">
        <f>VLOOKUP(Y16,#REF!,2,0)</f>
        <v>#REF!</v>
      </c>
    </row>
    <row r="17" spans="1:27" x14ac:dyDescent="0.3">
      <c r="A17" s="3">
        <v>16014</v>
      </c>
      <c r="B17" s="3">
        <v>498</v>
      </c>
      <c r="C17" s="3">
        <v>58</v>
      </c>
      <c r="D17" s="29">
        <v>-2.4406455676885728E-3</v>
      </c>
      <c r="E17" s="27">
        <v>7.2604450897911317</v>
      </c>
      <c r="F17" s="23" t="str">
        <f t="shared" si="0"/>
        <v>7 to 8</v>
      </c>
      <c r="G17" s="23">
        <f t="shared" si="1"/>
        <v>726</v>
      </c>
      <c r="H17" t="s">
        <v>1081</v>
      </c>
      <c r="I17" s="24">
        <v>2</v>
      </c>
      <c r="J17" t="s">
        <v>1066</v>
      </c>
      <c r="L17" s="8" t="s">
        <v>1087</v>
      </c>
      <c r="M17" s="8" t="s">
        <v>1091</v>
      </c>
      <c r="O17" s="8" t="s">
        <v>1087</v>
      </c>
      <c r="P17" s="8" t="s">
        <v>1097</v>
      </c>
      <c r="Q17" s="8" t="s">
        <v>1096</v>
      </c>
      <c r="S17" s="3" t="s">
        <v>1085</v>
      </c>
      <c r="T17" s="14">
        <v>0.20542859151545861</v>
      </c>
      <c r="U17" s="14">
        <f t="shared" ref="U17:U18" si="3">T17/SUM($T$16:$T$18)</f>
        <v>0.23694589723612824</v>
      </c>
      <c r="V17">
        <v>1</v>
      </c>
      <c r="Y17" s="3">
        <v>21524</v>
      </c>
      <c r="Z17" s="3" t="str">
        <f t="shared" si="2"/>
        <v>Top</v>
      </c>
      <c r="AA17" s="5" t="e">
        <f>VLOOKUP(Y17,#REF!,2,0)</f>
        <v>#REF!</v>
      </c>
    </row>
    <row r="18" spans="1:27" x14ac:dyDescent="0.3">
      <c r="A18" s="3">
        <v>16015</v>
      </c>
      <c r="B18" s="3">
        <v>498</v>
      </c>
      <c r="C18" s="3">
        <v>33</v>
      </c>
      <c r="D18" s="29">
        <v>4.3679850893322573E-3</v>
      </c>
      <c r="E18" s="27">
        <v>7.0645617163147936</v>
      </c>
      <c r="F18" s="23" t="str">
        <f t="shared" si="0"/>
        <v>7 to 8</v>
      </c>
      <c r="G18" s="23">
        <f t="shared" si="1"/>
        <v>706</v>
      </c>
      <c r="H18" t="s">
        <v>1081</v>
      </c>
      <c r="I18" s="24">
        <v>1</v>
      </c>
      <c r="J18" t="s">
        <v>1066</v>
      </c>
      <c r="L18" s="28" t="s">
        <v>1092</v>
      </c>
      <c r="M18" s="14">
        <v>3.320935175345377E-2</v>
      </c>
      <c r="O18" s="3" t="s">
        <v>1084</v>
      </c>
      <c r="P18" s="16">
        <v>871.42399999999998</v>
      </c>
      <c r="Q18">
        <v>1800000</v>
      </c>
      <c r="S18" s="3" t="s">
        <v>1066</v>
      </c>
      <c r="T18" s="14">
        <v>0.14679094169422341</v>
      </c>
      <c r="U18" s="14">
        <f t="shared" si="3"/>
        <v>0.16931193038558426</v>
      </c>
      <c r="V18">
        <v>0.7</v>
      </c>
      <c r="Y18" s="3">
        <v>21558</v>
      </c>
      <c r="Z18" s="3" t="str">
        <f t="shared" si="2"/>
        <v>Top</v>
      </c>
      <c r="AA18" s="5" t="e">
        <f>VLOOKUP(Y18,#REF!,2,0)</f>
        <v>#REF!</v>
      </c>
    </row>
    <row r="19" spans="1:27" x14ac:dyDescent="0.3">
      <c r="A19" s="3">
        <v>16016</v>
      </c>
      <c r="B19" s="3">
        <v>504</v>
      </c>
      <c r="C19" s="3">
        <v>63</v>
      </c>
      <c r="D19" s="29">
        <v>8.848352044270682E-5</v>
      </c>
      <c r="E19" s="27">
        <v>7.2361266347554496</v>
      </c>
      <c r="F19" s="23" t="str">
        <f t="shared" si="0"/>
        <v>7 to 8</v>
      </c>
      <c r="G19" s="23">
        <f t="shared" si="1"/>
        <v>724</v>
      </c>
      <c r="H19" t="s">
        <v>1081</v>
      </c>
      <c r="I19" s="24">
        <v>2</v>
      </c>
      <c r="J19" t="s">
        <v>1066</v>
      </c>
      <c r="L19" s="28" t="s">
        <v>1093</v>
      </c>
      <c r="M19" s="14">
        <v>0.40648246546227418</v>
      </c>
      <c r="O19" s="3" t="s">
        <v>1085</v>
      </c>
      <c r="P19" s="16">
        <v>788.5464052287582</v>
      </c>
      <c r="Q19">
        <v>1700000</v>
      </c>
      <c r="S19" s="3" t="s">
        <v>1067</v>
      </c>
      <c r="T19" s="14">
        <v>0.19196325654459631</v>
      </c>
      <c r="Y19" s="3">
        <v>21559</v>
      </c>
      <c r="Z19" s="3" t="str">
        <f t="shared" si="2"/>
        <v>Top</v>
      </c>
      <c r="AA19" s="5" t="e">
        <f>VLOOKUP(Y19,#REF!,2,0)</f>
        <v>#REF!</v>
      </c>
    </row>
    <row r="20" spans="1:27" x14ac:dyDescent="0.3">
      <c r="A20" s="3">
        <v>16033</v>
      </c>
      <c r="B20" s="3">
        <v>497</v>
      </c>
      <c r="C20" s="3">
        <v>5</v>
      </c>
      <c r="D20" s="29">
        <v>6.640695304183595E-4</v>
      </c>
      <c r="E20" s="27">
        <v>6.4138917560897379</v>
      </c>
      <c r="F20" s="23" t="str">
        <f t="shared" si="0"/>
        <v>6 to 7</v>
      </c>
      <c r="G20" s="23">
        <f t="shared" si="1"/>
        <v>641</v>
      </c>
      <c r="H20" t="s">
        <v>1081</v>
      </c>
      <c r="I20" s="24">
        <v>1</v>
      </c>
      <c r="J20" t="s">
        <v>1066</v>
      </c>
      <c r="L20" s="28" t="s">
        <v>1094</v>
      </c>
      <c r="M20" s="14">
        <v>0.40356004250797023</v>
      </c>
      <c r="O20" s="3" t="s">
        <v>1066</v>
      </c>
      <c r="P20" s="16">
        <v>689.19354838709683</v>
      </c>
      <c r="Q20">
        <v>1500000</v>
      </c>
      <c r="S20" s="3" t="s">
        <v>1031</v>
      </c>
      <c r="T20" s="14">
        <v>0.18992699734772608</v>
      </c>
      <c r="Y20" s="3">
        <v>21620</v>
      </c>
      <c r="Z20" s="3" t="str">
        <f t="shared" si="2"/>
        <v>Top</v>
      </c>
      <c r="AA20" s="5" t="e">
        <f>VLOOKUP(Y20,#REF!,2,0)</f>
        <v>#REF!</v>
      </c>
    </row>
    <row r="21" spans="1:27" x14ac:dyDescent="0.3">
      <c r="A21" s="3">
        <v>16043</v>
      </c>
      <c r="B21" s="3">
        <v>521</v>
      </c>
      <c r="C21" s="3">
        <v>3</v>
      </c>
      <c r="D21" s="29">
        <v>-6.0045373282109713E-4</v>
      </c>
      <c r="E21" s="27">
        <v>6.0246692080601791</v>
      </c>
      <c r="F21" s="23" t="str">
        <f t="shared" si="0"/>
        <v>6 to 7</v>
      </c>
      <c r="G21" s="23">
        <f t="shared" si="1"/>
        <v>602</v>
      </c>
      <c r="H21" t="s">
        <v>1081</v>
      </c>
      <c r="I21" s="24">
        <v>1</v>
      </c>
      <c r="J21" t="s">
        <v>1066</v>
      </c>
      <c r="L21" s="28" t="s">
        <v>1095</v>
      </c>
      <c r="M21" s="14">
        <v>0.1567481402763018</v>
      </c>
      <c r="Y21" s="3">
        <v>21621</v>
      </c>
      <c r="Z21" s="3" t="str">
        <f t="shared" si="2"/>
        <v>Top</v>
      </c>
      <c r="AA21" s="5" t="e">
        <f>VLOOKUP(Y21,#REF!,2,0)</f>
        <v>#REF!</v>
      </c>
    </row>
    <row r="22" spans="1:27" x14ac:dyDescent="0.3">
      <c r="A22" s="3">
        <v>16045</v>
      </c>
      <c r="B22" s="3">
        <v>495</v>
      </c>
      <c r="C22" s="3">
        <v>59</v>
      </c>
      <c r="D22" s="29">
        <v>7.8716939458611172E-4</v>
      </c>
      <c r="E22" s="27">
        <v>7.3024545325610459</v>
      </c>
      <c r="F22" s="23" t="str">
        <f t="shared" si="0"/>
        <v>7 to 8</v>
      </c>
      <c r="G22" s="23">
        <f t="shared" si="1"/>
        <v>730</v>
      </c>
      <c r="H22" t="s">
        <v>1081</v>
      </c>
      <c r="I22" s="24">
        <v>2</v>
      </c>
      <c r="J22" t="s">
        <v>1066</v>
      </c>
      <c r="Y22" s="3">
        <v>21622</v>
      </c>
      <c r="Z22" s="3" t="str">
        <f t="shared" si="2"/>
        <v>Top</v>
      </c>
      <c r="AA22" s="5" t="e">
        <f>VLOOKUP(Y22,#REF!,2,0)</f>
        <v>#REF!</v>
      </c>
    </row>
    <row r="23" spans="1:27" x14ac:dyDescent="0.3">
      <c r="A23" s="3">
        <v>16046</v>
      </c>
      <c r="B23" s="3">
        <v>507</v>
      </c>
      <c r="C23" s="3">
        <v>19</v>
      </c>
      <c r="D23" s="29">
        <v>-3.0542909689412518E-3</v>
      </c>
      <c r="E23" s="27">
        <v>6.7625026093954581</v>
      </c>
      <c r="F23" s="23" t="str">
        <f t="shared" si="0"/>
        <v>6 to 7</v>
      </c>
      <c r="G23" s="23">
        <f t="shared" si="1"/>
        <v>676</v>
      </c>
      <c r="H23" t="s">
        <v>1081</v>
      </c>
      <c r="I23" s="24">
        <v>1</v>
      </c>
      <c r="J23" t="s">
        <v>1066</v>
      </c>
      <c r="Y23" s="3">
        <v>21731</v>
      </c>
      <c r="Z23" s="3" t="str">
        <f t="shared" si="2"/>
        <v>Top</v>
      </c>
      <c r="AA23" s="5" t="e">
        <f>VLOOKUP(Y23,#REF!,2,0)</f>
        <v>#REF!</v>
      </c>
    </row>
    <row r="24" spans="1:27" x14ac:dyDescent="0.3">
      <c r="A24" s="3">
        <v>16048</v>
      </c>
      <c r="B24" s="3">
        <v>497</v>
      </c>
      <c r="C24" s="3">
        <v>65</v>
      </c>
      <c r="D24" s="29">
        <v>-7.4589219828415237E-3</v>
      </c>
      <c r="E24" s="27">
        <v>7.3039062040998957</v>
      </c>
      <c r="F24" s="23" t="str">
        <f t="shared" si="0"/>
        <v>7 to 8</v>
      </c>
      <c r="G24" s="23">
        <f t="shared" si="1"/>
        <v>730</v>
      </c>
      <c r="H24" t="s">
        <v>1081</v>
      </c>
      <c r="I24" s="24">
        <v>2</v>
      </c>
      <c r="J24" t="s">
        <v>1066</v>
      </c>
      <c r="Y24" s="3">
        <v>21754</v>
      </c>
      <c r="Z24" s="3" t="str">
        <f t="shared" si="2"/>
        <v>Top</v>
      </c>
      <c r="AA24" s="5" t="e">
        <f>VLOOKUP(Y24,#REF!,2,0)</f>
        <v>#REF!</v>
      </c>
    </row>
    <row r="25" spans="1:27" x14ac:dyDescent="0.3">
      <c r="A25" s="3">
        <v>16049</v>
      </c>
      <c r="B25" s="3">
        <v>661</v>
      </c>
      <c r="C25" s="3">
        <v>7</v>
      </c>
      <c r="D25" s="29">
        <v>-7.5246660595201581E-3</v>
      </c>
      <c r="E25" s="27">
        <v>5.0922226748589319</v>
      </c>
      <c r="F25" s="23" t="str">
        <f t="shared" si="0"/>
        <v>5 to 6</v>
      </c>
      <c r="G25" s="23">
        <f t="shared" si="1"/>
        <v>509</v>
      </c>
      <c r="H25" t="s">
        <v>1083</v>
      </c>
      <c r="I25" s="24">
        <v>1</v>
      </c>
      <c r="J25" t="s">
        <v>1067</v>
      </c>
      <c r="Y25" s="3">
        <v>21928</v>
      </c>
      <c r="Z25" s="3" t="str">
        <f t="shared" si="2"/>
        <v>Top</v>
      </c>
      <c r="AA25" s="5" t="e">
        <f>VLOOKUP(Y25,#REF!,2,0)</f>
        <v>#REF!</v>
      </c>
    </row>
    <row r="26" spans="1:27" x14ac:dyDescent="0.3">
      <c r="A26" s="3">
        <v>16052</v>
      </c>
      <c r="B26" s="3">
        <v>510</v>
      </c>
      <c r="C26" s="3">
        <v>20</v>
      </c>
      <c r="D26" s="29">
        <v>9.5124675760989395E-3</v>
      </c>
      <c r="E26" s="27">
        <v>6.7736672414932926</v>
      </c>
      <c r="F26" s="23" t="str">
        <f t="shared" si="0"/>
        <v>6 to 7</v>
      </c>
      <c r="G26" s="23">
        <f t="shared" si="1"/>
        <v>677</v>
      </c>
      <c r="H26" t="s">
        <v>1081</v>
      </c>
      <c r="I26" s="24">
        <v>1</v>
      </c>
      <c r="J26" t="s">
        <v>1066</v>
      </c>
      <c r="Y26" s="3">
        <v>21929</v>
      </c>
      <c r="Z26" s="3" t="str">
        <f t="shared" si="2"/>
        <v>Top</v>
      </c>
      <c r="AA26" s="5" t="e">
        <f>VLOOKUP(Y26,#REF!,2,0)</f>
        <v>#REF!</v>
      </c>
    </row>
    <row r="27" spans="1:27" x14ac:dyDescent="0.3">
      <c r="A27" s="3">
        <v>16054</v>
      </c>
      <c r="B27" s="3">
        <v>507</v>
      </c>
      <c r="C27" s="3">
        <v>30</v>
      </c>
      <c r="D27" s="29">
        <v>-6.4064477256913109E-3</v>
      </c>
      <c r="E27" s="27">
        <v>6.9218964213772249</v>
      </c>
      <c r="F27" s="23" t="str">
        <f t="shared" si="0"/>
        <v>6 to 7</v>
      </c>
      <c r="G27" s="23">
        <f t="shared" si="1"/>
        <v>692</v>
      </c>
      <c r="H27" t="s">
        <v>1081</v>
      </c>
      <c r="I27" s="24">
        <v>1</v>
      </c>
      <c r="J27" t="s">
        <v>1066</v>
      </c>
      <c r="Y27" s="3">
        <v>21930</v>
      </c>
      <c r="Z27" s="3" t="str">
        <f t="shared" si="2"/>
        <v>Top</v>
      </c>
      <c r="AA27" s="5" t="e">
        <f>VLOOKUP(Y27,#REF!,2,0)</f>
        <v>#REF!</v>
      </c>
    </row>
    <row r="28" spans="1:27" x14ac:dyDescent="0.3">
      <c r="A28" s="3">
        <v>16216</v>
      </c>
      <c r="B28" s="3">
        <v>504</v>
      </c>
      <c r="C28" s="3">
        <v>55</v>
      </c>
      <c r="D28" s="29">
        <v>-6.8352280805183737E-3</v>
      </c>
      <c r="E28" s="27">
        <v>7.1736146818945308</v>
      </c>
      <c r="F28" s="23" t="str">
        <f t="shared" si="0"/>
        <v>7 to 8</v>
      </c>
      <c r="G28" s="23">
        <f t="shared" si="1"/>
        <v>717</v>
      </c>
      <c r="H28" t="s">
        <v>1081</v>
      </c>
      <c r="I28" s="24">
        <v>2</v>
      </c>
      <c r="J28" t="s">
        <v>1066</v>
      </c>
      <c r="Y28" s="3">
        <v>21931</v>
      </c>
      <c r="Z28" s="3" t="str">
        <f t="shared" si="2"/>
        <v>Top</v>
      </c>
      <c r="AA28" s="5" t="e">
        <f>VLOOKUP(Y28,#REF!,2,0)</f>
        <v>#REF!</v>
      </c>
    </row>
    <row r="29" spans="1:27" x14ac:dyDescent="0.3">
      <c r="A29" s="3">
        <v>16218</v>
      </c>
      <c r="B29" s="3">
        <v>503</v>
      </c>
      <c r="C29" s="3">
        <v>62</v>
      </c>
      <c r="D29" s="29">
        <v>-3.5708337761413349E-2</v>
      </c>
      <c r="E29" s="27">
        <v>7.1780841524935592</v>
      </c>
      <c r="F29" s="23" t="str">
        <f t="shared" si="0"/>
        <v>7 to 8</v>
      </c>
      <c r="G29" s="23">
        <f t="shared" si="1"/>
        <v>718</v>
      </c>
      <c r="H29" t="s">
        <v>1081</v>
      </c>
      <c r="I29" s="24">
        <v>2</v>
      </c>
      <c r="J29" t="s">
        <v>1066</v>
      </c>
      <c r="Y29" s="3">
        <v>21932</v>
      </c>
      <c r="Z29" s="3" t="str">
        <f t="shared" si="2"/>
        <v>Top</v>
      </c>
      <c r="AA29" s="5" t="e">
        <f>VLOOKUP(Y29,#REF!,2,0)</f>
        <v>#REF!</v>
      </c>
    </row>
    <row r="30" spans="1:27" x14ac:dyDescent="0.3">
      <c r="A30" s="3">
        <v>16219</v>
      </c>
      <c r="B30" s="3">
        <v>501</v>
      </c>
      <c r="C30" s="3">
        <v>102</v>
      </c>
      <c r="D30" s="29">
        <v>-4.3516192997894582E-3</v>
      </c>
      <c r="E30" s="27">
        <v>7.4374024075544902</v>
      </c>
      <c r="F30" s="23" t="str">
        <f t="shared" si="0"/>
        <v>7 to 8</v>
      </c>
      <c r="G30" s="23">
        <f t="shared" si="1"/>
        <v>744</v>
      </c>
      <c r="H30" t="s">
        <v>1081</v>
      </c>
      <c r="I30" s="24">
        <v>2</v>
      </c>
      <c r="J30" t="s">
        <v>1066</v>
      </c>
      <c r="Y30" s="3">
        <v>22077</v>
      </c>
      <c r="Z30" s="3" t="str">
        <f t="shared" si="2"/>
        <v>Top</v>
      </c>
      <c r="AA30" s="5" t="e">
        <f>VLOOKUP(Y30,#REF!,2,0)</f>
        <v>#REF!</v>
      </c>
    </row>
    <row r="31" spans="1:27" x14ac:dyDescent="0.3">
      <c r="A31" s="3">
        <v>16225</v>
      </c>
      <c r="B31" s="3">
        <v>494</v>
      </c>
      <c r="C31" s="3">
        <v>95</v>
      </c>
      <c r="D31" s="29">
        <v>-4.6092999645739305E-2</v>
      </c>
      <c r="E31" s="27">
        <v>7.4089689318534582</v>
      </c>
      <c r="F31" s="23" t="str">
        <f t="shared" si="0"/>
        <v>7 to 8</v>
      </c>
      <c r="G31" s="23">
        <f t="shared" si="1"/>
        <v>741</v>
      </c>
      <c r="H31" t="s">
        <v>1081</v>
      </c>
      <c r="I31" s="24">
        <v>2</v>
      </c>
      <c r="J31" t="s">
        <v>1066</v>
      </c>
      <c r="Y31" s="3">
        <v>22079</v>
      </c>
      <c r="Z31" s="3" t="str">
        <f t="shared" si="2"/>
        <v>Top</v>
      </c>
      <c r="AA31" s="5" t="e">
        <f>VLOOKUP(Y31,#REF!,2,0)</f>
        <v>#REF!</v>
      </c>
    </row>
    <row r="32" spans="1:27" x14ac:dyDescent="0.3">
      <c r="A32" s="3">
        <v>16235</v>
      </c>
      <c r="B32" s="3">
        <v>497</v>
      </c>
      <c r="C32" s="3">
        <v>174</v>
      </c>
      <c r="D32" s="29">
        <v>-4.4536841116928506E-3</v>
      </c>
      <c r="E32" s="27">
        <v>7.6769023117418209</v>
      </c>
      <c r="F32" s="23" t="str">
        <f t="shared" si="0"/>
        <v>7 to 8</v>
      </c>
      <c r="G32" s="23">
        <f t="shared" si="1"/>
        <v>768</v>
      </c>
      <c r="H32" t="s">
        <v>1082</v>
      </c>
      <c r="I32" s="24">
        <v>2</v>
      </c>
      <c r="J32" t="s">
        <v>1085</v>
      </c>
      <c r="Y32" s="3">
        <v>22082</v>
      </c>
      <c r="Z32" s="3" t="str">
        <f t="shared" si="2"/>
        <v>Top</v>
      </c>
      <c r="AA32" s="5" t="e">
        <f>VLOOKUP(Y32,#REF!,2,0)</f>
        <v>#REF!</v>
      </c>
    </row>
    <row r="33" spans="1:27" x14ac:dyDescent="0.3">
      <c r="A33" s="3">
        <v>16236</v>
      </c>
      <c r="B33" s="3">
        <v>500</v>
      </c>
      <c r="C33" s="3">
        <v>137</v>
      </c>
      <c r="D33" s="29">
        <v>-2.6368302812992631E-3</v>
      </c>
      <c r="E33" s="27">
        <v>7.5606443794917837</v>
      </c>
      <c r="F33" s="23" t="str">
        <f t="shared" si="0"/>
        <v>7 to 8</v>
      </c>
      <c r="G33" s="23">
        <f t="shared" si="1"/>
        <v>756</v>
      </c>
      <c r="H33" t="s">
        <v>1082</v>
      </c>
      <c r="I33" s="24">
        <v>2</v>
      </c>
      <c r="J33" t="s">
        <v>1085</v>
      </c>
      <c r="Y33" s="3">
        <v>22083</v>
      </c>
      <c r="Z33" s="3" t="str">
        <f t="shared" si="2"/>
        <v>Top</v>
      </c>
      <c r="AA33" s="5" t="e">
        <f>VLOOKUP(Y33,#REF!,2,0)</f>
        <v>#REF!</v>
      </c>
    </row>
    <row r="34" spans="1:27" x14ac:dyDescent="0.3">
      <c r="A34" s="3">
        <v>16237</v>
      </c>
      <c r="B34" s="3">
        <v>497</v>
      </c>
      <c r="C34" s="3">
        <v>301</v>
      </c>
      <c r="D34" s="29">
        <v>-6.8146013851737809E-3</v>
      </c>
      <c r="E34" s="27">
        <v>7.8785343418661826</v>
      </c>
      <c r="F34" s="23" t="str">
        <f t="shared" si="0"/>
        <v>7 to 8</v>
      </c>
      <c r="G34" s="23">
        <f t="shared" si="1"/>
        <v>788</v>
      </c>
      <c r="H34" t="s">
        <v>1082</v>
      </c>
      <c r="I34" s="24">
        <v>2</v>
      </c>
      <c r="J34" t="s">
        <v>1085</v>
      </c>
      <c r="Y34" s="3">
        <v>22084</v>
      </c>
      <c r="Z34" s="3" t="str">
        <f t="shared" si="2"/>
        <v>Top</v>
      </c>
      <c r="AA34" s="5" t="e">
        <f>VLOOKUP(Y34,#REF!,2,0)</f>
        <v>#REF!</v>
      </c>
    </row>
    <row r="35" spans="1:27" x14ac:dyDescent="0.3">
      <c r="A35" s="3">
        <v>16238</v>
      </c>
      <c r="B35" s="3">
        <v>494</v>
      </c>
      <c r="C35" s="3">
        <v>127</v>
      </c>
      <c r="D35" s="29">
        <v>-3.1333286685730701E-4</v>
      </c>
      <c r="E35" s="27">
        <v>7.5962860859430537</v>
      </c>
      <c r="F35" s="23" t="str">
        <f t="shared" si="0"/>
        <v>7 to 8</v>
      </c>
      <c r="G35" s="23">
        <f t="shared" si="1"/>
        <v>760</v>
      </c>
      <c r="H35" t="s">
        <v>1082</v>
      </c>
      <c r="I35" s="24">
        <v>2</v>
      </c>
      <c r="J35" t="s">
        <v>1085</v>
      </c>
      <c r="Y35" s="3">
        <v>22086</v>
      </c>
      <c r="Z35" s="3" t="str">
        <f t="shared" si="2"/>
        <v>Top</v>
      </c>
      <c r="AA35" s="5" t="e">
        <f>VLOOKUP(Y35,#REF!,2,0)</f>
        <v>#REF!</v>
      </c>
    </row>
    <row r="36" spans="1:27" x14ac:dyDescent="0.3">
      <c r="A36" s="3">
        <v>16254</v>
      </c>
      <c r="B36" s="3">
        <v>617</v>
      </c>
      <c r="C36" s="3">
        <v>14</v>
      </c>
      <c r="D36" s="29">
        <v>-4.6099022479367951E-2</v>
      </c>
      <c r="E36" s="27">
        <v>5.605155757988312</v>
      </c>
      <c r="F36" s="23" t="str">
        <f t="shared" si="0"/>
        <v>5 to 6</v>
      </c>
      <c r="G36" s="23">
        <f t="shared" si="1"/>
        <v>561</v>
      </c>
      <c r="H36" t="s">
        <v>1081</v>
      </c>
      <c r="I36" s="24">
        <v>1</v>
      </c>
      <c r="J36" t="s">
        <v>1066</v>
      </c>
      <c r="Y36" s="3">
        <v>22090</v>
      </c>
      <c r="Z36" s="3" t="str">
        <f t="shared" si="2"/>
        <v>Top</v>
      </c>
      <c r="AA36" s="5" t="e">
        <f>VLOOKUP(Y36,#REF!,2,0)</f>
        <v>#REF!</v>
      </c>
    </row>
    <row r="37" spans="1:27" x14ac:dyDescent="0.3">
      <c r="A37" s="3">
        <v>16259</v>
      </c>
      <c r="B37" s="3">
        <v>506</v>
      </c>
      <c r="C37" s="3">
        <v>36</v>
      </c>
      <c r="D37" s="29">
        <v>3.9962307883601892E-4</v>
      </c>
      <c r="E37" s="27">
        <v>7.0103723617538183</v>
      </c>
      <c r="F37" s="23" t="str">
        <f t="shared" si="0"/>
        <v>7 to 8</v>
      </c>
      <c r="G37" s="23">
        <f t="shared" si="1"/>
        <v>701</v>
      </c>
      <c r="H37" t="s">
        <v>1081</v>
      </c>
      <c r="I37" s="24">
        <v>1</v>
      </c>
      <c r="J37" t="s">
        <v>1066</v>
      </c>
      <c r="Y37" s="3">
        <v>22111</v>
      </c>
      <c r="Z37" s="3" t="str">
        <f t="shared" si="2"/>
        <v>Top</v>
      </c>
      <c r="AA37" s="5" t="e">
        <f>VLOOKUP(Y37,#REF!,2,0)</f>
        <v>#REF!</v>
      </c>
    </row>
    <row r="38" spans="1:27" x14ac:dyDescent="0.3">
      <c r="A38" s="3">
        <v>17001</v>
      </c>
      <c r="B38" s="3">
        <v>1156</v>
      </c>
      <c r="C38" s="3">
        <v>1</v>
      </c>
      <c r="D38" s="29">
        <v>0</v>
      </c>
      <c r="E38" s="27">
        <v>1.8058378933442181</v>
      </c>
      <c r="F38" s="23" t="str">
        <f t="shared" si="0"/>
        <v>1 to 2</v>
      </c>
      <c r="G38" s="23">
        <f t="shared" si="1"/>
        <v>181</v>
      </c>
      <c r="H38" t="s">
        <v>1083</v>
      </c>
      <c r="I38" s="24">
        <v>0</v>
      </c>
      <c r="J38" t="s">
        <v>1067</v>
      </c>
      <c r="Y38" s="3">
        <v>22112</v>
      </c>
      <c r="Z38" s="3" t="str">
        <f t="shared" si="2"/>
        <v>Top</v>
      </c>
      <c r="AA38" s="5" t="e">
        <f>VLOOKUP(Y38,#REF!,2,0)</f>
        <v>#REF!</v>
      </c>
    </row>
    <row r="39" spans="1:27" x14ac:dyDescent="0.3">
      <c r="A39" s="3">
        <v>17003</v>
      </c>
      <c r="B39" s="3">
        <v>500</v>
      </c>
      <c r="C39" s="3">
        <v>257</v>
      </c>
      <c r="D39" s="29">
        <v>-4.3910658474510512E-2</v>
      </c>
      <c r="E39" s="27">
        <v>7.7255424106301795</v>
      </c>
      <c r="F39" s="23" t="str">
        <f t="shared" si="0"/>
        <v>7 to 8</v>
      </c>
      <c r="G39" s="23">
        <f t="shared" si="1"/>
        <v>773</v>
      </c>
      <c r="H39" t="s">
        <v>1082</v>
      </c>
      <c r="I39" s="24">
        <v>2</v>
      </c>
      <c r="J39" t="s">
        <v>1085</v>
      </c>
      <c r="Y39" s="3">
        <v>22138</v>
      </c>
      <c r="Z39" s="3" t="str">
        <f t="shared" si="2"/>
        <v>Top</v>
      </c>
      <c r="AA39" s="5" t="e">
        <f>VLOOKUP(Y39,#REF!,2,0)</f>
        <v>#REF!</v>
      </c>
    </row>
    <row r="40" spans="1:27" x14ac:dyDescent="0.3">
      <c r="A40" s="3">
        <v>17021</v>
      </c>
      <c r="B40" s="3">
        <v>494</v>
      </c>
      <c r="C40" s="3">
        <v>52</v>
      </c>
      <c r="D40" s="29">
        <v>-5.1125712363237538E-3</v>
      </c>
      <c r="E40" s="27">
        <v>7.2553407786619486</v>
      </c>
      <c r="F40" s="23" t="str">
        <f t="shared" si="0"/>
        <v>7 to 8</v>
      </c>
      <c r="G40" s="23">
        <f t="shared" si="1"/>
        <v>726</v>
      </c>
      <c r="H40" t="s">
        <v>1081</v>
      </c>
      <c r="I40" s="24">
        <v>2</v>
      </c>
      <c r="J40" t="s">
        <v>1066</v>
      </c>
      <c r="Y40" s="3">
        <v>22149</v>
      </c>
      <c r="Z40" s="3" t="str">
        <f t="shared" si="2"/>
        <v>Top</v>
      </c>
      <c r="AA40" s="5" t="e">
        <f>VLOOKUP(Y40,#REF!,2,0)</f>
        <v>#REF!</v>
      </c>
    </row>
    <row r="41" spans="1:27" x14ac:dyDescent="0.3">
      <c r="A41" s="3">
        <v>17038</v>
      </c>
      <c r="B41" s="3">
        <v>504</v>
      </c>
      <c r="C41" s="3">
        <v>37</v>
      </c>
      <c r="D41" s="29">
        <v>-1.0197706861121562E-2</v>
      </c>
      <c r="E41" s="27">
        <v>7.0215104710335154</v>
      </c>
      <c r="F41" s="23" t="str">
        <f t="shared" si="0"/>
        <v>7 to 8</v>
      </c>
      <c r="G41" s="23">
        <f t="shared" si="1"/>
        <v>702</v>
      </c>
      <c r="H41" t="s">
        <v>1081</v>
      </c>
      <c r="I41" s="24">
        <v>1</v>
      </c>
      <c r="J41" t="s">
        <v>1066</v>
      </c>
      <c r="Y41" s="3">
        <v>22197</v>
      </c>
      <c r="Z41" s="3" t="str">
        <f t="shared" si="2"/>
        <v>Top</v>
      </c>
      <c r="AA41" s="5" t="e">
        <f>VLOOKUP(Y41,#REF!,2,0)</f>
        <v>#REF!</v>
      </c>
    </row>
    <row r="42" spans="1:27" x14ac:dyDescent="0.3">
      <c r="A42" s="3">
        <v>17096</v>
      </c>
      <c r="B42" s="3">
        <v>500</v>
      </c>
      <c r="C42" s="3">
        <v>36</v>
      </c>
      <c r="D42" s="29">
        <v>-1.1372957463364555E-3</v>
      </c>
      <c r="E42" s="27">
        <v>7.0668752090122871</v>
      </c>
      <c r="F42" s="23" t="str">
        <f t="shared" si="0"/>
        <v>7 to 8</v>
      </c>
      <c r="G42" s="23">
        <f t="shared" si="1"/>
        <v>707</v>
      </c>
      <c r="H42" t="s">
        <v>1081</v>
      </c>
      <c r="I42" s="24">
        <v>1</v>
      </c>
      <c r="J42" t="s">
        <v>1066</v>
      </c>
      <c r="Y42" s="3">
        <v>22273</v>
      </c>
      <c r="Z42" s="3" t="str">
        <f t="shared" si="2"/>
        <v>Top</v>
      </c>
      <c r="AA42" s="5" t="e">
        <f>VLOOKUP(Y42,#REF!,2,0)</f>
        <v>#REF!</v>
      </c>
    </row>
    <row r="43" spans="1:27" x14ac:dyDescent="0.3">
      <c r="A43" s="3">
        <v>17174</v>
      </c>
      <c r="B43" s="3">
        <v>820</v>
      </c>
      <c r="C43" s="3">
        <v>2</v>
      </c>
      <c r="D43" s="29">
        <v>-4.4926885806984874E-5</v>
      </c>
      <c r="E43" s="27">
        <v>3.6648845896537012</v>
      </c>
      <c r="F43" s="23" t="str">
        <f t="shared" si="0"/>
        <v>3 to 4</v>
      </c>
      <c r="G43" s="23">
        <f t="shared" si="1"/>
        <v>366</v>
      </c>
      <c r="H43" t="s">
        <v>1083</v>
      </c>
      <c r="I43" s="24">
        <v>0</v>
      </c>
      <c r="J43" t="s">
        <v>1067</v>
      </c>
      <c r="Y43" s="3">
        <v>22326</v>
      </c>
      <c r="Z43" s="3" t="str">
        <f t="shared" si="2"/>
        <v>Top</v>
      </c>
      <c r="AA43" s="5" t="e">
        <f>VLOOKUP(Y43,#REF!,2,0)</f>
        <v>#REF!</v>
      </c>
    </row>
    <row r="44" spans="1:27" x14ac:dyDescent="0.3">
      <c r="A44" s="3">
        <v>18007</v>
      </c>
      <c r="B44" s="3">
        <v>497</v>
      </c>
      <c r="C44" s="3">
        <v>29</v>
      </c>
      <c r="D44" s="29">
        <v>-3.1468119416851884E-3</v>
      </c>
      <c r="E44" s="27">
        <v>7.0141256981960884</v>
      </c>
      <c r="F44" s="23" t="str">
        <f t="shared" si="0"/>
        <v>7 to 8</v>
      </c>
      <c r="G44" s="23">
        <f t="shared" si="1"/>
        <v>701</v>
      </c>
      <c r="H44" t="s">
        <v>1081</v>
      </c>
      <c r="I44" s="24">
        <v>1</v>
      </c>
      <c r="J44" t="s">
        <v>1066</v>
      </c>
      <c r="Y44" s="3">
        <v>22379</v>
      </c>
      <c r="Z44" s="3" t="str">
        <f t="shared" si="2"/>
        <v>Top</v>
      </c>
      <c r="AA44" s="5" t="e">
        <f>VLOOKUP(Y44,#REF!,2,0)</f>
        <v>#REF!</v>
      </c>
    </row>
    <row r="45" spans="1:27" x14ac:dyDescent="0.3">
      <c r="A45" s="3">
        <v>20615</v>
      </c>
      <c r="B45" s="3">
        <v>494</v>
      </c>
      <c r="C45" s="3">
        <v>99</v>
      </c>
      <c r="D45" s="29">
        <v>-6.4261648266141252E-2</v>
      </c>
      <c r="E45" s="27">
        <v>7.3940307695985688</v>
      </c>
      <c r="F45" s="23" t="str">
        <f t="shared" si="0"/>
        <v>7 to 8</v>
      </c>
      <c r="G45" s="23">
        <f t="shared" si="1"/>
        <v>739</v>
      </c>
      <c r="H45" t="s">
        <v>1081</v>
      </c>
      <c r="I45" s="24">
        <v>2</v>
      </c>
      <c r="J45" t="s">
        <v>1066</v>
      </c>
      <c r="Y45" s="3">
        <v>22382</v>
      </c>
      <c r="Z45" s="3" t="str">
        <f t="shared" si="2"/>
        <v>Top</v>
      </c>
      <c r="AA45" s="5" t="e">
        <f>VLOOKUP(Y45,#REF!,2,0)</f>
        <v>#REF!</v>
      </c>
    </row>
    <row r="46" spans="1:27" x14ac:dyDescent="0.3">
      <c r="A46" s="3">
        <v>20616</v>
      </c>
      <c r="B46" s="3">
        <v>501</v>
      </c>
      <c r="C46" s="3">
        <v>77</v>
      </c>
      <c r="D46" s="29">
        <v>-4.7438589193970981E-2</v>
      </c>
      <c r="E46" s="27">
        <v>7.2585616253913976</v>
      </c>
      <c r="F46" s="23" t="str">
        <f t="shared" si="0"/>
        <v>7 to 8</v>
      </c>
      <c r="G46" s="23">
        <f t="shared" si="1"/>
        <v>726</v>
      </c>
      <c r="H46" t="s">
        <v>1081</v>
      </c>
      <c r="I46" s="24">
        <v>2</v>
      </c>
      <c r="J46" t="s">
        <v>1066</v>
      </c>
      <c r="Y46" s="3">
        <v>22383</v>
      </c>
      <c r="Z46" s="3" t="str">
        <f t="shared" si="2"/>
        <v>Top</v>
      </c>
      <c r="AA46" s="5" t="e">
        <f>VLOOKUP(Y46,#REF!,2,0)</f>
        <v>#REF!</v>
      </c>
    </row>
    <row r="47" spans="1:27" x14ac:dyDescent="0.3">
      <c r="A47" s="3">
        <v>20617</v>
      </c>
      <c r="B47" s="3">
        <v>494</v>
      </c>
      <c r="C47" s="3">
        <v>50</v>
      </c>
      <c r="D47" s="29">
        <v>-2.4209254250940716E-2</v>
      </c>
      <c r="E47" s="27">
        <v>7.2076794780697222</v>
      </c>
      <c r="F47" s="23" t="str">
        <f t="shared" si="0"/>
        <v>7 to 8</v>
      </c>
      <c r="G47" s="23">
        <f t="shared" si="1"/>
        <v>721</v>
      </c>
      <c r="H47" t="s">
        <v>1081</v>
      </c>
      <c r="I47" s="24">
        <v>2</v>
      </c>
      <c r="J47" t="s">
        <v>1066</v>
      </c>
      <c r="Y47" s="3">
        <v>22384</v>
      </c>
      <c r="Z47" s="3" t="str">
        <f t="shared" si="2"/>
        <v>Top</v>
      </c>
      <c r="AA47" s="5" t="e">
        <f>VLOOKUP(Y47,#REF!,2,0)</f>
        <v>#REF!</v>
      </c>
    </row>
    <row r="48" spans="1:27" x14ac:dyDescent="0.3">
      <c r="A48" s="3">
        <v>20618</v>
      </c>
      <c r="B48" s="3">
        <v>494</v>
      </c>
      <c r="C48" s="3">
        <v>97</v>
      </c>
      <c r="D48" s="29">
        <v>-5.8691006885538619E-2</v>
      </c>
      <c r="E48" s="27">
        <v>7.3956568978840131</v>
      </c>
      <c r="F48" s="23" t="str">
        <f t="shared" si="0"/>
        <v>7 to 8</v>
      </c>
      <c r="G48" s="23">
        <f t="shared" si="1"/>
        <v>740</v>
      </c>
      <c r="H48" t="s">
        <v>1081</v>
      </c>
      <c r="I48" s="24">
        <v>2</v>
      </c>
      <c r="J48" t="s">
        <v>1066</v>
      </c>
      <c r="Y48" s="3">
        <v>22385</v>
      </c>
      <c r="Z48" s="3" t="str">
        <f t="shared" si="2"/>
        <v>Top</v>
      </c>
      <c r="AA48" s="5" t="e">
        <f>VLOOKUP(Y48,#REF!,2,0)</f>
        <v>#REF!</v>
      </c>
    </row>
    <row r="49" spans="1:27" x14ac:dyDescent="0.3">
      <c r="A49" s="3">
        <v>20619</v>
      </c>
      <c r="B49" s="3">
        <v>494</v>
      </c>
      <c r="C49" s="3">
        <v>116</v>
      </c>
      <c r="D49" s="29">
        <v>-7.4860957131959185E-2</v>
      </c>
      <c r="E49" s="27">
        <v>7.4357814214819209</v>
      </c>
      <c r="F49" s="23" t="str">
        <f t="shared" si="0"/>
        <v>7 to 8</v>
      </c>
      <c r="G49" s="23">
        <f t="shared" si="1"/>
        <v>744</v>
      </c>
      <c r="H49" t="s">
        <v>1081</v>
      </c>
      <c r="I49" s="24">
        <v>2</v>
      </c>
      <c r="J49" t="s">
        <v>1066</v>
      </c>
      <c r="Y49" s="3">
        <v>22386</v>
      </c>
      <c r="Z49" s="3" t="str">
        <f t="shared" si="2"/>
        <v>Top</v>
      </c>
      <c r="AA49" s="5" t="e">
        <f>VLOOKUP(Y49,#REF!,2,0)</f>
        <v>#REF!</v>
      </c>
    </row>
    <row r="50" spans="1:27" x14ac:dyDescent="0.3">
      <c r="A50" s="3">
        <v>20622</v>
      </c>
      <c r="B50" s="3">
        <v>501</v>
      </c>
      <c r="C50" s="3">
        <v>60</v>
      </c>
      <c r="D50" s="29">
        <v>-1.8997396498903529E-2</v>
      </c>
      <c r="E50" s="27">
        <v>7.2143480545840459</v>
      </c>
      <c r="F50" s="23" t="str">
        <f t="shared" si="0"/>
        <v>7 to 8</v>
      </c>
      <c r="G50" s="23">
        <f t="shared" si="1"/>
        <v>721</v>
      </c>
      <c r="H50" t="s">
        <v>1081</v>
      </c>
      <c r="I50" s="24">
        <v>2</v>
      </c>
      <c r="J50" t="s">
        <v>1066</v>
      </c>
      <c r="Y50" s="3">
        <v>22411</v>
      </c>
      <c r="Z50" s="3" t="str">
        <f t="shared" si="2"/>
        <v>Top</v>
      </c>
      <c r="AA50" s="5" t="e">
        <f>VLOOKUP(Y50,#REF!,2,0)</f>
        <v>#REF!</v>
      </c>
    </row>
    <row r="51" spans="1:27" x14ac:dyDescent="0.3">
      <c r="A51" s="3">
        <v>20652</v>
      </c>
      <c r="B51" s="3">
        <v>494</v>
      </c>
      <c r="C51" s="3">
        <v>83</v>
      </c>
      <c r="D51" s="29">
        <v>-5.0221354271726075E-2</v>
      </c>
      <c r="E51" s="27">
        <v>7.3516743680463854</v>
      </c>
      <c r="F51" s="23" t="str">
        <f t="shared" si="0"/>
        <v>7 to 8</v>
      </c>
      <c r="G51" s="23">
        <f t="shared" si="1"/>
        <v>735</v>
      </c>
      <c r="H51" t="s">
        <v>1081</v>
      </c>
      <c r="I51" s="24">
        <v>2</v>
      </c>
      <c r="J51" t="s">
        <v>1066</v>
      </c>
      <c r="Y51" s="3">
        <v>22423</v>
      </c>
      <c r="Z51" s="3" t="str">
        <f t="shared" si="2"/>
        <v>Top</v>
      </c>
      <c r="AA51" s="5" t="e">
        <f>VLOOKUP(Y51,#REF!,2,0)</f>
        <v>#REF!</v>
      </c>
    </row>
    <row r="52" spans="1:27" x14ac:dyDescent="0.3">
      <c r="A52" s="3">
        <v>20653</v>
      </c>
      <c r="B52" s="3">
        <v>503</v>
      </c>
      <c r="C52" s="3">
        <v>42</v>
      </c>
      <c r="D52" s="29">
        <v>-4.017801895157682E-2</v>
      </c>
      <c r="E52" s="27">
        <v>7.0264662326465874</v>
      </c>
      <c r="F52" s="23" t="str">
        <f t="shared" si="0"/>
        <v>7 to 8</v>
      </c>
      <c r="G52" s="23">
        <f t="shared" si="1"/>
        <v>703</v>
      </c>
      <c r="H52" t="s">
        <v>1081</v>
      </c>
      <c r="I52" s="24">
        <v>1</v>
      </c>
      <c r="J52" t="s">
        <v>1066</v>
      </c>
      <c r="Y52" s="3">
        <v>22431</v>
      </c>
      <c r="Z52" s="3" t="str">
        <f t="shared" si="2"/>
        <v>Top</v>
      </c>
      <c r="AA52" s="5" t="e">
        <f>VLOOKUP(Y52,#REF!,2,0)</f>
        <v>#REF!</v>
      </c>
    </row>
    <row r="53" spans="1:27" x14ac:dyDescent="0.3">
      <c r="A53" s="3">
        <v>20654</v>
      </c>
      <c r="B53" s="3">
        <v>494</v>
      </c>
      <c r="C53" s="3">
        <v>53</v>
      </c>
      <c r="D53" s="29">
        <v>-6.3165122303506351E-4</v>
      </c>
      <c r="E53" s="27">
        <v>7.2702607015780965</v>
      </c>
      <c r="F53" s="23" t="str">
        <f t="shared" si="0"/>
        <v>7 to 8</v>
      </c>
      <c r="G53" s="23">
        <f t="shared" si="1"/>
        <v>727</v>
      </c>
      <c r="H53" t="s">
        <v>1081</v>
      </c>
      <c r="I53" s="24">
        <v>2</v>
      </c>
      <c r="J53" t="s">
        <v>1066</v>
      </c>
      <c r="Y53" s="3">
        <v>22457</v>
      </c>
      <c r="Z53" s="3" t="str">
        <f t="shared" si="2"/>
        <v>Top</v>
      </c>
      <c r="AA53" s="5" t="e">
        <f>VLOOKUP(Y53,#REF!,2,0)</f>
        <v>#REF!</v>
      </c>
    </row>
    <row r="54" spans="1:27" x14ac:dyDescent="0.3">
      <c r="A54" s="3">
        <v>20655</v>
      </c>
      <c r="B54" s="3">
        <v>494</v>
      </c>
      <c r="C54" s="3">
        <v>115</v>
      </c>
      <c r="D54" s="29">
        <v>3.5098662755060125E-3</v>
      </c>
      <c r="E54" s="27">
        <v>7.5658871270503614</v>
      </c>
      <c r="F54" s="23" t="str">
        <f t="shared" si="0"/>
        <v>7 to 8</v>
      </c>
      <c r="G54" s="23">
        <f t="shared" si="1"/>
        <v>757</v>
      </c>
      <c r="H54" t="s">
        <v>1082</v>
      </c>
      <c r="I54" s="24">
        <v>2</v>
      </c>
      <c r="J54" t="s">
        <v>1085</v>
      </c>
      <c r="Y54" s="3">
        <v>22464</v>
      </c>
      <c r="Z54" s="3" t="str">
        <f t="shared" si="2"/>
        <v>Top</v>
      </c>
      <c r="AA54" s="5" t="e">
        <f>VLOOKUP(Y54,#REF!,2,0)</f>
        <v>#REF!</v>
      </c>
    </row>
    <row r="55" spans="1:27" x14ac:dyDescent="0.3">
      <c r="A55" s="3">
        <v>20657</v>
      </c>
      <c r="B55" s="3">
        <v>501</v>
      </c>
      <c r="C55" s="3">
        <v>35</v>
      </c>
      <c r="D55" s="29">
        <v>-2.1854663367595669E-2</v>
      </c>
      <c r="E55" s="27">
        <v>7.0105437424476325</v>
      </c>
      <c r="F55" s="23" t="str">
        <f t="shared" si="0"/>
        <v>7 to 8</v>
      </c>
      <c r="G55" s="23">
        <f t="shared" si="1"/>
        <v>701</v>
      </c>
      <c r="H55" t="s">
        <v>1081</v>
      </c>
      <c r="I55" s="24">
        <v>1</v>
      </c>
      <c r="J55" t="s">
        <v>1066</v>
      </c>
      <c r="Y55" s="3">
        <v>22467</v>
      </c>
      <c r="Z55" s="3" t="str">
        <f t="shared" si="2"/>
        <v>Top</v>
      </c>
      <c r="AA55" s="5" t="e">
        <f>VLOOKUP(Y55,#REF!,2,0)</f>
        <v>#REF!</v>
      </c>
    </row>
    <row r="56" spans="1:27" x14ac:dyDescent="0.3">
      <c r="A56" s="3">
        <v>20658</v>
      </c>
      <c r="B56" s="3">
        <v>496</v>
      </c>
      <c r="C56" s="3">
        <v>126</v>
      </c>
      <c r="D56" s="29">
        <v>-6.4204492235744273E-2</v>
      </c>
      <c r="E56" s="27">
        <v>7.4642070274639973</v>
      </c>
      <c r="F56" s="23" t="str">
        <f t="shared" si="0"/>
        <v>7 to 8</v>
      </c>
      <c r="G56" s="23">
        <f t="shared" si="1"/>
        <v>746</v>
      </c>
      <c r="H56" t="s">
        <v>1081</v>
      </c>
      <c r="I56" s="24">
        <v>2</v>
      </c>
      <c r="J56" t="s">
        <v>1066</v>
      </c>
      <c r="Y56" s="3">
        <v>22469</v>
      </c>
      <c r="Z56" s="3" t="str">
        <f t="shared" si="2"/>
        <v>Top</v>
      </c>
      <c r="AA56" s="5" t="e">
        <f>VLOOKUP(Y56,#REF!,2,0)</f>
        <v>#REF!</v>
      </c>
    </row>
    <row r="57" spans="1:27" x14ac:dyDescent="0.3">
      <c r="A57" s="3">
        <v>20659</v>
      </c>
      <c r="B57" s="3">
        <v>494</v>
      </c>
      <c r="C57" s="3">
        <v>66</v>
      </c>
      <c r="D57" s="29">
        <v>-3.336542312084264E-2</v>
      </c>
      <c r="E57" s="27">
        <v>7.2949027508715059</v>
      </c>
      <c r="F57" s="23" t="str">
        <f t="shared" si="0"/>
        <v>7 to 8</v>
      </c>
      <c r="G57" s="23">
        <f t="shared" si="1"/>
        <v>729</v>
      </c>
      <c r="H57" t="s">
        <v>1081</v>
      </c>
      <c r="I57" s="24">
        <v>2</v>
      </c>
      <c r="J57" t="s">
        <v>1066</v>
      </c>
      <c r="Y57" s="3">
        <v>22470</v>
      </c>
      <c r="Z57" s="3" t="str">
        <f t="shared" si="2"/>
        <v>Top</v>
      </c>
      <c r="AA57" s="5" t="e">
        <f>VLOOKUP(Y57,#REF!,2,0)</f>
        <v>#REF!</v>
      </c>
    </row>
    <row r="58" spans="1:27" x14ac:dyDescent="0.3">
      <c r="A58" s="3">
        <v>20661</v>
      </c>
      <c r="B58" s="3">
        <v>538</v>
      </c>
      <c r="C58" s="3">
        <v>29</v>
      </c>
      <c r="D58" s="29">
        <v>0.38922739100401704</v>
      </c>
      <c r="E58" s="27">
        <v>7.2052948132686971</v>
      </c>
      <c r="F58" s="23" t="str">
        <f t="shared" si="0"/>
        <v>7 to 8</v>
      </c>
      <c r="G58" s="23">
        <f t="shared" si="1"/>
        <v>721</v>
      </c>
      <c r="H58" t="s">
        <v>1081</v>
      </c>
      <c r="I58" s="24">
        <v>1</v>
      </c>
      <c r="J58" t="s">
        <v>1066</v>
      </c>
      <c r="Y58" s="3">
        <v>22487</v>
      </c>
      <c r="Z58" s="3" t="str">
        <f t="shared" si="2"/>
        <v>Top</v>
      </c>
      <c r="AA58" s="5" t="e">
        <f>VLOOKUP(Y58,#REF!,2,0)</f>
        <v>#REF!</v>
      </c>
    </row>
    <row r="59" spans="1:27" x14ac:dyDescent="0.3">
      <c r="A59" s="3">
        <v>20662</v>
      </c>
      <c r="B59" s="3">
        <v>494</v>
      </c>
      <c r="C59" s="3">
        <v>24</v>
      </c>
      <c r="D59" s="29">
        <v>-4.8148082549208035E-2</v>
      </c>
      <c r="E59" s="27">
        <v>6.8981181534127423</v>
      </c>
      <c r="F59" s="23" t="str">
        <f t="shared" si="0"/>
        <v>6 to 7</v>
      </c>
      <c r="G59" s="23">
        <f t="shared" si="1"/>
        <v>690</v>
      </c>
      <c r="H59" t="s">
        <v>1081</v>
      </c>
      <c r="I59" s="24">
        <v>1</v>
      </c>
      <c r="J59" t="s">
        <v>1066</v>
      </c>
      <c r="Y59" s="3">
        <v>22499</v>
      </c>
      <c r="Z59" s="3" t="str">
        <f t="shared" si="2"/>
        <v>Top</v>
      </c>
      <c r="AA59" s="5" t="e">
        <f>VLOOKUP(Y59,#REF!,2,0)</f>
        <v>#REF!</v>
      </c>
    </row>
    <row r="60" spans="1:27" x14ac:dyDescent="0.3">
      <c r="A60" s="3">
        <v>20663</v>
      </c>
      <c r="B60" s="3">
        <v>505</v>
      </c>
      <c r="C60" s="3">
        <v>27</v>
      </c>
      <c r="D60" s="29">
        <v>-2.2567744933596711E-2</v>
      </c>
      <c r="E60" s="27">
        <v>6.8750688644370239</v>
      </c>
      <c r="F60" s="23" t="str">
        <f t="shared" si="0"/>
        <v>6 to 7</v>
      </c>
      <c r="G60" s="23">
        <f t="shared" si="1"/>
        <v>688</v>
      </c>
      <c r="H60" t="s">
        <v>1081</v>
      </c>
      <c r="I60" s="24">
        <v>1</v>
      </c>
      <c r="J60" t="s">
        <v>1066</v>
      </c>
      <c r="Y60" s="3">
        <v>22502</v>
      </c>
      <c r="Z60" s="3" t="str">
        <f t="shared" si="2"/>
        <v>Top</v>
      </c>
      <c r="AA60" s="5" t="e">
        <f>VLOOKUP(Y60,#REF!,2,0)</f>
        <v>#REF!</v>
      </c>
    </row>
    <row r="61" spans="1:27" x14ac:dyDescent="0.3">
      <c r="A61" s="3">
        <v>20664</v>
      </c>
      <c r="B61" s="3">
        <v>496</v>
      </c>
      <c r="C61" s="3">
        <v>17</v>
      </c>
      <c r="D61" s="29">
        <v>-4.3767645166111216E-2</v>
      </c>
      <c r="E61" s="27">
        <v>6.7615583976052624</v>
      </c>
      <c r="F61" s="23" t="str">
        <f t="shared" si="0"/>
        <v>6 to 7</v>
      </c>
      <c r="G61" s="23">
        <f t="shared" si="1"/>
        <v>676</v>
      </c>
      <c r="H61" t="s">
        <v>1081</v>
      </c>
      <c r="I61" s="24">
        <v>1</v>
      </c>
      <c r="J61" t="s">
        <v>1066</v>
      </c>
      <c r="Y61" s="3">
        <v>22570</v>
      </c>
      <c r="Z61" s="3" t="str">
        <f t="shared" si="2"/>
        <v>Top</v>
      </c>
      <c r="AA61" s="5" t="e">
        <f>VLOOKUP(Y61,#REF!,2,0)</f>
        <v>#REF!</v>
      </c>
    </row>
    <row r="62" spans="1:27" x14ac:dyDescent="0.3">
      <c r="A62" s="3">
        <v>20665</v>
      </c>
      <c r="B62" s="3">
        <v>494</v>
      </c>
      <c r="C62" s="3">
        <v>173</v>
      </c>
      <c r="D62" s="29">
        <v>0.1741405691242639</v>
      </c>
      <c r="E62" s="27">
        <v>7.9954182696424017</v>
      </c>
      <c r="F62" s="23" t="str">
        <f t="shared" si="0"/>
        <v>7 to 8</v>
      </c>
      <c r="G62" s="23">
        <f t="shared" si="1"/>
        <v>800</v>
      </c>
      <c r="H62" t="s">
        <v>1082</v>
      </c>
      <c r="I62" s="24">
        <v>2</v>
      </c>
      <c r="J62" t="s">
        <v>1085</v>
      </c>
      <c r="Y62" s="3">
        <v>22607</v>
      </c>
      <c r="Z62" s="3" t="str">
        <f t="shared" si="2"/>
        <v>Top</v>
      </c>
      <c r="AA62" s="5" t="e">
        <f>VLOOKUP(Y62,#REF!,2,0)</f>
        <v>#REF!</v>
      </c>
    </row>
    <row r="63" spans="1:27" x14ac:dyDescent="0.3">
      <c r="A63" s="3">
        <v>20666</v>
      </c>
      <c r="B63" s="3">
        <v>505</v>
      </c>
      <c r="C63" s="3">
        <v>15</v>
      </c>
      <c r="D63" s="29">
        <v>-4.0910873276735378E-3</v>
      </c>
      <c r="E63" s="27">
        <v>6.6961519828407976</v>
      </c>
      <c r="F63" s="23" t="str">
        <f t="shared" si="0"/>
        <v>6 to 7</v>
      </c>
      <c r="G63" s="23">
        <f t="shared" si="1"/>
        <v>670</v>
      </c>
      <c r="H63" t="s">
        <v>1081</v>
      </c>
      <c r="I63" s="24">
        <v>1</v>
      </c>
      <c r="J63" t="s">
        <v>1066</v>
      </c>
      <c r="Y63" s="3">
        <v>22617</v>
      </c>
      <c r="Z63" s="3" t="str">
        <f t="shared" si="2"/>
        <v>Top</v>
      </c>
      <c r="AA63" s="5" t="e">
        <f>VLOOKUP(Y63,#REF!,2,0)</f>
        <v>#REF!</v>
      </c>
    </row>
    <row r="64" spans="1:27" x14ac:dyDescent="0.3">
      <c r="A64" s="3">
        <v>20667</v>
      </c>
      <c r="B64" s="3">
        <v>520</v>
      </c>
      <c r="C64" s="3">
        <v>18</v>
      </c>
      <c r="D64" s="29">
        <v>-2.4859570758960912E-2</v>
      </c>
      <c r="E64" s="27">
        <v>6.5796016394638572</v>
      </c>
      <c r="F64" s="23" t="str">
        <f t="shared" si="0"/>
        <v>6 to 7</v>
      </c>
      <c r="G64" s="23">
        <f t="shared" si="1"/>
        <v>658</v>
      </c>
      <c r="H64" t="s">
        <v>1081</v>
      </c>
      <c r="I64" s="24">
        <v>1</v>
      </c>
      <c r="J64" t="s">
        <v>1066</v>
      </c>
      <c r="Y64" s="3">
        <v>22624</v>
      </c>
      <c r="Z64" s="3" t="str">
        <f t="shared" si="2"/>
        <v>Top</v>
      </c>
      <c r="AA64" s="5" t="e">
        <f>VLOOKUP(Y64,#REF!,2,0)</f>
        <v>#REF!</v>
      </c>
    </row>
    <row r="65" spans="1:27" x14ac:dyDescent="0.3">
      <c r="A65" s="3">
        <v>20668</v>
      </c>
      <c r="B65" s="3">
        <v>497</v>
      </c>
      <c r="C65" s="3">
        <v>184</v>
      </c>
      <c r="D65" s="29">
        <v>-9.3451667595247198E-4</v>
      </c>
      <c r="E65" s="27">
        <v>7.7040409971400186</v>
      </c>
      <c r="F65" s="23" t="str">
        <f t="shared" si="0"/>
        <v>7 to 8</v>
      </c>
      <c r="G65" s="23">
        <f t="shared" si="1"/>
        <v>770</v>
      </c>
      <c r="H65" t="s">
        <v>1082</v>
      </c>
      <c r="I65" s="24">
        <v>2</v>
      </c>
      <c r="J65" t="s">
        <v>1085</v>
      </c>
      <c r="Y65" s="3">
        <v>22625</v>
      </c>
      <c r="Z65" s="3" t="str">
        <f t="shared" si="2"/>
        <v>Top</v>
      </c>
      <c r="AA65" s="5" t="e">
        <f>VLOOKUP(Y65,#REF!,2,0)</f>
        <v>#REF!</v>
      </c>
    </row>
    <row r="66" spans="1:27" x14ac:dyDescent="0.3">
      <c r="A66" s="3">
        <v>20669</v>
      </c>
      <c r="B66" s="3">
        <v>497</v>
      </c>
      <c r="C66" s="3">
        <v>83</v>
      </c>
      <c r="D66" s="29">
        <v>-5.5784578852858979E-2</v>
      </c>
      <c r="E66" s="27">
        <v>7.312316156506693</v>
      </c>
      <c r="F66" s="23" t="str">
        <f t="shared" ref="F66:F129" si="4">IF(AND(E66&gt;1,E66&lt;2),"1 to 2",IF(AND(E66&gt;2,E66&lt;3),"2 to 3",IF(AND(E66&gt;3,E66&lt;4),"3 to 4",IF(AND(E66&gt;4,E66&lt;5),"4 to 5",IF(AND(E66&gt;5,E66&lt;6),"5 to 6",IF(AND(E66&gt;6,E66&lt;7),"6 to 7",IF(AND(E66&gt;7,E66&lt;8),"7 to 8",IF(AND(E66&gt;8,E66&lt;9),"8 to 9",IF(AND(E66&gt;9,E66&lt;10),"9 to 10","N/A")))))))))</f>
        <v>7 to 8</v>
      </c>
      <c r="G66" s="23">
        <f t="shared" ref="G66:G129" si="5">ROUND(E66*100,0)</f>
        <v>731</v>
      </c>
      <c r="H66" t="s">
        <v>1081</v>
      </c>
      <c r="I66" s="24">
        <v>2</v>
      </c>
      <c r="J66" t="s">
        <v>1066</v>
      </c>
      <c r="Y66" s="3">
        <v>22627</v>
      </c>
      <c r="Z66" s="3" t="str">
        <f t="shared" ref="Z66:Z129" si="6">VLOOKUP(Y66,A:J,10,0)</f>
        <v>Top</v>
      </c>
      <c r="AA66" s="5" t="e">
        <f>VLOOKUP(Y66,#REF!,2,0)</f>
        <v>#REF!</v>
      </c>
    </row>
    <row r="67" spans="1:27" x14ac:dyDescent="0.3">
      <c r="A67" s="3">
        <v>20670</v>
      </c>
      <c r="B67" s="3">
        <v>505</v>
      </c>
      <c r="C67" s="3">
        <v>12</v>
      </c>
      <c r="D67" s="29">
        <v>-4.1025129233169715E-3</v>
      </c>
      <c r="E67" s="27">
        <v>6.6178286847388907</v>
      </c>
      <c r="F67" s="23" t="str">
        <f t="shared" si="4"/>
        <v>6 to 7</v>
      </c>
      <c r="G67" s="23">
        <f t="shared" si="5"/>
        <v>662</v>
      </c>
      <c r="H67" t="s">
        <v>1081</v>
      </c>
      <c r="I67" s="24">
        <v>1</v>
      </c>
      <c r="J67" t="s">
        <v>1066</v>
      </c>
      <c r="Y67" s="3">
        <v>22666</v>
      </c>
      <c r="Z67" s="3" t="str">
        <f t="shared" si="6"/>
        <v>Top</v>
      </c>
      <c r="AA67" s="5" t="e">
        <f>VLOOKUP(Y67,#REF!,2,0)</f>
        <v>#REF!</v>
      </c>
    </row>
    <row r="68" spans="1:27" x14ac:dyDescent="0.3">
      <c r="A68" s="3">
        <v>20671</v>
      </c>
      <c r="B68" s="3">
        <v>508</v>
      </c>
      <c r="C68" s="3">
        <v>1</v>
      </c>
      <c r="D68" s="29">
        <v>8.0636777128005058E-2</v>
      </c>
      <c r="E68" s="27">
        <v>6.0263733153534096</v>
      </c>
      <c r="F68" s="23" t="str">
        <f t="shared" si="4"/>
        <v>6 to 7</v>
      </c>
      <c r="G68" s="23">
        <f t="shared" si="5"/>
        <v>603</v>
      </c>
      <c r="H68" t="s">
        <v>1081</v>
      </c>
      <c r="I68" s="24">
        <v>1</v>
      </c>
      <c r="J68" t="s">
        <v>1066</v>
      </c>
      <c r="Y68" s="3">
        <v>22692</v>
      </c>
      <c r="Z68" s="3" t="str">
        <f t="shared" si="6"/>
        <v>Top</v>
      </c>
      <c r="AA68" s="5" t="e">
        <f>VLOOKUP(Y68,#REF!,2,0)</f>
        <v>#REF!</v>
      </c>
    </row>
    <row r="69" spans="1:27" x14ac:dyDescent="0.3">
      <c r="A69" s="3">
        <v>20674</v>
      </c>
      <c r="B69" s="3">
        <v>494</v>
      </c>
      <c r="C69" s="3">
        <v>247</v>
      </c>
      <c r="D69" s="29">
        <v>-1.9301532452406962E-2</v>
      </c>
      <c r="E69" s="27">
        <v>7.8125819390821274</v>
      </c>
      <c r="F69" s="23" t="str">
        <f t="shared" si="4"/>
        <v>7 to 8</v>
      </c>
      <c r="G69" s="23">
        <f t="shared" si="5"/>
        <v>781</v>
      </c>
      <c r="H69" t="s">
        <v>1082</v>
      </c>
      <c r="I69" s="24">
        <v>2</v>
      </c>
      <c r="J69" t="s">
        <v>1085</v>
      </c>
      <c r="Y69" s="3">
        <v>22697</v>
      </c>
      <c r="Z69" s="3" t="str">
        <f t="shared" si="6"/>
        <v>Top</v>
      </c>
      <c r="AA69" s="5" t="e">
        <f>VLOOKUP(Y69,#REF!,2,0)</f>
        <v>#REF!</v>
      </c>
    </row>
    <row r="70" spans="1:27" x14ac:dyDescent="0.3">
      <c r="A70" s="3">
        <v>20675</v>
      </c>
      <c r="B70" s="3">
        <v>494</v>
      </c>
      <c r="C70" s="3">
        <v>386</v>
      </c>
      <c r="D70" s="29">
        <v>-1.2991949312509802E-2</v>
      </c>
      <c r="E70" s="27">
        <v>7.9913334028016285</v>
      </c>
      <c r="F70" s="23" t="str">
        <f t="shared" si="4"/>
        <v>7 to 8</v>
      </c>
      <c r="G70" s="23">
        <f t="shared" si="5"/>
        <v>799</v>
      </c>
      <c r="H70" t="s">
        <v>1082</v>
      </c>
      <c r="I70" s="24">
        <v>2</v>
      </c>
      <c r="J70" t="s">
        <v>1085</v>
      </c>
      <c r="Y70" s="3">
        <v>22698</v>
      </c>
      <c r="Z70" s="3" t="str">
        <f t="shared" si="6"/>
        <v>Top</v>
      </c>
      <c r="AA70" s="5" t="e">
        <f>VLOOKUP(Y70,#REF!,2,0)</f>
        <v>#REF!</v>
      </c>
    </row>
    <row r="71" spans="1:27" x14ac:dyDescent="0.3">
      <c r="A71" s="3">
        <v>20676</v>
      </c>
      <c r="B71" s="3">
        <v>494</v>
      </c>
      <c r="C71" s="3">
        <v>526</v>
      </c>
      <c r="D71" s="29">
        <v>-4.7322097397193882E-2</v>
      </c>
      <c r="E71" s="27">
        <v>8.0490661012653995</v>
      </c>
      <c r="F71" s="23" t="str">
        <f t="shared" si="4"/>
        <v>8 to 9</v>
      </c>
      <c r="G71" s="23">
        <f t="shared" si="5"/>
        <v>805</v>
      </c>
      <c r="H71" t="s">
        <v>1082</v>
      </c>
      <c r="I71" s="24">
        <v>2</v>
      </c>
      <c r="J71" t="s">
        <v>1085</v>
      </c>
      <c r="Y71" s="3">
        <v>22699</v>
      </c>
      <c r="Z71" s="3" t="str">
        <f t="shared" si="6"/>
        <v>Top</v>
      </c>
      <c r="AA71" s="5" t="e">
        <f>VLOOKUP(Y71,#REF!,2,0)</f>
        <v>#REF!</v>
      </c>
    </row>
    <row r="72" spans="1:27" x14ac:dyDescent="0.3">
      <c r="A72" s="3">
        <v>20677</v>
      </c>
      <c r="B72" s="3">
        <v>494</v>
      </c>
      <c r="C72" s="3">
        <v>388</v>
      </c>
      <c r="D72" s="29">
        <v>-1.8707892678503178E-3</v>
      </c>
      <c r="E72" s="27">
        <v>8.0127237630636046</v>
      </c>
      <c r="F72" s="23" t="str">
        <f t="shared" si="4"/>
        <v>8 to 9</v>
      </c>
      <c r="G72" s="23">
        <f t="shared" si="5"/>
        <v>801</v>
      </c>
      <c r="H72" t="s">
        <v>1082</v>
      </c>
      <c r="I72" s="24">
        <v>2</v>
      </c>
      <c r="J72" t="s">
        <v>1085</v>
      </c>
      <c r="Y72" s="3">
        <v>22720</v>
      </c>
      <c r="Z72" s="3" t="str">
        <f t="shared" si="6"/>
        <v>Top</v>
      </c>
      <c r="AA72" s="5" t="e">
        <f>VLOOKUP(Y72,#REF!,2,0)</f>
        <v>#REF!</v>
      </c>
    </row>
    <row r="73" spans="1:27" x14ac:dyDescent="0.3">
      <c r="A73" s="3">
        <v>20678</v>
      </c>
      <c r="B73" s="3">
        <v>949</v>
      </c>
      <c r="C73" s="3">
        <v>1</v>
      </c>
      <c r="D73" s="29">
        <v>0</v>
      </c>
      <c r="E73" s="27">
        <v>2.7862318121475926</v>
      </c>
      <c r="F73" s="23" t="str">
        <f t="shared" si="4"/>
        <v>2 to 3</v>
      </c>
      <c r="G73" s="23">
        <f t="shared" si="5"/>
        <v>279</v>
      </c>
      <c r="H73" t="s">
        <v>1083</v>
      </c>
      <c r="I73" s="24">
        <v>0</v>
      </c>
      <c r="J73" t="s">
        <v>1067</v>
      </c>
      <c r="Y73" s="3">
        <v>22722</v>
      </c>
      <c r="Z73" s="3" t="str">
        <f t="shared" si="6"/>
        <v>Top</v>
      </c>
      <c r="AA73" s="5" t="e">
        <f>VLOOKUP(Y73,#REF!,2,0)</f>
        <v>#REF!</v>
      </c>
    </row>
    <row r="74" spans="1:27" x14ac:dyDescent="0.3">
      <c r="A74" s="3">
        <v>20679</v>
      </c>
      <c r="B74" s="3">
        <v>497</v>
      </c>
      <c r="C74" s="3">
        <v>335</v>
      </c>
      <c r="D74" s="29">
        <v>6.1027961181227136E-2</v>
      </c>
      <c r="E74" s="27">
        <v>8.0350826857987521</v>
      </c>
      <c r="F74" s="23" t="str">
        <f t="shared" si="4"/>
        <v>8 to 9</v>
      </c>
      <c r="G74" s="23">
        <f t="shared" si="5"/>
        <v>804</v>
      </c>
      <c r="H74" t="s">
        <v>1082</v>
      </c>
      <c r="I74" s="24">
        <v>2</v>
      </c>
      <c r="J74" t="s">
        <v>1085</v>
      </c>
      <c r="Y74" s="3">
        <v>22723</v>
      </c>
      <c r="Z74" s="3" t="str">
        <f t="shared" si="6"/>
        <v>Top</v>
      </c>
      <c r="AA74" s="5" t="e">
        <f>VLOOKUP(Y74,#REF!,2,0)</f>
        <v>#REF!</v>
      </c>
    </row>
    <row r="75" spans="1:27" x14ac:dyDescent="0.3">
      <c r="A75" s="3">
        <v>20681</v>
      </c>
      <c r="B75" s="3">
        <v>497</v>
      </c>
      <c r="C75" s="3">
        <v>52</v>
      </c>
      <c r="D75" s="29">
        <v>0.40836651565941912</v>
      </c>
      <c r="E75" s="27">
        <v>7.8374908545318469</v>
      </c>
      <c r="F75" s="23" t="str">
        <f t="shared" si="4"/>
        <v>7 to 8</v>
      </c>
      <c r="G75" s="23">
        <f t="shared" si="5"/>
        <v>784</v>
      </c>
      <c r="H75" t="s">
        <v>1082</v>
      </c>
      <c r="I75" s="24">
        <v>1</v>
      </c>
      <c r="J75" t="s">
        <v>1085</v>
      </c>
      <c r="Y75" s="3">
        <v>22727</v>
      </c>
      <c r="Z75" s="3" t="str">
        <f t="shared" si="6"/>
        <v>Top</v>
      </c>
      <c r="AA75" s="5" t="e">
        <f>VLOOKUP(Y75,#REF!,2,0)</f>
        <v>#REF!</v>
      </c>
    </row>
    <row r="76" spans="1:27" x14ac:dyDescent="0.3">
      <c r="A76" s="3">
        <v>20682</v>
      </c>
      <c r="B76" s="3">
        <v>494</v>
      </c>
      <c r="C76" s="3">
        <v>258</v>
      </c>
      <c r="D76" s="29">
        <v>0.11644681123199402</v>
      </c>
      <c r="E76" s="27">
        <v>8.0566654161878173</v>
      </c>
      <c r="F76" s="23" t="str">
        <f t="shared" si="4"/>
        <v>8 to 9</v>
      </c>
      <c r="G76" s="23">
        <f t="shared" si="5"/>
        <v>806</v>
      </c>
      <c r="H76" t="s">
        <v>1082</v>
      </c>
      <c r="I76" s="24">
        <v>2</v>
      </c>
      <c r="J76" t="s">
        <v>1085</v>
      </c>
      <c r="Y76" s="3">
        <v>22728</v>
      </c>
      <c r="Z76" s="3" t="str">
        <f t="shared" si="6"/>
        <v>Top</v>
      </c>
      <c r="AA76" s="5" t="e">
        <f>VLOOKUP(Y76,#REF!,2,0)</f>
        <v>#REF!</v>
      </c>
    </row>
    <row r="77" spans="1:27" x14ac:dyDescent="0.3">
      <c r="A77" s="3">
        <v>20684</v>
      </c>
      <c r="B77" s="3">
        <v>507</v>
      </c>
      <c r="C77" s="3">
        <v>47</v>
      </c>
      <c r="D77" s="29">
        <v>1</v>
      </c>
      <c r="E77" s="27">
        <v>8.3190574969512348</v>
      </c>
      <c r="F77" s="23" t="str">
        <f t="shared" si="4"/>
        <v>8 to 9</v>
      </c>
      <c r="G77" s="23">
        <f t="shared" si="5"/>
        <v>832</v>
      </c>
      <c r="H77" t="s">
        <v>1082</v>
      </c>
      <c r="I77" s="24">
        <v>1</v>
      </c>
      <c r="J77" t="s">
        <v>1085</v>
      </c>
      <c r="Y77" s="3">
        <v>22729</v>
      </c>
      <c r="Z77" s="3" t="str">
        <f t="shared" si="6"/>
        <v>Top</v>
      </c>
      <c r="AA77" s="5" t="e">
        <f>VLOOKUP(Y77,#REF!,2,0)</f>
        <v>#REF!</v>
      </c>
    </row>
    <row r="78" spans="1:27" x14ac:dyDescent="0.3">
      <c r="A78" s="3">
        <v>20685</v>
      </c>
      <c r="B78" s="3">
        <v>495</v>
      </c>
      <c r="C78" s="3">
        <v>784</v>
      </c>
      <c r="D78" s="29">
        <v>0.24056496923154477</v>
      </c>
      <c r="E78" s="27">
        <v>8.6504887334151324</v>
      </c>
      <c r="F78" s="23" t="str">
        <f t="shared" si="4"/>
        <v>8 to 9</v>
      </c>
      <c r="G78" s="23">
        <f t="shared" si="5"/>
        <v>865</v>
      </c>
      <c r="H78" t="s">
        <v>1080</v>
      </c>
      <c r="I78" s="24">
        <v>2</v>
      </c>
      <c r="J78" t="s">
        <v>1084</v>
      </c>
      <c r="Y78" s="3">
        <v>22730</v>
      </c>
      <c r="Z78" s="3" t="str">
        <f t="shared" si="6"/>
        <v>Top</v>
      </c>
      <c r="AA78" s="5" t="e">
        <f>VLOOKUP(Y78,#REF!,2,0)</f>
        <v>#REF!</v>
      </c>
    </row>
    <row r="79" spans="1:27" x14ac:dyDescent="0.3">
      <c r="A79" s="3">
        <v>20686</v>
      </c>
      <c r="B79" s="3">
        <v>497</v>
      </c>
      <c r="C79" s="3">
        <v>69</v>
      </c>
      <c r="D79" s="29">
        <v>4.9208051469967207E-2</v>
      </c>
      <c r="E79" s="27">
        <v>7.4238049187513209</v>
      </c>
      <c r="F79" s="23" t="str">
        <f t="shared" si="4"/>
        <v>7 to 8</v>
      </c>
      <c r="G79" s="23">
        <f t="shared" si="5"/>
        <v>742</v>
      </c>
      <c r="H79" t="s">
        <v>1081</v>
      </c>
      <c r="I79" s="24">
        <v>2</v>
      </c>
      <c r="J79" t="s">
        <v>1066</v>
      </c>
      <c r="Y79" s="3">
        <v>22752</v>
      </c>
      <c r="Z79" s="3" t="str">
        <f t="shared" si="6"/>
        <v>Top</v>
      </c>
      <c r="AA79" s="5" t="e">
        <f>VLOOKUP(Y79,#REF!,2,0)</f>
        <v>#REF!</v>
      </c>
    </row>
    <row r="80" spans="1:27" x14ac:dyDescent="0.3">
      <c r="A80" s="3">
        <v>20694</v>
      </c>
      <c r="B80" s="3">
        <v>497</v>
      </c>
      <c r="C80" s="3">
        <v>15</v>
      </c>
      <c r="D80" s="29">
        <v>0.1442438736577358</v>
      </c>
      <c r="E80" s="27">
        <v>7.0199668192303895</v>
      </c>
      <c r="F80" s="23" t="str">
        <f t="shared" si="4"/>
        <v>7 to 8</v>
      </c>
      <c r="G80" s="23">
        <f t="shared" si="5"/>
        <v>702</v>
      </c>
      <c r="H80" t="s">
        <v>1081</v>
      </c>
      <c r="I80" s="24">
        <v>1</v>
      </c>
      <c r="J80" t="s">
        <v>1066</v>
      </c>
      <c r="Y80" s="3">
        <v>22776</v>
      </c>
      <c r="Z80" s="3" t="str">
        <f t="shared" si="6"/>
        <v>Top</v>
      </c>
      <c r="AA80" s="5" t="e">
        <f>VLOOKUP(Y80,#REF!,2,0)</f>
        <v>#REF!</v>
      </c>
    </row>
    <row r="81" spans="1:27" x14ac:dyDescent="0.3">
      <c r="A81" s="3">
        <v>20695</v>
      </c>
      <c r="B81" s="3">
        <v>509</v>
      </c>
      <c r="C81" s="3">
        <v>4</v>
      </c>
      <c r="D81" s="29">
        <v>9.8671592827205015E-2</v>
      </c>
      <c r="E81" s="27">
        <v>6.3913123005410917</v>
      </c>
      <c r="F81" s="23" t="str">
        <f t="shared" si="4"/>
        <v>6 to 7</v>
      </c>
      <c r="G81" s="23">
        <f t="shared" si="5"/>
        <v>639</v>
      </c>
      <c r="H81" t="s">
        <v>1081</v>
      </c>
      <c r="I81" s="24">
        <v>1</v>
      </c>
      <c r="J81" t="s">
        <v>1066</v>
      </c>
      <c r="Y81" s="3">
        <v>22844</v>
      </c>
      <c r="Z81" s="3" t="str">
        <f t="shared" si="6"/>
        <v>Top</v>
      </c>
      <c r="AA81" s="5" t="e">
        <f>VLOOKUP(Y81,#REF!,2,0)</f>
        <v>#REF!</v>
      </c>
    </row>
    <row r="82" spans="1:27" x14ac:dyDescent="0.3">
      <c r="A82" s="3">
        <v>20696</v>
      </c>
      <c r="B82" s="3">
        <v>494</v>
      </c>
      <c r="C82" s="3">
        <v>27</v>
      </c>
      <c r="D82" s="29">
        <v>0.23787273915723378</v>
      </c>
      <c r="E82" s="27">
        <v>7.3996046724927691</v>
      </c>
      <c r="F82" s="23" t="str">
        <f t="shared" si="4"/>
        <v>7 to 8</v>
      </c>
      <c r="G82" s="23">
        <f t="shared" si="5"/>
        <v>740</v>
      </c>
      <c r="H82" t="s">
        <v>1081</v>
      </c>
      <c r="I82" s="24">
        <v>1</v>
      </c>
      <c r="J82" t="s">
        <v>1066</v>
      </c>
      <c r="Y82" s="3">
        <v>22847</v>
      </c>
      <c r="Z82" s="3" t="str">
        <f t="shared" si="6"/>
        <v>Top</v>
      </c>
      <c r="AA82" s="5" t="e">
        <f>VLOOKUP(Y82,#REF!,2,0)</f>
        <v>#REF!</v>
      </c>
    </row>
    <row r="83" spans="1:27" x14ac:dyDescent="0.3">
      <c r="A83" s="3">
        <v>20697</v>
      </c>
      <c r="B83" s="3">
        <v>820</v>
      </c>
      <c r="C83" s="3">
        <v>9</v>
      </c>
      <c r="D83" s="29">
        <v>0.23382915263006954</v>
      </c>
      <c r="E83" s="27">
        <v>4.4891432786365142</v>
      </c>
      <c r="F83" s="23" t="str">
        <f t="shared" si="4"/>
        <v>4 to 5</v>
      </c>
      <c r="G83" s="23">
        <f t="shared" si="5"/>
        <v>449</v>
      </c>
      <c r="H83" t="s">
        <v>1083</v>
      </c>
      <c r="I83" s="24">
        <v>0</v>
      </c>
      <c r="J83" t="s">
        <v>1067</v>
      </c>
      <c r="Y83" s="3">
        <v>22926</v>
      </c>
      <c r="Z83" s="3" t="str">
        <f t="shared" si="6"/>
        <v>Top</v>
      </c>
      <c r="AA83" s="5" t="e">
        <f>VLOOKUP(Y83,#REF!,2,0)</f>
        <v>#REF!</v>
      </c>
    </row>
    <row r="84" spans="1:27" x14ac:dyDescent="0.3">
      <c r="A84" s="3">
        <v>20698</v>
      </c>
      <c r="B84" s="3">
        <v>743</v>
      </c>
      <c r="C84" s="3">
        <v>9</v>
      </c>
      <c r="D84" s="29">
        <v>-1.2826706437018809E-2</v>
      </c>
      <c r="E84" s="27">
        <v>4.58634459848051</v>
      </c>
      <c r="F84" s="23" t="str">
        <f t="shared" si="4"/>
        <v>4 to 5</v>
      </c>
      <c r="G84" s="23">
        <f t="shared" si="5"/>
        <v>459</v>
      </c>
      <c r="H84" t="s">
        <v>1083</v>
      </c>
      <c r="I84" s="24">
        <v>0</v>
      </c>
      <c r="J84" t="s">
        <v>1067</v>
      </c>
      <c r="Y84" s="3">
        <v>22960</v>
      </c>
      <c r="Z84" s="3" t="str">
        <f t="shared" si="6"/>
        <v>Top</v>
      </c>
      <c r="AA84" s="5" t="e">
        <f>VLOOKUP(Y84,#REF!,2,0)</f>
        <v>#REF!</v>
      </c>
    </row>
    <row r="85" spans="1:27" x14ac:dyDescent="0.3">
      <c r="A85" s="3">
        <v>20699</v>
      </c>
      <c r="B85" s="3">
        <v>494</v>
      </c>
      <c r="C85" s="3">
        <v>44</v>
      </c>
      <c r="D85" s="29">
        <v>1.9530321042310554E-2</v>
      </c>
      <c r="E85" s="27">
        <v>7.2366899855356035</v>
      </c>
      <c r="F85" s="23" t="str">
        <f t="shared" si="4"/>
        <v>7 to 8</v>
      </c>
      <c r="G85" s="23">
        <f t="shared" si="5"/>
        <v>724</v>
      </c>
      <c r="H85" t="s">
        <v>1081</v>
      </c>
      <c r="I85" s="24">
        <v>1</v>
      </c>
      <c r="J85" t="s">
        <v>1066</v>
      </c>
      <c r="Y85" s="3">
        <v>23005</v>
      </c>
      <c r="Z85" s="3" t="str">
        <f t="shared" si="6"/>
        <v>Top</v>
      </c>
      <c r="AA85" s="5" t="e">
        <f>VLOOKUP(Y85,#REF!,2,0)</f>
        <v>#REF!</v>
      </c>
    </row>
    <row r="86" spans="1:27" x14ac:dyDescent="0.3">
      <c r="A86" s="3">
        <v>20700</v>
      </c>
      <c r="B86" s="3">
        <v>496</v>
      </c>
      <c r="C86" s="3">
        <v>57</v>
      </c>
      <c r="D86" s="29">
        <v>0.1282269537983102</v>
      </c>
      <c r="E86" s="27">
        <v>7.4907963703188187</v>
      </c>
      <c r="F86" s="23" t="str">
        <f t="shared" si="4"/>
        <v>7 to 8</v>
      </c>
      <c r="G86" s="23">
        <f t="shared" si="5"/>
        <v>749</v>
      </c>
      <c r="H86" t="s">
        <v>1081</v>
      </c>
      <c r="I86" s="24">
        <v>2</v>
      </c>
      <c r="J86" t="s">
        <v>1066</v>
      </c>
      <c r="Y86" s="3">
        <v>23169</v>
      </c>
      <c r="Z86" s="3" t="str">
        <f t="shared" si="6"/>
        <v>Top</v>
      </c>
      <c r="AA86" s="5" t="e">
        <f>VLOOKUP(Y86,#REF!,2,0)</f>
        <v>#REF!</v>
      </c>
    </row>
    <row r="87" spans="1:27" x14ac:dyDescent="0.3">
      <c r="A87" s="3">
        <v>20701</v>
      </c>
      <c r="B87" s="3">
        <v>494</v>
      </c>
      <c r="C87" s="3">
        <v>22</v>
      </c>
      <c r="D87" s="29">
        <v>0.34029790237606283</v>
      </c>
      <c r="E87" s="27">
        <v>7.4654640373811274</v>
      </c>
      <c r="F87" s="23" t="str">
        <f t="shared" si="4"/>
        <v>7 to 8</v>
      </c>
      <c r="G87" s="23">
        <f t="shared" si="5"/>
        <v>747</v>
      </c>
      <c r="H87" t="s">
        <v>1081</v>
      </c>
      <c r="I87" s="24">
        <v>1</v>
      </c>
      <c r="J87" t="s">
        <v>1066</v>
      </c>
      <c r="Y87" s="3">
        <v>23199</v>
      </c>
      <c r="Z87" s="3" t="str">
        <f t="shared" si="6"/>
        <v>Top</v>
      </c>
      <c r="AA87" s="5" t="e">
        <f>VLOOKUP(Y87,#REF!,2,0)</f>
        <v>#REF!</v>
      </c>
    </row>
    <row r="88" spans="1:27" x14ac:dyDescent="0.3">
      <c r="A88" s="3">
        <v>20702</v>
      </c>
      <c r="B88" s="3">
        <v>508</v>
      </c>
      <c r="C88" s="3">
        <v>57</v>
      </c>
      <c r="D88" s="29">
        <v>6.8486747138524151E-2</v>
      </c>
      <c r="E88" s="27">
        <v>7.2763019689055595</v>
      </c>
      <c r="F88" s="23" t="str">
        <f t="shared" si="4"/>
        <v>7 to 8</v>
      </c>
      <c r="G88" s="23">
        <f t="shared" si="5"/>
        <v>728</v>
      </c>
      <c r="H88" t="s">
        <v>1081</v>
      </c>
      <c r="I88" s="24">
        <v>2</v>
      </c>
      <c r="J88" t="s">
        <v>1066</v>
      </c>
      <c r="Y88" s="3">
        <v>23240</v>
      </c>
      <c r="Z88" s="3" t="str">
        <f t="shared" si="6"/>
        <v>Top</v>
      </c>
      <c r="AA88" s="5" t="e">
        <f>VLOOKUP(Y88,#REF!,2,0)</f>
        <v>#REF!</v>
      </c>
    </row>
    <row r="89" spans="1:27" x14ac:dyDescent="0.3">
      <c r="A89" s="3">
        <v>20703</v>
      </c>
      <c r="B89" s="3">
        <v>509</v>
      </c>
      <c r="C89" s="3">
        <v>4</v>
      </c>
      <c r="D89" s="29">
        <v>1</v>
      </c>
      <c r="E89" s="27">
        <v>7.4465777150542589</v>
      </c>
      <c r="F89" s="23" t="str">
        <f t="shared" si="4"/>
        <v>7 to 8</v>
      </c>
      <c r="G89" s="23">
        <f t="shared" si="5"/>
        <v>745</v>
      </c>
      <c r="H89" t="s">
        <v>1081</v>
      </c>
      <c r="I89" s="24">
        <v>1</v>
      </c>
      <c r="J89" t="s">
        <v>1066</v>
      </c>
      <c r="Y89" s="3">
        <v>23245</v>
      </c>
      <c r="Z89" s="3" t="str">
        <f t="shared" si="6"/>
        <v>Top</v>
      </c>
      <c r="AA89" s="5" t="e">
        <f>VLOOKUP(Y89,#REF!,2,0)</f>
        <v>#REF!</v>
      </c>
    </row>
    <row r="90" spans="1:27" x14ac:dyDescent="0.3">
      <c r="A90" s="3">
        <v>20704</v>
      </c>
      <c r="B90" s="3">
        <v>495</v>
      </c>
      <c r="C90" s="3">
        <v>46</v>
      </c>
      <c r="D90" s="29">
        <v>0.17740672086799963</v>
      </c>
      <c r="E90" s="27">
        <v>7.4966698591386312</v>
      </c>
      <c r="F90" s="23" t="str">
        <f t="shared" si="4"/>
        <v>7 to 8</v>
      </c>
      <c r="G90" s="23">
        <f t="shared" si="5"/>
        <v>750</v>
      </c>
      <c r="H90" t="s">
        <v>1081</v>
      </c>
      <c r="I90" s="24">
        <v>1</v>
      </c>
      <c r="J90" t="s">
        <v>1066</v>
      </c>
      <c r="Y90" s="3">
        <v>23256</v>
      </c>
      <c r="Z90" s="3" t="str">
        <f t="shared" si="6"/>
        <v>Top</v>
      </c>
      <c r="AA90" s="5" t="e">
        <f>VLOOKUP(Y90,#REF!,2,0)</f>
        <v>#REF!</v>
      </c>
    </row>
    <row r="91" spans="1:27" x14ac:dyDescent="0.3">
      <c r="A91" s="3">
        <v>20705</v>
      </c>
      <c r="B91" s="3">
        <v>495</v>
      </c>
      <c r="C91" s="3">
        <v>30</v>
      </c>
      <c r="D91" s="29">
        <v>0.18566927288098561</v>
      </c>
      <c r="E91" s="27">
        <v>7.3520497185049569</v>
      </c>
      <c r="F91" s="23" t="str">
        <f t="shared" si="4"/>
        <v>7 to 8</v>
      </c>
      <c r="G91" s="23">
        <f t="shared" si="5"/>
        <v>735</v>
      </c>
      <c r="H91" t="s">
        <v>1081</v>
      </c>
      <c r="I91" s="24">
        <v>1</v>
      </c>
      <c r="J91" t="s">
        <v>1066</v>
      </c>
      <c r="Y91" s="3">
        <v>23284</v>
      </c>
      <c r="Z91" s="3" t="str">
        <f t="shared" si="6"/>
        <v>Top</v>
      </c>
      <c r="AA91" s="5" t="e">
        <f>VLOOKUP(Y91,#REF!,2,0)</f>
        <v>#REF!</v>
      </c>
    </row>
    <row r="92" spans="1:27" x14ac:dyDescent="0.3">
      <c r="A92" s="3">
        <v>20707</v>
      </c>
      <c r="B92" s="3">
        <v>503</v>
      </c>
      <c r="C92" s="3">
        <v>182</v>
      </c>
      <c r="D92" s="29">
        <v>4.9011345184839673E-4</v>
      </c>
      <c r="E92" s="27">
        <v>7.6428870085287359</v>
      </c>
      <c r="F92" s="23" t="str">
        <f t="shared" si="4"/>
        <v>7 to 8</v>
      </c>
      <c r="G92" s="23">
        <f t="shared" si="5"/>
        <v>764</v>
      </c>
      <c r="H92" t="s">
        <v>1082</v>
      </c>
      <c r="I92" s="24">
        <v>2</v>
      </c>
      <c r="J92" t="s">
        <v>1085</v>
      </c>
      <c r="Y92" s="3">
        <v>23298</v>
      </c>
      <c r="Z92" s="3" t="str">
        <f t="shared" si="6"/>
        <v>Top</v>
      </c>
      <c r="AA92" s="5" t="e">
        <f>VLOOKUP(Y92,#REF!,2,0)</f>
        <v>#REF!</v>
      </c>
    </row>
    <row r="93" spans="1:27" x14ac:dyDescent="0.3">
      <c r="A93" s="3">
        <v>20711</v>
      </c>
      <c r="B93" s="3">
        <v>496</v>
      </c>
      <c r="C93" s="3">
        <v>605</v>
      </c>
      <c r="D93" s="29">
        <v>0.28941555718763295</v>
      </c>
      <c r="E93" s="27">
        <v>8.6109096510434764</v>
      </c>
      <c r="F93" s="23" t="str">
        <f t="shared" si="4"/>
        <v>8 to 9</v>
      </c>
      <c r="G93" s="23">
        <f t="shared" si="5"/>
        <v>861</v>
      </c>
      <c r="H93" t="s">
        <v>1080</v>
      </c>
      <c r="I93" s="24">
        <v>2</v>
      </c>
      <c r="J93" t="s">
        <v>1084</v>
      </c>
      <c r="Y93" s="3">
        <v>23322</v>
      </c>
      <c r="Z93" s="3" t="str">
        <f t="shared" si="6"/>
        <v>Top</v>
      </c>
      <c r="AA93" s="5" t="e">
        <f>VLOOKUP(Y93,#REF!,2,0)</f>
        <v>#REF!</v>
      </c>
    </row>
    <row r="94" spans="1:27" x14ac:dyDescent="0.3">
      <c r="A94" s="3">
        <v>20712</v>
      </c>
      <c r="B94" s="3">
        <v>494</v>
      </c>
      <c r="C94" s="3">
        <v>968</v>
      </c>
      <c r="D94" s="29">
        <v>4.8438898960689113E-2</v>
      </c>
      <c r="E94" s="27">
        <v>8.4435273071785417</v>
      </c>
      <c r="F94" s="23" t="str">
        <f t="shared" si="4"/>
        <v>8 to 9</v>
      </c>
      <c r="G94" s="23">
        <f t="shared" si="5"/>
        <v>844</v>
      </c>
      <c r="H94" t="s">
        <v>1082</v>
      </c>
      <c r="I94" s="24">
        <v>2</v>
      </c>
      <c r="J94" t="s">
        <v>1085</v>
      </c>
      <c r="Y94" s="3">
        <v>35970</v>
      </c>
      <c r="Z94" s="3" t="str">
        <f t="shared" si="6"/>
        <v>Top</v>
      </c>
      <c r="AA94" s="5" t="e">
        <f>VLOOKUP(Y94,#REF!,2,0)</f>
        <v>#REF!</v>
      </c>
    </row>
    <row r="95" spans="1:27" x14ac:dyDescent="0.3">
      <c r="A95" s="3">
        <v>20713</v>
      </c>
      <c r="B95" s="3">
        <v>497</v>
      </c>
      <c r="C95" s="3">
        <v>705</v>
      </c>
      <c r="D95" s="29">
        <v>0.27167633744707625</v>
      </c>
      <c r="E95" s="27">
        <v>8.6341076533368515</v>
      </c>
      <c r="F95" s="23" t="str">
        <f t="shared" si="4"/>
        <v>8 to 9</v>
      </c>
      <c r="G95" s="23">
        <f t="shared" si="5"/>
        <v>863</v>
      </c>
      <c r="H95" t="s">
        <v>1080</v>
      </c>
      <c r="I95" s="24">
        <v>2</v>
      </c>
      <c r="J95" t="s">
        <v>1084</v>
      </c>
      <c r="Y95" s="3">
        <v>47566</v>
      </c>
      <c r="Z95" s="3" t="str">
        <f t="shared" si="6"/>
        <v>Top</v>
      </c>
      <c r="AA95" s="5" t="e">
        <f>VLOOKUP(Y95,#REF!,2,0)</f>
        <v>#REF!</v>
      </c>
    </row>
    <row r="96" spans="1:27" x14ac:dyDescent="0.3">
      <c r="A96" s="3">
        <v>20716</v>
      </c>
      <c r="B96" s="3">
        <v>500</v>
      </c>
      <c r="C96" s="3">
        <v>101</v>
      </c>
      <c r="D96" s="29">
        <v>-2.0303279712688239E-2</v>
      </c>
      <c r="E96" s="27">
        <v>7.4158819890814431</v>
      </c>
      <c r="F96" s="23" t="str">
        <f t="shared" si="4"/>
        <v>7 to 8</v>
      </c>
      <c r="G96" s="23">
        <f t="shared" si="5"/>
        <v>742</v>
      </c>
      <c r="H96" t="s">
        <v>1081</v>
      </c>
      <c r="I96" s="24">
        <v>2</v>
      </c>
      <c r="J96" t="s">
        <v>1066</v>
      </c>
      <c r="Y96" s="3">
        <v>48138</v>
      </c>
      <c r="Z96" s="3" t="str">
        <f t="shared" si="6"/>
        <v>Top</v>
      </c>
      <c r="AA96" s="5" t="e">
        <f>VLOOKUP(Y96,#REF!,2,0)</f>
        <v>#REF!</v>
      </c>
    </row>
    <row r="97" spans="1:27" x14ac:dyDescent="0.3">
      <c r="A97" s="3">
        <v>20717</v>
      </c>
      <c r="B97" s="3">
        <v>494</v>
      </c>
      <c r="C97" s="3">
        <v>467</v>
      </c>
      <c r="D97" s="29">
        <v>-5.1661110245040075E-2</v>
      </c>
      <c r="E97" s="27">
        <v>7.9970076971134914</v>
      </c>
      <c r="F97" s="23" t="str">
        <f t="shared" si="4"/>
        <v>7 to 8</v>
      </c>
      <c r="G97" s="23">
        <f t="shared" si="5"/>
        <v>800</v>
      </c>
      <c r="H97" t="s">
        <v>1082</v>
      </c>
      <c r="I97" s="24">
        <v>2</v>
      </c>
      <c r="J97" t="s">
        <v>1085</v>
      </c>
      <c r="Y97" s="3">
        <v>48184</v>
      </c>
      <c r="Z97" s="3" t="str">
        <f t="shared" si="6"/>
        <v>Top</v>
      </c>
      <c r="AA97" s="5" t="e">
        <f>VLOOKUP(Y97,#REF!,2,0)</f>
        <v>#REF!</v>
      </c>
    </row>
    <row r="98" spans="1:27" x14ac:dyDescent="0.3">
      <c r="A98" s="3">
        <v>20718</v>
      </c>
      <c r="B98" s="3">
        <v>494</v>
      </c>
      <c r="C98" s="3">
        <v>633</v>
      </c>
      <c r="D98" s="29">
        <v>-3.9590796881063123E-2</v>
      </c>
      <c r="E98" s="27">
        <v>8.1318267693917186</v>
      </c>
      <c r="F98" s="23" t="str">
        <f t="shared" si="4"/>
        <v>8 to 9</v>
      </c>
      <c r="G98" s="23">
        <f t="shared" si="5"/>
        <v>813</v>
      </c>
      <c r="H98" t="s">
        <v>1082</v>
      </c>
      <c r="I98" s="24">
        <v>2</v>
      </c>
      <c r="J98" t="s">
        <v>1085</v>
      </c>
      <c r="Y98" s="3">
        <v>48187</v>
      </c>
      <c r="Z98" s="3" t="str">
        <f t="shared" si="6"/>
        <v>Top</v>
      </c>
      <c r="AA98" s="5" t="e">
        <f>VLOOKUP(Y98,#REF!,2,0)</f>
        <v>#REF!</v>
      </c>
    </row>
    <row r="99" spans="1:27" x14ac:dyDescent="0.3">
      <c r="A99" s="3">
        <v>20719</v>
      </c>
      <c r="B99" s="3">
        <v>494</v>
      </c>
      <c r="C99" s="3">
        <v>903</v>
      </c>
      <c r="D99" s="29">
        <v>-2.8080828505911714E-2</v>
      </c>
      <c r="E99" s="27">
        <v>8.2852309670799471</v>
      </c>
      <c r="F99" s="23" t="str">
        <f t="shared" si="4"/>
        <v>8 to 9</v>
      </c>
      <c r="G99" s="23">
        <f t="shared" si="5"/>
        <v>829</v>
      </c>
      <c r="H99" t="s">
        <v>1082</v>
      </c>
      <c r="I99" s="24">
        <v>2</v>
      </c>
      <c r="J99" t="s">
        <v>1085</v>
      </c>
      <c r="Y99" s="3">
        <v>48194</v>
      </c>
      <c r="Z99" s="3" t="str">
        <f t="shared" si="6"/>
        <v>Top</v>
      </c>
      <c r="AA99" s="5" t="e">
        <f>VLOOKUP(Y99,#REF!,2,0)</f>
        <v>#REF!</v>
      </c>
    </row>
    <row r="100" spans="1:27" x14ac:dyDescent="0.3">
      <c r="A100" s="3">
        <v>20723</v>
      </c>
      <c r="B100" s="3">
        <v>494</v>
      </c>
      <c r="C100" s="3">
        <v>809</v>
      </c>
      <c r="D100" s="29">
        <v>-3.0656066670559333E-3</v>
      </c>
      <c r="E100" s="27">
        <v>8.2872186743454339</v>
      </c>
      <c r="F100" s="23" t="str">
        <f t="shared" si="4"/>
        <v>8 to 9</v>
      </c>
      <c r="G100" s="23">
        <f t="shared" si="5"/>
        <v>829</v>
      </c>
      <c r="H100" t="s">
        <v>1082</v>
      </c>
      <c r="I100" s="24">
        <v>2</v>
      </c>
      <c r="J100" t="s">
        <v>1085</v>
      </c>
      <c r="Y100" s="3">
        <v>82482</v>
      </c>
      <c r="Z100" s="3" t="str">
        <f t="shared" si="6"/>
        <v>Top</v>
      </c>
      <c r="AA100" s="5" t="e">
        <f>VLOOKUP(Y100,#REF!,2,0)</f>
        <v>#REF!</v>
      </c>
    </row>
    <row r="101" spans="1:27" x14ac:dyDescent="0.3">
      <c r="A101" s="3">
        <v>20724</v>
      </c>
      <c r="B101" s="3">
        <v>494</v>
      </c>
      <c r="C101" s="3">
        <v>1085</v>
      </c>
      <c r="D101" s="29">
        <v>-2.4753771811081564E-2</v>
      </c>
      <c r="E101" s="27">
        <v>8.3601135375833859</v>
      </c>
      <c r="F101" s="23" t="str">
        <f t="shared" si="4"/>
        <v>8 to 9</v>
      </c>
      <c r="G101" s="23">
        <f t="shared" si="5"/>
        <v>836</v>
      </c>
      <c r="H101" t="s">
        <v>1082</v>
      </c>
      <c r="I101" s="24">
        <v>2</v>
      </c>
      <c r="J101" t="s">
        <v>1085</v>
      </c>
      <c r="Y101" s="3">
        <v>82483</v>
      </c>
      <c r="Z101" s="3" t="str">
        <f t="shared" si="6"/>
        <v>Top</v>
      </c>
      <c r="AA101" s="5" t="e">
        <f>VLOOKUP(Y101,#REF!,2,0)</f>
        <v>#REF!</v>
      </c>
    </row>
    <row r="102" spans="1:27" x14ac:dyDescent="0.3">
      <c r="A102" s="3">
        <v>20725</v>
      </c>
      <c r="B102" s="3">
        <v>494</v>
      </c>
      <c r="C102" s="3">
        <v>1759</v>
      </c>
      <c r="D102" s="29">
        <v>-3.9845551923193584E-2</v>
      </c>
      <c r="E102" s="27">
        <v>8.5164338750786008</v>
      </c>
      <c r="F102" s="23" t="str">
        <f t="shared" si="4"/>
        <v>8 to 9</v>
      </c>
      <c r="G102" s="23">
        <f t="shared" si="5"/>
        <v>852</v>
      </c>
      <c r="H102" t="s">
        <v>1080</v>
      </c>
      <c r="I102" s="24">
        <v>2</v>
      </c>
      <c r="J102" t="s">
        <v>1084</v>
      </c>
      <c r="Y102" s="3">
        <v>82486</v>
      </c>
      <c r="Z102" s="3" t="str">
        <f t="shared" si="6"/>
        <v>Top</v>
      </c>
      <c r="AA102" s="5" t="e">
        <f>VLOOKUP(Y102,#REF!,2,0)</f>
        <v>#REF!</v>
      </c>
    </row>
    <row r="103" spans="1:27" x14ac:dyDescent="0.3">
      <c r="A103" s="3">
        <v>20726</v>
      </c>
      <c r="B103" s="3">
        <v>494</v>
      </c>
      <c r="C103" s="3">
        <v>1109</v>
      </c>
      <c r="D103" s="29">
        <v>-2.1713066125088734E-2</v>
      </c>
      <c r="E103" s="27">
        <v>8.3735915692021194</v>
      </c>
      <c r="F103" s="23" t="str">
        <f t="shared" si="4"/>
        <v>8 to 9</v>
      </c>
      <c r="G103" s="23">
        <f t="shared" si="5"/>
        <v>837</v>
      </c>
      <c r="H103" t="s">
        <v>1082</v>
      </c>
      <c r="I103" s="24">
        <v>2</v>
      </c>
      <c r="J103" t="s">
        <v>1085</v>
      </c>
      <c r="Y103" s="3">
        <v>82583</v>
      </c>
      <c r="Z103" s="3" t="str">
        <f t="shared" si="6"/>
        <v>Top</v>
      </c>
      <c r="AA103" s="5" t="e">
        <f>VLOOKUP(Y103,#REF!,2,0)</f>
        <v>#REF!</v>
      </c>
    </row>
    <row r="104" spans="1:27" x14ac:dyDescent="0.3">
      <c r="A104" s="3">
        <v>20727</v>
      </c>
      <c r="B104" s="3">
        <v>494</v>
      </c>
      <c r="C104" s="3">
        <v>1374</v>
      </c>
      <c r="D104" s="29">
        <v>2.7238487946363462E-2</v>
      </c>
      <c r="E104" s="27">
        <v>8.5395096376697008</v>
      </c>
      <c r="F104" s="23" t="str">
        <f t="shared" si="4"/>
        <v>8 to 9</v>
      </c>
      <c r="G104" s="23">
        <f t="shared" si="5"/>
        <v>854</v>
      </c>
      <c r="H104" t="s">
        <v>1080</v>
      </c>
      <c r="I104" s="24">
        <v>2</v>
      </c>
      <c r="J104" t="s">
        <v>1084</v>
      </c>
      <c r="Y104" s="3">
        <v>82600</v>
      </c>
      <c r="Z104" s="3" t="str">
        <f t="shared" si="6"/>
        <v>Top</v>
      </c>
      <c r="AA104" s="5" t="e">
        <f>VLOOKUP(Y104,#REF!,2,0)</f>
        <v>#REF!</v>
      </c>
    </row>
    <row r="105" spans="1:27" x14ac:dyDescent="0.3">
      <c r="A105" s="3">
        <v>20728</v>
      </c>
      <c r="B105" s="3">
        <v>494</v>
      </c>
      <c r="C105" s="3">
        <v>1241</v>
      </c>
      <c r="D105" s="29">
        <v>-3.6531937354005284E-2</v>
      </c>
      <c r="E105" s="27">
        <v>8.3905986452845092</v>
      </c>
      <c r="F105" s="23" t="str">
        <f t="shared" si="4"/>
        <v>8 to 9</v>
      </c>
      <c r="G105" s="23">
        <f t="shared" si="5"/>
        <v>839</v>
      </c>
      <c r="H105" t="s">
        <v>1082</v>
      </c>
      <c r="I105" s="24">
        <v>2</v>
      </c>
      <c r="J105" t="s">
        <v>1085</v>
      </c>
      <c r="Y105" s="3">
        <v>84347</v>
      </c>
      <c r="Z105" s="3" t="str">
        <f t="shared" si="6"/>
        <v>Top</v>
      </c>
      <c r="AA105" s="5" t="e">
        <f>VLOOKUP(Y105,#REF!,2,0)</f>
        <v>#REF!</v>
      </c>
    </row>
    <row r="106" spans="1:27" x14ac:dyDescent="0.3">
      <c r="A106" s="3">
        <v>20731</v>
      </c>
      <c r="B106" s="3">
        <v>576</v>
      </c>
      <c r="C106" s="3">
        <v>26</v>
      </c>
      <c r="D106" s="29">
        <v>2.7675318890248789E-2</v>
      </c>
      <c r="E106" s="27">
        <v>6.2957092085602175</v>
      </c>
      <c r="F106" s="23" t="str">
        <f t="shared" si="4"/>
        <v>6 to 7</v>
      </c>
      <c r="G106" s="23">
        <f t="shared" si="5"/>
        <v>630</v>
      </c>
      <c r="H106" t="s">
        <v>1081</v>
      </c>
      <c r="I106" s="24">
        <v>1</v>
      </c>
      <c r="J106" t="s">
        <v>1066</v>
      </c>
      <c r="Y106" s="3">
        <v>84598</v>
      </c>
      <c r="Z106" s="3" t="str">
        <f t="shared" si="6"/>
        <v>Top</v>
      </c>
      <c r="AA106" s="5" t="e">
        <f>VLOOKUP(Y106,#REF!,2,0)</f>
        <v>#REF!</v>
      </c>
    </row>
    <row r="107" spans="1:27" x14ac:dyDescent="0.3">
      <c r="A107" s="3">
        <v>20733</v>
      </c>
      <c r="B107" s="3">
        <v>494</v>
      </c>
      <c r="C107" s="3">
        <v>214</v>
      </c>
      <c r="D107" s="29">
        <v>-1.4746201791080563E-2</v>
      </c>
      <c r="E107" s="27">
        <v>7.7666241382954082</v>
      </c>
      <c r="F107" s="23" t="str">
        <f t="shared" si="4"/>
        <v>7 to 8</v>
      </c>
      <c r="G107" s="23">
        <f t="shared" si="5"/>
        <v>777</v>
      </c>
      <c r="H107" t="s">
        <v>1082</v>
      </c>
      <c r="I107" s="24">
        <v>2</v>
      </c>
      <c r="J107" t="s">
        <v>1085</v>
      </c>
      <c r="Y107" s="3">
        <v>84879</v>
      </c>
      <c r="Z107" s="3" t="str">
        <f t="shared" si="6"/>
        <v>Top</v>
      </c>
      <c r="AA107" s="5" t="e">
        <f>VLOOKUP(Y107,#REF!,2,0)</f>
        <v>#REF!</v>
      </c>
    </row>
    <row r="108" spans="1:27" x14ac:dyDescent="0.3">
      <c r="A108" s="3">
        <v>20734</v>
      </c>
      <c r="B108" s="3">
        <v>494</v>
      </c>
      <c r="C108" s="3">
        <v>37</v>
      </c>
      <c r="D108" s="29">
        <v>1.0588310277036042E-2</v>
      </c>
      <c r="E108" s="27">
        <v>7.1574108496763653</v>
      </c>
      <c r="F108" s="23" t="str">
        <f t="shared" si="4"/>
        <v>7 to 8</v>
      </c>
      <c r="G108" s="23">
        <f t="shared" si="5"/>
        <v>716</v>
      </c>
      <c r="H108" t="s">
        <v>1081</v>
      </c>
      <c r="I108" s="24">
        <v>1</v>
      </c>
      <c r="J108" t="s">
        <v>1066</v>
      </c>
      <c r="Y108" s="3">
        <v>85048</v>
      </c>
      <c r="Z108" s="3" t="str">
        <f t="shared" si="6"/>
        <v>Top</v>
      </c>
      <c r="AA108" s="5" t="e">
        <f>VLOOKUP(Y108,#REF!,2,0)</f>
        <v>#REF!</v>
      </c>
    </row>
    <row r="109" spans="1:27" x14ac:dyDescent="0.3">
      <c r="A109" s="3">
        <v>20735</v>
      </c>
      <c r="B109" s="3">
        <v>494</v>
      </c>
      <c r="C109" s="3">
        <v>134</v>
      </c>
      <c r="D109" s="29">
        <v>-4.8513707219063867E-2</v>
      </c>
      <c r="E109" s="27">
        <v>7.5334647035594848</v>
      </c>
      <c r="F109" s="23" t="str">
        <f t="shared" si="4"/>
        <v>7 to 8</v>
      </c>
      <c r="G109" s="23">
        <f t="shared" si="5"/>
        <v>753</v>
      </c>
      <c r="H109" t="s">
        <v>1082</v>
      </c>
      <c r="I109" s="24">
        <v>2</v>
      </c>
      <c r="J109" t="s">
        <v>1085</v>
      </c>
      <c r="Y109" s="3">
        <v>85066</v>
      </c>
      <c r="Z109" s="3" t="str">
        <f t="shared" si="6"/>
        <v>Top</v>
      </c>
      <c r="AA109" s="5" t="e">
        <f>VLOOKUP(Y109,#REF!,2,0)</f>
        <v>#REF!</v>
      </c>
    </row>
    <row r="110" spans="1:27" x14ac:dyDescent="0.3">
      <c r="A110" s="3">
        <v>20748</v>
      </c>
      <c r="B110" s="3">
        <v>496</v>
      </c>
      <c r="C110" s="3">
        <v>32</v>
      </c>
      <c r="D110" s="29">
        <v>0.3397994054801286</v>
      </c>
      <c r="E110" s="27">
        <v>7.5808966798976423</v>
      </c>
      <c r="F110" s="23" t="str">
        <f t="shared" si="4"/>
        <v>7 to 8</v>
      </c>
      <c r="G110" s="23">
        <f t="shared" si="5"/>
        <v>758</v>
      </c>
      <c r="H110" t="s">
        <v>1082</v>
      </c>
      <c r="I110" s="24">
        <v>1</v>
      </c>
      <c r="J110" t="s">
        <v>1085</v>
      </c>
      <c r="Y110" s="3">
        <v>85150</v>
      </c>
      <c r="Z110" s="3" t="str">
        <f t="shared" si="6"/>
        <v>Top</v>
      </c>
      <c r="AA110" s="5" t="e">
        <f>VLOOKUP(Y110,#REF!,2,0)</f>
        <v>#REF!</v>
      </c>
    </row>
    <row r="111" spans="1:27" x14ac:dyDescent="0.3">
      <c r="A111" s="3">
        <v>20749</v>
      </c>
      <c r="B111" s="3">
        <v>500</v>
      </c>
      <c r="C111" s="3">
        <v>396</v>
      </c>
      <c r="D111" s="29">
        <v>0.21192672669755336</v>
      </c>
      <c r="E111" s="27">
        <v>8.3023662275835246</v>
      </c>
      <c r="F111" s="23" t="str">
        <f t="shared" si="4"/>
        <v>8 to 9</v>
      </c>
      <c r="G111" s="23">
        <f t="shared" si="5"/>
        <v>830</v>
      </c>
      <c r="H111" t="s">
        <v>1082</v>
      </c>
      <c r="I111" s="24">
        <v>2</v>
      </c>
      <c r="J111" t="s">
        <v>1085</v>
      </c>
      <c r="Y111" s="3" t="s">
        <v>16</v>
      </c>
      <c r="Z111" s="3" t="str">
        <f t="shared" si="6"/>
        <v>Top</v>
      </c>
      <c r="AA111" s="5" t="e">
        <f>VLOOKUP(Y111,#REF!,2,0)</f>
        <v>#REF!</v>
      </c>
    </row>
    <row r="112" spans="1:27" x14ac:dyDescent="0.3">
      <c r="A112" s="3">
        <v>20750</v>
      </c>
      <c r="B112" s="3">
        <v>496</v>
      </c>
      <c r="C112" s="3">
        <v>407</v>
      </c>
      <c r="D112" s="29">
        <v>0.10447512615501654</v>
      </c>
      <c r="E112" s="27">
        <v>8.1889938705129151</v>
      </c>
      <c r="F112" s="23" t="str">
        <f t="shared" si="4"/>
        <v>8 to 9</v>
      </c>
      <c r="G112" s="23">
        <f t="shared" si="5"/>
        <v>819</v>
      </c>
      <c r="H112" t="s">
        <v>1082</v>
      </c>
      <c r="I112" s="24">
        <v>2</v>
      </c>
      <c r="J112" t="s">
        <v>1085</v>
      </c>
      <c r="Y112" s="3" t="s">
        <v>17</v>
      </c>
      <c r="Z112" s="3" t="str">
        <f t="shared" si="6"/>
        <v>Top</v>
      </c>
      <c r="AA112" s="5" t="e">
        <f>VLOOKUP(Y112,#REF!,2,0)</f>
        <v>#REF!</v>
      </c>
    </row>
    <row r="113" spans="1:27" x14ac:dyDescent="0.3">
      <c r="A113" s="3">
        <v>20751</v>
      </c>
      <c r="B113" s="3">
        <v>494</v>
      </c>
      <c r="C113" s="3">
        <v>228</v>
      </c>
      <c r="D113" s="29">
        <v>-1.0302486823384782E-2</v>
      </c>
      <c r="E113" s="27">
        <v>7.798144986991705</v>
      </c>
      <c r="F113" s="23" t="str">
        <f t="shared" si="4"/>
        <v>7 to 8</v>
      </c>
      <c r="G113" s="23">
        <f t="shared" si="5"/>
        <v>780</v>
      </c>
      <c r="H113" t="s">
        <v>1082</v>
      </c>
      <c r="I113" s="24">
        <v>2</v>
      </c>
      <c r="J113" t="s">
        <v>1085</v>
      </c>
      <c r="Y113" s="3" t="s">
        <v>66</v>
      </c>
      <c r="Z113" s="3" t="str">
        <f t="shared" si="6"/>
        <v>Top</v>
      </c>
      <c r="AA113" s="5" t="e">
        <f>VLOOKUP(Y113,#REF!,2,0)</f>
        <v>#REF!</v>
      </c>
    </row>
    <row r="114" spans="1:27" x14ac:dyDescent="0.3">
      <c r="A114" s="3">
        <v>20752</v>
      </c>
      <c r="B114" s="3">
        <v>495</v>
      </c>
      <c r="C114" s="3">
        <v>174</v>
      </c>
      <c r="D114" s="29">
        <v>-2.3659824118299949E-2</v>
      </c>
      <c r="E114" s="27">
        <v>7.6635512743458278</v>
      </c>
      <c r="F114" s="23" t="str">
        <f t="shared" si="4"/>
        <v>7 to 8</v>
      </c>
      <c r="G114" s="23">
        <f t="shared" si="5"/>
        <v>766</v>
      </c>
      <c r="H114" t="s">
        <v>1082</v>
      </c>
      <c r="I114" s="24">
        <v>2</v>
      </c>
      <c r="J114" t="s">
        <v>1085</v>
      </c>
      <c r="Y114" s="3" t="s">
        <v>162</v>
      </c>
      <c r="Z114" s="3" t="str">
        <f t="shared" si="6"/>
        <v>Top</v>
      </c>
      <c r="AA114" s="5" t="e">
        <f>VLOOKUP(Y114,#REF!,2,0)</f>
        <v>#REF!</v>
      </c>
    </row>
    <row r="115" spans="1:27" x14ac:dyDescent="0.3">
      <c r="A115" s="3">
        <v>20754</v>
      </c>
      <c r="B115" s="3">
        <v>494</v>
      </c>
      <c r="C115" s="3">
        <v>349</v>
      </c>
      <c r="D115" s="29">
        <v>-5.1797197205035235E-2</v>
      </c>
      <c r="E115" s="27">
        <v>7.8872155321378887</v>
      </c>
      <c r="F115" s="23" t="str">
        <f t="shared" si="4"/>
        <v>7 to 8</v>
      </c>
      <c r="G115" s="23">
        <f t="shared" si="5"/>
        <v>789</v>
      </c>
      <c r="H115" t="s">
        <v>1082</v>
      </c>
      <c r="I115" s="24">
        <v>2</v>
      </c>
      <c r="J115" t="s">
        <v>1085</v>
      </c>
      <c r="Y115" s="3" t="s">
        <v>191</v>
      </c>
      <c r="Z115" s="3" t="str">
        <f t="shared" si="6"/>
        <v>Top</v>
      </c>
      <c r="AA115" s="5" t="e">
        <f>VLOOKUP(Y115,#REF!,2,0)</f>
        <v>#REF!</v>
      </c>
    </row>
    <row r="116" spans="1:27" x14ac:dyDescent="0.3">
      <c r="A116" s="3">
        <v>20755</v>
      </c>
      <c r="B116" s="3">
        <v>496</v>
      </c>
      <c r="C116" s="3">
        <v>58</v>
      </c>
      <c r="D116" s="29">
        <v>-7.466898606155627E-3</v>
      </c>
      <c r="E116" s="27">
        <v>7.2716084793653195</v>
      </c>
      <c r="F116" s="23" t="str">
        <f t="shared" si="4"/>
        <v>7 to 8</v>
      </c>
      <c r="G116" s="23">
        <f t="shared" si="5"/>
        <v>727</v>
      </c>
      <c r="H116" t="s">
        <v>1081</v>
      </c>
      <c r="I116" s="24">
        <v>2</v>
      </c>
      <c r="J116" t="s">
        <v>1066</v>
      </c>
      <c r="Y116" s="3" t="s">
        <v>194</v>
      </c>
      <c r="Z116" s="3" t="str">
        <f t="shared" si="6"/>
        <v>Top</v>
      </c>
      <c r="AA116" s="5" t="e">
        <f>VLOOKUP(Y116,#REF!,2,0)</f>
        <v>#REF!</v>
      </c>
    </row>
    <row r="117" spans="1:27" x14ac:dyDescent="0.3">
      <c r="A117" s="3">
        <v>20756</v>
      </c>
      <c r="B117" s="3">
        <v>530</v>
      </c>
      <c r="C117" s="3">
        <v>26</v>
      </c>
      <c r="D117" s="29">
        <v>1</v>
      </c>
      <c r="E117" s="27">
        <v>7.8818516875563898</v>
      </c>
      <c r="F117" s="23" t="str">
        <f t="shared" si="4"/>
        <v>7 to 8</v>
      </c>
      <c r="G117" s="23">
        <f t="shared" si="5"/>
        <v>788</v>
      </c>
      <c r="H117" t="s">
        <v>1082</v>
      </c>
      <c r="I117" s="24">
        <v>1</v>
      </c>
      <c r="J117" t="s">
        <v>1085</v>
      </c>
      <c r="Y117" s="3" t="s">
        <v>6</v>
      </c>
      <c r="Z117" s="3" t="str">
        <f t="shared" si="6"/>
        <v>Top</v>
      </c>
      <c r="AA117" s="5" t="e">
        <f>VLOOKUP(Y117,#REF!,2,0)</f>
        <v>#REF!</v>
      </c>
    </row>
    <row r="118" spans="1:27" x14ac:dyDescent="0.3">
      <c r="A118" s="3">
        <v>20757</v>
      </c>
      <c r="B118" s="3">
        <v>501</v>
      </c>
      <c r="C118" s="3">
        <v>27</v>
      </c>
      <c r="D118" s="29">
        <v>9.8219321368128911E-3</v>
      </c>
      <c r="E118" s="27">
        <v>6.9710718402550622</v>
      </c>
      <c r="F118" s="23" t="str">
        <f t="shared" si="4"/>
        <v>6 to 7</v>
      </c>
      <c r="G118" s="23">
        <f t="shared" si="5"/>
        <v>697</v>
      </c>
      <c r="H118" t="s">
        <v>1081</v>
      </c>
      <c r="I118" s="24">
        <v>1</v>
      </c>
      <c r="J118" t="s">
        <v>1066</v>
      </c>
      <c r="Y118" s="3" t="s">
        <v>3</v>
      </c>
      <c r="Z118" s="3" t="str">
        <f t="shared" si="6"/>
        <v>Top</v>
      </c>
      <c r="AA118" s="5" t="e">
        <f>VLOOKUP(Y118,#REF!,2,0)</f>
        <v>#REF!</v>
      </c>
    </row>
    <row r="119" spans="1:27" x14ac:dyDescent="0.3">
      <c r="A119" s="3">
        <v>20758</v>
      </c>
      <c r="B119" s="3">
        <v>508</v>
      </c>
      <c r="C119" s="3">
        <v>49</v>
      </c>
      <c r="D119" s="29">
        <v>-8.9499055153950714E-3</v>
      </c>
      <c r="E119" s="27">
        <v>7.0879422758847621</v>
      </c>
      <c r="F119" s="23" t="str">
        <f t="shared" si="4"/>
        <v>7 to 8</v>
      </c>
      <c r="G119" s="23">
        <f t="shared" si="5"/>
        <v>709</v>
      </c>
      <c r="H119" t="s">
        <v>1081</v>
      </c>
      <c r="I119" s="24">
        <v>2</v>
      </c>
      <c r="J119" t="s">
        <v>1066</v>
      </c>
      <c r="Y119" s="3" t="s">
        <v>31</v>
      </c>
      <c r="Z119" s="3" t="str">
        <f t="shared" si="6"/>
        <v>Top</v>
      </c>
      <c r="AA119" s="5" t="e">
        <f>VLOOKUP(Y119,#REF!,2,0)</f>
        <v>#REF!</v>
      </c>
    </row>
    <row r="120" spans="1:27" x14ac:dyDescent="0.3">
      <c r="A120" s="3">
        <v>20759</v>
      </c>
      <c r="B120" s="3">
        <v>508</v>
      </c>
      <c r="C120" s="3">
        <v>20</v>
      </c>
      <c r="D120" s="29">
        <v>-1.5369359469243152E-2</v>
      </c>
      <c r="E120" s="27">
        <v>6.7496250259879931</v>
      </c>
      <c r="F120" s="23" t="str">
        <f t="shared" si="4"/>
        <v>6 to 7</v>
      </c>
      <c r="G120" s="23">
        <f t="shared" si="5"/>
        <v>675</v>
      </c>
      <c r="H120" t="s">
        <v>1081</v>
      </c>
      <c r="I120" s="24">
        <v>1</v>
      </c>
      <c r="J120" t="s">
        <v>1066</v>
      </c>
      <c r="Y120" s="3" t="s">
        <v>9</v>
      </c>
      <c r="Z120" s="3" t="str">
        <f t="shared" si="6"/>
        <v>Top</v>
      </c>
      <c r="AA120" s="5" t="e">
        <f>VLOOKUP(Y120,#REF!,2,0)</f>
        <v>#REF!</v>
      </c>
    </row>
    <row r="121" spans="1:27" x14ac:dyDescent="0.3">
      <c r="A121" s="3">
        <v>20760</v>
      </c>
      <c r="B121" s="3">
        <v>508</v>
      </c>
      <c r="C121" s="3">
        <v>21</v>
      </c>
      <c r="D121" s="29">
        <v>6.6582442907597503E-4</v>
      </c>
      <c r="E121" s="27">
        <v>6.7952091663915972</v>
      </c>
      <c r="F121" s="23" t="str">
        <f t="shared" si="4"/>
        <v>6 to 7</v>
      </c>
      <c r="G121" s="23">
        <f t="shared" si="5"/>
        <v>680</v>
      </c>
      <c r="H121" t="s">
        <v>1081</v>
      </c>
      <c r="I121" s="24">
        <v>1</v>
      </c>
      <c r="J121" t="s">
        <v>1066</v>
      </c>
      <c r="Y121" s="3" t="s">
        <v>70</v>
      </c>
      <c r="Z121" s="3" t="str">
        <f t="shared" si="6"/>
        <v>Top</v>
      </c>
      <c r="AA121" s="5" t="e">
        <f>VLOOKUP(Y121,#REF!,2,0)</f>
        <v>#REF!</v>
      </c>
    </row>
    <row r="122" spans="1:27" x14ac:dyDescent="0.3">
      <c r="A122" s="3">
        <v>20761</v>
      </c>
      <c r="B122" s="3">
        <v>501</v>
      </c>
      <c r="C122" s="3">
        <v>61</v>
      </c>
      <c r="D122" s="29">
        <v>0.32169525844763991</v>
      </c>
      <c r="E122" s="27">
        <v>7.7449625862178939</v>
      </c>
      <c r="F122" s="23" t="str">
        <f t="shared" si="4"/>
        <v>7 to 8</v>
      </c>
      <c r="G122" s="23">
        <f t="shared" si="5"/>
        <v>774</v>
      </c>
      <c r="H122" t="s">
        <v>1082</v>
      </c>
      <c r="I122" s="24">
        <v>2</v>
      </c>
      <c r="J122" t="s">
        <v>1085</v>
      </c>
      <c r="Y122" s="3" t="s">
        <v>21</v>
      </c>
      <c r="Z122" s="3" t="str">
        <f t="shared" si="6"/>
        <v>Top</v>
      </c>
      <c r="AA122" s="5" t="e">
        <f>VLOOKUP(Y122,#REF!,2,0)</f>
        <v>#REF!</v>
      </c>
    </row>
    <row r="123" spans="1:27" x14ac:dyDescent="0.3">
      <c r="A123" s="3">
        <v>20762</v>
      </c>
      <c r="B123" s="3">
        <v>501</v>
      </c>
      <c r="C123" s="3">
        <v>53</v>
      </c>
      <c r="D123" s="29">
        <v>0.42696863589217915</v>
      </c>
      <c r="E123" s="27">
        <v>7.8278668329549639</v>
      </c>
      <c r="F123" s="23" t="str">
        <f t="shared" si="4"/>
        <v>7 to 8</v>
      </c>
      <c r="G123" s="23">
        <f t="shared" si="5"/>
        <v>783</v>
      </c>
      <c r="H123" t="s">
        <v>1082</v>
      </c>
      <c r="I123" s="24">
        <v>1</v>
      </c>
      <c r="J123" t="s">
        <v>1085</v>
      </c>
      <c r="Y123" s="3" t="s">
        <v>7</v>
      </c>
      <c r="Z123" s="3" t="str">
        <f t="shared" si="6"/>
        <v>Top</v>
      </c>
      <c r="AA123" s="5" t="e">
        <f>VLOOKUP(Y123,#REF!,2,0)</f>
        <v>#REF!</v>
      </c>
    </row>
    <row r="124" spans="1:27" x14ac:dyDescent="0.3">
      <c r="A124" s="3">
        <v>20763</v>
      </c>
      <c r="B124" s="3">
        <v>501</v>
      </c>
      <c r="C124" s="3">
        <v>24</v>
      </c>
      <c r="D124" s="29">
        <v>0.1191558096212476</v>
      </c>
      <c r="E124" s="27">
        <v>7.1094256638064088</v>
      </c>
      <c r="F124" s="23" t="str">
        <f t="shared" si="4"/>
        <v>7 to 8</v>
      </c>
      <c r="G124" s="23">
        <f t="shared" si="5"/>
        <v>711</v>
      </c>
      <c r="H124" t="s">
        <v>1081</v>
      </c>
      <c r="I124" s="24">
        <v>1</v>
      </c>
      <c r="J124" t="s">
        <v>1066</v>
      </c>
      <c r="Y124" s="3" t="s">
        <v>45</v>
      </c>
      <c r="Z124" s="3" t="str">
        <f t="shared" si="6"/>
        <v>Top</v>
      </c>
      <c r="AA124" s="5" t="e">
        <f>VLOOKUP(Y124,#REF!,2,0)</f>
        <v>#REF!</v>
      </c>
    </row>
    <row r="125" spans="1:27" x14ac:dyDescent="0.3">
      <c r="A125" s="3">
        <v>20764</v>
      </c>
      <c r="B125" s="3">
        <v>501</v>
      </c>
      <c r="C125" s="3">
        <v>76</v>
      </c>
      <c r="D125" s="29">
        <v>0.39564733589909518</v>
      </c>
      <c r="E125" s="27">
        <v>7.9225776658274238</v>
      </c>
      <c r="F125" s="23" t="str">
        <f t="shared" si="4"/>
        <v>7 to 8</v>
      </c>
      <c r="G125" s="23">
        <f t="shared" si="5"/>
        <v>792</v>
      </c>
      <c r="H125" t="s">
        <v>1082</v>
      </c>
      <c r="I125" s="24">
        <v>2</v>
      </c>
      <c r="J125" t="s">
        <v>1085</v>
      </c>
      <c r="Y125" s="3" t="s">
        <v>1</v>
      </c>
      <c r="Z125" s="3" t="str">
        <f t="shared" si="6"/>
        <v>Top</v>
      </c>
      <c r="AA125" s="5" t="e">
        <f>VLOOKUP(Y125,#REF!,2,0)</f>
        <v>#REF!</v>
      </c>
    </row>
    <row r="126" spans="1:27" x14ac:dyDescent="0.3">
      <c r="A126" s="3">
        <v>20765</v>
      </c>
      <c r="B126" s="3">
        <v>495</v>
      </c>
      <c r="C126" s="3">
        <v>53</v>
      </c>
      <c r="D126" s="29">
        <v>0.11410365525843838</v>
      </c>
      <c r="E126" s="27">
        <v>7.4516746007679124</v>
      </c>
      <c r="F126" s="23" t="str">
        <f t="shared" si="4"/>
        <v>7 to 8</v>
      </c>
      <c r="G126" s="23">
        <f t="shared" si="5"/>
        <v>745</v>
      </c>
      <c r="H126" t="s">
        <v>1081</v>
      </c>
      <c r="I126" s="24">
        <v>2</v>
      </c>
      <c r="J126" t="s">
        <v>1066</v>
      </c>
      <c r="Y126" s="3" t="s">
        <v>173</v>
      </c>
      <c r="Z126" s="3" t="str">
        <f t="shared" si="6"/>
        <v>Top</v>
      </c>
      <c r="AA126" s="5" t="e">
        <f>VLOOKUP(Y126,#REF!,2,0)</f>
        <v>#REF!</v>
      </c>
    </row>
    <row r="127" spans="1:27" x14ac:dyDescent="0.3">
      <c r="A127" s="3">
        <v>20766</v>
      </c>
      <c r="B127" s="3">
        <v>500</v>
      </c>
      <c r="C127" s="3">
        <v>60</v>
      </c>
      <c r="D127" s="29">
        <v>0.30155007001343809</v>
      </c>
      <c r="E127" s="27">
        <v>7.7216912104784914</v>
      </c>
      <c r="F127" s="23" t="str">
        <f t="shared" si="4"/>
        <v>7 to 8</v>
      </c>
      <c r="G127" s="23">
        <f t="shared" si="5"/>
        <v>772</v>
      </c>
      <c r="H127" t="s">
        <v>1082</v>
      </c>
      <c r="I127" s="24">
        <v>2</v>
      </c>
      <c r="J127" t="s">
        <v>1085</v>
      </c>
      <c r="Y127" s="3">
        <v>10002</v>
      </c>
      <c r="Z127" s="3" t="str">
        <f t="shared" si="6"/>
        <v>Standard</v>
      </c>
      <c r="AA127" s="5" t="e">
        <f>VLOOKUP(Y127,#REF!,2,0)</f>
        <v>#REF!</v>
      </c>
    </row>
    <row r="128" spans="1:27" x14ac:dyDescent="0.3">
      <c r="A128" s="3">
        <v>20767</v>
      </c>
      <c r="B128" s="3">
        <v>494</v>
      </c>
      <c r="C128" s="3">
        <v>79</v>
      </c>
      <c r="D128" s="29">
        <v>2.0272608678602044E-2</v>
      </c>
      <c r="E128" s="27">
        <v>7.4549486724528666</v>
      </c>
      <c r="F128" s="23" t="str">
        <f t="shared" si="4"/>
        <v>7 to 8</v>
      </c>
      <c r="G128" s="23">
        <f t="shared" si="5"/>
        <v>745</v>
      </c>
      <c r="H128" t="s">
        <v>1081</v>
      </c>
      <c r="I128" s="24">
        <v>2</v>
      </c>
      <c r="J128" t="s">
        <v>1066</v>
      </c>
      <c r="Y128" s="3">
        <v>10080</v>
      </c>
      <c r="Z128" s="3" t="str">
        <f t="shared" si="6"/>
        <v>Standard</v>
      </c>
      <c r="AA128" s="5" t="e">
        <f>VLOOKUP(Y128,#REF!,2,0)</f>
        <v>#REF!</v>
      </c>
    </row>
    <row r="129" spans="1:27" x14ac:dyDescent="0.3">
      <c r="A129" s="3">
        <v>20768</v>
      </c>
      <c r="B129" s="3">
        <v>498</v>
      </c>
      <c r="C129" s="3">
        <v>53</v>
      </c>
      <c r="D129" s="29">
        <v>-6.0998459159064475E-2</v>
      </c>
      <c r="E129" s="27">
        <v>7.1270409327696589</v>
      </c>
      <c r="F129" s="23" t="str">
        <f t="shared" si="4"/>
        <v>7 to 8</v>
      </c>
      <c r="G129" s="23">
        <f t="shared" si="5"/>
        <v>713</v>
      </c>
      <c r="H129" t="s">
        <v>1081</v>
      </c>
      <c r="I129" s="24">
        <v>2</v>
      </c>
      <c r="J129" t="s">
        <v>1066</v>
      </c>
      <c r="Y129" s="3">
        <v>10120</v>
      </c>
      <c r="Z129" s="3" t="str">
        <f t="shared" si="6"/>
        <v>Standard</v>
      </c>
      <c r="AA129" s="5" t="e">
        <f>VLOOKUP(Y129,#REF!,2,0)</f>
        <v>#REF!</v>
      </c>
    </row>
    <row r="130" spans="1:27" x14ac:dyDescent="0.3">
      <c r="A130" s="3">
        <v>20769</v>
      </c>
      <c r="B130" s="3">
        <v>524</v>
      </c>
      <c r="C130" s="3">
        <v>30</v>
      </c>
      <c r="D130" s="29">
        <v>0.19573215790032572</v>
      </c>
      <c r="E130" s="27">
        <v>7.0843317159588608</v>
      </c>
      <c r="F130" s="23" t="str">
        <f t="shared" ref="F130:F193" si="7">IF(AND(E130&gt;1,E130&lt;2),"1 to 2",IF(AND(E130&gt;2,E130&lt;3),"2 to 3",IF(AND(E130&gt;3,E130&lt;4),"3 to 4",IF(AND(E130&gt;4,E130&lt;5),"4 to 5",IF(AND(E130&gt;5,E130&lt;6),"5 to 6",IF(AND(E130&gt;6,E130&lt;7),"6 to 7",IF(AND(E130&gt;7,E130&lt;8),"7 to 8",IF(AND(E130&gt;8,E130&lt;9),"8 to 9",IF(AND(E130&gt;9,E130&lt;10),"9 to 10","N/A")))))))))</f>
        <v>7 to 8</v>
      </c>
      <c r="G130" s="23">
        <f t="shared" ref="G130:G193" si="8">ROUND(E130*100,0)</f>
        <v>708</v>
      </c>
      <c r="H130" t="s">
        <v>1081</v>
      </c>
      <c r="I130" s="24">
        <v>1</v>
      </c>
      <c r="J130" t="s">
        <v>1066</v>
      </c>
      <c r="Y130" s="3">
        <v>10125</v>
      </c>
      <c r="Z130" s="3" t="str">
        <f t="shared" ref="Z130:Z193" si="9">VLOOKUP(Y130,A:J,10,0)</f>
        <v>Standard</v>
      </c>
      <c r="AA130" s="5" t="e">
        <f>VLOOKUP(Y130,#REF!,2,0)</f>
        <v>#REF!</v>
      </c>
    </row>
    <row r="131" spans="1:27" x14ac:dyDescent="0.3">
      <c r="A131" s="3">
        <v>20770</v>
      </c>
      <c r="B131" s="3">
        <v>494</v>
      </c>
      <c r="C131" s="3">
        <v>81</v>
      </c>
      <c r="D131" s="29">
        <v>-5.8164803752099266E-2</v>
      </c>
      <c r="E131" s="27">
        <v>7.3293131659744546</v>
      </c>
      <c r="F131" s="23" t="str">
        <f t="shared" si="7"/>
        <v>7 to 8</v>
      </c>
      <c r="G131" s="23">
        <f t="shared" si="8"/>
        <v>733</v>
      </c>
      <c r="H131" t="s">
        <v>1081</v>
      </c>
      <c r="I131" s="24">
        <v>2</v>
      </c>
      <c r="J131" t="s">
        <v>1066</v>
      </c>
      <c r="Y131" s="3">
        <v>11001</v>
      </c>
      <c r="Z131" s="3" t="str">
        <f t="shared" si="9"/>
        <v>Standard</v>
      </c>
      <c r="AA131" s="5" t="e">
        <f>VLOOKUP(Y131,#REF!,2,0)</f>
        <v>#REF!</v>
      </c>
    </row>
    <row r="132" spans="1:27" x14ac:dyDescent="0.3">
      <c r="A132" s="3">
        <v>20771</v>
      </c>
      <c r="B132" s="3">
        <v>503</v>
      </c>
      <c r="C132" s="3">
        <v>38</v>
      </c>
      <c r="D132" s="29">
        <v>0.15503856432349772</v>
      </c>
      <c r="E132" s="27">
        <v>7.3129403598178317</v>
      </c>
      <c r="F132" s="23" t="str">
        <f t="shared" si="7"/>
        <v>7 to 8</v>
      </c>
      <c r="G132" s="23">
        <f t="shared" si="8"/>
        <v>731</v>
      </c>
      <c r="H132" t="s">
        <v>1081</v>
      </c>
      <c r="I132" s="24">
        <v>1</v>
      </c>
      <c r="J132" t="s">
        <v>1066</v>
      </c>
      <c r="Y132" s="3">
        <v>15030</v>
      </c>
      <c r="Z132" s="3" t="str">
        <f t="shared" si="9"/>
        <v>Standard</v>
      </c>
      <c r="AA132" s="5" t="e">
        <f>VLOOKUP(Y132,#REF!,2,0)</f>
        <v>#REF!</v>
      </c>
    </row>
    <row r="133" spans="1:27" x14ac:dyDescent="0.3">
      <c r="A133" s="3">
        <v>20772</v>
      </c>
      <c r="B133" s="3">
        <v>503</v>
      </c>
      <c r="C133" s="3">
        <v>60</v>
      </c>
      <c r="D133" s="29">
        <v>0.14853975786425622</v>
      </c>
      <c r="E133" s="27">
        <v>7.4716875903018334</v>
      </c>
      <c r="F133" s="23" t="str">
        <f t="shared" si="7"/>
        <v>7 to 8</v>
      </c>
      <c r="G133" s="23">
        <f t="shared" si="8"/>
        <v>747</v>
      </c>
      <c r="H133" t="s">
        <v>1081</v>
      </c>
      <c r="I133" s="24">
        <v>2</v>
      </c>
      <c r="J133" t="s">
        <v>1066</v>
      </c>
      <c r="Y133" s="3">
        <v>16008</v>
      </c>
      <c r="Z133" s="3" t="str">
        <f t="shared" si="9"/>
        <v>Standard</v>
      </c>
      <c r="AA133" s="5" t="e">
        <f>VLOOKUP(Y133,#REF!,2,0)</f>
        <v>#REF!</v>
      </c>
    </row>
    <row r="134" spans="1:27" x14ac:dyDescent="0.3">
      <c r="A134" s="3">
        <v>20773</v>
      </c>
      <c r="B134" s="3">
        <v>508</v>
      </c>
      <c r="C134" s="3">
        <v>26</v>
      </c>
      <c r="D134" s="29">
        <v>1.4453945828562728E-2</v>
      </c>
      <c r="E134" s="27">
        <v>6.8965465448997909</v>
      </c>
      <c r="F134" s="23" t="str">
        <f t="shared" si="7"/>
        <v>6 to 7</v>
      </c>
      <c r="G134" s="23">
        <f t="shared" si="8"/>
        <v>690</v>
      </c>
      <c r="H134" t="s">
        <v>1081</v>
      </c>
      <c r="I134" s="24">
        <v>1</v>
      </c>
      <c r="J134" t="s">
        <v>1066</v>
      </c>
      <c r="Y134" s="3">
        <v>16011</v>
      </c>
      <c r="Z134" s="3" t="str">
        <f t="shared" si="9"/>
        <v>Standard</v>
      </c>
      <c r="AA134" s="5" t="e">
        <f>VLOOKUP(Y134,#REF!,2,0)</f>
        <v>#REF!</v>
      </c>
    </row>
    <row r="135" spans="1:27" x14ac:dyDescent="0.3">
      <c r="A135" s="3">
        <v>20774</v>
      </c>
      <c r="B135" s="3">
        <v>506</v>
      </c>
      <c r="C135" s="3">
        <v>42</v>
      </c>
      <c r="D135" s="29">
        <v>-3.4792543386939809E-2</v>
      </c>
      <c r="E135" s="27">
        <v>7.0060940426410081</v>
      </c>
      <c r="F135" s="23" t="str">
        <f t="shared" si="7"/>
        <v>7 to 8</v>
      </c>
      <c r="G135" s="23">
        <f t="shared" si="8"/>
        <v>701</v>
      </c>
      <c r="H135" t="s">
        <v>1081</v>
      </c>
      <c r="I135" s="24">
        <v>1</v>
      </c>
      <c r="J135" t="s">
        <v>1066</v>
      </c>
      <c r="Y135" s="3">
        <v>16012</v>
      </c>
      <c r="Z135" s="3" t="str">
        <f t="shared" si="9"/>
        <v>Standard</v>
      </c>
      <c r="AA135" s="5" t="e">
        <f>VLOOKUP(Y135,#REF!,2,0)</f>
        <v>#REF!</v>
      </c>
    </row>
    <row r="136" spans="1:27" x14ac:dyDescent="0.3">
      <c r="A136" s="3">
        <v>20775</v>
      </c>
      <c r="B136" s="3">
        <v>494</v>
      </c>
      <c r="C136" s="3">
        <v>59</v>
      </c>
      <c r="D136" s="29">
        <v>-6.1576017795562293E-2</v>
      </c>
      <c r="E136" s="27">
        <v>7.205843308207557</v>
      </c>
      <c r="F136" s="23" t="str">
        <f t="shared" si="7"/>
        <v>7 to 8</v>
      </c>
      <c r="G136" s="23">
        <f t="shared" si="8"/>
        <v>721</v>
      </c>
      <c r="H136" t="s">
        <v>1081</v>
      </c>
      <c r="I136" s="24">
        <v>2</v>
      </c>
      <c r="J136" t="s">
        <v>1066</v>
      </c>
      <c r="Y136" s="3">
        <v>16014</v>
      </c>
      <c r="Z136" s="3" t="str">
        <f t="shared" si="9"/>
        <v>Standard</v>
      </c>
      <c r="AA136" s="5" t="e">
        <f>VLOOKUP(Y136,#REF!,2,0)</f>
        <v>#REF!</v>
      </c>
    </row>
    <row r="137" spans="1:27" x14ac:dyDescent="0.3">
      <c r="A137" s="3">
        <v>20777</v>
      </c>
      <c r="B137" s="3">
        <v>503</v>
      </c>
      <c r="C137" s="3">
        <v>67</v>
      </c>
      <c r="D137" s="29">
        <v>-7.2416134161342304E-3</v>
      </c>
      <c r="E137" s="27">
        <v>7.2559805969451823</v>
      </c>
      <c r="F137" s="23" t="str">
        <f t="shared" si="7"/>
        <v>7 to 8</v>
      </c>
      <c r="G137" s="23">
        <f t="shared" si="8"/>
        <v>726</v>
      </c>
      <c r="H137" t="s">
        <v>1081</v>
      </c>
      <c r="I137" s="24">
        <v>2</v>
      </c>
      <c r="J137" t="s">
        <v>1066</v>
      </c>
      <c r="Y137" s="3">
        <v>16015</v>
      </c>
      <c r="Z137" s="3" t="str">
        <f t="shared" si="9"/>
        <v>Standard</v>
      </c>
      <c r="AA137" s="5" t="e">
        <f>VLOOKUP(Y137,#REF!,2,0)</f>
        <v>#REF!</v>
      </c>
    </row>
    <row r="138" spans="1:27" x14ac:dyDescent="0.3">
      <c r="A138" s="3">
        <v>20778</v>
      </c>
      <c r="B138" s="3">
        <v>508</v>
      </c>
      <c r="C138" s="3">
        <v>11</v>
      </c>
      <c r="D138" s="29">
        <v>-5.7982997867408251E-2</v>
      </c>
      <c r="E138" s="27">
        <v>6.4661656241584717</v>
      </c>
      <c r="F138" s="23" t="str">
        <f t="shared" si="7"/>
        <v>6 to 7</v>
      </c>
      <c r="G138" s="23">
        <f t="shared" si="8"/>
        <v>647</v>
      </c>
      <c r="H138" t="s">
        <v>1081</v>
      </c>
      <c r="I138" s="24">
        <v>1</v>
      </c>
      <c r="J138" t="s">
        <v>1066</v>
      </c>
      <c r="Y138" s="3">
        <v>16016</v>
      </c>
      <c r="Z138" s="3" t="str">
        <f t="shared" si="9"/>
        <v>Standard</v>
      </c>
      <c r="AA138" s="5" t="e">
        <f>VLOOKUP(Y138,#REF!,2,0)</f>
        <v>#REF!</v>
      </c>
    </row>
    <row r="139" spans="1:27" x14ac:dyDescent="0.3">
      <c r="A139" s="3">
        <v>20780</v>
      </c>
      <c r="B139" s="3">
        <v>496</v>
      </c>
      <c r="C139" s="3">
        <v>20</v>
      </c>
      <c r="D139" s="29">
        <v>0.38743898420053102</v>
      </c>
      <c r="E139" s="27">
        <v>7.4719967552377993</v>
      </c>
      <c r="F139" s="23" t="str">
        <f t="shared" si="7"/>
        <v>7 to 8</v>
      </c>
      <c r="G139" s="23">
        <f t="shared" si="8"/>
        <v>747</v>
      </c>
      <c r="H139" t="s">
        <v>1081</v>
      </c>
      <c r="I139" s="24">
        <v>1</v>
      </c>
      <c r="J139" t="s">
        <v>1066</v>
      </c>
      <c r="Y139" s="3">
        <v>16033</v>
      </c>
      <c r="Z139" s="3" t="str">
        <f t="shared" si="9"/>
        <v>Standard</v>
      </c>
      <c r="AA139" s="5" t="e">
        <f>VLOOKUP(Y139,#REF!,2,0)</f>
        <v>#REF!</v>
      </c>
    </row>
    <row r="140" spans="1:27" x14ac:dyDescent="0.3">
      <c r="A140" s="3">
        <v>20781</v>
      </c>
      <c r="B140" s="3">
        <v>500</v>
      </c>
      <c r="C140" s="3">
        <v>25</v>
      </c>
      <c r="D140" s="29">
        <v>0.17801777983970979</v>
      </c>
      <c r="E140" s="27">
        <v>7.2244293998961728</v>
      </c>
      <c r="F140" s="23" t="str">
        <f t="shared" si="7"/>
        <v>7 to 8</v>
      </c>
      <c r="G140" s="23">
        <f t="shared" si="8"/>
        <v>722</v>
      </c>
      <c r="H140" t="s">
        <v>1081</v>
      </c>
      <c r="I140" s="24">
        <v>1</v>
      </c>
      <c r="J140" t="s">
        <v>1066</v>
      </c>
      <c r="Y140" s="3">
        <v>16043</v>
      </c>
      <c r="Z140" s="3" t="str">
        <f t="shared" si="9"/>
        <v>Standard</v>
      </c>
      <c r="AA140" s="5" t="e">
        <f>VLOOKUP(Y140,#REF!,2,0)</f>
        <v>#REF!</v>
      </c>
    </row>
    <row r="141" spans="1:27" x14ac:dyDescent="0.3">
      <c r="A141" s="3">
        <v>20782</v>
      </c>
      <c r="B141" s="3">
        <v>501</v>
      </c>
      <c r="C141" s="3">
        <v>29</v>
      </c>
      <c r="D141" s="29">
        <v>0.1628257108503145</v>
      </c>
      <c r="E141" s="27">
        <v>7.245611573074763</v>
      </c>
      <c r="F141" s="23" t="str">
        <f t="shared" si="7"/>
        <v>7 to 8</v>
      </c>
      <c r="G141" s="23">
        <f t="shared" si="8"/>
        <v>725</v>
      </c>
      <c r="H141" t="s">
        <v>1081</v>
      </c>
      <c r="I141" s="24">
        <v>1</v>
      </c>
      <c r="J141" t="s">
        <v>1066</v>
      </c>
      <c r="Y141" s="3">
        <v>16045</v>
      </c>
      <c r="Z141" s="3" t="str">
        <f t="shared" si="9"/>
        <v>Standard</v>
      </c>
      <c r="AA141" s="5" t="e">
        <f>VLOOKUP(Y141,#REF!,2,0)</f>
        <v>#REF!</v>
      </c>
    </row>
    <row r="142" spans="1:27" x14ac:dyDescent="0.3">
      <c r="A142" s="3">
        <v>20785</v>
      </c>
      <c r="B142" s="3">
        <v>656</v>
      </c>
      <c r="C142" s="3">
        <v>9</v>
      </c>
      <c r="D142" s="29">
        <v>2.3826453327397329E-2</v>
      </c>
      <c r="E142" s="27">
        <v>5.2687650903258803</v>
      </c>
      <c r="F142" s="23" t="str">
        <f t="shared" si="7"/>
        <v>5 to 6</v>
      </c>
      <c r="G142" s="23">
        <f t="shared" si="8"/>
        <v>527</v>
      </c>
      <c r="H142" t="s">
        <v>1083</v>
      </c>
      <c r="I142" s="24">
        <v>1</v>
      </c>
      <c r="J142" t="s">
        <v>1067</v>
      </c>
      <c r="Y142" s="3">
        <v>16046</v>
      </c>
      <c r="Z142" s="3" t="str">
        <f t="shared" si="9"/>
        <v>Standard</v>
      </c>
      <c r="AA142" s="5" t="e">
        <f>VLOOKUP(Y142,#REF!,2,0)</f>
        <v>#REF!</v>
      </c>
    </row>
    <row r="143" spans="1:27" x14ac:dyDescent="0.3">
      <c r="A143" s="3">
        <v>20793</v>
      </c>
      <c r="B143" s="3">
        <v>964</v>
      </c>
      <c r="C143" s="3">
        <v>3</v>
      </c>
      <c r="D143" s="29">
        <v>0.17790934162706329</v>
      </c>
      <c r="E143" s="27">
        <v>3.2581532687414256</v>
      </c>
      <c r="F143" s="23" t="str">
        <f t="shared" si="7"/>
        <v>3 to 4</v>
      </c>
      <c r="G143" s="23">
        <f t="shared" si="8"/>
        <v>326</v>
      </c>
      <c r="H143" t="s">
        <v>1083</v>
      </c>
      <c r="I143" s="24">
        <v>0</v>
      </c>
      <c r="J143" t="s">
        <v>1067</v>
      </c>
      <c r="Y143" s="3">
        <v>16048</v>
      </c>
      <c r="Z143" s="3" t="str">
        <f t="shared" si="9"/>
        <v>Standard</v>
      </c>
      <c r="AA143" s="5" t="e">
        <f>VLOOKUP(Y143,#REF!,2,0)</f>
        <v>#REF!</v>
      </c>
    </row>
    <row r="144" spans="1:27" x14ac:dyDescent="0.3">
      <c r="A144" s="3">
        <v>20794</v>
      </c>
      <c r="B144" s="3">
        <v>500</v>
      </c>
      <c r="C144" s="3">
        <v>39</v>
      </c>
      <c r="D144" s="29">
        <v>0.28991475280368278</v>
      </c>
      <c r="E144" s="27">
        <v>7.5467335504139204</v>
      </c>
      <c r="F144" s="23" t="str">
        <f t="shared" si="7"/>
        <v>7 to 8</v>
      </c>
      <c r="G144" s="23">
        <f t="shared" si="8"/>
        <v>755</v>
      </c>
      <c r="H144" t="s">
        <v>1082</v>
      </c>
      <c r="I144" s="24">
        <v>1</v>
      </c>
      <c r="J144" t="s">
        <v>1085</v>
      </c>
      <c r="Y144" s="3">
        <v>16052</v>
      </c>
      <c r="Z144" s="3" t="str">
        <f t="shared" si="9"/>
        <v>Standard</v>
      </c>
      <c r="AA144" s="5" t="e">
        <f>VLOOKUP(Y144,#REF!,2,0)</f>
        <v>#REF!</v>
      </c>
    </row>
    <row r="145" spans="1:27" x14ac:dyDescent="0.3">
      <c r="A145" s="3">
        <v>20795</v>
      </c>
      <c r="B145" s="3">
        <v>565</v>
      </c>
      <c r="C145" s="3">
        <v>12</v>
      </c>
      <c r="D145" s="29">
        <v>-0.11758429765603569</v>
      </c>
      <c r="E145" s="27">
        <v>5.8718900959407048</v>
      </c>
      <c r="F145" s="23" t="str">
        <f t="shared" si="7"/>
        <v>5 to 6</v>
      </c>
      <c r="G145" s="23">
        <f t="shared" si="8"/>
        <v>587</v>
      </c>
      <c r="H145" t="s">
        <v>1081</v>
      </c>
      <c r="I145" s="24">
        <v>1</v>
      </c>
      <c r="J145" t="s">
        <v>1066</v>
      </c>
      <c r="Y145" s="3">
        <v>16054</v>
      </c>
      <c r="Z145" s="3" t="str">
        <f t="shared" si="9"/>
        <v>Standard</v>
      </c>
      <c r="AA145" s="5" t="e">
        <f>VLOOKUP(Y145,#REF!,2,0)</f>
        <v>#REF!</v>
      </c>
    </row>
    <row r="146" spans="1:27" x14ac:dyDescent="0.3">
      <c r="A146" s="3">
        <v>20796</v>
      </c>
      <c r="B146" s="3">
        <v>603</v>
      </c>
      <c r="C146" s="3">
        <v>5</v>
      </c>
      <c r="D146" s="29">
        <v>-4.6952596463945562E-3</v>
      </c>
      <c r="E146" s="27">
        <v>5.4447148257433113</v>
      </c>
      <c r="F146" s="23" t="str">
        <f t="shared" si="7"/>
        <v>5 to 6</v>
      </c>
      <c r="G146" s="23">
        <f t="shared" si="8"/>
        <v>544</v>
      </c>
      <c r="H146" t="s">
        <v>1083</v>
      </c>
      <c r="I146" s="24">
        <v>1</v>
      </c>
      <c r="J146" t="s">
        <v>1067</v>
      </c>
      <c r="Y146" s="3">
        <v>16216</v>
      </c>
      <c r="Z146" s="3" t="str">
        <f t="shared" si="9"/>
        <v>Standard</v>
      </c>
      <c r="AA146" s="5" t="e">
        <f>VLOOKUP(Y146,#REF!,2,0)</f>
        <v>#REF!</v>
      </c>
    </row>
    <row r="147" spans="1:27" x14ac:dyDescent="0.3">
      <c r="A147" s="3">
        <v>20798</v>
      </c>
      <c r="B147" s="3">
        <v>507</v>
      </c>
      <c r="C147" s="3">
        <v>6</v>
      </c>
      <c r="D147" s="29">
        <v>4.4069868931238036E-2</v>
      </c>
      <c r="E147" s="27">
        <v>6.447945035618039</v>
      </c>
      <c r="F147" s="23" t="str">
        <f t="shared" si="7"/>
        <v>6 to 7</v>
      </c>
      <c r="G147" s="23">
        <f t="shared" si="8"/>
        <v>645</v>
      </c>
      <c r="H147" t="s">
        <v>1081</v>
      </c>
      <c r="I147" s="24">
        <v>1</v>
      </c>
      <c r="J147" t="s">
        <v>1066</v>
      </c>
      <c r="Y147" s="3">
        <v>16218</v>
      </c>
      <c r="Z147" s="3" t="str">
        <f t="shared" si="9"/>
        <v>Standard</v>
      </c>
      <c r="AA147" s="5" t="e">
        <f>VLOOKUP(Y147,#REF!,2,0)</f>
        <v>#REF!</v>
      </c>
    </row>
    <row r="148" spans="1:27" x14ac:dyDescent="0.3">
      <c r="A148" s="3">
        <v>20801</v>
      </c>
      <c r="B148" s="3">
        <v>494</v>
      </c>
      <c r="C148" s="3">
        <v>131</v>
      </c>
      <c r="D148" s="29">
        <v>-3.298515737637512E-2</v>
      </c>
      <c r="E148" s="27">
        <v>7.5512741244819965</v>
      </c>
      <c r="F148" s="23" t="str">
        <f t="shared" si="7"/>
        <v>7 to 8</v>
      </c>
      <c r="G148" s="23">
        <f t="shared" si="8"/>
        <v>755</v>
      </c>
      <c r="H148" t="s">
        <v>1082</v>
      </c>
      <c r="I148" s="24">
        <v>2</v>
      </c>
      <c r="J148" t="s">
        <v>1085</v>
      </c>
      <c r="Y148" s="3">
        <v>16219</v>
      </c>
      <c r="Z148" s="3" t="str">
        <f t="shared" si="9"/>
        <v>Standard</v>
      </c>
      <c r="AA148" s="5" t="e">
        <f>VLOOKUP(Y148,#REF!,2,0)</f>
        <v>#REF!</v>
      </c>
    </row>
    <row r="149" spans="1:27" x14ac:dyDescent="0.3">
      <c r="A149" s="3">
        <v>20802</v>
      </c>
      <c r="B149" s="3">
        <v>494</v>
      </c>
      <c r="C149" s="3">
        <v>75</v>
      </c>
      <c r="D149" s="29">
        <v>2.8151238796221643E-3</v>
      </c>
      <c r="E149" s="27">
        <v>7.405202836796958</v>
      </c>
      <c r="F149" s="23" t="str">
        <f t="shared" si="7"/>
        <v>7 to 8</v>
      </c>
      <c r="G149" s="23">
        <f t="shared" si="8"/>
        <v>741</v>
      </c>
      <c r="H149" t="s">
        <v>1081</v>
      </c>
      <c r="I149" s="24">
        <v>2</v>
      </c>
      <c r="J149" t="s">
        <v>1066</v>
      </c>
      <c r="Y149" s="3">
        <v>16225</v>
      </c>
      <c r="Z149" s="3" t="str">
        <f t="shared" si="9"/>
        <v>Standard</v>
      </c>
      <c r="AA149" s="5" t="e">
        <f>VLOOKUP(Y149,#REF!,2,0)</f>
        <v>#REF!</v>
      </c>
    </row>
    <row r="150" spans="1:27" x14ac:dyDescent="0.3">
      <c r="A150" s="3">
        <v>20803</v>
      </c>
      <c r="B150" s="3">
        <v>500</v>
      </c>
      <c r="C150" s="3">
        <v>64</v>
      </c>
      <c r="D150" s="29">
        <v>-2.1536015661481254E-2</v>
      </c>
      <c r="E150" s="27">
        <v>7.2438338030292879</v>
      </c>
      <c r="F150" s="23" t="str">
        <f t="shared" si="7"/>
        <v>7 to 8</v>
      </c>
      <c r="G150" s="23">
        <f t="shared" si="8"/>
        <v>724</v>
      </c>
      <c r="H150" t="s">
        <v>1081</v>
      </c>
      <c r="I150" s="24">
        <v>2</v>
      </c>
      <c r="J150" t="s">
        <v>1066</v>
      </c>
      <c r="Y150" s="3">
        <v>16254</v>
      </c>
      <c r="Z150" s="3" t="str">
        <f t="shared" si="9"/>
        <v>Standard</v>
      </c>
      <c r="AA150" s="5" t="e">
        <f>VLOOKUP(Y150,#REF!,2,0)</f>
        <v>#REF!</v>
      </c>
    </row>
    <row r="151" spans="1:27" x14ac:dyDescent="0.3">
      <c r="A151" s="3">
        <v>20816</v>
      </c>
      <c r="B151" s="3">
        <v>616</v>
      </c>
      <c r="C151" s="3">
        <v>2</v>
      </c>
      <c r="D151" s="29">
        <v>1</v>
      </c>
      <c r="E151" s="27">
        <v>6.3066959828484128</v>
      </c>
      <c r="F151" s="23" t="str">
        <f t="shared" si="7"/>
        <v>6 to 7</v>
      </c>
      <c r="G151" s="23">
        <f t="shared" si="8"/>
        <v>631</v>
      </c>
      <c r="H151" t="s">
        <v>1081</v>
      </c>
      <c r="I151" s="24">
        <v>1</v>
      </c>
      <c r="J151" t="s">
        <v>1066</v>
      </c>
      <c r="Y151" s="3">
        <v>16259</v>
      </c>
      <c r="Z151" s="3" t="str">
        <f t="shared" si="9"/>
        <v>Standard</v>
      </c>
      <c r="AA151" s="5" t="e">
        <f>VLOOKUP(Y151,#REF!,2,0)</f>
        <v>#REF!</v>
      </c>
    </row>
    <row r="152" spans="1:27" x14ac:dyDescent="0.3">
      <c r="A152" s="3">
        <v>20818</v>
      </c>
      <c r="B152" s="3">
        <v>500</v>
      </c>
      <c r="C152" s="3">
        <v>7</v>
      </c>
      <c r="D152" s="29">
        <v>0.25360443849584008</v>
      </c>
      <c r="E152" s="27">
        <v>6.8894968665498286</v>
      </c>
      <c r="F152" s="23" t="str">
        <f t="shared" si="7"/>
        <v>6 to 7</v>
      </c>
      <c r="G152" s="23">
        <f t="shared" si="8"/>
        <v>689</v>
      </c>
      <c r="H152" t="s">
        <v>1081</v>
      </c>
      <c r="I152" s="24">
        <v>1</v>
      </c>
      <c r="J152" t="s">
        <v>1066</v>
      </c>
      <c r="Y152" s="3">
        <v>17021</v>
      </c>
      <c r="Z152" s="3" t="str">
        <f t="shared" si="9"/>
        <v>Standard</v>
      </c>
      <c r="AA152" s="5" t="e">
        <f>VLOOKUP(Y152,#REF!,2,0)</f>
        <v>#REF!</v>
      </c>
    </row>
    <row r="153" spans="1:27" x14ac:dyDescent="0.3">
      <c r="A153" s="3">
        <v>20819</v>
      </c>
      <c r="B153" s="3">
        <v>510</v>
      </c>
      <c r="C153" s="3">
        <v>28</v>
      </c>
      <c r="D153" s="29">
        <v>0.37262032150688079</v>
      </c>
      <c r="E153" s="27">
        <v>7.4366410000011669</v>
      </c>
      <c r="F153" s="23" t="str">
        <f t="shared" si="7"/>
        <v>7 to 8</v>
      </c>
      <c r="G153" s="23">
        <f t="shared" si="8"/>
        <v>744</v>
      </c>
      <c r="H153" t="s">
        <v>1081</v>
      </c>
      <c r="I153" s="24">
        <v>1</v>
      </c>
      <c r="J153" t="s">
        <v>1066</v>
      </c>
      <c r="Y153" s="3">
        <v>17038</v>
      </c>
      <c r="Z153" s="3" t="str">
        <f t="shared" si="9"/>
        <v>Standard</v>
      </c>
      <c r="AA153" s="5" t="e">
        <f>VLOOKUP(Y153,#REF!,2,0)</f>
        <v>#REF!</v>
      </c>
    </row>
    <row r="154" spans="1:27" x14ac:dyDescent="0.3">
      <c r="A154" s="3">
        <v>20820</v>
      </c>
      <c r="B154" s="3">
        <v>1155</v>
      </c>
      <c r="C154" s="3">
        <v>1</v>
      </c>
      <c r="D154" s="29">
        <v>1</v>
      </c>
      <c r="E154" s="27">
        <v>3.0311714938698131</v>
      </c>
      <c r="F154" s="23" t="str">
        <f t="shared" si="7"/>
        <v>3 to 4</v>
      </c>
      <c r="G154" s="23">
        <f t="shared" si="8"/>
        <v>303</v>
      </c>
      <c r="H154" t="s">
        <v>1083</v>
      </c>
      <c r="I154" s="24">
        <v>0</v>
      </c>
      <c r="J154" t="s">
        <v>1067</v>
      </c>
      <c r="Y154" s="3">
        <v>17096</v>
      </c>
      <c r="Z154" s="3" t="str">
        <f t="shared" si="9"/>
        <v>Standard</v>
      </c>
      <c r="AA154" s="5" t="e">
        <f>VLOOKUP(Y154,#REF!,2,0)</f>
        <v>#REF!</v>
      </c>
    </row>
    <row r="155" spans="1:27" x14ac:dyDescent="0.3">
      <c r="A155" s="3">
        <v>20821</v>
      </c>
      <c r="B155" s="3">
        <v>594</v>
      </c>
      <c r="C155" s="3">
        <v>9</v>
      </c>
      <c r="D155" s="29">
        <v>8.9821105890813283E-2</v>
      </c>
      <c r="E155" s="27">
        <v>5.8717905819694547</v>
      </c>
      <c r="F155" s="23" t="str">
        <f t="shared" si="7"/>
        <v>5 to 6</v>
      </c>
      <c r="G155" s="23">
        <f t="shared" si="8"/>
        <v>587</v>
      </c>
      <c r="H155" t="s">
        <v>1081</v>
      </c>
      <c r="I155" s="24">
        <v>1</v>
      </c>
      <c r="J155" t="s">
        <v>1066</v>
      </c>
      <c r="Y155" s="3">
        <v>18007</v>
      </c>
      <c r="Z155" s="3" t="str">
        <f t="shared" si="9"/>
        <v>Standard</v>
      </c>
      <c r="AA155" s="5" t="e">
        <f>VLOOKUP(Y155,#REF!,2,0)</f>
        <v>#REF!</v>
      </c>
    </row>
    <row r="156" spans="1:27" x14ac:dyDescent="0.3">
      <c r="A156" s="3">
        <v>20823</v>
      </c>
      <c r="B156" s="3">
        <v>589</v>
      </c>
      <c r="C156" s="3">
        <v>14</v>
      </c>
      <c r="D156" s="29">
        <v>2.3487427232233141E-2</v>
      </c>
      <c r="E156" s="27">
        <v>5.9560438198867569</v>
      </c>
      <c r="F156" s="23" t="str">
        <f t="shared" si="7"/>
        <v>5 to 6</v>
      </c>
      <c r="G156" s="23">
        <f t="shared" si="8"/>
        <v>596</v>
      </c>
      <c r="H156" t="s">
        <v>1081</v>
      </c>
      <c r="I156" s="24">
        <v>1</v>
      </c>
      <c r="J156" t="s">
        <v>1066</v>
      </c>
      <c r="Y156" s="3">
        <v>20615</v>
      </c>
      <c r="Z156" s="3" t="str">
        <f t="shared" si="9"/>
        <v>Standard</v>
      </c>
      <c r="AA156" s="5" t="e">
        <f>VLOOKUP(Y156,#REF!,2,0)</f>
        <v>#REF!</v>
      </c>
    </row>
    <row r="157" spans="1:27" x14ac:dyDescent="0.3">
      <c r="A157" s="3">
        <v>20826</v>
      </c>
      <c r="B157" s="3">
        <v>504</v>
      </c>
      <c r="C157" s="3">
        <v>13</v>
      </c>
      <c r="D157" s="29">
        <v>-1.7003398716977643E-2</v>
      </c>
      <c r="E157" s="27">
        <v>6.6331255350134608</v>
      </c>
      <c r="F157" s="23" t="str">
        <f t="shared" si="7"/>
        <v>6 to 7</v>
      </c>
      <c r="G157" s="23">
        <f t="shared" si="8"/>
        <v>663</v>
      </c>
      <c r="H157" t="s">
        <v>1081</v>
      </c>
      <c r="I157" s="24">
        <v>1</v>
      </c>
      <c r="J157" t="s">
        <v>1066</v>
      </c>
      <c r="Y157" s="3">
        <v>20616</v>
      </c>
      <c r="Z157" s="3" t="str">
        <f t="shared" si="9"/>
        <v>Standard</v>
      </c>
      <c r="AA157" s="5" t="e">
        <f>VLOOKUP(Y157,#REF!,2,0)</f>
        <v>#REF!</v>
      </c>
    </row>
    <row r="158" spans="1:27" x14ac:dyDescent="0.3">
      <c r="A158" s="3">
        <v>20827</v>
      </c>
      <c r="B158" s="3">
        <v>565</v>
      </c>
      <c r="C158" s="3">
        <v>4</v>
      </c>
      <c r="D158" s="29">
        <v>-9.7660122922208544E-3</v>
      </c>
      <c r="E158" s="27">
        <v>5.6902690843981851</v>
      </c>
      <c r="F158" s="23" t="str">
        <f t="shared" si="7"/>
        <v>5 to 6</v>
      </c>
      <c r="G158" s="23">
        <f t="shared" si="8"/>
        <v>569</v>
      </c>
      <c r="H158" t="s">
        <v>1081</v>
      </c>
      <c r="I158" s="24">
        <v>1</v>
      </c>
      <c r="J158" t="s">
        <v>1066</v>
      </c>
      <c r="Y158" s="3">
        <v>20617</v>
      </c>
      <c r="Z158" s="3" t="str">
        <f t="shared" si="9"/>
        <v>Standard</v>
      </c>
      <c r="AA158" s="5" t="e">
        <f>VLOOKUP(Y158,#REF!,2,0)</f>
        <v>#REF!</v>
      </c>
    </row>
    <row r="159" spans="1:27" x14ac:dyDescent="0.3">
      <c r="A159" s="3">
        <v>20828</v>
      </c>
      <c r="B159" s="3">
        <v>494</v>
      </c>
      <c r="C159" s="3">
        <v>281</v>
      </c>
      <c r="D159" s="29">
        <v>0.21750616521943023</v>
      </c>
      <c r="E159" s="27">
        <v>8.2413966292084524</v>
      </c>
      <c r="F159" s="23" t="str">
        <f t="shared" si="7"/>
        <v>8 to 9</v>
      </c>
      <c r="G159" s="23">
        <f t="shared" si="8"/>
        <v>824</v>
      </c>
      <c r="H159" t="s">
        <v>1082</v>
      </c>
      <c r="I159" s="24">
        <v>2</v>
      </c>
      <c r="J159" t="s">
        <v>1085</v>
      </c>
      <c r="Y159" s="3">
        <v>20618</v>
      </c>
      <c r="Z159" s="3" t="str">
        <f t="shared" si="9"/>
        <v>Standard</v>
      </c>
      <c r="AA159" s="5" t="e">
        <f>VLOOKUP(Y159,#REF!,2,0)</f>
        <v>#REF!</v>
      </c>
    </row>
    <row r="160" spans="1:27" x14ac:dyDescent="0.3">
      <c r="A160" s="3">
        <v>20829</v>
      </c>
      <c r="B160" s="3">
        <v>496</v>
      </c>
      <c r="C160" s="3">
        <v>207</v>
      </c>
      <c r="D160" s="29">
        <v>-9.6700481242122036E-3</v>
      </c>
      <c r="E160" s="27">
        <v>7.7429215279341239</v>
      </c>
      <c r="F160" s="23" t="str">
        <f t="shared" si="7"/>
        <v>7 to 8</v>
      </c>
      <c r="G160" s="23">
        <f t="shared" si="8"/>
        <v>774</v>
      </c>
      <c r="H160" t="s">
        <v>1082</v>
      </c>
      <c r="I160" s="24">
        <v>2</v>
      </c>
      <c r="J160" t="s">
        <v>1085</v>
      </c>
      <c r="Y160" s="3">
        <v>20619</v>
      </c>
      <c r="Z160" s="3" t="str">
        <f t="shared" si="9"/>
        <v>Standard</v>
      </c>
      <c r="AA160" s="5" t="e">
        <f>VLOOKUP(Y160,#REF!,2,0)</f>
        <v>#REF!</v>
      </c>
    </row>
    <row r="161" spans="1:27" x14ac:dyDescent="0.3">
      <c r="A161" s="3">
        <v>20830</v>
      </c>
      <c r="B161" s="3">
        <v>496</v>
      </c>
      <c r="C161" s="3">
        <v>48</v>
      </c>
      <c r="D161" s="29">
        <v>0.40358734558797971</v>
      </c>
      <c r="E161" s="27">
        <v>7.811907331144857</v>
      </c>
      <c r="F161" s="23" t="str">
        <f t="shared" si="7"/>
        <v>7 to 8</v>
      </c>
      <c r="G161" s="23">
        <f t="shared" si="8"/>
        <v>781</v>
      </c>
      <c r="H161" t="s">
        <v>1082</v>
      </c>
      <c r="I161" s="24">
        <v>1</v>
      </c>
      <c r="J161" t="s">
        <v>1085</v>
      </c>
      <c r="Y161" s="3">
        <v>20622</v>
      </c>
      <c r="Z161" s="3" t="str">
        <f t="shared" si="9"/>
        <v>Standard</v>
      </c>
      <c r="AA161" s="5" t="e">
        <f>VLOOKUP(Y161,#REF!,2,0)</f>
        <v>#REF!</v>
      </c>
    </row>
    <row r="162" spans="1:27" x14ac:dyDescent="0.3">
      <c r="A162" s="3">
        <v>20831</v>
      </c>
      <c r="B162" s="3">
        <v>505</v>
      </c>
      <c r="C162" s="3">
        <v>43</v>
      </c>
      <c r="D162" s="29">
        <v>0.39377573232806695</v>
      </c>
      <c r="E162" s="27">
        <v>7.6697036509344354</v>
      </c>
      <c r="F162" s="23" t="str">
        <f t="shared" si="7"/>
        <v>7 to 8</v>
      </c>
      <c r="G162" s="23">
        <f t="shared" si="8"/>
        <v>767</v>
      </c>
      <c r="H162" t="s">
        <v>1082</v>
      </c>
      <c r="I162" s="24">
        <v>1</v>
      </c>
      <c r="J162" t="s">
        <v>1085</v>
      </c>
      <c r="Y162" s="3">
        <v>20652</v>
      </c>
      <c r="Z162" s="3" t="str">
        <f t="shared" si="9"/>
        <v>Standard</v>
      </c>
      <c r="AA162" s="5" t="e">
        <f>VLOOKUP(Y162,#REF!,2,0)</f>
        <v>#REF!</v>
      </c>
    </row>
    <row r="163" spans="1:27" x14ac:dyDescent="0.3">
      <c r="A163" s="3">
        <v>20832</v>
      </c>
      <c r="B163" s="3">
        <v>494</v>
      </c>
      <c r="C163" s="3">
        <v>95</v>
      </c>
      <c r="D163" s="29">
        <v>-2.0978244598405291E-2</v>
      </c>
      <c r="E163" s="27">
        <v>7.4517771208104122</v>
      </c>
      <c r="F163" s="23" t="str">
        <f t="shared" si="7"/>
        <v>7 to 8</v>
      </c>
      <c r="G163" s="23">
        <f t="shared" si="8"/>
        <v>745</v>
      </c>
      <c r="H163" t="s">
        <v>1081</v>
      </c>
      <c r="I163" s="24">
        <v>2</v>
      </c>
      <c r="J163" t="s">
        <v>1066</v>
      </c>
      <c r="Y163" s="3">
        <v>20653</v>
      </c>
      <c r="Z163" s="3" t="str">
        <f t="shared" si="9"/>
        <v>Standard</v>
      </c>
      <c r="AA163" s="5" t="e">
        <f>VLOOKUP(Y163,#REF!,2,0)</f>
        <v>#REF!</v>
      </c>
    </row>
    <row r="164" spans="1:27" x14ac:dyDescent="0.3">
      <c r="A164" s="3">
        <v>20835</v>
      </c>
      <c r="B164" s="3">
        <v>531</v>
      </c>
      <c r="C164" s="3">
        <v>9</v>
      </c>
      <c r="D164" s="29">
        <v>6.6781342857192144E-3</v>
      </c>
      <c r="E164" s="27">
        <v>6.288619079951518</v>
      </c>
      <c r="F164" s="23" t="str">
        <f t="shared" si="7"/>
        <v>6 to 7</v>
      </c>
      <c r="G164" s="23">
        <f t="shared" si="8"/>
        <v>629</v>
      </c>
      <c r="H164" t="s">
        <v>1081</v>
      </c>
      <c r="I164" s="24">
        <v>1</v>
      </c>
      <c r="J164" t="s">
        <v>1066</v>
      </c>
      <c r="Y164" s="3">
        <v>20654</v>
      </c>
      <c r="Z164" s="3" t="str">
        <f t="shared" si="9"/>
        <v>Standard</v>
      </c>
      <c r="AA164" s="5" t="e">
        <f>VLOOKUP(Y164,#REF!,2,0)</f>
        <v>#REF!</v>
      </c>
    </row>
    <row r="165" spans="1:27" x14ac:dyDescent="0.3">
      <c r="A165" s="3">
        <v>20836</v>
      </c>
      <c r="B165" s="3">
        <v>579</v>
      </c>
      <c r="C165" s="3">
        <v>18</v>
      </c>
      <c r="D165" s="29">
        <v>-5.4728110468061624E-3</v>
      </c>
      <c r="E165" s="27">
        <v>6.0796968647481533</v>
      </c>
      <c r="F165" s="23" t="str">
        <f t="shared" si="7"/>
        <v>6 to 7</v>
      </c>
      <c r="G165" s="23">
        <f t="shared" si="8"/>
        <v>608</v>
      </c>
      <c r="H165" t="s">
        <v>1081</v>
      </c>
      <c r="I165" s="24">
        <v>1</v>
      </c>
      <c r="J165" t="s">
        <v>1066</v>
      </c>
      <c r="Y165" s="3">
        <v>20657</v>
      </c>
      <c r="Z165" s="3" t="str">
        <f t="shared" si="9"/>
        <v>Standard</v>
      </c>
      <c r="AA165" s="5" t="e">
        <f>VLOOKUP(Y165,#REF!,2,0)</f>
        <v>#REF!</v>
      </c>
    </row>
    <row r="166" spans="1:27" x14ac:dyDescent="0.3">
      <c r="A166" s="3">
        <v>20837</v>
      </c>
      <c r="B166" s="3">
        <v>510</v>
      </c>
      <c r="C166" s="3">
        <v>13</v>
      </c>
      <c r="D166" s="29">
        <v>1.0259512755079709E-2</v>
      </c>
      <c r="E166" s="27">
        <v>6.6220646639382066</v>
      </c>
      <c r="F166" s="23" t="str">
        <f t="shared" si="7"/>
        <v>6 to 7</v>
      </c>
      <c r="G166" s="23">
        <f t="shared" si="8"/>
        <v>662</v>
      </c>
      <c r="H166" t="s">
        <v>1081</v>
      </c>
      <c r="I166" s="24">
        <v>1</v>
      </c>
      <c r="J166" t="s">
        <v>1066</v>
      </c>
      <c r="Y166" s="3">
        <v>20658</v>
      </c>
      <c r="Z166" s="3" t="str">
        <f t="shared" si="9"/>
        <v>Standard</v>
      </c>
      <c r="AA166" s="5" t="e">
        <f>VLOOKUP(Y166,#REF!,2,0)</f>
        <v>#REF!</v>
      </c>
    </row>
    <row r="167" spans="1:27" x14ac:dyDescent="0.3">
      <c r="A167" s="3">
        <v>20838</v>
      </c>
      <c r="B167" s="3">
        <v>523</v>
      </c>
      <c r="C167" s="3">
        <v>59</v>
      </c>
      <c r="D167" s="29">
        <v>-1.098537570108183E-3</v>
      </c>
      <c r="E167" s="27">
        <v>7.0260110818183552</v>
      </c>
      <c r="F167" s="23" t="str">
        <f t="shared" si="7"/>
        <v>7 to 8</v>
      </c>
      <c r="G167" s="23">
        <f t="shared" si="8"/>
        <v>703</v>
      </c>
      <c r="H167" t="s">
        <v>1081</v>
      </c>
      <c r="I167" s="24">
        <v>2</v>
      </c>
      <c r="J167" t="s">
        <v>1066</v>
      </c>
      <c r="Y167" s="3">
        <v>20659</v>
      </c>
      <c r="Z167" s="3" t="str">
        <f t="shared" si="9"/>
        <v>Standard</v>
      </c>
      <c r="AA167" s="5" t="e">
        <f>VLOOKUP(Y167,#REF!,2,0)</f>
        <v>#REF!</v>
      </c>
    </row>
    <row r="168" spans="1:27" x14ac:dyDescent="0.3">
      <c r="A168" s="3">
        <v>20839</v>
      </c>
      <c r="B168" s="3">
        <v>498</v>
      </c>
      <c r="C168" s="3">
        <v>103</v>
      </c>
      <c r="D168" s="29">
        <v>-5.0294237319857542E-2</v>
      </c>
      <c r="E168" s="27">
        <v>7.3920650908742438</v>
      </c>
      <c r="F168" s="23" t="str">
        <f t="shared" si="7"/>
        <v>7 to 8</v>
      </c>
      <c r="G168" s="23">
        <f t="shared" si="8"/>
        <v>739</v>
      </c>
      <c r="H168" t="s">
        <v>1081</v>
      </c>
      <c r="I168" s="24">
        <v>2</v>
      </c>
      <c r="J168" t="s">
        <v>1066</v>
      </c>
      <c r="Y168" s="3">
        <v>20661</v>
      </c>
      <c r="Z168" s="3" t="str">
        <f t="shared" si="9"/>
        <v>Standard</v>
      </c>
      <c r="AA168" s="5" t="e">
        <f>VLOOKUP(Y168,#REF!,2,0)</f>
        <v>#REF!</v>
      </c>
    </row>
    <row r="169" spans="1:27" x14ac:dyDescent="0.3">
      <c r="A169" s="3">
        <v>20840</v>
      </c>
      <c r="B169" s="3">
        <v>510</v>
      </c>
      <c r="C169" s="3">
        <v>86</v>
      </c>
      <c r="D169" s="29">
        <v>-8.6189239225488698E-2</v>
      </c>
      <c r="E169" s="27">
        <v>7.1473714770232011</v>
      </c>
      <c r="F169" s="23" t="str">
        <f t="shared" si="7"/>
        <v>7 to 8</v>
      </c>
      <c r="G169" s="23">
        <f t="shared" si="8"/>
        <v>715</v>
      </c>
      <c r="H169" t="s">
        <v>1081</v>
      </c>
      <c r="I169" s="24">
        <v>2</v>
      </c>
      <c r="J169" t="s">
        <v>1066</v>
      </c>
      <c r="Y169" s="3">
        <v>20662</v>
      </c>
      <c r="Z169" s="3" t="str">
        <f t="shared" si="9"/>
        <v>Standard</v>
      </c>
      <c r="AA169" s="5" t="e">
        <f>VLOOKUP(Y169,#REF!,2,0)</f>
        <v>#REF!</v>
      </c>
    </row>
    <row r="170" spans="1:27" x14ac:dyDescent="0.3">
      <c r="A170" s="3">
        <v>20845</v>
      </c>
      <c r="B170" s="3">
        <v>634</v>
      </c>
      <c r="C170" s="3">
        <v>10</v>
      </c>
      <c r="D170" s="29">
        <v>0.39149686325478905</v>
      </c>
      <c r="E170" s="27">
        <v>6.0146104650786993</v>
      </c>
      <c r="F170" s="23" t="str">
        <f t="shared" si="7"/>
        <v>6 to 7</v>
      </c>
      <c r="G170" s="23">
        <f t="shared" si="8"/>
        <v>601</v>
      </c>
      <c r="H170" t="s">
        <v>1081</v>
      </c>
      <c r="I170" s="24">
        <v>1</v>
      </c>
      <c r="J170" t="s">
        <v>1066</v>
      </c>
      <c r="Y170" s="3">
        <v>20663</v>
      </c>
      <c r="Z170" s="3" t="str">
        <f t="shared" si="9"/>
        <v>Standard</v>
      </c>
      <c r="AA170" s="5" t="e">
        <f>VLOOKUP(Y170,#REF!,2,0)</f>
        <v>#REF!</v>
      </c>
    </row>
    <row r="171" spans="1:27" x14ac:dyDescent="0.3">
      <c r="A171" s="3">
        <v>20846</v>
      </c>
      <c r="B171" s="3">
        <v>503</v>
      </c>
      <c r="C171" s="3">
        <v>95</v>
      </c>
      <c r="D171" s="29">
        <v>-2.5602937611795194E-2</v>
      </c>
      <c r="E171" s="27">
        <v>7.3542008276214901</v>
      </c>
      <c r="F171" s="23" t="str">
        <f t="shared" si="7"/>
        <v>7 to 8</v>
      </c>
      <c r="G171" s="23">
        <f t="shared" si="8"/>
        <v>735</v>
      </c>
      <c r="H171" t="s">
        <v>1081</v>
      </c>
      <c r="I171" s="24">
        <v>2</v>
      </c>
      <c r="J171" t="s">
        <v>1066</v>
      </c>
      <c r="Y171" s="3">
        <v>20664</v>
      </c>
      <c r="Z171" s="3" t="str">
        <f t="shared" si="9"/>
        <v>Standard</v>
      </c>
      <c r="AA171" s="5" t="e">
        <f>VLOOKUP(Y171,#REF!,2,0)</f>
        <v>#REF!</v>
      </c>
    </row>
    <row r="172" spans="1:27" x14ac:dyDescent="0.3">
      <c r="A172" s="3">
        <v>20847</v>
      </c>
      <c r="B172" s="3">
        <v>504</v>
      </c>
      <c r="C172" s="3">
        <v>18</v>
      </c>
      <c r="D172" s="29">
        <v>0.16752280686831056</v>
      </c>
      <c r="E172" s="27">
        <v>7.0508303244126411</v>
      </c>
      <c r="F172" s="23" t="str">
        <f t="shared" si="7"/>
        <v>7 to 8</v>
      </c>
      <c r="G172" s="23">
        <f t="shared" si="8"/>
        <v>705</v>
      </c>
      <c r="H172" t="s">
        <v>1081</v>
      </c>
      <c r="I172" s="24">
        <v>1</v>
      </c>
      <c r="J172" t="s">
        <v>1066</v>
      </c>
      <c r="Y172" s="3">
        <v>20666</v>
      </c>
      <c r="Z172" s="3" t="str">
        <f t="shared" si="9"/>
        <v>Standard</v>
      </c>
      <c r="AA172" s="5" t="e">
        <f>VLOOKUP(Y172,#REF!,2,0)</f>
        <v>#REF!</v>
      </c>
    </row>
    <row r="173" spans="1:27" x14ac:dyDescent="0.3">
      <c r="A173" s="3">
        <v>20848</v>
      </c>
      <c r="B173" s="3">
        <v>504</v>
      </c>
      <c r="C173" s="3">
        <v>7</v>
      </c>
      <c r="D173" s="29">
        <v>-1.0613803321688412E-2</v>
      </c>
      <c r="E173" s="27">
        <v>6.4331903226059293</v>
      </c>
      <c r="F173" s="23" t="str">
        <f t="shared" si="7"/>
        <v>6 to 7</v>
      </c>
      <c r="G173" s="23">
        <f t="shared" si="8"/>
        <v>643</v>
      </c>
      <c r="H173" t="s">
        <v>1081</v>
      </c>
      <c r="I173" s="24">
        <v>1</v>
      </c>
      <c r="J173" t="s">
        <v>1066</v>
      </c>
      <c r="Y173" s="3">
        <v>20667</v>
      </c>
      <c r="Z173" s="3" t="str">
        <f t="shared" si="9"/>
        <v>Standard</v>
      </c>
      <c r="AA173" s="5" t="e">
        <f>VLOOKUP(Y173,#REF!,2,0)</f>
        <v>#REF!</v>
      </c>
    </row>
    <row r="174" spans="1:27" x14ac:dyDescent="0.3">
      <c r="A174" s="3">
        <v>20851</v>
      </c>
      <c r="B174" s="3">
        <v>609</v>
      </c>
      <c r="C174" s="3">
        <v>11</v>
      </c>
      <c r="D174" s="29">
        <v>0.32077329393103871</v>
      </c>
      <c r="E174" s="27">
        <v>6.1553004765671</v>
      </c>
      <c r="F174" s="23" t="str">
        <f t="shared" si="7"/>
        <v>6 to 7</v>
      </c>
      <c r="G174" s="23">
        <f t="shared" si="8"/>
        <v>616</v>
      </c>
      <c r="H174" t="s">
        <v>1081</v>
      </c>
      <c r="I174" s="24">
        <v>1</v>
      </c>
      <c r="J174" t="s">
        <v>1066</v>
      </c>
      <c r="Y174" s="3">
        <v>20669</v>
      </c>
      <c r="Z174" s="3" t="str">
        <f t="shared" si="9"/>
        <v>Standard</v>
      </c>
      <c r="AA174" s="5" t="e">
        <f>VLOOKUP(Y174,#REF!,2,0)</f>
        <v>#REF!</v>
      </c>
    </row>
    <row r="175" spans="1:27" x14ac:dyDescent="0.3">
      <c r="A175" s="3">
        <v>20854</v>
      </c>
      <c r="B175" s="3">
        <v>494</v>
      </c>
      <c r="C175" s="3">
        <v>56</v>
      </c>
      <c r="D175" s="29">
        <v>-1.2841623132394875E-2</v>
      </c>
      <c r="E175" s="27">
        <v>7.2692849307168554</v>
      </c>
      <c r="F175" s="23" t="str">
        <f t="shared" si="7"/>
        <v>7 to 8</v>
      </c>
      <c r="G175" s="23">
        <f t="shared" si="8"/>
        <v>727</v>
      </c>
      <c r="H175" t="s">
        <v>1081</v>
      </c>
      <c r="I175" s="24">
        <v>2</v>
      </c>
      <c r="J175" t="s">
        <v>1066</v>
      </c>
      <c r="Y175" s="3">
        <v>20670</v>
      </c>
      <c r="Z175" s="3" t="str">
        <f t="shared" si="9"/>
        <v>Standard</v>
      </c>
      <c r="AA175" s="5" t="e">
        <f>VLOOKUP(Y175,#REF!,2,0)</f>
        <v>#REF!</v>
      </c>
    </row>
    <row r="176" spans="1:27" x14ac:dyDescent="0.3">
      <c r="A176" s="3">
        <v>20856</v>
      </c>
      <c r="B176" s="3">
        <v>492</v>
      </c>
      <c r="C176" s="3">
        <v>72</v>
      </c>
      <c r="D176" s="29">
        <v>-2.8562792814079585E-2</v>
      </c>
      <c r="E176" s="27">
        <v>7.3555881948020012</v>
      </c>
      <c r="F176" s="23" t="str">
        <f t="shared" si="7"/>
        <v>7 to 8</v>
      </c>
      <c r="G176" s="23">
        <f t="shared" si="8"/>
        <v>736</v>
      </c>
      <c r="H176" t="s">
        <v>1081</v>
      </c>
      <c r="I176" s="24">
        <v>2</v>
      </c>
      <c r="J176" t="s">
        <v>1066</v>
      </c>
      <c r="Y176" s="3">
        <v>20671</v>
      </c>
      <c r="Z176" s="3" t="str">
        <f t="shared" si="9"/>
        <v>Standard</v>
      </c>
      <c r="AA176" s="5" t="e">
        <f>VLOOKUP(Y176,#REF!,2,0)</f>
        <v>#REF!</v>
      </c>
    </row>
    <row r="177" spans="1:27" x14ac:dyDescent="0.3">
      <c r="A177" s="3">
        <v>20857</v>
      </c>
      <c r="B177" s="3">
        <v>501</v>
      </c>
      <c r="C177" s="3">
        <v>10</v>
      </c>
      <c r="D177" s="29">
        <v>3.5968523572018102E-2</v>
      </c>
      <c r="E177" s="27">
        <v>6.6637635982493961</v>
      </c>
      <c r="F177" s="23" t="str">
        <f t="shared" si="7"/>
        <v>6 to 7</v>
      </c>
      <c r="G177" s="23">
        <f t="shared" si="8"/>
        <v>666</v>
      </c>
      <c r="H177" t="s">
        <v>1081</v>
      </c>
      <c r="I177" s="24">
        <v>1</v>
      </c>
      <c r="J177" t="s">
        <v>1066</v>
      </c>
      <c r="Y177" s="3">
        <v>20686</v>
      </c>
      <c r="Z177" s="3" t="str">
        <f t="shared" si="9"/>
        <v>Standard</v>
      </c>
      <c r="AA177" s="5" t="e">
        <f>VLOOKUP(Y177,#REF!,2,0)</f>
        <v>#REF!</v>
      </c>
    </row>
    <row r="178" spans="1:27" x14ac:dyDescent="0.3">
      <c r="A178" s="3">
        <v>20860</v>
      </c>
      <c r="B178" s="3">
        <v>504</v>
      </c>
      <c r="C178" s="3">
        <v>1</v>
      </c>
      <c r="D178" s="29">
        <v>-0.13528990694345033</v>
      </c>
      <c r="E178" s="27">
        <v>5.7054776500281674</v>
      </c>
      <c r="F178" s="23" t="str">
        <f t="shared" si="7"/>
        <v>5 to 6</v>
      </c>
      <c r="G178" s="23">
        <f t="shared" si="8"/>
        <v>571</v>
      </c>
      <c r="H178" t="s">
        <v>1081</v>
      </c>
      <c r="I178" s="24">
        <v>1</v>
      </c>
      <c r="J178" t="s">
        <v>1066</v>
      </c>
      <c r="Y178" s="3">
        <v>20694</v>
      </c>
      <c r="Z178" s="3" t="str">
        <f t="shared" si="9"/>
        <v>Standard</v>
      </c>
      <c r="AA178" s="5" t="e">
        <f>VLOOKUP(Y178,#REF!,2,0)</f>
        <v>#REF!</v>
      </c>
    </row>
    <row r="179" spans="1:27" x14ac:dyDescent="0.3">
      <c r="A179" s="3">
        <v>20861</v>
      </c>
      <c r="B179" s="3">
        <v>507</v>
      </c>
      <c r="C179" s="3">
        <v>1</v>
      </c>
      <c r="D179" s="29">
        <v>-0.18776222442596679</v>
      </c>
      <c r="E179" s="27">
        <v>5.596426132399567</v>
      </c>
      <c r="F179" s="23" t="str">
        <f t="shared" si="7"/>
        <v>5 to 6</v>
      </c>
      <c r="G179" s="23">
        <f t="shared" si="8"/>
        <v>560</v>
      </c>
      <c r="H179" t="s">
        <v>1081</v>
      </c>
      <c r="I179" s="24">
        <v>1</v>
      </c>
      <c r="J179" t="s">
        <v>1066</v>
      </c>
      <c r="Y179" s="3">
        <v>20695</v>
      </c>
      <c r="Z179" s="3" t="str">
        <f t="shared" si="9"/>
        <v>Standard</v>
      </c>
      <c r="AA179" s="5" t="e">
        <f>VLOOKUP(Y179,#REF!,2,0)</f>
        <v>#REF!</v>
      </c>
    </row>
    <row r="180" spans="1:27" x14ac:dyDescent="0.3">
      <c r="A180" s="3">
        <v>20866</v>
      </c>
      <c r="B180" s="3">
        <v>494</v>
      </c>
      <c r="C180" s="3">
        <v>106</v>
      </c>
      <c r="D180" s="29">
        <v>-6.3979581827533258E-2</v>
      </c>
      <c r="E180" s="27">
        <v>7.4200125854119534</v>
      </c>
      <c r="F180" s="23" t="str">
        <f t="shared" si="7"/>
        <v>7 to 8</v>
      </c>
      <c r="G180" s="23">
        <f t="shared" si="8"/>
        <v>742</v>
      </c>
      <c r="H180" t="s">
        <v>1081</v>
      </c>
      <c r="I180" s="24">
        <v>2</v>
      </c>
      <c r="J180" t="s">
        <v>1066</v>
      </c>
      <c r="Y180" s="3">
        <v>20696</v>
      </c>
      <c r="Z180" s="3" t="str">
        <f t="shared" si="9"/>
        <v>Standard</v>
      </c>
      <c r="AA180" s="5" t="e">
        <f>VLOOKUP(Y180,#REF!,2,0)</f>
        <v>#REF!</v>
      </c>
    </row>
    <row r="181" spans="1:27" x14ac:dyDescent="0.3">
      <c r="A181" s="3">
        <v>20867</v>
      </c>
      <c r="B181" s="3">
        <v>494</v>
      </c>
      <c r="C181" s="3">
        <v>75</v>
      </c>
      <c r="D181" s="29">
        <v>-2.5487653279300478E-2</v>
      </c>
      <c r="E181" s="27">
        <v>7.3559148803880392</v>
      </c>
      <c r="F181" s="23" t="str">
        <f t="shared" si="7"/>
        <v>7 to 8</v>
      </c>
      <c r="G181" s="23">
        <f t="shared" si="8"/>
        <v>736</v>
      </c>
      <c r="H181" t="s">
        <v>1081</v>
      </c>
      <c r="I181" s="24">
        <v>2</v>
      </c>
      <c r="J181" t="s">
        <v>1066</v>
      </c>
      <c r="Y181" s="3">
        <v>20699</v>
      </c>
      <c r="Z181" s="3" t="str">
        <f t="shared" si="9"/>
        <v>Standard</v>
      </c>
      <c r="AA181" s="5" t="e">
        <f>VLOOKUP(Y181,#REF!,2,0)</f>
        <v>#REF!</v>
      </c>
    </row>
    <row r="182" spans="1:27" x14ac:dyDescent="0.3">
      <c r="A182" s="3">
        <v>20868</v>
      </c>
      <c r="B182" s="3">
        <v>494</v>
      </c>
      <c r="C182" s="3">
        <v>40</v>
      </c>
      <c r="D182" s="29">
        <v>1.2238366091788559E-3</v>
      </c>
      <c r="E182" s="27">
        <v>7.1696665139916833</v>
      </c>
      <c r="F182" s="23" t="str">
        <f t="shared" si="7"/>
        <v>7 to 8</v>
      </c>
      <c r="G182" s="23">
        <f t="shared" si="8"/>
        <v>717</v>
      </c>
      <c r="H182" t="s">
        <v>1081</v>
      </c>
      <c r="I182" s="24">
        <v>1</v>
      </c>
      <c r="J182" t="s">
        <v>1066</v>
      </c>
      <c r="Y182" s="3">
        <v>20700</v>
      </c>
      <c r="Z182" s="3" t="str">
        <f t="shared" si="9"/>
        <v>Standard</v>
      </c>
      <c r="AA182" s="5" t="e">
        <f>VLOOKUP(Y182,#REF!,2,0)</f>
        <v>#REF!</v>
      </c>
    </row>
    <row r="183" spans="1:27" x14ac:dyDescent="0.3">
      <c r="A183" s="3">
        <v>20869</v>
      </c>
      <c r="B183" s="3">
        <v>494</v>
      </c>
      <c r="C183" s="3">
        <v>25</v>
      </c>
      <c r="D183" s="29">
        <v>1.3587761866131786E-2</v>
      </c>
      <c r="E183" s="27">
        <v>7.0195215035539489</v>
      </c>
      <c r="F183" s="23" t="str">
        <f t="shared" si="7"/>
        <v>7 to 8</v>
      </c>
      <c r="G183" s="23">
        <f t="shared" si="8"/>
        <v>702</v>
      </c>
      <c r="H183" t="s">
        <v>1081</v>
      </c>
      <c r="I183" s="24">
        <v>1</v>
      </c>
      <c r="J183" t="s">
        <v>1066</v>
      </c>
      <c r="Y183" s="3">
        <v>20701</v>
      </c>
      <c r="Z183" s="3" t="str">
        <f t="shared" si="9"/>
        <v>Standard</v>
      </c>
      <c r="AA183" s="5" t="e">
        <f>VLOOKUP(Y183,#REF!,2,0)</f>
        <v>#REF!</v>
      </c>
    </row>
    <row r="184" spans="1:27" x14ac:dyDescent="0.3">
      <c r="A184" s="3">
        <v>20871</v>
      </c>
      <c r="B184" s="3">
        <v>503</v>
      </c>
      <c r="C184" s="3">
        <v>1</v>
      </c>
      <c r="D184" s="29">
        <v>0.12762566499101449</v>
      </c>
      <c r="E184" s="27">
        <v>6.1504498161363497</v>
      </c>
      <c r="F184" s="23" t="str">
        <f t="shared" si="7"/>
        <v>6 to 7</v>
      </c>
      <c r="G184" s="23">
        <f t="shared" si="8"/>
        <v>615</v>
      </c>
      <c r="H184" t="s">
        <v>1081</v>
      </c>
      <c r="I184" s="24">
        <v>1</v>
      </c>
      <c r="J184" t="s">
        <v>1066</v>
      </c>
      <c r="Y184" s="3">
        <v>20702</v>
      </c>
      <c r="Z184" s="3" t="str">
        <f t="shared" si="9"/>
        <v>Standard</v>
      </c>
      <c r="AA184" s="5" t="e">
        <f>VLOOKUP(Y184,#REF!,2,0)</f>
        <v>#REF!</v>
      </c>
    </row>
    <row r="185" spans="1:27" x14ac:dyDescent="0.3">
      <c r="A185" s="3">
        <v>20886</v>
      </c>
      <c r="B185" s="3">
        <v>496</v>
      </c>
      <c r="C185" s="3">
        <v>121</v>
      </c>
      <c r="D185" s="29">
        <v>-3.7202227691860906E-2</v>
      </c>
      <c r="E185" s="27">
        <v>7.4943336361751944</v>
      </c>
      <c r="F185" s="23" t="str">
        <f t="shared" si="7"/>
        <v>7 to 8</v>
      </c>
      <c r="G185" s="23">
        <f t="shared" si="8"/>
        <v>749</v>
      </c>
      <c r="H185" t="s">
        <v>1081</v>
      </c>
      <c r="I185" s="24">
        <v>2</v>
      </c>
      <c r="J185" t="s">
        <v>1066</v>
      </c>
      <c r="Y185" s="3">
        <v>20703</v>
      </c>
      <c r="Z185" s="3" t="str">
        <f t="shared" si="9"/>
        <v>Standard</v>
      </c>
      <c r="AA185" s="5" t="e">
        <f>VLOOKUP(Y185,#REF!,2,0)</f>
        <v>#REF!</v>
      </c>
    </row>
    <row r="186" spans="1:27" x14ac:dyDescent="0.3">
      <c r="A186" s="3">
        <v>20892</v>
      </c>
      <c r="B186" s="3">
        <v>496</v>
      </c>
      <c r="C186" s="3">
        <v>2</v>
      </c>
      <c r="D186" s="29">
        <v>1</v>
      </c>
      <c r="E186" s="27">
        <v>7.3823584648044278</v>
      </c>
      <c r="F186" s="23" t="str">
        <f t="shared" si="7"/>
        <v>7 to 8</v>
      </c>
      <c r="G186" s="23">
        <f t="shared" si="8"/>
        <v>738</v>
      </c>
      <c r="H186" t="s">
        <v>1081</v>
      </c>
      <c r="I186" s="24">
        <v>1</v>
      </c>
      <c r="J186" t="s">
        <v>1066</v>
      </c>
      <c r="Y186" s="3">
        <v>20704</v>
      </c>
      <c r="Z186" s="3" t="str">
        <f t="shared" si="9"/>
        <v>Standard</v>
      </c>
      <c r="AA186" s="5" t="e">
        <f>VLOOKUP(Y186,#REF!,2,0)</f>
        <v>#REF!</v>
      </c>
    </row>
    <row r="187" spans="1:27" x14ac:dyDescent="0.3">
      <c r="A187" s="3">
        <v>20893</v>
      </c>
      <c r="B187" s="3">
        <v>500</v>
      </c>
      <c r="C187" s="3">
        <v>23</v>
      </c>
      <c r="D187" s="29">
        <v>3.7178344098147242E-2</v>
      </c>
      <c r="E187" s="27">
        <v>6.9699438310003412</v>
      </c>
      <c r="F187" s="23" t="str">
        <f t="shared" si="7"/>
        <v>6 to 7</v>
      </c>
      <c r="G187" s="23">
        <f t="shared" si="8"/>
        <v>697</v>
      </c>
      <c r="H187" t="s">
        <v>1081</v>
      </c>
      <c r="I187" s="24">
        <v>1</v>
      </c>
      <c r="J187" t="s">
        <v>1066</v>
      </c>
      <c r="Y187" s="3">
        <v>20705</v>
      </c>
      <c r="Z187" s="3" t="str">
        <f t="shared" si="9"/>
        <v>Standard</v>
      </c>
      <c r="AA187" s="5" t="e">
        <f>VLOOKUP(Y187,#REF!,2,0)</f>
        <v>#REF!</v>
      </c>
    </row>
    <row r="188" spans="1:27" x14ac:dyDescent="0.3">
      <c r="A188" s="3">
        <v>20894</v>
      </c>
      <c r="B188" s="3">
        <v>663</v>
      </c>
      <c r="C188" s="3">
        <v>13</v>
      </c>
      <c r="D188" s="29">
        <v>0.30477575628634679</v>
      </c>
      <c r="E188" s="27">
        <v>5.7700978548256803</v>
      </c>
      <c r="F188" s="23" t="str">
        <f t="shared" si="7"/>
        <v>5 to 6</v>
      </c>
      <c r="G188" s="23">
        <f t="shared" si="8"/>
        <v>577</v>
      </c>
      <c r="H188" t="s">
        <v>1081</v>
      </c>
      <c r="I188" s="24">
        <v>1</v>
      </c>
      <c r="J188" t="s">
        <v>1066</v>
      </c>
      <c r="Y188" s="3">
        <v>20716</v>
      </c>
      <c r="Z188" s="3" t="str">
        <f t="shared" si="9"/>
        <v>Standard</v>
      </c>
      <c r="AA188" s="5" t="e">
        <f>VLOOKUP(Y188,#REF!,2,0)</f>
        <v>#REF!</v>
      </c>
    </row>
    <row r="189" spans="1:27" x14ac:dyDescent="0.3">
      <c r="A189" s="3">
        <v>20897</v>
      </c>
      <c r="B189" s="3">
        <v>500</v>
      </c>
      <c r="C189" s="3">
        <v>26</v>
      </c>
      <c r="D189" s="29">
        <v>0.38278162441291946</v>
      </c>
      <c r="E189" s="27">
        <v>7.5209792627354828</v>
      </c>
      <c r="F189" s="23" t="str">
        <f t="shared" si="7"/>
        <v>7 to 8</v>
      </c>
      <c r="G189" s="23">
        <f t="shared" si="8"/>
        <v>752</v>
      </c>
      <c r="H189" t="s">
        <v>1082</v>
      </c>
      <c r="I189" s="24">
        <v>1</v>
      </c>
      <c r="J189" t="s">
        <v>1085</v>
      </c>
      <c r="Y189" s="3">
        <v>20731</v>
      </c>
      <c r="Z189" s="3" t="str">
        <f t="shared" si="9"/>
        <v>Standard</v>
      </c>
      <c r="AA189" s="5" t="e">
        <f>VLOOKUP(Y189,#REF!,2,0)</f>
        <v>#REF!</v>
      </c>
    </row>
    <row r="190" spans="1:27" x14ac:dyDescent="0.3">
      <c r="A190" s="3">
        <v>20898</v>
      </c>
      <c r="B190" s="3">
        <v>571</v>
      </c>
      <c r="C190" s="3">
        <v>17</v>
      </c>
      <c r="D190" s="29">
        <v>1.1593345185980205E-2</v>
      </c>
      <c r="E190" s="27">
        <v>6.1583045174826418</v>
      </c>
      <c r="F190" s="23" t="str">
        <f t="shared" si="7"/>
        <v>6 to 7</v>
      </c>
      <c r="G190" s="23">
        <f t="shared" si="8"/>
        <v>616</v>
      </c>
      <c r="H190" t="s">
        <v>1081</v>
      </c>
      <c r="I190" s="24">
        <v>1</v>
      </c>
      <c r="J190" t="s">
        <v>1066</v>
      </c>
      <c r="Y190" s="3">
        <v>20734</v>
      </c>
      <c r="Z190" s="3" t="str">
        <f t="shared" si="9"/>
        <v>Standard</v>
      </c>
      <c r="AA190" s="5" t="e">
        <f>VLOOKUP(Y190,#REF!,2,0)</f>
        <v>#REF!</v>
      </c>
    </row>
    <row r="191" spans="1:27" x14ac:dyDescent="0.3">
      <c r="A191" s="3">
        <v>20901</v>
      </c>
      <c r="B191" s="3">
        <v>498</v>
      </c>
      <c r="C191" s="3">
        <v>25</v>
      </c>
      <c r="D191" s="29">
        <v>5.4588194190373987E-2</v>
      </c>
      <c r="E191" s="27">
        <v>7.049346927798994</v>
      </c>
      <c r="F191" s="23" t="str">
        <f t="shared" si="7"/>
        <v>7 to 8</v>
      </c>
      <c r="G191" s="23">
        <f t="shared" si="8"/>
        <v>705</v>
      </c>
      <c r="H191" t="s">
        <v>1081</v>
      </c>
      <c r="I191" s="24">
        <v>1</v>
      </c>
      <c r="J191" t="s">
        <v>1066</v>
      </c>
      <c r="Y191" s="3">
        <v>20755</v>
      </c>
      <c r="Z191" s="3" t="str">
        <f t="shared" si="9"/>
        <v>Standard</v>
      </c>
      <c r="AA191" s="5" t="e">
        <f>VLOOKUP(Y191,#REF!,2,0)</f>
        <v>#REF!</v>
      </c>
    </row>
    <row r="192" spans="1:27" x14ac:dyDescent="0.3">
      <c r="A192" s="3">
        <v>20902</v>
      </c>
      <c r="B192" s="3">
        <v>497</v>
      </c>
      <c r="C192" s="3">
        <v>59</v>
      </c>
      <c r="D192" s="29">
        <v>2.9520088245370224E-2</v>
      </c>
      <c r="E192" s="27">
        <v>7.3323035052511827</v>
      </c>
      <c r="F192" s="23" t="str">
        <f t="shared" si="7"/>
        <v>7 to 8</v>
      </c>
      <c r="G192" s="23">
        <f t="shared" si="8"/>
        <v>733</v>
      </c>
      <c r="H192" t="s">
        <v>1081</v>
      </c>
      <c r="I192" s="24">
        <v>2</v>
      </c>
      <c r="J192" t="s">
        <v>1066</v>
      </c>
      <c r="Y192" s="3">
        <v>20757</v>
      </c>
      <c r="Z192" s="3" t="str">
        <f t="shared" si="9"/>
        <v>Standard</v>
      </c>
      <c r="AA192" s="5" t="e">
        <f>VLOOKUP(Y192,#REF!,2,0)</f>
        <v>#REF!</v>
      </c>
    </row>
    <row r="193" spans="1:27" x14ac:dyDescent="0.3">
      <c r="A193" s="3">
        <v>20903</v>
      </c>
      <c r="B193" s="3">
        <v>500</v>
      </c>
      <c r="C193" s="3">
        <v>57</v>
      </c>
      <c r="D193" s="29">
        <v>0.37838639456530243</v>
      </c>
      <c r="E193" s="27">
        <v>7.8037130876367096</v>
      </c>
      <c r="F193" s="23" t="str">
        <f t="shared" si="7"/>
        <v>7 to 8</v>
      </c>
      <c r="G193" s="23">
        <f t="shared" si="8"/>
        <v>780</v>
      </c>
      <c r="H193" t="s">
        <v>1082</v>
      </c>
      <c r="I193" s="24">
        <v>1</v>
      </c>
      <c r="J193" t="s">
        <v>1085</v>
      </c>
      <c r="Y193" s="3">
        <v>20758</v>
      </c>
      <c r="Z193" s="3" t="str">
        <f t="shared" si="9"/>
        <v>Standard</v>
      </c>
      <c r="AA193" s="5" t="e">
        <f>VLOOKUP(Y193,#REF!,2,0)</f>
        <v>#REF!</v>
      </c>
    </row>
    <row r="194" spans="1:27" x14ac:dyDescent="0.3">
      <c r="A194" s="3">
        <v>20906</v>
      </c>
      <c r="B194" s="3">
        <v>509</v>
      </c>
      <c r="C194" s="3">
        <v>3</v>
      </c>
      <c r="D194" s="29">
        <v>1</v>
      </c>
      <c r="E194" s="27">
        <v>7.3624276503322408</v>
      </c>
      <c r="F194" s="23" t="str">
        <f t="shared" ref="F194:F257" si="10">IF(AND(E194&gt;1,E194&lt;2),"1 to 2",IF(AND(E194&gt;2,E194&lt;3),"2 to 3",IF(AND(E194&gt;3,E194&lt;4),"3 to 4",IF(AND(E194&gt;4,E194&lt;5),"4 to 5",IF(AND(E194&gt;5,E194&lt;6),"5 to 6",IF(AND(E194&gt;6,E194&lt;7),"6 to 7",IF(AND(E194&gt;7,E194&lt;8),"7 to 8",IF(AND(E194&gt;8,E194&lt;9),"8 to 9",IF(AND(E194&gt;9,E194&lt;10),"9 to 10","N/A")))))))))</f>
        <v>7 to 8</v>
      </c>
      <c r="G194" s="23">
        <f t="shared" ref="G194:G257" si="11">ROUND(E194*100,0)</f>
        <v>736</v>
      </c>
      <c r="H194" t="s">
        <v>1081</v>
      </c>
      <c r="I194" s="24">
        <v>1</v>
      </c>
      <c r="J194" t="s">
        <v>1066</v>
      </c>
      <c r="Y194" s="3">
        <v>20759</v>
      </c>
      <c r="Z194" s="3" t="str">
        <f t="shared" ref="Z194:Z257" si="12">VLOOKUP(Y194,A:J,10,0)</f>
        <v>Standard</v>
      </c>
      <c r="AA194" s="5" t="e">
        <f>VLOOKUP(Y194,#REF!,2,0)</f>
        <v>#REF!</v>
      </c>
    </row>
    <row r="195" spans="1:27" x14ac:dyDescent="0.3">
      <c r="A195" s="3">
        <v>20910</v>
      </c>
      <c r="B195" s="3">
        <v>501</v>
      </c>
      <c r="C195" s="3">
        <v>2</v>
      </c>
      <c r="D195" s="29">
        <v>0.24261980304490816</v>
      </c>
      <c r="E195" s="27">
        <v>6.494193594211735</v>
      </c>
      <c r="F195" s="23" t="str">
        <f t="shared" si="10"/>
        <v>6 to 7</v>
      </c>
      <c r="G195" s="23">
        <f t="shared" si="11"/>
        <v>649</v>
      </c>
      <c r="H195" t="s">
        <v>1081</v>
      </c>
      <c r="I195" s="24">
        <v>1</v>
      </c>
      <c r="J195" t="s">
        <v>1066</v>
      </c>
      <c r="Y195" s="3">
        <v>20760</v>
      </c>
      <c r="Z195" s="3" t="str">
        <f t="shared" si="12"/>
        <v>Standard</v>
      </c>
      <c r="AA195" s="5" t="e">
        <f>VLOOKUP(Y195,#REF!,2,0)</f>
        <v>#REF!</v>
      </c>
    </row>
    <row r="196" spans="1:27" x14ac:dyDescent="0.3">
      <c r="A196" s="3">
        <v>20914</v>
      </c>
      <c r="B196" s="3">
        <v>491</v>
      </c>
      <c r="C196" s="3">
        <v>944</v>
      </c>
      <c r="D196" s="29">
        <v>0.27272963625955665</v>
      </c>
      <c r="E196" s="27">
        <v>8.8058060150711484</v>
      </c>
      <c r="F196" s="23" t="str">
        <f t="shared" si="10"/>
        <v>8 to 9</v>
      </c>
      <c r="G196" s="23">
        <f t="shared" si="11"/>
        <v>881</v>
      </c>
      <c r="H196" t="s">
        <v>1080</v>
      </c>
      <c r="I196" s="24">
        <v>2</v>
      </c>
      <c r="J196" t="s">
        <v>1084</v>
      </c>
      <c r="Y196" s="3">
        <v>20763</v>
      </c>
      <c r="Z196" s="3" t="str">
        <f t="shared" si="12"/>
        <v>Standard</v>
      </c>
      <c r="AA196" s="5" t="e">
        <f>VLOOKUP(Y196,#REF!,2,0)</f>
        <v>#REF!</v>
      </c>
    </row>
    <row r="197" spans="1:27" x14ac:dyDescent="0.3">
      <c r="A197" s="3">
        <v>20931</v>
      </c>
      <c r="B197" s="3">
        <v>496</v>
      </c>
      <c r="C197" s="3">
        <v>73</v>
      </c>
      <c r="D197" s="29">
        <v>0.20122523886457455</v>
      </c>
      <c r="E197" s="27">
        <v>7.6931108246737221</v>
      </c>
      <c r="F197" s="23" t="str">
        <f t="shared" si="10"/>
        <v>7 to 8</v>
      </c>
      <c r="G197" s="23">
        <f t="shared" si="11"/>
        <v>769</v>
      </c>
      <c r="H197" t="s">
        <v>1082</v>
      </c>
      <c r="I197" s="24">
        <v>2</v>
      </c>
      <c r="J197" t="s">
        <v>1085</v>
      </c>
      <c r="Y197" s="3">
        <v>20765</v>
      </c>
      <c r="Z197" s="3" t="str">
        <f t="shared" si="12"/>
        <v>Standard</v>
      </c>
      <c r="AA197" s="5" t="e">
        <f>VLOOKUP(Y197,#REF!,2,0)</f>
        <v>#REF!</v>
      </c>
    </row>
    <row r="198" spans="1:27" x14ac:dyDescent="0.3">
      <c r="A198" s="3">
        <v>20932</v>
      </c>
      <c r="B198" s="3">
        <v>497</v>
      </c>
      <c r="C198" s="3">
        <v>35</v>
      </c>
      <c r="D198" s="29">
        <v>0.28197620695159098</v>
      </c>
      <c r="E198" s="27">
        <v>7.5259969749557101</v>
      </c>
      <c r="F198" s="23" t="str">
        <f t="shared" si="10"/>
        <v>7 to 8</v>
      </c>
      <c r="G198" s="23">
        <f t="shared" si="11"/>
        <v>753</v>
      </c>
      <c r="H198" t="s">
        <v>1082</v>
      </c>
      <c r="I198" s="24">
        <v>1</v>
      </c>
      <c r="J198" t="s">
        <v>1085</v>
      </c>
      <c r="Y198" s="3">
        <v>20767</v>
      </c>
      <c r="Z198" s="3" t="str">
        <f t="shared" si="12"/>
        <v>Standard</v>
      </c>
      <c r="AA198" s="5" t="e">
        <f>VLOOKUP(Y198,#REF!,2,0)</f>
        <v>#REF!</v>
      </c>
    </row>
    <row r="199" spans="1:27" x14ac:dyDescent="0.3">
      <c r="A199" s="3">
        <v>20933</v>
      </c>
      <c r="B199" s="3">
        <v>623</v>
      </c>
      <c r="C199" s="3">
        <v>12</v>
      </c>
      <c r="D199" s="29">
        <v>0.12950717428313516</v>
      </c>
      <c r="E199" s="27">
        <v>5.7970556500669153</v>
      </c>
      <c r="F199" s="23" t="str">
        <f t="shared" si="10"/>
        <v>5 to 6</v>
      </c>
      <c r="G199" s="23">
        <f t="shared" si="11"/>
        <v>580</v>
      </c>
      <c r="H199" t="s">
        <v>1081</v>
      </c>
      <c r="I199" s="24">
        <v>1</v>
      </c>
      <c r="J199" t="s">
        <v>1066</v>
      </c>
      <c r="Y199" s="3">
        <v>20768</v>
      </c>
      <c r="Z199" s="3" t="str">
        <f t="shared" si="12"/>
        <v>Standard</v>
      </c>
      <c r="AA199" s="5" t="e">
        <f>VLOOKUP(Y199,#REF!,2,0)</f>
        <v>#REF!</v>
      </c>
    </row>
    <row r="200" spans="1:27" x14ac:dyDescent="0.3">
      <c r="A200" s="3">
        <v>20934</v>
      </c>
      <c r="B200" s="3">
        <v>500</v>
      </c>
      <c r="C200" s="3">
        <v>42</v>
      </c>
      <c r="D200" s="29">
        <v>0.17368664274371301</v>
      </c>
      <c r="E200" s="27">
        <v>7.4076670821648571</v>
      </c>
      <c r="F200" s="23" t="str">
        <f t="shared" si="10"/>
        <v>7 to 8</v>
      </c>
      <c r="G200" s="23">
        <f t="shared" si="11"/>
        <v>741</v>
      </c>
      <c r="H200" t="s">
        <v>1081</v>
      </c>
      <c r="I200" s="24">
        <v>1</v>
      </c>
      <c r="J200" t="s">
        <v>1066</v>
      </c>
      <c r="Y200" s="3">
        <v>20769</v>
      </c>
      <c r="Z200" s="3" t="str">
        <f t="shared" si="12"/>
        <v>Standard</v>
      </c>
      <c r="AA200" s="5" t="e">
        <f>VLOOKUP(Y200,#REF!,2,0)</f>
        <v>#REF!</v>
      </c>
    </row>
    <row r="201" spans="1:27" x14ac:dyDescent="0.3">
      <c r="A201" s="3">
        <v>20935</v>
      </c>
      <c r="B201" s="3">
        <v>895</v>
      </c>
      <c r="C201" s="3">
        <v>4</v>
      </c>
      <c r="D201" s="29">
        <v>5.0430627393535966E-2</v>
      </c>
      <c r="E201" s="27">
        <v>3.5095026020999698</v>
      </c>
      <c r="F201" s="23" t="str">
        <f t="shared" si="10"/>
        <v>3 to 4</v>
      </c>
      <c r="G201" s="23">
        <f t="shared" si="11"/>
        <v>351</v>
      </c>
      <c r="H201" t="s">
        <v>1083</v>
      </c>
      <c r="I201" s="24">
        <v>0</v>
      </c>
      <c r="J201" t="s">
        <v>1067</v>
      </c>
      <c r="Y201" s="3">
        <v>20770</v>
      </c>
      <c r="Z201" s="3" t="str">
        <f t="shared" si="12"/>
        <v>Standard</v>
      </c>
      <c r="AA201" s="5" t="e">
        <f>VLOOKUP(Y201,#REF!,2,0)</f>
        <v>#REF!</v>
      </c>
    </row>
    <row r="202" spans="1:27" x14ac:dyDescent="0.3">
      <c r="A202" s="3">
        <v>20936</v>
      </c>
      <c r="B202" s="3">
        <v>496</v>
      </c>
      <c r="C202" s="3">
        <v>34</v>
      </c>
      <c r="D202" s="29">
        <v>0.11869846252602881</v>
      </c>
      <c r="E202" s="27">
        <v>7.2853784386181619</v>
      </c>
      <c r="F202" s="23" t="str">
        <f t="shared" si="10"/>
        <v>7 to 8</v>
      </c>
      <c r="G202" s="23">
        <f t="shared" si="11"/>
        <v>729</v>
      </c>
      <c r="H202" t="s">
        <v>1081</v>
      </c>
      <c r="I202" s="24">
        <v>1</v>
      </c>
      <c r="J202" t="s">
        <v>1066</v>
      </c>
      <c r="Y202" s="3">
        <v>20771</v>
      </c>
      <c r="Z202" s="3" t="str">
        <f t="shared" si="12"/>
        <v>Standard</v>
      </c>
      <c r="AA202" s="5" t="e">
        <f>VLOOKUP(Y202,#REF!,2,0)</f>
        <v>#REF!</v>
      </c>
    </row>
    <row r="203" spans="1:27" x14ac:dyDescent="0.3">
      <c r="A203" s="3">
        <v>20941</v>
      </c>
      <c r="B203" s="3">
        <v>496</v>
      </c>
      <c r="C203" s="3">
        <v>29</v>
      </c>
      <c r="D203" s="29">
        <v>1</v>
      </c>
      <c r="E203" s="27">
        <v>8.2506904576504319</v>
      </c>
      <c r="F203" s="23" t="str">
        <f t="shared" si="10"/>
        <v>8 to 9</v>
      </c>
      <c r="G203" s="23">
        <f t="shared" si="11"/>
        <v>825</v>
      </c>
      <c r="H203" t="s">
        <v>1082</v>
      </c>
      <c r="I203" s="24">
        <v>1</v>
      </c>
      <c r="J203" t="s">
        <v>1085</v>
      </c>
      <c r="Y203" s="3">
        <v>20772</v>
      </c>
      <c r="Z203" s="3" t="str">
        <f t="shared" si="12"/>
        <v>Standard</v>
      </c>
      <c r="AA203" s="5" t="e">
        <f>VLOOKUP(Y203,#REF!,2,0)</f>
        <v>#REF!</v>
      </c>
    </row>
    <row r="204" spans="1:27" x14ac:dyDescent="0.3">
      <c r="A204" s="3">
        <v>20954</v>
      </c>
      <c r="B204" s="3">
        <v>500</v>
      </c>
      <c r="C204" s="3">
        <v>2</v>
      </c>
      <c r="D204" s="29">
        <v>1.5519401125915676E-2</v>
      </c>
      <c r="E204" s="27">
        <v>6.1485861003575675</v>
      </c>
      <c r="F204" s="23" t="str">
        <f t="shared" si="10"/>
        <v>6 to 7</v>
      </c>
      <c r="G204" s="23">
        <f t="shared" si="11"/>
        <v>615</v>
      </c>
      <c r="H204" t="s">
        <v>1081</v>
      </c>
      <c r="I204" s="24">
        <v>1</v>
      </c>
      <c r="J204" t="s">
        <v>1066</v>
      </c>
      <c r="Y204" s="3">
        <v>20773</v>
      </c>
      <c r="Z204" s="3" t="str">
        <f t="shared" si="12"/>
        <v>Standard</v>
      </c>
      <c r="AA204" s="5" t="e">
        <f>VLOOKUP(Y204,#REF!,2,0)</f>
        <v>#REF!</v>
      </c>
    </row>
    <row r="205" spans="1:27" x14ac:dyDescent="0.3">
      <c r="A205" s="3">
        <v>20956</v>
      </c>
      <c r="B205" s="3">
        <v>496</v>
      </c>
      <c r="C205" s="3">
        <v>85</v>
      </c>
      <c r="D205" s="29">
        <v>1</v>
      </c>
      <c r="E205" s="27">
        <v>8.647845710190353</v>
      </c>
      <c r="F205" s="23" t="str">
        <f t="shared" si="10"/>
        <v>8 to 9</v>
      </c>
      <c r="G205" s="23">
        <f t="shared" si="11"/>
        <v>865</v>
      </c>
      <c r="H205" t="s">
        <v>1080</v>
      </c>
      <c r="I205" s="24">
        <v>2</v>
      </c>
      <c r="J205" t="s">
        <v>1084</v>
      </c>
      <c r="Y205" s="3">
        <v>20774</v>
      </c>
      <c r="Z205" s="3" t="str">
        <f t="shared" si="12"/>
        <v>Standard</v>
      </c>
      <c r="AA205" s="5" t="e">
        <f>VLOOKUP(Y205,#REF!,2,0)</f>
        <v>#REF!</v>
      </c>
    </row>
    <row r="206" spans="1:27" x14ac:dyDescent="0.3">
      <c r="A206" s="3">
        <v>20960</v>
      </c>
      <c r="B206" s="3">
        <v>494</v>
      </c>
      <c r="C206" s="3">
        <v>10</v>
      </c>
      <c r="D206" s="29">
        <v>7.1657211051941033E-2</v>
      </c>
      <c r="E206" s="27">
        <v>6.793266943614773</v>
      </c>
      <c r="F206" s="23" t="str">
        <f t="shared" si="10"/>
        <v>6 to 7</v>
      </c>
      <c r="G206" s="23">
        <f t="shared" si="11"/>
        <v>679</v>
      </c>
      <c r="H206" t="s">
        <v>1081</v>
      </c>
      <c r="I206" s="24">
        <v>1</v>
      </c>
      <c r="J206" t="s">
        <v>1066</v>
      </c>
      <c r="Y206" s="3">
        <v>20775</v>
      </c>
      <c r="Z206" s="3" t="str">
        <f t="shared" si="12"/>
        <v>Standard</v>
      </c>
      <c r="AA206" s="5" t="e">
        <f>VLOOKUP(Y206,#REF!,2,0)</f>
        <v>#REF!</v>
      </c>
    </row>
    <row r="207" spans="1:27" x14ac:dyDescent="0.3">
      <c r="A207" s="3">
        <v>20961</v>
      </c>
      <c r="B207" s="3">
        <v>494</v>
      </c>
      <c r="C207" s="3">
        <v>218</v>
      </c>
      <c r="D207" s="29">
        <v>-2.6771215193415698E-2</v>
      </c>
      <c r="E207" s="27">
        <v>7.7528232494196976</v>
      </c>
      <c r="F207" s="23" t="str">
        <f t="shared" si="10"/>
        <v>7 to 8</v>
      </c>
      <c r="G207" s="23">
        <f t="shared" si="11"/>
        <v>775</v>
      </c>
      <c r="H207" t="s">
        <v>1082</v>
      </c>
      <c r="I207" s="24">
        <v>2</v>
      </c>
      <c r="J207" t="s">
        <v>1085</v>
      </c>
      <c r="Y207" s="3">
        <v>20777</v>
      </c>
      <c r="Z207" s="3" t="str">
        <f t="shared" si="12"/>
        <v>Standard</v>
      </c>
      <c r="AA207" s="5" t="e">
        <f>VLOOKUP(Y207,#REF!,2,0)</f>
        <v>#REF!</v>
      </c>
    </row>
    <row r="208" spans="1:27" x14ac:dyDescent="0.3">
      <c r="A208" s="3">
        <v>20963</v>
      </c>
      <c r="B208" s="3">
        <v>496</v>
      </c>
      <c r="C208" s="3">
        <v>214</v>
      </c>
      <c r="D208" s="29">
        <v>-2.0838074127870705E-2</v>
      </c>
      <c r="E208" s="27">
        <v>7.7360259492004761</v>
      </c>
      <c r="F208" s="23" t="str">
        <f t="shared" si="10"/>
        <v>7 to 8</v>
      </c>
      <c r="G208" s="23">
        <f t="shared" si="11"/>
        <v>774</v>
      </c>
      <c r="H208" t="s">
        <v>1082</v>
      </c>
      <c r="I208" s="24">
        <v>2</v>
      </c>
      <c r="J208" t="s">
        <v>1085</v>
      </c>
      <c r="Y208" s="3">
        <v>20778</v>
      </c>
      <c r="Z208" s="3" t="str">
        <f t="shared" si="12"/>
        <v>Standard</v>
      </c>
      <c r="AA208" s="5" t="e">
        <f>VLOOKUP(Y208,#REF!,2,0)</f>
        <v>#REF!</v>
      </c>
    </row>
    <row r="209" spans="1:27" x14ac:dyDescent="0.3">
      <c r="A209" s="3">
        <v>20964</v>
      </c>
      <c r="B209" s="3">
        <v>677</v>
      </c>
      <c r="C209" s="3">
        <v>2</v>
      </c>
      <c r="D209" s="29">
        <v>-9.3893885534879554E-4</v>
      </c>
      <c r="E209" s="27">
        <v>4.6151171545622542</v>
      </c>
      <c r="F209" s="23" t="str">
        <f t="shared" si="10"/>
        <v>4 to 5</v>
      </c>
      <c r="G209" s="23">
        <f t="shared" si="11"/>
        <v>462</v>
      </c>
      <c r="H209" t="s">
        <v>1083</v>
      </c>
      <c r="I209" s="24">
        <v>0</v>
      </c>
      <c r="J209" t="s">
        <v>1067</v>
      </c>
      <c r="Y209" s="3">
        <v>20780</v>
      </c>
      <c r="Z209" s="3" t="str">
        <f t="shared" si="12"/>
        <v>Standard</v>
      </c>
      <c r="AA209" s="5" t="e">
        <f>VLOOKUP(Y209,#REF!,2,0)</f>
        <v>#REF!</v>
      </c>
    </row>
    <row r="210" spans="1:27" x14ac:dyDescent="0.3">
      <c r="A210" s="3">
        <v>20966</v>
      </c>
      <c r="B210" s="3">
        <v>494</v>
      </c>
      <c r="C210" s="3">
        <v>99</v>
      </c>
      <c r="D210" s="29">
        <v>1.9115647275482952E-2</v>
      </c>
      <c r="E210" s="27">
        <v>7.5371000216517041</v>
      </c>
      <c r="F210" s="23" t="str">
        <f t="shared" si="10"/>
        <v>7 to 8</v>
      </c>
      <c r="G210" s="23">
        <f t="shared" si="11"/>
        <v>754</v>
      </c>
      <c r="H210" t="s">
        <v>1082</v>
      </c>
      <c r="I210" s="24">
        <v>2</v>
      </c>
      <c r="J210" t="s">
        <v>1085</v>
      </c>
      <c r="Y210" s="3">
        <v>20781</v>
      </c>
      <c r="Z210" s="3" t="str">
        <f t="shared" si="12"/>
        <v>Standard</v>
      </c>
      <c r="AA210" s="5" t="e">
        <f>VLOOKUP(Y210,#REF!,2,0)</f>
        <v>#REF!</v>
      </c>
    </row>
    <row r="211" spans="1:27" x14ac:dyDescent="0.3">
      <c r="A211" s="3">
        <v>20967</v>
      </c>
      <c r="B211" s="3">
        <v>496</v>
      </c>
      <c r="C211" s="3">
        <v>94</v>
      </c>
      <c r="D211" s="29">
        <v>0.38094802417322893</v>
      </c>
      <c r="E211" s="27">
        <v>8.0329314564481642</v>
      </c>
      <c r="F211" s="23" t="str">
        <f t="shared" si="10"/>
        <v>8 to 9</v>
      </c>
      <c r="G211" s="23">
        <f t="shared" si="11"/>
        <v>803</v>
      </c>
      <c r="H211" t="s">
        <v>1082</v>
      </c>
      <c r="I211" s="24">
        <v>2</v>
      </c>
      <c r="J211" t="s">
        <v>1085</v>
      </c>
      <c r="Y211" s="3">
        <v>20782</v>
      </c>
      <c r="Z211" s="3" t="str">
        <f t="shared" si="12"/>
        <v>Standard</v>
      </c>
      <c r="AA211" s="5" t="e">
        <f>VLOOKUP(Y211,#REF!,2,0)</f>
        <v>#REF!</v>
      </c>
    </row>
    <row r="212" spans="1:27" x14ac:dyDescent="0.3">
      <c r="A212" s="3">
        <v>20969</v>
      </c>
      <c r="B212" s="3">
        <v>496</v>
      </c>
      <c r="C212" s="3">
        <v>294</v>
      </c>
      <c r="D212" s="29">
        <v>2.1097394916375023E-2</v>
      </c>
      <c r="E212" s="27">
        <v>7.928429263724218</v>
      </c>
      <c r="F212" s="23" t="str">
        <f t="shared" si="10"/>
        <v>7 to 8</v>
      </c>
      <c r="G212" s="23">
        <f t="shared" si="11"/>
        <v>793</v>
      </c>
      <c r="H212" t="s">
        <v>1082</v>
      </c>
      <c r="I212" s="24">
        <v>2</v>
      </c>
      <c r="J212" t="s">
        <v>1085</v>
      </c>
      <c r="Y212" s="3">
        <v>20795</v>
      </c>
      <c r="Z212" s="3" t="str">
        <f t="shared" si="12"/>
        <v>Standard</v>
      </c>
      <c r="AA212" s="5" t="e">
        <f>VLOOKUP(Y212,#REF!,2,0)</f>
        <v>#REF!</v>
      </c>
    </row>
    <row r="213" spans="1:27" x14ac:dyDescent="0.3">
      <c r="A213" s="3">
        <v>20970</v>
      </c>
      <c r="B213" s="3">
        <v>496</v>
      </c>
      <c r="C213" s="3">
        <v>255</v>
      </c>
      <c r="D213" s="29">
        <v>0.42012666050810915</v>
      </c>
      <c r="E213" s="27">
        <v>8.4560442004459624</v>
      </c>
      <c r="F213" s="23" t="str">
        <f t="shared" si="10"/>
        <v>8 to 9</v>
      </c>
      <c r="G213" s="23">
        <f t="shared" si="11"/>
        <v>846</v>
      </c>
      <c r="H213" t="s">
        <v>1082</v>
      </c>
      <c r="I213" s="24">
        <v>2</v>
      </c>
      <c r="J213" t="s">
        <v>1085</v>
      </c>
      <c r="Y213" s="3">
        <v>20798</v>
      </c>
      <c r="Z213" s="3" t="str">
        <f t="shared" si="12"/>
        <v>Standard</v>
      </c>
      <c r="AA213" s="5" t="e">
        <f>VLOOKUP(Y213,#REF!,2,0)</f>
        <v>#REF!</v>
      </c>
    </row>
    <row r="214" spans="1:27" x14ac:dyDescent="0.3">
      <c r="A214" s="3">
        <v>20971</v>
      </c>
      <c r="B214" s="3">
        <v>494</v>
      </c>
      <c r="C214" s="3">
        <v>528</v>
      </c>
      <c r="D214" s="29">
        <v>-2.8793700591780592E-2</v>
      </c>
      <c r="E214" s="27">
        <v>8.0819379771461612</v>
      </c>
      <c r="F214" s="23" t="str">
        <f t="shared" si="10"/>
        <v>8 to 9</v>
      </c>
      <c r="G214" s="23">
        <f t="shared" si="11"/>
        <v>808</v>
      </c>
      <c r="H214" t="s">
        <v>1082</v>
      </c>
      <c r="I214" s="24">
        <v>2</v>
      </c>
      <c r="J214" t="s">
        <v>1085</v>
      </c>
      <c r="Y214" s="3">
        <v>20802</v>
      </c>
      <c r="Z214" s="3" t="str">
        <f t="shared" si="12"/>
        <v>Standard</v>
      </c>
      <c r="AA214" s="5" t="e">
        <f>VLOOKUP(Y214,#REF!,2,0)</f>
        <v>#REF!</v>
      </c>
    </row>
    <row r="215" spans="1:27" x14ac:dyDescent="0.3">
      <c r="A215" s="3">
        <v>20972</v>
      </c>
      <c r="B215" s="3">
        <v>494</v>
      </c>
      <c r="C215" s="3">
        <v>606</v>
      </c>
      <c r="D215" s="29">
        <v>-4.9023724999225575E-2</v>
      </c>
      <c r="E215" s="27">
        <v>8.099502861301195</v>
      </c>
      <c r="F215" s="23" t="str">
        <f t="shared" si="10"/>
        <v>8 to 9</v>
      </c>
      <c r="G215" s="23">
        <f t="shared" si="11"/>
        <v>810</v>
      </c>
      <c r="H215" t="s">
        <v>1082</v>
      </c>
      <c r="I215" s="24">
        <v>2</v>
      </c>
      <c r="J215" t="s">
        <v>1085</v>
      </c>
      <c r="Y215" s="3">
        <v>20803</v>
      </c>
      <c r="Z215" s="3" t="str">
        <f t="shared" si="12"/>
        <v>Standard</v>
      </c>
      <c r="AA215" s="5" t="e">
        <f>VLOOKUP(Y215,#REF!,2,0)</f>
        <v>#REF!</v>
      </c>
    </row>
    <row r="216" spans="1:27" x14ac:dyDescent="0.3">
      <c r="A216" s="3">
        <v>20973</v>
      </c>
      <c r="B216" s="3">
        <v>495</v>
      </c>
      <c r="C216" s="3">
        <v>351</v>
      </c>
      <c r="D216" s="29">
        <v>-8.9833038595300476E-3</v>
      </c>
      <c r="E216" s="27">
        <v>7.9525331266568795</v>
      </c>
      <c r="F216" s="23" t="str">
        <f t="shared" si="10"/>
        <v>7 to 8</v>
      </c>
      <c r="G216" s="23">
        <f t="shared" si="11"/>
        <v>795</v>
      </c>
      <c r="H216" t="s">
        <v>1082</v>
      </c>
      <c r="I216" s="24">
        <v>2</v>
      </c>
      <c r="J216" t="s">
        <v>1085</v>
      </c>
      <c r="Y216" s="3">
        <v>20816</v>
      </c>
      <c r="Z216" s="3" t="str">
        <f t="shared" si="12"/>
        <v>Standard</v>
      </c>
      <c r="AA216" s="5" t="e">
        <f>VLOOKUP(Y216,#REF!,2,0)</f>
        <v>#REF!</v>
      </c>
    </row>
    <row r="217" spans="1:27" x14ac:dyDescent="0.3">
      <c r="A217" s="3">
        <v>20974</v>
      </c>
      <c r="B217" s="3">
        <v>495</v>
      </c>
      <c r="C217" s="3">
        <v>399</v>
      </c>
      <c r="D217" s="29">
        <v>-1.8855306267343799E-2</v>
      </c>
      <c r="E217" s="27">
        <v>7.9835888944023026</v>
      </c>
      <c r="F217" s="23" t="str">
        <f t="shared" si="10"/>
        <v>7 to 8</v>
      </c>
      <c r="G217" s="23">
        <f t="shared" si="11"/>
        <v>798</v>
      </c>
      <c r="H217" t="s">
        <v>1082</v>
      </c>
      <c r="I217" s="24">
        <v>2</v>
      </c>
      <c r="J217" t="s">
        <v>1085</v>
      </c>
      <c r="Y217" s="3">
        <v>20818</v>
      </c>
      <c r="Z217" s="3" t="str">
        <f t="shared" si="12"/>
        <v>Standard</v>
      </c>
      <c r="AA217" s="5" t="e">
        <f>VLOOKUP(Y217,#REF!,2,0)</f>
        <v>#REF!</v>
      </c>
    </row>
    <row r="218" spans="1:27" x14ac:dyDescent="0.3">
      <c r="A218" s="3">
        <v>20975</v>
      </c>
      <c r="B218" s="3">
        <v>495</v>
      </c>
      <c r="C218" s="3">
        <v>391</v>
      </c>
      <c r="D218" s="29">
        <v>-1.3930284018330654E-2</v>
      </c>
      <c r="E218" s="27">
        <v>7.9845061179059984</v>
      </c>
      <c r="F218" s="23" t="str">
        <f t="shared" si="10"/>
        <v>7 to 8</v>
      </c>
      <c r="G218" s="23">
        <f t="shared" si="11"/>
        <v>798</v>
      </c>
      <c r="H218" t="s">
        <v>1082</v>
      </c>
      <c r="I218" s="24">
        <v>2</v>
      </c>
      <c r="J218" t="s">
        <v>1085</v>
      </c>
      <c r="Y218" s="3">
        <v>20819</v>
      </c>
      <c r="Z218" s="3" t="str">
        <f t="shared" si="12"/>
        <v>Standard</v>
      </c>
      <c r="AA218" s="5" t="e">
        <f>VLOOKUP(Y218,#REF!,2,0)</f>
        <v>#REF!</v>
      </c>
    </row>
    <row r="219" spans="1:27" x14ac:dyDescent="0.3">
      <c r="A219" s="3">
        <v>20977</v>
      </c>
      <c r="B219" s="3">
        <v>503</v>
      </c>
      <c r="C219" s="3">
        <v>198</v>
      </c>
      <c r="D219" s="29">
        <v>-5.0502620266433776E-2</v>
      </c>
      <c r="E219" s="27">
        <v>7.5868421139677142</v>
      </c>
      <c r="F219" s="23" t="str">
        <f t="shared" si="10"/>
        <v>7 to 8</v>
      </c>
      <c r="G219" s="23">
        <f t="shared" si="11"/>
        <v>759</v>
      </c>
      <c r="H219" t="s">
        <v>1082</v>
      </c>
      <c r="I219" s="24">
        <v>2</v>
      </c>
      <c r="J219" t="s">
        <v>1085</v>
      </c>
      <c r="Y219" s="3">
        <v>20821</v>
      </c>
      <c r="Z219" s="3" t="str">
        <f t="shared" si="12"/>
        <v>Standard</v>
      </c>
      <c r="AA219" s="5" t="e">
        <f>VLOOKUP(Y219,#REF!,2,0)</f>
        <v>#REF!</v>
      </c>
    </row>
    <row r="220" spans="1:27" x14ac:dyDescent="0.3">
      <c r="A220" s="3">
        <v>20978</v>
      </c>
      <c r="B220" s="3">
        <v>496</v>
      </c>
      <c r="C220" s="3">
        <v>274</v>
      </c>
      <c r="D220" s="29">
        <v>-3.0847898624831324E-2</v>
      </c>
      <c r="E220" s="27">
        <v>7.8116566169188424</v>
      </c>
      <c r="F220" s="23" t="str">
        <f t="shared" si="10"/>
        <v>7 to 8</v>
      </c>
      <c r="G220" s="23">
        <f t="shared" si="11"/>
        <v>781</v>
      </c>
      <c r="H220" t="s">
        <v>1082</v>
      </c>
      <c r="I220" s="24">
        <v>2</v>
      </c>
      <c r="J220" t="s">
        <v>1085</v>
      </c>
      <c r="Y220" s="3">
        <v>20823</v>
      </c>
      <c r="Z220" s="3" t="str">
        <f t="shared" si="12"/>
        <v>Standard</v>
      </c>
      <c r="AA220" s="5" t="e">
        <f>VLOOKUP(Y220,#REF!,2,0)</f>
        <v>#REF!</v>
      </c>
    </row>
    <row r="221" spans="1:27" x14ac:dyDescent="0.3">
      <c r="A221" s="3">
        <v>20979</v>
      </c>
      <c r="B221" s="3">
        <v>498</v>
      </c>
      <c r="C221" s="3">
        <v>346</v>
      </c>
      <c r="D221" s="29">
        <v>-2.678441553931777E-2</v>
      </c>
      <c r="E221" s="27">
        <v>7.8863391117161257</v>
      </c>
      <c r="F221" s="23" t="str">
        <f t="shared" si="10"/>
        <v>7 to 8</v>
      </c>
      <c r="G221" s="23">
        <f t="shared" si="11"/>
        <v>789</v>
      </c>
      <c r="H221" t="s">
        <v>1082</v>
      </c>
      <c r="I221" s="24">
        <v>2</v>
      </c>
      <c r="J221" t="s">
        <v>1085</v>
      </c>
      <c r="Y221" s="3">
        <v>20826</v>
      </c>
      <c r="Z221" s="3" t="str">
        <f t="shared" si="12"/>
        <v>Standard</v>
      </c>
      <c r="AA221" s="5" t="e">
        <f>VLOOKUP(Y221,#REF!,2,0)</f>
        <v>#REF!</v>
      </c>
    </row>
    <row r="222" spans="1:27" x14ac:dyDescent="0.3">
      <c r="A222" s="3">
        <v>20980</v>
      </c>
      <c r="B222" s="3">
        <v>502</v>
      </c>
      <c r="C222" s="3">
        <v>30</v>
      </c>
      <c r="D222" s="29">
        <v>-2.9353211222290312E-2</v>
      </c>
      <c r="E222" s="27">
        <v>6.9313764853495856</v>
      </c>
      <c r="F222" s="23" t="str">
        <f t="shared" si="10"/>
        <v>6 to 7</v>
      </c>
      <c r="G222" s="23">
        <f t="shared" si="11"/>
        <v>693</v>
      </c>
      <c r="H222" t="s">
        <v>1081</v>
      </c>
      <c r="I222" s="24">
        <v>1</v>
      </c>
      <c r="J222" t="s">
        <v>1066</v>
      </c>
      <c r="Y222" s="3">
        <v>20827</v>
      </c>
      <c r="Z222" s="3" t="str">
        <f t="shared" si="12"/>
        <v>Standard</v>
      </c>
      <c r="AA222" s="5" t="e">
        <f>VLOOKUP(Y222,#REF!,2,0)</f>
        <v>#REF!</v>
      </c>
    </row>
    <row r="223" spans="1:27" x14ac:dyDescent="0.3">
      <c r="A223" s="3">
        <v>20981</v>
      </c>
      <c r="B223" s="3">
        <v>494</v>
      </c>
      <c r="C223" s="3">
        <v>255</v>
      </c>
      <c r="D223" s="29">
        <v>-3.4247659393015786E-2</v>
      </c>
      <c r="E223" s="27">
        <v>7.7989120798027463</v>
      </c>
      <c r="F223" s="23" t="str">
        <f t="shared" si="10"/>
        <v>7 to 8</v>
      </c>
      <c r="G223" s="23">
        <f t="shared" si="11"/>
        <v>780</v>
      </c>
      <c r="H223" t="s">
        <v>1082</v>
      </c>
      <c r="I223" s="24">
        <v>2</v>
      </c>
      <c r="J223" t="s">
        <v>1085</v>
      </c>
      <c r="Y223" s="3">
        <v>20832</v>
      </c>
      <c r="Z223" s="3" t="str">
        <f t="shared" si="12"/>
        <v>Standard</v>
      </c>
      <c r="AA223" s="5" t="e">
        <f>VLOOKUP(Y223,#REF!,2,0)</f>
        <v>#REF!</v>
      </c>
    </row>
    <row r="224" spans="1:27" x14ac:dyDescent="0.3">
      <c r="A224" s="3">
        <v>20982</v>
      </c>
      <c r="B224" s="3">
        <v>497</v>
      </c>
      <c r="C224" s="3">
        <v>246</v>
      </c>
      <c r="D224" s="29">
        <v>-3.2433633579399559E-2</v>
      </c>
      <c r="E224" s="27">
        <v>7.7584566107917023</v>
      </c>
      <c r="F224" s="23" t="str">
        <f t="shared" si="10"/>
        <v>7 to 8</v>
      </c>
      <c r="G224" s="23">
        <f t="shared" si="11"/>
        <v>776</v>
      </c>
      <c r="H224" t="s">
        <v>1082</v>
      </c>
      <c r="I224" s="24">
        <v>2</v>
      </c>
      <c r="J224" t="s">
        <v>1085</v>
      </c>
      <c r="Y224" s="3">
        <v>20835</v>
      </c>
      <c r="Z224" s="3" t="str">
        <f t="shared" si="12"/>
        <v>Standard</v>
      </c>
      <c r="AA224" s="5" t="e">
        <f>VLOOKUP(Y224,#REF!,2,0)</f>
        <v>#REF!</v>
      </c>
    </row>
    <row r="225" spans="1:27" x14ac:dyDescent="0.3">
      <c r="A225" s="3">
        <v>20983</v>
      </c>
      <c r="B225" s="3">
        <v>497</v>
      </c>
      <c r="C225" s="3">
        <v>266</v>
      </c>
      <c r="D225" s="29">
        <v>-8.3342707927199118E-3</v>
      </c>
      <c r="E225" s="27">
        <v>7.8294254371537715</v>
      </c>
      <c r="F225" s="23" t="str">
        <f t="shared" si="10"/>
        <v>7 to 8</v>
      </c>
      <c r="G225" s="23">
        <f t="shared" si="11"/>
        <v>783</v>
      </c>
      <c r="H225" t="s">
        <v>1082</v>
      </c>
      <c r="I225" s="24">
        <v>2</v>
      </c>
      <c r="J225" t="s">
        <v>1085</v>
      </c>
      <c r="Y225" s="3">
        <v>20836</v>
      </c>
      <c r="Z225" s="3" t="str">
        <f t="shared" si="12"/>
        <v>Standard</v>
      </c>
      <c r="AA225" s="5" t="e">
        <f>VLOOKUP(Y225,#REF!,2,0)</f>
        <v>#REF!</v>
      </c>
    </row>
    <row r="226" spans="1:27" x14ac:dyDescent="0.3">
      <c r="A226" s="3">
        <v>20984</v>
      </c>
      <c r="B226" s="3">
        <v>497</v>
      </c>
      <c r="C226" s="3">
        <v>170</v>
      </c>
      <c r="D226" s="29">
        <v>3.7712522278891278E-3</v>
      </c>
      <c r="E226" s="27">
        <v>7.6826415314772891</v>
      </c>
      <c r="F226" s="23" t="str">
        <f t="shared" si="10"/>
        <v>7 to 8</v>
      </c>
      <c r="G226" s="23">
        <f t="shared" si="11"/>
        <v>768</v>
      </c>
      <c r="H226" t="s">
        <v>1082</v>
      </c>
      <c r="I226" s="24">
        <v>2</v>
      </c>
      <c r="J226" t="s">
        <v>1085</v>
      </c>
      <c r="Y226" s="3">
        <v>20837</v>
      </c>
      <c r="Z226" s="3" t="str">
        <f t="shared" si="12"/>
        <v>Standard</v>
      </c>
      <c r="AA226" s="5" t="e">
        <f>VLOOKUP(Y226,#REF!,2,0)</f>
        <v>#REF!</v>
      </c>
    </row>
    <row r="227" spans="1:27" x14ac:dyDescent="0.3">
      <c r="A227" s="3">
        <v>20985</v>
      </c>
      <c r="B227" s="3">
        <v>496</v>
      </c>
      <c r="C227" s="3">
        <v>143</v>
      </c>
      <c r="D227" s="29">
        <v>-3.541685334103651E-2</v>
      </c>
      <c r="E227" s="27">
        <v>7.559890733207677</v>
      </c>
      <c r="F227" s="23" t="str">
        <f t="shared" si="10"/>
        <v>7 to 8</v>
      </c>
      <c r="G227" s="23">
        <f t="shared" si="11"/>
        <v>756</v>
      </c>
      <c r="H227" t="s">
        <v>1082</v>
      </c>
      <c r="I227" s="24">
        <v>2</v>
      </c>
      <c r="J227" t="s">
        <v>1085</v>
      </c>
      <c r="Y227" s="3">
        <v>20838</v>
      </c>
      <c r="Z227" s="3" t="str">
        <f t="shared" si="12"/>
        <v>Standard</v>
      </c>
      <c r="AA227" s="5" t="e">
        <f>VLOOKUP(Y227,#REF!,2,0)</f>
        <v>#REF!</v>
      </c>
    </row>
    <row r="228" spans="1:27" x14ac:dyDescent="0.3">
      <c r="A228" s="3">
        <v>20986</v>
      </c>
      <c r="B228" s="3">
        <v>496</v>
      </c>
      <c r="C228" s="3">
        <v>92</v>
      </c>
      <c r="D228" s="29">
        <v>-2.4012351325117698E-2</v>
      </c>
      <c r="E228" s="27">
        <v>7.4145226376130884</v>
      </c>
      <c r="F228" s="23" t="str">
        <f t="shared" si="10"/>
        <v>7 to 8</v>
      </c>
      <c r="G228" s="23">
        <f t="shared" si="11"/>
        <v>741</v>
      </c>
      <c r="H228" t="s">
        <v>1081</v>
      </c>
      <c r="I228" s="24">
        <v>2</v>
      </c>
      <c r="J228" t="s">
        <v>1066</v>
      </c>
      <c r="Y228" s="3">
        <v>20839</v>
      </c>
      <c r="Z228" s="3" t="str">
        <f t="shared" si="12"/>
        <v>Standard</v>
      </c>
      <c r="AA228" s="5" t="e">
        <f>VLOOKUP(Y228,#REF!,2,0)</f>
        <v>#REF!</v>
      </c>
    </row>
    <row r="229" spans="1:27" x14ac:dyDescent="0.3">
      <c r="A229" s="3">
        <v>20992</v>
      </c>
      <c r="B229" s="3">
        <v>498</v>
      </c>
      <c r="C229" s="3">
        <v>254</v>
      </c>
      <c r="D229" s="29">
        <v>4.334095081731641E-3</v>
      </c>
      <c r="E229" s="27">
        <v>7.8243459657426895</v>
      </c>
      <c r="F229" s="23" t="str">
        <f t="shared" si="10"/>
        <v>7 to 8</v>
      </c>
      <c r="G229" s="23">
        <f t="shared" si="11"/>
        <v>782</v>
      </c>
      <c r="H229" t="s">
        <v>1082</v>
      </c>
      <c r="I229" s="24">
        <v>2</v>
      </c>
      <c r="J229" t="s">
        <v>1085</v>
      </c>
      <c r="Y229" s="3">
        <v>20840</v>
      </c>
      <c r="Z229" s="3" t="str">
        <f t="shared" si="12"/>
        <v>Standard</v>
      </c>
      <c r="AA229" s="5" t="e">
        <f>VLOOKUP(Y229,#REF!,2,0)</f>
        <v>#REF!</v>
      </c>
    </row>
    <row r="230" spans="1:27" x14ac:dyDescent="0.3">
      <c r="A230" s="3">
        <v>20996</v>
      </c>
      <c r="B230" s="3">
        <v>502</v>
      </c>
      <c r="C230" s="3">
        <v>224</v>
      </c>
      <c r="D230" s="29">
        <v>-1.3815282735053272E-3</v>
      </c>
      <c r="E230" s="27">
        <v>7.7273863739316759</v>
      </c>
      <c r="F230" s="23" t="str">
        <f t="shared" si="10"/>
        <v>7 to 8</v>
      </c>
      <c r="G230" s="23">
        <f t="shared" si="11"/>
        <v>773</v>
      </c>
      <c r="H230" t="s">
        <v>1082</v>
      </c>
      <c r="I230" s="24">
        <v>2</v>
      </c>
      <c r="J230" t="s">
        <v>1085</v>
      </c>
      <c r="Y230" s="3">
        <v>20845</v>
      </c>
      <c r="Z230" s="3" t="str">
        <f t="shared" si="12"/>
        <v>Standard</v>
      </c>
      <c r="AA230" s="5" t="e">
        <f>VLOOKUP(Y230,#REF!,2,0)</f>
        <v>#REF!</v>
      </c>
    </row>
    <row r="231" spans="1:27" x14ac:dyDescent="0.3">
      <c r="A231" s="3">
        <v>20997</v>
      </c>
      <c r="B231" s="3">
        <v>513</v>
      </c>
      <c r="C231" s="3">
        <v>31</v>
      </c>
      <c r="D231" s="29">
        <v>0.22979665217469575</v>
      </c>
      <c r="E231" s="27">
        <v>7.251101266487038</v>
      </c>
      <c r="F231" s="23" t="str">
        <f t="shared" si="10"/>
        <v>7 to 8</v>
      </c>
      <c r="G231" s="23">
        <f t="shared" si="11"/>
        <v>725</v>
      </c>
      <c r="H231" t="s">
        <v>1081</v>
      </c>
      <c r="I231" s="24">
        <v>1</v>
      </c>
      <c r="J231" t="s">
        <v>1066</v>
      </c>
      <c r="Y231" s="3">
        <v>20846</v>
      </c>
      <c r="Z231" s="3" t="str">
        <f t="shared" si="12"/>
        <v>Standard</v>
      </c>
      <c r="AA231" s="5" t="e">
        <f>VLOOKUP(Y231,#REF!,2,0)</f>
        <v>#REF!</v>
      </c>
    </row>
    <row r="232" spans="1:27" x14ac:dyDescent="0.3">
      <c r="A232" s="3">
        <v>20998</v>
      </c>
      <c r="B232" s="3">
        <v>494</v>
      </c>
      <c r="C232" s="3">
        <v>93</v>
      </c>
      <c r="D232" s="29">
        <v>-6.4566936989604168E-2</v>
      </c>
      <c r="E232" s="27">
        <v>7.3701915801273401</v>
      </c>
      <c r="F232" s="23" t="str">
        <f t="shared" si="10"/>
        <v>7 to 8</v>
      </c>
      <c r="G232" s="23">
        <f t="shared" si="11"/>
        <v>737</v>
      </c>
      <c r="H232" t="s">
        <v>1081</v>
      </c>
      <c r="I232" s="24">
        <v>2</v>
      </c>
      <c r="J232" t="s">
        <v>1066</v>
      </c>
      <c r="Y232" s="3">
        <v>20847</v>
      </c>
      <c r="Z232" s="3" t="str">
        <f t="shared" si="12"/>
        <v>Standard</v>
      </c>
      <c r="AA232" s="5" t="e">
        <f>VLOOKUP(Y232,#REF!,2,0)</f>
        <v>#REF!</v>
      </c>
    </row>
    <row r="233" spans="1:27" x14ac:dyDescent="0.3">
      <c r="A233" s="3">
        <v>21000</v>
      </c>
      <c r="B233" s="3">
        <v>500</v>
      </c>
      <c r="C233" s="3">
        <v>53</v>
      </c>
      <c r="D233" s="29">
        <v>0.35981944087377865</v>
      </c>
      <c r="E233" s="27">
        <v>7.752875231829341</v>
      </c>
      <c r="F233" s="23" t="str">
        <f t="shared" si="10"/>
        <v>7 to 8</v>
      </c>
      <c r="G233" s="23">
        <f t="shared" si="11"/>
        <v>775</v>
      </c>
      <c r="H233" t="s">
        <v>1082</v>
      </c>
      <c r="I233" s="24">
        <v>1</v>
      </c>
      <c r="J233" t="s">
        <v>1085</v>
      </c>
      <c r="Y233" s="3">
        <v>20848</v>
      </c>
      <c r="Z233" s="3" t="str">
        <f t="shared" si="12"/>
        <v>Standard</v>
      </c>
      <c r="AA233" s="5" t="e">
        <f>VLOOKUP(Y233,#REF!,2,0)</f>
        <v>#REF!</v>
      </c>
    </row>
    <row r="234" spans="1:27" x14ac:dyDescent="0.3">
      <c r="A234" s="3">
        <v>21001</v>
      </c>
      <c r="B234" s="3">
        <v>500</v>
      </c>
      <c r="C234" s="3">
        <v>53</v>
      </c>
      <c r="D234" s="29">
        <v>0.34284834850125884</v>
      </c>
      <c r="E234" s="27">
        <v>7.7307516815394859</v>
      </c>
      <c r="F234" s="23" t="str">
        <f t="shared" si="10"/>
        <v>7 to 8</v>
      </c>
      <c r="G234" s="23">
        <f t="shared" si="11"/>
        <v>773</v>
      </c>
      <c r="H234" t="s">
        <v>1082</v>
      </c>
      <c r="I234" s="24">
        <v>1</v>
      </c>
      <c r="J234" t="s">
        <v>1085</v>
      </c>
      <c r="Y234" s="3">
        <v>20851</v>
      </c>
      <c r="Z234" s="3" t="str">
        <f t="shared" si="12"/>
        <v>Standard</v>
      </c>
      <c r="AA234" s="5" t="e">
        <f>VLOOKUP(Y234,#REF!,2,0)</f>
        <v>#REF!</v>
      </c>
    </row>
    <row r="235" spans="1:27" x14ac:dyDescent="0.3">
      <c r="A235" s="3">
        <v>21002</v>
      </c>
      <c r="B235" s="3">
        <v>494</v>
      </c>
      <c r="C235" s="3">
        <v>86</v>
      </c>
      <c r="D235" s="29">
        <v>0.2473867336422633</v>
      </c>
      <c r="E235" s="27">
        <v>7.8406249805218735</v>
      </c>
      <c r="F235" s="23" t="str">
        <f t="shared" si="10"/>
        <v>7 to 8</v>
      </c>
      <c r="G235" s="23">
        <f t="shared" si="11"/>
        <v>784</v>
      </c>
      <c r="H235" t="s">
        <v>1082</v>
      </c>
      <c r="I235" s="24">
        <v>2</v>
      </c>
      <c r="J235" t="s">
        <v>1085</v>
      </c>
      <c r="Y235" s="3">
        <v>20854</v>
      </c>
      <c r="Z235" s="3" t="str">
        <f t="shared" si="12"/>
        <v>Standard</v>
      </c>
      <c r="AA235" s="5" t="e">
        <f>VLOOKUP(Y235,#REF!,2,0)</f>
        <v>#REF!</v>
      </c>
    </row>
    <row r="236" spans="1:27" x14ac:dyDescent="0.3">
      <c r="A236" s="3">
        <v>21003</v>
      </c>
      <c r="B236" s="3">
        <v>548</v>
      </c>
      <c r="C236" s="3">
        <v>49</v>
      </c>
      <c r="D236" s="29">
        <v>0.36324770225729902</v>
      </c>
      <c r="E236" s="27">
        <v>7.27325118477824</v>
      </c>
      <c r="F236" s="23" t="str">
        <f t="shared" si="10"/>
        <v>7 to 8</v>
      </c>
      <c r="G236" s="23">
        <f t="shared" si="11"/>
        <v>727</v>
      </c>
      <c r="H236" t="s">
        <v>1081</v>
      </c>
      <c r="I236" s="24">
        <v>1</v>
      </c>
      <c r="J236" t="s">
        <v>1066</v>
      </c>
      <c r="Y236" s="3">
        <v>20856</v>
      </c>
      <c r="Z236" s="3" t="str">
        <f t="shared" si="12"/>
        <v>Standard</v>
      </c>
      <c r="AA236" s="5" t="e">
        <f>VLOOKUP(Y236,#REF!,2,0)</f>
        <v>#REF!</v>
      </c>
    </row>
    <row r="237" spans="1:27" x14ac:dyDescent="0.3">
      <c r="A237" s="3">
        <v>21009</v>
      </c>
      <c r="B237" s="3">
        <v>500</v>
      </c>
      <c r="C237" s="3">
        <v>1</v>
      </c>
      <c r="D237" s="29">
        <v>0</v>
      </c>
      <c r="E237" s="27">
        <v>5.9685517540904325</v>
      </c>
      <c r="F237" s="23" t="str">
        <f t="shared" si="10"/>
        <v>5 to 6</v>
      </c>
      <c r="G237" s="23">
        <f t="shared" si="11"/>
        <v>597</v>
      </c>
      <c r="H237" t="s">
        <v>1081</v>
      </c>
      <c r="I237" s="24">
        <v>1</v>
      </c>
      <c r="J237" t="s">
        <v>1066</v>
      </c>
      <c r="Y237" s="3">
        <v>20857</v>
      </c>
      <c r="Z237" s="3" t="str">
        <f t="shared" si="12"/>
        <v>Standard</v>
      </c>
      <c r="AA237" s="5" t="e">
        <f>VLOOKUP(Y237,#REF!,2,0)</f>
        <v>#REF!</v>
      </c>
    </row>
    <row r="238" spans="1:27" x14ac:dyDescent="0.3">
      <c r="A238" s="3">
        <v>21011</v>
      </c>
      <c r="B238" s="3">
        <v>496</v>
      </c>
      <c r="C238" s="3">
        <v>2</v>
      </c>
      <c r="D238" s="29">
        <v>1.1326339267858851E-3</v>
      </c>
      <c r="E238" s="27">
        <v>6.1633194300968812</v>
      </c>
      <c r="F238" s="23" t="str">
        <f t="shared" si="10"/>
        <v>6 to 7</v>
      </c>
      <c r="G238" s="23">
        <f t="shared" si="11"/>
        <v>616</v>
      </c>
      <c r="H238" t="s">
        <v>1081</v>
      </c>
      <c r="I238" s="24">
        <v>1</v>
      </c>
      <c r="J238" t="s">
        <v>1066</v>
      </c>
      <c r="Y238" s="3">
        <v>20860</v>
      </c>
      <c r="Z238" s="3" t="str">
        <f t="shared" si="12"/>
        <v>Standard</v>
      </c>
      <c r="AA238" s="5" t="e">
        <f>VLOOKUP(Y238,#REF!,2,0)</f>
        <v>#REF!</v>
      </c>
    </row>
    <row r="239" spans="1:27" x14ac:dyDescent="0.3">
      <c r="A239" s="3">
        <v>21012</v>
      </c>
      <c r="B239" s="3">
        <v>494</v>
      </c>
      <c r="C239" s="3">
        <v>201</v>
      </c>
      <c r="D239" s="29">
        <v>-3.0518209133252171E-2</v>
      </c>
      <c r="E239" s="27">
        <v>7.7159342728868463</v>
      </c>
      <c r="F239" s="23" t="str">
        <f t="shared" si="10"/>
        <v>7 to 8</v>
      </c>
      <c r="G239" s="23">
        <f t="shared" si="11"/>
        <v>772</v>
      </c>
      <c r="H239" t="s">
        <v>1082</v>
      </c>
      <c r="I239" s="24">
        <v>2</v>
      </c>
      <c r="J239" t="s">
        <v>1085</v>
      </c>
      <c r="Y239" s="3">
        <v>20861</v>
      </c>
      <c r="Z239" s="3" t="str">
        <f t="shared" si="12"/>
        <v>Standard</v>
      </c>
      <c r="AA239" s="5" t="e">
        <f>VLOOKUP(Y239,#REF!,2,0)</f>
        <v>#REF!</v>
      </c>
    </row>
    <row r="240" spans="1:27" x14ac:dyDescent="0.3">
      <c r="A240" s="3">
        <v>21014</v>
      </c>
      <c r="B240" s="3">
        <v>494</v>
      </c>
      <c r="C240" s="3">
        <v>98</v>
      </c>
      <c r="D240" s="29">
        <v>-1.0643032612621325E-2</v>
      </c>
      <c r="E240" s="27">
        <v>7.481304544690234</v>
      </c>
      <c r="F240" s="23" t="str">
        <f t="shared" si="10"/>
        <v>7 to 8</v>
      </c>
      <c r="G240" s="23">
        <f t="shared" si="11"/>
        <v>748</v>
      </c>
      <c r="H240" t="s">
        <v>1081</v>
      </c>
      <c r="I240" s="24">
        <v>2</v>
      </c>
      <c r="J240" t="s">
        <v>1066</v>
      </c>
      <c r="Y240" s="3">
        <v>20866</v>
      </c>
      <c r="Z240" s="3" t="str">
        <f t="shared" si="12"/>
        <v>Standard</v>
      </c>
      <c r="AA240" s="5" t="e">
        <f>VLOOKUP(Y240,#REF!,2,0)</f>
        <v>#REF!</v>
      </c>
    </row>
    <row r="241" spans="1:27" x14ac:dyDescent="0.3">
      <c r="A241" s="3">
        <v>21015</v>
      </c>
      <c r="B241" s="3">
        <v>494</v>
      </c>
      <c r="C241" s="3">
        <v>117</v>
      </c>
      <c r="D241" s="29">
        <v>-8.7569680745745067E-3</v>
      </c>
      <c r="E241" s="27">
        <v>7.5508026249353959</v>
      </c>
      <c r="F241" s="23" t="str">
        <f t="shared" si="10"/>
        <v>7 to 8</v>
      </c>
      <c r="G241" s="23">
        <f t="shared" si="11"/>
        <v>755</v>
      </c>
      <c r="H241" t="s">
        <v>1082</v>
      </c>
      <c r="I241" s="24">
        <v>2</v>
      </c>
      <c r="J241" t="s">
        <v>1085</v>
      </c>
      <c r="Y241" s="3">
        <v>20867</v>
      </c>
      <c r="Z241" s="3" t="str">
        <f t="shared" si="12"/>
        <v>Standard</v>
      </c>
      <c r="AA241" s="5" t="e">
        <f>VLOOKUP(Y241,#REF!,2,0)</f>
        <v>#REF!</v>
      </c>
    </row>
    <row r="242" spans="1:27" x14ac:dyDescent="0.3">
      <c r="A242" s="3">
        <v>21018</v>
      </c>
      <c r="B242" s="3">
        <v>500</v>
      </c>
      <c r="C242" s="3">
        <v>3</v>
      </c>
      <c r="D242" s="29">
        <v>-4.7138254819803667E-2</v>
      </c>
      <c r="E242" s="27">
        <v>6.1488057154355857</v>
      </c>
      <c r="F242" s="23" t="str">
        <f t="shared" si="10"/>
        <v>6 to 7</v>
      </c>
      <c r="G242" s="23">
        <f t="shared" si="11"/>
        <v>615</v>
      </c>
      <c r="H242" t="s">
        <v>1081</v>
      </c>
      <c r="I242" s="24">
        <v>1</v>
      </c>
      <c r="J242" t="s">
        <v>1066</v>
      </c>
      <c r="Y242" s="3">
        <v>20868</v>
      </c>
      <c r="Z242" s="3" t="str">
        <f t="shared" si="12"/>
        <v>Standard</v>
      </c>
      <c r="AA242" s="5" t="e">
        <f>VLOOKUP(Y242,#REF!,2,0)</f>
        <v>#REF!</v>
      </c>
    </row>
    <row r="243" spans="1:27" x14ac:dyDescent="0.3">
      <c r="A243" s="3">
        <v>21025</v>
      </c>
      <c r="B243" s="3">
        <v>494</v>
      </c>
      <c r="C243" s="3">
        <v>63</v>
      </c>
      <c r="D243" s="29">
        <v>3.3388498732715932E-2</v>
      </c>
      <c r="E243" s="27">
        <v>7.3932998696988994</v>
      </c>
      <c r="F243" s="23" t="str">
        <f t="shared" si="10"/>
        <v>7 to 8</v>
      </c>
      <c r="G243" s="23">
        <f t="shared" si="11"/>
        <v>739</v>
      </c>
      <c r="H243" t="s">
        <v>1081</v>
      </c>
      <c r="I243" s="24">
        <v>2</v>
      </c>
      <c r="J243" t="s">
        <v>1066</v>
      </c>
      <c r="Y243" s="3">
        <v>20869</v>
      </c>
      <c r="Z243" s="3" t="str">
        <f t="shared" si="12"/>
        <v>Standard</v>
      </c>
      <c r="AA243" s="5" t="e">
        <f>VLOOKUP(Y243,#REF!,2,0)</f>
        <v>#REF!</v>
      </c>
    </row>
    <row r="244" spans="1:27" x14ac:dyDescent="0.3">
      <c r="A244" s="3">
        <v>21026</v>
      </c>
      <c r="B244" s="3">
        <v>494</v>
      </c>
      <c r="C244" s="3">
        <v>66</v>
      </c>
      <c r="D244" s="29">
        <v>-2.025333207421097E-2</v>
      </c>
      <c r="E244" s="27">
        <v>7.3173979591156542</v>
      </c>
      <c r="F244" s="23" t="str">
        <f t="shared" si="10"/>
        <v>7 to 8</v>
      </c>
      <c r="G244" s="23">
        <f t="shared" si="11"/>
        <v>732</v>
      </c>
      <c r="H244" t="s">
        <v>1081</v>
      </c>
      <c r="I244" s="24">
        <v>2</v>
      </c>
      <c r="J244" t="s">
        <v>1066</v>
      </c>
      <c r="Y244" s="3">
        <v>20871</v>
      </c>
      <c r="Z244" s="3" t="str">
        <f t="shared" si="12"/>
        <v>Standard</v>
      </c>
      <c r="AA244" s="5" t="e">
        <f>VLOOKUP(Y244,#REF!,2,0)</f>
        <v>#REF!</v>
      </c>
    </row>
    <row r="245" spans="1:27" x14ac:dyDescent="0.3">
      <c r="A245" s="3">
        <v>21027</v>
      </c>
      <c r="B245" s="3">
        <v>494</v>
      </c>
      <c r="C245" s="3">
        <v>51</v>
      </c>
      <c r="D245" s="29">
        <v>-3.3176862312340547E-3</v>
      </c>
      <c r="E245" s="27">
        <v>7.2513060396876572</v>
      </c>
      <c r="F245" s="23" t="str">
        <f t="shared" si="10"/>
        <v>7 to 8</v>
      </c>
      <c r="G245" s="23">
        <f t="shared" si="11"/>
        <v>725</v>
      </c>
      <c r="H245" t="s">
        <v>1081</v>
      </c>
      <c r="I245" s="24">
        <v>2</v>
      </c>
      <c r="J245" t="s">
        <v>1066</v>
      </c>
      <c r="Y245" s="3">
        <v>20886</v>
      </c>
      <c r="Z245" s="3" t="str">
        <f t="shared" si="12"/>
        <v>Standard</v>
      </c>
      <c r="AA245" s="5" t="e">
        <f>VLOOKUP(Y245,#REF!,2,0)</f>
        <v>#REF!</v>
      </c>
    </row>
    <row r="246" spans="1:27" x14ac:dyDescent="0.3">
      <c r="A246" s="3">
        <v>21028</v>
      </c>
      <c r="B246" s="3">
        <v>494</v>
      </c>
      <c r="C246" s="3">
        <v>62</v>
      </c>
      <c r="D246" s="29">
        <v>-7.8196829651386475E-3</v>
      </c>
      <c r="E246" s="27">
        <v>7.3157836866918196</v>
      </c>
      <c r="F246" s="23" t="str">
        <f t="shared" si="10"/>
        <v>7 to 8</v>
      </c>
      <c r="G246" s="23">
        <f t="shared" si="11"/>
        <v>732</v>
      </c>
      <c r="H246" t="s">
        <v>1081</v>
      </c>
      <c r="I246" s="24">
        <v>2</v>
      </c>
      <c r="J246" t="s">
        <v>1066</v>
      </c>
      <c r="Y246" s="3">
        <v>20892</v>
      </c>
      <c r="Z246" s="3" t="str">
        <f t="shared" si="12"/>
        <v>Standard</v>
      </c>
      <c r="AA246" s="5" t="e">
        <f>VLOOKUP(Y246,#REF!,2,0)</f>
        <v>#REF!</v>
      </c>
    </row>
    <row r="247" spans="1:27" x14ac:dyDescent="0.3">
      <c r="A247" s="3">
        <v>21030</v>
      </c>
      <c r="B247" s="3">
        <v>494</v>
      </c>
      <c r="C247" s="3">
        <v>36</v>
      </c>
      <c r="D247" s="29">
        <v>-1.2284938144776249E-2</v>
      </c>
      <c r="E247" s="27">
        <v>7.1072908233941146</v>
      </c>
      <c r="F247" s="23" t="str">
        <f t="shared" si="10"/>
        <v>7 to 8</v>
      </c>
      <c r="G247" s="23">
        <f t="shared" si="11"/>
        <v>711</v>
      </c>
      <c r="H247" t="s">
        <v>1081</v>
      </c>
      <c r="I247" s="24">
        <v>1</v>
      </c>
      <c r="J247" t="s">
        <v>1066</v>
      </c>
      <c r="Y247" s="3">
        <v>20893</v>
      </c>
      <c r="Z247" s="3" t="str">
        <f t="shared" si="12"/>
        <v>Standard</v>
      </c>
      <c r="AA247" s="5" t="e">
        <f>VLOOKUP(Y247,#REF!,2,0)</f>
        <v>#REF!</v>
      </c>
    </row>
    <row r="248" spans="1:27" x14ac:dyDescent="0.3">
      <c r="A248" s="3">
        <v>21031</v>
      </c>
      <c r="B248" s="3">
        <v>494</v>
      </c>
      <c r="C248" s="3">
        <v>21</v>
      </c>
      <c r="D248" s="29">
        <v>4.8158591287545058E-2</v>
      </c>
      <c r="E248" s="27">
        <v>7.0156043586250334</v>
      </c>
      <c r="F248" s="23" t="str">
        <f t="shared" si="10"/>
        <v>7 to 8</v>
      </c>
      <c r="G248" s="23">
        <f t="shared" si="11"/>
        <v>702</v>
      </c>
      <c r="H248" t="s">
        <v>1081</v>
      </c>
      <c r="I248" s="24">
        <v>1</v>
      </c>
      <c r="J248" t="s">
        <v>1066</v>
      </c>
      <c r="Y248" s="3">
        <v>20894</v>
      </c>
      <c r="Z248" s="3" t="str">
        <f t="shared" si="12"/>
        <v>Standard</v>
      </c>
      <c r="AA248" s="5" t="e">
        <f>VLOOKUP(Y248,#REF!,2,0)</f>
        <v>#REF!</v>
      </c>
    </row>
    <row r="249" spans="1:27" x14ac:dyDescent="0.3">
      <c r="A249" s="3">
        <v>21032</v>
      </c>
      <c r="B249" s="3">
        <v>494</v>
      </c>
      <c r="C249" s="3">
        <v>32</v>
      </c>
      <c r="D249" s="29">
        <v>-1.6150872640567839E-2</v>
      </c>
      <c r="E249" s="27">
        <v>7.0574306443995667</v>
      </c>
      <c r="F249" s="23" t="str">
        <f t="shared" si="10"/>
        <v>7 to 8</v>
      </c>
      <c r="G249" s="23">
        <f t="shared" si="11"/>
        <v>706</v>
      </c>
      <c r="H249" t="s">
        <v>1081</v>
      </c>
      <c r="I249" s="24">
        <v>1</v>
      </c>
      <c r="J249" t="s">
        <v>1066</v>
      </c>
      <c r="Y249" s="3">
        <v>20898</v>
      </c>
      <c r="Z249" s="3" t="str">
        <f t="shared" si="12"/>
        <v>Standard</v>
      </c>
      <c r="AA249" s="5" t="e">
        <f>VLOOKUP(Y249,#REF!,2,0)</f>
        <v>#REF!</v>
      </c>
    </row>
    <row r="250" spans="1:27" x14ac:dyDescent="0.3">
      <c r="A250" s="3">
        <v>21033</v>
      </c>
      <c r="B250" s="3">
        <v>494</v>
      </c>
      <c r="C250" s="3">
        <v>379</v>
      </c>
      <c r="D250" s="29">
        <v>0.27325573286527099</v>
      </c>
      <c r="E250" s="27">
        <v>8.4327459275203012</v>
      </c>
      <c r="F250" s="23" t="str">
        <f t="shared" si="10"/>
        <v>8 to 9</v>
      </c>
      <c r="G250" s="23">
        <f t="shared" si="11"/>
        <v>843</v>
      </c>
      <c r="H250" t="s">
        <v>1082</v>
      </c>
      <c r="I250" s="24">
        <v>2</v>
      </c>
      <c r="J250" t="s">
        <v>1085</v>
      </c>
      <c r="Y250" s="3">
        <v>20901</v>
      </c>
      <c r="Z250" s="3" t="str">
        <f t="shared" si="12"/>
        <v>Standard</v>
      </c>
      <c r="AA250" s="5" t="e">
        <f>VLOOKUP(Y250,#REF!,2,0)</f>
        <v>#REF!</v>
      </c>
    </row>
    <row r="251" spans="1:27" x14ac:dyDescent="0.3">
      <c r="A251" s="3">
        <v>21034</v>
      </c>
      <c r="B251" s="3">
        <v>496</v>
      </c>
      <c r="C251" s="3">
        <v>915</v>
      </c>
      <c r="D251" s="29">
        <v>-2.8140945365883588E-2</v>
      </c>
      <c r="E251" s="27">
        <v>8.2700464950123198</v>
      </c>
      <c r="F251" s="23" t="str">
        <f t="shared" si="10"/>
        <v>8 to 9</v>
      </c>
      <c r="G251" s="23">
        <f t="shared" si="11"/>
        <v>827</v>
      </c>
      <c r="H251" t="s">
        <v>1082</v>
      </c>
      <c r="I251" s="24">
        <v>2</v>
      </c>
      <c r="J251" t="s">
        <v>1085</v>
      </c>
      <c r="Y251" s="3">
        <v>20902</v>
      </c>
      <c r="Z251" s="3" t="str">
        <f t="shared" si="12"/>
        <v>Standard</v>
      </c>
      <c r="AA251" s="5" t="e">
        <f>VLOOKUP(Y251,#REF!,2,0)</f>
        <v>#REF!</v>
      </c>
    </row>
    <row r="252" spans="1:27" x14ac:dyDescent="0.3">
      <c r="A252" s="3">
        <v>21035</v>
      </c>
      <c r="B252" s="3">
        <v>496</v>
      </c>
      <c r="C252" s="3">
        <v>447</v>
      </c>
      <c r="D252" s="29">
        <v>0.38204400177303566</v>
      </c>
      <c r="E252" s="27">
        <v>8.6191978056435694</v>
      </c>
      <c r="F252" s="23" t="str">
        <f t="shared" si="10"/>
        <v>8 to 9</v>
      </c>
      <c r="G252" s="23">
        <f t="shared" si="11"/>
        <v>862</v>
      </c>
      <c r="H252" t="s">
        <v>1080</v>
      </c>
      <c r="I252" s="24">
        <v>2</v>
      </c>
      <c r="J252" t="s">
        <v>1084</v>
      </c>
      <c r="Y252" s="3">
        <v>20906</v>
      </c>
      <c r="Z252" s="3" t="str">
        <f t="shared" si="12"/>
        <v>Standard</v>
      </c>
      <c r="AA252" s="5" t="e">
        <f>VLOOKUP(Y252,#REF!,2,0)</f>
        <v>#REF!</v>
      </c>
    </row>
    <row r="253" spans="1:27" x14ac:dyDescent="0.3">
      <c r="A253" s="3">
        <v>21038</v>
      </c>
      <c r="B253" s="3">
        <v>494</v>
      </c>
      <c r="C253" s="3">
        <v>37</v>
      </c>
      <c r="D253" s="29">
        <v>5.8869397881835338E-2</v>
      </c>
      <c r="E253" s="27">
        <v>7.239622106147058</v>
      </c>
      <c r="F253" s="23" t="str">
        <f t="shared" si="10"/>
        <v>7 to 8</v>
      </c>
      <c r="G253" s="23">
        <f t="shared" si="11"/>
        <v>724</v>
      </c>
      <c r="H253" t="s">
        <v>1081</v>
      </c>
      <c r="I253" s="24">
        <v>1</v>
      </c>
      <c r="J253" t="s">
        <v>1066</v>
      </c>
      <c r="Y253" s="3">
        <v>20910</v>
      </c>
      <c r="Z253" s="3" t="str">
        <f t="shared" si="12"/>
        <v>Standard</v>
      </c>
      <c r="AA253" s="5" t="e">
        <f>VLOOKUP(Y253,#REF!,2,0)</f>
        <v>#REF!</v>
      </c>
    </row>
    <row r="254" spans="1:27" x14ac:dyDescent="0.3">
      <c r="A254" s="3">
        <v>21039</v>
      </c>
      <c r="B254" s="3">
        <v>497</v>
      </c>
      <c r="C254" s="3">
        <v>106</v>
      </c>
      <c r="D254" s="29">
        <v>0.18069993327110934</v>
      </c>
      <c r="E254" s="27">
        <v>7.7918188288371297</v>
      </c>
      <c r="F254" s="23" t="str">
        <f t="shared" si="10"/>
        <v>7 to 8</v>
      </c>
      <c r="G254" s="23">
        <f t="shared" si="11"/>
        <v>779</v>
      </c>
      <c r="H254" t="s">
        <v>1082</v>
      </c>
      <c r="I254" s="24">
        <v>2</v>
      </c>
      <c r="J254" t="s">
        <v>1085</v>
      </c>
      <c r="Y254" s="3">
        <v>20933</v>
      </c>
      <c r="Z254" s="3" t="str">
        <f t="shared" si="12"/>
        <v>Standard</v>
      </c>
      <c r="AA254" s="5" t="e">
        <f>VLOOKUP(Y254,#REF!,2,0)</f>
        <v>#REF!</v>
      </c>
    </row>
    <row r="255" spans="1:27" x14ac:dyDescent="0.3">
      <c r="A255" s="3">
        <v>21040</v>
      </c>
      <c r="B255" s="3">
        <v>502</v>
      </c>
      <c r="C255" s="3">
        <v>8</v>
      </c>
      <c r="D255" s="29">
        <v>1.2262838987884448E-2</v>
      </c>
      <c r="E255" s="27">
        <v>6.5374129062916229</v>
      </c>
      <c r="F255" s="23" t="str">
        <f t="shared" si="10"/>
        <v>6 to 7</v>
      </c>
      <c r="G255" s="23">
        <f t="shared" si="11"/>
        <v>654</v>
      </c>
      <c r="H255" t="s">
        <v>1081</v>
      </c>
      <c r="I255" s="24">
        <v>1</v>
      </c>
      <c r="J255" t="s">
        <v>1066</v>
      </c>
      <c r="Y255" s="3">
        <v>20934</v>
      </c>
      <c r="Z255" s="3" t="str">
        <f t="shared" si="12"/>
        <v>Standard</v>
      </c>
      <c r="AA255" s="5" t="e">
        <f>VLOOKUP(Y255,#REF!,2,0)</f>
        <v>#REF!</v>
      </c>
    </row>
    <row r="256" spans="1:27" x14ac:dyDescent="0.3">
      <c r="A256" s="3">
        <v>21041</v>
      </c>
      <c r="B256" s="3">
        <v>496</v>
      </c>
      <c r="C256" s="3">
        <v>310</v>
      </c>
      <c r="D256" s="29">
        <v>0.11046372178926048</v>
      </c>
      <c r="E256" s="27">
        <v>8.0961434113539603</v>
      </c>
      <c r="F256" s="23" t="str">
        <f t="shared" si="10"/>
        <v>8 to 9</v>
      </c>
      <c r="G256" s="23">
        <f t="shared" si="11"/>
        <v>810</v>
      </c>
      <c r="H256" t="s">
        <v>1082</v>
      </c>
      <c r="I256" s="24">
        <v>2</v>
      </c>
      <c r="J256" t="s">
        <v>1085</v>
      </c>
      <c r="Y256" s="3">
        <v>20936</v>
      </c>
      <c r="Z256" s="3" t="str">
        <f t="shared" si="12"/>
        <v>Standard</v>
      </c>
      <c r="AA256" s="5" t="e">
        <f>VLOOKUP(Y256,#REF!,2,0)</f>
        <v>#REF!</v>
      </c>
    </row>
    <row r="257" spans="1:27" x14ac:dyDescent="0.3">
      <c r="A257" s="3">
        <v>21042</v>
      </c>
      <c r="B257" s="3">
        <v>496</v>
      </c>
      <c r="C257" s="3">
        <v>142</v>
      </c>
      <c r="D257" s="29">
        <v>0.22835273224940225</v>
      </c>
      <c r="E257" s="27">
        <v>7.9808838588572764</v>
      </c>
      <c r="F257" s="23" t="str">
        <f t="shared" si="10"/>
        <v>7 to 8</v>
      </c>
      <c r="G257" s="23">
        <f t="shared" si="11"/>
        <v>798</v>
      </c>
      <c r="H257" t="s">
        <v>1082</v>
      </c>
      <c r="I257" s="24">
        <v>2</v>
      </c>
      <c r="J257" t="s">
        <v>1085</v>
      </c>
      <c r="Y257" s="3">
        <v>20954</v>
      </c>
      <c r="Z257" s="3" t="str">
        <f t="shared" si="12"/>
        <v>Standard</v>
      </c>
      <c r="AA257" s="5" t="e">
        <f>VLOOKUP(Y257,#REF!,2,0)</f>
        <v>#REF!</v>
      </c>
    </row>
    <row r="258" spans="1:27" x14ac:dyDescent="0.3">
      <c r="A258" s="3">
        <v>21043</v>
      </c>
      <c r="B258" s="3">
        <v>494</v>
      </c>
      <c r="C258" s="3">
        <v>139</v>
      </c>
      <c r="D258" s="29">
        <v>0.13765757951241528</v>
      </c>
      <c r="E258" s="27">
        <v>7.8578249882630171</v>
      </c>
      <c r="F258" s="23" t="str">
        <f t="shared" ref="F258:F321" si="13">IF(AND(E258&gt;1,E258&lt;2),"1 to 2",IF(AND(E258&gt;2,E258&lt;3),"2 to 3",IF(AND(E258&gt;3,E258&lt;4),"3 to 4",IF(AND(E258&gt;4,E258&lt;5),"4 to 5",IF(AND(E258&gt;5,E258&lt;6),"5 to 6",IF(AND(E258&gt;6,E258&lt;7),"6 to 7",IF(AND(E258&gt;7,E258&lt;8),"7 to 8",IF(AND(E258&gt;8,E258&lt;9),"8 to 9",IF(AND(E258&gt;9,E258&lt;10),"9 to 10","N/A")))))))))</f>
        <v>7 to 8</v>
      </c>
      <c r="G258" s="23">
        <f t="shared" ref="G258:G321" si="14">ROUND(E258*100,0)</f>
        <v>786</v>
      </c>
      <c r="H258" t="s">
        <v>1082</v>
      </c>
      <c r="I258" s="24">
        <v>2</v>
      </c>
      <c r="J258" t="s">
        <v>1085</v>
      </c>
      <c r="Y258" s="3">
        <v>20960</v>
      </c>
      <c r="Z258" s="3" t="str">
        <f t="shared" ref="Z258:Z321" si="15">VLOOKUP(Y258,A:J,10,0)</f>
        <v>Standard</v>
      </c>
      <c r="AA258" s="5" t="e">
        <f>VLOOKUP(Y258,#REF!,2,0)</f>
        <v>#REF!</v>
      </c>
    </row>
    <row r="259" spans="1:27" x14ac:dyDescent="0.3">
      <c r="A259" s="3">
        <v>21051</v>
      </c>
      <c r="B259" s="3">
        <v>502</v>
      </c>
      <c r="C259" s="3">
        <v>66</v>
      </c>
      <c r="D259" s="29">
        <v>-4.0010663287825807E-2</v>
      </c>
      <c r="E259" s="27">
        <v>7.2038737794789185</v>
      </c>
      <c r="F259" s="23" t="str">
        <f t="shared" si="13"/>
        <v>7 to 8</v>
      </c>
      <c r="G259" s="23">
        <f t="shared" si="14"/>
        <v>720</v>
      </c>
      <c r="H259" t="s">
        <v>1081</v>
      </c>
      <c r="I259" s="24">
        <v>2</v>
      </c>
      <c r="J259" t="s">
        <v>1066</v>
      </c>
      <c r="Y259" s="3">
        <v>20980</v>
      </c>
      <c r="Z259" s="3" t="str">
        <f t="shared" si="15"/>
        <v>Standard</v>
      </c>
      <c r="AA259" s="5" t="e">
        <f>VLOOKUP(Y259,#REF!,2,0)</f>
        <v>#REF!</v>
      </c>
    </row>
    <row r="260" spans="1:27" x14ac:dyDescent="0.3">
      <c r="A260" s="3">
        <v>21054</v>
      </c>
      <c r="B260" s="3">
        <v>496</v>
      </c>
      <c r="C260" s="3">
        <v>34</v>
      </c>
      <c r="D260" s="29">
        <v>1</v>
      </c>
      <c r="E260" s="27">
        <v>8.3088224969050231</v>
      </c>
      <c r="F260" s="23" t="str">
        <f t="shared" si="13"/>
        <v>8 to 9</v>
      </c>
      <c r="G260" s="23">
        <f t="shared" si="14"/>
        <v>831</v>
      </c>
      <c r="H260" t="s">
        <v>1082</v>
      </c>
      <c r="I260" s="24">
        <v>1</v>
      </c>
      <c r="J260" t="s">
        <v>1085</v>
      </c>
      <c r="Y260" s="3">
        <v>20986</v>
      </c>
      <c r="Z260" s="3" t="str">
        <f t="shared" si="15"/>
        <v>Standard</v>
      </c>
      <c r="AA260" s="5" t="e">
        <f>VLOOKUP(Y260,#REF!,2,0)</f>
        <v>#REF!</v>
      </c>
    </row>
    <row r="261" spans="1:27" x14ac:dyDescent="0.3">
      <c r="A261" s="3">
        <v>21055</v>
      </c>
      <c r="B261" s="3">
        <v>497</v>
      </c>
      <c r="C261" s="3">
        <v>95</v>
      </c>
      <c r="D261" s="29">
        <v>0.29447518762767128</v>
      </c>
      <c r="E261" s="27">
        <v>7.9129710621752434</v>
      </c>
      <c r="F261" s="23" t="str">
        <f t="shared" si="13"/>
        <v>7 to 8</v>
      </c>
      <c r="G261" s="23">
        <f t="shared" si="14"/>
        <v>791</v>
      </c>
      <c r="H261" t="s">
        <v>1082</v>
      </c>
      <c r="I261" s="24">
        <v>2</v>
      </c>
      <c r="J261" t="s">
        <v>1085</v>
      </c>
      <c r="Y261" s="3">
        <v>20997</v>
      </c>
      <c r="Z261" s="3" t="str">
        <f t="shared" si="15"/>
        <v>Standard</v>
      </c>
      <c r="AA261" s="5" t="e">
        <f>VLOOKUP(Y261,#REF!,2,0)</f>
        <v>#REF!</v>
      </c>
    </row>
    <row r="262" spans="1:27" x14ac:dyDescent="0.3">
      <c r="A262" s="3">
        <v>21056</v>
      </c>
      <c r="B262" s="3">
        <v>496</v>
      </c>
      <c r="C262" s="3">
        <v>81</v>
      </c>
      <c r="D262" s="29">
        <v>0.23195679978249492</v>
      </c>
      <c r="E262" s="27">
        <v>7.7763234376374832</v>
      </c>
      <c r="F262" s="23" t="str">
        <f t="shared" si="13"/>
        <v>7 to 8</v>
      </c>
      <c r="G262" s="23">
        <f t="shared" si="14"/>
        <v>778</v>
      </c>
      <c r="H262" t="s">
        <v>1082</v>
      </c>
      <c r="I262" s="24">
        <v>2</v>
      </c>
      <c r="J262" t="s">
        <v>1085</v>
      </c>
      <c r="Y262" s="3">
        <v>20998</v>
      </c>
      <c r="Z262" s="3" t="str">
        <f t="shared" si="15"/>
        <v>Standard</v>
      </c>
      <c r="AA262" s="5" t="e">
        <f>VLOOKUP(Y262,#REF!,2,0)</f>
        <v>#REF!</v>
      </c>
    </row>
    <row r="263" spans="1:27" x14ac:dyDescent="0.3">
      <c r="A263" s="3">
        <v>21058</v>
      </c>
      <c r="B263" s="3">
        <v>504</v>
      </c>
      <c r="C263" s="3">
        <v>126</v>
      </c>
      <c r="D263" s="29">
        <v>-2.1231556055798941E-2</v>
      </c>
      <c r="E263" s="27">
        <v>7.4573974503024019</v>
      </c>
      <c r="F263" s="23" t="str">
        <f t="shared" si="13"/>
        <v>7 to 8</v>
      </c>
      <c r="G263" s="23">
        <f t="shared" si="14"/>
        <v>746</v>
      </c>
      <c r="H263" t="s">
        <v>1081</v>
      </c>
      <c r="I263" s="24">
        <v>2</v>
      </c>
      <c r="J263" t="s">
        <v>1066</v>
      </c>
      <c r="Y263" s="3">
        <v>21003</v>
      </c>
      <c r="Z263" s="3" t="str">
        <f t="shared" si="15"/>
        <v>Standard</v>
      </c>
      <c r="AA263" s="5" t="e">
        <f>VLOOKUP(Y263,#REF!,2,0)</f>
        <v>#REF!</v>
      </c>
    </row>
    <row r="264" spans="1:27" x14ac:dyDescent="0.3">
      <c r="A264" s="3">
        <v>21059</v>
      </c>
      <c r="B264" s="3">
        <v>503</v>
      </c>
      <c r="C264" s="3">
        <v>100</v>
      </c>
      <c r="D264" s="29">
        <v>-2.3836269468920784E-3</v>
      </c>
      <c r="E264" s="27">
        <v>7.4136876066663513</v>
      </c>
      <c r="F264" s="23" t="str">
        <f t="shared" si="13"/>
        <v>7 to 8</v>
      </c>
      <c r="G264" s="23">
        <f t="shared" si="14"/>
        <v>741</v>
      </c>
      <c r="H264" t="s">
        <v>1081</v>
      </c>
      <c r="I264" s="24">
        <v>2</v>
      </c>
      <c r="J264" t="s">
        <v>1066</v>
      </c>
      <c r="Y264" s="3">
        <v>21009</v>
      </c>
      <c r="Z264" s="3" t="str">
        <f t="shared" si="15"/>
        <v>Standard</v>
      </c>
      <c r="AA264" s="5" t="e">
        <f>VLOOKUP(Y264,#REF!,2,0)</f>
        <v>#REF!</v>
      </c>
    </row>
    <row r="265" spans="1:27" x14ac:dyDescent="0.3">
      <c r="A265" s="3">
        <v>21060</v>
      </c>
      <c r="B265" s="3">
        <v>562</v>
      </c>
      <c r="C265" s="3">
        <v>72</v>
      </c>
      <c r="D265" s="29">
        <v>-2.0834070725985008E-2</v>
      </c>
      <c r="E265" s="27">
        <v>6.708541680198671</v>
      </c>
      <c r="F265" s="23" t="str">
        <f t="shared" si="13"/>
        <v>6 to 7</v>
      </c>
      <c r="G265" s="23">
        <f t="shared" si="14"/>
        <v>671</v>
      </c>
      <c r="H265" t="s">
        <v>1081</v>
      </c>
      <c r="I265" s="24">
        <v>2</v>
      </c>
      <c r="J265" t="s">
        <v>1066</v>
      </c>
      <c r="Y265" s="3">
        <v>21011</v>
      </c>
      <c r="Z265" s="3" t="str">
        <f t="shared" si="15"/>
        <v>Standard</v>
      </c>
      <c r="AA265" s="5" t="e">
        <f>VLOOKUP(Y265,#REF!,2,0)</f>
        <v>#REF!</v>
      </c>
    </row>
    <row r="266" spans="1:27" x14ac:dyDescent="0.3">
      <c r="A266" s="3">
        <v>21061</v>
      </c>
      <c r="B266" s="3">
        <v>507</v>
      </c>
      <c r="C266" s="3">
        <v>100</v>
      </c>
      <c r="D266" s="29">
        <v>-3.1642135717799863E-2</v>
      </c>
      <c r="E266" s="27">
        <v>7.3236887781921425</v>
      </c>
      <c r="F266" s="23" t="str">
        <f t="shared" si="13"/>
        <v>7 to 8</v>
      </c>
      <c r="G266" s="23">
        <f t="shared" si="14"/>
        <v>732</v>
      </c>
      <c r="H266" t="s">
        <v>1081</v>
      </c>
      <c r="I266" s="24">
        <v>2</v>
      </c>
      <c r="J266" t="s">
        <v>1066</v>
      </c>
      <c r="Y266" s="3">
        <v>21014</v>
      </c>
      <c r="Z266" s="3" t="str">
        <f t="shared" si="15"/>
        <v>Standard</v>
      </c>
      <c r="AA266" s="5" t="e">
        <f>VLOOKUP(Y266,#REF!,2,0)</f>
        <v>#REF!</v>
      </c>
    </row>
    <row r="267" spans="1:27" x14ac:dyDescent="0.3">
      <c r="A267" s="3">
        <v>21062</v>
      </c>
      <c r="B267" s="3">
        <v>500</v>
      </c>
      <c r="C267" s="3">
        <v>79</v>
      </c>
      <c r="D267" s="29">
        <v>2.2700428791513779E-3</v>
      </c>
      <c r="E267" s="27">
        <v>7.3636660256801818</v>
      </c>
      <c r="F267" s="23" t="str">
        <f t="shared" si="13"/>
        <v>7 to 8</v>
      </c>
      <c r="G267" s="23">
        <f t="shared" si="14"/>
        <v>736</v>
      </c>
      <c r="H267" t="s">
        <v>1081</v>
      </c>
      <c r="I267" s="24">
        <v>2</v>
      </c>
      <c r="J267" t="s">
        <v>1066</v>
      </c>
      <c r="Y267" s="3">
        <v>21018</v>
      </c>
      <c r="Z267" s="3" t="str">
        <f t="shared" si="15"/>
        <v>Standard</v>
      </c>
      <c r="AA267" s="5" t="e">
        <f>VLOOKUP(Y267,#REF!,2,0)</f>
        <v>#REF!</v>
      </c>
    </row>
    <row r="268" spans="1:27" x14ac:dyDescent="0.3">
      <c r="A268" s="3">
        <v>21063</v>
      </c>
      <c r="B268" s="3">
        <v>507</v>
      </c>
      <c r="C268" s="3">
        <v>111</v>
      </c>
      <c r="D268" s="29">
        <v>-3.237982707604762E-2</v>
      </c>
      <c r="E268" s="27">
        <v>7.3614147815565083</v>
      </c>
      <c r="F268" s="23" t="str">
        <f t="shared" si="13"/>
        <v>7 to 8</v>
      </c>
      <c r="G268" s="23">
        <f t="shared" si="14"/>
        <v>736</v>
      </c>
      <c r="H268" t="s">
        <v>1081</v>
      </c>
      <c r="I268" s="24">
        <v>2</v>
      </c>
      <c r="J268" t="s">
        <v>1066</v>
      </c>
      <c r="Y268" s="3">
        <v>21025</v>
      </c>
      <c r="Z268" s="3" t="str">
        <f t="shared" si="15"/>
        <v>Standard</v>
      </c>
      <c r="AA268" s="5" t="e">
        <f>VLOOKUP(Y268,#REF!,2,0)</f>
        <v>#REF!</v>
      </c>
    </row>
    <row r="269" spans="1:27" x14ac:dyDescent="0.3">
      <c r="A269" s="3">
        <v>21064</v>
      </c>
      <c r="B269" s="3">
        <v>497</v>
      </c>
      <c r="C269" s="3">
        <v>92</v>
      </c>
      <c r="D269" s="29">
        <v>0.31988583870142667</v>
      </c>
      <c r="E269" s="27">
        <v>7.9352431527198091</v>
      </c>
      <c r="F269" s="23" t="str">
        <f t="shared" si="13"/>
        <v>7 to 8</v>
      </c>
      <c r="G269" s="23">
        <f t="shared" si="14"/>
        <v>794</v>
      </c>
      <c r="H269" t="s">
        <v>1082</v>
      </c>
      <c r="I269" s="24">
        <v>2</v>
      </c>
      <c r="J269" t="s">
        <v>1085</v>
      </c>
      <c r="Y269" s="3">
        <v>21026</v>
      </c>
      <c r="Z269" s="3" t="str">
        <f t="shared" si="15"/>
        <v>Standard</v>
      </c>
      <c r="AA269" s="5" t="e">
        <f>VLOOKUP(Y269,#REF!,2,0)</f>
        <v>#REF!</v>
      </c>
    </row>
    <row r="270" spans="1:27" x14ac:dyDescent="0.3">
      <c r="A270" s="3">
        <v>21065</v>
      </c>
      <c r="B270" s="3">
        <v>497</v>
      </c>
      <c r="C270" s="3">
        <v>95</v>
      </c>
      <c r="D270" s="29">
        <v>0.124492722095891</v>
      </c>
      <c r="E270" s="27">
        <v>7.6649877951852829</v>
      </c>
      <c r="F270" s="23" t="str">
        <f t="shared" si="13"/>
        <v>7 to 8</v>
      </c>
      <c r="G270" s="23">
        <f t="shared" si="14"/>
        <v>766</v>
      </c>
      <c r="H270" t="s">
        <v>1082</v>
      </c>
      <c r="I270" s="24">
        <v>2</v>
      </c>
      <c r="J270" t="s">
        <v>1085</v>
      </c>
      <c r="Y270" s="3">
        <v>21027</v>
      </c>
      <c r="Z270" s="3" t="str">
        <f t="shared" si="15"/>
        <v>Standard</v>
      </c>
      <c r="AA270" s="5" t="e">
        <f>VLOOKUP(Y270,#REF!,2,0)</f>
        <v>#REF!</v>
      </c>
    </row>
    <row r="271" spans="1:27" x14ac:dyDescent="0.3">
      <c r="A271" s="3">
        <v>21066</v>
      </c>
      <c r="B271" s="3">
        <v>494</v>
      </c>
      <c r="C271" s="3">
        <v>58</v>
      </c>
      <c r="D271" s="29">
        <v>-1.3151152342323141E-2</v>
      </c>
      <c r="E271" s="27">
        <v>7.2817518099141525</v>
      </c>
      <c r="F271" s="23" t="str">
        <f t="shared" si="13"/>
        <v>7 to 8</v>
      </c>
      <c r="G271" s="23">
        <f t="shared" si="14"/>
        <v>728</v>
      </c>
      <c r="H271" t="s">
        <v>1081</v>
      </c>
      <c r="I271" s="24">
        <v>2</v>
      </c>
      <c r="J271" t="s">
        <v>1066</v>
      </c>
      <c r="Y271" s="3">
        <v>21028</v>
      </c>
      <c r="Z271" s="3" t="str">
        <f t="shared" si="15"/>
        <v>Standard</v>
      </c>
      <c r="AA271" s="5" t="e">
        <f>VLOOKUP(Y271,#REF!,2,0)</f>
        <v>#REF!</v>
      </c>
    </row>
    <row r="272" spans="1:27" x14ac:dyDescent="0.3">
      <c r="A272" s="3">
        <v>21067</v>
      </c>
      <c r="B272" s="3">
        <v>495</v>
      </c>
      <c r="C272" s="3">
        <v>105</v>
      </c>
      <c r="D272" s="29">
        <v>-4.7211990636525765E-2</v>
      </c>
      <c r="E272" s="27">
        <v>7.4344166221627734</v>
      </c>
      <c r="F272" s="23" t="str">
        <f t="shared" si="13"/>
        <v>7 to 8</v>
      </c>
      <c r="G272" s="23">
        <f t="shared" si="14"/>
        <v>743</v>
      </c>
      <c r="H272" t="s">
        <v>1081</v>
      </c>
      <c r="I272" s="24">
        <v>2</v>
      </c>
      <c r="J272" t="s">
        <v>1066</v>
      </c>
      <c r="Y272" s="3">
        <v>21030</v>
      </c>
      <c r="Z272" s="3" t="str">
        <f t="shared" si="15"/>
        <v>Standard</v>
      </c>
      <c r="AA272" s="5" t="e">
        <f>VLOOKUP(Y272,#REF!,2,0)</f>
        <v>#REF!</v>
      </c>
    </row>
    <row r="273" spans="1:27" x14ac:dyDescent="0.3">
      <c r="A273" s="3">
        <v>21068</v>
      </c>
      <c r="B273" s="3">
        <v>494</v>
      </c>
      <c r="C273" s="3">
        <v>216</v>
      </c>
      <c r="D273" s="29">
        <v>-2.0322560910134738E-2</v>
      </c>
      <c r="E273" s="27">
        <v>7.7604619964315837</v>
      </c>
      <c r="F273" s="23" t="str">
        <f t="shared" si="13"/>
        <v>7 to 8</v>
      </c>
      <c r="G273" s="23">
        <f t="shared" si="14"/>
        <v>776</v>
      </c>
      <c r="H273" t="s">
        <v>1082</v>
      </c>
      <c r="I273" s="24">
        <v>2</v>
      </c>
      <c r="J273" t="s">
        <v>1085</v>
      </c>
      <c r="Y273" s="3">
        <v>21031</v>
      </c>
      <c r="Z273" s="3" t="str">
        <f t="shared" si="15"/>
        <v>Standard</v>
      </c>
      <c r="AA273" s="5" t="e">
        <f>VLOOKUP(Y273,#REF!,2,0)</f>
        <v>#REF!</v>
      </c>
    </row>
    <row r="274" spans="1:27" x14ac:dyDescent="0.3">
      <c r="A274" s="3">
        <v>21069</v>
      </c>
      <c r="B274" s="3">
        <v>494</v>
      </c>
      <c r="C274" s="3">
        <v>102</v>
      </c>
      <c r="D274" s="29">
        <v>-3.431044585261301E-2</v>
      </c>
      <c r="E274" s="27">
        <v>7.4554642925194772</v>
      </c>
      <c r="F274" s="23" t="str">
        <f t="shared" si="13"/>
        <v>7 to 8</v>
      </c>
      <c r="G274" s="23">
        <f t="shared" si="14"/>
        <v>746</v>
      </c>
      <c r="H274" t="s">
        <v>1081</v>
      </c>
      <c r="I274" s="24">
        <v>2</v>
      </c>
      <c r="J274" t="s">
        <v>1066</v>
      </c>
      <c r="Y274" s="3">
        <v>21032</v>
      </c>
      <c r="Z274" s="3" t="str">
        <f t="shared" si="15"/>
        <v>Standard</v>
      </c>
      <c r="AA274" s="5" t="e">
        <f>VLOOKUP(Y274,#REF!,2,0)</f>
        <v>#REF!</v>
      </c>
    </row>
    <row r="275" spans="1:27" x14ac:dyDescent="0.3">
      <c r="A275" s="3">
        <v>21070</v>
      </c>
      <c r="B275" s="3">
        <v>496</v>
      </c>
      <c r="C275" s="3">
        <v>114</v>
      </c>
      <c r="D275" s="29">
        <v>-2.1378216017541342E-2</v>
      </c>
      <c r="E275" s="27">
        <v>7.4991330424168012</v>
      </c>
      <c r="F275" s="23" t="str">
        <f t="shared" si="13"/>
        <v>7 to 8</v>
      </c>
      <c r="G275" s="23">
        <f t="shared" si="14"/>
        <v>750</v>
      </c>
      <c r="H275" t="s">
        <v>1081</v>
      </c>
      <c r="I275" s="24">
        <v>2</v>
      </c>
      <c r="J275" t="s">
        <v>1066</v>
      </c>
      <c r="Y275" s="3">
        <v>21038</v>
      </c>
      <c r="Z275" s="3" t="str">
        <f t="shared" si="15"/>
        <v>Standard</v>
      </c>
      <c r="AA275" s="5" t="e">
        <f>VLOOKUP(Y275,#REF!,2,0)</f>
        <v>#REF!</v>
      </c>
    </row>
    <row r="276" spans="1:27" x14ac:dyDescent="0.3">
      <c r="A276" s="3">
        <v>21071</v>
      </c>
      <c r="B276" s="3">
        <v>494</v>
      </c>
      <c r="C276" s="3">
        <v>186</v>
      </c>
      <c r="D276" s="29">
        <v>-4.3054319144119189E-2</v>
      </c>
      <c r="E276" s="27">
        <v>7.6655366131586256</v>
      </c>
      <c r="F276" s="23" t="str">
        <f t="shared" si="13"/>
        <v>7 to 8</v>
      </c>
      <c r="G276" s="23">
        <f t="shared" si="14"/>
        <v>767</v>
      </c>
      <c r="H276" t="s">
        <v>1082</v>
      </c>
      <c r="I276" s="24">
        <v>2</v>
      </c>
      <c r="J276" t="s">
        <v>1085</v>
      </c>
      <c r="Y276" s="3">
        <v>21040</v>
      </c>
      <c r="Z276" s="3" t="str">
        <f t="shared" si="15"/>
        <v>Standard</v>
      </c>
      <c r="AA276" s="5" t="e">
        <f>VLOOKUP(Y276,#REF!,2,0)</f>
        <v>#REF!</v>
      </c>
    </row>
    <row r="277" spans="1:27" x14ac:dyDescent="0.3">
      <c r="A277" s="3">
        <v>21078</v>
      </c>
      <c r="B277" s="3">
        <v>496</v>
      </c>
      <c r="C277" s="3">
        <v>378</v>
      </c>
      <c r="D277" s="29">
        <v>-1.5656174249543651E-2</v>
      </c>
      <c r="E277" s="27">
        <v>7.9587746988194468</v>
      </c>
      <c r="F277" s="23" t="str">
        <f t="shared" si="13"/>
        <v>7 to 8</v>
      </c>
      <c r="G277" s="23">
        <f t="shared" si="14"/>
        <v>796</v>
      </c>
      <c r="H277" t="s">
        <v>1082</v>
      </c>
      <c r="I277" s="24">
        <v>2</v>
      </c>
      <c r="J277" t="s">
        <v>1085</v>
      </c>
      <c r="Y277" s="3">
        <v>21051</v>
      </c>
      <c r="Z277" s="3" t="str">
        <f t="shared" si="15"/>
        <v>Standard</v>
      </c>
      <c r="AA277" s="5" t="e">
        <f>VLOOKUP(Y277,#REF!,2,0)</f>
        <v>#REF!</v>
      </c>
    </row>
    <row r="278" spans="1:27" x14ac:dyDescent="0.3">
      <c r="A278" s="3">
        <v>21080</v>
      </c>
      <c r="B278" s="3">
        <v>494</v>
      </c>
      <c r="C278" s="3">
        <v>1110</v>
      </c>
      <c r="D278" s="29">
        <v>1.4585198341617436E-2</v>
      </c>
      <c r="E278" s="27">
        <v>8.4372784906377714</v>
      </c>
      <c r="F278" s="23" t="str">
        <f t="shared" si="13"/>
        <v>8 to 9</v>
      </c>
      <c r="G278" s="23">
        <f t="shared" si="14"/>
        <v>844</v>
      </c>
      <c r="H278" t="s">
        <v>1082</v>
      </c>
      <c r="I278" s="24">
        <v>2</v>
      </c>
      <c r="J278" t="s">
        <v>1085</v>
      </c>
      <c r="Y278" s="3">
        <v>21058</v>
      </c>
      <c r="Z278" s="3" t="str">
        <f t="shared" si="15"/>
        <v>Standard</v>
      </c>
      <c r="AA278" s="5" t="e">
        <f>VLOOKUP(Y278,#REF!,2,0)</f>
        <v>#REF!</v>
      </c>
    </row>
    <row r="279" spans="1:27" x14ac:dyDescent="0.3">
      <c r="A279" s="3">
        <v>21082</v>
      </c>
      <c r="B279" s="3">
        <v>505</v>
      </c>
      <c r="C279" s="3">
        <v>40</v>
      </c>
      <c r="D279" s="29">
        <v>-4.9955115427516981E-2</v>
      </c>
      <c r="E279" s="27">
        <v>6.9723275714457156</v>
      </c>
      <c r="F279" s="23" t="str">
        <f t="shared" si="13"/>
        <v>6 to 7</v>
      </c>
      <c r="G279" s="23">
        <f t="shared" si="14"/>
        <v>697</v>
      </c>
      <c r="H279" t="s">
        <v>1081</v>
      </c>
      <c r="I279" s="24">
        <v>1</v>
      </c>
      <c r="J279" t="s">
        <v>1066</v>
      </c>
      <c r="Y279" s="3">
        <v>21059</v>
      </c>
      <c r="Z279" s="3" t="str">
        <f t="shared" si="15"/>
        <v>Standard</v>
      </c>
      <c r="AA279" s="5" t="e">
        <f>VLOOKUP(Y279,#REF!,2,0)</f>
        <v>#REF!</v>
      </c>
    </row>
    <row r="280" spans="1:27" x14ac:dyDescent="0.3">
      <c r="A280" s="3">
        <v>21084</v>
      </c>
      <c r="B280" s="3">
        <v>492</v>
      </c>
      <c r="C280" s="3">
        <v>223</v>
      </c>
      <c r="D280" s="29">
        <v>1.0554440182386209E-2</v>
      </c>
      <c r="E280" s="27">
        <v>7.8465063499032954</v>
      </c>
      <c r="F280" s="23" t="str">
        <f t="shared" si="13"/>
        <v>7 to 8</v>
      </c>
      <c r="G280" s="23">
        <f t="shared" si="14"/>
        <v>785</v>
      </c>
      <c r="H280" t="s">
        <v>1082</v>
      </c>
      <c r="I280" s="24">
        <v>2</v>
      </c>
      <c r="J280" t="s">
        <v>1085</v>
      </c>
      <c r="Y280" s="3">
        <v>21060</v>
      </c>
      <c r="Z280" s="3" t="str">
        <f t="shared" si="15"/>
        <v>Standard</v>
      </c>
      <c r="AA280" s="5" t="e">
        <f>VLOOKUP(Y280,#REF!,2,0)</f>
        <v>#REF!</v>
      </c>
    </row>
    <row r="281" spans="1:27" x14ac:dyDescent="0.3">
      <c r="A281" s="3">
        <v>21086</v>
      </c>
      <c r="B281" s="3">
        <v>494</v>
      </c>
      <c r="C281" s="3">
        <v>502</v>
      </c>
      <c r="D281" s="29">
        <v>-1.9404463943625286E-2</v>
      </c>
      <c r="E281" s="27">
        <v>8.0790829721731505</v>
      </c>
      <c r="F281" s="23" t="str">
        <f t="shared" si="13"/>
        <v>8 to 9</v>
      </c>
      <c r="G281" s="23">
        <f t="shared" si="14"/>
        <v>808</v>
      </c>
      <c r="H281" t="s">
        <v>1082</v>
      </c>
      <c r="I281" s="24">
        <v>2</v>
      </c>
      <c r="J281" t="s">
        <v>1085</v>
      </c>
      <c r="Y281" s="3">
        <v>21061</v>
      </c>
      <c r="Z281" s="3" t="str">
        <f t="shared" si="15"/>
        <v>Standard</v>
      </c>
      <c r="AA281" s="5" t="e">
        <f>VLOOKUP(Y281,#REF!,2,0)</f>
        <v>#REF!</v>
      </c>
    </row>
    <row r="282" spans="1:27" x14ac:dyDescent="0.3">
      <c r="A282" s="3">
        <v>21087</v>
      </c>
      <c r="B282" s="3">
        <v>605</v>
      </c>
      <c r="C282" s="3">
        <v>17</v>
      </c>
      <c r="D282" s="29">
        <v>-2.8511390683207266E-2</v>
      </c>
      <c r="E282" s="27">
        <v>5.8013024838699137</v>
      </c>
      <c r="F282" s="23" t="str">
        <f t="shared" si="13"/>
        <v>5 to 6</v>
      </c>
      <c r="G282" s="23">
        <f t="shared" si="14"/>
        <v>580</v>
      </c>
      <c r="H282" t="s">
        <v>1081</v>
      </c>
      <c r="I282" s="24">
        <v>1</v>
      </c>
      <c r="J282" t="s">
        <v>1066</v>
      </c>
      <c r="Y282" s="3">
        <v>21062</v>
      </c>
      <c r="Z282" s="3" t="str">
        <f t="shared" si="15"/>
        <v>Standard</v>
      </c>
      <c r="AA282" s="5" t="e">
        <f>VLOOKUP(Y282,#REF!,2,0)</f>
        <v>#REF!</v>
      </c>
    </row>
    <row r="283" spans="1:27" x14ac:dyDescent="0.3">
      <c r="A283" s="3">
        <v>21088</v>
      </c>
      <c r="B283" s="3">
        <v>532</v>
      </c>
      <c r="C283" s="3">
        <v>117</v>
      </c>
      <c r="D283" s="29">
        <v>-8.4134586762360224E-3</v>
      </c>
      <c r="E283" s="27">
        <v>7.1835447027329806</v>
      </c>
      <c r="F283" s="23" t="str">
        <f t="shared" si="13"/>
        <v>7 to 8</v>
      </c>
      <c r="G283" s="23">
        <f t="shared" si="14"/>
        <v>718</v>
      </c>
      <c r="H283" t="s">
        <v>1081</v>
      </c>
      <c r="I283" s="24">
        <v>2</v>
      </c>
      <c r="J283" t="s">
        <v>1066</v>
      </c>
      <c r="Y283" s="3">
        <v>21063</v>
      </c>
      <c r="Z283" s="3" t="str">
        <f t="shared" si="15"/>
        <v>Standard</v>
      </c>
      <c r="AA283" s="5" t="e">
        <f>VLOOKUP(Y283,#REF!,2,0)</f>
        <v>#REF!</v>
      </c>
    </row>
    <row r="284" spans="1:27" x14ac:dyDescent="0.3">
      <c r="A284" s="3">
        <v>21089</v>
      </c>
      <c r="B284" s="3">
        <v>539</v>
      </c>
      <c r="C284" s="3">
        <v>33</v>
      </c>
      <c r="D284" s="29">
        <v>-1.402136387593138E-2</v>
      </c>
      <c r="E284" s="27">
        <v>6.6396334600816695</v>
      </c>
      <c r="F284" s="23" t="str">
        <f t="shared" si="13"/>
        <v>6 to 7</v>
      </c>
      <c r="G284" s="23">
        <f t="shared" si="14"/>
        <v>664</v>
      </c>
      <c r="H284" t="s">
        <v>1081</v>
      </c>
      <c r="I284" s="24">
        <v>1</v>
      </c>
      <c r="J284" t="s">
        <v>1066</v>
      </c>
      <c r="Y284" s="3">
        <v>21066</v>
      </c>
      <c r="Z284" s="3" t="str">
        <f t="shared" si="15"/>
        <v>Standard</v>
      </c>
      <c r="AA284" s="5" t="e">
        <f>VLOOKUP(Y284,#REF!,2,0)</f>
        <v>#REF!</v>
      </c>
    </row>
    <row r="285" spans="1:27" x14ac:dyDescent="0.3">
      <c r="A285" s="3">
        <v>21090</v>
      </c>
      <c r="B285" s="3">
        <v>499</v>
      </c>
      <c r="C285" s="3">
        <v>249</v>
      </c>
      <c r="D285" s="29">
        <v>-7.8596286304566786E-3</v>
      </c>
      <c r="E285" s="27">
        <v>7.7855116343568955</v>
      </c>
      <c r="F285" s="23" t="str">
        <f t="shared" si="13"/>
        <v>7 to 8</v>
      </c>
      <c r="G285" s="23">
        <f t="shared" si="14"/>
        <v>779</v>
      </c>
      <c r="H285" t="s">
        <v>1082</v>
      </c>
      <c r="I285" s="24">
        <v>2</v>
      </c>
      <c r="J285" t="s">
        <v>1085</v>
      </c>
      <c r="Y285" s="3">
        <v>21067</v>
      </c>
      <c r="Z285" s="3" t="str">
        <f t="shared" si="15"/>
        <v>Standard</v>
      </c>
      <c r="AA285" s="5" t="e">
        <f>VLOOKUP(Y285,#REF!,2,0)</f>
        <v>#REF!</v>
      </c>
    </row>
    <row r="286" spans="1:27" x14ac:dyDescent="0.3">
      <c r="A286" s="3">
        <v>21094</v>
      </c>
      <c r="B286" s="3">
        <v>494</v>
      </c>
      <c r="C286" s="3">
        <v>599</v>
      </c>
      <c r="D286" s="29">
        <v>-6.889849630996754E-3</v>
      </c>
      <c r="E286" s="27">
        <v>8.167342348756037</v>
      </c>
      <c r="F286" s="23" t="str">
        <f t="shared" si="13"/>
        <v>8 to 9</v>
      </c>
      <c r="G286" s="23">
        <f t="shared" si="14"/>
        <v>817</v>
      </c>
      <c r="H286" t="s">
        <v>1082</v>
      </c>
      <c r="I286" s="24">
        <v>2</v>
      </c>
      <c r="J286" t="s">
        <v>1085</v>
      </c>
      <c r="Y286" s="3">
        <v>21069</v>
      </c>
      <c r="Z286" s="3" t="str">
        <f t="shared" si="15"/>
        <v>Standard</v>
      </c>
      <c r="AA286" s="5" t="e">
        <f>VLOOKUP(Y286,#REF!,2,0)</f>
        <v>#REF!</v>
      </c>
    </row>
    <row r="287" spans="1:27" x14ac:dyDescent="0.3">
      <c r="A287" s="3">
        <v>21095</v>
      </c>
      <c r="B287" s="3">
        <v>578</v>
      </c>
      <c r="C287" s="3">
        <v>18</v>
      </c>
      <c r="D287" s="29">
        <v>-2.1366686353242983E-2</v>
      </c>
      <c r="E287" s="27">
        <v>6.0606511370481631</v>
      </c>
      <c r="F287" s="23" t="str">
        <f t="shared" si="13"/>
        <v>6 to 7</v>
      </c>
      <c r="G287" s="23">
        <f t="shared" si="14"/>
        <v>606</v>
      </c>
      <c r="H287" t="s">
        <v>1081</v>
      </c>
      <c r="I287" s="24">
        <v>1</v>
      </c>
      <c r="J287" t="s">
        <v>1066</v>
      </c>
      <c r="Y287" s="3">
        <v>21070</v>
      </c>
      <c r="Z287" s="3" t="str">
        <f t="shared" si="15"/>
        <v>Standard</v>
      </c>
      <c r="AA287" s="5" t="e">
        <f>VLOOKUP(Y287,#REF!,2,0)</f>
        <v>#REF!</v>
      </c>
    </row>
    <row r="288" spans="1:27" x14ac:dyDescent="0.3">
      <c r="A288" s="3">
        <v>21096</v>
      </c>
      <c r="B288" s="3">
        <v>493</v>
      </c>
      <c r="C288" s="3">
        <v>116</v>
      </c>
      <c r="D288" s="29">
        <v>1.4006597938269714E-2</v>
      </c>
      <c r="E288" s="27">
        <v>7.597512225792947</v>
      </c>
      <c r="F288" s="23" t="str">
        <f t="shared" si="13"/>
        <v>7 to 8</v>
      </c>
      <c r="G288" s="23">
        <f t="shared" si="14"/>
        <v>760</v>
      </c>
      <c r="H288" t="s">
        <v>1082</v>
      </c>
      <c r="I288" s="24">
        <v>2</v>
      </c>
      <c r="J288" t="s">
        <v>1085</v>
      </c>
      <c r="Y288" s="3">
        <v>21082</v>
      </c>
      <c r="Z288" s="3" t="str">
        <f t="shared" si="15"/>
        <v>Standard</v>
      </c>
      <c r="AA288" s="5" t="e">
        <f>VLOOKUP(Y288,#REF!,2,0)</f>
        <v>#REF!</v>
      </c>
    </row>
    <row r="289" spans="1:27" x14ac:dyDescent="0.3">
      <c r="A289" s="3">
        <v>21098</v>
      </c>
      <c r="B289" s="3">
        <v>494</v>
      </c>
      <c r="C289" s="3">
        <v>194</v>
      </c>
      <c r="D289" s="29">
        <v>2.8834952467933217E-2</v>
      </c>
      <c r="E289" s="27">
        <v>7.8056669201611042</v>
      </c>
      <c r="F289" s="23" t="str">
        <f t="shared" si="13"/>
        <v>7 to 8</v>
      </c>
      <c r="G289" s="23">
        <f t="shared" si="14"/>
        <v>781</v>
      </c>
      <c r="H289" t="s">
        <v>1082</v>
      </c>
      <c r="I289" s="24">
        <v>2</v>
      </c>
      <c r="J289" t="s">
        <v>1085</v>
      </c>
      <c r="Y289" s="3">
        <v>21087</v>
      </c>
      <c r="Z289" s="3" t="str">
        <f t="shared" si="15"/>
        <v>Standard</v>
      </c>
      <c r="AA289" s="5" t="e">
        <f>VLOOKUP(Y289,#REF!,2,0)</f>
        <v>#REF!</v>
      </c>
    </row>
    <row r="290" spans="1:27" x14ac:dyDescent="0.3">
      <c r="A290" s="3">
        <v>21100</v>
      </c>
      <c r="B290" s="3">
        <v>496</v>
      </c>
      <c r="C290" s="3">
        <v>29</v>
      </c>
      <c r="D290" s="29">
        <v>0.40461873643326884</v>
      </c>
      <c r="E290" s="27">
        <v>7.6281816196881138</v>
      </c>
      <c r="F290" s="23" t="str">
        <f t="shared" si="13"/>
        <v>7 to 8</v>
      </c>
      <c r="G290" s="23">
        <f t="shared" si="14"/>
        <v>763</v>
      </c>
      <c r="H290" t="s">
        <v>1082</v>
      </c>
      <c r="I290" s="24">
        <v>1</v>
      </c>
      <c r="J290" t="s">
        <v>1085</v>
      </c>
      <c r="Y290" s="3">
        <v>21088</v>
      </c>
      <c r="Z290" s="3" t="str">
        <f t="shared" si="15"/>
        <v>Standard</v>
      </c>
      <c r="AA290" s="5" t="e">
        <f>VLOOKUP(Y290,#REF!,2,0)</f>
        <v>#REF!</v>
      </c>
    </row>
    <row r="291" spans="1:27" x14ac:dyDescent="0.3">
      <c r="A291" s="3">
        <v>21106</v>
      </c>
      <c r="B291" s="3">
        <v>497</v>
      </c>
      <c r="C291" s="3">
        <v>56</v>
      </c>
      <c r="D291" s="29">
        <v>0.33601212885185383</v>
      </c>
      <c r="E291" s="27">
        <v>7.7720211876542269</v>
      </c>
      <c r="F291" s="23" t="str">
        <f t="shared" si="13"/>
        <v>7 to 8</v>
      </c>
      <c r="G291" s="23">
        <f t="shared" si="14"/>
        <v>777</v>
      </c>
      <c r="H291" t="s">
        <v>1082</v>
      </c>
      <c r="I291" s="24">
        <v>1</v>
      </c>
      <c r="J291" t="s">
        <v>1085</v>
      </c>
      <c r="Y291" s="3">
        <v>21089</v>
      </c>
      <c r="Z291" s="3" t="str">
        <f t="shared" si="15"/>
        <v>Standard</v>
      </c>
      <c r="AA291" s="5" t="e">
        <f>VLOOKUP(Y291,#REF!,2,0)</f>
        <v>#REF!</v>
      </c>
    </row>
    <row r="292" spans="1:27" x14ac:dyDescent="0.3">
      <c r="A292" s="3">
        <v>21107</v>
      </c>
      <c r="B292" s="3">
        <v>495</v>
      </c>
      <c r="C292" s="3">
        <v>101</v>
      </c>
      <c r="D292" s="29">
        <v>0.21169664291718224</v>
      </c>
      <c r="E292" s="27">
        <v>7.8394356316884419</v>
      </c>
      <c r="F292" s="23" t="str">
        <f t="shared" si="13"/>
        <v>7 to 8</v>
      </c>
      <c r="G292" s="23">
        <f t="shared" si="14"/>
        <v>784</v>
      </c>
      <c r="H292" t="s">
        <v>1082</v>
      </c>
      <c r="I292" s="24">
        <v>2</v>
      </c>
      <c r="J292" t="s">
        <v>1085</v>
      </c>
      <c r="Y292" s="3">
        <v>21095</v>
      </c>
      <c r="Z292" s="3" t="str">
        <f t="shared" si="15"/>
        <v>Standard</v>
      </c>
      <c r="AA292" s="5" t="e">
        <f>VLOOKUP(Y292,#REF!,2,0)</f>
        <v>#REF!</v>
      </c>
    </row>
    <row r="293" spans="1:27" x14ac:dyDescent="0.3">
      <c r="A293" s="3">
        <v>21108</v>
      </c>
      <c r="B293" s="3">
        <v>496</v>
      </c>
      <c r="C293" s="3">
        <v>245</v>
      </c>
      <c r="D293" s="29">
        <v>-5.1181291104227759E-3</v>
      </c>
      <c r="E293" s="27">
        <v>7.814158140214599</v>
      </c>
      <c r="F293" s="23" t="str">
        <f t="shared" si="13"/>
        <v>7 to 8</v>
      </c>
      <c r="G293" s="23">
        <f t="shared" si="14"/>
        <v>781</v>
      </c>
      <c r="H293" t="s">
        <v>1082</v>
      </c>
      <c r="I293" s="24">
        <v>2</v>
      </c>
      <c r="J293" t="s">
        <v>1085</v>
      </c>
      <c r="Y293" s="3">
        <v>21111</v>
      </c>
      <c r="Z293" s="3" t="str">
        <f t="shared" si="15"/>
        <v>Standard</v>
      </c>
      <c r="AA293" s="5" t="e">
        <f>VLOOKUP(Y293,#REF!,2,0)</f>
        <v>#REF!</v>
      </c>
    </row>
    <row r="294" spans="1:27" x14ac:dyDescent="0.3">
      <c r="A294" s="3">
        <v>21109</v>
      </c>
      <c r="B294" s="3">
        <v>494</v>
      </c>
      <c r="C294" s="3">
        <v>123</v>
      </c>
      <c r="D294" s="29">
        <v>0.11449307262752136</v>
      </c>
      <c r="E294" s="27">
        <v>7.7758196520783098</v>
      </c>
      <c r="F294" s="23" t="str">
        <f t="shared" si="13"/>
        <v>7 to 8</v>
      </c>
      <c r="G294" s="23">
        <f t="shared" si="14"/>
        <v>778</v>
      </c>
      <c r="H294" t="s">
        <v>1082</v>
      </c>
      <c r="I294" s="24">
        <v>2</v>
      </c>
      <c r="J294" t="s">
        <v>1085</v>
      </c>
      <c r="Y294" s="3">
        <v>21117</v>
      </c>
      <c r="Z294" s="3" t="str">
        <f t="shared" si="15"/>
        <v>Standard</v>
      </c>
      <c r="AA294" s="5" t="e">
        <f>VLOOKUP(Y294,#REF!,2,0)</f>
        <v>#REF!</v>
      </c>
    </row>
    <row r="295" spans="1:27" x14ac:dyDescent="0.3">
      <c r="A295" s="3">
        <v>21110</v>
      </c>
      <c r="B295" s="3">
        <v>494</v>
      </c>
      <c r="C295" s="3">
        <v>162</v>
      </c>
      <c r="D295" s="29">
        <v>0.40145595970579578</v>
      </c>
      <c r="E295" s="27">
        <v>8.2825466753769206</v>
      </c>
      <c r="F295" s="23" t="str">
        <f t="shared" si="13"/>
        <v>8 to 9</v>
      </c>
      <c r="G295" s="23">
        <f t="shared" si="14"/>
        <v>828</v>
      </c>
      <c r="H295" t="s">
        <v>1082</v>
      </c>
      <c r="I295" s="24">
        <v>2</v>
      </c>
      <c r="J295" t="s">
        <v>1085</v>
      </c>
      <c r="Y295" s="3">
        <v>21120</v>
      </c>
      <c r="Z295" s="3" t="str">
        <f t="shared" si="15"/>
        <v>Standard</v>
      </c>
      <c r="AA295" s="5" t="e">
        <f>VLOOKUP(Y295,#REF!,2,0)</f>
        <v>#REF!</v>
      </c>
    </row>
    <row r="296" spans="1:27" x14ac:dyDescent="0.3">
      <c r="A296" s="3">
        <v>21111</v>
      </c>
      <c r="B296" s="3">
        <v>494</v>
      </c>
      <c r="C296" s="3">
        <v>101</v>
      </c>
      <c r="D296" s="29">
        <v>-5.7221405541116807E-2</v>
      </c>
      <c r="E296" s="27">
        <v>7.4131903809921376</v>
      </c>
      <c r="F296" s="23" t="str">
        <f t="shared" si="13"/>
        <v>7 to 8</v>
      </c>
      <c r="G296" s="23">
        <f t="shared" si="14"/>
        <v>741</v>
      </c>
      <c r="H296" t="s">
        <v>1081</v>
      </c>
      <c r="I296" s="24">
        <v>2</v>
      </c>
      <c r="J296" t="s">
        <v>1066</v>
      </c>
      <c r="Y296" s="3">
        <v>21125</v>
      </c>
      <c r="Z296" s="3" t="str">
        <f t="shared" si="15"/>
        <v>Standard</v>
      </c>
      <c r="AA296" s="5" t="e">
        <f>VLOOKUP(Y296,#REF!,2,0)</f>
        <v>#REF!</v>
      </c>
    </row>
    <row r="297" spans="1:27" x14ac:dyDescent="0.3">
      <c r="A297" s="3">
        <v>21112</v>
      </c>
      <c r="B297" s="3">
        <v>494</v>
      </c>
      <c r="C297" s="3">
        <v>87</v>
      </c>
      <c r="D297" s="29">
        <v>0.19075261138683763</v>
      </c>
      <c r="E297" s="27">
        <v>7.7630827888466101</v>
      </c>
      <c r="F297" s="23" t="str">
        <f t="shared" si="13"/>
        <v>7 to 8</v>
      </c>
      <c r="G297" s="23">
        <f t="shared" si="14"/>
        <v>776</v>
      </c>
      <c r="H297" t="s">
        <v>1082</v>
      </c>
      <c r="I297" s="24">
        <v>2</v>
      </c>
      <c r="J297" t="s">
        <v>1085</v>
      </c>
      <c r="Y297" s="3">
        <v>21128</v>
      </c>
      <c r="Z297" s="3" t="str">
        <f t="shared" si="15"/>
        <v>Standard</v>
      </c>
      <c r="AA297" s="5" t="e">
        <f>VLOOKUP(Y297,#REF!,2,0)</f>
        <v>#REF!</v>
      </c>
    </row>
    <row r="298" spans="1:27" x14ac:dyDescent="0.3">
      <c r="A298" s="3">
        <v>21114</v>
      </c>
      <c r="B298" s="3">
        <v>501</v>
      </c>
      <c r="C298" s="3">
        <v>173</v>
      </c>
      <c r="D298" s="29">
        <v>-2.5931379951943334E-2</v>
      </c>
      <c r="E298" s="27">
        <v>7.597683201637758</v>
      </c>
      <c r="F298" s="23" t="str">
        <f t="shared" si="13"/>
        <v>7 to 8</v>
      </c>
      <c r="G298" s="23">
        <f t="shared" si="14"/>
        <v>760</v>
      </c>
      <c r="H298" t="s">
        <v>1082</v>
      </c>
      <c r="I298" s="24">
        <v>2</v>
      </c>
      <c r="J298" t="s">
        <v>1085</v>
      </c>
      <c r="Y298" s="3">
        <v>21129</v>
      </c>
      <c r="Z298" s="3" t="str">
        <f t="shared" si="15"/>
        <v>Standard</v>
      </c>
      <c r="AA298" s="5" t="e">
        <f>VLOOKUP(Y298,#REF!,2,0)</f>
        <v>#REF!</v>
      </c>
    </row>
    <row r="299" spans="1:27" x14ac:dyDescent="0.3">
      <c r="A299" s="3">
        <v>21115</v>
      </c>
      <c r="B299" s="3">
        <v>494</v>
      </c>
      <c r="C299" s="3">
        <v>162</v>
      </c>
      <c r="D299" s="29">
        <v>0.43148188786757308</v>
      </c>
      <c r="E299" s="27">
        <v>8.3198895408202329</v>
      </c>
      <c r="F299" s="23" t="str">
        <f t="shared" si="13"/>
        <v>8 to 9</v>
      </c>
      <c r="G299" s="23">
        <f t="shared" si="14"/>
        <v>832</v>
      </c>
      <c r="H299" t="s">
        <v>1082</v>
      </c>
      <c r="I299" s="24">
        <v>2</v>
      </c>
      <c r="J299" t="s">
        <v>1085</v>
      </c>
      <c r="Y299" s="3">
        <v>21131</v>
      </c>
      <c r="Z299" s="3" t="str">
        <f t="shared" si="15"/>
        <v>Standard</v>
      </c>
      <c r="AA299" s="5" t="e">
        <f>VLOOKUP(Y299,#REF!,2,0)</f>
        <v>#REF!</v>
      </c>
    </row>
    <row r="300" spans="1:27" x14ac:dyDescent="0.3">
      <c r="A300" s="3">
        <v>21116</v>
      </c>
      <c r="B300" s="3">
        <v>496</v>
      </c>
      <c r="C300" s="3">
        <v>264</v>
      </c>
      <c r="D300" s="29">
        <v>0.24463900587877221</v>
      </c>
      <c r="E300" s="27">
        <v>8.2367211768253448</v>
      </c>
      <c r="F300" s="23" t="str">
        <f t="shared" si="13"/>
        <v>8 to 9</v>
      </c>
      <c r="G300" s="23">
        <f t="shared" si="14"/>
        <v>824</v>
      </c>
      <c r="H300" t="s">
        <v>1082</v>
      </c>
      <c r="I300" s="24">
        <v>2</v>
      </c>
      <c r="J300" t="s">
        <v>1085</v>
      </c>
      <c r="Y300" s="3">
        <v>21132</v>
      </c>
      <c r="Z300" s="3" t="str">
        <f t="shared" si="15"/>
        <v>Standard</v>
      </c>
      <c r="AA300" s="5" t="e">
        <f>VLOOKUP(Y300,#REF!,2,0)</f>
        <v>#REF!</v>
      </c>
    </row>
    <row r="301" spans="1:27" x14ac:dyDescent="0.3">
      <c r="A301" s="3">
        <v>21117</v>
      </c>
      <c r="B301" s="3">
        <v>644</v>
      </c>
      <c r="C301" s="3">
        <v>15</v>
      </c>
      <c r="D301" s="29">
        <v>3.9293365886873911E-2</v>
      </c>
      <c r="E301" s="27">
        <v>5.5641020173342026</v>
      </c>
      <c r="F301" s="23" t="str">
        <f t="shared" si="13"/>
        <v>5 to 6</v>
      </c>
      <c r="G301" s="23">
        <f t="shared" si="14"/>
        <v>556</v>
      </c>
      <c r="H301" t="s">
        <v>1081</v>
      </c>
      <c r="I301" s="24">
        <v>1</v>
      </c>
      <c r="J301" t="s">
        <v>1066</v>
      </c>
      <c r="Y301" s="3">
        <v>21143</v>
      </c>
      <c r="Z301" s="3" t="str">
        <f t="shared" si="15"/>
        <v>Standard</v>
      </c>
      <c r="AA301" s="5" t="e">
        <f>VLOOKUP(Y301,#REF!,2,0)</f>
        <v>#REF!</v>
      </c>
    </row>
    <row r="302" spans="1:27" x14ac:dyDescent="0.3">
      <c r="A302" s="3">
        <v>21120</v>
      </c>
      <c r="B302" s="3">
        <v>508</v>
      </c>
      <c r="C302" s="3">
        <v>1</v>
      </c>
      <c r="D302" s="29">
        <v>0.57056192637064407</v>
      </c>
      <c r="E302" s="27">
        <v>6.6849975373852022</v>
      </c>
      <c r="F302" s="23" t="str">
        <f t="shared" si="13"/>
        <v>6 to 7</v>
      </c>
      <c r="G302" s="23">
        <f t="shared" si="14"/>
        <v>668</v>
      </c>
      <c r="H302" t="s">
        <v>1081</v>
      </c>
      <c r="I302" s="24">
        <v>1</v>
      </c>
      <c r="J302" t="s">
        <v>1066</v>
      </c>
      <c r="Y302" s="3">
        <v>21144</v>
      </c>
      <c r="Z302" s="3" t="str">
        <f t="shared" si="15"/>
        <v>Standard</v>
      </c>
      <c r="AA302" s="5" t="e">
        <f>VLOOKUP(Y302,#REF!,2,0)</f>
        <v>#REF!</v>
      </c>
    </row>
    <row r="303" spans="1:27" x14ac:dyDescent="0.3">
      <c r="A303" s="3">
        <v>21121</v>
      </c>
      <c r="B303" s="3">
        <v>495</v>
      </c>
      <c r="C303" s="3">
        <v>437</v>
      </c>
      <c r="D303" s="29">
        <v>-2.1346210502667873E-2</v>
      </c>
      <c r="E303" s="27">
        <v>8.0135119723378061</v>
      </c>
      <c r="F303" s="23" t="str">
        <f t="shared" si="13"/>
        <v>8 to 9</v>
      </c>
      <c r="G303" s="23">
        <f t="shared" si="14"/>
        <v>801</v>
      </c>
      <c r="H303" t="s">
        <v>1082</v>
      </c>
      <c r="I303" s="24">
        <v>2</v>
      </c>
      <c r="J303" t="s">
        <v>1085</v>
      </c>
      <c r="Y303" s="3">
        <v>21145</v>
      </c>
      <c r="Z303" s="3" t="str">
        <f t="shared" si="15"/>
        <v>Standard</v>
      </c>
      <c r="AA303" s="5" t="e">
        <f>VLOOKUP(Y303,#REF!,2,0)</f>
        <v>#REF!</v>
      </c>
    </row>
    <row r="304" spans="1:27" x14ac:dyDescent="0.3">
      <c r="A304" s="3">
        <v>21122</v>
      </c>
      <c r="B304" s="3">
        <v>495</v>
      </c>
      <c r="C304" s="3">
        <v>408</v>
      </c>
      <c r="D304" s="29">
        <v>-2.6983803361208186E-2</v>
      </c>
      <c r="E304" s="27">
        <v>7.9779816339934158</v>
      </c>
      <c r="F304" s="23" t="str">
        <f t="shared" si="13"/>
        <v>7 to 8</v>
      </c>
      <c r="G304" s="23">
        <f t="shared" si="14"/>
        <v>798</v>
      </c>
      <c r="H304" t="s">
        <v>1082</v>
      </c>
      <c r="I304" s="24">
        <v>2</v>
      </c>
      <c r="J304" t="s">
        <v>1085</v>
      </c>
      <c r="Y304" s="3">
        <v>21158</v>
      </c>
      <c r="Z304" s="3" t="str">
        <f t="shared" si="15"/>
        <v>Standard</v>
      </c>
      <c r="AA304" s="5" t="e">
        <f>VLOOKUP(Y304,#REF!,2,0)</f>
        <v>#REF!</v>
      </c>
    </row>
    <row r="305" spans="1:27" x14ac:dyDescent="0.3">
      <c r="A305" s="3">
        <v>21123</v>
      </c>
      <c r="B305" s="3">
        <v>495</v>
      </c>
      <c r="C305" s="3">
        <v>153</v>
      </c>
      <c r="D305" s="29">
        <v>4.0388649728700238E-5</v>
      </c>
      <c r="E305" s="27">
        <v>7.6566081718354075</v>
      </c>
      <c r="F305" s="23" t="str">
        <f t="shared" si="13"/>
        <v>7 to 8</v>
      </c>
      <c r="G305" s="23">
        <f t="shared" si="14"/>
        <v>766</v>
      </c>
      <c r="H305" t="s">
        <v>1082</v>
      </c>
      <c r="I305" s="24">
        <v>2</v>
      </c>
      <c r="J305" t="s">
        <v>1085</v>
      </c>
      <c r="Y305" s="3">
        <v>21160</v>
      </c>
      <c r="Z305" s="3" t="str">
        <f t="shared" si="15"/>
        <v>Standard</v>
      </c>
      <c r="AA305" s="5" t="e">
        <f>VLOOKUP(Y305,#REF!,2,0)</f>
        <v>#REF!</v>
      </c>
    </row>
    <row r="306" spans="1:27" x14ac:dyDescent="0.3">
      <c r="A306" s="3">
        <v>21124</v>
      </c>
      <c r="B306" s="3">
        <v>495</v>
      </c>
      <c r="C306" s="3">
        <v>283</v>
      </c>
      <c r="D306" s="29">
        <v>-3.0313919725893534E-2</v>
      </c>
      <c r="E306" s="27">
        <v>7.834730647339974</v>
      </c>
      <c r="F306" s="23" t="str">
        <f t="shared" si="13"/>
        <v>7 to 8</v>
      </c>
      <c r="G306" s="23">
        <f t="shared" si="14"/>
        <v>783</v>
      </c>
      <c r="H306" t="s">
        <v>1082</v>
      </c>
      <c r="I306" s="24">
        <v>2</v>
      </c>
      <c r="J306" t="s">
        <v>1085</v>
      </c>
      <c r="Y306" s="3">
        <v>21161</v>
      </c>
      <c r="Z306" s="3" t="str">
        <f t="shared" si="15"/>
        <v>Standard</v>
      </c>
      <c r="AA306" s="5" t="e">
        <f>VLOOKUP(Y306,#REF!,2,0)</f>
        <v>#REF!</v>
      </c>
    </row>
    <row r="307" spans="1:27" x14ac:dyDescent="0.3">
      <c r="A307" s="3">
        <v>21125</v>
      </c>
      <c r="B307" s="3">
        <v>495</v>
      </c>
      <c r="C307" s="3">
        <v>101</v>
      </c>
      <c r="D307" s="29">
        <v>-8.9239496738312638E-3</v>
      </c>
      <c r="E307" s="27">
        <v>7.4855240799851357</v>
      </c>
      <c r="F307" s="23" t="str">
        <f t="shared" si="13"/>
        <v>7 to 8</v>
      </c>
      <c r="G307" s="23">
        <f t="shared" si="14"/>
        <v>749</v>
      </c>
      <c r="H307" t="s">
        <v>1081</v>
      </c>
      <c r="I307" s="24">
        <v>2</v>
      </c>
      <c r="J307" t="s">
        <v>1066</v>
      </c>
      <c r="Y307" s="3">
        <v>21167</v>
      </c>
      <c r="Z307" s="3" t="str">
        <f t="shared" si="15"/>
        <v>Standard</v>
      </c>
      <c r="AA307" s="5" t="e">
        <f>VLOOKUP(Y307,#REF!,2,0)</f>
        <v>#REF!</v>
      </c>
    </row>
    <row r="308" spans="1:27" x14ac:dyDescent="0.3">
      <c r="A308" s="3">
        <v>21126</v>
      </c>
      <c r="B308" s="3">
        <v>495</v>
      </c>
      <c r="C308" s="3">
        <v>128</v>
      </c>
      <c r="D308" s="29">
        <v>-1.731967718743161E-2</v>
      </c>
      <c r="E308" s="27">
        <v>7.5594865976794967</v>
      </c>
      <c r="F308" s="23" t="str">
        <f t="shared" si="13"/>
        <v>7 to 8</v>
      </c>
      <c r="G308" s="23">
        <f t="shared" si="14"/>
        <v>756</v>
      </c>
      <c r="H308" t="s">
        <v>1082</v>
      </c>
      <c r="I308" s="24">
        <v>2</v>
      </c>
      <c r="J308" t="s">
        <v>1085</v>
      </c>
      <c r="Y308" s="3">
        <v>21171</v>
      </c>
      <c r="Z308" s="3" t="str">
        <f t="shared" si="15"/>
        <v>Standard</v>
      </c>
      <c r="AA308" s="5" t="e">
        <f>VLOOKUP(Y308,#REF!,2,0)</f>
        <v>#REF!</v>
      </c>
    </row>
    <row r="309" spans="1:27" x14ac:dyDescent="0.3">
      <c r="A309" s="3">
        <v>21128</v>
      </c>
      <c r="B309" s="3">
        <v>507</v>
      </c>
      <c r="C309" s="3">
        <v>34</v>
      </c>
      <c r="D309" s="29">
        <v>-0.10656258947816385</v>
      </c>
      <c r="E309" s="27">
        <v>6.8005378035874049</v>
      </c>
      <c r="F309" s="23" t="str">
        <f t="shared" si="13"/>
        <v>6 to 7</v>
      </c>
      <c r="G309" s="23">
        <f t="shared" si="14"/>
        <v>680</v>
      </c>
      <c r="H309" t="s">
        <v>1081</v>
      </c>
      <c r="I309" s="24">
        <v>1</v>
      </c>
      <c r="J309" t="s">
        <v>1066</v>
      </c>
      <c r="Y309" s="3">
        <v>21186</v>
      </c>
      <c r="Z309" s="3" t="str">
        <f t="shared" si="15"/>
        <v>Standard</v>
      </c>
      <c r="AA309" s="5" t="e">
        <f>VLOOKUP(Y309,#REF!,2,0)</f>
        <v>#REF!</v>
      </c>
    </row>
    <row r="310" spans="1:27" x14ac:dyDescent="0.3">
      <c r="A310" s="3">
        <v>21129</v>
      </c>
      <c r="B310" s="3">
        <v>547</v>
      </c>
      <c r="C310" s="3">
        <v>30</v>
      </c>
      <c r="D310" s="29">
        <v>-8.3248626054219579E-2</v>
      </c>
      <c r="E310" s="27">
        <v>6.4153218529613412</v>
      </c>
      <c r="F310" s="23" t="str">
        <f t="shared" si="13"/>
        <v>6 to 7</v>
      </c>
      <c r="G310" s="23">
        <f t="shared" si="14"/>
        <v>642</v>
      </c>
      <c r="H310" t="s">
        <v>1081</v>
      </c>
      <c r="I310" s="24">
        <v>1</v>
      </c>
      <c r="J310" t="s">
        <v>1066</v>
      </c>
      <c r="Y310" s="3">
        <v>21187</v>
      </c>
      <c r="Z310" s="3" t="str">
        <f t="shared" si="15"/>
        <v>Standard</v>
      </c>
      <c r="AA310" s="5" t="e">
        <f>VLOOKUP(Y310,#REF!,2,0)</f>
        <v>#REF!</v>
      </c>
    </row>
    <row r="311" spans="1:27" x14ac:dyDescent="0.3">
      <c r="A311" s="3">
        <v>21131</v>
      </c>
      <c r="B311" s="3">
        <v>507</v>
      </c>
      <c r="C311" s="3">
        <v>31</v>
      </c>
      <c r="D311" s="29">
        <v>-0.11238751360332107</v>
      </c>
      <c r="E311" s="27">
        <v>6.7574954077358873</v>
      </c>
      <c r="F311" s="23" t="str">
        <f t="shared" si="13"/>
        <v>6 to 7</v>
      </c>
      <c r="G311" s="23">
        <f t="shared" si="14"/>
        <v>676</v>
      </c>
      <c r="H311" t="s">
        <v>1081</v>
      </c>
      <c r="I311" s="24">
        <v>1</v>
      </c>
      <c r="J311" t="s">
        <v>1066</v>
      </c>
      <c r="Y311" s="3">
        <v>21189</v>
      </c>
      <c r="Z311" s="3" t="str">
        <f t="shared" si="15"/>
        <v>Standard</v>
      </c>
      <c r="AA311" s="5" t="e">
        <f>VLOOKUP(Y311,#REF!,2,0)</f>
        <v>#REF!</v>
      </c>
    </row>
    <row r="312" spans="1:27" x14ac:dyDescent="0.3">
      <c r="A312" s="3">
        <v>21132</v>
      </c>
      <c r="B312" s="3">
        <v>508</v>
      </c>
      <c r="C312" s="3">
        <v>25</v>
      </c>
      <c r="D312" s="29">
        <v>0.16394185610727444</v>
      </c>
      <c r="E312" s="27">
        <v>7.1244641643283462</v>
      </c>
      <c r="F312" s="23" t="str">
        <f t="shared" si="13"/>
        <v>7 to 8</v>
      </c>
      <c r="G312" s="23">
        <f t="shared" si="14"/>
        <v>712</v>
      </c>
      <c r="H312" t="s">
        <v>1081</v>
      </c>
      <c r="I312" s="24">
        <v>1</v>
      </c>
      <c r="J312" t="s">
        <v>1066</v>
      </c>
      <c r="Y312" s="3">
        <v>21190</v>
      </c>
      <c r="Z312" s="3" t="str">
        <f t="shared" si="15"/>
        <v>Standard</v>
      </c>
      <c r="AA312" s="5" t="e">
        <f>VLOOKUP(Y312,#REF!,2,0)</f>
        <v>#REF!</v>
      </c>
    </row>
    <row r="313" spans="1:27" x14ac:dyDescent="0.3">
      <c r="A313" s="3">
        <v>21135</v>
      </c>
      <c r="B313" s="3">
        <v>492</v>
      </c>
      <c r="C313" s="3">
        <v>195</v>
      </c>
      <c r="D313" s="29">
        <v>-3.017981998605801E-2</v>
      </c>
      <c r="E313" s="27">
        <v>7.7252773816724014</v>
      </c>
      <c r="F313" s="23" t="str">
        <f t="shared" si="13"/>
        <v>7 to 8</v>
      </c>
      <c r="G313" s="23">
        <f t="shared" si="14"/>
        <v>773</v>
      </c>
      <c r="H313" t="s">
        <v>1082</v>
      </c>
      <c r="I313" s="24">
        <v>2</v>
      </c>
      <c r="J313" t="s">
        <v>1085</v>
      </c>
      <c r="Y313" s="3">
        <v>21192</v>
      </c>
      <c r="Z313" s="3" t="str">
        <f t="shared" si="15"/>
        <v>Standard</v>
      </c>
      <c r="AA313" s="5" t="e">
        <f>VLOOKUP(Y313,#REF!,2,0)</f>
        <v>#REF!</v>
      </c>
    </row>
    <row r="314" spans="1:27" x14ac:dyDescent="0.3">
      <c r="A314" s="3">
        <v>21136</v>
      </c>
      <c r="B314" s="3">
        <v>493</v>
      </c>
      <c r="C314" s="3">
        <v>396</v>
      </c>
      <c r="D314" s="29">
        <v>-2.9878169894845073E-2</v>
      </c>
      <c r="E314" s="27">
        <v>7.9818889203283572</v>
      </c>
      <c r="F314" s="23" t="str">
        <f t="shared" si="13"/>
        <v>7 to 8</v>
      </c>
      <c r="G314" s="23">
        <f t="shared" si="14"/>
        <v>798</v>
      </c>
      <c r="H314" t="s">
        <v>1082</v>
      </c>
      <c r="I314" s="24">
        <v>2</v>
      </c>
      <c r="J314" t="s">
        <v>1085</v>
      </c>
      <c r="Y314" s="3">
        <v>21194</v>
      </c>
      <c r="Z314" s="3" t="str">
        <f t="shared" si="15"/>
        <v>Standard</v>
      </c>
      <c r="AA314" s="5" t="e">
        <f>VLOOKUP(Y314,#REF!,2,0)</f>
        <v>#REF!</v>
      </c>
    </row>
    <row r="315" spans="1:27" x14ac:dyDescent="0.3">
      <c r="A315" s="3">
        <v>21137</v>
      </c>
      <c r="B315" s="3">
        <v>494</v>
      </c>
      <c r="C315" s="3">
        <v>385</v>
      </c>
      <c r="D315" s="29">
        <v>0.33080531270349611</v>
      </c>
      <c r="E315" s="27">
        <v>8.5165280226972957</v>
      </c>
      <c r="F315" s="23" t="str">
        <f t="shared" si="13"/>
        <v>8 to 9</v>
      </c>
      <c r="G315" s="23">
        <f t="shared" si="14"/>
        <v>852</v>
      </c>
      <c r="H315" t="s">
        <v>1080</v>
      </c>
      <c r="I315" s="24">
        <v>2</v>
      </c>
      <c r="J315" t="s">
        <v>1084</v>
      </c>
      <c r="Y315" s="3">
        <v>21196</v>
      </c>
      <c r="Z315" s="3" t="str">
        <f t="shared" si="15"/>
        <v>Standard</v>
      </c>
      <c r="AA315" s="5" t="e">
        <f>VLOOKUP(Y315,#REF!,2,0)</f>
        <v>#REF!</v>
      </c>
    </row>
    <row r="316" spans="1:27" x14ac:dyDescent="0.3">
      <c r="A316" s="3">
        <v>21143</v>
      </c>
      <c r="B316" s="3">
        <v>497</v>
      </c>
      <c r="C316" s="3">
        <v>34</v>
      </c>
      <c r="D316" s="29">
        <v>2.0834726723727805E-2</v>
      </c>
      <c r="E316" s="27">
        <v>7.1141172860869535</v>
      </c>
      <c r="F316" s="23" t="str">
        <f t="shared" si="13"/>
        <v>7 to 8</v>
      </c>
      <c r="G316" s="23">
        <f t="shared" si="14"/>
        <v>711</v>
      </c>
      <c r="H316" t="s">
        <v>1081</v>
      </c>
      <c r="I316" s="24">
        <v>1</v>
      </c>
      <c r="J316" t="s">
        <v>1066</v>
      </c>
      <c r="Y316" s="3">
        <v>21197</v>
      </c>
      <c r="Z316" s="3" t="str">
        <f t="shared" si="15"/>
        <v>Standard</v>
      </c>
      <c r="AA316" s="5" t="e">
        <f>VLOOKUP(Y316,#REF!,2,0)</f>
        <v>#REF!</v>
      </c>
    </row>
    <row r="317" spans="1:27" x14ac:dyDescent="0.3">
      <c r="A317" s="3">
        <v>21144</v>
      </c>
      <c r="B317" s="3">
        <v>496</v>
      </c>
      <c r="C317" s="3">
        <v>3</v>
      </c>
      <c r="D317" s="29">
        <v>1</v>
      </c>
      <c r="E317" s="27">
        <v>7.4908467669471746</v>
      </c>
      <c r="F317" s="23" t="str">
        <f t="shared" si="13"/>
        <v>7 to 8</v>
      </c>
      <c r="G317" s="23">
        <f t="shared" si="14"/>
        <v>749</v>
      </c>
      <c r="H317" t="s">
        <v>1081</v>
      </c>
      <c r="I317" s="24">
        <v>1</v>
      </c>
      <c r="J317" t="s">
        <v>1066</v>
      </c>
      <c r="Y317" s="3">
        <v>21198</v>
      </c>
      <c r="Z317" s="3" t="str">
        <f t="shared" si="15"/>
        <v>Standard</v>
      </c>
      <c r="AA317" s="5" t="e">
        <f>VLOOKUP(Y317,#REF!,2,0)</f>
        <v>#REF!</v>
      </c>
    </row>
    <row r="318" spans="1:27" x14ac:dyDescent="0.3">
      <c r="A318" s="3">
        <v>21145</v>
      </c>
      <c r="B318" s="3">
        <v>504</v>
      </c>
      <c r="C318" s="3">
        <v>11</v>
      </c>
      <c r="D318" s="29">
        <v>-5.0605654561167557E-2</v>
      </c>
      <c r="E318" s="27">
        <v>6.5177310055356203</v>
      </c>
      <c r="F318" s="23" t="str">
        <f t="shared" si="13"/>
        <v>6 to 7</v>
      </c>
      <c r="G318" s="23">
        <f t="shared" si="14"/>
        <v>652</v>
      </c>
      <c r="H318" t="s">
        <v>1081</v>
      </c>
      <c r="I318" s="24">
        <v>1</v>
      </c>
      <c r="J318" t="s">
        <v>1066</v>
      </c>
      <c r="Y318" s="3">
        <v>21199</v>
      </c>
      <c r="Z318" s="3" t="str">
        <f t="shared" si="15"/>
        <v>Standard</v>
      </c>
      <c r="AA318" s="5" t="e">
        <f>VLOOKUP(Y318,#REF!,2,0)</f>
        <v>#REF!</v>
      </c>
    </row>
    <row r="319" spans="1:27" x14ac:dyDescent="0.3">
      <c r="A319" s="3">
        <v>21147</v>
      </c>
      <c r="B319" s="3">
        <v>494</v>
      </c>
      <c r="C319" s="3">
        <v>60</v>
      </c>
      <c r="D319" s="29">
        <v>1</v>
      </c>
      <c r="E319" s="27">
        <v>8.5383722702804494</v>
      </c>
      <c r="F319" s="23" t="str">
        <f t="shared" si="13"/>
        <v>8 to 9</v>
      </c>
      <c r="G319" s="23">
        <f t="shared" si="14"/>
        <v>854</v>
      </c>
      <c r="H319" t="s">
        <v>1080</v>
      </c>
      <c r="I319" s="24">
        <v>1</v>
      </c>
      <c r="J319" t="s">
        <v>1084</v>
      </c>
      <c r="Y319" s="3">
        <v>21200</v>
      </c>
      <c r="Z319" s="3" t="str">
        <f t="shared" si="15"/>
        <v>Standard</v>
      </c>
      <c r="AA319" s="5" t="e">
        <f>VLOOKUP(Y319,#REF!,2,0)</f>
        <v>#REF!</v>
      </c>
    </row>
    <row r="320" spans="1:27" x14ac:dyDescent="0.3">
      <c r="A320" s="3">
        <v>21154</v>
      </c>
      <c r="B320" s="3">
        <v>494</v>
      </c>
      <c r="C320" s="3">
        <v>464</v>
      </c>
      <c r="D320" s="29">
        <v>-5.8616256923411623E-2</v>
      </c>
      <c r="E320" s="27">
        <v>7.9829707122168072</v>
      </c>
      <c r="F320" s="23" t="str">
        <f t="shared" si="13"/>
        <v>7 to 8</v>
      </c>
      <c r="G320" s="23">
        <f t="shared" si="14"/>
        <v>798</v>
      </c>
      <c r="H320" t="s">
        <v>1082</v>
      </c>
      <c r="I320" s="24">
        <v>2</v>
      </c>
      <c r="J320" t="s">
        <v>1085</v>
      </c>
      <c r="Y320" s="3">
        <v>21202</v>
      </c>
      <c r="Z320" s="3" t="str">
        <f t="shared" si="15"/>
        <v>Standard</v>
      </c>
      <c r="AA320" s="5" t="e">
        <f>VLOOKUP(Y320,#REF!,2,0)</f>
        <v>#REF!</v>
      </c>
    </row>
    <row r="321" spans="1:27" x14ac:dyDescent="0.3">
      <c r="A321" s="3">
        <v>21155</v>
      </c>
      <c r="B321" s="3">
        <v>494</v>
      </c>
      <c r="C321" s="3">
        <v>565</v>
      </c>
      <c r="D321" s="29">
        <v>0.1244264668429525</v>
      </c>
      <c r="E321" s="27">
        <v>8.3640244670242012</v>
      </c>
      <c r="F321" s="23" t="str">
        <f t="shared" si="13"/>
        <v>8 to 9</v>
      </c>
      <c r="G321" s="23">
        <f t="shared" si="14"/>
        <v>836</v>
      </c>
      <c r="H321" t="s">
        <v>1082</v>
      </c>
      <c r="I321" s="24">
        <v>2</v>
      </c>
      <c r="J321" t="s">
        <v>1085</v>
      </c>
      <c r="Y321" s="3">
        <v>21204</v>
      </c>
      <c r="Z321" s="3" t="str">
        <f t="shared" si="15"/>
        <v>Standard</v>
      </c>
      <c r="AA321" s="5" t="e">
        <f>VLOOKUP(Y321,#REF!,2,0)</f>
        <v>#REF!</v>
      </c>
    </row>
    <row r="322" spans="1:27" x14ac:dyDescent="0.3">
      <c r="A322" s="3">
        <v>21156</v>
      </c>
      <c r="B322" s="3">
        <v>491</v>
      </c>
      <c r="C322" s="3">
        <v>393</v>
      </c>
      <c r="D322" s="29">
        <v>-2.2389195498702077E-2</v>
      </c>
      <c r="E322" s="27">
        <v>8.0120613517341646</v>
      </c>
      <c r="F322" s="23" t="str">
        <f t="shared" ref="F322:F385" si="16">IF(AND(E322&gt;1,E322&lt;2),"1 to 2",IF(AND(E322&gt;2,E322&lt;3),"2 to 3",IF(AND(E322&gt;3,E322&lt;4),"3 to 4",IF(AND(E322&gt;4,E322&lt;5),"4 to 5",IF(AND(E322&gt;5,E322&lt;6),"5 to 6",IF(AND(E322&gt;6,E322&lt;7),"6 to 7",IF(AND(E322&gt;7,E322&lt;8),"7 to 8",IF(AND(E322&gt;8,E322&lt;9),"8 to 9",IF(AND(E322&gt;9,E322&lt;10),"9 to 10","N/A")))))))))</f>
        <v>8 to 9</v>
      </c>
      <c r="G322" s="23">
        <f t="shared" ref="G322:G385" si="17">ROUND(E322*100,0)</f>
        <v>801</v>
      </c>
      <c r="H322" t="s">
        <v>1082</v>
      </c>
      <c r="I322" s="24">
        <v>2</v>
      </c>
      <c r="J322" t="s">
        <v>1085</v>
      </c>
      <c r="Y322" s="3">
        <v>21208</v>
      </c>
      <c r="Z322" s="3" t="str">
        <f t="shared" ref="Z322:Z385" si="18">VLOOKUP(Y322,A:J,10,0)</f>
        <v>Standard</v>
      </c>
      <c r="AA322" s="5" t="e">
        <f>VLOOKUP(Y322,#REF!,2,0)</f>
        <v>#REF!</v>
      </c>
    </row>
    <row r="323" spans="1:27" x14ac:dyDescent="0.3">
      <c r="A323" s="3">
        <v>21157</v>
      </c>
      <c r="B323" s="3">
        <v>508</v>
      </c>
      <c r="C323" s="3">
        <v>45</v>
      </c>
      <c r="D323" s="29">
        <v>0.30823742986283947</v>
      </c>
      <c r="E323" s="27">
        <v>7.5454961449976938</v>
      </c>
      <c r="F323" s="23" t="str">
        <f t="shared" si="16"/>
        <v>7 to 8</v>
      </c>
      <c r="G323" s="23">
        <f t="shared" si="17"/>
        <v>755</v>
      </c>
      <c r="H323" t="s">
        <v>1082</v>
      </c>
      <c r="I323" s="24">
        <v>1</v>
      </c>
      <c r="J323" t="s">
        <v>1085</v>
      </c>
      <c r="Y323" s="3">
        <v>21209</v>
      </c>
      <c r="Z323" s="3" t="str">
        <f t="shared" si="18"/>
        <v>Standard</v>
      </c>
      <c r="AA323" s="5" t="e">
        <f>VLOOKUP(Y323,#REF!,2,0)</f>
        <v>#REF!</v>
      </c>
    </row>
    <row r="324" spans="1:27" x14ac:dyDescent="0.3">
      <c r="A324" s="3">
        <v>21158</v>
      </c>
      <c r="B324" s="3">
        <v>579</v>
      </c>
      <c r="C324" s="3">
        <v>152</v>
      </c>
      <c r="D324" s="29">
        <v>-3.0605084880406315E-2</v>
      </c>
      <c r="E324" s="27">
        <v>6.8228614630420985</v>
      </c>
      <c r="F324" s="23" t="str">
        <f t="shared" si="16"/>
        <v>6 to 7</v>
      </c>
      <c r="G324" s="23">
        <f t="shared" si="17"/>
        <v>682</v>
      </c>
      <c r="H324" t="s">
        <v>1081</v>
      </c>
      <c r="I324" s="24">
        <v>2</v>
      </c>
      <c r="J324" t="s">
        <v>1066</v>
      </c>
      <c r="Y324" s="3">
        <v>21219</v>
      </c>
      <c r="Z324" s="3" t="str">
        <f t="shared" si="18"/>
        <v>Standard</v>
      </c>
      <c r="AA324" s="5" t="e">
        <f>VLOOKUP(Y324,#REF!,2,0)</f>
        <v>#REF!</v>
      </c>
    </row>
    <row r="325" spans="1:27" x14ac:dyDescent="0.3">
      <c r="A325" s="3">
        <v>21159</v>
      </c>
      <c r="B325" s="3">
        <v>499</v>
      </c>
      <c r="C325" s="3">
        <v>118</v>
      </c>
      <c r="D325" s="29">
        <v>1.6494853180782199E-2</v>
      </c>
      <c r="E325" s="27">
        <v>7.5481785987804999</v>
      </c>
      <c r="F325" s="23" t="str">
        <f t="shared" si="16"/>
        <v>7 to 8</v>
      </c>
      <c r="G325" s="23">
        <f t="shared" si="17"/>
        <v>755</v>
      </c>
      <c r="H325" t="s">
        <v>1082</v>
      </c>
      <c r="I325" s="24">
        <v>2</v>
      </c>
      <c r="J325" t="s">
        <v>1085</v>
      </c>
      <c r="Y325" s="3">
        <v>21220</v>
      </c>
      <c r="Z325" s="3" t="str">
        <f t="shared" si="18"/>
        <v>Standard</v>
      </c>
      <c r="AA325" s="5" t="e">
        <f>VLOOKUP(Y325,#REF!,2,0)</f>
        <v>#REF!</v>
      </c>
    </row>
    <row r="326" spans="1:27" x14ac:dyDescent="0.3">
      <c r="A326" s="3">
        <v>21160</v>
      </c>
      <c r="B326" s="3">
        <v>503</v>
      </c>
      <c r="C326" s="3">
        <v>1</v>
      </c>
      <c r="D326" s="29">
        <v>0.42757415095283341</v>
      </c>
      <c r="E326" s="27">
        <v>6.5659398733483378</v>
      </c>
      <c r="F326" s="23" t="str">
        <f t="shared" si="16"/>
        <v>6 to 7</v>
      </c>
      <c r="G326" s="23">
        <f t="shared" si="17"/>
        <v>657</v>
      </c>
      <c r="H326" t="s">
        <v>1081</v>
      </c>
      <c r="I326" s="24">
        <v>1</v>
      </c>
      <c r="J326" t="s">
        <v>1066</v>
      </c>
      <c r="Y326" s="3">
        <v>21221</v>
      </c>
      <c r="Z326" s="3" t="str">
        <f t="shared" si="18"/>
        <v>Standard</v>
      </c>
      <c r="AA326" s="5" t="e">
        <f>VLOOKUP(Y326,#REF!,2,0)</f>
        <v>#REF!</v>
      </c>
    </row>
    <row r="327" spans="1:27" x14ac:dyDescent="0.3">
      <c r="A327" s="3">
        <v>21161</v>
      </c>
      <c r="B327" s="3">
        <v>496</v>
      </c>
      <c r="C327" s="3">
        <v>54</v>
      </c>
      <c r="D327" s="29">
        <v>-1.0258669780265111E-2</v>
      </c>
      <c r="E327" s="27">
        <v>7.2402589020773371</v>
      </c>
      <c r="F327" s="23" t="str">
        <f t="shared" si="16"/>
        <v>7 to 8</v>
      </c>
      <c r="G327" s="23">
        <f t="shared" si="17"/>
        <v>724</v>
      </c>
      <c r="H327" t="s">
        <v>1081</v>
      </c>
      <c r="I327" s="24">
        <v>2</v>
      </c>
      <c r="J327" t="s">
        <v>1066</v>
      </c>
      <c r="Y327" s="3">
        <v>21222</v>
      </c>
      <c r="Z327" s="3" t="str">
        <f t="shared" si="18"/>
        <v>Standard</v>
      </c>
      <c r="AA327" s="5" t="e">
        <f>VLOOKUP(Y327,#REF!,2,0)</f>
        <v>#REF!</v>
      </c>
    </row>
    <row r="328" spans="1:27" x14ac:dyDescent="0.3">
      <c r="A328" s="3">
        <v>21162</v>
      </c>
      <c r="B328" s="3">
        <v>497</v>
      </c>
      <c r="C328" s="3">
        <v>156</v>
      </c>
      <c r="D328" s="29">
        <v>-6.9547242952759346E-3</v>
      </c>
      <c r="E328" s="27">
        <v>7.6315897423580221</v>
      </c>
      <c r="F328" s="23" t="str">
        <f t="shared" si="16"/>
        <v>7 to 8</v>
      </c>
      <c r="G328" s="23">
        <f t="shared" si="17"/>
        <v>763</v>
      </c>
      <c r="H328" t="s">
        <v>1082</v>
      </c>
      <c r="I328" s="24">
        <v>2</v>
      </c>
      <c r="J328" t="s">
        <v>1085</v>
      </c>
      <c r="Y328" s="3">
        <v>21226</v>
      </c>
      <c r="Z328" s="3" t="str">
        <f t="shared" si="18"/>
        <v>Standard</v>
      </c>
      <c r="AA328" s="5" t="e">
        <f>VLOOKUP(Y328,#REF!,2,0)</f>
        <v>#REF!</v>
      </c>
    </row>
    <row r="329" spans="1:27" x14ac:dyDescent="0.3">
      <c r="A329" s="3">
        <v>21163</v>
      </c>
      <c r="B329" s="3">
        <v>500</v>
      </c>
      <c r="C329" s="3">
        <v>128</v>
      </c>
      <c r="D329" s="29">
        <v>4.3170300138131758E-3</v>
      </c>
      <c r="E329" s="27">
        <v>7.5474387663149471</v>
      </c>
      <c r="F329" s="23" t="str">
        <f t="shared" si="16"/>
        <v>7 to 8</v>
      </c>
      <c r="G329" s="23">
        <f t="shared" si="17"/>
        <v>755</v>
      </c>
      <c r="H329" t="s">
        <v>1082</v>
      </c>
      <c r="I329" s="24">
        <v>2</v>
      </c>
      <c r="J329" t="s">
        <v>1085</v>
      </c>
      <c r="Y329" s="3">
        <v>21228</v>
      </c>
      <c r="Z329" s="3" t="str">
        <f t="shared" si="18"/>
        <v>Standard</v>
      </c>
      <c r="AA329" s="5" t="e">
        <f>VLOOKUP(Y329,#REF!,2,0)</f>
        <v>#REF!</v>
      </c>
    </row>
    <row r="330" spans="1:27" x14ac:dyDescent="0.3">
      <c r="A330" s="3">
        <v>21164</v>
      </c>
      <c r="B330" s="3">
        <v>497</v>
      </c>
      <c r="C330" s="3">
        <v>320</v>
      </c>
      <c r="D330" s="29">
        <v>9.2871743778696864E-2</v>
      </c>
      <c r="E330" s="27">
        <v>8.0699509889888805</v>
      </c>
      <c r="F330" s="23" t="str">
        <f t="shared" si="16"/>
        <v>8 to 9</v>
      </c>
      <c r="G330" s="23">
        <f t="shared" si="17"/>
        <v>807</v>
      </c>
      <c r="H330" t="s">
        <v>1082</v>
      </c>
      <c r="I330" s="24">
        <v>2</v>
      </c>
      <c r="J330" t="s">
        <v>1085</v>
      </c>
      <c r="Y330" s="3">
        <v>21250</v>
      </c>
      <c r="Z330" s="3" t="str">
        <f t="shared" si="18"/>
        <v>Standard</v>
      </c>
      <c r="AA330" s="5" t="e">
        <f>VLOOKUP(Y330,#REF!,2,0)</f>
        <v>#REF!</v>
      </c>
    </row>
    <row r="331" spans="1:27" x14ac:dyDescent="0.3">
      <c r="A331" s="3">
        <v>21165</v>
      </c>
      <c r="B331" s="3">
        <v>496</v>
      </c>
      <c r="C331" s="3">
        <v>485</v>
      </c>
      <c r="D331" s="29">
        <v>-3.4949007811935086E-2</v>
      </c>
      <c r="E331" s="27">
        <v>8.0194038911099597</v>
      </c>
      <c r="F331" s="23" t="str">
        <f t="shared" si="16"/>
        <v>8 to 9</v>
      </c>
      <c r="G331" s="23">
        <f t="shared" si="17"/>
        <v>802</v>
      </c>
      <c r="H331" t="s">
        <v>1082</v>
      </c>
      <c r="I331" s="24">
        <v>2</v>
      </c>
      <c r="J331" t="s">
        <v>1085</v>
      </c>
      <c r="Y331" s="3">
        <v>21251</v>
      </c>
      <c r="Z331" s="3" t="str">
        <f t="shared" si="18"/>
        <v>Standard</v>
      </c>
      <c r="AA331" s="5" t="e">
        <f>VLOOKUP(Y331,#REF!,2,0)</f>
        <v>#REF!</v>
      </c>
    </row>
    <row r="332" spans="1:27" x14ac:dyDescent="0.3">
      <c r="A332" s="3">
        <v>21166</v>
      </c>
      <c r="B332" s="3">
        <v>494</v>
      </c>
      <c r="C332" s="3">
        <v>831</v>
      </c>
      <c r="D332" s="29">
        <v>-3.9582714004850486E-2</v>
      </c>
      <c r="E332" s="27">
        <v>8.2343332236605224</v>
      </c>
      <c r="F332" s="23" t="str">
        <f t="shared" si="16"/>
        <v>8 to 9</v>
      </c>
      <c r="G332" s="23">
        <f t="shared" si="17"/>
        <v>823</v>
      </c>
      <c r="H332" t="s">
        <v>1082</v>
      </c>
      <c r="I332" s="24">
        <v>2</v>
      </c>
      <c r="J332" t="s">
        <v>1085</v>
      </c>
      <c r="Y332" s="3">
        <v>21258</v>
      </c>
      <c r="Z332" s="3" t="str">
        <f t="shared" si="18"/>
        <v>Standard</v>
      </c>
      <c r="AA332" s="5" t="e">
        <f>VLOOKUP(Y332,#REF!,2,0)</f>
        <v>#REF!</v>
      </c>
    </row>
    <row r="333" spans="1:27" x14ac:dyDescent="0.3">
      <c r="A333" s="3">
        <v>21167</v>
      </c>
      <c r="B333" s="3">
        <v>500</v>
      </c>
      <c r="C333" s="3">
        <v>67</v>
      </c>
      <c r="D333" s="29">
        <v>-1.822959696429702E-3</v>
      </c>
      <c r="E333" s="27">
        <v>7.2951755310994058</v>
      </c>
      <c r="F333" s="23" t="str">
        <f t="shared" si="16"/>
        <v>7 to 8</v>
      </c>
      <c r="G333" s="23">
        <f t="shared" si="17"/>
        <v>730</v>
      </c>
      <c r="H333" t="s">
        <v>1081</v>
      </c>
      <c r="I333" s="24">
        <v>2</v>
      </c>
      <c r="J333" t="s">
        <v>1066</v>
      </c>
      <c r="Y333" s="3">
        <v>21263</v>
      </c>
      <c r="Z333" s="3" t="str">
        <f t="shared" si="18"/>
        <v>Standard</v>
      </c>
      <c r="AA333" s="5" t="e">
        <f>VLOOKUP(Y333,#REF!,2,0)</f>
        <v>#REF!</v>
      </c>
    </row>
    <row r="334" spans="1:27" x14ac:dyDescent="0.3">
      <c r="A334" s="3">
        <v>21169</v>
      </c>
      <c r="B334" s="3">
        <v>496</v>
      </c>
      <c r="C334" s="3">
        <v>493</v>
      </c>
      <c r="D334" s="29">
        <v>-3.3978737280599358E-2</v>
      </c>
      <c r="E334" s="27">
        <v>8.0272132194575185</v>
      </c>
      <c r="F334" s="23" t="str">
        <f t="shared" si="16"/>
        <v>8 to 9</v>
      </c>
      <c r="G334" s="23">
        <f t="shared" si="17"/>
        <v>803</v>
      </c>
      <c r="H334" t="s">
        <v>1082</v>
      </c>
      <c r="I334" s="24">
        <v>2</v>
      </c>
      <c r="J334" t="s">
        <v>1085</v>
      </c>
      <c r="Y334" s="3">
        <v>21265</v>
      </c>
      <c r="Z334" s="3" t="str">
        <f t="shared" si="18"/>
        <v>Standard</v>
      </c>
      <c r="AA334" s="5" t="e">
        <f>VLOOKUP(Y334,#REF!,2,0)</f>
        <v>#REF!</v>
      </c>
    </row>
    <row r="335" spans="1:27" x14ac:dyDescent="0.3">
      <c r="A335" s="3">
        <v>21171</v>
      </c>
      <c r="B335" s="3">
        <v>497</v>
      </c>
      <c r="C335" s="3">
        <v>97</v>
      </c>
      <c r="D335" s="29">
        <v>-6.2054591099207364E-2</v>
      </c>
      <c r="E335" s="27">
        <v>7.3600176108333049</v>
      </c>
      <c r="F335" s="23" t="str">
        <f t="shared" si="16"/>
        <v>7 to 8</v>
      </c>
      <c r="G335" s="23">
        <f t="shared" si="17"/>
        <v>736</v>
      </c>
      <c r="H335" t="s">
        <v>1081</v>
      </c>
      <c r="I335" s="24">
        <v>2</v>
      </c>
      <c r="J335" t="s">
        <v>1066</v>
      </c>
      <c r="Y335" s="3">
        <v>21269</v>
      </c>
      <c r="Z335" s="3" t="str">
        <f t="shared" si="18"/>
        <v>Standard</v>
      </c>
      <c r="AA335" s="5" t="e">
        <f>VLOOKUP(Y335,#REF!,2,0)</f>
        <v>#REF!</v>
      </c>
    </row>
    <row r="336" spans="1:27" x14ac:dyDescent="0.3">
      <c r="A336" s="3">
        <v>21172</v>
      </c>
      <c r="B336" s="3">
        <v>496</v>
      </c>
      <c r="C336" s="3">
        <v>519</v>
      </c>
      <c r="D336" s="29">
        <v>-3.3216549051977316E-2</v>
      </c>
      <c r="E336" s="27">
        <v>8.0478555363837927</v>
      </c>
      <c r="F336" s="23" t="str">
        <f t="shared" si="16"/>
        <v>8 to 9</v>
      </c>
      <c r="G336" s="23">
        <f t="shared" si="17"/>
        <v>805</v>
      </c>
      <c r="H336" t="s">
        <v>1082</v>
      </c>
      <c r="I336" s="24">
        <v>2</v>
      </c>
      <c r="J336" t="s">
        <v>1085</v>
      </c>
      <c r="Y336" s="3">
        <v>21277</v>
      </c>
      <c r="Z336" s="3" t="str">
        <f t="shared" si="18"/>
        <v>Standard</v>
      </c>
      <c r="AA336" s="5" t="e">
        <f>VLOOKUP(Y336,#REF!,2,0)</f>
        <v>#REF!</v>
      </c>
    </row>
    <row r="337" spans="1:27" x14ac:dyDescent="0.3">
      <c r="A337" s="3">
        <v>21174</v>
      </c>
      <c r="B337" s="3">
        <v>496</v>
      </c>
      <c r="C337" s="3">
        <v>577</v>
      </c>
      <c r="D337" s="29">
        <v>-8.1940767337439449E-2</v>
      </c>
      <c r="E337" s="27">
        <v>8.0065603514078116</v>
      </c>
      <c r="F337" s="23" t="str">
        <f t="shared" si="16"/>
        <v>8 to 9</v>
      </c>
      <c r="G337" s="23">
        <f t="shared" si="17"/>
        <v>801</v>
      </c>
      <c r="H337" t="s">
        <v>1082</v>
      </c>
      <c r="I337" s="24">
        <v>2</v>
      </c>
      <c r="J337" t="s">
        <v>1085</v>
      </c>
      <c r="Y337" s="3">
        <v>21278</v>
      </c>
      <c r="Z337" s="3" t="str">
        <f t="shared" si="18"/>
        <v>Standard</v>
      </c>
      <c r="AA337" s="5" t="e">
        <f>VLOOKUP(Y337,#REF!,2,0)</f>
        <v>#REF!</v>
      </c>
    </row>
    <row r="338" spans="1:27" x14ac:dyDescent="0.3">
      <c r="A338" s="3">
        <v>21175</v>
      </c>
      <c r="B338" s="3">
        <v>494</v>
      </c>
      <c r="C338" s="3">
        <v>860</v>
      </c>
      <c r="D338" s="29">
        <v>-1.2826164638148846E-2</v>
      </c>
      <c r="E338" s="27">
        <v>8.2931866399079581</v>
      </c>
      <c r="F338" s="23" t="str">
        <f t="shared" si="16"/>
        <v>8 to 9</v>
      </c>
      <c r="G338" s="23">
        <f t="shared" si="17"/>
        <v>829</v>
      </c>
      <c r="H338" t="s">
        <v>1082</v>
      </c>
      <c r="I338" s="24">
        <v>2</v>
      </c>
      <c r="J338" t="s">
        <v>1085</v>
      </c>
      <c r="Y338" s="3">
        <v>21279</v>
      </c>
      <c r="Z338" s="3" t="str">
        <f t="shared" si="18"/>
        <v>Standard</v>
      </c>
      <c r="AA338" s="5" t="e">
        <f>VLOOKUP(Y338,#REF!,2,0)</f>
        <v>#REF!</v>
      </c>
    </row>
    <row r="339" spans="1:27" x14ac:dyDescent="0.3">
      <c r="A339" s="3">
        <v>21179</v>
      </c>
      <c r="B339" s="3">
        <v>496</v>
      </c>
      <c r="C339" s="3">
        <v>300</v>
      </c>
      <c r="D339" s="29">
        <v>7.91862235441111E-3</v>
      </c>
      <c r="E339" s="27">
        <v>7.9131386049854315</v>
      </c>
      <c r="F339" s="23" t="str">
        <f t="shared" si="16"/>
        <v>7 to 8</v>
      </c>
      <c r="G339" s="23">
        <f t="shared" si="17"/>
        <v>791</v>
      </c>
      <c r="H339" t="s">
        <v>1082</v>
      </c>
      <c r="I339" s="24">
        <v>2</v>
      </c>
      <c r="J339" t="s">
        <v>1085</v>
      </c>
      <c r="Y339" s="3">
        <v>21280</v>
      </c>
      <c r="Z339" s="3" t="str">
        <f t="shared" si="18"/>
        <v>Standard</v>
      </c>
      <c r="AA339" s="5" t="e">
        <f>VLOOKUP(Y339,#REF!,2,0)</f>
        <v>#REF!</v>
      </c>
    </row>
    <row r="340" spans="1:27" x14ac:dyDescent="0.3">
      <c r="A340" s="3">
        <v>21181</v>
      </c>
      <c r="B340" s="3">
        <v>494</v>
      </c>
      <c r="C340" s="3">
        <v>959</v>
      </c>
      <c r="D340" s="29">
        <v>-5.7422625478041424E-2</v>
      </c>
      <c r="E340" s="27">
        <v>8.2583248663742115</v>
      </c>
      <c r="F340" s="23" t="str">
        <f t="shared" si="16"/>
        <v>8 to 9</v>
      </c>
      <c r="G340" s="23">
        <f t="shared" si="17"/>
        <v>826</v>
      </c>
      <c r="H340" t="s">
        <v>1082</v>
      </c>
      <c r="I340" s="24">
        <v>2</v>
      </c>
      <c r="J340" t="s">
        <v>1085</v>
      </c>
      <c r="Y340" s="3">
        <v>21281</v>
      </c>
      <c r="Z340" s="3" t="str">
        <f t="shared" si="18"/>
        <v>Standard</v>
      </c>
      <c r="AA340" s="5" t="e">
        <f>VLOOKUP(Y340,#REF!,2,0)</f>
        <v>#REF!</v>
      </c>
    </row>
    <row r="341" spans="1:27" x14ac:dyDescent="0.3">
      <c r="A341" s="3">
        <v>21186</v>
      </c>
      <c r="B341" s="3">
        <v>503</v>
      </c>
      <c r="C341" s="3">
        <v>1</v>
      </c>
      <c r="D341" s="29">
        <v>0.49262035874802612</v>
      </c>
      <c r="E341" s="27">
        <v>6.6444298185462545</v>
      </c>
      <c r="F341" s="23" t="str">
        <f t="shared" si="16"/>
        <v>6 to 7</v>
      </c>
      <c r="G341" s="23">
        <f t="shared" si="17"/>
        <v>664</v>
      </c>
      <c r="H341" t="s">
        <v>1081</v>
      </c>
      <c r="I341" s="24">
        <v>1</v>
      </c>
      <c r="J341" t="s">
        <v>1066</v>
      </c>
      <c r="Y341" s="3">
        <v>21286</v>
      </c>
      <c r="Z341" s="3" t="str">
        <f t="shared" si="18"/>
        <v>Standard</v>
      </c>
      <c r="AA341" s="5" t="e">
        <f>VLOOKUP(Y341,#REF!,2,0)</f>
        <v>#REF!</v>
      </c>
    </row>
    <row r="342" spans="1:27" x14ac:dyDescent="0.3">
      <c r="A342" s="3">
        <v>21187</v>
      </c>
      <c r="B342" s="3">
        <v>495</v>
      </c>
      <c r="C342" s="3">
        <v>47</v>
      </c>
      <c r="D342" s="29">
        <v>-7.200957377902277E-2</v>
      </c>
      <c r="E342" s="27">
        <v>7.0944270075243319</v>
      </c>
      <c r="F342" s="23" t="str">
        <f t="shared" si="16"/>
        <v>7 to 8</v>
      </c>
      <c r="G342" s="23">
        <f t="shared" si="17"/>
        <v>709</v>
      </c>
      <c r="H342" t="s">
        <v>1081</v>
      </c>
      <c r="I342" s="24">
        <v>2</v>
      </c>
      <c r="J342" t="s">
        <v>1066</v>
      </c>
      <c r="Y342" s="3">
        <v>21287</v>
      </c>
      <c r="Z342" s="3" t="str">
        <f t="shared" si="18"/>
        <v>Standard</v>
      </c>
      <c r="AA342" s="5" t="e">
        <f>VLOOKUP(Y342,#REF!,2,0)</f>
        <v>#REF!</v>
      </c>
    </row>
    <row r="343" spans="1:27" x14ac:dyDescent="0.3">
      <c r="A343" s="3">
        <v>21188</v>
      </c>
      <c r="B343" s="3">
        <v>503</v>
      </c>
      <c r="C343" s="3">
        <v>69</v>
      </c>
      <c r="D343" s="29">
        <v>0.31810789552880264</v>
      </c>
      <c r="E343" s="27">
        <v>7.7661660428813315</v>
      </c>
      <c r="F343" s="23" t="str">
        <f t="shared" si="16"/>
        <v>7 to 8</v>
      </c>
      <c r="G343" s="23">
        <f t="shared" si="17"/>
        <v>777</v>
      </c>
      <c r="H343" t="s">
        <v>1082</v>
      </c>
      <c r="I343" s="24">
        <v>2</v>
      </c>
      <c r="J343" t="s">
        <v>1085</v>
      </c>
      <c r="Y343" s="3">
        <v>21289</v>
      </c>
      <c r="Z343" s="3" t="str">
        <f t="shared" si="18"/>
        <v>Standard</v>
      </c>
      <c r="AA343" s="5" t="e">
        <f>VLOOKUP(Y343,#REF!,2,0)</f>
        <v>#REF!</v>
      </c>
    </row>
    <row r="344" spans="1:27" x14ac:dyDescent="0.3">
      <c r="A344" s="3">
        <v>21189</v>
      </c>
      <c r="B344" s="3">
        <v>497</v>
      </c>
      <c r="C344" s="3">
        <v>72</v>
      </c>
      <c r="D344" s="29">
        <v>-7.4822951260534884E-2</v>
      </c>
      <c r="E344" s="27">
        <v>7.2279031917142227</v>
      </c>
      <c r="F344" s="23" t="str">
        <f t="shared" si="16"/>
        <v>7 to 8</v>
      </c>
      <c r="G344" s="23">
        <f t="shared" si="17"/>
        <v>723</v>
      </c>
      <c r="H344" t="s">
        <v>1081</v>
      </c>
      <c r="I344" s="24">
        <v>2</v>
      </c>
      <c r="J344" t="s">
        <v>1066</v>
      </c>
      <c r="Y344" s="3">
        <v>21291</v>
      </c>
      <c r="Z344" s="3" t="str">
        <f t="shared" si="18"/>
        <v>Standard</v>
      </c>
      <c r="AA344" s="5" t="e">
        <f>VLOOKUP(Y344,#REF!,2,0)</f>
        <v>#REF!</v>
      </c>
    </row>
    <row r="345" spans="1:27" x14ac:dyDescent="0.3">
      <c r="A345" s="3">
        <v>21190</v>
      </c>
      <c r="B345" s="3">
        <v>508</v>
      </c>
      <c r="C345" s="3">
        <v>8</v>
      </c>
      <c r="D345" s="29">
        <v>-2.4116531136142486E-2</v>
      </c>
      <c r="E345" s="27">
        <v>6.4149884148567269</v>
      </c>
      <c r="F345" s="23" t="str">
        <f t="shared" si="16"/>
        <v>6 to 7</v>
      </c>
      <c r="G345" s="23">
        <f t="shared" si="17"/>
        <v>641</v>
      </c>
      <c r="H345" t="s">
        <v>1081</v>
      </c>
      <c r="I345" s="24">
        <v>1</v>
      </c>
      <c r="J345" t="s">
        <v>1066</v>
      </c>
      <c r="Y345" s="3">
        <v>21292</v>
      </c>
      <c r="Z345" s="3" t="str">
        <f t="shared" si="18"/>
        <v>Standard</v>
      </c>
      <c r="AA345" s="5" t="e">
        <f>VLOOKUP(Y345,#REF!,2,0)</f>
        <v>#REF!</v>
      </c>
    </row>
    <row r="346" spans="1:27" x14ac:dyDescent="0.3">
      <c r="A346" s="3">
        <v>21191</v>
      </c>
      <c r="B346" s="3">
        <v>494</v>
      </c>
      <c r="C346" s="3">
        <v>95</v>
      </c>
      <c r="D346" s="29">
        <v>0.43928286114797477</v>
      </c>
      <c r="E346" s="27">
        <v>8.1298195973709522</v>
      </c>
      <c r="F346" s="23" t="str">
        <f t="shared" si="16"/>
        <v>8 to 9</v>
      </c>
      <c r="G346" s="23">
        <f t="shared" si="17"/>
        <v>813</v>
      </c>
      <c r="H346" t="s">
        <v>1082</v>
      </c>
      <c r="I346" s="24">
        <v>2</v>
      </c>
      <c r="J346" t="s">
        <v>1085</v>
      </c>
      <c r="Y346" s="3">
        <v>21293</v>
      </c>
      <c r="Z346" s="3" t="str">
        <f t="shared" si="18"/>
        <v>Standard</v>
      </c>
      <c r="AA346" s="5" t="e">
        <f>VLOOKUP(Y346,#REF!,2,0)</f>
        <v>#REF!</v>
      </c>
    </row>
    <row r="347" spans="1:27" x14ac:dyDescent="0.3">
      <c r="A347" s="3">
        <v>21192</v>
      </c>
      <c r="B347" s="3">
        <v>494</v>
      </c>
      <c r="C347" s="3">
        <v>88</v>
      </c>
      <c r="D347" s="29">
        <v>-3.1421780282111143E-2</v>
      </c>
      <c r="E347" s="27">
        <v>7.4052977362763546</v>
      </c>
      <c r="F347" s="23" t="str">
        <f t="shared" si="16"/>
        <v>7 to 8</v>
      </c>
      <c r="G347" s="23">
        <f t="shared" si="17"/>
        <v>741</v>
      </c>
      <c r="H347" t="s">
        <v>1081</v>
      </c>
      <c r="I347" s="24">
        <v>2</v>
      </c>
      <c r="J347" t="s">
        <v>1066</v>
      </c>
      <c r="Y347" s="3">
        <v>21294</v>
      </c>
      <c r="Z347" s="3" t="str">
        <f t="shared" si="18"/>
        <v>Standard</v>
      </c>
      <c r="AA347" s="5" t="e">
        <f>VLOOKUP(Y347,#REF!,2,0)</f>
        <v>#REF!</v>
      </c>
    </row>
    <row r="348" spans="1:27" x14ac:dyDescent="0.3">
      <c r="A348" s="3">
        <v>21194</v>
      </c>
      <c r="B348" s="3">
        <v>495</v>
      </c>
      <c r="C348" s="3">
        <v>81</v>
      </c>
      <c r="D348" s="29">
        <v>-1.5302974551929395E-2</v>
      </c>
      <c r="E348" s="27">
        <v>7.392115388600633</v>
      </c>
      <c r="F348" s="23" t="str">
        <f t="shared" si="16"/>
        <v>7 to 8</v>
      </c>
      <c r="G348" s="23">
        <f t="shared" si="17"/>
        <v>739</v>
      </c>
      <c r="H348" t="s">
        <v>1081</v>
      </c>
      <c r="I348" s="24">
        <v>2</v>
      </c>
      <c r="J348" t="s">
        <v>1066</v>
      </c>
      <c r="Y348" s="3">
        <v>21306</v>
      </c>
      <c r="Z348" s="3" t="str">
        <f t="shared" si="18"/>
        <v>Standard</v>
      </c>
      <c r="AA348" s="5" t="e">
        <f>VLOOKUP(Y348,#REF!,2,0)</f>
        <v>#REF!</v>
      </c>
    </row>
    <row r="349" spans="1:27" x14ac:dyDescent="0.3">
      <c r="A349" s="3">
        <v>21195</v>
      </c>
      <c r="B349" s="3">
        <v>494</v>
      </c>
      <c r="C349" s="3">
        <v>109</v>
      </c>
      <c r="D349" s="29">
        <v>-6.0289728452897805E-3</v>
      </c>
      <c r="E349" s="27">
        <v>7.5290980848031541</v>
      </c>
      <c r="F349" s="23" t="str">
        <f t="shared" si="16"/>
        <v>7 to 8</v>
      </c>
      <c r="G349" s="23">
        <f t="shared" si="17"/>
        <v>753</v>
      </c>
      <c r="H349" t="s">
        <v>1082</v>
      </c>
      <c r="I349" s="24">
        <v>2</v>
      </c>
      <c r="J349" t="s">
        <v>1085</v>
      </c>
      <c r="Y349" s="3">
        <v>21307</v>
      </c>
      <c r="Z349" s="3" t="str">
        <f t="shared" si="18"/>
        <v>Standard</v>
      </c>
      <c r="AA349" s="5" t="e">
        <f>VLOOKUP(Y349,#REF!,2,0)</f>
        <v>#REF!</v>
      </c>
    </row>
    <row r="350" spans="1:27" x14ac:dyDescent="0.3">
      <c r="A350" s="3">
        <v>21196</v>
      </c>
      <c r="B350" s="3">
        <v>502</v>
      </c>
      <c r="C350" s="3">
        <v>16</v>
      </c>
      <c r="D350" s="29">
        <v>-4.2156176700003614E-2</v>
      </c>
      <c r="E350" s="27">
        <v>6.6830424264212009</v>
      </c>
      <c r="F350" s="23" t="str">
        <f t="shared" si="16"/>
        <v>6 to 7</v>
      </c>
      <c r="G350" s="23">
        <f t="shared" si="17"/>
        <v>668</v>
      </c>
      <c r="H350" t="s">
        <v>1081</v>
      </c>
      <c r="I350" s="24">
        <v>1</v>
      </c>
      <c r="J350" t="s">
        <v>1066</v>
      </c>
      <c r="Y350" s="3">
        <v>21311</v>
      </c>
      <c r="Z350" s="3" t="str">
        <f t="shared" si="18"/>
        <v>Standard</v>
      </c>
      <c r="AA350" s="5" t="e">
        <f>VLOOKUP(Y350,#REF!,2,0)</f>
        <v>#REF!</v>
      </c>
    </row>
    <row r="351" spans="1:27" x14ac:dyDescent="0.3">
      <c r="A351" s="3">
        <v>21197</v>
      </c>
      <c r="B351" s="3">
        <v>509</v>
      </c>
      <c r="C351" s="3">
        <v>27</v>
      </c>
      <c r="D351" s="29">
        <v>-4.9405781500968277E-2</v>
      </c>
      <c r="E351" s="27">
        <v>6.7902696839965149</v>
      </c>
      <c r="F351" s="23" t="str">
        <f t="shared" si="16"/>
        <v>6 to 7</v>
      </c>
      <c r="G351" s="23">
        <f t="shared" si="17"/>
        <v>679</v>
      </c>
      <c r="H351" t="s">
        <v>1081</v>
      </c>
      <c r="I351" s="24">
        <v>1</v>
      </c>
      <c r="J351" t="s">
        <v>1066</v>
      </c>
      <c r="Y351" s="3">
        <v>21316</v>
      </c>
      <c r="Z351" s="3" t="str">
        <f t="shared" si="18"/>
        <v>Standard</v>
      </c>
      <c r="AA351" s="5" t="e">
        <f>VLOOKUP(Y351,#REF!,2,0)</f>
        <v>#REF!</v>
      </c>
    </row>
    <row r="352" spans="1:27" x14ac:dyDescent="0.3">
      <c r="A352" s="3">
        <v>21198</v>
      </c>
      <c r="B352" s="3">
        <v>494</v>
      </c>
      <c r="C352" s="3">
        <v>90</v>
      </c>
      <c r="D352" s="29">
        <v>-3.4755870530897487E-2</v>
      </c>
      <c r="E352" s="27">
        <v>7.4079931916256845</v>
      </c>
      <c r="F352" s="23" t="str">
        <f t="shared" si="16"/>
        <v>7 to 8</v>
      </c>
      <c r="G352" s="23">
        <f t="shared" si="17"/>
        <v>741</v>
      </c>
      <c r="H352" t="s">
        <v>1081</v>
      </c>
      <c r="I352" s="24">
        <v>2</v>
      </c>
      <c r="J352" t="s">
        <v>1066</v>
      </c>
      <c r="Y352" s="3">
        <v>21318</v>
      </c>
      <c r="Z352" s="3" t="str">
        <f t="shared" si="18"/>
        <v>Standard</v>
      </c>
      <c r="AA352" s="5" t="e">
        <f>VLOOKUP(Y352,#REF!,2,0)</f>
        <v>#REF!</v>
      </c>
    </row>
    <row r="353" spans="1:27" x14ac:dyDescent="0.3">
      <c r="A353" s="3">
        <v>21199</v>
      </c>
      <c r="B353" s="3">
        <v>494</v>
      </c>
      <c r="C353" s="3">
        <v>105</v>
      </c>
      <c r="D353" s="29">
        <v>-6.3162348774333812E-2</v>
      </c>
      <c r="E353" s="27">
        <v>7.4178251758934728</v>
      </c>
      <c r="F353" s="23" t="str">
        <f t="shared" si="16"/>
        <v>7 to 8</v>
      </c>
      <c r="G353" s="23">
        <f t="shared" si="17"/>
        <v>742</v>
      </c>
      <c r="H353" t="s">
        <v>1081</v>
      </c>
      <c r="I353" s="24">
        <v>2</v>
      </c>
      <c r="J353" t="s">
        <v>1066</v>
      </c>
      <c r="Y353" s="3">
        <v>21319</v>
      </c>
      <c r="Z353" s="3" t="str">
        <f t="shared" si="18"/>
        <v>Standard</v>
      </c>
      <c r="AA353" s="5" t="e">
        <f>VLOOKUP(Y353,#REF!,2,0)</f>
        <v>#REF!</v>
      </c>
    </row>
    <row r="354" spans="1:27" x14ac:dyDescent="0.3">
      <c r="A354" s="3">
        <v>21200</v>
      </c>
      <c r="B354" s="3">
        <v>494</v>
      </c>
      <c r="C354" s="3">
        <v>90</v>
      </c>
      <c r="D354" s="29">
        <v>-2.5001731449903121E-2</v>
      </c>
      <c r="E354" s="27">
        <v>7.424677494222383</v>
      </c>
      <c r="F354" s="23" t="str">
        <f t="shared" si="16"/>
        <v>7 to 8</v>
      </c>
      <c r="G354" s="23">
        <f t="shared" si="17"/>
        <v>742</v>
      </c>
      <c r="H354" t="s">
        <v>1081</v>
      </c>
      <c r="I354" s="24">
        <v>2</v>
      </c>
      <c r="J354" t="s">
        <v>1066</v>
      </c>
      <c r="Y354" s="3">
        <v>21320</v>
      </c>
      <c r="Z354" s="3" t="str">
        <f t="shared" si="18"/>
        <v>Standard</v>
      </c>
      <c r="AA354" s="5" t="e">
        <f>VLOOKUP(Y354,#REF!,2,0)</f>
        <v>#REF!</v>
      </c>
    </row>
    <row r="355" spans="1:27" x14ac:dyDescent="0.3">
      <c r="A355" s="3">
        <v>21201</v>
      </c>
      <c r="B355" s="3">
        <v>495</v>
      </c>
      <c r="C355" s="3">
        <v>125</v>
      </c>
      <c r="D355" s="29">
        <v>0.33484570988561518</v>
      </c>
      <c r="E355" s="27">
        <v>8.0896332712741081</v>
      </c>
      <c r="F355" s="23" t="str">
        <f t="shared" si="16"/>
        <v>8 to 9</v>
      </c>
      <c r="G355" s="23">
        <f t="shared" si="17"/>
        <v>809</v>
      </c>
      <c r="H355" t="s">
        <v>1082</v>
      </c>
      <c r="I355" s="24">
        <v>2</v>
      </c>
      <c r="J355" t="s">
        <v>1085</v>
      </c>
      <c r="Y355" s="3">
        <v>21331</v>
      </c>
      <c r="Z355" s="3" t="str">
        <f t="shared" si="18"/>
        <v>Standard</v>
      </c>
      <c r="AA355" s="5" t="e">
        <f>VLOOKUP(Y355,#REF!,2,0)</f>
        <v>#REF!</v>
      </c>
    </row>
    <row r="356" spans="1:27" x14ac:dyDescent="0.3">
      <c r="A356" s="3">
        <v>21202</v>
      </c>
      <c r="B356" s="3">
        <v>496</v>
      </c>
      <c r="C356" s="3">
        <v>34</v>
      </c>
      <c r="D356" s="29">
        <v>6.4857440332565713E-2</v>
      </c>
      <c r="E356" s="27">
        <v>7.1984885976096447</v>
      </c>
      <c r="F356" s="23" t="str">
        <f t="shared" si="16"/>
        <v>7 to 8</v>
      </c>
      <c r="G356" s="23">
        <f t="shared" si="17"/>
        <v>720</v>
      </c>
      <c r="H356" t="s">
        <v>1081</v>
      </c>
      <c r="I356" s="24">
        <v>1</v>
      </c>
      <c r="J356" t="s">
        <v>1066</v>
      </c>
      <c r="Y356" s="3">
        <v>21332</v>
      </c>
      <c r="Z356" s="3" t="str">
        <f t="shared" si="18"/>
        <v>Standard</v>
      </c>
      <c r="AA356" s="5" t="e">
        <f>VLOOKUP(Y356,#REF!,2,0)</f>
        <v>#REF!</v>
      </c>
    </row>
    <row r="357" spans="1:27" x14ac:dyDescent="0.3">
      <c r="A357" s="3">
        <v>21204</v>
      </c>
      <c r="B357" s="3">
        <v>506</v>
      </c>
      <c r="C357" s="3">
        <v>91</v>
      </c>
      <c r="D357" s="29">
        <v>-2.8715824714704422E-2</v>
      </c>
      <c r="E357" s="27">
        <v>7.3032961127964686</v>
      </c>
      <c r="F357" s="23" t="str">
        <f t="shared" si="16"/>
        <v>7 to 8</v>
      </c>
      <c r="G357" s="23">
        <f t="shared" si="17"/>
        <v>730</v>
      </c>
      <c r="H357" t="s">
        <v>1081</v>
      </c>
      <c r="I357" s="24">
        <v>2</v>
      </c>
      <c r="J357" t="s">
        <v>1066</v>
      </c>
      <c r="Y357" s="3">
        <v>21333</v>
      </c>
      <c r="Z357" s="3" t="str">
        <f t="shared" si="18"/>
        <v>Standard</v>
      </c>
      <c r="AA357" s="5" t="e">
        <f>VLOOKUP(Y357,#REF!,2,0)</f>
        <v>#REF!</v>
      </c>
    </row>
    <row r="358" spans="1:27" x14ac:dyDescent="0.3">
      <c r="A358" s="3">
        <v>21205</v>
      </c>
      <c r="B358" s="3">
        <v>494</v>
      </c>
      <c r="C358" s="3">
        <v>88</v>
      </c>
      <c r="D358" s="29">
        <v>0.21801789797413762</v>
      </c>
      <c r="E358" s="27">
        <v>7.8072249047539932</v>
      </c>
      <c r="F358" s="23" t="str">
        <f t="shared" si="16"/>
        <v>7 to 8</v>
      </c>
      <c r="G358" s="23">
        <f t="shared" si="17"/>
        <v>781</v>
      </c>
      <c r="H358" t="s">
        <v>1082</v>
      </c>
      <c r="I358" s="24">
        <v>2</v>
      </c>
      <c r="J358" t="s">
        <v>1085</v>
      </c>
      <c r="Y358" s="3">
        <v>21348</v>
      </c>
      <c r="Z358" s="3" t="str">
        <f t="shared" si="18"/>
        <v>Standard</v>
      </c>
      <c r="AA358" s="5" t="e">
        <f>VLOOKUP(Y358,#REF!,2,0)</f>
        <v>#REF!</v>
      </c>
    </row>
    <row r="359" spans="1:27" x14ac:dyDescent="0.3">
      <c r="A359" s="3">
        <v>21206</v>
      </c>
      <c r="B359" s="3">
        <v>496</v>
      </c>
      <c r="C359" s="3">
        <v>131</v>
      </c>
      <c r="D359" s="29">
        <v>2.0450961349028317E-3</v>
      </c>
      <c r="E359" s="27">
        <v>7.5919867918339268</v>
      </c>
      <c r="F359" s="23" t="str">
        <f t="shared" si="16"/>
        <v>7 to 8</v>
      </c>
      <c r="G359" s="23">
        <f t="shared" si="17"/>
        <v>759</v>
      </c>
      <c r="H359" t="s">
        <v>1082</v>
      </c>
      <c r="I359" s="24">
        <v>2</v>
      </c>
      <c r="J359" t="s">
        <v>1085</v>
      </c>
      <c r="Y359" s="3">
        <v>21354</v>
      </c>
      <c r="Z359" s="3" t="str">
        <f t="shared" si="18"/>
        <v>Standard</v>
      </c>
      <c r="AA359" s="5" t="e">
        <f>VLOOKUP(Y359,#REF!,2,0)</f>
        <v>#REF!</v>
      </c>
    </row>
    <row r="360" spans="1:27" x14ac:dyDescent="0.3">
      <c r="A360" s="3">
        <v>21207</v>
      </c>
      <c r="B360" s="3">
        <v>496</v>
      </c>
      <c r="C360" s="3">
        <v>144</v>
      </c>
      <c r="D360" s="29">
        <v>-3.039326076891535E-2</v>
      </c>
      <c r="E360" s="27">
        <v>7.5710680677761486</v>
      </c>
      <c r="F360" s="23" t="str">
        <f t="shared" si="16"/>
        <v>7 to 8</v>
      </c>
      <c r="G360" s="23">
        <f t="shared" si="17"/>
        <v>757</v>
      </c>
      <c r="H360" t="s">
        <v>1082</v>
      </c>
      <c r="I360" s="24">
        <v>2</v>
      </c>
      <c r="J360" t="s">
        <v>1085</v>
      </c>
      <c r="Y360" s="3">
        <v>21357</v>
      </c>
      <c r="Z360" s="3" t="str">
        <f t="shared" si="18"/>
        <v>Standard</v>
      </c>
      <c r="AA360" s="5" t="e">
        <f>VLOOKUP(Y360,#REF!,2,0)</f>
        <v>#REF!</v>
      </c>
    </row>
    <row r="361" spans="1:27" x14ac:dyDescent="0.3">
      <c r="A361" s="3">
        <v>21208</v>
      </c>
      <c r="B361" s="3">
        <v>501</v>
      </c>
      <c r="C361" s="3">
        <v>95</v>
      </c>
      <c r="D361" s="29">
        <v>-1.6315811088161419E-2</v>
      </c>
      <c r="E361" s="27">
        <v>7.3900004373945301</v>
      </c>
      <c r="F361" s="23" t="str">
        <f t="shared" si="16"/>
        <v>7 to 8</v>
      </c>
      <c r="G361" s="23">
        <f t="shared" si="17"/>
        <v>739</v>
      </c>
      <c r="H361" t="s">
        <v>1081</v>
      </c>
      <c r="I361" s="24">
        <v>2</v>
      </c>
      <c r="J361" t="s">
        <v>1066</v>
      </c>
      <c r="Y361" s="3">
        <v>21358</v>
      </c>
      <c r="Z361" s="3" t="str">
        <f t="shared" si="18"/>
        <v>Standard</v>
      </c>
      <c r="AA361" s="5" t="e">
        <f>VLOOKUP(Y361,#REF!,2,0)</f>
        <v>#REF!</v>
      </c>
    </row>
    <row r="362" spans="1:27" x14ac:dyDescent="0.3">
      <c r="A362" s="3">
        <v>21209</v>
      </c>
      <c r="B362" s="3">
        <v>497</v>
      </c>
      <c r="C362" s="3">
        <v>109</v>
      </c>
      <c r="D362" s="29">
        <v>-1.9789575811737601E-2</v>
      </c>
      <c r="E362" s="27">
        <v>7.4751148529618199</v>
      </c>
      <c r="F362" s="23" t="str">
        <f t="shared" si="16"/>
        <v>7 to 8</v>
      </c>
      <c r="G362" s="23">
        <f t="shared" si="17"/>
        <v>748</v>
      </c>
      <c r="H362" t="s">
        <v>1081</v>
      </c>
      <c r="I362" s="24">
        <v>2</v>
      </c>
      <c r="J362" t="s">
        <v>1066</v>
      </c>
      <c r="Y362" s="3">
        <v>21359</v>
      </c>
      <c r="Z362" s="3" t="str">
        <f t="shared" si="18"/>
        <v>Standard</v>
      </c>
      <c r="AA362" s="5" t="e">
        <f>VLOOKUP(Y362,#REF!,2,0)</f>
        <v>#REF!</v>
      </c>
    </row>
    <row r="363" spans="1:27" x14ac:dyDescent="0.3">
      <c r="A363" s="3">
        <v>21210</v>
      </c>
      <c r="B363" s="3">
        <v>494</v>
      </c>
      <c r="C363" s="3">
        <v>481</v>
      </c>
      <c r="D363" s="29">
        <v>-3.468389202700236E-2</v>
      </c>
      <c r="E363" s="27">
        <v>8.0367929981431434</v>
      </c>
      <c r="F363" s="23" t="str">
        <f t="shared" si="16"/>
        <v>8 to 9</v>
      </c>
      <c r="G363" s="23">
        <f t="shared" si="17"/>
        <v>804</v>
      </c>
      <c r="H363" t="s">
        <v>1082</v>
      </c>
      <c r="I363" s="24">
        <v>2</v>
      </c>
      <c r="J363" t="s">
        <v>1085</v>
      </c>
      <c r="Y363" s="3">
        <v>21360</v>
      </c>
      <c r="Z363" s="3" t="str">
        <f t="shared" si="18"/>
        <v>Standard</v>
      </c>
      <c r="AA363" s="5" t="e">
        <f>VLOOKUP(Y363,#REF!,2,0)</f>
        <v>#REF!</v>
      </c>
    </row>
    <row r="364" spans="1:27" x14ac:dyDescent="0.3">
      <c r="A364" s="3">
        <v>21211</v>
      </c>
      <c r="B364" s="3">
        <v>494</v>
      </c>
      <c r="C364" s="3">
        <v>118</v>
      </c>
      <c r="D364" s="29">
        <v>-1.8926084623734046E-2</v>
      </c>
      <c r="E364" s="27">
        <v>7.536315744925556</v>
      </c>
      <c r="F364" s="23" t="str">
        <f t="shared" si="16"/>
        <v>7 to 8</v>
      </c>
      <c r="G364" s="23">
        <f t="shared" si="17"/>
        <v>754</v>
      </c>
      <c r="H364" t="s">
        <v>1082</v>
      </c>
      <c r="I364" s="24">
        <v>2</v>
      </c>
      <c r="J364" t="s">
        <v>1085</v>
      </c>
      <c r="Y364" s="3">
        <v>21364</v>
      </c>
      <c r="Z364" s="3" t="str">
        <f t="shared" si="18"/>
        <v>Standard</v>
      </c>
      <c r="AA364" s="5" t="e">
        <f>VLOOKUP(Y364,#REF!,2,0)</f>
        <v>#REF!</v>
      </c>
    </row>
    <row r="365" spans="1:27" x14ac:dyDescent="0.3">
      <c r="A365" s="3">
        <v>21212</v>
      </c>
      <c r="B365" s="3">
        <v>494</v>
      </c>
      <c r="C365" s="3">
        <v>1535</v>
      </c>
      <c r="D365" s="29">
        <v>-2.1661821691224343E-2</v>
      </c>
      <c r="E365" s="27">
        <v>8.4961739873824378</v>
      </c>
      <c r="F365" s="23" t="str">
        <f t="shared" si="16"/>
        <v>8 to 9</v>
      </c>
      <c r="G365" s="23">
        <f t="shared" si="17"/>
        <v>850</v>
      </c>
      <c r="H365" t="s">
        <v>1082</v>
      </c>
      <c r="I365" s="24">
        <v>2</v>
      </c>
      <c r="J365" t="s">
        <v>1085</v>
      </c>
      <c r="Y365" s="3">
        <v>21365</v>
      </c>
      <c r="Z365" s="3" t="str">
        <f t="shared" si="18"/>
        <v>Standard</v>
      </c>
      <c r="AA365" s="5" t="e">
        <f>VLOOKUP(Y365,#REF!,2,0)</f>
        <v>#REF!</v>
      </c>
    </row>
    <row r="366" spans="1:27" x14ac:dyDescent="0.3">
      <c r="A366" s="3">
        <v>21213</v>
      </c>
      <c r="B366" s="3">
        <v>494</v>
      </c>
      <c r="C366" s="3">
        <v>734</v>
      </c>
      <c r="D366" s="29">
        <v>3.7165951602690372E-3</v>
      </c>
      <c r="E366" s="27">
        <v>8.2625040623921109</v>
      </c>
      <c r="F366" s="23" t="str">
        <f t="shared" si="16"/>
        <v>8 to 9</v>
      </c>
      <c r="G366" s="23">
        <f t="shared" si="17"/>
        <v>826</v>
      </c>
      <c r="H366" t="s">
        <v>1082</v>
      </c>
      <c r="I366" s="24">
        <v>2</v>
      </c>
      <c r="J366" t="s">
        <v>1085</v>
      </c>
      <c r="Y366" s="3">
        <v>21367</v>
      </c>
      <c r="Z366" s="3" t="str">
        <f t="shared" si="18"/>
        <v>Standard</v>
      </c>
      <c r="AA366" s="5" t="e">
        <f>VLOOKUP(Y366,#REF!,2,0)</f>
        <v>#REF!</v>
      </c>
    </row>
    <row r="367" spans="1:27" x14ac:dyDescent="0.3">
      <c r="A367" s="3">
        <v>21215</v>
      </c>
      <c r="B367" s="3">
        <v>496</v>
      </c>
      <c r="C367" s="3">
        <v>144</v>
      </c>
      <c r="D367" s="29">
        <v>-1.4394160247287763E-2</v>
      </c>
      <c r="E367" s="27">
        <v>7.5986349878472996</v>
      </c>
      <c r="F367" s="23" t="str">
        <f t="shared" si="16"/>
        <v>7 to 8</v>
      </c>
      <c r="G367" s="23">
        <f t="shared" si="17"/>
        <v>760</v>
      </c>
      <c r="H367" t="s">
        <v>1082</v>
      </c>
      <c r="I367" s="24">
        <v>2</v>
      </c>
      <c r="J367" t="s">
        <v>1085</v>
      </c>
      <c r="Y367" s="3">
        <v>21368</v>
      </c>
      <c r="Z367" s="3" t="str">
        <f t="shared" si="18"/>
        <v>Standard</v>
      </c>
      <c r="AA367" s="5" t="e">
        <f>VLOOKUP(Y367,#REF!,2,0)</f>
        <v>#REF!</v>
      </c>
    </row>
    <row r="368" spans="1:27" x14ac:dyDescent="0.3">
      <c r="A368" s="3">
        <v>21216</v>
      </c>
      <c r="B368" s="3">
        <v>494</v>
      </c>
      <c r="C368" s="3">
        <v>493</v>
      </c>
      <c r="D368" s="29">
        <v>7.8283997681452805E-2</v>
      </c>
      <c r="E368" s="27">
        <v>8.2389011459924255</v>
      </c>
      <c r="F368" s="23" t="str">
        <f t="shared" si="16"/>
        <v>8 to 9</v>
      </c>
      <c r="G368" s="23">
        <f t="shared" si="17"/>
        <v>824</v>
      </c>
      <c r="H368" t="s">
        <v>1082</v>
      </c>
      <c r="I368" s="24">
        <v>2</v>
      </c>
      <c r="J368" t="s">
        <v>1085</v>
      </c>
      <c r="Y368" s="3">
        <v>21369</v>
      </c>
      <c r="Z368" s="3" t="str">
        <f t="shared" si="18"/>
        <v>Standard</v>
      </c>
      <c r="AA368" s="5" t="e">
        <f>VLOOKUP(Y368,#REF!,2,0)</f>
        <v>#REF!</v>
      </c>
    </row>
    <row r="369" spans="1:27" x14ac:dyDescent="0.3">
      <c r="A369" s="3">
        <v>21217</v>
      </c>
      <c r="B369" s="3">
        <v>500</v>
      </c>
      <c r="C369" s="3">
        <v>361</v>
      </c>
      <c r="D369" s="29">
        <v>7.7736430145132138E-2</v>
      </c>
      <c r="E369" s="27">
        <v>8.0608432377212633</v>
      </c>
      <c r="F369" s="23" t="str">
        <f t="shared" si="16"/>
        <v>8 to 9</v>
      </c>
      <c r="G369" s="23">
        <f t="shared" si="17"/>
        <v>806</v>
      </c>
      <c r="H369" t="s">
        <v>1082</v>
      </c>
      <c r="I369" s="24">
        <v>2</v>
      </c>
      <c r="J369" t="s">
        <v>1085</v>
      </c>
      <c r="Y369" s="3">
        <v>21371</v>
      </c>
      <c r="Z369" s="3" t="str">
        <f t="shared" si="18"/>
        <v>Standard</v>
      </c>
      <c r="AA369" s="5" t="e">
        <f>VLOOKUP(Y369,#REF!,2,0)</f>
        <v>#REF!</v>
      </c>
    </row>
    <row r="370" spans="1:27" x14ac:dyDescent="0.3">
      <c r="A370" s="3">
        <v>21218</v>
      </c>
      <c r="B370" s="3">
        <v>496</v>
      </c>
      <c r="C370" s="3">
        <v>454</v>
      </c>
      <c r="D370" s="29">
        <v>0.22831616863688378</v>
      </c>
      <c r="E370" s="27">
        <v>8.417320518667827</v>
      </c>
      <c r="F370" s="23" t="str">
        <f t="shared" si="16"/>
        <v>8 to 9</v>
      </c>
      <c r="G370" s="23">
        <f t="shared" si="17"/>
        <v>842</v>
      </c>
      <c r="H370" t="s">
        <v>1082</v>
      </c>
      <c r="I370" s="24">
        <v>2</v>
      </c>
      <c r="J370" t="s">
        <v>1085</v>
      </c>
      <c r="Y370" s="3">
        <v>21372</v>
      </c>
      <c r="Z370" s="3" t="str">
        <f t="shared" si="18"/>
        <v>Standard</v>
      </c>
      <c r="AA370" s="5" t="e">
        <f>VLOOKUP(Y370,#REF!,2,0)</f>
        <v>#REF!</v>
      </c>
    </row>
    <row r="371" spans="1:27" x14ac:dyDescent="0.3">
      <c r="A371" s="3">
        <v>21219</v>
      </c>
      <c r="B371" s="3">
        <v>494</v>
      </c>
      <c r="C371" s="3">
        <v>103</v>
      </c>
      <c r="D371" s="29">
        <v>-3.7896125776832164E-2</v>
      </c>
      <c r="E371" s="27">
        <v>7.4530115490859403</v>
      </c>
      <c r="F371" s="23" t="str">
        <f t="shared" si="16"/>
        <v>7 to 8</v>
      </c>
      <c r="G371" s="23">
        <f t="shared" si="17"/>
        <v>745</v>
      </c>
      <c r="H371" t="s">
        <v>1081</v>
      </c>
      <c r="I371" s="24">
        <v>2</v>
      </c>
      <c r="J371" t="s">
        <v>1066</v>
      </c>
      <c r="Y371" s="3">
        <v>21373</v>
      </c>
      <c r="Z371" s="3" t="str">
        <f t="shared" si="18"/>
        <v>Standard</v>
      </c>
      <c r="AA371" s="5" t="e">
        <f>VLOOKUP(Y371,#REF!,2,0)</f>
        <v>#REF!</v>
      </c>
    </row>
    <row r="372" spans="1:27" x14ac:dyDescent="0.3">
      <c r="A372" s="3">
        <v>21220</v>
      </c>
      <c r="B372" s="3">
        <v>494</v>
      </c>
      <c r="C372" s="3">
        <v>91</v>
      </c>
      <c r="D372" s="29">
        <v>-1.4919686952671617E-2</v>
      </c>
      <c r="E372" s="27">
        <v>7.4462118589372608</v>
      </c>
      <c r="F372" s="23" t="str">
        <f t="shared" si="16"/>
        <v>7 to 8</v>
      </c>
      <c r="G372" s="23">
        <f t="shared" si="17"/>
        <v>745</v>
      </c>
      <c r="H372" t="s">
        <v>1081</v>
      </c>
      <c r="I372" s="24">
        <v>2</v>
      </c>
      <c r="J372" t="s">
        <v>1066</v>
      </c>
      <c r="Y372" s="3">
        <v>21374</v>
      </c>
      <c r="Z372" s="3" t="str">
        <f t="shared" si="18"/>
        <v>Standard</v>
      </c>
      <c r="AA372" s="5" t="e">
        <f>VLOOKUP(Y372,#REF!,2,0)</f>
        <v>#REF!</v>
      </c>
    </row>
    <row r="373" spans="1:27" x14ac:dyDescent="0.3">
      <c r="A373" s="3">
        <v>21221</v>
      </c>
      <c r="B373" s="3">
        <v>494</v>
      </c>
      <c r="C373" s="3">
        <v>66</v>
      </c>
      <c r="D373" s="29">
        <v>-6.5936205841313844E-3</v>
      </c>
      <c r="E373" s="27">
        <v>7.3411422458184497</v>
      </c>
      <c r="F373" s="23" t="str">
        <f t="shared" si="16"/>
        <v>7 to 8</v>
      </c>
      <c r="G373" s="23">
        <f t="shared" si="17"/>
        <v>734</v>
      </c>
      <c r="H373" t="s">
        <v>1081</v>
      </c>
      <c r="I373" s="24">
        <v>2</v>
      </c>
      <c r="J373" t="s">
        <v>1066</v>
      </c>
      <c r="Y373" s="3">
        <v>21375</v>
      </c>
      <c r="Z373" s="3" t="str">
        <f t="shared" si="18"/>
        <v>Standard</v>
      </c>
      <c r="AA373" s="5" t="e">
        <f>VLOOKUP(Y373,#REF!,2,0)</f>
        <v>#REF!</v>
      </c>
    </row>
    <row r="374" spans="1:27" x14ac:dyDescent="0.3">
      <c r="A374" s="3">
        <v>21222</v>
      </c>
      <c r="B374" s="3">
        <v>494</v>
      </c>
      <c r="C374" s="3">
        <v>81</v>
      </c>
      <c r="D374" s="29">
        <v>-2.8180999652571551E-2</v>
      </c>
      <c r="E374" s="27">
        <v>7.3799495078433148</v>
      </c>
      <c r="F374" s="23" t="str">
        <f t="shared" si="16"/>
        <v>7 to 8</v>
      </c>
      <c r="G374" s="23">
        <f t="shared" si="17"/>
        <v>738</v>
      </c>
      <c r="H374" t="s">
        <v>1081</v>
      </c>
      <c r="I374" s="24">
        <v>2</v>
      </c>
      <c r="J374" t="s">
        <v>1066</v>
      </c>
      <c r="Y374" s="3">
        <v>21376</v>
      </c>
      <c r="Z374" s="3" t="str">
        <f t="shared" si="18"/>
        <v>Standard</v>
      </c>
      <c r="AA374" s="5" t="e">
        <f>VLOOKUP(Y374,#REF!,2,0)</f>
        <v>#REF!</v>
      </c>
    </row>
    <row r="375" spans="1:27" x14ac:dyDescent="0.3">
      <c r="A375" s="3">
        <v>21224</v>
      </c>
      <c r="B375" s="3">
        <v>497</v>
      </c>
      <c r="C375" s="3">
        <v>177</v>
      </c>
      <c r="D375" s="29">
        <v>-4.8269793282389742E-2</v>
      </c>
      <c r="E375" s="27">
        <v>7.6080978430750168</v>
      </c>
      <c r="F375" s="23" t="str">
        <f t="shared" si="16"/>
        <v>7 to 8</v>
      </c>
      <c r="G375" s="23">
        <f t="shared" si="17"/>
        <v>761</v>
      </c>
      <c r="H375" t="s">
        <v>1082</v>
      </c>
      <c r="I375" s="24">
        <v>2</v>
      </c>
      <c r="J375" t="s">
        <v>1085</v>
      </c>
      <c r="Y375" s="3">
        <v>21377</v>
      </c>
      <c r="Z375" s="3" t="str">
        <f t="shared" si="18"/>
        <v>Standard</v>
      </c>
      <c r="AA375" s="5" t="e">
        <f>VLOOKUP(Y375,#REF!,2,0)</f>
        <v>#REF!</v>
      </c>
    </row>
    <row r="376" spans="1:27" x14ac:dyDescent="0.3">
      <c r="A376" s="3">
        <v>21226</v>
      </c>
      <c r="B376" s="3">
        <v>538</v>
      </c>
      <c r="C376" s="3">
        <v>17</v>
      </c>
      <c r="D376" s="29">
        <v>-1.3826593329670855E-2</v>
      </c>
      <c r="E376" s="27">
        <v>6.4093517019344937</v>
      </c>
      <c r="F376" s="23" t="str">
        <f t="shared" si="16"/>
        <v>6 to 7</v>
      </c>
      <c r="G376" s="23">
        <f t="shared" si="17"/>
        <v>641</v>
      </c>
      <c r="H376" t="s">
        <v>1081</v>
      </c>
      <c r="I376" s="24">
        <v>1</v>
      </c>
      <c r="J376" t="s">
        <v>1066</v>
      </c>
      <c r="Y376" s="3">
        <v>21378</v>
      </c>
      <c r="Z376" s="3" t="str">
        <f t="shared" si="18"/>
        <v>Standard</v>
      </c>
      <c r="AA376" s="5" t="e">
        <f>VLOOKUP(Y376,#REF!,2,0)</f>
        <v>#REF!</v>
      </c>
    </row>
    <row r="377" spans="1:27" x14ac:dyDescent="0.3">
      <c r="A377" s="3">
        <v>21228</v>
      </c>
      <c r="B377" s="3">
        <v>714</v>
      </c>
      <c r="C377" s="3">
        <v>4</v>
      </c>
      <c r="D377" s="29">
        <v>1</v>
      </c>
      <c r="E377" s="27">
        <v>5.7661739730674242</v>
      </c>
      <c r="F377" s="23" t="str">
        <f t="shared" si="16"/>
        <v>5 to 6</v>
      </c>
      <c r="G377" s="23">
        <f t="shared" si="17"/>
        <v>577</v>
      </c>
      <c r="H377" t="s">
        <v>1081</v>
      </c>
      <c r="I377" s="24">
        <v>0</v>
      </c>
      <c r="J377" t="s">
        <v>1066</v>
      </c>
      <c r="Y377" s="3">
        <v>21379</v>
      </c>
      <c r="Z377" s="3" t="str">
        <f t="shared" si="18"/>
        <v>Standard</v>
      </c>
      <c r="AA377" s="5" t="e">
        <f>VLOOKUP(Y377,#REF!,2,0)</f>
        <v>#REF!</v>
      </c>
    </row>
    <row r="378" spans="1:27" x14ac:dyDescent="0.3">
      <c r="A378" s="3">
        <v>21231</v>
      </c>
      <c r="B378" s="3">
        <v>496</v>
      </c>
      <c r="C378" s="3">
        <v>573</v>
      </c>
      <c r="D378" s="29">
        <v>-1.1686701981312612E-2</v>
      </c>
      <c r="E378" s="27">
        <v>8.1222094732930348</v>
      </c>
      <c r="F378" s="23" t="str">
        <f t="shared" si="16"/>
        <v>8 to 9</v>
      </c>
      <c r="G378" s="23">
        <f t="shared" si="17"/>
        <v>812</v>
      </c>
      <c r="H378" t="s">
        <v>1082</v>
      </c>
      <c r="I378" s="24">
        <v>2</v>
      </c>
      <c r="J378" t="s">
        <v>1085</v>
      </c>
      <c r="Y378" s="3">
        <v>21386</v>
      </c>
      <c r="Z378" s="3" t="str">
        <f t="shared" si="18"/>
        <v>Standard</v>
      </c>
      <c r="AA378" s="5" t="e">
        <f>VLOOKUP(Y378,#REF!,2,0)</f>
        <v>#REF!</v>
      </c>
    </row>
    <row r="379" spans="1:27" x14ac:dyDescent="0.3">
      <c r="A379" s="3">
        <v>21232</v>
      </c>
      <c r="B379" s="3">
        <v>492</v>
      </c>
      <c r="C379" s="3">
        <v>965</v>
      </c>
      <c r="D379" s="29">
        <v>-4.0645894564246866E-2</v>
      </c>
      <c r="E379" s="27">
        <v>8.3089828428412833</v>
      </c>
      <c r="F379" s="23" t="str">
        <f t="shared" si="16"/>
        <v>8 to 9</v>
      </c>
      <c r="G379" s="23">
        <f t="shared" si="17"/>
        <v>831</v>
      </c>
      <c r="H379" t="s">
        <v>1082</v>
      </c>
      <c r="I379" s="24">
        <v>2</v>
      </c>
      <c r="J379" t="s">
        <v>1085</v>
      </c>
      <c r="Y379" s="3">
        <v>21392</v>
      </c>
      <c r="Z379" s="3" t="str">
        <f t="shared" si="18"/>
        <v>Standard</v>
      </c>
      <c r="AA379" s="5" t="e">
        <f>VLOOKUP(Y379,#REF!,2,0)</f>
        <v>#REF!</v>
      </c>
    </row>
    <row r="380" spans="1:27" x14ac:dyDescent="0.3">
      <c r="A380" s="3">
        <v>21238</v>
      </c>
      <c r="B380" s="3">
        <v>496</v>
      </c>
      <c r="C380" s="3">
        <v>453</v>
      </c>
      <c r="D380" s="29">
        <v>-9.3516820535807163E-3</v>
      </c>
      <c r="E380" s="27">
        <v>8.0378351196723372</v>
      </c>
      <c r="F380" s="23" t="str">
        <f t="shared" si="16"/>
        <v>8 to 9</v>
      </c>
      <c r="G380" s="23">
        <f t="shared" si="17"/>
        <v>804</v>
      </c>
      <c r="H380" t="s">
        <v>1082</v>
      </c>
      <c r="I380" s="24">
        <v>2</v>
      </c>
      <c r="J380" t="s">
        <v>1085</v>
      </c>
      <c r="Y380" s="3">
        <v>21393</v>
      </c>
      <c r="Z380" s="3" t="str">
        <f t="shared" si="18"/>
        <v>Standard</v>
      </c>
      <c r="AA380" s="5" t="e">
        <f>VLOOKUP(Y380,#REF!,2,0)</f>
        <v>#REF!</v>
      </c>
    </row>
    <row r="381" spans="1:27" x14ac:dyDescent="0.3">
      <c r="A381" s="3">
        <v>21239</v>
      </c>
      <c r="B381" s="3">
        <v>496</v>
      </c>
      <c r="C381" s="3">
        <v>347</v>
      </c>
      <c r="D381" s="29">
        <v>-2.6861084381806712E-2</v>
      </c>
      <c r="E381" s="27">
        <v>7.9072666978281587</v>
      </c>
      <c r="F381" s="23" t="str">
        <f t="shared" si="16"/>
        <v>7 to 8</v>
      </c>
      <c r="G381" s="23">
        <f t="shared" si="17"/>
        <v>791</v>
      </c>
      <c r="H381" t="s">
        <v>1082</v>
      </c>
      <c r="I381" s="24">
        <v>2</v>
      </c>
      <c r="J381" t="s">
        <v>1085</v>
      </c>
      <c r="Y381" s="3">
        <v>21395</v>
      </c>
      <c r="Z381" s="3" t="str">
        <f t="shared" si="18"/>
        <v>Standard</v>
      </c>
      <c r="AA381" s="5" t="e">
        <f>VLOOKUP(Y381,#REF!,2,0)</f>
        <v>#REF!</v>
      </c>
    </row>
    <row r="382" spans="1:27" x14ac:dyDescent="0.3">
      <c r="A382" s="3">
        <v>21240</v>
      </c>
      <c r="B382" s="3">
        <v>496</v>
      </c>
      <c r="C382" s="3">
        <v>383</v>
      </c>
      <c r="D382" s="29">
        <v>-4.596495194343337E-2</v>
      </c>
      <c r="E382" s="27">
        <v>7.9119180824092643</v>
      </c>
      <c r="F382" s="23" t="str">
        <f t="shared" si="16"/>
        <v>7 to 8</v>
      </c>
      <c r="G382" s="23">
        <f t="shared" si="17"/>
        <v>791</v>
      </c>
      <c r="H382" t="s">
        <v>1082</v>
      </c>
      <c r="I382" s="24">
        <v>2</v>
      </c>
      <c r="J382" t="s">
        <v>1085</v>
      </c>
      <c r="Y382" s="3">
        <v>21400</v>
      </c>
      <c r="Z382" s="3" t="str">
        <f t="shared" si="18"/>
        <v>Standard</v>
      </c>
      <c r="AA382" s="5" t="e">
        <f>VLOOKUP(Y382,#REF!,2,0)</f>
        <v>#REF!</v>
      </c>
    </row>
    <row r="383" spans="1:27" x14ac:dyDescent="0.3">
      <c r="A383" s="3">
        <v>21242</v>
      </c>
      <c r="B383" s="3">
        <v>496</v>
      </c>
      <c r="C383" s="3">
        <v>369</v>
      </c>
      <c r="D383" s="29">
        <v>-4.2727089692121537E-2</v>
      </c>
      <c r="E383" s="27">
        <v>7.9033738759549212</v>
      </c>
      <c r="F383" s="23" t="str">
        <f t="shared" si="16"/>
        <v>7 to 8</v>
      </c>
      <c r="G383" s="23">
        <f t="shared" si="17"/>
        <v>790</v>
      </c>
      <c r="H383" t="s">
        <v>1082</v>
      </c>
      <c r="I383" s="24">
        <v>2</v>
      </c>
      <c r="J383" t="s">
        <v>1085</v>
      </c>
      <c r="Y383" s="3">
        <v>21401</v>
      </c>
      <c r="Z383" s="3" t="str">
        <f t="shared" si="18"/>
        <v>Standard</v>
      </c>
      <c r="AA383" s="5" t="e">
        <f>VLOOKUP(Y383,#REF!,2,0)</f>
        <v>#REF!</v>
      </c>
    </row>
    <row r="384" spans="1:27" x14ac:dyDescent="0.3">
      <c r="A384" s="3">
        <v>21243</v>
      </c>
      <c r="B384" s="3">
        <v>494</v>
      </c>
      <c r="C384" s="3">
        <v>249</v>
      </c>
      <c r="D384" s="29">
        <v>-6.2120176176424215E-2</v>
      </c>
      <c r="E384" s="27">
        <v>7.7431229711818315</v>
      </c>
      <c r="F384" s="23" t="str">
        <f t="shared" si="16"/>
        <v>7 to 8</v>
      </c>
      <c r="G384" s="23">
        <f t="shared" si="17"/>
        <v>774</v>
      </c>
      <c r="H384" t="s">
        <v>1082</v>
      </c>
      <c r="I384" s="24">
        <v>2</v>
      </c>
      <c r="J384" t="s">
        <v>1085</v>
      </c>
      <c r="Y384" s="3">
        <v>21402</v>
      </c>
      <c r="Z384" s="3" t="str">
        <f t="shared" si="18"/>
        <v>Standard</v>
      </c>
      <c r="AA384" s="5" t="e">
        <f>VLOOKUP(Y384,#REF!,2,0)</f>
        <v>#REF!</v>
      </c>
    </row>
    <row r="385" spans="1:27" x14ac:dyDescent="0.3">
      <c r="A385" s="3">
        <v>21244</v>
      </c>
      <c r="B385" s="3">
        <v>500</v>
      </c>
      <c r="C385" s="3">
        <v>252</v>
      </c>
      <c r="D385" s="29">
        <v>-5.6284745351016838E-2</v>
      </c>
      <c r="E385" s="27">
        <v>7.6974040596360913</v>
      </c>
      <c r="F385" s="23" t="str">
        <f t="shared" si="16"/>
        <v>7 to 8</v>
      </c>
      <c r="G385" s="23">
        <f t="shared" si="17"/>
        <v>770</v>
      </c>
      <c r="H385" t="s">
        <v>1082</v>
      </c>
      <c r="I385" s="24">
        <v>2</v>
      </c>
      <c r="J385" t="s">
        <v>1085</v>
      </c>
      <c r="Y385" s="3">
        <v>21410</v>
      </c>
      <c r="Z385" s="3" t="str">
        <f t="shared" si="18"/>
        <v>Standard</v>
      </c>
      <c r="AA385" s="5" t="e">
        <f>VLOOKUP(Y385,#REF!,2,0)</f>
        <v>#REF!</v>
      </c>
    </row>
    <row r="386" spans="1:27" x14ac:dyDescent="0.3">
      <c r="A386" s="3">
        <v>21245</v>
      </c>
      <c r="B386" s="3">
        <v>494</v>
      </c>
      <c r="C386" s="3">
        <v>157</v>
      </c>
      <c r="D386" s="29">
        <v>-1.8008044866477023E-2</v>
      </c>
      <c r="E386" s="27">
        <v>7.6448040813430742</v>
      </c>
      <c r="F386" s="23" t="str">
        <f t="shared" ref="F386:F449" si="19">IF(AND(E386&gt;1,E386&lt;2),"1 to 2",IF(AND(E386&gt;2,E386&lt;3),"2 to 3",IF(AND(E386&gt;3,E386&lt;4),"3 to 4",IF(AND(E386&gt;4,E386&lt;5),"4 to 5",IF(AND(E386&gt;5,E386&lt;6),"5 to 6",IF(AND(E386&gt;6,E386&lt;7),"6 to 7",IF(AND(E386&gt;7,E386&lt;8),"7 to 8",IF(AND(E386&gt;8,E386&lt;9),"8 to 9",IF(AND(E386&gt;9,E386&lt;10),"9 to 10","N/A")))))))))</f>
        <v>7 to 8</v>
      </c>
      <c r="G386" s="23">
        <f t="shared" ref="G386:G449" si="20">ROUND(E386*100,0)</f>
        <v>764</v>
      </c>
      <c r="H386" t="s">
        <v>1082</v>
      </c>
      <c r="I386" s="24">
        <v>2</v>
      </c>
      <c r="J386" t="s">
        <v>1085</v>
      </c>
      <c r="Y386" s="3">
        <v>21413</v>
      </c>
      <c r="Z386" s="3" t="str">
        <f t="shared" ref="Z386:Z449" si="21">VLOOKUP(Y386,A:J,10,0)</f>
        <v>Standard</v>
      </c>
      <c r="AA386" s="5" t="e">
        <f>VLOOKUP(Y386,#REF!,2,0)</f>
        <v>#REF!</v>
      </c>
    </row>
    <row r="387" spans="1:27" x14ac:dyDescent="0.3">
      <c r="A387" s="3">
        <v>21246</v>
      </c>
      <c r="B387" s="3">
        <v>497</v>
      </c>
      <c r="C387" s="3">
        <v>116</v>
      </c>
      <c r="D387" s="29">
        <v>9.9065587267096467E-2</v>
      </c>
      <c r="E387" s="27">
        <v>7.6992999794292709</v>
      </c>
      <c r="F387" s="23" t="str">
        <f t="shared" si="19"/>
        <v>7 to 8</v>
      </c>
      <c r="G387" s="23">
        <f t="shared" si="20"/>
        <v>770</v>
      </c>
      <c r="H387" t="s">
        <v>1082</v>
      </c>
      <c r="I387" s="24">
        <v>2</v>
      </c>
      <c r="J387" t="s">
        <v>1085</v>
      </c>
      <c r="Y387" s="3">
        <v>21415</v>
      </c>
      <c r="Z387" s="3" t="str">
        <f t="shared" si="21"/>
        <v>Standard</v>
      </c>
      <c r="AA387" s="5" t="e">
        <f>VLOOKUP(Y387,#REF!,2,0)</f>
        <v>#REF!</v>
      </c>
    </row>
    <row r="388" spans="1:27" x14ac:dyDescent="0.3">
      <c r="A388" s="3">
        <v>21248</v>
      </c>
      <c r="B388" s="3">
        <v>503</v>
      </c>
      <c r="C388" s="3">
        <v>66</v>
      </c>
      <c r="D388" s="29">
        <v>1</v>
      </c>
      <c r="E388" s="27">
        <v>8.484137484935026</v>
      </c>
      <c r="F388" s="23" t="str">
        <f t="shared" si="19"/>
        <v>8 to 9</v>
      </c>
      <c r="G388" s="23">
        <f t="shared" si="20"/>
        <v>848</v>
      </c>
      <c r="H388" t="s">
        <v>1082</v>
      </c>
      <c r="I388" s="24">
        <v>1</v>
      </c>
      <c r="J388" t="s">
        <v>1085</v>
      </c>
      <c r="Y388" s="3">
        <v>21416</v>
      </c>
      <c r="Z388" s="3" t="str">
        <f t="shared" si="21"/>
        <v>Standard</v>
      </c>
      <c r="AA388" s="5" t="e">
        <f>VLOOKUP(Y388,#REF!,2,0)</f>
        <v>#REF!</v>
      </c>
    </row>
    <row r="389" spans="1:27" x14ac:dyDescent="0.3">
      <c r="A389" s="3">
        <v>21249</v>
      </c>
      <c r="B389" s="3">
        <v>496</v>
      </c>
      <c r="C389" s="3">
        <v>129</v>
      </c>
      <c r="D389" s="29">
        <v>0.23811711836798793</v>
      </c>
      <c r="E389" s="27">
        <v>7.9588889913319338</v>
      </c>
      <c r="F389" s="23" t="str">
        <f t="shared" si="19"/>
        <v>7 to 8</v>
      </c>
      <c r="G389" s="23">
        <f t="shared" si="20"/>
        <v>796</v>
      </c>
      <c r="H389" t="s">
        <v>1082</v>
      </c>
      <c r="I389" s="24">
        <v>2</v>
      </c>
      <c r="J389" t="s">
        <v>1085</v>
      </c>
      <c r="Y389" s="3">
        <v>21418</v>
      </c>
      <c r="Z389" s="3" t="str">
        <f t="shared" si="21"/>
        <v>Standard</v>
      </c>
      <c r="AA389" s="5" t="e">
        <f>VLOOKUP(Y389,#REF!,2,0)</f>
        <v>#REF!</v>
      </c>
    </row>
    <row r="390" spans="1:27" x14ac:dyDescent="0.3">
      <c r="A390" s="3">
        <v>21250</v>
      </c>
      <c r="B390" s="3">
        <v>643</v>
      </c>
      <c r="C390" s="3">
        <v>25</v>
      </c>
      <c r="D390" s="29">
        <v>9.2165261072649149E-2</v>
      </c>
      <c r="E390" s="27">
        <v>5.8423211650288076</v>
      </c>
      <c r="F390" s="23" t="str">
        <f t="shared" si="19"/>
        <v>5 to 6</v>
      </c>
      <c r="G390" s="23">
        <f t="shared" si="20"/>
        <v>584</v>
      </c>
      <c r="H390" t="s">
        <v>1081</v>
      </c>
      <c r="I390" s="24">
        <v>1</v>
      </c>
      <c r="J390" t="s">
        <v>1066</v>
      </c>
      <c r="Y390" s="3">
        <v>21420</v>
      </c>
      <c r="Z390" s="3" t="str">
        <f t="shared" si="21"/>
        <v>Standard</v>
      </c>
      <c r="AA390" s="5" t="e">
        <f>VLOOKUP(Y390,#REF!,2,0)</f>
        <v>#REF!</v>
      </c>
    </row>
    <row r="391" spans="1:27" x14ac:dyDescent="0.3">
      <c r="A391" s="3">
        <v>21251</v>
      </c>
      <c r="B391" s="3">
        <v>496</v>
      </c>
      <c r="C391" s="3">
        <v>52</v>
      </c>
      <c r="D391" s="29">
        <v>0.11431385886283947</v>
      </c>
      <c r="E391" s="27">
        <v>7.4349407987345737</v>
      </c>
      <c r="F391" s="23" t="str">
        <f t="shared" si="19"/>
        <v>7 to 8</v>
      </c>
      <c r="G391" s="23">
        <f t="shared" si="20"/>
        <v>743</v>
      </c>
      <c r="H391" t="s">
        <v>1081</v>
      </c>
      <c r="I391" s="24">
        <v>2</v>
      </c>
      <c r="J391" t="s">
        <v>1066</v>
      </c>
      <c r="Y391" s="3">
        <v>21421</v>
      </c>
      <c r="Z391" s="3" t="str">
        <f t="shared" si="21"/>
        <v>Standard</v>
      </c>
      <c r="AA391" s="5" t="e">
        <f>VLOOKUP(Y391,#REF!,2,0)</f>
        <v>#REF!</v>
      </c>
    </row>
    <row r="392" spans="1:27" x14ac:dyDescent="0.3">
      <c r="A392" s="3">
        <v>21253</v>
      </c>
      <c r="B392" s="3">
        <v>495</v>
      </c>
      <c r="C392" s="3">
        <v>69</v>
      </c>
      <c r="D392" s="29">
        <v>0.40797803594179183</v>
      </c>
      <c r="E392" s="27">
        <v>7.9619327256475652</v>
      </c>
      <c r="F392" s="23" t="str">
        <f t="shared" si="19"/>
        <v>7 to 8</v>
      </c>
      <c r="G392" s="23">
        <f t="shared" si="20"/>
        <v>796</v>
      </c>
      <c r="H392" t="s">
        <v>1082</v>
      </c>
      <c r="I392" s="24">
        <v>2</v>
      </c>
      <c r="J392" t="s">
        <v>1085</v>
      </c>
      <c r="Y392" s="3">
        <v>21422</v>
      </c>
      <c r="Z392" s="3" t="str">
        <f t="shared" si="21"/>
        <v>Standard</v>
      </c>
      <c r="AA392" s="5" t="e">
        <f>VLOOKUP(Y392,#REF!,2,0)</f>
        <v>#REF!</v>
      </c>
    </row>
    <row r="393" spans="1:27" x14ac:dyDescent="0.3">
      <c r="A393" s="3">
        <v>21257</v>
      </c>
      <c r="B393" s="3">
        <v>496</v>
      </c>
      <c r="C393" s="3">
        <v>294</v>
      </c>
      <c r="D393" s="29">
        <v>-5.3930329517647958E-2</v>
      </c>
      <c r="E393" s="27">
        <v>7.7991218785836374</v>
      </c>
      <c r="F393" s="23" t="str">
        <f t="shared" si="19"/>
        <v>7 to 8</v>
      </c>
      <c r="G393" s="23">
        <f t="shared" si="20"/>
        <v>780</v>
      </c>
      <c r="H393" t="s">
        <v>1082</v>
      </c>
      <c r="I393" s="24">
        <v>2</v>
      </c>
      <c r="J393" t="s">
        <v>1085</v>
      </c>
      <c r="Y393" s="3">
        <v>21426</v>
      </c>
      <c r="Z393" s="3" t="str">
        <f t="shared" si="21"/>
        <v>Standard</v>
      </c>
      <c r="AA393" s="5" t="e">
        <f>VLOOKUP(Y393,#REF!,2,0)</f>
        <v>#REF!</v>
      </c>
    </row>
    <row r="394" spans="1:27" x14ac:dyDescent="0.3">
      <c r="A394" s="3">
        <v>21258</v>
      </c>
      <c r="B394" s="3">
        <v>496</v>
      </c>
      <c r="C394" s="3">
        <v>149</v>
      </c>
      <c r="D394" s="29">
        <v>-0.161890223550543</v>
      </c>
      <c r="E394" s="27">
        <v>7.3722737029566359</v>
      </c>
      <c r="F394" s="23" t="str">
        <f t="shared" si="19"/>
        <v>7 to 8</v>
      </c>
      <c r="G394" s="23">
        <f t="shared" si="20"/>
        <v>737</v>
      </c>
      <c r="H394" t="s">
        <v>1081</v>
      </c>
      <c r="I394" s="24">
        <v>2</v>
      </c>
      <c r="J394" t="s">
        <v>1066</v>
      </c>
      <c r="Y394" s="3">
        <v>21427</v>
      </c>
      <c r="Z394" s="3" t="str">
        <f t="shared" si="21"/>
        <v>Standard</v>
      </c>
      <c r="AA394" s="5" t="e">
        <f>VLOOKUP(Y394,#REF!,2,0)</f>
        <v>#REF!</v>
      </c>
    </row>
    <row r="395" spans="1:27" x14ac:dyDescent="0.3">
      <c r="A395" s="3">
        <v>21259</v>
      </c>
      <c r="B395" s="3">
        <v>494</v>
      </c>
      <c r="C395" s="3">
        <v>298</v>
      </c>
      <c r="D395" s="29">
        <v>0.20624529931488819</v>
      </c>
      <c r="E395" s="27">
        <v>8.2471025604667982</v>
      </c>
      <c r="F395" s="23" t="str">
        <f t="shared" si="19"/>
        <v>8 to 9</v>
      </c>
      <c r="G395" s="23">
        <f t="shared" si="20"/>
        <v>825</v>
      </c>
      <c r="H395" t="s">
        <v>1082</v>
      </c>
      <c r="I395" s="24">
        <v>2</v>
      </c>
      <c r="J395" t="s">
        <v>1085</v>
      </c>
      <c r="Y395" s="3">
        <v>21441</v>
      </c>
      <c r="Z395" s="3" t="str">
        <f t="shared" si="21"/>
        <v>Standard</v>
      </c>
      <c r="AA395" s="5" t="e">
        <f>VLOOKUP(Y395,#REF!,2,0)</f>
        <v>#REF!</v>
      </c>
    </row>
    <row r="396" spans="1:27" x14ac:dyDescent="0.3">
      <c r="A396" s="3">
        <v>21260</v>
      </c>
      <c r="B396" s="3">
        <v>496</v>
      </c>
      <c r="C396" s="3">
        <v>169</v>
      </c>
      <c r="D396" s="29">
        <v>0.30071168894692574</v>
      </c>
      <c r="E396" s="27">
        <v>8.1469351919101953</v>
      </c>
      <c r="F396" s="23" t="str">
        <f t="shared" si="19"/>
        <v>8 to 9</v>
      </c>
      <c r="G396" s="23">
        <f t="shared" si="20"/>
        <v>815</v>
      </c>
      <c r="H396" t="s">
        <v>1082</v>
      </c>
      <c r="I396" s="24">
        <v>2</v>
      </c>
      <c r="J396" t="s">
        <v>1085</v>
      </c>
      <c r="Y396" s="3">
        <v>21442</v>
      </c>
      <c r="Z396" s="3" t="str">
        <f t="shared" si="21"/>
        <v>Standard</v>
      </c>
      <c r="AA396" s="5" t="e">
        <f>VLOOKUP(Y396,#REF!,2,0)</f>
        <v>#REF!</v>
      </c>
    </row>
    <row r="397" spans="1:27" x14ac:dyDescent="0.3">
      <c r="A397" s="3">
        <v>21261</v>
      </c>
      <c r="B397" s="3">
        <v>497</v>
      </c>
      <c r="C397" s="3">
        <v>44</v>
      </c>
      <c r="D397" s="29">
        <v>0.41895315990626097</v>
      </c>
      <c r="E397" s="27">
        <v>7.78897647488325</v>
      </c>
      <c r="F397" s="23" t="str">
        <f t="shared" si="19"/>
        <v>7 to 8</v>
      </c>
      <c r="G397" s="23">
        <f t="shared" si="20"/>
        <v>779</v>
      </c>
      <c r="H397" t="s">
        <v>1082</v>
      </c>
      <c r="I397" s="24">
        <v>1</v>
      </c>
      <c r="J397" t="s">
        <v>1085</v>
      </c>
      <c r="Y397" s="3">
        <v>21445</v>
      </c>
      <c r="Z397" s="3" t="str">
        <f t="shared" si="21"/>
        <v>Standard</v>
      </c>
      <c r="AA397" s="5" t="e">
        <f>VLOOKUP(Y397,#REF!,2,0)</f>
        <v>#REF!</v>
      </c>
    </row>
    <row r="398" spans="1:27" x14ac:dyDescent="0.3">
      <c r="A398" s="3">
        <v>21262</v>
      </c>
      <c r="B398" s="3">
        <v>497</v>
      </c>
      <c r="C398" s="3">
        <v>73</v>
      </c>
      <c r="D398" s="29">
        <v>0.10596362293689676</v>
      </c>
      <c r="E398" s="27">
        <v>7.5375633288024897</v>
      </c>
      <c r="F398" s="23" t="str">
        <f t="shared" si="19"/>
        <v>7 to 8</v>
      </c>
      <c r="G398" s="23">
        <f t="shared" si="20"/>
        <v>754</v>
      </c>
      <c r="H398" t="s">
        <v>1082</v>
      </c>
      <c r="I398" s="24">
        <v>2</v>
      </c>
      <c r="J398" t="s">
        <v>1085</v>
      </c>
      <c r="Y398" s="3">
        <v>21446</v>
      </c>
      <c r="Z398" s="3" t="str">
        <f t="shared" si="21"/>
        <v>Standard</v>
      </c>
      <c r="AA398" s="5" t="e">
        <f>VLOOKUP(Y398,#REF!,2,0)</f>
        <v>#REF!</v>
      </c>
    </row>
    <row r="399" spans="1:27" x14ac:dyDescent="0.3">
      <c r="A399" s="3">
        <v>21263</v>
      </c>
      <c r="B399" s="3">
        <v>500</v>
      </c>
      <c r="C399" s="3">
        <v>34</v>
      </c>
      <c r="D399" s="29">
        <v>-4.301007184870119E-2</v>
      </c>
      <c r="E399" s="27">
        <v>6.9737399253080952</v>
      </c>
      <c r="F399" s="23" t="str">
        <f t="shared" si="19"/>
        <v>6 to 7</v>
      </c>
      <c r="G399" s="23">
        <f t="shared" si="20"/>
        <v>697</v>
      </c>
      <c r="H399" t="s">
        <v>1081</v>
      </c>
      <c r="I399" s="24">
        <v>1</v>
      </c>
      <c r="J399" t="s">
        <v>1066</v>
      </c>
      <c r="Y399" s="3">
        <v>21448</v>
      </c>
      <c r="Z399" s="3" t="str">
        <f t="shared" si="21"/>
        <v>Standard</v>
      </c>
      <c r="AA399" s="5" t="e">
        <f>VLOOKUP(Y399,#REF!,2,0)</f>
        <v>#REF!</v>
      </c>
    </row>
    <row r="400" spans="1:27" x14ac:dyDescent="0.3">
      <c r="A400" s="3">
        <v>21264</v>
      </c>
      <c r="B400" s="3">
        <v>497</v>
      </c>
      <c r="C400" s="3">
        <v>43</v>
      </c>
      <c r="D400" s="29">
        <v>0.29687571608258045</v>
      </c>
      <c r="E400" s="27">
        <v>7.6220277885885341</v>
      </c>
      <c r="F400" s="23" t="str">
        <f t="shared" si="19"/>
        <v>7 to 8</v>
      </c>
      <c r="G400" s="23">
        <f t="shared" si="20"/>
        <v>762</v>
      </c>
      <c r="H400" t="s">
        <v>1082</v>
      </c>
      <c r="I400" s="24">
        <v>1</v>
      </c>
      <c r="J400" t="s">
        <v>1085</v>
      </c>
      <c r="Y400" s="3">
        <v>21456</v>
      </c>
      <c r="Z400" s="3" t="str">
        <f t="shared" si="21"/>
        <v>Standard</v>
      </c>
      <c r="AA400" s="5" t="e">
        <f>VLOOKUP(Y400,#REF!,2,0)</f>
        <v>#REF!</v>
      </c>
    </row>
    <row r="401" spans="1:27" x14ac:dyDescent="0.3">
      <c r="A401" s="3">
        <v>21265</v>
      </c>
      <c r="B401" s="3">
        <v>510</v>
      </c>
      <c r="C401" s="3">
        <v>15</v>
      </c>
      <c r="D401" s="29">
        <v>5.8034739113272298E-3</v>
      </c>
      <c r="E401" s="27">
        <v>6.6646337943902596</v>
      </c>
      <c r="F401" s="23" t="str">
        <f t="shared" si="19"/>
        <v>6 to 7</v>
      </c>
      <c r="G401" s="23">
        <f t="shared" si="20"/>
        <v>666</v>
      </c>
      <c r="H401" t="s">
        <v>1081</v>
      </c>
      <c r="I401" s="24">
        <v>1</v>
      </c>
      <c r="J401" t="s">
        <v>1066</v>
      </c>
      <c r="Y401" s="3">
        <v>21457</v>
      </c>
      <c r="Z401" s="3" t="str">
        <f t="shared" si="21"/>
        <v>Standard</v>
      </c>
      <c r="AA401" s="5" t="e">
        <f>VLOOKUP(Y401,#REF!,2,0)</f>
        <v>#REF!</v>
      </c>
    </row>
    <row r="402" spans="1:27" x14ac:dyDescent="0.3">
      <c r="A402" s="3">
        <v>21269</v>
      </c>
      <c r="B402" s="3">
        <v>510</v>
      </c>
      <c r="C402" s="3">
        <v>27</v>
      </c>
      <c r="D402" s="29">
        <v>0.17647639862519382</v>
      </c>
      <c r="E402" s="27">
        <v>7.1517763264393599</v>
      </c>
      <c r="F402" s="23" t="str">
        <f t="shared" si="19"/>
        <v>7 to 8</v>
      </c>
      <c r="G402" s="23">
        <f t="shared" si="20"/>
        <v>715</v>
      </c>
      <c r="H402" t="s">
        <v>1081</v>
      </c>
      <c r="I402" s="24">
        <v>1</v>
      </c>
      <c r="J402" t="s">
        <v>1066</v>
      </c>
      <c r="Y402" s="3">
        <v>21458</v>
      </c>
      <c r="Z402" s="3" t="str">
        <f t="shared" si="21"/>
        <v>Standard</v>
      </c>
      <c r="AA402" s="5" t="e">
        <f>VLOOKUP(Y402,#REF!,2,0)</f>
        <v>#REF!</v>
      </c>
    </row>
    <row r="403" spans="1:27" x14ac:dyDescent="0.3">
      <c r="A403" s="3">
        <v>21270</v>
      </c>
      <c r="B403" s="3">
        <v>494</v>
      </c>
      <c r="C403" s="3">
        <v>50</v>
      </c>
      <c r="D403" s="29">
        <v>0.32629632236925477</v>
      </c>
      <c r="E403" s="27">
        <v>7.7472706720978266</v>
      </c>
      <c r="F403" s="23" t="str">
        <f t="shared" si="19"/>
        <v>7 to 8</v>
      </c>
      <c r="G403" s="23">
        <f t="shared" si="20"/>
        <v>775</v>
      </c>
      <c r="H403" t="s">
        <v>1082</v>
      </c>
      <c r="I403" s="24">
        <v>1</v>
      </c>
      <c r="J403" t="s">
        <v>1085</v>
      </c>
      <c r="Y403" s="3">
        <v>21459</v>
      </c>
      <c r="Z403" s="3" t="str">
        <f t="shared" si="21"/>
        <v>Standard</v>
      </c>
      <c r="AA403" s="5" t="e">
        <f>VLOOKUP(Y403,#REF!,2,0)</f>
        <v>#REF!</v>
      </c>
    </row>
    <row r="404" spans="1:27" x14ac:dyDescent="0.3">
      <c r="A404" s="3">
        <v>21272</v>
      </c>
      <c r="B404" s="3">
        <v>494</v>
      </c>
      <c r="C404" s="3">
        <v>123</v>
      </c>
      <c r="D404" s="29">
        <v>-5.4194370785819873E-3</v>
      </c>
      <c r="E404" s="27">
        <v>7.5753441638060579</v>
      </c>
      <c r="F404" s="23" t="str">
        <f t="shared" si="19"/>
        <v>7 to 8</v>
      </c>
      <c r="G404" s="23">
        <f t="shared" si="20"/>
        <v>758</v>
      </c>
      <c r="H404" t="s">
        <v>1082</v>
      </c>
      <c r="I404" s="24">
        <v>2</v>
      </c>
      <c r="J404" t="s">
        <v>1085</v>
      </c>
      <c r="Y404" s="3">
        <v>21473</v>
      </c>
      <c r="Z404" s="3" t="str">
        <f t="shared" si="21"/>
        <v>Standard</v>
      </c>
      <c r="AA404" s="5" t="e">
        <f>VLOOKUP(Y404,#REF!,2,0)</f>
        <v>#REF!</v>
      </c>
    </row>
    <row r="405" spans="1:27" x14ac:dyDescent="0.3">
      <c r="A405" s="3">
        <v>21275</v>
      </c>
      <c r="B405" s="3">
        <v>500</v>
      </c>
      <c r="C405" s="3">
        <v>18</v>
      </c>
      <c r="D405" s="29">
        <v>1</v>
      </c>
      <c r="E405" s="27">
        <v>8.038573569860608</v>
      </c>
      <c r="F405" s="23" t="str">
        <f t="shared" si="19"/>
        <v>8 to 9</v>
      </c>
      <c r="G405" s="23">
        <f t="shared" si="20"/>
        <v>804</v>
      </c>
      <c r="H405" t="s">
        <v>1082</v>
      </c>
      <c r="I405" s="24">
        <v>1</v>
      </c>
      <c r="J405" t="s">
        <v>1085</v>
      </c>
      <c r="Y405" s="3">
        <v>21476</v>
      </c>
      <c r="Z405" s="3" t="str">
        <f t="shared" si="21"/>
        <v>Standard</v>
      </c>
      <c r="AA405" s="5" t="e">
        <f>VLOOKUP(Y405,#REF!,2,0)</f>
        <v>#REF!</v>
      </c>
    </row>
    <row r="406" spans="1:27" x14ac:dyDescent="0.3">
      <c r="A406" s="3">
        <v>21277</v>
      </c>
      <c r="B406" s="3">
        <v>562</v>
      </c>
      <c r="C406" s="3">
        <v>26</v>
      </c>
      <c r="D406" s="29">
        <v>-0.13339080409389201</v>
      </c>
      <c r="E406" s="27">
        <v>6.1492075212083535</v>
      </c>
      <c r="F406" s="23" t="str">
        <f t="shared" si="19"/>
        <v>6 to 7</v>
      </c>
      <c r="G406" s="23">
        <f t="shared" si="20"/>
        <v>615</v>
      </c>
      <c r="H406" t="s">
        <v>1081</v>
      </c>
      <c r="I406" s="24">
        <v>1</v>
      </c>
      <c r="J406" t="s">
        <v>1066</v>
      </c>
      <c r="Y406" s="3">
        <v>21486</v>
      </c>
      <c r="Z406" s="3" t="str">
        <f t="shared" si="21"/>
        <v>Standard</v>
      </c>
      <c r="AA406" s="5" t="e">
        <f>VLOOKUP(Y406,#REF!,2,0)</f>
        <v>#REF!</v>
      </c>
    </row>
    <row r="407" spans="1:27" x14ac:dyDescent="0.3">
      <c r="A407" s="3">
        <v>21278</v>
      </c>
      <c r="B407" s="3">
        <v>549</v>
      </c>
      <c r="C407" s="3">
        <v>10</v>
      </c>
      <c r="D407" s="29">
        <v>-2.6551781906950876E-2</v>
      </c>
      <c r="E407" s="27">
        <v>6.1011818611748438</v>
      </c>
      <c r="F407" s="23" t="str">
        <f t="shared" si="19"/>
        <v>6 to 7</v>
      </c>
      <c r="G407" s="23">
        <f t="shared" si="20"/>
        <v>610</v>
      </c>
      <c r="H407" t="s">
        <v>1081</v>
      </c>
      <c r="I407" s="24">
        <v>1</v>
      </c>
      <c r="J407" t="s">
        <v>1066</v>
      </c>
      <c r="Y407" s="3">
        <v>21488</v>
      </c>
      <c r="Z407" s="3" t="str">
        <f t="shared" si="21"/>
        <v>Standard</v>
      </c>
      <c r="AA407" s="5" t="e">
        <f>VLOOKUP(Y407,#REF!,2,0)</f>
        <v>#REF!</v>
      </c>
    </row>
    <row r="408" spans="1:27" x14ac:dyDescent="0.3">
      <c r="A408" s="3">
        <v>21279</v>
      </c>
      <c r="B408" s="3">
        <v>496</v>
      </c>
      <c r="C408" s="3">
        <v>31</v>
      </c>
      <c r="D408" s="29">
        <v>0.16485866090266027</v>
      </c>
      <c r="E408" s="27">
        <v>7.3228120105599883</v>
      </c>
      <c r="F408" s="23" t="str">
        <f t="shared" si="19"/>
        <v>7 to 8</v>
      </c>
      <c r="G408" s="23">
        <f t="shared" si="20"/>
        <v>732</v>
      </c>
      <c r="H408" t="s">
        <v>1081</v>
      </c>
      <c r="I408" s="24">
        <v>1</v>
      </c>
      <c r="J408" t="s">
        <v>1066</v>
      </c>
      <c r="Y408" s="3">
        <v>21491</v>
      </c>
      <c r="Z408" s="3" t="str">
        <f t="shared" si="21"/>
        <v>Standard</v>
      </c>
      <c r="AA408" s="5" t="e">
        <f>VLOOKUP(Y408,#REF!,2,0)</f>
        <v>#REF!</v>
      </c>
    </row>
    <row r="409" spans="1:27" x14ac:dyDescent="0.3">
      <c r="A409" s="3">
        <v>21280</v>
      </c>
      <c r="B409" s="3">
        <v>507</v>
      </c>
      <c r="C409" s="3">
        <v>17</v>
      </c>
      <c r="D409" s="29">
        <v>-3.2056542478265573E-2</v>
      </c>
      <c r="E409" s="27">
        <v>6.6725582039739297</v>
      </c>
      <c r="F409" s="23" t="str">
        <f t="shared" si="19"/>
        <v>6 to 7</v>
      </c>
      <c r="G409" s="23">
        <f t="shared" si="20"/>
        <v>667</v>
      </c>
      <c r="H409" t="s">
        <v>1081</v>
      </c>
      <c r="I409" s="24">
        <v>1</v>
      </c>
      <c r="J409" t="s">
        <v>1066</v>
      </c>
      <c r="Y409" s="3">
        <v>21503</v>
      </c>
      <c r="Z409" s="3" t="str">
        <f t="shared" si="21"/>
        <v>Standard</v>
      </c>
      <c r="AA409" s="5" t="e">
        <f>VLOOKUP(Y409,#REF!,2,0)</f>
        <v>#REF!</v>
      </c>
    </row>
    <row r="410" spans="1:27" x14ac:dyDescent="0.3">
      <c r="A410" s="3">
        <v>21281</v>
      </c>
      <c r="B410" s="3">
        <v>496</v>
      </c>
      <c r="C410" s="3">
        <v>12</v>
      </c>
      <c r="D410" s="29">
        <v>7.7917612964288049E-2</v>
      </c>
      <c r="E410" s="27">
        <v>6.8464714057572369</v>
      </c>
      <c r="F410" s="23" t="str">
        <f t="shared" si="19"/>
        <v>6 to 7</v>
      </c>
      <c r="G410" s="23">
        <f t="shared" si="20"/>
        <v>685</v>
      </c>
      <c r="H410" t="s">
        <v>1081</v>
      </c>
      <c r="I410" s="24">
        <v>1</v>
      </c>
      <c r="J410" t="s">
        <v>1066</v>
      </c>
      <c r="Y410" s="3">
        <v>21518</v>
      </c>
      <c r="Z410" s="3" t="str">
        <f t="shared" si="21"/>
        <v>Standard</v>
      </c>
      <c r="AA410" s="5" t="e">
        <f>VLOOKUP(Y410,#REF!,2,0)</f>
        <v>#REF!</v>
      </c>
    </row>
    <row r="411" spans="1:27" x14ac:dyDescent="0.3">
      <c r="A411" s="3">
        <v>21284</v>
      </c>
      <c r="B411" s="3">
        <v>496</v>
      </c>
      <c r="C411" s="3">
        <v>49</v>
      </c>
      <c r="D411" s="29">
        <v>1</v>
      </c>
      <c r="E411" s="27">
        <v>8.443328824515195</v>
      </c>
      <c r="F411" s="23" t="str">
        <f t="shared" si="19"/>
        <v>8 to 9</v>
      </c>
      <c r="G411" s="23">
        <f t="shared" si="20"/>
        <v>844</v>
      </c>
      <c r="H411" t="s">
        <v>1082</v>
      </c>
      <c r="I411" s="24">
        <v>1</v>
      </c>
      <c r="J411" t="s">
        <v>1085</v>
      </c>
      <c r="Y411" s="3">
        <v>21520</v>
      </c>
      <c r="Z411" s="3" t="str">
        <f t="shared" si="21"/>
        <v>Standard</v>
      </c>
      <c r="AA411" s="5" t="e">
        <f>VLOOKUP(Y411,#REF!,2,0)</f>
        <v>#REF!</v>
      </c>
    </row>
    <row r="412" spans="1:27" x14ac:dyDescent="0.3">
      <c r="A412" s="3">
        <v>21285</v>
      </c>
      <c r="B412" s="3">
        <v>496</v>
      </c>
      <c r="C412" s="3">
        <v>39</v>
      </c>
      <c r="D412" s="29">
        <v>1</v>
      </c>
      <c r="E412" s="27">
        <v>8.3591787597931777</v>
      </c>
      <c r="F412" s="23" t="str">
        <f t="shared" si="19"/>
        <v>8 to 9</v>
      </c>
      <c r="G412" s="23">
        <f t="shared" si="20"/>
        <v>836</v>
      </c>
      <c r="H412" t="s">
        <v>1082</v>
      </c>
      <c r="I412" s="24">
        <v>1</v>
      </c>
      <c r="J412" t="s">
        <v>1085</v>
      </c>
      <c r="Y412" s="3">
        <v>21530</v>
      </c>
      <c r="Z412" s="3" t="str">
        <f t="shared" si="21"/>
        <v>Standard</v>
      </c>
      <c r="AA412" s="5" t="e">
        <f>VLOOKUP(Y412,#REF!,2,0)</f>
        <v>#REF!</v>
      </c>
    </row>
    <row r="413" spans="1:27" x14ac:dyDescent="0.3">
      <c r="A413" s="3">
        <v>21286</v>
      </c>
      <c r="B413" s="3">
        <v>497</v>
      </c>
      <c r="C413" s="3">
        <v>26</v>
      </c>
      <c r="D413" s="29">
        <v>0.31601551928093424</v>
      </c>
      <c r="E413" s="27">
        <v>7.4636722919479599</v>
      </c>
      <c r="F413" s="23" t="str">
        <f t="shared" si="19"/>
        <v>7 to 8</v>
      </c>
      <c r="G413" s="23">
        <f t="shared" si="20"/>
        <v>746</v>
      </c>
      <c r="H413" t="s">
        <v>1081</v>
      </c>
      <c r="I413" s="24">
        <v>1</v>
      </c>
      <c r="J413" t="s">
        <v>1066</v>
      </c>
      <c r="Y413" s="3">
        <v>21537</v>
      </c>
      <c r="Z413" s="3" t="str">
        <f t="shared" si="21"/>
        <v>Standard</v>
      </c>
      <c r="AA413" s="5" t="e">
        <f>VLOOKUP(Y413,#REF!,2,0)</f>
        <v>#REF!</v>
      </c>
    </row>
    <row r="414" spans="1:27" x14ac:dyDescent="0.3">
      <c r="A414" s="3">
        <v>21287</v>
      </c>
      <c r="B414" s="3">
        <v>496</v>
      </c>
      <c r="C414" s="3">
        <v>50</v>
      </c>
      <c r="D414" s="29">
        <v>-5.8102646333781319E-3</v>
      </c>
      <c r="E414" s="27">
        <v>7.2195578827924693</v>
      </c>
      <c r="F414" s="23" t="str">
        <f t="shared" si="19"/>
        <v>7 to 8</v>
      </c>
      <c r="G414" s="23">
        <f t="shared" si="20"/>
        <v>722</v>
      </c>
      <c r="H414" t="s">
        <v>1081</v>
      </c>
      <c r="I414" s="24">
        <v>2</v>
      </c>
      <c r="J414" t="s">
        <v>1066</v>
      </c>
      <c r="Y414" s="3">
        <v>21547</v>
      </c>
      <c r="Z414" s="3" t="str">
        <f t="shared" si="21"/>
        <v>Standard</v>
      </c>
      <c r="AA414" s="5" t="e">
        <f>VLOOKUP(Y414,#REF!,2,0)</f>
        <v>#REF!</v>
      </c>
    </row>
    <row r="415" spans="1:27" x14ac:dyDescent="0.3">
      <c r="A415" s="3">
        <v>21288</v>
      </c>
      <c r="B415" s="3">
        <v>500</v>
      </c>
      <c r="C415" s="3">
        <v>123</v>
      </c>
      <c r="D415" s="29">
        <v>0.20129152286623378</v>
      </c>
      <c r="E415" s="27">
        <v>7.8480114382472763</v>
      </c>
      <c r="F415" s="23" t="str">
        <f t="shared" si="19"/>
        <v>7 to 8</v>
      </c>
      <c r="G415" s="23">
        <f t="shared" si="20"/>
        <v>785</v>
      </c>
      <c r="H415" t="s">
        <v>1082</v>
      </c>
      <c r="I415" s="24">
        <v>2</v>
      </c>
      <c r="J415" t="s">
        <v>1085</v>
      </c>
      <c r="Y415" s="3">
        <v>21555</v>
      </c>
      <c r="Z415" s="3" t="str">
        <f t="shared" si="21"/>
        <v>Standard</v>
      </c>
      <c r="AA415" s="5" t="e">
        <f>VLOOKUP(Y415,#REF!,2,0)</f>
        <v>#REF!</v>
      </c>
    </row>
    <row r="416" spans="1:27" x14ac:dyDescent="0.3">
      <c r="A416" s="3">
        <v>21289</v>
      </c>
      <c r="B416" s="3">
        <v>508</v>
      </c>
      <c r="C416" s="3">
        <v>47</v>
      </c>
      <c r="D416" s="29">
        <v>-3.0275130883251976E-2</v>
      </c>
      <c r="E416" s="27">
        <v>7.0357030130599245</v>
      </c>
      <c r="F416" s="23" t="str">
        <f t="shared" si="19"/>
        <v>7 to 8</v>
      </c>
      <c r="G416" s="23">
        <f t="shared" si="20"/>
        <v>704</v>
      </c>
      <c r="H416" t="s">
        <v>1081</v>
      </c>
      <c r="I416" s="24">
        <v>2</v>
      </c>
      <c r="J416" t="s">
        <v>1066</v>
      </c>
      <c r="Y416" s="3">
        <v>21562</v>
      </c>
      <c r="Z416" s="3" t="str">
        <f t="shared" si="21"/>
        <v>Standard</v>
      </c>
      <c r="AA416" s="5" t="e">
        <f>VLOOKUP(Y416,#REF!,2,0)</f>
        <v>#REF!</v>
      </c>
    </row>
    <row r="417" spans="1:27" x14ac:dyDescent="0.3">
      <c r="A417" s="3">
        <v>21291</v>
      </c>
      <c r="B417" s="3">
        <v>496</v>
      </c>
      <c r="C417" s="3">
        <v>48</v>
      </c>
      <c r="D417" s="29">
        <v>-2.310059379204207E-2</v>
      </c>
      <c r="E417" s="27">
        <v>7.1744464149292329</v>
      </c>
      <c r="F417" s="23" t="str">
        <f t="shared" si="19"/>
        <v>7 to 8</v>
      </c>
      <c r="G417" s="23">
        <f t="shared" si="20"/>
        <v>717</v>
      </c>
      <c r="H417" t="s">
        <v>1081</v>
      </c>
      <c r="I417" s="24">
        <v>2</v>
      </c>
      <c r="J417" t="s">
        <v>1066</v>
      </c>
      <c r="Y417" s="3">
        <v>21580</v>
      </c>
      <c r="Z417" s="3" t="str">
        <f t="shared" si="21"/>
        <v>Standard</v>
      </c>
      <c r="AA417" s="5" t="e">
        <f>VLOOKUP(Y417,#REF!,2,0)</f>
        <v>#REF!</v>
      </c>
    </row>
    <row r="418" spans="1:27" x14ac:dyDescent="0.3">
      <c r="A418" s="3">
        <v>21292</v>
      </c>
      <c r="B418" s="3">
        <v>496</v>
      </c>
      <c r="C418" s="3">
        <v>26</v>
      </c>
      <c r="D418" s="29">
        <v>-1.0093776727739348E-2</v>
      </c>
      <c r="E418" s="27">
        <v>6.9722327953691758</v>
      </c>
      <c r="F418" s="23" t="str">
        <f t="shared" si="19"/>
        <v>6 to 7</v>
      </c>
      <c r="G418" s="23">
        <f t="shared" si="20"/>
        <v>697</v>
      </c>
      <c r="H418" t="s">
        <v>1081</v>
      </c>
      <c r="I418" s="24">
        <v>1</v>
      </c>
      <c r="J418" t="s">
        <v>1066</v>
      </c>
      <c r="Y418" s="3">
        <v>21586</v>
      </c>
      <c r="Z418" s="3" t="str">
        <f t="shared" si="21"/>
        <v>Standard</v>
      </c>
      <c r="AA418" s="5" t="e">
        <f>VLOOKUP(Y418,#REF!,2,0)</f>
        <v>#REF!</v>
      </c>
    </row>
    <row r="419" spans="1:27" x14ac:dyDescent="0.3">
      <c r="A419" s="3">
        <v>21293</v>
      </c>
      <c r="B419" s="3">
        <v>500</v>
      </c>
      <c r="C419" s="3">
        <v>22</v>
      </c>
      <c r="D419" s="29">
        <v>2.0147534572878253E-2</v>
      </c>
      <c r="E419" s="27">
        <v>6.924728284257748</v>
      </c>
      <c r="F419" s="23" t="str">
        <f t="shared" si="19"/>
        <v>6 to 7</v>
      </c>
      <c r="G419" s="23">
        <f t="shared" si="20"/>
        <v>692</v>
      </c>
      <c r="H419" t="s">
        <v>1081</v>
      </c>
      <c r="I419" s="24">
        <v>1</v>
      </c>
      <c r="J419" t="s">
        <v>1066</v>
      </c>
      <c r="Y419" s="3">
        <v>21587</v>
      </c>
      <c r="Z419" s="3" t="str">
        <f t="shared" si="21"/>
        <v>Standard</v>
      </c>
      <c r="AA419" s="5" t="e">
        <f>VLOOKUP(Y419,#REF!,2,0)</f>
        <v>#REF!</v>
      </c>
    </row>
    <row r="420" spans="1:27" x14ac:dyDescent="0.3">
      <c r="A420" s="3">
        <v>21294</v>
      </c>
      <c r="B420" s="3">
        <v>497</v>
      </c>
      <c r="C420" s="3">
        <v>82</v>
      </c>
      <c r="D420" s="29">
        <v>-1.8192491933494877E-2</v>
      </c>
      <c r="E420" s="27">
        <v>7.3716661345569046</v>
      </c>
      <c r="F420" s="23" t="str">
        <f t="shared" si="19"/>
        <v>7 to 8</v>
      </c>
      <c r="G420" s="23">
        <f t="shared" si="20"/>
        <v>737</v>
      </c>
      <c r="H420" t="s">
        <v>1081</v>
      </c>
      <c r="I420" s="24">
        <v>2</v>
      </c>
      <c r="J420" t="s">
        <v>1066</v>
      </c>
      <c r="Y420" s="3">
        <v>21588</v>
      </c>
      <c r="Z420" s="3" t="str">
        <f t="shared" si="21"/>
        <v>Standard</v>
      </c>
      <c r="AA420" s="5" t="e">
        <f>VLOOKUP(Y420,#REF!,2,0)</f>
        <v>#REF!</v>
      </c>
    </row>
    <row r="421" spans="1:27" x14ac:dyDescent="0.3">
      <c r="A421" s="3">
        <v>21306</v>
      </c>
      <c r="B421" s="3">
        <v>507</v>
      </c>
      <c r="C421" s="3">
        <v>37</v>
      </c>
      <c r="D421" s="29">
        <v>3.9799981134222083E-2</v>
      </c>
      <c r="E421" s="27">
        <v>7.0786769854995155</v>
      </c>
      <c r="F421" s="23" t="str">
        <f t="shared" si="19"/>
        <v>7 to 8</v>
      </c>
      <c r="G421" s="23">
        <f t="shared" si="20"/>
        <v>708</v>
      </c>
      <c r="H421" t="s">
        <v>1081</v>
      </c>
      <c r="I421" s="24">
        <v>1</v>
      </c>
      <c r="J421" t="s">
        <v>1066</v>
      </c>
      <c r="Y421" s="3">
        <v>21591</v>
      </c>
      <c r="Z421" s="3" t="str">
        <f t="shared" si="21"/>
        <v>Standard</v>
      </c>
      <c r="AA421" s="5" t="e">
        <f>VLOOKUP(Y421,#REF!,2,0)</f>
        <v>#REF!</v>
      </c>
    </row>
    <row r="422" spans="1:27" x14ac:dyDescent="0.3">
      <c r="A422" s="3">
        <v>21307</v>
      </c>
      <c r="B422" s="3">
        <v>509</v>
      </c>
      <c r="C422" s="3">
        <v>11</v>
      </c>
      <c r="D422" s="29">
        <v>-4.2369509035181663E-3</v>
      </c>
      <c r="E422" s="27">
        <v>6.5482462169609743</v>
      </c>
      <c r="F422" s="23" t="str">
        <f t="shared" si="19"/>
        <v>6 to 7</v>
      </c>
      <c r="G422" s="23">
        <f t="shared" si="20"/>
        <v>655</v>
      </c>
      <c r="H422" t="s">
        <v>1081</v>
      </c>
      <c r="I422" s="24">
        <v>1</v>
      </c>
      <c r="J422" t="s">
        <v>1066</v>
      </c>
      <c r="Y422" s="3">
        <v>21595</v>
      </c>
      <c r="Z422" s="3" t="str">
        <f t="shared" si="21"/>
        <v>Standard</v>
      </c>
      <c r="AA422" s="5" t="e">
        <f>VLOOKUP(Y422,#REF!,2,0)</f>
        <v>#REF!</v>
      </c>
    </row>
    <row r="423" spans="1:27" x14ac:dyDescent="0.3">
      <c r="A423" s="3">
        <v>21311</v>
      </c>
      <c r="B423" s="3">
        <v>503</v>
      </c>
      <c r="C423" s="3">
        <v>46</v>
      </c>
      <c r="D423" s="29">
        <v>8.7400709698602901E-3</v>
      </c>
      <c r="E423" s="27">
        <v>7.1447306761001244</v>
      </c>
      <c r="F423" s="23" t="str">
        <f t="shared" si="19"/>
        <v>7 to 8</v>
      </c>
      <c r="G423" s="23">
        <f t="shared" si="20"/>
        <v>714</v>
      </c>
      <c r="H423" t="s">
        <v>1081</v>
      </c>
      <c r="I423" s="24">
        <v>1</v>
      </c>
      <c r="J423" t="s">
        <v>1066</v>
      </c>
      <c r="Y423" s="3">
        <v>21614</v>
      </c>
      <c r="Z423" s="3" t="str">
        <f t="shared" si="21"/>
        <v>Standard</v>
      </c>
      <c r="AA423" s="5" t="e">
        <f>VLOOKUP(Y423,#REF!,2,0)</f>
        <v>#REF!</v>
      </c>
    </row>
    <row r="424" spans="1:27" x14ac:dyDescent="0.3">
      <c r="A424" s="3">
        <v>21313</v>
      </c>
      <c r="B424" s="3">
        <v>494</v>
      </c>
      <c r="C424" s="3">
        <v>258</v>
      </c>
      <c r="D424" s="29">
        <v>-2.339633288970688E-2</v>
      </c>
      <c r="E424" s="27">
        <v>7.8218857887245097</v>
      </c>
      <c r="F424" s="23" t="str">
        <f t="shared" si="19"/>
        <v>7 to 8</v>
      </c>
      <c r="G424" s="23">
        <f t="shared" si="20"/>
        <v>782</v>
      </c>
      <c r="H424" t="s">
        <v>1082</v>
      </c>
      <c r="I424" s="24">
        <v>2</v>
      </c>
      <c r="J424" t="s">
        <v>1085</v>
      </c>
      <c r="Y424" s="3">
        <v>21617</v>
      </c>
      <c r="Z424" s="3" t="str">
        <f t="shared" si="21"/>
        <v>Standard</v>
      </c>
      <c r="AA424" s="5" t="e">
        <f>VLOOKUP(Y424,#REF!,2,0)</f>
        <v>#REF!</v>
      </c>
    </row>
    <row r="425" spans="1:27" x14ac:dyDescent="0.3">
      <c r="A425" s="3">
        <v>21314</v>
      </c>
      <c r="B425" s="3">
        <v>496</v>
      </c>
      <c r="C425" s="3">
        <v>622</v>
      </c>
      <c r="D425" s="29">
        <v>-3.1961756159099984E-2</v>
      </c>
      <c r="E425" s="27">
        <v>8.1181469692391577</v>
      </c>
      <c r="F425" s="23" t="str">
        <f t="shared" si="19"/>
        <v>8 to 9</v>
      </c>
      <c r="G425" s="23">
        <f t="shared" si="20"/>
        <v>812</v>
      </c>
      <c r="H425" t="s">
        <v>1082</v>
      </c>
      <c r="I425" s="24">
        <v>2</v>
      </c>
      <c r="J425" t="s">
        <v>1085</v>
      </c>
      <c r="Y425" s="3">
        <v>21628</v>
      </c>
      <c r="Z425" s="3" t="str">
        <f t="shared" si="21"/>
        <v>Standard</v>
      </c>
      <c r="AA425" s="5" t="e">
        <f>VLOOKUP(Y425,#REF!,2,0)</f>
        <v>#REF!</v>
      </c>
    </row>
    <row r="426" spans="1:27" x14ac:dyDescent="0.3">
      <c r="A426" s="3">
        <v>21316</v>
      </c>
      <c r="B426" s="3">
        <v>510</v>
      </c>
      <c r="C426" s="3">
        <v>25</v>
      </c>
      <c r="D426" s="29">
        <v>0.28284588843512493</v>
      </c>
      <c r="E426" s="27">
        <v>7.2763064432437456</v>
      </c>
      <c r="F426" s="23" t="str">
        <f t="shared" si="19"/>
        <v>7 to 8</v>
      </c>
      <c r="G426" s="23">
        <f t="shared" si="20"/>
        <v>728</v>
      </c>
      <c r="H426" t="s">
        <v>1081</v>
      </c>
      <c r="I426" s="24">
        <v>1</v>
      </c>
      <c r="J426" t="s">
        <v>1066</v>
      </c>
      <c r="Y426" s="3">
        <v>21629</v>
      </c>
      <c r="Z426" s="3" t="str">
        <f t="shared" si="21"/>
        <v>Standard</v>
      </c>
      <c r="AA426" s="5" t="e">
        <f>VLOOKUP(Y426,#REF!,2,0)</f>
        <v>#REF!</v>
      </c>
    </row>
    <row r="427" spans="1:27" x14ac:dyDescent="0.3">
      <c r="A427" s="3">
        <v>21317</v>
      </c>
      <c r="B427" s="3">
        <v>504</v>
      </c>
      <c r="C427" s="3">
        <v>32</v>
      </c>
      <c r="D427" s="29">
        <v>0.34624054572098195</v>
      </c>
      <c r="E427" s="27">
        <v>7.5099264768655862</v>
      </c>
      <c r="F427" s="23" t="str">
        <f t="shared" si="19"/>
        <v>7 to 8</v>
      </c>
      <c r="G427" s="23">
        <f t="shared" si="20"/>
        <v>751</v>
      </c>
      <c r="H427" t="s">
        <v>1082</v>
      </c>
      <c r="I427" s="24">
        <v>1</v>
      </c>
      <c r="J427" t="s">
        <v>1085</v>
      </c>
      <c r="Y427" s="3">
        <v>21632</v>
      </c>
      <c r="Z427" s="3" t="str">
        <f t="shared" si="21"/>
        <v>Standard</v>
      </c>
      <c r="AA427" s="5" t="e">
        <f>VLOOKUP(Y427,#REF!,2,0)</f>
        <v>#REF!</v>
      </c>
    </row>
    <row r="428" spans="1:27" x14ac:dyDescent="0.3">
      <c r="A428" s="3">
        <v>21318</v>
      </c>
      <c r="B428" s="3">
        <v>500</v>
      </c>
      <c r="C428" s="3">
        <v>79</v>
      </c>
      <c r="D428" s="29">
        <v>8.8099222763843802E-3</v>
      </c>
      <c r="E428" s="27">
        <v>7.3751231048189183</v>
      </c>
      <c r="F428" s="23" t="str">
        <f t="shared" si="19"/>
        <v>7 to 8</v>
      </c>
      <c r="G428" s="23">
        <f t="shared" si="20"/>
        <v>738</v>
      </c>
      <c r="H428" t="s">
        <v>1081</v>
      </c>
      <c r="I428" s="24">
        <v>2</v>
      </c>
      <c r="J428" t="s">
        <v>1066</v>
      </c>
      <c r="Y428" s="3">
        <v>21634</v>
      </c>
      <c r="Z428" s="3" t="str">
        <f t="shared" si="21"/>
        <v>Standard</v>
      </c>
      <c r="AA428" s="5" t="e">
        <f>VLOOKUP(Y428,#REF!,2,0)</f>
        <v>#REF!</v>
      </c>
    </row>
    <row r="429" spans="1:27" x14ac:dyDescent="0.3">
      <c r="A429" s="3">
        <v>21319</v>
      </c>
      <c r="B429" s="3">
        <v>503</v>
      </c>
      <c r="C429" s="3">
        <v>25</v>
      </c>
      <c r="D429" s="29">
        <v>0.23387623195632656</v>
      </c>
      <c r="E429" s="27">
        <v>7.2763462313906917</v>
      </c>
      <c r="F429" s="23" t="str">
        <f t="shared" si="19"/>
        <v>7 to 8</v>
      </c>
      <c r="G429" s="23">
        <f t="shared" si="20"/>
        <v>728</v>
      </c>
      <c r="H429" t="s">
        <v>1081</v>
      </c>
      <c r="I429" s="24">
        <v>1</v>
      </c>
      <c r="J429" t="s">
        <v>1066</v>
      </c>
      <c r="Y429" s="3">
        <v>21635</v>
      </c>
      <c r="Z429" s="3" t="str">
        <f t="shared" si="21"/>
        <v>Standard</v>
      </c>
      <c r="AA429" s="5" t="e">
        <f>VLOOKUP(Y429,#REF!,2,0)</f>
        <v>#REF!</v>
      </c>
    </row>
    <row r="430" spans="1:27" x14ac:dyDescent="0.3">
      <c r="A430" s="3">
        <v>21320</v>
      </c>
      <c r="B430" s="3">
        <v>574</v>
      </c>
      <c r="C430" s="3">
        <v>32</v>
      </c>
      <c r="D430" s="29">
        <v>0.22543407717430267</v>
      </c>
      <c r="E430" s="27">
        <v>6.6986840867301671</v>
      </c>
      <c r="F430" s="23" t="str">
        <f t="shared" si="19"/>
        <v>6 to 7</v>
      </c>
      <c r="G430" s="23">
        <f t="shared" si="20"/>
        <v>670</v>
      </c>
      <c r="H430" t="s">
        <v>1081</v>
      </c>
      <c r="I430" s="24">
        <v>1</v>
      </c>
      <c r="J430" t="s">
        <v>1066</v>
      </c>
      <c r="Y430" s="3">
        <v>21636</v>
      </c>
      <c r="Z430" s="3" t="str">
        <f t="shared" si="21"/>
        <v>Standard</v>
      </c>
      <c r="AA430" s="5" t="e">
        <f>VLOOKUP(Y430,#REF!,2,0)</f>
        <v>#REF!</v>
      </c>
    </row>
    <row r="431" spans="1:27" x14ac:dyDescent="0.3">
      <c r="A431" s="3">
        <v>21324</v>
      </c>
      <c r="B431" s="3">
        <v>494</v>
      </c>
      <c r="C431" s="3">
        <v>40</v>
      </c>
      <c r="D431" s="29">
        <v>1</v>
      </c>
      <c r="E431" s="27">
        <v>8.3885450770934362</v>
      </c>
      <c r="F431" s="23" t="str">
        <f t="shared" si="19"/>
        <v>8 to 9</v>
      </c>
      <c r="G431" s="23">
        <f t="shared" si="20"/>
        <v>839</v>
      </c>
      <c r="H431" t="s">
        <v>1082</v>
      </c>
      <c r="I431" s="24">
        <v>1</v>
      </c>
      <c r="J431" t="s">
        <v>1085</v>
      </c>
      <c r="Y431" s="3">
        <v>21637</v>
      </c>
      <c r="Z431" s="3" t="str">
        <f t="shared" si="21"/>
        <v>Standard</v>
      </c>
      <c r="AA431" s="5" t="e">
        <f>VLOOKUP(Y431,#REF!,2,0)</f>
        <v>#REF!</v>
      </c>
    </row>
    <row r="432" spans="1:27" x14ac:dyDescent="0.3">
      <c r="A432" s="3">
        <v>21326</v>
      </c>
      <c r="B432" s="3">
        <v>497</v>
      </c>
      <c r="C432" s="3">
        <v>355</v>
      </c>
      <c r="D432" s="29">
        <v>-4.3961075385952663E-3</v>
      </c>
      <c r="E432" s="27">
        <v>7.9448072531124136</v>
      </c>
      <c r="F432" s="23" t="str">
        <f t="shared" si="19"/>
        <v>7 to 8</v>
      </c>
      <c r="G432" s="23">
        <f t="shared" si="20"/>
        <v>794</v>
      </c>
      <c r="H432" t="s">
        <v>1082</v>
      </c>
      <c r="I432" s="24">
        <v>2</v>
      </c>
      <c r="J432" t="s">
        <v>1085</v>
      </c>
      <c r="Y432" s="3">
        <v>21638</v>
      </c>
      <c r="Z432" s="3" t="str">
        <f t="shared" si="21"/>
        <v>Standard</v>
      </c>
      <c r="AA432" s="5" t="e">
        <f>VLOOKUP(Y432,#REF!,2,0)</f>
        <v>#REF!</v>
      </c>
    </row>
    <row r="433" spans="1:27" x14ac:dyDescent="0.3">
      <c r="A433" s="3">
        <v>21327</v>
      </c>
      <c r="B433" s="3">
        <v>494</v>
      </c>
      <c r="C433" s="3">
        <v>248</v>
      </c>
      <c r="D433" s="29">
        <v>-2.4828080237205709E-2</v>
      </c>
      <c r="E433" s="27">
        <v>7.8045741963102557</v>
      </c>
      <c r="F433" s="23" t="str">
        <f t="shared" si="19"/>
        <v>7 to 8</v>
      </c>
      <c r="G433" s="23">
        <f t="shared" si="20"/>
        <v>780</v>
      </c>
      <c r="H433" t="s">
        <v>1082</v>
      </c>
      <c r="I433" s="24">
        <v>2</v>
      </c>
      <c r="J433" t="s">
        <v>1085</v>
      </c>
      <c r="Y433" s="3">
        <v>21640</v>
      </c>
      <c r="Z433" s="3" t="str">
        <f t="shared" si="21"/>
        <v>Standard</v>
      </c>
      <c r="AA433" s="5" t="e">
        <f>VLOOKUP(Y433,#REF!,2,0)</f>
        <v>#REF!</v>
      </c>
    </row>
    <row r="434" spans="1:27" x14ac:dyDescent="0.3">
      <c r="A434" s="3">
        <v>21328</v>
      </c>
      <c r="B434" s="3">
        <v>494</v>
      </c>
      <c r="C434" s="3">
        <v>343</v>
      </c>
      <c r="D434" s="29">
        <v>-6.1150550738812551E-2</v>
      </c>
      <c r="E434" s="27">
        <v>7.8650986980206081</v>
      </c>
      <c r="F434" s="23" t="str">
        <f t="shared" si="19"/>
        <v>7 to 8</v>
      </c>
      <c r="G434" s="23">
        <f t="shared" si="20"/>
        <v>787</v>
      </c>
      <c r="H434" t="s">
        <v>1082</v>
      </c>
      <c r="I434" s="24">
        <v>2</v>
      </c>
      <c r="J434" t="s">
        <v>1085</v>
      </c>
      <c r="Y434" s="3">
        <v>21641</v>
      </c>
      <c r="Z434" s="3" t="str">
        <f t="shared" si="21"/>
        <v>Standard</v>
      </c>
      <c r="AA434" s="5" t="e">
        <f>VLOOKUP(Y434,#REF!,2,0)</f>
        <v>#REF!</v>
      </c>
    </row>
    <row r="435" spans="1:27" x14ac:dyDescent="0.3">
      <c r="A435" s="3">
        <v>21329</v>
      </c>
      <c r="B435" s="3">
        <v>495</v>
      </c>
      <c r="C435" s="3">
        <v>273</v>
      </c>
      <c r="D435" s="29">
        <v>-1.8356297854351528E-2</v>
      </c>
      <c r="E435" s="27">
        <v>7.8417767468368353</v>
      </c>
      <c r="F435" s="23" t="str">
        <f t="shared" si="19"/>
        <v>7 to 8</v>
      </c>
      <c r="G435" s="23">
        <f t="shared" si="20"/>
        <v>784</v>
      </c>
      <c r="H435" t="s">
        <v>1082</v>
      </c>
      <c r="I435" s="24">
        <v>2</v>
      </c>
      <c r="J435" t="s">
        <v>1085</v>
      </c>
      <c r="Y435" s="3">
        <v>21642</v>
      </c>
      <c r="Z435" s="3" t="str">
        <f t="shared" si="21"/>
        <v>Standard</v>
      </c>
      <c r="AA435" s="5" t="e">
        <f>VLOOKUP(Y435,#REF!,2,0)</f>
        <v>#REF!</v>
      </c>
    </row>
    <row r="436" spans="1:27" x14ac:dyDescent="0.3">
      <c r="A436" s="3">
        <v>21331</v>
      </c>
      <c r="B436" s="3">
        <v>500</v>
      </c>
      <c r="C436" s="3">
        <v>6</v>
      </c>
      <c r="D436" s="29">
        <v>0.263283295864088</v>
      </c>
      <c r="E436" s="27">
        <v>6.852689202020624</v>
      </c>
      <c r="F436" s="23" t="str">
        <f t="shared" si="19"/>
        <v>6 to 7</v>
      </c>
      <c r="G436" s="23">
        <f t="shared" si="20"/>
        <v>685</v>
      </c>
      <c r="H436" t="s">
        <v>1081</v>
      </c>
      <c r="I436" s="24">
        <v>1</v>
      </c>
      <c r="J436" t="s">
        <v>1066</v>
      </c>
      <c r="Y436" s="3">
        <v>21643</v>
      </c>
      <c r="Z436" s="3" t="str">
        <f t="shared" si="21"/>
        <v>Standard</v>
      </c>
      <c r="AA436" s="5" t="e">
        <f>VLOOKUP(Y436,#REF!,2,0)</f>
        <v>#REF!</v>
      </c>
    </row>
    <row r="437" spans="1:27" x14ac:dyDescent="0.3">
      <c r="A437" s="3">
        <v>21332</v>
      </c>
      <c r="B437" s="3">
        <v>579</v>
      </c>
      <c r="C437" s="3">
        <v>20</v>
      </c>
      <c r="D437" s="29">
        <v>1</v>
      </c>
      <c r="E437" s="27">
        <v>7.3480871470930591</v>
      </c>
      <c r="F437" s="23" t="str">
        <f t="shared" si="19"/>
        <v>7 to 8</v>
      </c>
      <c r="G437" s="23">
        <f t="shared" si="20"/>
        <v>735</v>
      </c>
      <c r="H437" t="s">
        <v>1081</v>
      </c>
      <c r="I437" s="24">
        <v>1</v>
      </c>
      <c r="J437" t="s">
        <v>1066</v>
      </c>
      <c r="Y437" s="3">
        <v>21644</v>
      </c>
      <c r="Z437" s="3" t="str">
        <f t="shared" si="21"/>
        <v>Standard</v>
      </c>
      <c r="AA437" s="5" t="e">
        <f>VLOOKUP(Y437,#REF!,2,0)</f>
        <v>#REF!</v>
      </c>
    </row>
    <row r="438" spans="1:27" x14ac:dyDescent="0.3">
      <c r="A438" s="3">
        <v>21333</v>
      </c>
      <c r="B438" s="3">
        <v>502</v>
      </c>
      <c r="C438" s="3">
        <v>18</v>
      </c>
      <c r="D438" s="29">
        <v>4.3377334286849346E-2</v>
      </c>
      <c r="E438" s="27">
        <v>6.872527402762449</v>
      </c>
      <c r="F438" s="23" t="str">
        <f t="shared" si="19"/>
        <v>6 to 7</v>
      </c>
      <c r="G438" s="23">
        <f t="shared" si="20"/>
        <v>687</v>
      </c>
      <c r="H438" t="s">
        <v>1081</v>
      </c>
      <c r="I438" s="24">
        <v>1</v>
      </c>
      <c r="J438" t="s">
        <v>1066</v>
      </c>
      <c r="Y438" s="3">
        <v>21647</v>
      </c>
      <c r="Z438" s="3" t="str">
        <f t="shared" si="21"/>
        <v>Standard</v>
      </c>
      <c r="AA438" s="5" t="e">
        <f>VLOOKUP(Y438,#REF!,2,0)</f>
        <v>#REF!</v>
      </c>
    </row>
    <row r="439" spans="1:27" x14ac:dyDescent="0.3">
      <c r="A439" s="3">
        <v>21336</v>
      </c>
      <c r="B439" s="3">
        <v>613</v>
      </c>
      <c r="C439" s="3">
        <v>11</v>
      </c>
      <c r="D439" s="29">
        <v>-0.16065092928839431</v>
      </c>
      <c r="E439" s="27">
        <v>5.3702503895011695</v>
      </c>
      <c r="F439" s="23" t="str">
        <f t="shared" si="19"/>
        <v>5 to 6</v>
      </c>
      <c r="G439" s="23">
        <f t="shared" si="20"/>
        <v>537</v>
      </c>
      <c r="H439" t="s">
        <v>1083</v>
      </c>
      <c r="I439" s="24">
        <v>1</v>
      </c>
      <c r="J439" t="s">
        <v>1067</v>
      </c>
      <c r="Y439" s="3">
        <v>21648</v>
      </c>
      <c r="Z439" s="3" t="str">
        <f t="shared" si="21"/>
        <v>Standard</v>
      </c>
      <c r="AA439" s="5" t="e">
        <f>VLOOKUP(Y439,#REF!,2,0)</f>
        <v>#REF!</v>
      </c>
    </row>
    <row r="440" spans="1:27" x14ac:dyDescent="0.3">
      <c r="A440" s="3">
        <v>21340</v>
      </c>
      <c r="B440" s="3">
        <v>498</v>
      </c>
      <c r="C440" s="3">
        <v>324</v>
      </c>
      <c r="D440" s="29">
        <v>0.41387841980761408</v>
      </c>
      <c r="E440" s="27">
        <v>8.5182995220655897</v>
      </c>
      <c r="F440" s="23" t="str">
        <f t="shared" si="19"/>
        <v>8 to 9</v>
      </c>
      <c r="G440" s="23">
        <f t="shared" si="20"/>
        <v>852</v>
      </c>
      <c r="H440" t="s">
        <v>1080</v>
      </c>
      <c r="I440" s="24">
        <v>2</v>
      </c>
      <c r="J440" t="s">
        <v>1084</v>
      </c>
      <c r="Y440" s="3">
        <v>21651</v>
      </c>
      <c r="Z440" s="3" t="str">
        <f t="shared" si="21"/>
        <v>Standard</v>
      </c>
      <c r="AA440" s="5" t="e">
        <f>VLOOKUP(Y440,#REF!,2,0)</f>
        <v>#REF!</v>
      </c>
    </row>
    <row r="441" spans="1:27" x14ac:dyDescent="0.3">
      <c r="A441" s="3">
        <v>21344</v>
      </c>
      <c r="B441" s="3">
        <v>703</v>
      </c>
      <c r="C441" s="3">
        <v>7</v>
      </c>
      <c r="D441" s="29">
        <v>-3.1863249274688213E-3</v>
      </c>
      <c r="E441" s="27">
        <v>4.7938907092667797</v>
      </c>
      <c r="F441" s="23" t="str">
        <f t="shared" si="19"/>
        <v>4 to 5</v>
      </c>
      <c r="G441" s="23">
        <f t="shared" si="20"/>
        <v>479</v>
      </c>
      <c r="H441" t="s">
        <v>1083</v>
      </c>
      <c r="I441" s="24">
        <v>0</v>
      </c>
      <c r="J441" t="s">
        <v>1067</v>
      </c>
      <c r="Y441" s="3">
        <v>21654</v>
      </c>
      <c r="Z441" s="3" t="str">
        <f t="shared" si="21"/>
        <v>Standard</v>
      </c>
      <c r="AA441" s="5" t="e">
        <f>VLOOKUP(Y441,#REF!,2,0)</f>
        <v>#REF!</v>
      </c>
    </row>
    <row r="442" spans="1:27" x14ac:dyDescent="0.3">
      <c r="A442" s="3">
        <v>21348</v>
      </c>
      <c r="B442" s="3">
        <v>497</v>
      </c>
      <c r="C442" s="3">
        <v>9</v>
      </c>
      <c r="D442" s="29">
        <v>0.19062645064499303</v>
      </c>
      <c r="E442" s="27">
        <v>6.912720198228425</v>
      </c>
      <c r="F442" s="23" t="str">
        <f t="shared" si="19"/>
        <v>6 to 7</v>
      </c>
      <c r="G442" s="23">
        <f t="shared" si="20"/>
        <v>691</v>
      </c>
      <c r="H442" t="s">
        <v>1081</v>
      </c>
      <c r="I442" s="24">
        <v>1</v>
      </c>
      <c r="J442" t="s">
        <v>1066</v>
      </c>
      <c r="Y442" s="3">
        <v>21656</v>
      </c>
      <c r="Z442" s="3" t="str">
        <f t="shared" si="21"/>
        <v>Standard</v>
      </c>
      <c r="AA442" s="5" t="e">
        <f>VLOOKUP(Y442,#REF!,2,0)</f>
        <v>#REF!</v>
      </c>
    </row>
    <row r="443" spans="1:27" x14ac:dyDescent="0.3">
      <c r="A443" s="3">
        <v>21349</v>
      </c>
      <c r="B443" s="3">
        <v>910</v>
      </c>
      <c r="C443" s="3">
        <v>4</v>
      </c>
      <c r="D443" s="29">
        <v>1</v>
      </c>
      <c r="E443" s="27">
        <v>4.5612933470605617</v>
      </c>
      <c r="F443" s="23" t="str">
        <f t="shared" si="19"/>
        <v>4 to 5</v>
      </c>
      <c r="G443" s="23">
        <f t="shared" si="20"/>
        <v>456</v>
      </c>
      <c r="H443" t="s">
        <v>1083</v>
      </c>
      <c r="I443" s="24">
        <v>0</v>
      </c>
      <c r="J443" t="s">
        <v>1067</v>
      </c>
      <c r="Y443" s="3">
        <v>21657</v>
      </c>
      <c r="Z443" s="3" t="str">
        <f t="shared" si="21"/>
        <v>Standard</v>
      </c>
      <c r="AA443" s="5" t="e">
        <f>VLOOKUP(Y443,#REF!,2,0)</f>
        <v>#REF!</v>
      </c>
    </row>
    <row r="444" spans="1:27" x14ac:dyDescent="0.3">
      <c r="A444" s="3">
        <v>21351</v>
      </c>
      <c r="B444" s="3">
        <v>504</v>
      </c>
      <c r="C444" s="3">
        <v>20</v>
      </c>
      <c r="D444" s="29">
        <v>1</v>
      </c>
      <c r="E444" s="27">
        <v>8.036765359054014</v>
      </c>
      <c r="F444" s="23" t="str">
        <f t="shared" si="19"/>
        <v>8 to 9</v>
      </c>
      <c r="G444" s="23">
        <f t="shared" si="20"/>
        <v>804</v>
      </c>
      <c r="H444" t="s">
        <v>1082</v>
      </c>
      <c r="I444" s="24">
        <v>1</v>
      </c>
      <c r="J444" t="s">
        <v>1085</v>
      </c>
      <c r="Y444" s="3">
        <v>21664</v>
      </c>
      <c r="Z444" s="3" t="str">
        <f t="shared" si="21"/>
        <v>Standard</v>
      </c>
      <c r="AA444" s="5" t="e">
        <f>VLOOKUP(Y444,#REF!,2,0)</f>
        <v>#REF!</v>
      </c>
    </row>
    <row r="445" spans="1:27" x14ac:dyDescent="0.3">
      <c r="A445" s="3">
        <v>21352</v>
      </c>
      <c r="B445" s="3">
        <v>496</v>
      </c>
      <c r="C445" s="3">
        <v>65</v>
      </c>
      <c r="D445" s="29">
        <v>0.20008779178427716</v>
      </c>
      <c r="E445" s="27">
        <v>7.6482964930212161</v>
      </c>
      <c r="F445" s="23" t="str">
        <f t="shared" si="19"/>
        <v>7 to 8</v>
      </c>
      <c r="G445" s="23">
        <f t="shared" si="20"/>
        <v>765</v>
      </c>
      <c r="H445" t="s">
        <v>1082</v>
      </c>
      <c r="I445" s="24">
        <v>2</v>
      </c>
      <c r="J445" t="s">
        <v>1085</v>
      </c>
      <c r="Y445" s="3">
        <v>21666</v>
      </c>
      <c r="Z445" s="3" t="str">
        <f t="shared" si="21"/>
        <v>Standard</v>
      </c>
      <c r="AA445" s="5" t="e">
        <f>VLOOKUP(Y445,#REF!,2,0)</f>
        <v>#REF!</v>
      </c>
    </row>
    <row r="446" spans="1:27" x14ac:dyDescent="0.3">
      <c r="A446" s="3">
        <v>21354</v>
      </c>
      <c r="B446" s="3">
        <v>494</v>
      </c>
      <c r="C446" s="3">
        <v>110</v>
      </c>
      <c r="D446" s="29">
        <v>-2.5990512273842782E-2</v>
      </c>
      <c r="E446" s="27">
        <v>7.4979000464379411</v>
      </c>
      <c r="F446" s="23" t="str">
        <f t="shared" si="19"/>
        <v>7 to 8</v>
      </c>
      <c r="G446" s="23">
        <f t="shared" si="20"/>
        <v>750</v>
      </c>
      <c r="H446" t="s">
        <v>1081</v>
      </c>
      <c r="I446" s="24">
        <v>2</v>
      </c>
      <c r="J446" t="s">
        <v>1066</v>
      </c>
      <c r="Y446" s="3">
        <v>21676</v>
      </c>
      <c r="Z446" s="3" t="str">
        <f t="shared" si="21"/>
        <v>Standard</v>
      </c>
      <c r="AA446" s="5" t="e">
        <f>VLOOKUP(Y446,#REF!,2,0)</f>
        <v>#REF!</v>
      </c>
    </row>
    <row r="447" spans="1:27" x14ac:dyDescent="0.3">
      <c r="A447" s="3">
        <v>21355</v>
      </c>
      <c r="B447" s="3">
        <v>494</v>
      </c>
      <c r="C447" s="3">
        <v>157</v>
      </c>
      <c r="D447" s="29">
        <v>-4.3091969762740608E-2</v>
      </c>
      <c r="E447" s="27">
        <v>7.6019245677417127</v>
      </c>
      <c r="F447" s="23" t="str">
        <f t="shared" si="19"/>
        <v>7 to 8</v>
      </c>
      <c r="G447" s="23">
        <f t="shared" si="20"/>
        <v>760</v>
      </c>
      <c r="H447" t="s">
        <v>1082</v>
      </c>
      <c r="I447" s="24">
        <v>2</v>
      </c>
      <c r="J447" t="s">
        <v>1085</v>
      </c>
      <c r="Y447" s="3">
        <v>21678</v>
      </c>
      <c r="Z447" s="3" t="str">
        <f t="shared" si="21"/>
        <v>Standard</v>
      </c>
      <c r="AA447" s="5" t="e">
        <f>VLOOKUP(Y447,#REF!,2,0)</f>
        <v>#REF!</v>
      </c>
    </row>
    <row r="448" spans="1:27" x14ac:dyDescent="0.3">
      <c r="A448" s="3">
        <v>21356</v>
      </c>
      <c r="B448" s="3">
        <v>494</v>
      </c>
      <c r="C448" s="3">
        <v>132</v>
      </c>
      <c r="D448" s="29">
        <v>2.984051864596483E-2</v>
      </c>
      <c r="E448" s="27">
        <v>7.6630858269305762</v>
      </c>
      <c r="F448" s="23" t="str">
        <f t="shared" si="19"/>
        <v>7 to 8</v>
      </c>
      <c r="G448" s="23">
        <f t="shared" si="20"/>
        <v>766</v>
      </c>
      <c r="H448" t="s">
        <v>1082</v>
      </c>
      <c r="I448" s="24">
        <v>2</v>
      </c>
      <c r="J448" t="s">
        <v>1085</v>
      </c>
      <c r="Y448" s="3">
        <v>21680</v>
      </c>
      <c r="Z448" s="3" t="str">
        <f t="shared" si="21"/>
        <v>Standard</v>
      </c>
      <c r="AA448" s="5" t="e">
        <f>VLOOKUP(Y448,#REF!,2,0)</f>
        <v>#REF!</v>
      </c>
    </row>
    <row r="449" spans="1:27" x14ac:dyDescent="0.3">
      <c r="A449" s="3">
        <v>21357</v>
      </c>
      <c r="B449" s="3">
        <v>498</v>
      </c>
      <c r="C449" s="3">
        <v>11</v>
      </c>
      <c r="D449" s="29">
        <v>-1.7193771072821856E-2</v>
      </c>
      <c r="E449" s="27">
        <v>6.6341086468704491</v>
      </c>
      <c r="F449" s="23" t="str">
        <f t="shared" si="19"/>
        <v>6 to 7</v>
      </c>
      <c r="G449" s="23">
        <f t="shared" si="20"/>
        <v>663</v>
      </c>
      <c r="H449" t="s">
        <v>1081</v>
      </c>
      <c r="I449" s="24">
        <v>1</v>
      </c>
      <c r="J449" t="s">
        <v>1066</v>
      </c>
      <c r="Y449" s="3">
        <v>21682</v>
      </c>
      <c r="Z449" s="3" t="str">
        <f t="shared" si="21"/>
        <v>Standard</v>
      </c>
      <c r="AA449" s="5" t="e">
        <f>VLOOKUP(Y449,#REF!,2,0)</f>
        <v>#REF!</v>
      </c>
    </row>
    <row r="450" spans="1:27" x14ac:dyDescent="0.3">
      <c r="A450" s="3">
        <v>21358</v>
      </c>
      <c r="B450" s="3">
        <v>494</v>
      </c>
      <c r="C450" s="3">
        <v>107</v>
      </c>
      <c r="D450" s="29">
        <v>-3.0733787610144697E-2</v>
      </c>
      <c r="E450" s="27">
        <v>7.4794423524186326</v>
      </c>
      <c r="F450" s="23" t="str">
        <f t="shared" ref="F450:F513" si="22">IF(AND(E450&gt;1,E450&lt;2),"1 to 2",IF(AND(E450&gt;2,E450&lt;3),"2 to 3",IF(AND(E450&gt;3,E450&lt;4),"3 to 4",IF(AND(E450&gt;4,E450&lt;5),"4 to 5",IF(AND(E450&gt;5,E450&lt;6),"5 to 6",IF(AND(E450&gt;6,E450&lt;7),"6 to 7",IF(AND(E450&gt;7,E450&lt;8),"7 to 8",IF(AND(E450&gt;8,E450&lt;9),"8 to 9",IF(AND(E450&gt;9,E450&lt;10),"9 to 10","N/A")))))))))</f>
        <v>7 to 8</v>
      </c>
      <c r="G450" s="23">
        <f t="shared" ref="G450:G513" si="23">ROUND(E450*100,0)</f>
        <v>748</v>
      </c>
      <c r="H450" t="s">
        <v>1081</v>
      </c>
      <c r="I450" s="24">
        <v>2</v>
      </c>
      <c r="J450" t="s">
        <v>1066</v>
      </c>
      <c r="Y450" s="3">
        <v>21684</v>
      </c>
      <c r="Z450" s="3" t="str">
        <f t="shared" ref="Z450:Z513" si="24">VLOOKUP(Y450,A:J,10,0)</f>
        <v>Standard</v>
      </c>
      <c r="AA450" s="5" t="e">
        <f>VLOOKUP(Y450,#REF!,2,0)</f>
        <v>#REF!</v>
      </c>
    </row>
    <row r="451" spans="1:27" x14ac:dyDescent="0.3">
      <c r="A451" s="3">
        <v>21359</v>
      </c>
      <c r="B451" s="3">
        <v>564</v>
      </c>
      <c r="C451" s="3">
        <v>34</v>
      </c>
      <c r="D451" s="29">
        <v>0.31952928754823801</v>
      </c>
      <c r="E451" s="27">
        <v>6.9384515389952242</v>
      </c>
      <c r="F451" s="23" t="str">
        <f t="shared" si="22"/>
        <v>6 to 7</v>
      </c>
      <c r="G451" s="23">
        <f t="shared" si="23"/>
        <v>694</v>
      </c>
      <c r="H451" t="s">
        <v>1081</v>
      </c>
      <c r="I451" s="24">
        <v>1</v>
      </c>
      <c r="J451" t="s">
        <v>1066</v>
      </c>
      <c r="Y451" s="3">
        <v>21690</v>
      </c>
      <c r="Z451" s="3" t="str">
        <f t="shared" si="24"/>
        <v>Standard</v>
      </c>
      <c r="AA451" s="5" t="e">
        <f>VLOOKUP(Y451,#REF!,2,0)</f>
        <v>#REF!</v>
      </c>
    </row>
    <row r="452" spans="1:27" x14ac:dyDescent="0.3">
      <c r="A452" s="3">
        <v>21360</v>
      </c>
      <c r="B452" s="3">
        <v>497</v>
      </c>
      <c r="C452" s="3">
        <v>21</v>
      </c>
      <c r="D452" s="29">
        <v>0.17160434232028821</v>
      </c>
      <c r="E452" s="27">
        <v>7.1816855678311615</v>
      </c>
      <c r="F452" s="23" t="str">
        <f t="shared" si="22"/>
        <v>7 to 8</v>
      </c>
      <c r="G452" s="23">
        <f t="shared" si="23"/>
        <v>718</v>
      </c>
      <c r="H452" t="s">
        <v>1081</v>
      </c>
      <c r="I452" s="24">
        <v>1</v>
      </c>
      <c r="J452" t="s">
        <v>1066</v>
      </c>
      <c r="Y452" s="3">
        <v>21692</v>
      </c>
      <c r="Z452" s="3" t="str">
        <f t="shared" si="24"/>
        <v>Standard</v>
      </c>
      <c r="AA452" s="5" t="e">
        <f>VLOOKUP(Y452,#REF!,2,0)</f>
        <v>#REF!</v>
      </c>
    </row>
    <row r="453" spans="1:27" x14ac:dyDescent="0.3">
      <c r="A453" s="3">
        <v>21361</v>
      </c>
      <c r="B453" s="3">
        <v>496</v>
      </c>
      <c r="C453" s="3">
        <v>84</v>
      </c>
      <c r="D453" s="29">
        <v>0.31279551175870424</v>
      </c>
      <c r="E453" s="27">
        <v>7.901831014819896</v>
      </c>
      <c r="F453" s="23" t="str">
        <f t="shared" si="22"/>
        <v>7 to 8</v>
      </c>
      <c r="G453" s="23">
        <f t="shared" si="23"/>
        <v>790</v>
      </c>
      <c r="H453" t="s">
        <v>1082</v>
      </c>
      <c r="I453" s="24">
        <v>2</v>
      </c>
      <c r="J453" t="s">
        <v>1085</v>
      </c>
      <c r="Y453" s="3">
        <v>21693</v>
      </c>
      <c r="Z453" s="3" t="str">
        <f t="shared" si="24"/>
        <v>Standard</v>
      </c>
      <c r="AA453" s="5" t="e">
        <f>VLOOKUP(Y453,#REF!,2,0)</f>
        <v>#REF!</v>
      </c>
    </row>
    <row r="454" spans="1:27" x14ac:dyDescent="0.3">
      <c r="A454" s="3">
        <v>21363</v>
      </c>
      <c r="B454" s="3">
        <v>494</v>
      </c>
      <c r="C454" s="3">
        <v>157</v>
      </c>
      <c r="D454" s="29">
        <v>-2.5265029188818535E-2</v>
      </c>
      <c r="E454" s="27">
        <v>7.6322910197872531</v>
      </c>
      <c r="F454" s="23" t="str">
        <f t="shared" si="22"/>
        <v>7 to 8</v>
      </c>
      <c r="G454" s="23">
        <f t="shared" si="23"/>
        <v>763</v>
      </c>
      <c r="H454" t="s">
        <v>1082</v>
      </c>
      <c r="I454" s="24">
        <v>2</v>
      </c>
      <c r="J454" t="s">
        <v>1085</v>
      </c>
      <c r="Y454" s="3">
        <v>21694</v>
      </c>
      <c r="Z454" s="3" t="str">
        <f t="shared" si="24"/>
        <v>Standard</v>
      </c>
      <c r="AA454" s="5" t="e">
        <f>VLOOKUP(Y454,#REF!,2,0)</f>
        <v>#REF!</v>
      </c>
    </row>
    <row r="455" spans="1:27" x14ac:dyDescent="0.3">
      <c r="A455" s="3">
        <v>21364</v>
      </c>
      <c r="B455" s="3">
        <v>500</v>
      </c>
      <c r="C455" s="3">
        <v>27</v>
      </c>
      <c r="D455" s="29">
        <v>0.34600813214135229</v>
      </c>
      <c r="E455" s="27">
        <v>7.4872125785737342</v>
      </c>
      <c r="F455" s="23" t="str">
        <f t="shared" si="22"/>
        <v>7 to 8</v>
      </c>
      <c r="G455" s="23">
        <f t="shared" si="23"/>
        <v>749</v>
      </c>
      <c r="H455" t="s">
        <v>1081</v>
      </c>
      <c r="I455" s="24">
        <v>1</v>
      </c>
      <c r="J455" t="s">
        <v>1066</v>
      </c>
      <c r="Y455" s="3">
        <v>21695</v>
      </c>
      <c r="Z455" s="3" t="str">
        <f t="shared" si="24"/>
        <v>Standard</v>
      </c>
      <c r="AA455" s="5" t="e">
        <f>VLOOKUP(Y455,#REF!,2,0)</f>
        <v>#REF!</v>
      </c>
    </row>
    <row r="456" spans="1:27" x14ac:dyDescent="0.3">
      <c r="A456" s="3">
        <v>21365</v>
      </c>
      <c r="B456" s="3">
        <v>500</v>
      </c>
      <c r="C456" s="3">
        <v>53</v>
      </c>
      <c r="D456" s="29">
        <v>-2.2023027138087743E-2</v>
      </c>
      <c r="E456" s="27">
        <v>7.1730764386991384</v>
      </c>
      <c r="F456" s="23" t="str">
        <f t="shared" si="22"/>
        <v>7 to 8</v>
      </c>
      <c r="G456" s="23">
        <f t="shared" si="23"/>
        <v>717</v>
      </c>
      <c r="H456" t="s">
        <v>1081</v>
      </c>
      <c r="I456" s="24">
        <v>2</v>
      </c>
      <c r="J456" t="s">
        <v>1066</v>
      </c>
      <c r="Y456" s="3">
        <v>21696</v>
      </c>
      <c r="Z456" s="3" t="str">
        <f t="shared" si="24"/>
        <v>Standard</v>
      </c>
      <c r="AA456" s="5" t="e">
        <f>VLOOKUP(Y456,#REF!,2,0)</f>
        <v>#REF!</v>
      </c>
    </row>
    <row r="457" spans="1:27" x14ac:dyDescent="0.3">
      <c r="A457" s="3">
        <v>21366</v>
      </c>
      <c r="B457" s="3">
        <v>500</v>
      </c>
      <c r="C457" s="3">
        <v>42</v>
      </c>
      <c r="D457" s="29">
        <v>0.3508425495757469</v>
      </c>
      <c r="E457" s="27">
        <v>7.6553075543760123</v>
      </c>
      <c r="F457" s="23" t="str">
        <f t="shared" si="22"/>
        <v>7 to 8</v>
      </c>
      <c r="G457" s="23">
        <f t="shared" si="23"/>
        <v>766</v>
      </c>
      <c r="H457" t="s">
        <v>1082</v>
      </c>
      <c r="I457" s="24">
        <v>1</v>
      </c>
      <c r="J457" t="s">
        <v>1085</v>
      </c>
      <c r="Y457" s="3">
        <v>21698</v>
      </c>
      <c r="Z457" s="3" t="str">
        <f t="shared" si="24"/>
        <v>Standard</v>
      </c>
      <c r="AA457" s="5" t="e">
        <f>VLOOKUP(Y457,#REF!,2,0)</f>
        <v>#REF!</v>
      </c>
    </row>
    <row r="458" spans="1:27" x14ac:dyDescent="0.3">
      <c r="A458" s="3">
        <v>21367</v>
      </c>
      <c r="B458" s="3">
        <v>510</v>
      </c>
      <c r="C458" s="3">
        <v>42</v>
      </c>
      <c r="D458" s="29">
        <v>-8.6055515310600086E-2</v>
      </c>
      <c r="E458" s="27">
        <v>6.8818346649120539</v>
      </c>
      <c r="F458" s="23" t="str">
        <f t="shared" si="22"/>
        <v>6 to 7</v>
      </c>
      <c r="G458" s="23">
        <f t="shared" si="23"/>
        <v>688</v>
      </c>
      <c r="H458" t="s">
        <v>1081</v>
      </c>
      <c r="I458" s="24">
        <v>1</v>
      </c>
      <c r="J458" t="s">
        <v>1066</v>
      </c>
      <c r="Y458" s="3">
        <v>21708</v>
      </c>
      <c r="Z458" s="3" t="str">
        <f t="shared" si="24"/>
        <v>Standard</v>
      </c>
      <c r="AA458" s="5" t="e">
        <f>VLOOKUP(Y458,#REF!,2,0)</f>
        <v>#REF!</v>
      </c>
    </row>
    <row r="459" spans="1:27" x14ac:dyDescent="0.3">
      <c r="A459" s="3">
        <v>21368</v>
      </c>
      <c r="B459" s="3">
        <v>498</v>
      </c>
      <c r="C459" s="3">
        <v>33</v>
      </c>
      <c r="D459" s="29">
        <v>7.2902003850978834E-3</v>
      </c>
      <c r="E459" s="27">
        <v>7.0696795987866361</v>
      </c>
      <c r="F459" s="23" t="str">
        <f t="shared" si="22"/>
        <v>7 to 8</v>
      </c>
      <c r="G459" s="23">
        <f t="shared" si="23"/>
        <v>707</v>
      </c>
      <c r="H459" t="s">
        <v>1081</v>
      </c>
      <c r="I459" s="24">
        <v>1</v>
      </c>
      <c r="J459" t="s">
        <v>1066</v>
      </c>
      <c r="Y459" s="3">
        <v>21710</v>
      </c>
      <c r="Z459" s="3" t="str">
        <f t="shared" si="24"/>
        <v>Standard</v>
      </c>
      <c r="AA459" s="5" t="e">
        <f>VLOOKUP(Y459,#REF!,2,0)</f>
        <v>#REF!</v>
      </c>
    </row>
    <row r="460" spans="1:27" x14ac:dyDescent="0.3">
      <c r="A460" s="3">
        <v>21369</v>
      </c>
      <c r="B460" s="3">
        <v>517</v>
      </c>
      <c r="C460" s="3">
        <v>16</v>
      </c>
      <c r="D460" s="29">
        <v>2.9340487206985521E-2</v>
      </c>
      <c r="E460" s="27">
        <v>6.6605765325499737</v>
      </c>
      <c r="F460" s="23" t="str">
        <f t="shared" si="22"/>
        <v>6 to 7</v>
      </c>
      <c r="G460" s="23">
        <f t="shared" si="23"/>
        <v>666</v>
      </c>
      <c r="H460" t="s">
        <v>1081</v>
      </c>
      <c r="I460" s="24">
        <v>1</v>
      </c>
      <c r="J460" t="s">
        <v>1066</v>
      </c>
      <c r="Y460" s="3">
        <v>21711</v>
      </c>
      <c r="Z460" s="3" t="str">
        <f t="shared" si="24"/>
        <v>Standard</v>
      </c>
      <c r="AA460" s="5" t="e">
        <f>VLOOKUP(Y460,#REF!,2,0)</f>
        <v>#REF!</v>
      </c>
    </row>
    <row r="461" spans="1:27" x14ac:dyDescent="0.3">
      <c r="A461" s="3">
        <v>21370</v>
      </c>
      <c r="B461" s="3">
        <v>874</v>
      </c>
      <c r="C461" s="3">
        <v>7</v>
      </c>
      <c r="D461" s="29">
        <v>0.48263522906709511</v>
      </c>
      <c r="E461" s="27">
        <v>4.4117772191089735</v>
      </c>
      <c r="F461" s="23" t="str">
        <f t="shared" si="22"/>
        <v>4 to 5</v>
      </c>
      <c r="G461" s="23">
        <f t="shared" si="23"/>
        <v>441</v>
      </c>
      <c r="H461" t="s">
        <v>1083</v>
      </c>
      <c r="I461" s="24">
        <v>0</v>
      </c>
      <c r="J461" t="s">
        <v>1067</v>
      </c>
      <c r="Y461" s="3">
        <v>21719</v>
      </c>
      <c r="Z461" s="3" t="str">
        <f t="shared" si="24"/>
        <v>Standard</v>
      </c>
      <c r="AA461" s="5" t="e">
        <f>VLOOKUP(Y461,#REF!,2,0)</f>
        <v>#REF!</v>
      </c>
    </row>
    <row r="462" spans="1:27" x14ac:dyDescent="0.3">
      <c r="A462" s="3">
        <v>21371</v>
      </c>
      <c r="B462" s="3">
        <v>534</v>
      </c>
      <c r="C462" s="3">
        <v>43</v>
      </c>
      <c r="D462" s="29">
        <v>-6.8538182194507E-3</v>
      </c>
      <c r="E462" s="27">
        <v>6.7956250803493417</v>
      </c>
      <c r="F462" s="23" t="str">
        <f t="shared" si="22"/>
        <v>6 to 7</v>
      </c>
      <c r="G462" s="23">
        <f t="shared" si="23"/>
        <v>680</v>
      </c>
      <c r="H462" t="s">
        <v>1081</v>
      </c>
      <c r="I462" s="24">
        <v>1</v>
      </c>
      <c r="J462" t="s">
        <v>1066</v>
      </c>
      <c r="Y462" s="3">
        <v>21720</v>
      </c>
      <c r="Z462" s="3" t="str">
        <f t="shared" si="24"/>
        <v>Standard</v>
      </c>
      <c r="AA462" s="5" t="e">
        <f>VLOOKUP(Y462,#REF!,2,0)</f>
        <v>#REF!</v>
      </c>
    </row>
    <row r="463" spans="1:27" x14ac:dyDescent="0.3">
      <c r="A463" s="3">
        <v>21372</v>
      </c>
      <c r="B463" s="3">
        <v>498</v>
      </c>
      <c r="C463" s="3">
        <v>32</v>
      </c>
      <c r="D463" s="29">
        <v>3.2326166318987763E-2</v>
      </c>
      <c r="E463" s="27">
        <v>7.1016700558867516</v>
      </c>
      <c r="F463" s="23" t="str">
        <f t="shared" si="22"/>
        <v>7 to 8</v>
      </c>
      <c r="G463" s="23">
        <f t="shared" si="23"/>
        <v>710</v>
      </c>
      <c r="H463" t="s">
        <v>1081</v>
      </c>
      <c r="I463" s="24">
        <v>1</v>
      </c>
      <c r="J463" t="s">
        <v>1066</v>
      </c>
      <c r="Y463" s="3">
        <v>21721</v>
      </c>
      <c r="Z463" s="3" t="str">
        <f t="shared" si="24"/>
        <v>Standard</v>
      </c>
      <c r="AA463" s="5" t="e">
        <f>VLOOKUP(Y463,#REF!,2,0)</f>
        <v>#REF!</v>
      </c>
    </row>
    <row r="464" spans="1:27" x14ac:dyDescent="0.3">
      <c r="A464" s="3">
        <v>21373</v>
      </c>
      <c r="B464" s="3">
        <v>518</v>
      </c>
      <c r="C464" s="3">
        <v>44</v>
      </c>
      <c r="D464" s="29">
        <v>5.5441331045049114E-3</v>
      </c>
      <c r="E464" s="27">
        <v>6.9768812091219461</v>
      </c>
      <c r="F464" s="23" t="str">
        <f t="shared" si="22"/>
        <v>6 to 7</v>
      </c>
      <c r="G464" s="23">
        <f t="shared" si="23"/>
        <v>698</v>
      </c>
      <c r="H464" t="s">
        <v>1081</v>
      </c>
      <c r="I464" s="24">
        <v>1</v>
      </c>
      <c r="J464" t="s">
        <v>1066</v>
      </c>
      <c r="Y464" s="3">
        <v>21722</v>
      </c>
      <c r="Z464" s="3" t="str">
        <f t="shared" si="24"/>
        <v>Standard</v>
      </c>
      <c r="AA464" s="5" t="e">
        <f>VLOOKUP(Y464,#REF!,2,0)</f>
        <v>#REF!</v>
      </c>
    </row>
    <row r="465" spans="1:27" x14ac:dyDescent="0.3">
      <c r="A465" s="3">
        <v>21374</v>
      </c>
      <c r="B465" s="3">
        <v>496</v>
      </c>
      <c r="C465" s="3">
        <v>55</v>
      </c>
      <c r="D465" s="29">
        <v>-4.9587940013075191E-2</v>
      </c>
      <c r="E465" s="27">
        <v>7.1797770239436227</v>
      </c>
      <c r="F465" s="23" t="str">
        <f t="shared" si="22"/>
        <v>7 to 8</v>
      </c>
      <c r="G465" s="23">
        <f t="shared" si="23"/>
        <v>718</v>
      </c>
      <c r="H465" t="s">
        <v>1081</v>
      </c>
      <c r="I465" s="24">
        <v>2</v>
      </c>
      <c r="J465" t="s">
        <v>1066</v>
      </c>
      <c r="Y465" s="3">
        <v>21723</v>
      </c>
      <c r="Z465" s="3" t="str">
        <f t="shared" si="24"/>
        <v>Standard</v>
      </c>
      <c r="AA465" s="5" t="e">
        <f>VLOOKUP(Y465,#REF!,2,0)</f>
        <v>#REF!</v>
      </c>
    </row>
    <row r="466" spans="1:27" x14ac:dyDescent="0.3">
      <c r="A466" s="3">
        <v>21375</v>
      </c>
      <c r="B466" s="3">
        <v>505</v>
      </c>
      <c r="C466" s="3">
        <v>25</v>
      </c>
      <c r="D466" s="29">
        <v>0.28223972856713558</v>
      </c>
      <c r="E466" s="27">
        <v>7.3243778614105945</v>
      </c>
      <c r="F466" s="23" t="str">
        <f t="shared" si="22"/>
        <v>7 to 8</v>
      </c>
      <c r="G466" s="23">
        <f t="shared" si="23"/>
        <v>732</v>
      </c>
      <c r="H466" t="s">
        <v>1081</v>
      </c>
      <c r="I466" s="24">
        <v>1</v>
      </c>
      <c r="J466" t="s">
        <v>1066</v>
      </c>
      <c r="Y466" s="3">
        <v>21724</v>
      </c>
      <c r="Z466" s="3" t="str">
        <f t="shared" si="24"/>
        <v>Standard</v>
      </c>
      <c r="AA466" s="5" t="e">
        <f>VLOOKUP(Y466,#REF!,2,0)</f>
        <v>#REF!</v>
      </c>
    </row>
    <row r="467" spans="1:27" x14ac:dyDescent="0.3">
      <c r="A467" s="3">
        <v>21376</v>
      </c>
      <c r="B467" s="3">
        <v>505</v>
      </c>
      <c r="C467" s="3">
        <v>18</v>
      </c>
      <c r="D467" s="29">
        <v>0.36345650839160354</v>
      </c>
      <c r="E467" s="27">
        <v>7.3142806890338399</v>
      </c>
      <c r="F467" s="23" t="str">
        <f t="shared" si="22"/>
        <v>7 to 8</v>
      </c>
      <c r="G467" s="23">
        <f t="shared" si="23"/>
        <v>731</v>
      </c>
      <c r="H467" t="s">
        <v>1081</v>
      </c>
      <c r="I467" s="24">
        <v>1</v>
      </c>
      <c r="J467" t="s">
        <v>1066</v>
      </c>
      <c r="Y467" s="3">
        <v>21725</v>
      </c>
      <c r="Z467" s="3" t="str">
        <f t="shared" si="24"/>
        <v>Standard</v>
      </c>
      <c r="AA467" s="5" t="e">
        <f>VLOOKUP(Y467,#REF!,2,0)</f>
        <v>#REF!</v>
      </c>
    </row>
    <row r="468" spans="1:27" x14ac:dyDescent="0.3">
      <c r="A468" s="3">
        <v>21377</v>
      </c>
      <c r="B468" s="3">
        <v>497</v>
      </c>
      <c r="C468" s="3">
        <v>43</v>
      </c>
      <c r="D468" s="29">
        <v>1.2273143733903615E-2</v>
      </c>
      <c r="E468" s="27">
        <v>7.1855797532231138</v>
      </c>
      <c r="F468" s="23" t="str">
        <f t="shared" si="22"/>
        <v>7 to 8</v>
      </c>
      <c r="G468" s="23">
        <f t="shared" si="23"/>
        <v>719</v>
      </c>
      <c r="H468" t="s">
        <v>1081</v>
      </c>
      <c r="I468" s="24">
        <v>1</v>
      </c>
      <c r="J468" t="s">
        <v>1066</v>
      </c>
      <c r="Y468" s="3">
        <v>21726</v>
      </c>
      <c r="Z468" s="3" t="str">
        <f t="shared" si="24"/>
        <v>Standard</v>
      </c>
      <c r="AA468" s="5" t="e">
        <f>VLOOKUP(Y468,#REF!,2,0)</f>
        <v>#REF!</v>
      </c>
    </row>
    <row r="469" spans="1:27" x14ac:dyDescent="0.3">
      <c r="A469" s="3">
        <v>21378</v>
      </c>
      <c r="B469" s="3">
        <v>505</v>
      </c>
      <c r="C469" s="3">
        <v>34</v>
      </c>
      <c r="D469" s="29">
        <v>-3.7348118325617956E-2</v>
      </c>
      <c r="E469" s="27">
        <v>6.933939028742965</v>
      </c>
      <c r="F469" s="23" t="str">
        <f t="shared" si="22"/>
        <v>6 to 7</v>
      </c>
      <c r="G469" s="23">
        <f t="shared" si="23"/>
        <v>693</v>
      </c>
      <c r="H469" t="s">
        <v>1081</v>
      </c>
      <c r="I469" s="24">
        <v>1</v>
      </c>
      <c r="J469" t="s">
        <v>1066</v>
      </c>
      <c r="Y469" s="3">
        <v>21736</v>
      </c>
      <c r="Z469" s="3" t="str">
        <f t="shared" si="24"/>
        <v>Standard</v>
      </c>
      <c r="AA469" s="5" t="e">
        <f>VLOOKUP(Y469,#REF!,2,0)</f>
        <v>#REF!</v>
      </c>
    </row>
    <row r="470" spans="1:27" x14ac:dyDescent="0.3">
      <c r="A470" s="3">
        <v>21379</v>
      </c>
      <c r="B470" s="3">
        <v>505</v>
      </c>
      <c r="C470" s="3">
        <v>52</v>
      </c>
      <c r="D470" s="29">
        <v>4.0823152973519794E-3</v>
      </c>
      <c r="E470" s="27">
        <v>7.1621887301192162</v>
      </c>
      <c r="F470" s="23" t="str">
        <f t="shared" si="22"/>
        <v>7 to 8</v>
      </c>
      <c r="G470" s="23">
        <f t="shared" si="23"/>
        <v>716</v>
      </c>
      <c r="H470" t="s">
        <v>1081</v>
      </c>
      <c r="I470" s="24">
        <v>2</v>
      </c>
      <c r="J470" t="s">
        <v>1066</v>
      </c>
      <c r="Y470" s="3">
        <v>21738</v>
      </c>
      <c r="Z470" s="3" t="str">
        <f t="shared" si="24"/>
        <v>Standard</v>
      </c>
      <c r="AA470" s="5" t="e">
        <f>VLOOKUP(Y470,#REF!,2,0)</f>
        <v>#REF!</v>
      </c>
    </row>
    <row r="471" spans="1:27" x14ac:dyDescent="0.3">
      <c r="A471" s="3">
        <v>21380</v>
      </c>
      <c r="B471" s="3">
        <v>494</v>
      </c>
      <c r="C471" s="3">
        <v>336</v>
      </c>
      <c r="D471" s="29">
        <v>0.19235897692647519</v>
      </c>
      <c r="E471" s="27">
        <v>8.2718230114692748</v>
      </c>
      <c r="F471" s="23" t="str">
        <f t="shared" si="22"/>
        <v>8 to 9</v>
      </c>
      <c r="G471" s="23">
        <f t="shared" si="23"/>
        <v>827</v>
      </c>
      <c r="H471" t="s">
        <v>1082</v>
      </c>
      <c r="I471" s="24">
        <v>2</v>
      </c>
      <c r="J471" t="s">
        <v>1085</v>
      </c>
      <c r="Y471" s="3">
        <v>21741</v>
      </c>
      <c r="Z471" s="3" t="str">
        <f t="shared" si="24"/>
        <v>Standard</v>
      </c>
      <c r="AA471" s="5" t="e">
        <f>VLOOKUP(Y471,#REF!,2,0)</f>
        <v>#REF!</v>
      </c>
    </row>
    <row r="472" spans="1:27" x14ac:dyDescent="0.3">
      <c r="A472" s="3">
        <v>21381</v>
      </c>
      <c r="B472" s="3">
        <v>494</v>
      </c>
      <c r="C472" s="3">
        <v>235</v>
      </c>
      <c r="D472" s="29">
        <v>8.133252217073117E-3</v>
      </c>
      <c r="E472" s="27">
        <v>7.8418249477415998</v>
      </c>
      <c r="F472" s="23" t="str">
        <f t="shared" si="22"/>
        <v>7 to 8</v>
      </c>
      <c r="G472" s="23">
        <f t="shared" si="23"/>
        <v>784</v>
      </c>
      <c r="H472" t="s">
        <v>1082</v>
      </c>
      <c r="I472" s="24">
        <v>2</v>
      </c>
      <c r="J472" t="s">
        <v>1085</v>
      </c>
      <c r="Y472" s="3">
        <v>21742</v>
      </c>
      <c r="Z472" s="3" t="str">
        <f t="shared" si="24"/>
        <v>Standard</v>
      </c>
      <c r="AA472" s="5" t="e">
        <f>VLOOKUP(Y472,#REF!,2,0)</f>
        <v>#REF!</v>
      </c>
    </row>
    <row r="473" spans="1:27" x14ac:dyDescent="0.3">
      <c r="A473" s="3">
        <v>21382</v>
      </c>
      <c r="B473" s="3">
        <v>491</v>
      </c>
      <c r="C473" s="3">
        <v>144</v>
      </c>
      <c r="D473" s="29">
        <v>-3.9415583563084521E-2</v>
      </c>
      <c r="E473" s="27">
        <v>7.6059990315899686</v>
      </c>
      <c r="F473" s="23" t="str">
        <f t="shared" si="22"/>
        <v>7 to 8</v>
      </c>
      <c r="G473" s="23">
        <f t="shared" si="23"/>
        <v>761</v>
      </c>
      <c r="H473" t="s">
        <v>1082</v>
      </c>
      <c r="I473" s="24">
        <v>2</v>
      </c>
      <c r="J473" t="s">
        <v>1085</v>
      </c>
      <c r="Y473" s="3">
        <v>21747</v>
      </c>
      <c r="Z473" s="3" t="str">
        <f t="shared" si="24"/>
        <v>Standard</v>
      </c>
      <c r="AA473" s="5" t="e">
        <f>VLOOKUP(Y473,#REF!,2,0)</f>
        <v>#REF!</v>
      </c>
    </row>
    <row r="474" spans="1:27" x14ac:dyDescent="0.3">
      <c r="A474" s="3">
        <v>21383</v>
      </c>
      <c r="B474" s="3">
        <v>497</v>
      </c>
      <c r="C474" s="3">
        <v>215</v>
      </c>
      <c r="D474" s="29">
        <v>-7.9580705853244827E-3</v>
      </c>
      <c r="E474" s="27">
        <v>7.7501463071399597</v>
      </c>
      <c r="F474" s="23" t="str">
        <f t="shared" si="22"/>
        <v>7 to 8</v>
      </c>
      <c r="G474" s="23">
        <f t="shared" si="23"/>
        <v>775</v>
      </c>
      <c r="H474" t="s">
        <v>1082</v>
      </c>
      <c r="I474" s="24">
        <v>2</v>
      </c>
      <c r="J474" t="s">
        <v>1085</v>
      </c>
      <c r="Y474" s="3">
        <v>21750</v>
      </c>
      <c r="Z474" s="3" t="str">
        <f t="shared" si="24"/>
        <v>Standard</v>
      </c>
      <c r="AA474" s="5" t="e">
        <f>VLOOKUP(Y474,#REF!,2,0)</f>
        <v>#REF!</v>
      </c>
    </row>
    <row r="475" spans="1:27" x14ac:dyDescent="0.3">
      <c r="A475" s="3">
        <v>21385</v>
      </c>
      <c r="B475" s="3">
        <v>497</v>
      </c>
      <c r="C475" s="3">
        <v>384</v>
      </c>
      <c r="D475" s="29">
        <v>-5.136392935247279E-3</v>
      </c>
      <c r="E475" s="27">
        <v>7.9730419745953718</v>
      </c>
      <c r="F475" s="23" t="str">
        <f t="shared" si="22"/>
        <v>7 to 8</v>
      </c>
      <c r="G475" s="23">
        <f t="shared" si="23"/>
        <v>797</v>
      </c>
      <c r="H475" t="s">
        <v>1082</v>
      </c>
      <c r="I475" s="24">
        <v>2</v>
      </c>
      <c r="J475" t="s">
        <v>1085</v>
      </c>
      <c r="Y475" s="3">
        <v>21781</v>
      </c>
      <c r="Z475" s="3" t="str">
        <f t="shared" si="24"/>
        <v>Standard</v>
      </c>
      <c r="AA475" s="5" t="e">
        <f>VLOOKUP(Y475,#REF!,2,0)</f>
        <v>#REF!</v>
      </c>
    </row>
    <row r="476" spans="1:27" x14ac:dyDescent="0.3">
      <c r="A476" s="3">
        <v>21386</v>
      </c>
      <c r="B476" s="3">
        <v>497</v>
      </c>
      <c r="C476" s="3">
        <v>65</v>
      </c>
      <c r="D476" s="29">
        <v>-6.7095601797744226E-3</v>
      </c>
      <c r="E476" s="27">
        <v>7.3052169779192306</v>
      </c>
      <c r="F476" s="23" t="str">
        <f t="shared" si="22"/>
        <v>7 to 8</v>
      </c>
      <c r="G476" s="23">
        <f t="shared" si="23"/>
        <v>731</v>
      </c>
      <c r="H476" t="s">
        <v>1081</v>
      </c>
      <c r="I476" s="24">
        <v>2</v>
      </c>
      <c r="J476" t="s">
        <v>1066</v>
      </c>
      <c r="Y476" s="3">
        <v>21784</v>
      </c>
      <c r="Z476" s="3" t="str">
        <f t="shared" si="24"/>
        <v>Standard</v>
      </c>
      <c r="AA476" s="5" t="e">
        <f>VLOOKUP(Y476,#REF!,2,0)</f>
        <v>#REF!</v>
      </c>
    </row>
    <row r="477" spans="1:27" x14ac:dyDescent="0.3">
      <c r="A477" s="3">
        <v>21389</v>
      </c>
      <c r="B477" s="3">
        <v>500</v>
      </c>
      <c r="C477" s="3">
        <v>164</v>
      </c>
      <c r="D477" s="29">
        <v>-3.6856329542628991E-3</v>
      </c>
      <c r="E477" s="27">
        <v>7.62618943410898</v>
      </c>
      <c r="F477" s="23" t="str">
        <f t="shared" si="22"/>
        <v>7 to 8</v>
      </c>
      <c r="G477" s="23">
        <f t="shared" si="23"/>
        <v>763</v>
      </c>
      <c r="H477" t="s">
        <v>1082</v>
      </c>
      <c r="I477" s="24">
        <v>2</v>
      </c>
      <c r="J477" t="s">
        <v>1085</v>
      </c>
      <c r="Y477" s="3">
        <v>21785</v>
      </c>
      <c r="Z477" s="3" t="str">
        <f t="shared" si="24"/>
        <v>Standard</v>
      </c>
      <c r="AA477" s="5" t="e">
        <f>VLOOKUP(Y477,#REF!,2,0)</f>
        <v>#REF!</v>
      </c>
    </row>
    <row r="478" spans="1:27" x14ac:dyDescent="0.3">
      <c r="A478" s="3">
        <v>21390</v>
      </c>
      <c r="B478" s="3">
        <v>498</v>
      </c>
      <c r="C478" s="3">
        <v>234</v>
      </c>
      <c r="D478" s="29">
        <v>-1.7632486822025527E-2</v>
      </c>
      <c r="E478" s="27">
        <v>7.7551355217521003</v>
      </c>
      <c r="F478" s="23" t="str">
        <f t="shared" si="22"/>
        <v>7 to 8</v>
      </c>
      <c r="G478" s="23">
        <f t="shared" si="23"/>
        <v>776</v>
      </c>
      <c r="H478" t="s">
        <v>1082</v>
      </c>
      <c r="I478" s="24">
        <v>2</v>
      </c>
      <c r="J478" t="s">
        <v>1085</v>
      </c>
      <c r="Y478" s="3">
        <v>21789</v>
      </c>
      <c r="Z478" s="3" t="str">
        <f t="shared" si="24"/>
        <v>Standard</v>
      </c>
      <c r="AA478" s="5" t="e">
        <f>VLOOKUP(Y478,#REF!,2,0)</f>
        <v>#REF!</v>
      </c>
    </row>
    <row r="479" spans="1:27" x14ac:dyDescent="0.3">
      <c r="A479" s="3">
        <v>21391</v>
      </c>
      <c r="B479" s="3">
        <v>500</v>
      </c>
      <c r="C479" s="3">
        <v>131</v>
      </c>
      <c r="D479" s="29">
        <v>1.8927234083211921E-2</v>
      </c>
      <c r="E479" s="27">
        <v>7.5815501648882542</v>
      </c>
      <c r="F479" s="23" t="str">
        <f t="shared" si="22"/>
        <v>7 to 8</v>
      </c>
      <c r="G479" s="23">
        <f t="shared" si="23"/>
        <v>758</v>
      </c>
      <c r="H479" t="s">
        <v>1082</v>
      </c>
      <c r="I479" s="24">
        <v>2</v>
      </c>
      <c r="J479" t="s">
        <v>1085</v>
      </c>
      <c r="Y479" s="3">
        <v>21793</v>
      </c>
      <c r="Z479" s="3" t="str">
        <f t="shared" si="24"/>
        <v>Standard</v>
      </c>
      <c r="AA479" s="5" t="e">
        <f>VLOOKUP(Y479,#REF!,2,0)</f>
        <v>#REF!</v>
      </c>
    </row>
    <row r="480" spans="1:27" x14ac:dyDescent="0.3">
      <c r="A480" s="3">
        <v>21392</v>
      </c>
      <c r="B480" s="3">
        <v>494</v>
      </c>
      <c r="C480" s="3">
        <v>9</v>
      </c>
      <c r="D480" s="29">
        <v>-3.4401008790763139E-2</v>
      </c>
      <c r="E480" s="27">
        <v>6.5758310918942753</v>
      </c>
      <c r="F480" s="23" t="str">
        <f t="shared" si="22"/>
        <v>6 to 7</v>
      </c>
      <c r="G480" s="23">
        <f t="shared" si="23"/>
        <v>658</v>
      </c>
      <c r="H480" t="s">
        <v>1081</v>
      </c>
      <c r="I480" s="24">
        <v>1</v>
      </c>
      <c r="J480" t="s">
        <v>1066</v>
      </c>
      <c r="Y480" s="3">
        <v>21804</v>
      </c>
      <c r="Z480" s="3" t="str">
        <f t="shared" si="24"/>
        <v>Standard</v>
      </c>
      <c r="AA480" s="5" t="e">
        <f>VLOOKUP(Y480,#REF!,2,0)</f>
        <v>#REF!</v>
      </c>
    </row>
    <row r="481" spans="1:27" x14ac:dyDescent="0.3">
      <c r="A481" s="3">
        <v>21393</v>
      </c>
      <c r="B481" s="3">
        <v>501</v>
      </c>
      <c r="C481" s="3">
        <v>8</v>
      </c>
      <c r="D481" s="29">
        <v>-7.9422990719433983E-2</v>
      </c>
      <c r="E481" s="27">
        <v>6.3912083320908533</v>
      </c>
      <c r="F481" s="23" t="str">
        <f t="shared" si="22"/>
        <v>6 to 7</v>
      </c>
      <c r="G481" s="23">
        <f t="shared" si="23"/>
        <v>639</v>
      </c>
      <c r="H481" t="s">
        <v>1081</v>
      </c>
      <c r="I481" s="24">
        <v>1</v>
      </c>
      <c r="J481" t="s">
        <v>1066</v>
      </c>
      <c r="Y481" s="3">
        <v>21807</v>
      </c>
      <c r="Z481" s="3" t="str">
        <f t="shared" si="24"/>
        <v>Standard</v>
      </c>
      <c r="AA481" s="5" t="e">
        <f>VLOOKUP(Y481,#REF!,2,0)</f>
        <v>#REF!</v>
      </c>
    </row>
    <row r="482" spans="1:27" x14ac:dyDescent="0.3">
      <c r="A482" s="3">
        <v>21394</v>
      </c>
      <c r="B482" s="3">
        <v>494</v>
      </c>
      <c r="C482" s="3">
        <v>160</v>
      </c>
      <c r="D482" s="29">
        <v>6.7666005623652787E-3</v>
      </c>
      <c r="E482" s="27">
        <v>7.6952173884973218</v>
      </c>
      <c r="F482" s="23" t="str">
        <f t="shared" si="22"/>
        <v>7 to 8</v>
      </c>
      <c r="G482" s="23">
        <f t="shared" si="23"/>
        <v>770</v>
      </c>
      <c r="H482" t="s">
        <v>1082</v>
      </c>
      <c r="I482" s="24">
        <v>2</v>
      </c>
      <c r="J482" t="s">
        <v>1085</v>
      </c>
      <c r="Y482" s="3">
        <v>21808</v>
      </c>
      <c r="Z482" s="3" t="str">
        <f t="shared" si="24"/>
        <v>Standard</v>
      </c>
      <c r="AA482" s="5" t="e">
        <f>VLOOKUP(Y482,#REF!,2,0)</f>
        <v>#REF!</v>
      </c>
    </row>
    <row r="483" spans="1:27" x14ac:dyDescent="0.3">
      <c r="A483" s="3">
        <v>21395</v>
      </c>
      <c r="B483" s="3">
        <v>518</v>
      </c>
      <c r="C483" s="3">
        <v>117</v>
      </c>
      <c r="D483" s="29">
        <v>-8.6777572089267556E-3</v>
      </c>
      <c r="E483" s="27">
        <v>7.315465268213968</v>
      </c>
      <c r="F483" s="23" t="str">
        <f t="shared" si="22"/>
        <v>7 to 8</v>
      </c>
      <c r="G483" s="23">
        <f t="shared" si="23"/>
        <v>732</v>
      </c>
      <c r="H483" t="s">
        <v>1081</v>
      </c>
      <c r="I483" s="24">
        <v>2</v>
      </c>
      <c r="J483" t="s">
        <v>1066</v>
      </c>
      <c r="Y483" s="3">
        <v>21809</v>
      </c>
      <c r="Z483" s="3" t="str">
        <f t="shared" si="24"/>
        <v>Standard</v>
      </c>
      <c r="AA483" s="5" t="e">
        <f>VLOOKUP(Y483,#REF!,2,0)</f>
        <v>#REF!</v>
      </c>
    </row>
    <row r="484" spans="1:27" x14ac:dyDescent="0.3">
      <c r="A484" s="3">
        <v>21397</v>
      </c>
      <c r="B484" s="3">
        <v>497</v>
      </c>
      <c r="C484" s="3">
        <v>106</v>
      </c>
      <c r="D484" s="29">
        <v>3.8688803362003837E-2</v>
      </c>
      <c r="E484" s="27">
        <v>7.5660755909925523</v>
      </c>
      <c r="F484" s="23" t="str">
        <f t="shared" si="22"/>
        <v>7 to 8</v>
      </c>
      <c r="G484" s="23">
        <f t="shared" si="23"/>
        <v>757</v>
      </c>
      <c r="H484" t="s">
        <v>1082</v>
      </c>
      <c r="I484" s="24">
        <v>2</v>
      </c>
      <c r="J484" t="s">
        <v>1085</v>
      </c>
      <c r="Y484" s="3">
        <v>21814</v>
      </c>
      <c r="Z484" s="3" t="str">
        <f t="shared" si="24"/>
        <v>Standard</v>
      </c>
      <c r="AA484" s="5" t="e">
        <f>VLOOKUP(Y484,#REF!,2,0)</f>
        <v>#REF!</v>
      </c>
    </row>
    <row r="485" spans="1:27" x14ac:dyDescent="0.3">
      <c r="A485" s="3">
        <v>21398</v>
      </c>
      <c r="B485" s="3">
        <v>494</v>
      </c>
      <c r="C485" s="3">
        <v>97</v>
      </c>
      <c r="D485" s="29">
        <v>2.0492828176450605E-2</v>
      </c>
      <c r="E485" s="27">
        <v>7.5318602427187331</v>
      </c>
      <c r="F485" s="23" t="str">
        <f t="shared" si="22"/>
        <v>7 to 8</v>
      </c>
      <c r="G485" s="23">
        <f t="shared" si="23"/>
        <v>753</v>
      </c>
      <c r="H485" t="s">
        <v>1082</v>
      </c>
      <c r="I485" s="24">
        <v>2</v>
      </c>
      <c r="J485" t="s">
        <v>1085</v>
      </c>
      <c r="Y485" s="3">
        <v>21815</v>
      </c>
      <c r="Z485" s="3" t="str">
        <f t="shared" si="24"/>
        <v>Standard</v>
      </c>
      <c r="AA485" s="5" t="e">
        <f>VLOOKUP(Y485,#REF!,2,0)</f>
        <v>#REF!</v>
      </c>
    </row>
    <row r="486" spans="1:27" x14ac:dyDescent="0.3">
      <c r="A486" s="3">
        <v>21399</v>
      </c>
      <c r="B486" s="3">
        <v>497</v>
      </c>
      <c r="C486" s="3">
        <v>117</v>
      </c>
      <c r="D486" s="29">
        <v>-1.5375769789893296E-2</v>
      </c>
      <c r="E486" s="27">
        <v>7.5092306365730241</v>
      </c>
      <c r="F486" s="23" t="str">
        <f t="shared" si="22"/>
        <v>7 to 8</v>
      </c>
      <c r="G486" s="23">
        <f t="shared" si="23"/>
        <v>751</v>
      </c>
      <c r="H486" t="s">
        <v>1082</v>
      </c>
      <c r="I486" s="24">
        <v>2</v>
      </c>
      <c r="J486" t="s">
        <v>1085</v>
      </c>
      <c r="Y486" s="3">
        <v>21817</v>
      </c>
      <c r="Z486" s="3" t="str">
        <f t="shared" si="24"/>
        <v>Standard</v>
      </c>
      <c r="AA486" s="5" t="e">
        <f>VLOOKUP(Y486,#REF!,2,0)</f>
        <v>#REF!</v>
      </c>
    </row>
    <row r="487" spans="1:27" x14ac:dyDescent="0.3">
      <c r="A487" s="3">
        <v>21400</v>
      </c>
      <c r="B487" s="3">
        <v>501</v>
      </c>
      <c r="C487" s="3">
        <v>66</v>
      </c>
      <c r="D487" s="29">
        <v>6.6108967611752285E-3</v>
      </c>
      <c r="E487" s="27">
        <v>7.2944869973381081</v>
      </c>
      <c r="F487" s="23" t="str">
        <f t="shared" si="22"/>
        <v>7 to 8</v>
      </c>
      <c r="G487" s="23">
        <f t="shared" si="23"/>
        <v>729</v>
      </c>
      <c r="H487" t="s">
        <v>1081</v>
      </c>
      <c r="I487" s="24">
        <v>2</v>
      </c>
      <c r="J487" t="s">
        <v>1066</v>
      </c>
      <c r="Y487" s="3">
        <v>21819</v>
      </c>
      <c r="Z487" s="3" t="str">
        <f t="shared" si="24"/>
        <v>Standard</v>
      </c>
      <c r="AA487" s="5" t="e">
        <f>VLOOKUP(Y487,#REF!,2,0)</f>
        <v>#REF!</v>
      </c>
    </row>
    <row r="488" spans="1:27" x14ac:dyDescent="0.3">
      <c r="A488" s="3">
        <v>21401</v>
      </c>
      <c r="B488" s="3">
        <v>501</v>
      </c>
      <c r="C488" s="3">
        <v>90</v>
      </c>
      <c r="D488" s="29">
        <v>-8.3694164184202405E-3</v>
      </c>
      <c r="E488" s="27">
        <v>7.3836568241784253</v>
      </c>
      <c r="F488" s="23" t="str">
        <f t="shared" si="22"/>
        <v>7 to 8</v>
      </c>
      <c r="G488" s="23">
        <f t="shared" si="23"/>
        <v>738</v>
      </c>
      <c r="H488" t="s">
        <v>1081</v>
      </c>
      <c r="I488" s="24">
        <v>2</v>
      </c>
      <c r="J488" t="s">
        <v>1066</v>
      </c>
      <c r="Y488" s="3">
        <v>21821</v>
      </c>
      <c r="Z488" s="3" t="str">
        <f t="shared" si="24"/>
        <v>Standard</v>
      </c>
      <c r="AA488" s="5" t="e">
        <f>VLOOKUP(Y488,#REF!,2,0)</f>
        <v>#REF!</v>
      </c>
    </row>
    <row r="489" spans="1:27" x14ac:dyDescent="0.3">
      <c r="A489" s="3">
        <v>21402</v>
      </c>
      <c r="B489" s="3">
        <v>500</v>
      </c>
      <c r="C489" s="3">
        <v>101</v>
      </c>
      <c r="D489" s="29">
        <v>6.7542019603974157E-3</v>
      </c>
      <c r="E489" s="27">
        <v>7.4631476236566705</v>
      </c>
      <c r="F489" s="23" t="str">
        <f t="shared" si="22"/>
        <v>7 to 8</v>
      </c>
      <c r="G489" s="23">
        <f t="shared" si="23"/>
        <v>746</v>
      </c>
      <c r="H489" t="s">
        <v>1081</v>
      </c>
      <c r="I489" s="24">
        <v>2</v>
      </c>
      <c r="J489" t="s">
        <v>1066</v>
      </c>
      <c r="Y489" s="3">
        <v>21822</v>
      </c>
      <c r="Z489" s="3" t="str">
        <f t="shared" si="24"/>
        <v>Standard</v>
      </c>
      <c r="AA489" s="5" t="e">
        <f>VLOOKUP(Y489,#REF!,2,0)</f>
        <v>#REF!</v>
      </c>
    </row>
    <row r="490" spans="1:27" x14ac:dyDescent="0.3">
      <c r="A490" s="3">
        <v>21403</v>
      </c>
      <c r="B490" s="3">
        <v>495</v>
      </c>
      <c r="C490" s="3">
        <v>121</v>
      </c>
      <c r="D490" s="29">
        <v>-5.0990618282968931E-3</v>
      </c>
      <c r="E490" s="27">
        <v>7.5597362141111351</v>
      </c>
      <c r="F490" s="23" t="str">
        <f t="shared" si="22"/>
        <v>7 to 8</v>
      </c>
      <c r="G490" s="23">
        <f t="shared" si="23"/>
        <v>756</v>
      </c>
      <c r="H490" t="s">
        <v>1082</v>
      </c>
      <c r="I490" s="24">
        <v>2</v>
      </c>
      <c r="J490" t="s">
        <v>1085</v>
      </c>
      <c r="Y490" s="3">
        <v>21823</v>
      </c>
      <c r="Z490" s="3" t="str">
        <f t="shared" si="24"/>
        <v>Standard</v>
      </c>
      <c r="AA490" s="5" t="e">
        <f>VLOOKUP(Y490,#REF!,2,0)</f>
        <v>#REF!</v>
      </c>
    </row>
    <row r="491" spans="1:27" x14ac:dyDescent="0.3">
      <c r="A491" s="3">
        <v>21407</v>
      </c>
      <c r="B491" s="3">
        <v>494</v>
      </c>
      <c r="C491" s="3">
        <v>144</v>
      </c>
      <c r="D491" s="29">
        <v>0.10335584963004044</v>
      </c>
      <c r="E491" s="27">
        <v>7.8171274639594346</v>
      </c>
      <c r="F491" s="23" t="str">
        <f t="shared" si="22"/>
        <v>7 to 8</v>
      </c>
      <c r="G491" s="23">
        <f t="shared" si="23"/>
        <v>782</v>
      </c>
      <c r="H491" t="s">
        <v>1082</v>
      </c>
      <c r="I491" s="24">
        <v>2</v>
      </c>
      <c r="J491" t="s">
        <v>1085</v>
      </c>
      <c r="Y491" s="3">
        <v>21824</v>
      </c>
      <c r="Z491" s="3" t="str">
        <f t="shared" si="24"/>
        <v>Standard</v>
      </c>
      <c r="AA491" s="5" t="e">
        <f>VLOOKUP(Y491,#REF!,2,0)</f>
        <v>#REF!</v>
      </c>
    </row>
    <row r="492" spans="1:27" x14ac:dyDescent="0.3">
      <c r="A492" s="3">
        <v>21408</v>
      </c>
      <c r="B492" s="3">
        <v>496</v>
      </c>
      <c r="C492" s="3">
        <v>109</v>
      </c>
      <c r="D492" s="29">
        <v>0.32496088882996588</v>
      </c>
      <c r="E492" s="27">
        <v>8.0153103867522546</v>
      </c>
      <c r="F492" s="23" t="str">
        <f t="shared" si="22"/>
        <v>8 to 9</v>
      </c>
      <c r="G492" s="23">
        <f t="shared" si="23"/>
        <v>802</v>
      </c>
      <c r="H492" t="s">
        <v>1082</v>
      </c>
      <c r="I492" s="24">
        <v>2</v>
      </c>
      <c r="J492" t="s">
        <v>1085</v>
      </c>
      <c r="Y492" s="3">
        <v>21826</v>
      </c>
      <c r="Z492" s="3" t="str">
        <f t="shared" si="24"/>
        <v>Standard</v>
      </c>
      <c r="AA492" s="5" t="e">
        <f>VLOOKUP(Y492,#REF!,2,0)</f>
        <v>#REF!</v>
      </c>
    </row>
    <row r="493" spans="1:27" x14ac:dyDescent="0.3">
      <c r="A493" s="3">
        <v>21410</v>
      </c>
      <c r="B493" s="3">
        <v>510</v>
      </c>
      <c r="C493" s="3">
        <v>1</v>
      </c>
      <c r="D493" s="29">
        <v>0.23775924576973867</v>
      </c>
      <c r="E493" s="27">
        <v>6.246007553938953</v>
      </c>
      <c r="F493" s="23" t="str">
        <f t="shared" si="22"/>
        <v>6 to 7</v>
      </c>
      <c r="G493" s="23">
        <f t="shared" si="23"/>
        <v>625</v>
      </c>
      <c r="H493" t="s">
        <v>1081</v>
      </c>
      <c r="I493" s="24">
        <v>1</v>
      </c>
      <c r="J493" t="s">
        <v>1066</v>
      </c>
      <c r="Y493" s="3">
        <v>21827</v>
      </c>
      <c r="Z493" s="3" t="str">
        <f t="shared" si="24"/>
        <v>Standard</v>
      </c>
      <c r="AA493" s="5" t="e">
        <f>VLOOKUP(Y493,#REF!,2,0)</f>
        <v>#REF!</v>
      </c>
    </row>
    <row r="494" spans="1:27" x14ac:dyDescent="0.3">
      <c r="A494" s="3">
        <v>21411</v>
      </c>
      <c r="B494" s="3">
        <v>496</v>
      </c>
      <c r="C494" s="3">
        <v>240</v>
      </c>
      <c r="D494" s="29">
        <v>7.7005222933887424E-2</v>
      </c>
      <c r="E494" s="27">
        <v>7.9460886626184593</v>
      </c>
      <c r="F494" s="23" t="str">
        <f t="shared" si="22"/>
        <v>7 to 8</v>
      </c>
      <c r="G494" s="23">
        <f t="shared" si="23"/>
        <v>795</v>
      </c>
      <c r="H494" t="s">
        <v>1082</v>
      </c>
      <c r="I494" s="24">
        <v>2</v>
      </c>
      <c r="J494" t="s">
        <v>1085</v>
      </c>
      <c r="Y494" s="3">
        <v>21828</v>
      </c>
      <c r="Z494" s="3" t="str">
        <f t="shared" si="24"/>
        <v>Standard</v>
      </c>
      <c r="AA494" s="5" t="e">
        <f>VLOOKUP(Y494,#REF!,2,0)</f>
        <v>#REF!</v>
      </c>
    </row>
    <row r="495" spans="1:27" x14ac:dyDescent="0.3">
      <c r="A495" s="3">
        <v>21412</v>
      </c>
      <c r="B495" s="3">
        <v>1210</v>
      </c>
      <c r="C495" s="3">
        <v>1</v>
      </c>
      <c r="D495" s="29">
        <v>1</v>
      </c>
      <c r="E495" s="27">
        <v>2.8</v>
      </c>
      <c r="F495" s="23" t="str">
        <f t="shared" si="22"/>
        <v>2 to 3</v>
      </c>
      <c r="G495" s="23">
        <f t="shared" si="23"/>
        <v>280</v>
      </c>
      <c r="H495" t="s">
        <v>1083</v>
      </c>
      <c r="I495" s="24">
        <v>0</v>
      </c>
      <c r="J495" t="s">
        <v>1067</v>
      </c>
      <c r="Y495" s="3">
        <v>21841</v>
      </c>
      <c r="Z495" s="3" t="str">
        <f t="shared" si="24"/>
        <v>Standard</v>
      </c>
      <c r="AA495" s="5" t="e">
        <f>VLOOKUP(Y495,#REF!,2,0)</f>
        <v>#REF!</v>
      </c>
    </row>
    <row r="496" spans="1:27" x14ac:dyDescent="0.3">
      <c r="A496" s="3">
        <v>21413</v>
      </c>
      <c r="B496" s="3">
        <v>500</v>
      </c>
      <c r="C496" s="3">
        <v>22</v>
      </c>
      <c r="D496" s="29">
        <v>-4.414508928416775E-2</v>
      </c>
      <c r="E496" s="27">
        <v>6.8134921580192831</v>
      </c>
      <c r="F496" s="23" t="str">
        <f t="shared" si="22"/>
        <v>6 to 7</v>
      </c>
      <c r="G496" s="23">
        <f t="shared" si="23"/>
        <v>681</v>
      </c>
      <c r="H496" t="s">
        <v>1081</v>
      </c>
      <c r="I496" s="24">
        <v>1</v>
      </c>
      <c r="J496" t="s">
        <v>1066</v>
      </c>
      <c r="Y496" s="3">
        <v>21845</v>
      </c>
      <c r="Z496" s="3" t="str">
        <f t="shared" si="24"/>
        <v>Standard</v>
      </c>
      <c r="AA496" s="5" t="e">
        <f>VLOOKUP(Y496,#REF!,2,0)</f>
        <v>#REF!</v>
      </c>
    </row>
    <row r="497" spans="1:27" x14ac:dyDescent="0.3">
      <c r="A497" s="3">
        <v>21414</v>
      </c>
      <c r="B497" s="3">
        <v>1162</v>
      </c>
      <c r="C497" s="3">
        <v>1</v>
      </c>
      <c r="D497" s="29">
        <v>1</v>
      </c>
      <c r="E497" s="27">
        <v>3.0011459917609455</v>
      </c>
      <c r="F497" s="23" t="str">
        <f t="shared" si="22"/>
        <v>3 to 4</v>
      </c>
      <c r="G497" s="23">
        <f t="shared" si="23"/>
        <v>300</v>
      </c>
      <c r="H497" t="s">
        <v>1083</v>
      </c>
      <c r="I497" s="24">
        <v>0</v>
      </c>
      <c r="J497" t="s">
        <v>1067</v>
      </c>
      <c r="Y497" s="3">
        <v>21847</v>
      </c>
      <c r="Z497" s="3" t="str">
        <f t="shared" si="24"/>
        <v>Standard</v>
      </c>
      <c r="AA497" s="5" t="e">
        <f>VLOOKUP(Y497,#REF!,2,0)</f>
        <v>#REF!</v>
      </c>
    </row>
    <row r="498" spans="1:27" x14ac:dyDescent="0.3">
      <c r="A498" s="3">
        <v>21415</v>
      </c>
      <c r="B498" s="3">
        <v>510</v>
      </c>
      <c r="C498" s="3">
        <v>52</v>
      </c>
      <c r="D498" s="29">
        <v>0.24827293535509515</v>
      </c>
      <c r="E498" s="27">
        <v>7.4967573669876604</v>
      </c>
      <c r="F498" s="23" t="str">
        <f t="shared" si="22"/>
        <v>7 to 8</v>
      </c>
      <c r="G498" s="23">
        <f t="shared" si="23"/>
        <v>750</v>
      </c>
      <c r="H498" t="s">
        <v>1081</v>
      </c>
      <c r="I498" s="24">
        <v>1</v>
      </c>
      <c r="J498" t="s">
        <v>1066</v>
      </c>
      <c r="Y498" s="3">
        <v>21851</v>
      </c>
      <c r="Z498" s="3" t="str">
        <f t="shared" si="24"/>
        <v>Standard</v>
      </c>
      <c r="AA498" s="5" t="e">
        <f>VLOOKUP(Y498,#REF!,2,0)</f>
        <v>#REF!</v>
      </c>
    </row>
    <row r="499" spans="1:27" x14ac:dyDescent="0.3">
      <c r="A499" s="3">
        <v>21416</v>
      </c>
      <c r="B499" s="3">
        <v>602</v>
      </c>
      <c r="C499" s="3">
        <v>6</v>
      </c>
      <c r="D499" s="29">
        <v>1</v>
      </c>
      <c r="E499" s="27">
        <v>6.7403727924334813</v>
      </c>
      <c r="F499" s="23" t="str">
        <f t="shared" si="22"/>
        <v>6 to 7</v>
      </c>
      <c r="G499" s="23">
        <f t="shared" si="23"/>
        <v>674</v>
      </c>
      <c r="H499" t="s">
        <v>1081</v>
      </c>
      <c r="I499" s="24">
        <v>1</v>
      </c>
      <c r="J499" t="s">
        <v>1066</v>
      </c>
      <c r="Y499" s="3">
        <v>21879</v>
      </c>
      <c r="Z499" s="3" t="str">
        <f t="shared" si="24"/>
        <v>Standard</v>
      </c>
      <c r="AA499" s="5" t="e">
        <f>VLOOKUP(Y499,#REF!,2,0)</f>
        <v>#REF!</v>
      </c>
    </row>
    <row r="500" spans="1:27" x14ac:dyDescent="0.3">
      <c r="A500" s="3">
        <v>21417</v>
      </c>
      <c r="B500" s="3">
        <v>500</v>
      </c>
      <c r="C500" s="3">
        <v>68</v>
      </c>
      <c r="D500" s="29">
        <v>0.32784070271890497</v>
      </c>
      <c r="E500" s="27">
        <v>7.8033920470328795</v>
      </c>
      <c r="F500" s="23" t="str">
        <f t="shared" si="22"/>
        <v>7 to 8</v>
      </c>
      <c r="G500" s="23">
        <f t="shared" si="23"/>
        <v>780</v>
      </c>
      <c r="H500" t="s">
        <v>1082</v>
      </c>
      <c r="I500" s="24">
        <v>2</v>
      </c>
      <c r="J500" t="s">
        <v>1085</v>
      </c>
      <c r="Y500" s="3">
        <v>21882</v>
      </c>
      <c r="Z500" s="3" t="str">
        <f t="shared" si="24"/>
        <v>Standard</v>
      </c>
      <c r="AA500" s="5" t="e">
        <f>VLOOKUP(Y500,#REF!,2,0)</f>
        <v>#REF!</v>
      </c>
    </row>
    <row r="501" spans="1:27" x14ac:dyDescent="0.3">
      <c r="A501" s="3">
        <v>21418</v>
      </c>
      <c r="B501" s="3">
        <v>507</v>
      </c>
      <c r="C501" s="3">
        <v>30</v>
      </c>
      <c r="D501" s="29">
        <v>0.10026856959780318</v>
      </c>
      <c r="E501" s="27">
        <v>7.1014722874847855</v>
      </c>
      <c r="F501" s="23" t="str">
        <f t="shared" si="22"/>
        <v>7 to 8</v>
      </c>
      <c r="G501" s="23">
        <f t="shared" si="23"/>
        <v>710</v>
      </c>
      <c r="H501" t="s">
        <v>1081</v>
      </c>
      <c r="I501" s="24">
        <v>1</v>
      </c>
      <c r="J501" t="s">
        <v>1066</v>
      </c>
      <c r="Y501" s="3">
        <v>21884</v>
      </c>
      <c r="Z501" s="3" t="str">
        <f t="shared" si="24"/>
        <v>Standard</v>
      </c>
      <c r="AA501" s="5" t="e">
        <f>VLOOKUP(Y501,#REF!,2,0)</f>
        <v>#REF!</v>
      </c>
    </row>
    <row r="502" spans="1:27" x14ac:dyDescent="0.3">
      <c r="A502" s="3">
        <v>21420</v>
      </c>
      <c r="B502" s="3">
        <v>507</v>
      </c>
      <c r="C502" s="3">
        <v>24</v>
      </c>
      <c r="D502" s="29">
        <v>0.3511400180221293</v>
      </c>
      <c r="E502" s="27">
        <v>7.3821695780724594</v>
      </c>
      <c r="F502" s="23" t="str">
        <f t="shared" si="22"/>
        <v>7 to 8</v>
      </c>
      <c r="G502" s="23">
        <f t="shared" si="23"/>
        <v>738</v>
      </c>
      <c r="H502" t="s">
        <v>1081</v>
      </c>
      <c r="I502" s="24">
        <v>1</v>
      </c>
      <c r="J502" t="s">
        <v>1066</v>
      </c>
      <c r="Y502" s="3">
        <v>21895</v>
      </c>
      <c r="Z502" s="3" t="str">
        <f t="shared" si="24"/>
        <v>Standard</v>
      </c>
      <c r="AA502" s="5" t="e">
        <f>VLOOKUP(Y502,#REF!,2,0)</f>
        <v>#REF!</v>
      </c>
    </row>
    <row r="503" spans="1:27" x14ac:dyDescent="0.3">
      <c r="A503" s="3">
        <v>21421</v>
      </c>
      <c r="B503" s="3">
        <v>507</v>
      </c>
      <c r="C503" s="3">
        <v>16</v>
      </c>
      <c r="D503" s="29">
        <v>-5.0217527957096518E-2</v>
      </c>
      <c r="E503" s="27">
        <v>6.620274368914318</v>
      </c>
      <c r="F503" s="23" t="str">
        <f t="shared" si="22"/>
        <v>6 to 7</v>
      </c>
      <c r="G503" s="23">
        <f t="shared" si="23"/>
        <v>662</v>
      </c>
      <c r="H503" t="s">
        <v>1081</v>
      </c>
      <c r="I503" s="24">
        <v>1</v>
      </c>
      <c r="J503" t="s">
        <v>1066</v>
      </c>
      <c r="Y503" s="3">
        <v>21897</v>
      </c>
      <c r="Z503" s="3" t="str">
        <f t="shared" si="24"/>
        <v>Standard</v>
      </c>
      <c r="AA503" s="5" t="e">
        <f>VLOOKUP(Y503,#REF!,2,0)</f>
        <v>#REF!</v>
      </c>
    </row>
    <row r="504" spans="1:27" x14ac:dyDescent="0.3">
      <c r="A504" s="3">
        <v>21422</v>
      </c>
      <c r="B504" s="3">
        <v>500</v>
      </c>
      <c r="C504" s="3">
        <v>71</v>
      </c>
      <c r="D504" s="29">
        <v>8.9543712946859675E-3</v>
      </c>
      <c r="E504" s="27">
        <v>7.3356426298918675</v>
      </c>
      <c r="F504" s="23" t="str">
        <f t="shared" si="22"/>
        <v>7 to 8</v>
      </c>
      <c r="G504" s="23">
        <f t="shared" si="23"/>
        <v>734</v>
      </c>
      <c r="H504" t="s">
        <v>1081</v>
      </c>
      <c r="I504" s="24">
        <v>2</v>
      </c>
      <c r="J504" t="s">
        <v>1066</v>
      </c>
      <c r="Y504" s="3">
        <v>21898</v>
      </c>
      <c r="Z504" s="3" t="str">
        <f t="shared" si="24"/>
        <v>Standard</v>
      </c>
      <c r="AA504" s="5" t="e">
        <f>VLOOKUP(Y504,#REF!,2,0)</f>
        <v>#REF!</v>
      </c>
    </row>
    <row r="505" spans="1:27" x14ac:dyDescent="0.3">
      <c r="A505" s="3">
        <v>21424</v>
      </c>
      <c r="B505" s="3">
        <v>500</v>
      </c>
      <c r="C505" s="3">
        <v>88</v>
      </c>
      <c r="D505" s="29">
        <v>0.1853845558564545</v>
      </c>
      <c r="E505" s="27">
        <v>7.6994622736261347</v>
      </c>
      <c r="F505" s="23" t="str">
        <f t="shared" si="22"/>
        <v>7 to 8</v>
      </c>
      <c r="G505" s="23">
        <f t="shared" si="23"/>
        <v>770</v>
      </c>
      <c r="H505" t="s">
        <v>1082</v>
      </c>
      <c r="I505" s="24">
        <v>2</v>
      </c>
      <c r="J505" t="s">
        <v>1085</v>
      </c>
      <c r="Y505" s="3">
        <v>21910</v>
      </c>
      <c r="Z505" s="3" t="str">
        <f t="shared" si="24"/>
        <v>Standard</v>
      </c>
      <c r="AA505" s="5" t="e">
        <f>VLOOKUP(Y505,#REF!,2,0)</f>
        <v>#REF!</v>
      </c>
    </row>
    <row r="506" spans="1:27" x14ac:dyDescent="0.3">
      <c r="A506" s="3">
        <v>21425</v>
      </c>
      <c r="B506" s="3">
        <v>496</v>
      </c>
      <c r="C506" s="3">
        <v>34</v>
      </c>
      <c r="D506" s="29">
        <v>0.28655174927594562</v>
      </c>
      <c r="E506" s="27">
        <v>7.5316464954978137</v>
      </c>
      <c r="F506" s="23" t="str">
        <f t="shared" si="22"/>
        <v>7 to 8</v>
      </c>
      <c r="G506" s="23">
        <f t="shared" si="23"/>
        <v>753</v>
      </c>
      <c r="H506" t="s">
        <v>1082</v>
      </c>
      <c r="I506" s="24">
        <v>1</v>
      </c>
      <c r="J506" t="s">
        <v>1085</v>
      </c>
      <c r="Y506" s="3">
        <v>21925</v>
      </c>
      <c r="Z506" s="3" t="str">
        <f t="shared" si="24"/>
        <v>Standard</v>
      </c>
      <c r="AA506" s="5" t="e">
        <f>VLOOKUP(Y506,#REF!,2,0)</f>
        <v>#REF!</v>
      </c>
    </row>
    <row r="507" spans="1:27" x14ac:dyDescent="0.3">
      <c r="A507" s="3">
        <v>21426</v>
      </c>
      <c r="B507" s="3">
        <v>500</v>
      </c>
      <c r="C507" s="3">
        <v>49</v>
      </c>
      <c r="D507" s="29">
        <v>0.11566567039981748</v>
      </c>
      <c r="E507" s="27">
        <v>7.3752347333581199</v>
      </c>
      <c r="F507" s="23" t="str">
        <f t="shared" si="22"/>
        <v>7 to 8</v>
      </c>
      <c r="G507" s="23">
        <f t="shared" si="23"/>
        <v>738</v>
      </c>
      <c r="H507" t="s">
        <v>1081</v>
      </c>
      <c r="I507" s="24">
        <v>1</v>
      </c>
      <c r="J507" t="s">
        <v>1066</v>
      </c>
      <c r="Y507" s="3">
        <v>21926</v>
      </c>
      <c r="Z507" s="3" t="str">
        <f t="shared" si="24"/>
        <v>Standard</v>
      </c>
      <c r="AA507" s="5" t="e">
        <f>VLOOKUP(Y507,#REF!,2,0)</f>
        <v>#REF!</v>
      </c>
    </row>
    <row r="508" spans="1:27" x14ac:dyDescent="0.3">
      <c r="A508" s="3">
        <v>21427</v>
      </c>
      <c r="B508" s="3">
        <v>496</v>
      </c>
      <c r="C508" s="3">
        <v>40</v>
      </c>
      <c r="D508" s="29">
        <v>0.10974176913830389</v>
      </c>
      <c r="E508" s="27">
        <v>7.3308859970552911</v>
      </c>
      <c r="F508" s="23" t="str">
        <f t="shared" si="22"/>
        <v>7 to 8</v>
      </c>
      <c r="G508" s="23">
        <f t="shared" si="23"/>
        <v>733</v>
      </c>
      <c r="H508" t="s">
        <v>1081</v>
      </c>
      <c r="I508" s="24">
        <v>1</v>
      </c>
      <c r="J508" t="s">
        <v>1066</v>
      </c>
      <c r="Y508" s="3">
        <v>21927</v>
      </c>
      <c r="Z508" s="3" t="str">
        <f t="shared" si="24"/>
        <v>Standard</v>
      </c>
      <c r="AA508" s="5" t="e">
        <f>VLOOKUP(Y508,#REF!,2,0)</f>
        <v>#REF!</v>
      </c>
    </row>
    <row r="509" spans="1:27" x14ac:dyDescent="0.3">
      <c r="A509" s="3">
        <v>21428</v>
      </c>
      <c r="B509" s="3">
        <v>497</v>
      </c>
      <c r="C509" s="3">
        <v>296</v>
      </c>
      <c r="D509" s="29">
        <v>0.20447806191712523</v>
      </c>
      <c r="E509" s="27">
        <v>8.2119374461146553</v>
      </c>
      <c r="F509" s="23" t="str">
        <f t="shared" si="22"/>
        <v>8 to 9</v>
      </c>
      <c r="G509" s="23">
        <f t="shared" si="23"/>
        <v>821</v>
      </c>
      <c r="H509" t="s">
        <v>1082</v>
      </c>
      <c r="I509" s="24">
        <v>2</v>
      </c>
      <c r="J509" t="s">
        <v>1085</v>
      </c>
      <c r="Y509" s="3">
        <v>21937</v>
      </c>
      <c r="Z509" s="3" t="str">
        <f t="shared" si="24"/>
        <v>Standard</v>
      </c>
      <c r="AA509" s="5" t="e">
        <f>VLOOKUP(Y509,#REF!,2,0)</f>
        <v>#REF!</v>
      </c>
    </row>
    <row r="510" spans="1:27" x14ac:dyDescent="0.3">
      <c r="A510" s="3">
        <v>21429</v>
      </c>
      <c r="B510" s="3">
        <v>496</v>
      </c>
      <c r="C510" s="3">
        <v>251</v>
      </c>
      <c r="D510" s="29">
        <v>-4.2063578671020126E-2</v>
      </c>
      <c r="E510" s="27">
        <v>7.7596563613774681</v>
      </c>
      <c r="F510" s="23" t="str">
        <f t="shared" si="22"/>
        <v>7 to 8</v>
      </c>
      <c r="G510" s="23">
        <f t="shared" si="23"/>
        <v>776</v>
      </c>
      <c r="H510" t="s">
        <v>1082</v>
      </c>
      <c r="I510" s="24">
        <v>2</v>
      </c>
      <c r="J510" t="s">
        <v>1085</v>
      </c>
      <c r="Y510" s="3">
        <v>21942</v>
      </c>
      <c r="Z510" s="3" t="str">
        <f t="shared" si="24"/>
        <v>Standard</v>
      </c>
      <c r="AA510" s="5" t="e">
        <f>VLOOKUP(Y510,#REF!,2,0)</f>
        <v>#REF!</v>
      </c>
    </row>
    <row r="511" spans="1:27" x14ac:dyDescent="0.3">
      <c r="A511" s="3">
        <v>21430</v>
      </c>
      <c r="B511" s="3">
        <v>495</v>
      </c>
      <c r="C511" s="3">
        <v>564</v>
      </c>
      <c r="D511" s="29">
        <v>0.2733935149505774</v>
      </c>
      <c r="E511" s="27">
        <v>8.5724822943775365</v>
      </c>
      <c r="F511" s="23" t="str">
        <f t="shared" si="22"/>
        <v>8 to 9</v>
      </c>
      <c r="G511" s="23">
        <f t="shared" si="23"/>
        <v>857</v>
      </c>
      <c r="H511" t="s">
        <v>1080</v>
      </c>
      <c r="I511" s="24">
        <v>2</v>
      </c>
      <c r="J511" t="s">
        <v>1084</v>
      </c>
      <c r="Y511" s="3">
        <v>21943</v>
      </c>
      <c r="Z511" s="3" t="str">
        <f t="shared" si="24"/>
        <v>Standard</v>
      </c>
      <c r="AA511" s="5" t="e">
        <f>VLOOKUP(Y511,#REF!,2,0)</f>
        <v>#REF!</v>
      </c>
    </row>
    <row r="512" spans="1:27" x14ac:dyDescent="0.3">
      <c r="A512" s="3">
        <v>21439</v>
      </c>
      <c r="B512" s="3">
        <v>501</v>
      </c>
      <c r="C512" s="3">
        <v>150</v>
      </c>
      <c r="D512" s="29">
        <v>-2.7122659257777473E-2</v>
      </c>
      <c r="E512" s="27">
        <v>7.5421736999020634</v>
      </c>
      <c r="F512" s="23" t="str">
        <f t="shared" si="22"/>
        <v>7 to 8</v>
      </c>
      <c r="G512" s="23">
        <f t="shared" si="23"/>
        <v>754</v>
      </c>
      <c r="H512" t="s">
        <v>1082</v>
      </c>
      <c r="I512" s="24">
        <v>2</v>
      </c>
      <c r="J512" t="s">
        <v>1085</v>
      </c>
      <c r="Y512" s="3">
        <v>21944</v>
      </c>
      <c r="Z512" s="3" t="str">
        <f t="shared" si="24"/>
        <v>Standard</v>
      </c>
      <c r="AA512" s="5" t="e">
        <f>VLOOKUP(Y512,#REF!,2,0)</f>
        <v>#REF!</v>
      </c>
    </row>
    <row r="513" spans="1:27" x14ac:dyDescent="0.3">
      <c r="A513" s="3">
        <v>21441</v>
      </c>
      <c r="B513" s="3">
        <v>494</v>
      </c>
      <c r="C513" s="3">
        <v>74</v>
      </c>
      <c r="D513" s="29">
        <v>6.9884675266257482E-3</v>
      </c>
      <c r="E513" s="27">
        <v>7.4075237276822588</v>
      </c>
      <c r="F513" s="23" t="str">
        <f t="shared" si="22"/>
        <v>7 to 8</v>
      </c>
      <c r="G513" s="23">
        <f t="shared" si="23"/>
        <v>741</v>
      </c>
      <c r="H513" t="s">
        <v>1081</v>
      </c>
      <c r="I513" s="24">
        <v>2</v>
      </c>
      <c r="J513" t="s">
        <v>1066</v>
      </c>
      <c r="Y513" s="3">
        <v>21946</v>
      </c>
      <c r="Z513" s="3" t="str">
        <f t="shared" si="24"/>
        <v>Standard</v>
      </c>
      <c r="AA513" s="5" t="e">
        <f>VLOOKUP(Y513,#REF!,2,0)</f>
        <v>#REF!</v>
      </c>
    </row>
    <row r="514" spans="1:27" x14ac:dyDescent="0.3">
      <c r="A514" s="3">
        <v>21442</v>
      </c>
      <c r="B514" s="3">
        <v>494</v>
      </c>
      <c r="C514" s="3">
        <v>70</v>
      </c>
      <c r="D514" s="29">
        <v>-8.0635065768546108E-3</v>
      </c>
      <c r="E514" s="27">
        <v>7.3604394425263973</v>
      </c>
      <c r="F514" s="23" t="str">
        <f t="shared" ref="F514:F577" si="25">IF(AND(E514&gt;1,E514&lt;2),"1 to 2",IF(AND(E514&gt;2,E514&lt;3),"2 to 3",IF(AND(E514&gt;3,E514&lt;4),"3 to 4",IF(AND(E514&gt;4,E514&lt;5),"4 to 5",IF(AND(E514&gt;5,E514&lt;6),"5 to 6",IF(AND(E514&gt;6,E514&lt;7),"6 to 7",IF(AND(E514&gt;7,E514&lt;8),"7 to 8",IF(AND(E514&gt;8,E514&lt;9),"8 to 9",IF(AND(E514&gt;9,E514&lt;10),"9 to 10","N/A")))))))))</f>
        <v>7 to 8</v>
      </c>
      <c r="G514" s="23">
        <f t="shared" ref="G514:G577" si="26">ROUND(E514*100,0)</f>
        <v>736</v>
      </c>
      <c r="H514" t="s">
        <v>1081</v>
      </c>
      <c r="I514" s="24">
        <v>2</v>
      </c>
      <c r="J514" t="s">
        <v>1066</v>
      </c>
      <c r="Y514" s="3">
        <v>21972</v>
      </c>
      <c r="Z514" s="3" t="str">
        <f t="shared" ref="Z514:Z577" si="27">VLOOKUP(Y514,A:J,10,0)</f>
        <v>Standard</v>
      </c>
      <c r="AA514" s="5" t="e">
        <f>VLOOKUP(Y514,#REF!,2,0)</f>
        <v>#REF!</v>
      </c>
    </row>
    <row r="515" spans="1:27" x14ac:dyDescent="0.3">
      <c r="A515" s="3">
        <v>21445</v>
      </c>
      <c r="B515" s="3">
        <v>566</v>
      </c>
      <c r="C515" s="3">
        <v>30</v>
      </c>
      <c r="D515" s="29">
        <v>7.0395917654021362E-3</v>
      </c>
      <c r="E515" s="27">
        <v>6.399026282175301</v>
      </c>
      <c r="F515" s="23" t="str">
        <f t="shared" si="25"/>
        <v>6 to 7</v>
      </c>
      <c r="G515" s="23">
        <f t="shared" si="26"/>
        <v>640</v>
      </c>
      <c r="H515" t="s">
        <v>1081</v>
      </c>
      <c r="I515" s="24">
        <v>1</v>
      </c>
      <c r="J515" t="s">
        <v>1066</v>
      </c>
      <c r="Y515" s="3">
        <v>21973</v>
      </c>
      <c r="Z515" s="3" t="str">
        <f t="shared" si="27"/>
        <v>Standard</v>
      </c>
      <c r="AA515" s="5" t="e">
        <f>VLOOKUP(Y515,#REF!,2,0)</f>
        <v>#REF!</v>
      </c>
    </row>
    <row r="516" spans="1:27" x14ac:dyDescent="0.3">
      <c r="A516" s="3">
        <v>21446</v>
      </c>
      <c r="B516" s="3">
        <v>497</v>
      </c>
      <c r="C516" s="3">
        <v>123</v>
      </c>
      <c r="D516" s="29">
        <v>-3.3178799621619619E-2</v>
      </c>
      <c r="E516" s="27">
        <v>7.4973153481491064</v>
      </c>
      <c r="F516" s="23" t="str">
        <f t="shared" si="25"/>
        <v>7 to 8</v>
      </c>
      <c r="G516" s="23">
        <f t="shared" si="26"/>
        <v>750</v>
      </c>
      <c r="H516" t="s">
        <v>1081</v>
      </c>
      <c r="I516" s="24">
        <v>2</v>
      </c>
      <c r="J516" t="s">
        <v>1066</v>
      </c>
      <c r="Y516" s="3">
        <v>22021</v>
      </c>
      <c r="Z516" s="3" t="str">
        <f t="shared" si="27"/>
        <v>Standard</v>
      </c>
      <c r="AA516" s="5" t="e">
        <f>VLOOKUP(Y516,#REF!,2,0)</f>
        <v>#REF!</v>
      </c>
    </row>
    <row r="517" spans="1:27" x14ac:dyDescent="0.3">
      <c r="A517" s="3">
        <v>21447</v>
      </c>
      <c r="B517" s="3">
        <v>498</v>
      </c>
      <c r="C517" s="3">
        <v>194</v>
      </c>
      <c r="D517" s="29">
        <v>-3.2690800032189965E-2</v>
      </c>
      <c r="E517" s="27">
        <v>7.6588959582835203</v>
      </c>
      <c r="F517" s="23" t="str">
        <f t="shared" si="25"/>
        <v>7 to 8</v>
      </c>
      <c r="G517" s="23">
        <f t="shared" si="26"/>
        <v>766</v>
      </c>
      <c r="H517" t="s">
        <v>1082</v>
      </c>
      <c r="I517" s="24">
        <v>2</v>
      </c>
      <c r="J517" t="s">
        <v>1085</v>
      </c>
      <c r="Y517" s="3">
        <v>22032</v>
      </c>
      <c r="Z517" s="3" t="str">
        <f t="shared" si="27"/>
        <v>Standard</v>
      </c>
      <c r="AA517" s="5" t="e">
        <f>VLOOKUP(Y517,#REF!,2,0)</f>
        <v>#REF!</v>
      </c>
    </row>
    <row r="518" spans="1:27" x14ac:dyDescent="0.3">
      <c r="A518" s="3">
        <v>21448</v>
      </c>
      <c r="B518" s="3">
        <v>501</v>
      </c>
      <c r="C518" s="3">
        <v>98</v>
      </c>
      <c r="D518" s="29">
        <v>-2.2259898121827632E-2</v>
      </c>
      <c r="E518" s="27">
        <v>7.39133192902906</v>
      </c>
      <c r="F518" s="23" t="str">
        <f t="shared" si="25"/>
        <v>7 to 8</v>
      </c>
      <c r="G518" s="23">
        <f t="shared" si="26"/>
        <v>739</v>
      </c>
      <c r="H518" t="s">
        <v>1081</v>
      </c>
      <c r="I518" s="24">
        <v>2</v>
      </c>
      <c r="J518" t="s">
        <v>1066</v>
      </c>
      <c r="Y518" s="3">
        <v>22033</v>
      </c>
      <c r="Z518" s="3" t="str">
        <f t="shared" si="27"/>
        <v>Standard</v>
      </c>
      <c r="AA518" s="5" t="e">
        <f>VLOOKUP(Y518,#REF!,2,0)</f>
        <v>#REF!</v>
      </c>
    </row>
    <row r="519" spans="1:27" x14ac:dyDescent="0.3">
      <c r="A519" s="3">
        <v>21452</v>
      </c>
      <c r="B519" s="3">
        <v>496</v>
      </c>
      <c r="C519" s="3">
        <v>202</v>
      </c>
      <c r="D519" s="29">
        <v>0.18987671048611479</v>
      </c>
      <c r="E519" s="27">
        <v>8.0569481970935897</v>
      </c>
      <c r="F519" s="23" t="str">
        <f t="shared" si="25"/>
        <v>8 to 9</v>
      </c>
      <c r="G519" s="23">
        <f t="shared" si="26"/>
        <v>806</v>
      </c>
      <c r="H519" t="s">
        <v>1082</v>
      </c>
      <c r="I519" s="24">
        <v>2</v>
      </c>
      <c r="J519" t="s">
        <v>1085</v>
      </c>
      <c r="Y519" s="3">
        <v>22038</v>
      </c>
      <c r="Z519" s="3" t="str">
        <f t="shared" si="27"/>
        <v>Standard</v>
      </c>
      <c r="AA519" s="5" t="e">
        <f>VLOOKUP(Y519,#REF!,2,0)</f>
        <v>#REF!</v>
      </c>
    </row>
    <row r="520" spans="1:27" x14ac:dyDescent="0.3">
      <c r="A520" s="3">
        <v>21454</v>
      </c>
      <c r="B520" s="3">
        <v>494</v>
      </c>
      <c r="C520" s="3">
        <v>181</v>
      </c>
      <c r="D520" s="29">
        <v>2.1009137468895717E-3</v>
      </c>
      <c r="E520" s="27">
        <v>7.7332694620605729</v>
      </c>
      <c r="F520" s="23" t="str">
        <f t="shared" si="25"/>
        <v>7 to 8</v>
      </c>
      <c r="G520" s="23">
        <f t="shared" si="26"/>
        <v>773</v>
      </c>
      <c r="H520" t="s">
        <v>1082</v>
      </c>
      <c r="I520" s="24">
        <v>2</v>
      </c>
      <c r="J520" t="s">
        <v>1085</v>
      </c>
      <c r="Y520" s="3">
        <v>22039</v>
      </c>
      <c r="Z520" s="3" t="str">
        <f t="shared" si="27"/>
        <v>Standard</v>
      </c>
      <c r="AA520" s="5" t="e">
        <f>VLOOKUP(Y520,#REF!,2,0)</f>
        <v>#REF!</v>
      </c>
    </row>
    <row r="521" spans="1:27" x14ac:dyDescent="0.3">
      <c r="A521" s="3">
        <v>21455</v>
      </c>
      <c r="B521" s="3">
        <v>500</v>
      </c>
      <c r="C521" s="3">
        <v>149</v>
      </c>
      <c r="D521" s="29">
        <v>-2.8518267220058249E-2</v>
      </c>
      <c r="E521" s="27">
        <v>7.5471932770476249</v>
      </c>
      <c r="F521" s="23" t="str">
        <f t="shared" si="25"/>
        <v>7 to 8</v>
      </c>
      <c r="G521" s="23">
        <f t="shared" si="26"/>
        <v>755</v>
      </c>
      <c r="H521" t="s">
        <v>1082</v>
      </c>
      <c r="I521" s="24">
        <v>2</v>
      </c>
      <c r="J521" t="s">
        <v>1085</v>
      </c>
      <c r="Y521" s="3">
        <v>22040</v>
      </c>
      <c r="Z521" s="3" t="str">
        <f t="shared" si="27"/>
        <v>Standard</v>
      </c>
      <c r="AA521" s="5" t="e">
        <f>VLOOKUP(Y521,#REF!,2,0)</f>
        <v>#REF!</v>
      </c>
    </row>
    <row r="522" spans="1:27" x14ac:dyDescent="0.3">
      <c r="A522" s="3">
        <v>21456</v>
      </c>
      <c r="B522" s="3">
        <v>610</v>
      </c>
      <c r="C522" s="3">
        <v>40</v>
      </c>
      <c r="D522" s="29">
        <v>-4.3914938815651193E-2</v>
      </c>
      <c r="E522" s="27">
        <v>6.0446872020824314</v>
      </c>
      <c r="F522" s="23" t="str">
        <f t="shared" si="25"/>
        <v>6 to 7</v>
      </c>
      <c r="G522" s="23">
        <f t="shared" si="26"/>
        <v>604</v>
      </c>
      <c r="H522" t="s">
        <v>1081</v>
      </c>
      <c r="I522" s="24">
        <v>1</v>
      </c>
      <c r="J522" t="s">
        <v>1066</v>
      </c>
      <c r="Y522" s="3">
        <v>22042</v>
      </c>
      <c r="Z522" s="3" t="str">
        <f t="shared" si="27"/>
        <v>Standard</v>
      </c>
      <c r="AA522" s="5" t="e">
        <f>VLOOKUP(Y522,#REF!,2,0)</f>
        <v>#REF!</v>
      </c>
    </row>
    <row r="523" spans="1:27" x14ac:dyDescent="0.3">
      <c r="A523" s="3">
        <v>21457</v>
      </c>
      <c r="B523" s="3">
        <v>569</v>
      </c>
      <c r="C523" s="3">
        <v>42</v>
      </c>
      <c r="D523" s="29">
        <v>2.3967576514395988E-2</v>
      </c>
      <c r="E523" s="27">
        <v>6.5255421081267757</v>
      </c>
      <c r="F523" s="23" t="str">
        <f t="shared" si="25"/>
        <v>6 to 7</v>
      </c>
      <c r="G523" s="23">
        <f t="shared" si="26"/>
        <v>653</v>
      </c>
      <c r="H523" t="s">
        <v>1081</v>
      </c>
      <c r="I523" s="24">
        <v>1</v>
      </c>
      <c r="J523" t="s">
        <v>1066</v>
      </c>
      <c r="Y523" s="3">
        <v>22043</v>
      </c>
      <c r="Z523" s="3" t="str">
        <f t="shared" si="27"/>
        <v>Standard</v>
      </c>
      <c r="AA523" s="5" t="e">
        <f>VLOOKUP(Y523,#REF!,2,0)</f>
        <v>#REF!</v>
      </c>
    </row>
    <row r="524" spans="1:27" x14ac:dyDescent="0.3">
      <c r="A524" s="3">
        <v>21458</v>
      </c>
      <c r="B524" s="3">
        <v>560</v>
      </c>
      <c r="C524" s="3">
        <v>51</v>
      </c>
      <c r="D524" s="29">
        <v>-6.7117394215965819E-3</v>
      </c>
      <c r="E524" s="27">
        <v>6.6228587289245828</v>
      </c>
      <c r="F524" s="23" t="str">
        <f t="shared" si="25"/>
        <v>6 to 7</v>
      </c>
      <c r="G524" s="23">
        <f t="shared" si="26"/>
        <v>662</v>
      </c>
      <c r="H524" t="s">
        <v>1081</v>
      </c>
      <c r="I524" s="24">
        <v>1</v>
      </c>
      <c r="J524" t="s">
        <v>1066</v>
      </c>
      <c r="Y524" s="3">
        <v>22044</v>
      </c>
      <c r="Z524" s="3" t="str">
        <f t="shared" si="27"/>
        <v>Standard</v>
      </c>
      <c r="AA524" s="5" t="e">
        <f>VLOOKUP(Y524,#REF!,2,0)</f>
        <v>#REF!</v>
      </c>
    </row>
    <row r="525" spans="1:27" x14ac:dyDescent="0.3">
      <c r="A525" s="3">
        <v>21459</v>
      </c>
      <c r="B525" s="3">
        <v>629</v>
      </c>
      <c r="C525" s="3">
        <v>29</v>
      </c>
      <c r="D525" s="29">
        <v>-3.7243988433793535E-2</v>
      </c>
      <c r="E525" s="27">
        <v>5.7858775587020705</v>
      </c>
      <c r="F525" s="23" t="str">
        <f t="shared" si="25"/>
        <v>5 to 6</v>
      </c>
      <c r="G525" s="23">
        <f t="shared" si="26"/>
        <v>579</v>
      </c>
      <c r="H525" t="s">
        <v>1081</v>
      </c>
      <c r="I525" s="24">
        <v>1</v>
      </c>
      <c r="J525" t="s">
        <v>1066</v>
      </c>
      <c r="Y525" s="3">
        <v>22046</v>
      </c>
      <c r="Z525" s="3" t="str">
        <f t="shared" si="27"/>
        <v>Standard</v>
      </c>
      <c r="AA525" s="5" t="e">
        <f>VLOOKUP(Y525,#REF!,2,0)</f>
        <v>#REF!</v>
      </c>
    </row>
    <row r="526" spans="1:27" x14ac:dyDescent="0.3">
      <c r="A526" s="3">
        <v>21460</v>
      </c>
      <c r="B526" s="3">
        <v>683</v>
      </c>
      <c r="C526" s="3">
        <v>15</v>
      </c>
      <c r="D526" s="29">
        <v>-4.750222319102082E-2</v>
      </c>
      <c r="E526" s="27">
        <v>5.1224748212838964</v>
      </c>
      <c r="F526" s="23" t="str">
        <f t="shared" si="25"/>
        <v>5 to 6</v>
      </c>
      <c r="G526" s="23">
        <f t="shared" si="26"/>
        <v>512</v>
      </c>
      <c r="H526" t="s">
        <v>1083</v>
      </c>
      <c r="I526" s="24">
        <v>0</v>
      </c>
      <c r="J526" t="s">
        <v>1067</v>
      </c>
      <c r="Y526" s="3">
        <v>22048</v>
      </c>
      <c r="Z526" s="3" t="str">
        <f t="shared" si="27"/>
        <v>Standard</v>
      </c>
      <c r="AA526" s="5" t="e">
        <f>VLOOKUP(Y526,#REF!,2,0)</f>
        <v>#REF!</v>
      </c>
    </row>
    <row r="527" spans="1:27" x14ac:dyDescent="0.3">
      <c r="A527" s="3">
        <v>21461</v>
      </c>
      <c r="B527" s="3">
        <v>633</v>
      </c>
      <c r="C527" s="3">
        <v>9</v>
      </c>
      <c r="D527" s="29">
        <v>-5.0045684060103644E-2</v>
      </c>
      <c r="E527" s="27">
        <v>5.3184916085818887</v>
      </c>
      <c r="F527" s="23" t="str">
        <f t="shared" si="25"/>
        <v>5 to 6</v>
      </c>
      <c r="G527" s="23">
        <f t="shared" si="26"/>
        <v>532</v>
      </c>
      <c r="H527" t="s">
        <v>1083</v>
      </c>
      <c r="I527" s="24">
        <v>1</v>
      </c>
      <c r="J527" t="s">
        <v>1067</v>
      </c>
      <c r="Y527" s="3">
        <v>22049</v>
      </c>
      <c r="Z527" s="3" t="str">
        <f t="shared" si="27"/>
        <v>Standard</v>
      </c>
      <c r="AA527" s="5" t="e">
        <f>VLOOKUP(Y527,#REF!,2,0)</f>
        <v>#REF!</v>
      </c>
    </row>
    <row r="528" spans="1:27" x14ac:dyDescent="0.3">
      <c r="A528" s="3">
        <v>21462</v>
      </c>
      <c r="B528" s="3">
        <v>505</v>
      </c>
      <c r="C528" s="3">
        <v>76</v>
      </c>
      <c r="D528" s="29">
        <v>0.27051289273002088</v>
      </c>
      <c r="E528" s="27">
        <v>7.7176266921241066</v>
      </c>
      <c r="F528" s="23" t="str">
        <f t="shared" si="25"/>
        <v>7 to 8</v>
      </c>
      <c r="G528" s="23">
        <f t="shared" si="26"/>
        <v>772</v>
      </c>
      <c r="H528" t="s">
        <v>1082</v>
      </c>
      <c r="I528" s="24">
        <v>2</v>
      </c>
      <c r="J528" t="s">
        <v>1085</v>
      </c>
      <c r="Y528" s="3">
        <v>22050</v>
      </c>
      <c r="Z528" s="3" t="str">
        <f t="shared" si="27"/>
        <v>Standard</v>
      </c>
      <c r="AA528" s="5" t="e">
        <f>VLOOKUP(Y528,#REF!,2,0)</f>
        <v>#REF!</v>
      </c>
    </row>
    <row r="529" spans="1:27" x14ac:dyDescent="0.3">
      <c r="A529" s="3">
        <v>21463</v>
      </c>
      <c r="B529" s="3">
        <v>496</v>
      </c>
      <c r="C529" s="3">
        <v>149</v>
      </c>
      <c r="D529" s="29">
        <v>0.40962084433062607</v>
      </c>
      <c r="E529" s="27">
        <v>8.2413818003589903</v>
      </c>
      <c r="F529" s="23" t="str">
        <f t="shared" si="25"/>
        <v>8 to 9</v>
      </c>
      <c r="G529" s="23">
        <f t="shared" si="26"/>
        <v>824</v>
      </c>
      <c r="H529" t="s">
        <v>1082</v>
      </c>
      <c r="I529" s="24">
        <v>2</v>
      </c>
      <c r="J529" t="s">
        <v>1085</v>
      </c>
      <c r="Y529" s="3">
        <v>22051</v>
      </c>
      <c r="Z529" s="3" t="str">
        <f t="shared" si="27"/>
        <v>Standard</v>
      </c>
      <c r="AA529" s="5" t="e">
        <f>VLOOKUP(Y529,#REF!,2,0)</f>
        <v>#REF!</v>
      </c>
    </row>
    <row r="530" spans="1:27" x14ac:dyDescent="0.3">
      <c r="A530" s="3">
        <v>21464</v>
      </c>
      <c r="B530" s="3">
        <v>497</v>
      </c>
      <c r="C530" s="3">
        <v>124</v>
      </c>
      <c r="D530" s="29">
        <v>0.11318763952177652</v>
      </c>
      <c r="E530" s="27">
        <v>7.7467326694379599</v>
      </c>
      <c r="F530" s="23" t="str">
        <f t="shared" si="25"/>
        <v>7 to 8</v>
      </c>
      <c r="G530" s="23">
        <f t="shared" si="26"/>
        <v>775</v>
      </c>
      <c r="H530" t="s">
        <v>1082</v>
      </c>
      <c r="I530" s="24">
        <v>2</v>
      </c>
      <c r="J530" t="s">
        <v>1085</v>
      </c>
      <c r="Y530" s="3">
        <v>22052</v>
      </c>
      <c r="Z530" s="3" t="str">
        <f t="shared" si="27"/>
        <v>Standard</v>
      </c>
      <c r="AA530" s="5" t="e">
        <f>VLOOKUP(Y530,#REF!,2,0)</f>
        <v>#REF!</v>
      </c>
    </row>
    <row r="531" spans="1:27" x14ac:dyDescent="0.3">
      <c r="A531" s="3">
        <v>21465</v>
      </c>
      <c r="B531" s="3">
        <v>507</v>
      </c>
      <c r="C531" s="3">
        <v>82</v>
      </c>
      <c r="D531" s="29">
        <v>0.16184633152709937</v>
      </c>
      <c r="E531" s="27">
        <v>7.5688008131111868</v>
      </c>
      <c r="F531" s="23" t="str">
        <f t="shared" si="25"/>
        <v>7 to 8</v>
      </c>
      <c r="G531" s="23">
        <f t="shared" si="26"/>
        <v>757</v>
      </c>
      <c r="H531" t="s">
        <v>1082</v>
      </c>
      <c r="I531" s="24">
        <v>2</v>
      </c>
      <c r="J531" t="s">
        <v>1085</v>
      </c>
      <c r="Y531" s="3">
        <v>22053</v>
      </c>
      <c r="Z531" s="3" t="str">
        <f t="shared" si="27"/>
        <v>Standard</v>
      </c>
      <c r="AA531" s="5" t="e">
        <f>VLOOKUP(Y531,#REF!,2,0)</f>
        <v>#REF!</v>
      </c>
    </row>
    <row r="532" spans="1:27" x14ac:dyDescent="0.3">
      <c r="A532" s="3">
        <v>21466</v>
      </c>
      <c r="B532" s="3">
        <v>502</v>
      </c>
      <c r="C532" s="3">
        <v>129</v>
      </c>
      <c r="D532" s="29">
        <v>0.3051920891134472</v>
      </c>
      <c r="E532" s="27">
        <v>7.9921444884947164</v>
      </c>
      <c r="F532" s="23" t="str">
        <f t="shared" si="25"/>
        <v>7 to 8</v>
      </c>
      <c r="G532" s="23">
        <f t="shared" si="26"/>
        <v>799</v>
      </c>
      <c r="H532" t="s">
        <v>1082</v>
      </c>
      <c r="I532" s="24">
        <v>2</v>
      </c>
      <c r="J532" t="s">
        <v>1085</v>
      </c>
      <c r="Y532" s="3">
        <v>22057</v>
      </c>
      <c r="Z532" s="3" t="str">
        <f t="shared" si="27"/>
        <v>Standard</v>
      </c>
      <c r="AA532" s="5" t="e">
        <f>VLOOKUP(Y532,#REF!,2,0)</f>
        <v>#REF!</v>
      </c>
    </row>
    <row r="533" spans="1:27" x14ac:dyDescent="0.3">
      <c r="A533" s="3">
        <v>21467</v>
      </c>
      <c r="B533" s="3">
        <v>507</v>
      </c>
      <c r="C533" s="3">
        <v>120</v>
      </c>
      <c r="D533" s="29">
        <v>0.33099806772735946</v>
      </c>
      <c r="E533" s="27">
        <v>7.9503845012369485</v>
      </c>
      <c r="F533" s="23" t="str">
        <f t="shared" si="25"/>
        <v>7 to 8</v>
      </c>
      <c r="G533" s="23">
        <f t="shared" si="26"/>
        <v>795</v>
      </c>
      <c r="H533" t="s">
        <v>1082</v>
      </c>
      <c r="I533" s="24">
        <v>2</v>
      </c>
      <c r="J533" t="s">
        <v>1085</v>
      </c>
      <c r="Y533" s="3">
        <v>22060</v>
      </c>
      <c r="Z533" s="3" t="str">
        <f t="shared" si="27"/>
        <v>Standard</v>
      </c>
      <c r="AA533" s="5" t="e">
        <f>VLOOKUP(Y533,#REF!,2,0)</f>
        <v>#REF!</v>
      </c>
    </row>
    <row r="534" spans="1:27" x14ac:dyDescent="0.3">
      <c r="A534" s="3">
        <v>21468</v>
      </c>
      <c r="B534" s="3">
        <v>496</v>
      </c>
      <c r="C534" s="3">
        <v>68</v>
      </c>
      <c r="D534" s="29">
        <v>0.21817895199566895</v>
      </c>
      <c r="E534" s="27">
        <v>7.691417160691552</v>
      </c>
      <c r="F534" s="23" t="str">
        <f t="shared" si="25"/>
        <v>7 to 8</v>
      </c>
      <c r="G534" s="23">
        <f t="shared" si="26"/>
        <v>769</v>
      </c>
      <c r="H534" t="s">
        <v>1082</v>
      </c>
      <c r="I534" s="24">
        <v>2</v>
      </c>
      <c r="J534" t="s">
        <v>1085</v>
      </c>
      <c r="Y534" s="3">
        <v>22062</v>
      </c>
      <c r="Z534" s="3" t="str">
        <f t="shared" si="27"/>
        <v>Standard</v>
      </c>
      <c r="AA534" s="5" t="e">
        <f>VLOOKUP(Y534,#REF!,2,0)</f>
        <v>#REF!</v>
      </c>
    </row>
    <row r="535" spans="1:27" x14ac:dyDescent="0.3">
      <c r="A535" s="3">
        <v>21469</v>
      </c>
      <c r="B535" s="3">
        <v>505</v>
      </c>
      <c r="C535" s="3">
        <v>107</v>
      </c>
      <c r="D535" s="29">
        <v>0.30597677875093898</v>
      </c>
      <c r="E535" s="27">
        <v>7.8937106171639959</v>
      </c>
      <c r="F535" s="23" t="str">
        <f t="shared" si="25"/>
        <v>7 to 8</v>
      </c>
      <c r="G535" s="23">
        <f t="shared" si="26"/>
        <v>789</v>
      </c>
      <c r="H535" t="s">
        <v>1082</v>
      </c>
      <c r="I535" s="24">
        <v>2</v>
      </c>
      <c r="J535" t="s">
        <v>1085</v>
      </c>
      <c r="Y535" s="3">
        <v>22065</v>
      </c>
      <c r="Z535" s="3" t="str">
        <f t="shared" si="27"/>
        <v>Standard</v>
      </c>
      <c r="AA535" s="5" t="e">
        <f>VLOOKUP(Y535,#REF!,2,0)</f>
        <v>#REF!</v>
      </c>
    </row>
    <row r="536" spans="1:27" x14ac:dyDescent="0.3">
      <c r="A536" s="3">
        <v>21470</v>
      </c>
      <c r="B536" s="3">
        <v>494</v>
      </c>
      <c r="C536" s="3">
        <v>158</v>
      </c>
      <c r="D536" s="29">
        <v>0.26992048518210732</v>
      </c>
      <c r="E536" s="27">
        <v>8.0995604022895478</v>
      </c>
      <c r="F536" s="23" t="str">
        <f t="shared" si="25"/>
        <v>8 to 9</v>
      </c>
      <c r="G536" s="23">
        <f t="shared" si="26"/>
        <v>810</v>
      </c>
      <c r="H536" t="s">
        <v>1082</v>
      </c>
      <c r="I536" s="24">
        <v>2</v>
      </c>
      <c r="J536" t="s">
        <v>1085</v>
      </c>
      <c r="Y536" s="3">
        <v>22092</v>
      </c>
      <c r="Z536" s="3" t="str">
        <f t="shared" si="27"/>
        <v>Standard</v>
      </c>
      <c r="AA536" s="5" t="e">
        <f>VLOOKUP(Y536,#REF!,2,0)</f>
        <v>#REF!</v>
      </c>
    </row>
    <row r="537" spans="1:27" x14ac:dyDescent="0.3">
      <c r="A537" s="3">
        <v>21471</v>
      </c>
      <c r="B537" s="3">
        <v>499</v>
      </c>
      <c r="C537" s="3">
        <v>157</v>
      </c>
      <c r="D537" s="29">
        <v>0.40414036831236266</v>
      </c>
      <c r="E537" s="27">
        <v>8.2241833757412568</v>
      </c>
      <c r="F537" s="23" t="str">
        <f t="shared" si="25"/>
        <v>8 to 9</v>
      </c>
      <c r="G537" s="23">
        <f t="shared" si="26"/>
        <v>822</v>
      </c>
      <c r="H537" t="s">
        <v>1082</v>
      </c>
      <c r="I537" s="24">
        <v>2</v>
      </c>
      <c r="J537" t="s">
        <v>1085</v>
      </c>
      <c r="Y537" s="3">
        <v>22095</v>
      </c>
      <c r="Z537" s="3" t="str">
        <f t="shared" si="27"/>
        <v>Standard</v>
      </c>
      <c r="AA537" s="5" t="e">
        <f>VLOOKUP(Y537,#REF!,2,0)</f>
        <v>#REF!</v>
      </c>
    </row>
    <row r="538" spans="1:27" x14ac:dyDescent="0.3">
      <c r="A538" s="3">
        <v>21472</v>
      </c>
      <c r="B538" s="3">
        <v>496</v>
      </c>
      <c r="C538" s="3">
        <v>43</v>
      </c>
      <c r="D538" s="29">
        <v>0.40918958788259302</v>
      </c>
      <c r="E538" s="27">
        <v>7.7783356624152509</v>
      </c>
      <c r="F538" s="23" t="str">
        <f t="shared" si="25"/>
        <v>7 to 8</v>
      </c>
      <c r="G538" s="23">
        <f t="shared" si="26"/>
        <v>778</v>
      </c>
      <c r="H538" t="s">
        <v>1082</v>
      </c>
      <c r="I538" s="24">
        <v>1</v>
      </c>
      <c r="J538" t="s">
        <v>1085</v>
      </c>
      <c r="Y538" s="3">
        <v>22096</v>
      </c>
      <c r="Z538" s="3" t="str">
        <f t="shared" si="27"/>
        <v>Standard</v>
      </c>
      <c r="AA538" s="5" t="e">
        <f>VLOOKUP(Y538,#REF!,2,0)</f>
        <v>#REF!</v>
      </c>
    </row>
    <row r="539" spans="1:27" x14ac:dyDescent="0.3">
      <c r="A539" s="3">
        <v>21473</v>
      </c>
      <c r="B539" s="3">
        <v>504</v>
      </c>
      <c r="C539" s="3">
        <v>23</v>
      </c>
      <c r="D539" s="29">
        <v>0.27558362519961899</v>
      </c>
      <c r="E539" s="27">
        <v>7.294863412841627</v>
      </c>
      <c r="F539" s="23" t="str">
        <f t="shared" si="25"/>
        <v>7 to 8</v>
      </c>
      <c r="G539" s="23">
        <f t="shared" si="26"/>
        <v>729</v>
      </c>
      <c r="H539" t="s">
        <v>1081</v>
      </c>
      <c r="I539" s="24">
        <v>1</v>
      </c>
      <c r="J539" t="s">
        <v>1066</v>
      </c>
      <c r="Y539" s="3">
        <v>22097</v>
      </c>
      <c r="Z539" s="3" t="str">
        <f t="shared" si="27"/>
        <v>Standard</v>
      </c>
      <c r="AA539" s="5" t="e">
        <f>VLOOKUP(Y539,#REF!,2,0)</f>
        <v>#REF!</v>
      </c>
    </row>
    <row r="540" spans="1:27" x14ac:dyDescent="0.3">
      <c r="A540" s="3">
        <v>21476</v>
      </c>
      <c r="B540" s="3">
        <v>588</v>
      </c>
      <c r="C540" s="3">
        <v>35</v>
      </c>
      <c r="D540" s="29">
        <v>-0.15353270584374376</v>
      </c>
      <c r="E540" s="27">
        <v>6.0021289281576147</v>
      </c>
      <c r="F540" s="23" t="str">
        <f t="shared" si="25"/>
        <v>6 to 7</v>
      </c>
      <c r="G540" s="23">
        <f t="shared" si="26"/>
        <v>600</v>
      </c>
      <c r="H540" t="s">
        <v>1081</v>
      </c>
      <c r="I540" s="24">
        <v>1</v>
      </c>
      <c r="J540" t="s">
        <v>1066</v>
      </c>
      <c r="Y540" s="3">
        <v>22100</v>
      </c>
      <c r="Z540" s="3" t="str">
        <f t="shared" si="27"/>
        <v>Standard</v>
      </c>
      <c r="AA540" s="5" t="e">
        <f>VLOOKUP(Y540,#REF!,2,0)</f>
        <v>#REF!</v>
      </c>
    </row>
    <row r="541" spans="1:27" x14ac:dyDescent="0.3">
      <c r="A541" s="3">
        <v>21479</v>
      </c>
      <c r="B541" s="3">
        <v>494</v>
      </c>
      <c r="C541" s="3">
        <v>415</v>
      </c>
      <c r="D541" s="29">
        <v>0.36401313236831501</v>
      </c>
      <c r="E541" s="27">
        <v>8.5881715454000958</v>
      </c>
      <c r="F541" s="23" t="str">
        <f t="shared" si="25"/>
        <v>8 to 9</v>
      </c>
      <c r="G541" s="23">
        <f t="shared" si="26"/>
        <v>859</v>
      </c>
      <c r="H541" t="s">
        <v>1080</v>
      </c>
      <c r="I541" s="24">
        <v>2</v>
      </c>
      <c r="J541" t="s">
        <v>1084</v>
      </c>
      <c r="Y541" s="3">
        <v>22102</v>
      </c>
      <c r="Z541" s="3" t="str">
        <f t="shared" si="27"/>
        <v>Standard</v>
      </c>
      <c r="AA541" s="5" t="e">
        <f>VLOOKUP(Y541,#REF!,2,0)</f>
        <v>#REF!</v>
      </c>
    </row>
    <row r="542" spans="1:27" x14ac:dyDescent="0.3">
      <c r="A542" s="3">
        <v>21481</v>
      </c>
      <c r="B542" s="3">
        <v>494</v>
      </c>
      <c r="C542" s="3">
        <v>442</v>
      </c>
      <c r="D542" s="29">
        <v>0.10002462039969494</v>
      </c>
      <c r="E542" s="27">
        <v>8.2329729344863356</v>
      </c>
      <c r="F542" s="23" t="str">
        <f t="shared" si="25"/>
        <v>8 to 9</v>
      </c>
      <c r="G542" s="23">
        <f t="shared" si="26"/>
        <v>823</v>
      </c>
      <c r="H542" t="s">
        <v>1082</v>
      </c>
      <c r="I542" s="24">
        <v>2</v>
      </c>
      <c r="J542" t="s">
        <v>1085</v>
      </c>
      <c r="Y542" s="3">
        <v>22103</v>
      </c>
      <c r="Z542" s="3" t="str">
        <f t="shared" si="27"/>
        <v>Standard</v>
      </c>
      <c r="AA542" s="5" t="e">
        <f>VLOOKUP(Y542,#REF!,2,0)</f>
        <v>#REF!</v>
      </c>
    </row>
    <row r="543" spans="1:27" x14ac:dyDescent="0.3">
      <c r="A543" s="3">
        <v>21484</v>
      </c>
      <c r="B543" s="3">
        <v>494</v>
      </c>
      <c r="C543" s="3">
        <v>368</v>
      </c>
      <c r="D543" s="29">
        <v>0.42748134485384037</v>
      </c>
      <c r="E543" s="27">
        <v>8.6230774385360629</v>
      </c>
      <c r="F543" s="23" t="str">
        <f t="shared" si="25"/>
        <v>8 to 9</v>
      </c>
      <c r="G543" s="23">
        <f t="shared" si="26"/>
        <v>862</v>
      </c>
      <c r="H543" t="s">
        <v>1080</v>
      </c>
      <c r="I543" s="24">
        <v>2</v>
      </c>
      <c r="J543" t="s">
        <v>1084</v>
      </c>
      <c r="Y543" s="3">
        <v>22104</v>
      </c>
      <c r="Z543" s="3" t="str">
        <f t="shared" si="27"/>
        <v>Standard</v>
      </c>
      <c r="AA543" s="5" t="e">
        <f>VLOOKUP(Y543,#REF!,2,0)</f>
        <v>#REF!</v>
      </c>
    </row>
    <row r="544" spans="1:27" x14ac:dyDescent="0.3">
      <c r="A544" s="3">
        <v>21485</v>
      </c>
      <c r="B544" s="3">
        <v>494</v>
      </c>
      <c r="C544" s="3">
        <v>571</v>
      </c>
      <c r="D544" s="29">
        <v>0.16019993817221226</v>
      </c>
      <c r="E544" s="27">
        <v>8.4231723978396698</v>
      </c>
      <c r="F544" s="23" t="str">
        <f t="shared" si="25"/>
        <v>8 to 9</v>
      </c>
      <c r="G544" s="23">
        <f t="shared" si="26"/>
        <v>842</v>
      </c>
      <c r="H544" t="s">
        <v>1082</v>
      </c>
      <c r="I544" s="24">
        <v>2</v>
      </c>
      <c r="J544" t="s">
        <v>1085</v>
      </c>
      <c r="Y544" s="3">
        <v>22106</v>
      </c>
      <c r="Z544" s="3" t="str">
        <f t="shared" si="27"/>
        <v>Standard</v>
      </c>
      <c r="AA544" s="5" t="e">
        <f>VLOOKUP(Y544,#REF!,2,0)</f>
        <v>#REF!</v>
      </c>
    </row>
    <row r="545" spans="1:27" x14ac:dyDescent="0.3">
      <c r="A545" s="3">
        <v>21486</v>
      </c>
      <c r="B545" s="3">
        <v>510</v>
      </c>
      <c r="C545" s="3">
        <v>1</v>
      </c>
      <c r="D545" s="29">
        <v>1</v>
      </c>
      <c r="E545" s="27">
        <v>7.0912912718595296</v>
      </c>
      <c r="F545" s="23" t="str">
        <f t="shared" si="25"/>
        <v>7 to 8</v>
      </c>
      <c r="G545" s="23">
        <f t="shared" si="26"/>
        <v>709</v>
      </c>
      <c r="H545" t="s">
        <v>1081</v>
      </c>
      <c r="I545" s="24">
        <v>1</v>
      </c>
      <c r="J545" t="s">
        <v>1066</v>
      </c>
      <c r="Y545" s="3">
        <v>22119</v>
      </c>
      <c r="Z545" s="3" t="str">
        <f t="shared" si="27"/>
        <v>Standard</v>
      </c>
      <c r="AA545" s="5" t="e">
        <f>VLOOKUP(Y545,#REF!,2,0)</f>
        <v>#REF!</v>
      </c>
    </row>
    <row r="546" spans="1:27" x14ac:dyDescent="0.3">
      <c r="A546" s="3">
        <v>21488</v>
      </c>
      <c r="B546" s="3">
        <v>503</v>
      </c>
      <c r="C546" s="3">
        <v>6</v>
      </c>
      <c r="D546" s="29">
        <v>-0.14574293149924161</v>
      </c>
      <c r="E546" s="27">
        <v>6.1716223324482335</v>
      </c>
      <c r="F546" s="23" t="str">
        <f t="shared" si="25"/>
        <v>6 to 7</v>
      </c>
      <c r="G546" s="23">
        <f t="shared" si="26"/>
        <v>617</v>
      </c>
      <c r="H546" t="s">
        <v>1081</v>
      </c>
      <c r="I546" s="24">
        <v>1</v>
      </c>
      <c r="J546" t="s">
        <v>1066</v>
      </c>
      <c r="Y546" s="3">
        <v>22127</v>
      </c>
      <c r="Z546" s="3" t="str">
        <f t="shared" si="27"/>
        <v>Standard</v>
      </c>
      <c r="AA546" s="5" t="e">
        <f>VLOOKUP(Y546,#REF!,2,0)</f>
        <v>#REF!</v>
      </c>
    </row>
    <row r="547" spans="1:27" x14ac:dyDescent="0.3">
      <c r="A547" s="3">
        <v>21491</v>
      </c>
      <c r="B547" s="3">
        <v>501</v>
      </c>
      <c r="C547" s="3">
        <v>1</v>
      </c>
      <c r="D547" s="29">
        <v>3.5793156853185092E-2</v>
      </c>
      <c r="E547" s="27">
        <v>6.0205847668684402</v>
      </c>
      <c r="F547" s="23" t="str">
        <f t="shared" si="25"/>
        <v>6 to 7</v>
      </c>
      <c r="G547" s="23">
        <f t="shared" si="26"/>
        <v>602</v>
      </c>
      <c r="H547" t="s">
        <v>1081</v>
      </c>
      <c r="I547" s="24">
        <v>1</v>
      </c>
      <c r="J547" t="s">
        <v>1066</v>
      </c>
      <c r="Y547" s="3">
        <v>22128</v>
      </c>
      <c r="Z547" s="3" t="str">
        <f t="shared" si="27"/>
        <v>Standard</v>
      </c>
      <c r="AA547" s="5" t="e">
        <f>VLOOKUP(Y547,#REF!,2,0)</f>
        <v>#REF!</v>
      </c>
    </row>
    <row r="548" spans="1:27" x14ac:dyDescent="0.3">
      <c r="A548" s="3">
        <v>21494</v>
      </c>
      <c r="B548" s="3">
        <v>494</v>
      </c>
      <c r="C548" s="3">
        <v>285</v>
      </c>
      <c r="D548" s="29">
        <v>0.42164679382298903</v>
      </c>
      <c r="E548" s="27">
        <v>8.5197726686753938</v>
      </c>
      <c r="F548" s="23" t="str">
        <f t="shared" si="25"/>
        <v>8 to 9</v>
      </c>
      <c r="G548" s="23">
        <f t="shared" si="26"/>
        <v>852</v>
      </c>
      <c r="H548" t="s">
        <v>1080</v>
      </c>
      <c r="I548" s="24">
        <v>2</v>
      </c>
      <c r="J548" t="s">
        <v>1084</v>
      </c>
      <c r="Y548" s="3">
        <v>22137</v>
      </c>
      <c r="Z548" s="3" t="str">
        <f t="shared" si="27"/>
        <v>Standard</v>
      </c>
      <c r="AA548" s="5" t="e">
        <f>VLOOKUP(Y548,#REF!,2,0)</f>
        <v>#REF!</v>
      </c>
    </row>
    <row r="549" spans="1:27" x14ac:dyDescent="0.3">
      <c r="A549" s="3">
        <v>21495</v>
      </c>
      <c r="B549" s="3">
        <v>501</v>
      </c>
      <c r="C549" s="3">
        <v>181</v>
      </c>
      <c r="D549" s="29">
        <v>-1.0656673698278695E-2</v>
      </c>
      <c r="E549" s="27">
        <v>7.641059584004509</v>
      </c>
      <c r="F549" s="23" t="str">
        <f t="shared" si="25"/>
        <v>7 to 8</v>
      </c>
      <c r="G549" s="23">
        <f t="shared" si="26"/>
        <v>764</v>
      </c>
      <c r="H549" t="s">
        <v>1082</v>
      </c>
      <c r="I549" s="24">
        <v>2</v>
      </c>
      <c r="J549" t="s">
        <v>1085</v>
      </c>
      <c r="Y549" s="3">
        <v>22145</v>
      </c>
      <c r="Z549" s="3" t="str">
        <f t="shared" si="27"/>
        <v>Standard</v>
      </c>
      <c r="AA549" s="5" t="e">
        <f>VLOOKUP(Y549,#REF!,2,0)</f>
        <v>#REF!</v>
      </c>
    </row>
    <row r="550" spans="1:27" x14ac:dyDescent="0.3">
      <c r="A550" s="3">
        <v>21497</v>
      </c>
      <c r="B550" s="3">
        <v>513</v>
      </c>
      <c r="C550" s="3">
        <v>245</v>
      </c>
      <c r="D550" s="29">
        <v>-3.5207659425982698E-3</v>
      </c>
      <c r="E550" s="27">
        <v>7.6496851764198812</v>
      </c>
      <c r="F550" s="23" t="str">
        <f t="shared" si="25"/>
        <v>7 to 8</v>
      </c>
      <c r="G550" s="23">
        <f t="shared" si="26"/>
        <v>765</v>
      </c>
      <c r="H550" t="s">
        <v>1082</v>
      </c>
      <c r="I550" s="24">
        <v>2</v>
      </c>
      <c r="J550" t="s">
        <v>1085</v>
      </c>
      <c r="Y550" s="3">
        <v>22146</v>
      </c>
      <c r="Z550" s="3" t="str">
        <f t="shared" si="27"/>
        <v>Standard</v>
      </c>
      <c r="AA550" s="5" t="e">
        <f>VLOOKUP(Y550,#REF!,2,0)</f>
        <v>#REF!</v>
      </c>
    </row>
    <row r="551" spans="1:27" x14ac:dyDescent="0.3">
      <c r="A551" s="3">
        <v>21498</v>
      </c>
      <c r="B551" s="3">
        <v>499</v>
      </c>
      <c r="C551" s="3">
        <v>352</v>
      </c>
      <c r="D551" s="29">
        <v>-5.5505234572459866E-3</v>
      </c>
      <c r="E551" s="27">
        <v>7.9196584744348497</v>
      </c>
      <c r="F551" s="23" t="str">
        <f t="shared" si="25"/>
        <v>7 to 8</v>
      </c>
      <c r="G551" s="23">
        <f t="shared" si="26"/>
        <v>792</v>
      </c>
      <c r="H551" t="s">
        <v>1082</v>
      </c>
      <c r="I551" s="24">
        <v>2</v>
      </c>
      <c r="J551" t="s">
        <v>1085</v>
      </c>
      <c r="Y551" s="3">
        <v>22153</v>
      </c>
      <c r="Z551" s="3" t="str">
        <f t="shared" si="27"/>
        <v>Standard</v>
      </c>
      <c r="AA551" s="5" t="e">
        <f>VLOOKUP(Y551,#REF!,2,0)</f>
        <v>#REF!</v>
      </c>
    </row>
    <row r="552" spans="1:27" x14ac:dyDescent="0.3">
      <c r="A552" s="3">
        <v>21499</v>
      </c>
      <c r="B552" s="3">
        <v>496</v>
      </c>
      <c r="C552" s="3">
        <v>231</v>
      </c>
      <c r="D552" s="29">
        <v>-4.2619487837565525E-3</v>
      </c>
      <c r="E552" s="27">
        <v>7.7935627781358399</v>
      </c>
      <c r="F552" s="23" t="str">
        <f t="shared" si="25"/>
        <v>7 to 8</v>
      </c>
      <c r="G552" s="23">
        <f t="shared" si="26"/>
        <v>779</v>
      </c>
      <c r="H552" t="s">
        <v>1082</v>
      </c>
      <c r="I552" s="24">
        <v>2</v>
      </c>
      <c r="J552" t="s">
        <v>1085</v>
      </c>
      <c r="Y552" s="3">
        <v>22157</v>
      </c>
      <c r="Z552" s="3" t="str">
        <f t="shared" si="27"/>
        <v>Standard</v>
      </c>
      <c r="AA552" s="5" t="e">
        <f>VLOOKUP(Y552,#REF!,2,0)</f>
        <v>#REF!</v>
      </c>
    </row>
    <row r="553" spans="1:27" x14ac:dyDescent="0.3">
      <c r="A553" s="3">
        <v>21500</v>
      </c>
      <c r="B553" s="3">
        <v>503</v>
      </c>
      <c r="C553" s="3">
        <v>229</v>
      </c>
      <c r="D553" s="29">
        <v>-9.5438740734996169E-3</v>
      </c>
      <c r="E553" s="27">
        <v>7.7114964592174644</v>
      </c>
      <c r="F553" s="23" t="str">
        <f t="shared" si="25"/>
        <v>7 to 8</v>
      </c>
      <c r="G553" s="23">
        <f t="shared" si="26"/>
        <v>771</v>
      </c>
      <c r="H553" t="s">
        <v>1082</v>
      </c>
      <c r="I553" s="24">
        <v>2</v>
      </c>
      <c r="J553" t="s">
        <v>1085</v>
      </c>
      <c r="Y553" s="3">
        <v>22164</v>
      </c>
      <c r="Z553" s="3" t="str">
        <f t="shared" si="27"/>
        <v>Standard</v>
      </c>
      <c r="AA553" s="5" t="e">
        <f>VLOOKUP(Y553,#REF!,2,0)</f>
        <v>#REF!</v>
      </c>
    </row>
    <row r="554" spans="1:27" x14ac:dyDescent="0.3">
      <c r="A554" s="3">
        <v>21503</v>
      </c>
      <c r="B554" s="3">
        <v>498</v>
      </c>
      <c r="C554" s="3">
        <v>23</v>
      </c>
      <c r="D554" s="29">
        <v>-2.8218336476596378E-4</v>
      </c>
      <c r="E554" s="27">
        <v>6.9250363440321641</v>
      </c>
      <c r="F554" s="23" t="str">
        <f t="shared" si="25"/>
        <v>6 to 7</v>
      </c>
      <c r="G554" s="23">
        <f t="shared" si="26"/>
        <v>693</v>
      </c>
      <c r="H554" t="s">
        <v>1081</v>
      </c>
      <c r="I554" s="24">
        <v>1</v>
      </c>
      <c r="J554" t="s">
        <v>1066</v>
      </c>
      <c r="Y554" s="3">
        <v>22166</v>
      </c>
      <c r="Z554" s="3" t="str">
        <f t="shared" si="27"/>
        <v>Standard</v>
      </c>
      <c r="AA554" s="5" t="e">
        <f>VLOOKUP(Y554,#REF!,2,0)</f>
        <v>#REF!</v>
      </c>
    </row>
    <row r="555" spans="1:27" x14ac:dyDescent="0.3">
      <c r="A555" s="3">
        <v>21504</v>
      </c>
      <c r="B555" s="3">
        <v>502</v>
      </c>
      <c r="C555" s="3">
        <v>130</v>
      </c>
      <c r="D555" s="29">
        <v>7.0918096071456837E-3</v>
      </c>
      <c r="E555" s="27">
        <v>7.53828612390007</v>
      </c>
      <c r="F555" s="23" t="str">
        <f t="shared" si="25"/>
        <v>7 to 8</v>
      </c>
      <c r="G555" s="23">
        <f t="shared" si="26"/>
        <v>754</v>
      </c>
      <c r="H555" t="s">
        <v>1082</v>
      </c>
      <c r="I555" s="24">
        <v>2</v>
      </c>
      <c r="J555" t="s">
        <v>1085</v>
      </c>
      <c r="Y555" s="3">
        <v>22168</v>
      </c>
      <c r="Z555" s="3" t="str">
        <f t="shared" si="27"/>
        <v>Standard</v>
      </c>
      <c r="AA555" s="5" t="e">
        <f>VLOOKUP(Y555,#REF!,2,0)</f>
        <v>#REF!</v>
      </c>
    </row>
    <row r="556" spans="1:27" x14ac:dyDescent="0.3">
      <c r="A556" s="3">
        <v>21506</v>
      </c>
      <c r="B556" s="3">
        <v>497</v>
      </c>
      <c r="C556" s="3">
        <v>341</v>
      </c>
      <c r="D556" s="29">
        <v>-1.559248191511438E-2</v>
      </c>
      <c r="E556" s="27">
        <v>7.9101492084291412</v>
      </c>
      <c r="F556" s="23" t="str">
        <f t="shared" si="25"/>
        <v>7 to 8</v>
      </c>
      <c r="G556" s="23">
        <f t="shared" si="26"/>
        <v>791</v>
      </c>
      <c r="H556" t="s">
        <v>1082</v>
      </c>
      <c r="I556" s="24">
        <v>2</v>
      </c>
      <c r="J556" t="s">
        <v>1085</v>
      </c>
      <c r="Y556" s="3">
        <v>22181</v>
      </c>
      <c r="Z556" s="3" t="str">
        <f t="shared" si="27"/>
        <v>Standard</v>
      </c>
      <c r="AA556" s="5" t="e">
        <f>VLOOKUP(Y556,#REF!,2,0)</f>
        <v>#REF!</v>
      </c>
    </row>
    <row r="557" spans="1:27" x14ac:dyDescent="0.3">
      <c r="A557" s="3">
        <v>21507</v>
      </c>
      <c r="B557" s="3">
        <v>494</v>
      </c>
      <c r="C557" s="3">
        <v>286</v>
      </c>
      <c r="D557" s="29">
        <v>-1.1646252941534728E-2</v>
      </c>
      <c r="E557" s="27">
        <v>7.8809403716030406</v>
      </c>
      <c r="F557" s="23" t="str">
        <f t="shared" si="25"/>
        <v>7 to 8</v>
      </c>
      <c r="G557" s="23">
        <f t="shared" si="26"/>
        <v>788</v>
      </c>
      <c r="H557" t="s">
        <v>1082</v>
      </c>
      <c r="I557" s="24">
        <v>2</v>
      </c>
      <c r="J557" t="s">
        <v>1085</v>
      </c>
      <c r="Y557" s="3">
        <v>22184</v>
      </c>
      <c r="Z557" s="3" t="str">
        <f t="shared" si="27"/>
        <v>Standard</v>
      </c>
      <c r="AA557" s="5" t="e">
        <f>VLOOKUP(Y557,#REF!,2,0)</f>
        <v>#REF!</v>
      </c>
    </row>
    <row r="558" spans="1:27" x14ac:dyDescent="0.3">
      <c r="A558" s="3">
        <v>21508</v>
      </c>
      <c r="B558" s="3">
        <v>494</v>
      </c>
      <c r="C558" s="3">
        <v>248</v>
      </c>
      <c r="D558" s="29">
        <v>-6.2392287469268401E-3</v>
      </c>
      <c r="E558" s="27">
        <v>7.8368199364844662</v>
      </c>
      <c r="F558" s="23" t="str">
        <f t="shared" si="25"/>
        <v>7 to 8</v>
      </c>
      <c r="G558" s="23">
        <f t="shared" si="26"/>
        <v>784</v>
      </c>
      <c r="H558" t="s">
        <v>1082</v>
      </c>
      <c r="I558" s="24">
        <v>2</v>
      </c>
      <c r="J558" t="s">
        <v>1085</v>
      </c>
      <c r="Y558" s="3">
        <v>22194</v>
      </c>
      <c r="Z558" s="3" t="str">
        <f t="shared" si="27"/>
        <v>Standard</v>
      </c>
      <c r="AA558" s="5" t="e">
        <f>VLOOKUP(Y558,#REF!,2,0)</f>
        <v>#REF!</v>
      </c>
    </row>
    <row r="559" spans="1:27" x14ac:dyDescent="0.3">
      <c r="A559" s="3">
        <v>21509</v>
      </c>
      <c r="B559" s="3">
        <v>494</v>
      </c>
      <c r="C559" s="3">
        <v>297</v>
      </c>
      <c r="D559" s="29">
        <v>-2.4053972924690842E-3</v>
      </c>
      <c r="E559" s="27">
        <v>7.91128905896052</v>
      </c>
      <c r="F559" s="23" t="str">
        <f t="shared" si="25"/>
        <v>7 to 8</v>
      </c>
      <c r="G559" s="23">
        <f t="shared" si="26"/>
        <v>791</v>
      </c>
      <c r="H559" t="s">
        <v>1082</v>
      </c>
      <c r="I559" s="24">
        <v>2</v>
      </c>
      <c r="J559" t="s">
        <v>1085</v>
      </c>
      <c r="Y559" s="3">
        <v>22202</v>
      </c>
      <c r="Z559" s="3" t="str">
        <f t="shared" si="27"/>
        <v>Standard</v>
      </c>
      <c r="AA559" s="5" t="e">
        <f>VLOOKUP(Y559,#REF!,2,0)</f>
        <v>#REF!</v>
      </c>
    </row>
    <row r="560" spans="1:27" x14ac:dyDescent="0.3">
      <c r="A560" s="3">
        <v>21518</v>
      </c>
      <c r="B560" s="3">
        <v>494</v>
      </c>
      <c r="C560" s="3">
        <v>59</v>
      </c>
      <c r="D560" s="29">
        <v>-3.7178257118740892E-4</v>
      </c>
      <c r="E560" s="27">
        <v>7.3104509440009293</v>
      </c>
      <c r="F560" s="23" t="str">
        <f t="shared" si="25"/>
        <v>7 to 8</v>
      </c>
      <c r="G560" s="23">
        <f t="shared" si="26"/>
        <v>731</v>
      </c>
      <c r="H560" t="s">
        <v>1081</v>
      </c>
      <c r="I560" s="24">
        <v>2</v>
      </c>
      <c r="J560" t="s">
        <v>1066</v>
      </c>
      <c r="Y560" s="3">
        <v>22206</v>
      </c>
      <c r="Z560" s="3" t="str">
        <f t="shared" si="27"/>
        <v>Standard</v>
      </c>
      <c r="AA560" s="5" t="e">
        <f>VLOOKUP(Y560,#REF!,2,0)</f>
        <v>#REF!</v>
      </c>
    </row>
    <row r="561" spans="1:27" x14ac:dyDescent="0.3">
      <c r="A561" s="3">
        <v>21519</v>
      </c>
      <c r="B561" s="3">
        <v>494</v>
      </c>
      <c r="C561" s="3">
        <v>288</v>
      </c>
      <c r="D561" s="29">
        <v>-1.9501900262539115E-2</v>
      </c>
      <c r="E561" s="27">
        <v>7.8699330214362986</v>
      </c>
      <c r="F561" s="23" t="str">
        <f t="shared" si="25"/>
        <v>7 to 8</v>
      </c>
      <c r="G561" s="23">
        <f t="shared" si="26"/>
        <v>787</v>
      </c>
      <c r="H561" t="s">
        <v>1082</v>
      </c>
      <c r="I561" s="24">
        <v>2</v>
      </c>
      <c r="J561" t="s">
        <v>1085</v>
      </c>
      <c r="Y561" s="3">
        <v>22216</v>
      </c>
      <c r="Z561" s="3" t="str">
        <f t="shared" si="27"/>
        <v>Standard</v>
      </c>
      <c r="AA561" s="5" t="e">
        <f>VLOOKUP(Y561,#REF!,2,0)</f>
        <v>#REF!</v>
      </c>
    </row>
    <row r="562" spans="1:27" x14ac:dyDescent="0.3">
      <c r="A562" s="3">
        <v>21520</v>
      </c>
      <c r="B562" s="3">
        <v>494</v>
      </c>
      <c r="C562" s="3">
        <v>69</v>
      </c>
      <c r="D562" s="29">
        <v>-1.9604551175388275E-3</v>
      </c>
      <c r="E562" s="27">
        <v>7.3657876710284134</v>
      </c>
      <c r="F562" s="23" t="str">
        <f t="shared" si="25"/>
        <v>7 to 8</v>
      </c>
      <c r="G562" s="23">
        <f t="shared" si="26"/>
        <v>737</v>
      </c>
      <c r="H562" t="s">
        <v>1081</v>
      </c>
      <c r="I562" s="24">
        <v>2</v>
      </c>
      <c r="J562" t="s">
        <v>1066</v>
      </c>
      <c r="Y562" s="3">
        <v>22217</v>
      </c>
      <c r="Z562" s="3" t="str">
        <f t="shared" si="27"/>
        <v>Standard</v>
      </c>
      <c r="AA562" s="5" t="e">
        <f>VLOOKUP(Y562,#REF!,2,0)</f>
        <v>#REF!</v>
      </c>
    </row>
    <row r="563" spans="1:27" x14ac:dyDescent="0.3">
      <c r="A563" s="3">
        <v>21523</v>
      </c>
      <c r="B563" s="3">
        <v>495</v>
      </c>
      <c r="C563" s="3">
        <v>518</v>
      </c>
      <c r="D563" s="29">
        <v>0.14610231013148114</v>
      </c>
      <c r="E563" s="27">
        <v>8.3549304549984793</v>
      </c>
      <c r="F563" s="23" t="str">
        <f t="shared" si="25"/>
        <v>8 to 9</v>
      </c>
      <c r="G563" s="23">
        <f t="shared" si="26"/>
        <v>835</v>
      </c>
      <c r="H563" t="s">
        <v>1082</v>
      </c>
      <c r="I563" s="24">
        <v>2</v>
      </c>
      <c r="J563" t="s">
        <v>1085</v>
      </c>
      <c r="Y563" s="3">
        <v>22220</v>
      </c>
      <c r="Z563" s="3" t="str">
        <f t="shared" si="27"/>
        <v>Standard</v>
      </c>
      <c r="AA563" s="5" t="e">
        <f>VLOOKUP(Y563,#REF!,2,0)</f>
        <v>#REF!</v>
      </c>
    </row>
    <row r="564" spans="1:27" x14ac:dyDescent="0.3">
      <c r="A564" s="3">
        <v>21524</v>
      </c>
      <c r="B564" s="3">
        <v>494</v>
      </c>
      <c r="C564" s="3">
        <v>550</v>
      </c>
      <c r="D564" s="29">
        <v>0.29310435743250768</v>
      </c>
      <c r="E564" s="27">
        <v>8.6001161082546815</v>
      </c>
      <c r="F564" s="23" t="str">
        <f t="shared" si="25"/>
        <v>8 to 9</v>
      </c>
      <c r="G564" s="23">
        <f t="shared" si="26"/>
        <v>860</v>
      </c>
      <c r="H564" t="s">
        <v>1080</v>
      </c>
      <c r="I564" s="24">
        <v>2</v>
      </c>
      <c r="J564" t="s">
        <v>1084</v>
      </c>
      <c r="Y564" s="3">
        <v>22221</v>
      </c>
      <c r="Z564" s="3" t="str">
        <f t="shared" si="27"/>
        <v>Standard</v>
      </c>
      <c r="AA564" s="5" t="e">
        <f>VLOOKUP(Y564,#REF!,2,0)</f>
        <v>#REF!</v>
      </c>
    </row>
    <row r="565" spans="1:27" x14ac:dyDescent="0.3">
      <c r="A565" s="3">
        <v>21527</v>
      </c>
      <c r="B565" s="3">
        <v>498</v>
      </c>
      <c r="C565" s="3">
        <v>181</v>
      </c>
      <c r="D565" s="29">
        <v>1.482470423128289E-3</v>
      </c>
      <c r="E565" s="27">
        <v>7.6921536304010534</v>
      </c>
      <c r="F565" s="23" t="str">
        <f t="shared" si="25"/>
        <v>7 to 8</v>
      </c>
      <c r="G565" s="23">
        <f t="shared" si="26"/>
        <v>769</v>
      </c>
      <c r="H565" t="s">
        <v>1082</v>
      </c>
      <c r="I565" s="24">
        <v>2</v>
      </c>
      <c r="J565" t="s">
        <v>1085</v>
      </c>
      <c r="Y565" s="3">
        <v>22223</v>
      </c>
      <c r="Z565" s="3" t="str">
        <f t="shared" si="27"/>
        <v>Standard</v>
      </c>
      <c r="AA565" s="5" t="e">
        <f>VLOOKUP(Y565,#REF!,2,0)</f>
        <v>#REF!</v>
      </c>
    </row>
    <row r="566" spans="1:27" x14ac:dyDescent="0.3">
      <c r="A566" s="3">
        <v>21528</v>
      </c>
      <c r="B566" s="3">
        <v>494</v>
      </c>
      <c r="C566" s="3">
        <v>122</v>
      </c>
      <c r="D566" s="29">
        <v>0.15710214695941457</v>
      </c>
      <c r="E566" s="27">
        <v>7.8388588873223339</v>
      </c>
      <c r="F566" s="23" t="str">
        <f t="shared" si="25"/>
        <v>7 to 8</v>
      </c>
      <c r="G566" s="23">
        <f t="shared" si="26"/>
        <v>784</v>
      </c>
      <c r="H566" t="s">
        <v>1082</v>
      </c>
      <c r="I566" s="24">
        <v>2</v>
      </c>
      <c r="J566" t="s">
        <v>1085</v>
      </c>
      <c r="Y566" s="3">
        <v>22229</v>
      </c>
      <c r="Z566" s="3" t="str">
        <f t="shared" si="27"/>
        <v>Standard</v>
      </c>
      <c r="AA566" s="5" t="e">
        <f>VLOOKUP(Y566,#REF!,2,0)</f>
        <v>#REF!</v>
      </c>
    </row>
    <row r="567" spans="1:27" x14ac:dyDescent="0.3">
      <c r="A567" s="3">
        <v>21530</v>
      </c>
      <c r="B567" s="3">
        <v>504</v>
      </c>
      <c r="C567" s="3">
        <v>120</v>
      </c>
      <c r="D567" s="29">
        <v>-2.0508647309423547E-3</v>
      </c>
      <c r="E567" s="27">
        <v>7.4725470265075362</v>
      </c>
      <c r="F567" s="23" t="str">
        <f t="shared" si="25"/>
        <v>7 to 8</v>
      </c>
      <c r="G567" s="23">
        <f t="shared" si="26"/>
        <v>747</v>
      </c>
      <c r="H567" t="s">
        <v>1081</v>
      </c>
      <c r="I567" s="24">
        <v>2</v>
      </c>
      <c r="J567" t="s">
        <v>1066</v>
      </c>
      <c r="Y567" s="3">
        <v>22232</v>
      </c>
      <c r="Z567" s="3" t="str">
        <f t="shared" si="27"/>
        <v>Standard</v>
      </c>
      <c r="AA567" s="5" t="e">
        <f>VLOOKUP(Y567,#REF!,2,0)</f>
        <v>#REF!</v>
      </c>
    </row>
    <row r="568" spans="1:27" x14ac:dyDescent="0.3">
      <c r="A568" s="3">
        <v>21531</v>
      </c>
      <c r="B568" s="3">
        <v>498</v>
      </c>
      <c r="C568" s="3">
        <v>292</v>
      </c>
      <c r="D568" s="29">
        <v>7.4189910459544914E-2</v>
      </c>
      <c r="E568" s="27">
        <v>7.995182403040114</v>
      </c>
      <c r="F568" s="23" t="str">
        <f t="shared" si="25"/>
        <v>7 to 8</v>
      </c>
      <c r="G568" s="23">
        <f t="shared" si="26"/>
        <v>800</v>
      </c>
      <c r="H568" t="s">
        <v>1082</v>
      </c>
      <c r="I568" s="24">
        <v>2</v>
      </c>
      <c r="J568" t="s">
        <v>1085</v>
      </c>
      <c r="Y568" s="3">
        <v>22233</v>
      </c>
      <c r="Z568" s="3" t="str">
        <f t="shared" si="27"/>
        <v>Standard</v>
      </c>
      <c r="AA568" s="5" t="e">
        <f>VLOOKUP(Y568,#REF!,2,0)</f>
        <v>#REF!</v>
      </c>
    </row>
    <row r="569" spans="1:27" x14ac:dyDescent="0.3">
      <c r="A569" s="3">
        <v>21533</v>
      </c>
      <c r="B569" s="3">
        <v>490</v>
      </c>
      <c r="C569" s="3">
        <v>415</v>
      </c>
      <c r="D569" s="29">
        <v>0.22742613013309862</v>
      </c>
      <c r="E569" s="27">
        <v>8.4426573762108941</v>
      </c>
      <c r="F569" s="23" t="str">
        <f t="shared" si="25"/>
        <v>8 to 9</v>
      </c>
      <c r="G569" s="23">
        <f t="shared" si="26"/>
        <v>844</v>
      </c>
      <c r="H569" t="s">
        <v>1082</v>
      </c>
      <c r="I569" s="24">
        <v>2</v>
      </c>
      <c r="J569" t="s">
        <v>1085</v>
      </c>
      <c r="Y569" s="3">
        <v>22236</v>
      </c>
      <c r="Z569" s="3" t="str">
        <f t="shared" si="27"/>
        <v>Standard</v>
      </c>
      <c r="AA569" s="5" t="e">
        <f>VLOOKUP(Y569,#REF!,2,0)</f>
        <v>#REF!</v>
      </c>
    </row>
    <row r="570" spans="1:27" x14ac:dyDescent="0.3">
      <c r="A570" s="3">
        <v>21534</v>
      </c>
      <c r="B570" s="3">
        <v>494</v>
      </c>
      <c r="C570" s="3">
        <v>169</v>
      </c>
      <c r="D570" s="29">
        <v>5.2359236313524848E-2</v>
      </c>
      <c r="E570" s="27">
        <v>7.7937516217451392</v>
      </c>
      <c r="F570" s="23" t="str">
        <f t="shared" si="25"/>
        <v>7 to 8</v>
      </c>
      <c r="G570" s="23">
        <f t="shared" si="26"/>
        <v>779</v>
      </c>
      <c r="H570" t="s">
        <v>1082</v>
      </c>
      <c r="I570" s="24">
        <v>2</v>
      </c>
      <c r="J570" t="s">
        <v>1085</v>
      </c>
      <c r="Y570" s="3">
        <v>22252</v>
      </c>
      <c r="Z570" s="3" t="str">
        <f t="shared" si="27"/>
        <v>Standard</v>
      </c>
      <c r="AA570" s="5" t="e">
        <f>VLOOKUP(Y570,#REF!,2,0)</f>
        <v>#REF!</v>
      </c>
    </row>
    <row r="571" spans="1:27" x14ac:dyDescent="0.3">
      <c r="A571" s="3">
        <v>21535</v>
      </c>
      <c r="B571" s="3">
        <v>497</v>
      </c>
      <c r="C571" s="3">
        <v>420</v>
      </c>
      <c r="D571" s="29">
        <v>-8.8516287119995984E-2</v>
      </c>
      <c r="E571" s="27">
        <v>7.8663675400690014</v>
      </c>
      <c r="F571" s="23" t="str">
        <f t="shared" si="25"/>
        <v>7 to 8</v>
      </c>
      <c r="G571" s="23">
        <f t="shared" si="26"/>
        <v>787</v>
      </c>
      <c r="H571" t="s">
        <v>1082</v>
      </c>
      <c r="I571" s="24">
        <v>2</v>
      </c>
      <c r="J571" t="s">
        <v>1085</v>
      </c>
      <c r="Y571" s="3">
        <v>22254</v>
      </c>
      <c r="Z571" s="3" t="str">
        <f t="shared" si="27"/>
        <v>Standard</v>
      </c>
      <c r="AA571" s="5" t="e">
        <f>VLOOKUP(Y571,#REF!,2,0)</f>
        <v>#REF!</v>
      </c>
    </row>
    <row r="572" spans="1:27" x14ac:dyDescent="0.3">
      <c r="A572" s="3">
        <v>21537</v>
      </c>
      <c r="B572" s="3">
        <v>509</v>
      </c>
      <c r="C572" s="3">
        <v>73</v>
      </c>
      <c r="D572" s="29">
        <v>3.5547918666587894E-2</v>
      </c>
      <c r="E572" s="27">
        <v>7.303253400294901</v>
      </c>
      <c r="F572" s="23" t="str">
        <f t="shared" si="25"/>
        <v>7 to 8</v>
      </c>
      <c r="G572" s="23">
        <f t="shared" si="26"/>
        <v>730</v>
      </c>
      <c r="H572" t="s">
        <v>1081</v>
      </c>
      <c r="I572" s="24">
        <v>2</v>
      </c>
      <c r="J572" t="s">
        <v>1066</v>
      </c>
      <c r="Y572" s="3">
        <v>22255</v>
      </c>
      <c r="Z572" s="3" t="str">
        <f t="shared" si="27"/>
        <v>Standard</v>
      </c>
      <c r="AA572" s="5" t="e">
        <f>VLOOKUP(Y572,#REF!,2,0)</f>
        <v>#REF!</v>
      </c>
    </row>
    <row r="573" spans="1:27" x14ac:dyDescent="0.3">
      <c r="A573" s="3">
        <v>21539</v>
      </c>
      <c r="B573" s="3">
        <v>497</v>
      </c>
      <c r="C573" s="3">
        <v>284</v>
      </c>
      <c r="D573" s="29">
        <v>0.10920007189597725</v>
      </c>
      <c r="E573" s="27">
        <v>8.0512174405796149</v>
      </c>
      <c r="F573" s="23" t="str">
        <f t="shared" si="25"/>
        <v>8 to 9</v>
      </c>
      <c r="G573" s="23">
        <f t="shared" si="26"/>
        <v>805</v>
      </c>
      <c r="H573" t="s">
        <v>1082</v>
      </c>
      <c r="I573" s="24">
        <v>2</v>
      </c>
      <c r="J573" t="s">
        <v>1085</v>
      </c>
      <c r="Y573" s="3">
        <v>22256</v>
      </c>
      <c r="Z573" s="3" t="str">
        <f t="shared" si="27"/>
        <v>Standard</v>
      </c>
      <c r="AA573" s="5" t="e">
        <f>VLOOKUP(Y573,#REF!,2,0)</f>
        <v>#REF!</v>
      </c>
    </row>
    <row r="574" spans="1:27" x14ac:dyDescent="0.3">
      <c r="A574" s="3">
        <v>21544</v>
      </c>
      <c r="B574" s="3">
        <v>494</v>
      </c>
      <c r="C574" s="3">
        <v>184</v>
      </c>
      <c r="D574" s="29">
        <v>-3.5487097880699689E-2</v>
      </c>
      <c r="E574" s="27">
        <v>7.6743082115117058</v>
      </c>
      <c r="F574" s="23" t="str">
        <f t="shared" si="25"/>
        <v>7 to 8</v>
      </c>
      <c r="G574" s="23">
        <f t="shared" si="26"/>
        <v>767</v>
      </c>
      <c r="H574" t="s">
        <v>1082</v>
      </c>
      <c r="I574" s="24">
        <v>2</v>
      </c>
      <c r="J574" t="s">
        <v>1085</v>
      </c>
      <c r="Y574" s="3">
        <v>22257</v>
      </c>
      <c r="Z574" s="3" t="str">
        <f t="shared" si="27"/>
        <v>Standard</v>
      </c>
      <c r="AA574" s="5" t="e">
        <f>VLOOKUP(Y574,#REF!,2,0)</f>
        <v>#REF!</v>
      </c>
    </row>
    <row r="575" spans="1:27" x14ac:dyDescent="0.3">
      <c r="A575" s="3">
        <v>21547</v>
      </c>
      <c r="B575" s="3">
        <v>494</v>
      </c>
      <c r="C575" s="3">
        <v>28</v>
      </c>
      <c r="D575" s="29">
        <v>0.18325612897609977</v>
      </c>
      <c r="E575" s="27">
        <v>7.3333480221540839</v>
      </c>
      <c r="F575" s="23" t="str">
        <f t="shared" si="25"/>
        <v>7 to 8</v>
      </c>
      <c r="G575" s="23">
        <f t="shared" si="26"/>
        <v>733</v>
      </c>
      <c r="H575" t="s">
        <v>1081</v>
      </c>
      <c r="I575" s="24">
        <v>1</v>
      </c>
      <c r="J575" t="s">
        <v>1066</v>
      </c>
      <c r="Y575" s="3">
        <v>22258</v>
      </c>
      <c r="Z575" s="3" t="str">
        <f t="shared" si="27"/>
        <v>Standard</v>
      </c>
      <c r="AA575" s="5" t="e">
        <f>VLOOKUP(Y575,#REF!,2,0)</f>
        <v>#REF!</v>
      </c>
    </row>
    <row r="576" spans="1:27" x14ac:dyDescent="0.3">
      <c r="A576" s="3">
        <v>21555</v>
      </c>
      <c r="B576" s="3">
        <v>583</v>
      </c>
      <c r="C576" s="3">
        <v>75</v>
      </c>
      <c r="D576" s="29">
        <v>9.9654891094269976E-2</v>
      </c>
      <c r="E576" s="27">
        <v>6.7452606894847644</v>
      </c>
      <c r="F576" s="23" t="str">
        <f t="shared" si="25"/>
        <v>6 to 7</v>
      </c>
      <c r="G576" s="23">
        <f t="shared" si="26"/>
        <v>675</v>
      </c>
      <c r="H576" t="s">
        <v>1081</v>
      </c>
      <c r="I576" s="24">
        <v>2</v>
      </c>
      <c r="J576" t="s">
        <v>1066</v>
      </c>
      <c r="Y576" s="3">
        <v>22259</v>
      </c>
      <c r="Z576" s="3" t="str">
        <f t="shared" si="27"/>
        <v>Standard</v>
      </c>
      <c r="AA576" s="5" t="e">
        <f>VLOOKUP(Y576,#REF!,2,0)</f>
        <v>#REF!</v>
      </c>
    </row>
    <row r="577" spans="1:27" x14ac:dyDescent="0.3">
      <c r="A577" s="3">
        <v>21556</v>
      </c>
      <c r="B577" s="3">
        <v>494</v>
      </c>
      <c r="C577" s="3">
        <v>147</v>
      </c>
      <c r="D577" s="29">
        <v>0.27755281341401633</v>
      </c>
      <c r="E577" s="27">
        <v>8.0830800760570121</v>
      </c>
      <c r="F577" s="23" t="str">
        <f t="shared" si="25"/>
        <v>8 to 9</v>
      </c>
      <c r="G577" s="23">
        <f t="shared" si="26"/>
        <v>808</v>
      </c>
      <c r="H577" t="s">
        <v>1082</v>
      </c>
      <c r="I577" s="24">
        <v>2</v>
      </c>
      <c r="J577" t="s">
        <v>1085</v>
      </c>
      <c r="Y577" s="3">
        <v>22263</v>
      </c>
      <c r="Z577" s="3" t="str">
        <f t="shared" si="27"/>
        <v>Standard</v>
      </c>
      <c r="AA577" s="5" t="e">
        <f>VLOOKUP(Y577,#REF!,2,0)</f>
        <v>#REF!</v>
      </c>
    </row>
    <row r="578" spans="1:27" x14ac:dyDescent="0.3">
      <c r="A578" s="3">
        <v>21557</v>
      </c>
      <c r="B578" s="3">
        <v>494</v>
      </c>
      <c r="C578" s="3">
        <v>189</v>
      </c>
      <c r="D578" s="29">
        <v>0.17762017227167012</v>
      </c>
      <c r="E578" s="27">
        <v>8.0338051051058663</v>
      </c>
      <c r="F578" s="23" t="str">
        <f t="shared" ref="F578:F641" si="28">IF(AND(E578&gt;1,E578&lt;2),"1 to 2",IF(AND(E578&gt;2,E578&lt;3),"2 to 3",IF(AND(E578&gt;3,E578&lt;4),"3 to 4",IF(AND(E578&gt;4,E578&lt;5),"4 to 5",IF(AND(E578&gt;5,E578&lt;6),"5 to 6",IF(AND(E578&gt;6,E578&lt;7),"6 to 7",IF(AND(E578&gt;7,E578&lt;8),"7 to 8",IF(AND(E578&gt;8,E578&lt;9),"8 to 9",IF(AND(E578&gt;9,E578&lt;10),"9 to 10","N/A")))))))))</f>
        <v>8 to 9</v>
      </c>
      <c r="G578" s="23">
        <f t="shared" ref="G578:G641" si="29">ROUND(E578*100,0)</f>
        <v>803</v>
      </c>
      <c r="H578" t="s">
        <v>1082</v>
      </c>
      <c r="I578" s="24">
        <v>2</v>
      </c>
      <c r="J578" t="s">
        <v>1085</v>
      </c>
      <c r="Y578" s="3">
        <v>22264</v>
      </c>
      <c r="Z578" s="3" t="str">
        <f t="shared" ref="Z578:Z641" si="30">VLOOKUP(Y578,A:J,10,0)</f>
        <v>Standard</v>
      </c>
      <c r="AA578" s="5" t="e">
        <f>VLOOKUP(Y578,#REF!,2,0)</f>
        <v>#REF!</v>
      </c>
    </row>
    <row r="579" spans="1:27" x14ac:dyDescent="0.3">
      <c r="A579" s="3">
        <v>21558</v>
      </c>
      <c r="B579" s="3">
        <v>496</v>
      </c>
      <c r="C579" s="3">
        <v>464</v>
      </c>
      <c r="D579" s="29">
        <v>0.38547695473747962</v>
      </c>
      <c r="E579" s="27">
        <v>8.6376133013277858</v>
      </c>
      <c r="F579" s="23" t="str">
        <f t="shared" si="28"/>
        <v>8 to 9</v>
      </c>
      <c r="G579" s="23">
        <f t="shared" si="29"/>
        <v>864</v>
      </c>
      <c r="H579" t="s">
        <v>1080</v>
      </c>
      <c r="I579" s="24">
        <v>2</v>
      </c>
      <c r="J579" t="s">
        <v>1084</v>
      </c>
      <c r="Y579" s="3">
        <v>22265</v>
      </c>
      <c r="Z579" s="3" t="str">
        <f t="shared" si="30"/>
        <v>Standard</v>
      </c>
      <c r="AA579" s="5" t="e">
        <f>VLOOKUP(Y579,#REF!,2,0)</f>
        <v>#REF!</v>
      </c>
    </row>
    <row r="580" spans="1:27" x14ac:dyDescent="0.3">
      <c r="A580" s="3">
        <v>21559</v>
      </c>
      <c r="B580" s="3">
        <v>492</v>
      </c>
      <c r="C580" s="3">
        <v>665</v>
      </c>
      <c r="D580" s="29">
        <v>0.31756100221046785</v>
      </c>
      <c r="E580" s="27">
        <v>8.7247409230909998</v>
      </c>
      <c r="F580" s="23" t="str">
        <f t="shared" si="28"/>
        <v>8 to 9</v>
      </c>
      <c r="G580" s="23">
        <f t="shared" si="29"/>
        <v>872</v>
      </c>
      <c r="H580" t="s">
        <v>1080</v>
      </c>
      <c r="I580" s="24">
        <v>2</v>
      </c>
      <c r="J580" t="s">
        <v>1084</v>
      </c>
      <c r="Y580" s="3">
        <v>22266</v>
      </c>
      <c r="Z580" s="3" t="str">
        <f t="shared" si="30"/>
        <v>Standard</v>
      </c>
      <c r="AA580" s="5" t="e">
        <f>VLOOKUP(Y580,#REF!,2,0)</f>
        <v>#REF!</v>
      </c>
    </row>
    <row r="581" spans="1:27" x14ac:dyDescent="0.3">
      <c r="A581" s="3">
        <v>21561</v>
      </c>
      <c r="B581" s="3">
        <v>503</v>
      </c>
      <c r="C581" s="3">
        <v>243</v>
      </c>
      <c r="D581" s="29">
        <v>0.42750720235259232</v>
      </c>
      <c r="E581" s="27">
        <v>8.3775102486560673</v>
      </c>
      <c r="F581" s="23" t="str">
        <f t="shared" si="28"/>
        <v>8 to 9</v>
      </c>
      <c r="G581" s="23">
        <f t="shared" si="29"/>
        <v>838</v>
      </c>
      <c r="H581" t="s">
        <v>1082</v>
      </c>
      <c r="I581" s="24">
        <v>2</v>
      </c>
      <c r="J581" t="s">
        <v>1085</v>
      </c>
      <c r="Y581" s="3">
        <v>22267</v>
      </c>
      <c r="Z581" s="3" t="str">
        <f t="shared" si="30"/>
        <v>Standard</v>
      </c>
      <c r="AA581" s="5" t="e">
        <f>VLOOKUP(Y581,#REF!,2,0)</f>
        <v>#REF!</v>
      </c>
    </row>
    <row r="582" spans="1:27" x14ac:dyDescent="0.3">
      <c r="A582" s="3">
        <v>21562</v>
      </c>
      <c r="B582" s="3">
        <v>503</v>
      </c>
      <c r="C582" s="3">
        <v>32</v>
      </c>
      <c r="D582" s="29">
        <v>-3.4977737677359962E-2</v>
      </c>
      <c r="E582" s="27">
        <v>6.9354764983073567</v>
      </c>
      <c r="F582" s="23" t="str">
        <f t="shared" si="28"/>
        <v>6 to 7</v>
      </c>
      <c r="G582" s="23">
        <f t="shared" si="29"/>
        <v>694</v>
      </c>
      <c r="H582" t="s">
        <v>1081</v>
      </c>
      <c r="I582" s="24">
        <v>1</v>
      </c>
      <c r="J582" t="s">
        <v>1066</v>
      </c>
      <c r="Y582" s="3">
        <v>22270</v>
      </c>
      <c r="Z582" s="3" t="str">
        <f t="shared" si="30"/>
        <v>Standard</v>
      </c>
      <c r="AA582" s="5" t="e">
        <f>VLOOKUP(Y582,#REF!,2,0)</f>
        <v>#REF!</v>
      </c>
    </row>
    <row r="583" spans="1:27" x14ac:dyDescent="0.3">
      <c r="A583" s="3">
        <v>21563</v>
      </c>
      <c r="B583" s="3">
        <v>504</v>
      </c>
      <c r="C583" s="3">
        <v>190</v>
      </c>
      <c r="D583" s="29">
        <v>0.28185787170160481</v>
      </c>
      <c r="E583" s="27">
        <v>8.0857195661271586</v>
      </c>
      <c r="F583" s="23" t="str">
        <f t="shared" si="28"/>
        <v>8 to 9</v>
      </c>
      <c r="G583" s="23">
        <f t="shared" si="29"/>
        <v>809</v>
      </c>
      <c r="H583" t="s">
        <v>1082</v>
      </c>
      <c r="I583" s="24">
        <v>2</v>
      </c>
      <c r="J583" t="s">
        <v>1085</v>
      </c>
      <c r="Y583" s="3">
        <v>22280</v>
      </c>
      <c r="Z583" s="3" t="str">
        <f t="shared" si="30"/>
        <v>Standard</v>
      </c>
      <c r="AA583" s="5" t="e">
        <f>VLOOKUP(Y583,#REF!,2,0)</f>
        <v>#REF!</v>
      </c>
    </row>
    <row r="584" spans="1:27" x14ac:dyDescent="0.3">
      <c r="A584" s="3">
        <v>21564</v>
      </c>
      <c r="B584" s="3">
        <v>503</v>
      </c>
      <c r="C584" s="3">
        <v>151</v>
      </c>
      <c r="D584" s="29">
        <v>0.14520361971516521</v>
      </c>
      <c r="E584" s="27">
        <v>7.8108689036882426</v>
      </c>
      <c r="F584" s="23" t="str">
        <f t="shared" si="28"/>
        <v>7 to 8</v>
      </c>
      <c r="G584" s="23">
        <f t="shared" si="29"/>
        <v>781</v>
      </c>
      <c r="H584" t="s">
        <v>1082</v>
      </c>
      <c r="I584" s="24">
        <v>2</v>
      </c>
      <c r="J584" t="s">
        <v>1085</v>
      </c>
      <c r="Y584" s="3">
        <v>22281</v>
      </c>
      <c r="Z584" s="3" t="str">
        <f t="shared" si="30"/>
        <v>Standard</v>
      </c>
      <c r="AA584" s="5" t="e">
        <f>VLOOKUP(Y584,#REF!,2,0)</f>
        <v>#REF!</v>
      </c>
    </row>
    <row r="585" spans="1:27" x14ac:dyDescent="0.3">
      <c r="A585" s="3">
        <v>21576</v>
      </c>
      <c r="B585" s="3">
        <v>494</v>
      </c>
      <c r="C585" s="3">
        <v>75</v>
      </c>
      <c r="D585" s="29">
        <v>0.36535551709416425</v>
      </c>
      <c r="E585" s="27">
        <v>7.9488324224644069</v>
      </c>
      <c r="F585" s="23" t="str">
        <f t="shared" si="28"/>
        <v>7 to 8</v>
      </c>
      <c r="G585" s="23">
        <f t="shared" si="29"/>
        <v>795</v>
      </c>
      <c r="H585" t="s">
        <v>1082</v>
      </c>
      <c r="I585" s="24">
        <v>2</v>
      </c>
      <c r="J585" t="s">
        <v>1085</v>
      </c>
      <c r="Y585" s="3">
        <v>22282</v>
      </c>
      <c r="Z585" s="3" t="str">
        <f t="shared" si="30"/>
        <v>Standard</v>
      </c>
      <c r="AA585" s="5" t="e">
        <f>VLOOKUP(Y585,#REF!,2,0)</f>
        <v>#REF!</v>
      </c>
    </row>
    <row r="586" spans="1:27" x14ac:dyDescent="0.3">
      <c r="A586" s="3">
        <v>21577</v>
      </c>
      <c r="B586" s="3">
        <v>496</v>
      </c>
      <c r="C586" s="3">
        <v>174</v>
      </c>
      <c r="D586" s="29">
        <v>-6.4311806507274402E-2</v>
      </c>
      <c r="E586" s="27">
        <v>7.5849310203018154</v>
      </c>
      <c r="F586" s="23" t="str">
        <f t="shared" si="28"/>
        <v>7 to 8</v>
      </c>
      <c r="G586" s="23">
        <f t="shared" si="29"/>
        <v>758</v>
      </c>
      <c r="H586" t="s">
        <v>1082</v>
      </c>
      <c r="I586" s="24">
        <v>2</v>
      </c>
      <c r="J586" t="s">
        <v>1085</v>
      </c>
      <c r="Y586" s="3">
        <v>22288</v>
      </c>
      <c r="Z586" s="3" t="str">
        <f t="shared" si="30"/>
        <v>Standard</v>
      </c>
      <c r="AA586" s="5" t="e">
        <f>VLOOKUP(Y586,#REF!,2,0)</f>
        <v>#REF!</v>
      </c>
    </row>
    <row r="587" spans="1:27" x14ac:dyDescent="0.3">
      <c r="A587" s="3">
        <v>21578</v>
      </c>
      <c r="B587" s="3">
        <v>496</v>
      </c>
      <c r="C587" s="3">
        <v>139</v>
      </c>
      <c r="D587" s="29">
        <v>-4.152166556124267E-2</v>
      </c>
      <c r="E587" s="27">
        <v>7.5389114050758925</v>
      </c>
      <c r="F587" s="23" t="str">
        <f t="shared" si="28"/>
        <v>7 to 8</v>
      </c>
      <c r="G587" s="23">
        <f t="shared" si="29"/>
        <v>754</v>
      </c>
      <c r="H587" t="s">
        <v>1082</v>
      </c>
      <c r="I587" s="24">
        <v>2</v>
      </c>
      <c r="J587" t="s">
        <v>1085</v>
      </c>
      <c r="Y587" s="3">
        <v>22289</v>
      </c>
      <c r="Z587" s="3" t="str">
        <f t="shared" si="30"/>
        <v>Standard</v>
      </c>
      <c r="AA587" s="5" t="e">
        <f>VLOOKUP(Y587,#REF!,2,0)</f>
        <v>#REF!</v>
      </c>
    </row>
    <row r="588" spans="1:27" x14ac:dyDescent="0.3">
      <c r="A588" s="3">
        <v>21579</v>
      </c>
      <c r="B588" s="3">
        <v>498</v>
      </c>
      <c r="C588" s="3">
        <v>56</v>
      </c>
      <c r="D588" s="29">
        <v>0.16065727266242427</v>
      </c>
      <c r="E588" s="27">
        <v>7.5141854306737192</v>
      </c>
      <c r="F588" s="23" t="str">
        <f t="shared" si="28"/>
        <v>7 to 8</v>
      </c>
      <c r="G588" s="23">
        <f t="shared" si="29"/>
        <v>751</v>
      </c>
      <c r="H588" t="s">
        <v>1082</v>
      </c>
      <c r="I588" s="24">
        <v>2</v>
      </c>
      <c r="J588" t="s">
        <v>1085</v>
      </c>
      <c r="Y588" s="3">
        <v>22304</v>
      </c>
      <c r="Z588" s="3" t="str">
        <f t="shared" si="30"/>
        <v>Standard</v>
      </c>
      <c r="AA588" s="5" t="e">
        <f>VLOOKUP(Y588,#REF!,2,0)</f>
        <v>#REF!</v>
      </c>
    </row>
    <row r="589" spans="1:27" x14ac:dyDescent="0.3">
      <c r="A589" s="3">
        <v>21580</v>
      </c>
      <c r="B589" s="3">
        <v>576</v>
      </c>
      <c r="C589" s="3">
        <v>64</v>
      </c>
      <c r="D589" s="29">
        <v>0.32107103385448593</v>
      </c>
      <c r="E589" s="27">
        <v>7.0694299321991121</v>
      </c>
      <c r="F589" s="23" t="str">
        <f t="shared" si="28"/>
        <v>7 to 8</v>
      </c>
      <c r="G589" s="23">
        <f t="shared" si="29"/>
        <v>707</v>
      </c>
      <c r="H589" t="s">
        <v>1081</v>
      </c>
      <c r="I589" s="24">
        <v>1</v>
      </c>
      <c r="J589" t="s">
        <v>1066</v>
      </c>
      <c r="Y589" s="3">
        <v>22306</v>
      </c>
      <c r="Z589" s="3" t="str">
        <f t="shared" si="30"/>
        <v>Standard</v>
      </c>
      <c r="AA589" s="5" t="e">
        <f>VLOOKUP(Y589,#REF!,2,0)</f>
        <v>#REF!</v>
      </c>
    </row>
    <row r="590" spans="1:27" x14ac:dyDescent="0.3">
      <c r="A590" s="3">
        <v>21581</v>
      </c>
      <c r="B590" s="3">
        <v>503</v>
      </c>
      <c r="C590" s="3">
        <v>74</v>
      </c>
      <c r="D590" s="29">
        <v>0.29395944518196998</v>
      </c>
      <c r="E590" s="27">
        <v>7.7596117063503822</v>
      </c>
      <c r="F590" s="23" t="str">
        <f t="shared" si="28"/>
        <v>7 to 8</v>
      </c>
      <c r="G590" s="23">
        <f t="shared" si="29"/>
        <v>776</v>
      </c>
      <c r="H590" t="s">
        <v>1082</v>
      </c>
      <c r="I590" s="24">
        <v>2</v>
      </c>
      <c r="J590" t="s">
        <v>1085</v>
      </c>
      <c r="Y590" s="3">
        <v>22316</v>
      </c>
      <c r="Z590" s="3" t="str">
        <f t="shared" si="30"/>
        <v>Standard</v>
      </c>
      <c r="AA590" s="5" t="e">
        <f>VLOOKUP(Y590,#REF!,2,0)</f>
        <v>#REF!</v>
      </c>
    </row>
    <row r="591" spans="1:27" x14ac:dyDescent="0.3">
      <c r="A591" s="3">
        <v>21584</v>
      </c>
      <c r="B591" s="3">
        <v>500</v>
      </c>
      <c r="C591" s="3">
        <v>157</v>
      </c>
      <c r="D591" s="29">
        <v>-1.1761559775565297E-2</v>
      </c>
      <c r="E591" s="27">
        <v>7.5957240541462694</v>
      </c>
      <c r="F591" s="23" t="str">
        <f t="shared" si="28"/>
        <v>7 to 8</v>
      </c>
      <c r="G591" s="23">
        <f t="shared" si="29"/>
        <v>760</v>
      </c>
      <c r="H591" t="s">
        <v>1082</v>
      </c>
      <c r="I591" s="24">
        <v>2</v>
      </c>
      <c r="J591" t="s">
        <v>1085</v>
      </c>
      <c r="Y591" s="3">
        <v>22319</v>
      </c>
      <c r="Z591" s="3" t="str">
        <f t="shared" si="30"/>
        <v>Standard</v>
      </c>
      <c r="AA591" s="5" t="e">
        <f>VLOOKUP(Y591,#REF!,2,0)</f>
        <v>#REF!</v>
      </c>
    </row>
    <row r="592" spans="1:27" x14ac:dyDescent="0.3">
      <c r="A592" s="3">
        <v>21586</v>
      </c>
      <c r="B592" s="3">
        <v>501</v>
      </c>
      <c r="C592" s="3">
        <v>78</v>
      </c>
      <c r="D592" s="29">
        <v>-7.4497527993744636E-2</v>
      </c>
      <c r="E592" s="27">
        <v>7.2184359145401498</v>
      </c>
      <c r="F592" s="23" t="str">
        <f t="shared" si="28"/>
        <v>7 to 8</v>
      </c>
      <c r="G592" s="23">
        <f t="shared" si="29"/>
        <v>722</v>
      </c>
      <c r="H592" t="s">
        <v>1081</v>
      </c>
      <c r="I592" s="24">
        <v>2</v>
      </c>
      <c r="J592" t="s">
        <v>1066</v>
      </c>
      <c r="Y592" s="3">
        <v>22320</v>
      </c>
      <c r="Z592" s="3" t="str">
        <f t="shared" si="30"/>
        <v>Standard</v>
      </c>
      <c r="AA592" s="5" t="e">
        <f>VLOOKUP(Y592,#REF!,2,0)</f>
        <v>#REF!</v>
      </c>
    </row>
    <row r="593" spans="1:27" x14ac:dyDescent="0.3">
      <c r="A593" s="3">
        <v>21587</v>
      </c>
      <c r="B593" s="3">
        <v>504</v>
      </c>
      <c r="C593" s="3">
        <v>14</v>
      </c>
      <c r="D593" s="29">
        <v>-1.865181734061535E-2</v>
      </c>
      <c r="E593" s="27">
        <v>6.6562906025540478</v>
      </c>
      <c r="F593" s="23" t="str">
        <f t="shared" si="28"/>
        <v>6 to 7</v>
      </c>
      <c r="G593" s="23">
        <f t="shared" si="29"/>
        <v>666</v>
      </c>
      <c r="H593" t="s">
        <v>1081</v>
      </c>
      <c r="I593" s="24">
        <v>1</v>
      </c>
      <c r="J593" t="s">
        <v>1066</v>
      </c>
      <c r="Y593" s="3">
        <v>22336</v>
      </c>
      <c r="Z593" s="3" t="str">
        <f t="shared" si="30"/>
        <v>Standard</v>
      </c>
      <c r="AA593" s="5" t="e">
        <f>VLOOKUP(Y593,#REF!,2,0)</f>
        <v>#REF!</v>
      </c>
    </row>
    <row r="594" spans="1:27" x14ac:dyDescent="0.3">
      <c r="A594" s="3">
        <v>21588</v>
      </c>
      <c r="B594" s="3">
        <v>502</v>
      </c>
      <c r="C594" s="3">
        <v>123</v>
      </c>
      <c r="D594" s="29">
        <v>-3.4589982807748422E-2</v>
      </c>
      <c r="E594" s="27">
        <v>7.4452252343149041</v>
      </c>
      <c r="F594" s="23" t="str">
        <f t="shared" si="28"/>
        <v>7 to 8</v>
      </c>
      <c r="G594" s="23">
        <f t="shared" si="29"/>
        <v>745</v>
      </c>
      <c r="H594" t="s">
        <v>1081</v>
      </c>
      <c r="I594" s="24">
        <v>2</v>
      </c>
      <c r="J594" t="s">
        <v>1066</v>
      </c>
      <c r="Y594" s="3">
        <v>22337</v>
      </c>
      <c r="Z594" s="3" t="str">
        <f t="shared" si="30"/>
        <v>Standard</v>
      </c>
      <c r="AA594" s="5" t="e">
        <f>VLOOKUP(Y594,#REF!,2,0)</f>
        <v>#REF!</v>
      </c>
    </row>
    <row r="595" spans="1:27" x14ac:dyDescent="0.3">
      <c r="A595" s="3">
        <v>21591</v>
      </c>
      <c r="B595" s="3">
        <v>500</v>
      </c>
      <c r="C595" s="3">
        <v>126</v>
      </c>
      <c r="D595" s="29">
        <v>-2.2610048351480873E-2</v>
      </c>
      <c r="E595" s="27">
        <v>7.4945720798836541</v>
      </c>
      <c r="F595" s="23" t="str">
        <f t="shared" si="28"/>
        <v>7 to 8</v>
      </c>
      <c r="G595" s="23">
        <f t="shared" si="29"/>
        <v>749</v>
      </c>
      <c r="H595" t="s">
        <v>1081</v>
      </c>
      <c r="I595" s="24">
        <v>2</v>
      </c>
      <c r="J595" t="s">
        <v>1066</v>
      </c>
      <c r="Y595" s="3">
        <v>22338</v>
      </c>
      <c r="Z595" s="3" t="str">
        <f t="shared" si="30"/>
        <v>Standard</v>
      </c>
      <c r="AA595" s="5" t="e">
        <f>VLOOKUP(Y595,#REF!,2,0)</f>
        <v>#REF!</v>
      </c>
    </row>
    <row r="596" spans="1:27" x14ac:dyDescent="0.3">
      <c r="A596" s="3">
        <v>21592</v>
      </c>
      <c r="B596" s="3">
        <v>502</v>
      </c>
      <c r="C596" s="3">
        <v>202</v>
      </c>
      <c r="D596" s="29">
        <v>-3.6107525880085161E-3</v>
      </c>
      <c r="E596" s="27">
        <v>7.6846664962436684</v>
      </c>
      <c r="F596" s="23" t="str">
        <f t="shared" si="28"/>
        <v>7 to 8</v>
      </c>
      <c r="G596" s="23">
        <f t="shared" si="29"/>
        <v>768</v>
      </c>
      <c r="H596" t="s">
        <v>1082</v>
      </c>
      <c r="I596" s="24">
        <v>2</v>
      </c>
      <c r="J596" t="s">
        <v>1085</v>
      </c>
      <c r="Y596" s="3">
        <v>22339</v>
      </c>
      <c r="Z596" s="3" t="str">
        <f t="shared" si="30"/>
        <v>Standard</v>
      </c>
      <c r="AA596" s="5" t="e">
        <f>VLOOKUP(Y596,#REF!,2,0)</f>
        <v>#REF!</v>
      </c>
    </row>
    <row r="597" spans="1:27" x14ac:dyDescent="0.3">
      <c r="A597" s="3">
        <v>21594</v>
      </c>
      <c r="B597" s="3">
        <v>806</v>
      </c>
      <c r="C597" s="3">
        <v>2</v>
      </c>
      <c r="D597" s="29">
        <v>0.18708298624257153</v>
      </c>
      <c r="E597" s="27">
        <v>4.0526140485786293</v>
      </c>
      <c r="F597" s="23" t="str">
        <f t="shared" si="28"/>
        <v>4 to 5</v>
      </c>
      <c r="G597" s="23">
        <f t="shared" si="29"/>
        <v>405</v>
      </c>
      <c r="H597" t="s">
        <v>1083</v>
      </c>
      <c r="I597" s="24">
        <v>0</v>
      </c>
      <c r="J597" t="s">
        <v>1067</v>
      </c>
      <c r="Y597" s="3">
        <v>22340</v>
      </c>
      <c r="Z597" s="3" t="str">
        <f t="shared" si="30"/>
        <v>Standard</v>
      </c>
      <c r="AA597" s="5" t="e">
        <f>VLOOKUP(Y597,#REF!,2,0)</f>
        <v>#REF!</v>
      </c>
    </row>
    <row r="598" spans="1:27" x14ac:dyDescent="0.3">
      <c r="A598" s="3">
        <v>21595</v>
      </c>
      <c r="B598" s="3">
        <v>510</v>
      </c>
      <c r="C598" s="3">
        <v>1</v>
      </c>
      <c r="D598" s="29">
        <v>0.24667480586866775</v>
      </c>
      <c r="E598" s="27">
        <v>6.2586506956313661</v>
      </c>
      <c r="F598" s="23" t="str">
        <f t="shared" si="28"/>
        <v>6 to 7</v>
      </c>
      <c r="G598" s="23">
        <f t="shared" si="29"/>
        <v>626</v>
      </c>
      <c r="H598" t="s">
        <v>1081</v>
      </c>
      <c r="I598" s="24">
        <v>1</v>
      </c>
      <c r="J598" t="s">
        <v>1066</v>
      </c>
      <c r="Y598" s="3">
        <v>22344</v>
      </c>
      <c r="Z598" s="3" t="str">
        <f t="shared" si="30"/>
        <v>Standard</v>
      </c>
      <c r="AA598" s="5" t="e">
        <f>VLOOKUP(Y598,#REF!,2,0)</f>
        <v>#REF!</v>
      </c>
    </row>
    <row r="599" spans="1:27" x14ac:dyDescent="0.3">
      <c r="A599" s="3">
        <v>21609</v>
      </c>
      <c r="B599" s="3">
        <v>498</v>
      </c>
      <c r="C599" s="3">
        <v>104</v>
      </c>
      <c r="D599" s="29">
        <v>0.19083423154648554</v>
      </c>
      <c r="E599" s="27">
        <v>7.7897820067098102</v>
      </c>
      <c r="F599" s="23" t="str">
        <f t="shared" si="28"/>
        <v>7 to 8</v>
      </c>
      <c r="G599" s="23">
        <f t="shared" si="29"/>
        <v>779</v>
      </c>
      <c r="H599" t="s">
        <v>1082</v>
      </c>
      <c r="I599" s="24">
        <v>2</v>
      </c>
      <c r="J599" t="s">
        <v>1085</v>
      </c>
      <c r="Y599" s="3">
        <v>22345</v>
      </c>
      <c r="Z599" s="3" t="str">
        <f t="shared" si="30"/>
        <v>Standard</v>
      </c>
      <c r="AA599" s="5" t="e">
        <f>VLOOKUP(Y599,#REF!,2,0)</f>
        <v>#REF!</v>
      </c>
    </row>
    <row r="600" spans="1:27" x14ac:dyDescent="0.3">
      <c r="A600" s="3">
        <v>21613</v>
      </c>
      <c r="B600" s="3">
        <v>496</v>
      </c>
      <c r="C600" s="3">
        <v>55</v>
      </c>
      <c r="D600" s="29">
        <v>0.16795324319923649</v>
      </c>
      <c r="E600" s="27">
        <v>7.5385233561161975</v>
      </c>
      <c r="F600" s="23" t="str">
        <f t="shared" si="28"/>
        <v>7 to 8</v>
      </c>
      <c r="G600" s="23">
        <f t="shared" si="29"/>
        <v>754</v>
      </c>
      <c r="H600" t="s">
        <v>1082</v>
      </c>
      <c r="I600" s="24">
        <v>2</v>
      </c>
      <c r="J600" t="s">
        <v>1085</v>
      </c>
      <c r="Y600" s="3">
        <v>22346</v>
      </c>
      <c r="Z600" s="3" t="str">
        <f t="shared" si="30"/>
        <v>Standard</v>
      </c>
      <c r="AA600" s="5" t="e">
        <f>VLOOKUP(Y600,#REF!,2,0)</f>
        <v>#REF!</v>
      </c>
    </row>
    <row r="601" spans="1:27" x14ac:dyDescent="0.3">
      <c r="A601" s="3">
        <v>21614</v>
      </c>
      <c r="B601" s="3">
        <v>558</v>
      </c>
      <c r="C601" s="3">
        <v>14</v>
      </c>
      <c r="D601" s="29">
        <v>0.191140019322425</v>
      </c>
      <c r="E601" s="27">
        <v>6.4917012265813305</v>
      </c>
      <c r="F601" s="23" t="str">
        <f t="shared" si="28"/>
        <v>6 to 7</v>
      </c>
      <c r="G601" s="23">
        <f t="shared" si="29"/>
        <v>649</v>
      </c>
      <c r="H601" t="s">
        <v>1081</v>
      </c>
      <c r="I601" s="24">
        <v>1</v>
      </c>
      <c r="J601" t="s">
        <v>1066</v>
      </c>
      <c r="Y601" s="3">
        <v>22351</v>
      </c>
      <c r="Z601" s="3" t="str">
        <f t="shared" si="30"/>
        <v>Standard</v>
      </c>
      <c r="AA601" s="5" t="e">
        <f>VLOOKUP(Y601,#REF!,2,0)</f>
        <v>#REF!</v>
      </c>
    </row>
    <row r="602" spans="1:27" x14ac:dyDescent="0.3">
      <c r="A602" s="3">
        <v>21615</v>
      </c>
      <c r="B602" s="3">
        <v>494</v>
      </c>
      <c r="C602" s="3">
        <v>133</v>
      </c>
      <c r="D602" s="29">
        <v>1.348391979978642E-2</v>
      </c>
      <c r="E602" s="27">
        <v>7.6377075420860381</v>
      </c>
      <c r="F602" s="23" t="str">
        <f t="shared" si="28"/>
        <v>7 to 8</v>
      </c>
      <c r="G602" s="23">
        <f t="shared" si="29"/>
        <v>764</v>
      </c>
      <c r="H602" t="s">
        <v>1082</v>
      </c>
      <c r="I602" s="24">
        <v>2</v>
      </c>
      <c r="J602" t="s">
        <v>1085</v>
      </c>
      <c r="Y602" s="3">
        <v>22363</v>
      </c>
      <c r="Z602" s="3" t="str">
        <f t="shared" si="30"/>
        <v>Standard</v>
      </c>
      <c r="AA602" s="5" t="e">
        <f>VLOOKUP(Y602,#REF!,2,0)</f>
        <v>#REF!</v>
      </c>
    </row>
    <row r="603" spans="1:27" x14ac:dyDescent="0.3">
      <c r="A603" s="3">
        <v>21616</v>
      </c>
      <c r="B603" s="3">
        <v>494</v>
      </c>
      <c r="C603" s="3">
        <v>121</v>
      </c>
      <c r="D603" s="29">
        <v>4.981295745163896E-2</v>
      </c>
      <c r="E603" s="27">
        <v>7.6643669904100662</v>
      </c>
      <c r="F603" s="23" t="str">
        <f t="shared" si="28"/>
        <v>7 to 8</v>
      </c>
      <c r="G603" s="23">
        <f t="shared" si="29"/>
        <v>766</v>
      </c>
      <c r="H603" t="s">
        <v>1082</v>
      </c>
      <c r="I603" s="24">
        <v>2</v>
      </c>
      <c r="J603" t="s">
        <v>1085</v>
      </c>
      <c r="Y603" s="3">
        <v>22365</v>
      </c>
      <c r="Z603" s="3" t="str">
        <f t="shared" si="30"/>
        <v>Standard</v>
      </c>
      <c r="AA603" s="5" t="e">
        <f>VLOOKUP(Y603,#REF!,2,0)</f>
        <v>#REF!</v>
      </c>
    </row>
    <row r="604" spans="1:27" x14ac:dyDescent="0.3">
      <c r="A604" s="3">
        <v>21617</v>
      </c>
      <c r="B604" s="3">
        <v>495</v>
      </c>
      <c r="C604" s="3">
        <v>110</v>
      </c>
      <c r="D604" s="29">
        <v>-1.966087595336425E-2</v>
      </c>
      <c r="E604" s="27">
        <v>7.4987640728539864</v>
      </c>
      <c r="F604" s="23" t="str">
        <f t="shared" si="28"/>
        <v>7 to 8</v>
      </c>
      <c r="G604" s="23">
        <f t="shared" si="29"/>
        <v>750</v>
      </c>
      <c r="H604" t="s">
        <v>1081</v>
      </c>
      <c r="I604" s="24">
        <v>2</v>
      </c>
      <c r="J604" t="s">
        <v>1066</v>
      </c>
      <c r="Y604" s="3">
        <v>22390</v>
      </c>
      <c r="Z604" s="3" t="str">
        <f t="shared" si="30"/>
        <v>Standard</v>
      </c>
      <c r="AA604" s="5" t="e">
        <f>VLOOKUP(Y604,#REF!,2,0)</f>
        <v>#REF!</v>
      </c>
    </row>
    <row r="605" spans="1:27" x14ac:dyDescent="0.3">
      <c r="A605" s="3">
        <v>21618</v>
      </c>
      <c r="B605" s="3">
        <v>494</v>
      </c>
      <c r="C605" s="3">
        <v>98</v>
      </c>
      <c r="D605" s="29">
        <v>4.3597372005632129E-2</v>
      </c>
      <c r="E605" s="27">
        <v>7.5751271818047421</v>
      </c>
      <c r="F605" s="23" t="str">
        <f t="shared" si="28"/>
        <v>7 to 8</v>
      </c>
      <c r="G605" s="23">
        <f t="shared" si="29"/>
        <v>758</v>
      </c>
      <c r="H605" t="s">
        <v>1082</v>
      </c>
      <c r="I605" s="24">
        <v>2</v>
      </c>
      <c r="J605" t="s">
        <v>1085</v>
      </c>
      <c r="Y605" s="3">
        <v>22391</v>
      </c>
      <c r="Z605" s="3" t="str">
        <f t="shared" si="30"/>
        <v>Standard</v>
      </c>
      <c r="AA605" s="5" t="e">
        <f>VLOOKUP(Y605,#REF!,2,0)</f>
        <v>#REF!</v>
      </c>
    </row>
    <row r="606" spans="1:27" x14ac:dyDescent="0.3">
      <c r="A606" s="3">
        <v>21619</v>
      </c>
      <c r="B606" s="3">
        <v>494</v>
      </c>
      <c r="C606" s="3">
        <v>148</v>
      </c>
      <c r="D606" s="29">
        <v>1.1085936016964219E-2</v>
      </c>
      <c r="E606" s="27">
        <v>7.6735485829811374</v>
      </c>
      <c r="F606" s="23" t="str">
        <f t="shared" si="28"/>
        <v>7 to 8</v>
      </c>
      <c r="G606" s="23">
        <f t="shared" si="29"/>
        <v>767</v>
      </c>
      <c r="H606" t="s">
        <v>1082</v>
      </c>
      <c r="I606" s="24">
        <v>2</v>
      </c>
      <c r="J606" t="s">
        <v>1085</v>
      </c>
      <c r="Y606" s="3">
        <v>22394</v>
      </c>
      <c r="Z606" s="3" t="str">
        <f t="shared" si="30"/>
        <v>Standard</v>
      </c>
      <c r="AA606" s="5" t="e">
        <f>VLOOKUP(Y606,#REF!,2,0)</f>
        <v>#REF!</v>
      </c>
    </row>
    <row r="607" spans="1:27" x14ac:dyDescent="0.3">
      <c r="A607" s="3">
        <v>21620</v>
      </c>
      <c r="B607" s="3">
        <v>494</v>
      </c>
      <c r="C607" s="3">
        <v>151</v>
      </c>
      <c r="D607" s="29">
        <v>1</v>
      </c>
      <c r="E607" s="27">
        <v>8.8826778475564829</v>
      </c>
      <c r="F607" s="23" t="str">
        <f t="shared" si="28"/>
        <v>8 to 9</v>
      </c>
      <c r="G607" s="23">
        <f t="shared" si="29"/>
        <v>888</v>
      </c>
      <c r="H607" t="s">
        <v>1080</v>
      </c>
      <c r="I607" s="24">
        <v>2</v>
      </c>
      <c r="J607" t="s">
        <v>1084</v>
      </c>
      <c r="Y607" s="3">
        <v>22395</v>
      </c>
      <c r="Z607" s="3" t="str">
        <f t="shared" si="30"/>
        <v>Standard</v>
      </c>
      <c r="AA607" s="5" t="e">
        <f>VLOOKUP(Y607,#REF!,2,0)</f>
        <v>#REF!</v>
      </c>
    </row>
    <row r="608" spans="1:27" x14ac:dyDescent="0.3">
      <c r="A608" s="3">
        <v>21621</v>
      </c>
      <c r="B608" s="3">
        <v>496</v>
      </c>
      <c r="C608" s="3">
        <v>505</v>
      </c>
      <c r="D608" s="29">
        <v>0.34103368915174859</v>
      </c>
      <c r="E608" s="27">
        <v>8.612044950053015</v>
      </c>
      <c r="F608" s="23" t="str">
        <f t="shared" si="28"/>
        <v>8 to 9</v>
      </c>
      <c r="G608" s="23">
        <f t="shared" si="29"/>
        <v>861</v>
      </c>
      <c r="H608" t="s">
        <v>1080</v>
      </c>
      <c r="I608" s="24">
        <v>2</v>
      </c>
      <c r="J608" t="s">
        <v>1084</v>
      </c>
      <c r="Y608" s="3">
        <v>22405</v>
      </c>
      <c r="Z608" s="3" t="str">
        <f t="shared" si="30"/>
        <v>Standard</v>
      </c>
      <c r="AA608" s="5" t="e">
        <f>VLOOKUP(Y608,#REF!,2,0)</f>
        <v>#REF!</v>
      </c>
    </row>
    <row r="609" spans="1:27" x14ac:dyDescent="0.3">
      <c r="A609" s="3">
        <v>21622</v>
      </c>
      <c r="B609" s="3">
        <v>494</v>
      </c>
      <c r="C609" s="3">
        <v>137</v>
      </c>
      <c r="D609" s="29">
        <v>1</v>
      </c>
      <c r="E609" s="27">
        <v>8.846238728302394</v>
      </c>
      <c r="F609" s="23" t="str">
        <f t="shared" si="28"/>
        <v>8 to 9</v>
      </c>
      <c r="G609" s="23">
        <f t="shared" si="29"/>
        <v>885</v>
      </c>
      <c r="H609" t="s">
        <v>1080</v>
      </c>
      <c r="I609" s="24">
        <v>2</v>
      </c>
      <c r="J609" t="s">
        <v>1084</v>
      </c>
      <c r="Y609" s="3">
        <v>22406</v>
      </c>
      <c r="Z609" s="3" t="str">
        <f t="shared" si="30"/>
        <v>Standard</v>
      </c>
      <c r="AA609" s="5" t="e">
        <f>VLOOKUP(Y609,#REF!,2,0)</f>
        <v>#REF!</v>
      </c>
    </row>
    <row r="610" spans="1:27" x14ac:dyDescent="0.3">
      <c r="A610" s="3">
        <v>21623</v>
      </c>
      <c r="B610" s="3">
        <v>497</v>
      </c>
      <c r="C610" s="3">
        <v>245</v>
      </c>
      <c r="D610" s="29">
        <v>0.33719643252001791</v>
      </c>
      <c r="E610" s="27">
        <v>8.3250251752121081</v>
      </c>
      <c r="F610" s="23" t="str">
        <f t="shared" si="28"/>
        <v>8 to 9</v>
      </c>
      <c r="G610" s="23">
        <f t="shared" si="29"/>
        <v>833</v>
      </c>
      <c r="H610" t="s">
        <v>1082</v>
      </c>
      <c r="I610" s="24">
        <v>2</v>
      </c>
      <c r="J610" t="s">
        <v>1085</v>
      </c>
      <c r="Y610" s="3">
        <v>22407</v>
      </c>
      <c r="Z610" s="3" t="str">
        <f t="shared" si="30"/>
        <v>Standard</v>
      </c>
      <c r="AA610" s="5" t="e">
        <f>VLOOKUP(Y610,#REF!,2,0)</f>
        <v>#REF!</v>
      </c>
    </row>
    <row r="611" spans="1:27" x14ac:dyDescent="0.3">
      <c r="A611" s="3">
        <v>21624</v>
      </c>
      <c r="B611" s="3">
        <v>495</v>
      </c>
      <c r="C611" s="3">
        <v>109</v>
      </c>
      <c r="D611" s="29">
        <v>0.26252850664974925</v>
      </c>
      <c r="E611" s="27">
        <v>7.9403023095819414</v>
      </c>
      <c r="F611" s="23" t="str">
        <f t="shared" si="28"/>
        <v>7 to 8</v>
      </c>
      <c r="G611" s="23">
        <f t="shared" si="29"/>
        <v>794</v>
      </c>
      <c r="H611" t="s">
        <v>1082</v>
      </c>
      <c r="I611" s="24">
        <v>2</v>
      </c>
      <c r="J611" t="s">
        <v>1085</v>
      </c>
      <c r="Y611" s="3">
        <v>22408</v>
      </c>
      <c r="Z611" s="3" t="str">
        <f t="shared" si="30"/>
        <v>Standard</v>
      </c>
      <c r="AA611" s="5" t="e">
        <f>VLOOKUP(Y611,#REF!,2,0)</f>
        <v>#REF!</v>
      </c>
    </row>
    <row r="612" spans="1:27" x14ac:dyDescent="0.3">
      <c r="A612" s="3">
        <v>21625</v>
      </c>
      <c r="B612" s="3">
        <v>494</v>
      </c>
      <c r="C612" s="3">
        <v>191</v>
      </c>
      <c r="D612" s="29">
        <v>0.20309313041231686</v>
      </c>
      <c r="E612" s="27">
        <v>8.075452175321912</v>
      </c>
      <c r="F612" s="23" t="str">
        <f t="shared" si="28"/>
        <v>8 to 9</v>
      </c>
      <c r="G612" s="23">
        <f t="shared" si="29"/>
        <v>808</v>
      </c>
      <c r="H612" t="s">
        <v>1082</v>
      </c>
      <c r="I612" s="24">
        <v>2</v>
      </c>
      <c r="J612" t="s">
        <v>1085</v>
      </c>
      <c r="Y612" s="3">
        <v>22409</v>
      </c>
      <c r="Z612" s="3" t="str">
        <f t="shared" si="30"/>
        <v>Standard</v>
      </c>
      <c r="AA612" s="5" t="e">
        <f>VLOOKUP(Y612,#REF!,2,0)</f>
        <v>#REF!</v>
      </c>
    </row>
    <row r="613" spans="1:27" x14ac:dyDescent="0.3">
      <c r="A613" s="3">
        <v>21626</v>
      </c>
      <c r="B613" s="3">
        <v>500</v>
      </c>
      <c r="C613" s="3">
        <v>149</v>
      </c>
      <c r="D613" s="29">
        <v>-1.9298237199229559E-2</v>
      </c>
      <c r="E613" s="27">
        <v>7.563055944250892</v>
      </c>
      <c r="F613" s="23" t="str">
        <f t="shared" si="28"/>
        <v>7 to 8</v>
      </c>
      <c r="G613" s="23">
        <f t="shared" si="29"/>
        <v>756</v>
      </c>
      <c r="H613" t="s">
        <v>1082</v>
      </c>
      <c r="I613" s="24">
        <v>2</v>
      </c>
      <c r="J613" t="s">
        <v>1085</v>
      </c>
      <c r="Y613" s="3">
        <v>22410</v>
      </c>
      <c r="Z613" s="3" t="str">
        <f t="shared" si="30"/>
        <v>Standard</v>
      </c>
      <c r="AA613" s="5" t="e">
        <f>VLOOKUP(Y613,#REF!,2,0)</f>
        <v>#REF!</v>
      </c>
    </row>
    <row r="614" spans="1:27" x14ac:dyDescent="0.3">
      <c r="A614" s="3">
        <v>21627</v>
      </c>
      <c r="B614" s="3">
        <v>497</v>
      </c>
      <c r="C614" s="3">
        <v>55</v>
      </c>
      <c r="D614" s="29">
        <v>0.16785640311231892</v>
      </c>
      <c r="E614" s="27">
        <v>7.5283803119843276</v>
      </c>
      <c r="F614" s="23" t="str">
        <f t="shared" si="28"/>
        <v>7 to 8</v>
      </c>
      <c r="G614" s="23">
        <f t="shared" si="29"/>
        <v>753</v>
      </c>
      <c r="H614" t="s">
        <v>1082</v>
      </c>
      <c r="I614" s="24">
        <v>2</v>
      </c>
      <c r="J614" t="s">
        <v>1085</v>
      </c>
      <c r="Y614" s="3">
        <v>22414</v>
      </c>
      <c r="Z614" s="3" t="str">
        <f t="shared" si="30"/>
        <v>Standard</v>
      </c>
      <c r="AA614" s="5" t="e">
        <f>VLOOKUP(Y614,#REF!,2,0)</f>
        <v>#REF!</v>
      </c>
    </row>
    <row r="615" spans="1:27" x14ac:dyDescent="0.3">
      <c r="A615" s="3">
        <v>21628</v>
      </c>
      <c r="B615" s="3">
        <v>500</v>
      </c>
      <c r="C615" s="3">
        <v>35</v>
      </c>
      <c r="D615" s="29">
        <v>0.19385502840607738</v>
      </c>
      <c r="E615" s="27">
        <v>7.3706748699242368</v>
      </c>
      <c r="F615" s="23" t="str">
        <f t="shared" si="28"/>
        <v>7 to 8</v>
      </c>
      <c r="G615" s="23">
        <f t="shared" si="29"/>
        <v>737</v>
      </c>
      <c r="H615" t="s">
        <v>1081</v>
      </c>
      <c r="I615" s="24">
        <v>1</v>
      </c>
      <c r="J615" t="s">
        <v>1066</v>
      </c>
      <c r="Y615" s="3">
        <v>22415</v>
      </c>
      <c r="Z615" s="3" t="str">
        <f t="shared" si="30"/>
        <v>Standard</v>
      </c>
      <c r="AA615" s="5" t="e">
        <f>VLOOKUP(Y615,#REF!,2,0)</f>
        <v>#REF!</v>
      </c>
    </row>
    <row r="616" spans="1:27" x14ac:dyDescent="0.3">
      <c r="A616" s="3">
        <v>21629</v>
      </c>
      <c r="B616" s="3">
        <v>494</v>
      </c>
      <c r="C616" s="3">
        <v>35</v>
      </c>
      <c r="D616" s="29">
        <v>-0.10927458237506915</v>
      </c>
      <c r="E616" s="27">
        <v>6.9357806462090625</v>
      </c>
      <c r="F616" s="23" t="str">
        <f t="shared" si="28"/>
        <v>6 to 7</v>
      </c>
      <c r="G616" s="23">
        <f t="shared" si="29"/>
        <v>694</v>
      </c>
      <c r="H616" t="s">
        <v>1081</v>
      </c>
      <c r="I616" s="24">
        <v>1</v>
      </c>
      <c r="J616" t="s">
        <v>1066</v>
      </c>
      <c r="Y616" s="3">
        <v>22416</v>
      </c>
      <c r="Z616" s="3" t="str">
        <f t="shared" si="30"/>
        <v>Standard</v>
      </c>
      <c r="AA616" s="5" t="e">
        <f>VLOOKUP(Y616,#REF!,2,0)</f>
        <v>#REF!</v>
      </c>
    </row>
    <row r="617" spans="1:27" x14ac:dyDescent="0.3">
      <c r="A617" s="3">
        <v>21630</v>
      </c>
      <c r="B617" s="3">
        <v>497</v>
      </c>
      <c r="C617" s="3">
        <v>37</v>
      </c>
      <c r="D617" s="29">
        <v>0.34997254510207471</v>
      </c>
      <c r="E617" s="27">
        <v>7.6374273008411722</v>
      </c>
      <c r="F617" s="23" t="str">
        <f t="shared" si="28"/>
        <v>7 to 8</v>
      </c>
      <c r="G617" s="23">
        <f t="shared" si="29"/>
        <v>764</v>
      </c>
      <c r="H617" t="s">
        <v>1082</v>
      </c>
      <c r="I617" s="24">
        <v>1</v>
      </c>
      <c r="J617" t="s">
        <v>1085</v>
      </c>
      <c r="Y617" s="3">
        <v>22425</v>
      </c>
      <c r="Z617" s="3" t="str">
        <f t="shared" si="30"/>
        <v>Standard</v>
      </c>
      <c r="AA617" s="5" t="e">
        <f>VLOOKUP(Y617,#REF!,2,0)</f>
        <v>#REF!</v>
      </c>
    </row>
    <row r="618" spans="1:27" x14ac:dyDescent="0.3">
      <c r="A618" s="3">
        <v>21631</v>
      </c>
      <c r="B618" s="3">
        <v>494</v>
      </c>
      <c r="C618" s="3">
        <v>37</v>
      </c>
      <c r="D618" s="29">
        <v>0.3975011929859808</v>
      </c>
      <c r="E618" s="27">
        <v>7.7284320200938073</v>
      </c>
      <c r="F618" s="23" t="str">
        <f t="shared" si="28"/>
        <v>7 to 8</v>
      </c>
      <c r="G618" s="23">
        <f t="shared" si="29"/>
        <v>773</v>
      </c>
      <c r="H618" t="s">
        <v>1082</v>
      </c>
      <c r="I618" s="24">
        <v>1</v>
      </c>
      <c r="J618" t="s">
        <v>1085</v>
      </c>
      <c r="Y618" s="3">
        <v>22438</v>
      </c>
      <c r="Z618" s="3" t="str">
        <f t="shared" si="30"/>
        <v>Standard</v>
      </c>
      <c r="AA618" s="5" t="e">
        <f>VLOOKUP(Y618,#REF!,2,0)</f>
        <v>#REF!</v>
      </c>
    </row>
    <row r="619" spans="1:27" x14ac:dyDescent="0.3">
      <c r="A619" s="3">
        <v>21632</v>
      </c>
      <c r="B619" s="3">
        <v>494</v>
      </c>
      <c r="C619" s="3">
        <v>33</v>
      </c>
      <c r="D619" s="29">
        <v>8.6096064575231446E-2</v>
      </c>
      <c r="E619" s="27">
        <v>7.2424004582562782</v>
      </c>
      <c r="F619" s="23" t="str">
        <f t="shared" si="28"/>
        <v>7 to 8</v>
      </c>
      <c r="G619" s="23">
        <f t="shared" si="29"/>
        <v>724</v>
      </c>
      <c r="H619" t="s">
        <v>1081</v>
      </c>
      <c r="I619" s="24">
        <v>1</v>
      </c>
      <c r="J619" t="s">
        <v>1066</v>
      </c>
      <c r="Y619" s="3">
        <v>22442</v>
      </c>
      <c r="Z619" s="3" t="str">
        <f t="shared" si="30"/>
        <v>Standard</v>
      </c>
      <c r="AA619" s="5" t="e">
        <f>VLOOKUP(Y619,#REF!,2,0)</f>
        <v>#REF!</v>
      </c>
    </row>
    <row r="620" spans="1:27" x14ac:dyDescent="0.3">
      <c r="A620" s="3">
        <v>21633</v>
      </c>
      <c r="B620" s="3">
        <v>494</v>
      </c>
      <c r="C620" s="3">
        <v>53</v>
      </c>
      <c r="D620" s="29">
        <v>0.33622649689620931</v>
      </c>
      <c r="E620" s="27">
        <v>7.7819658497806001</v>
      </c>
      <c r="F620" s="23" t="str">
        <f t="shared" si="28"/>
        <v>7 to 8</v>
      </c>
      <c r="G620" s="23">
        <f t="shared" si="29"/>
        <v>778</v>
      </c>
      <c r="H620" t="s">
        <v>1082</v>
      </c>
      <c r="I620" s="24">
        <v>1</v>
      </c>
      <c r="J620" t="s">
        <v>1085</v>
      </c>
      <c r="Y620" s="3">
        <v>22443</v>
      </c>
      <c r="Z620" s="3" t="str">
        <f t="shared" si="30"/>
        <v>Standard</v>
      </c>
      <c r="AA620" s="5" t="e">
        <f>VLOOKUP(Y620,#REF!,2,0)</f>
        <v>#REF!</v>
      </c>
    </row>
    <row r="621" spans="1:27" x14ac:dyDescent="0.3">
      <c r="A621" s="3">
        <v>21634</v>
      </c>
      <c r="B621" s="3">
        <v>500</v>
      </c>
      <c r="C621" s="3">
        <v>30</v>
      </c>
      <c r="D621" s="29">
        <v>-1.6078074725157217E-2</v>
      </c>
      <c r="E621" s="27">
        <v>6.9740573364134546</v>
      </c>
      <c r="F621" s="23" t="str">
        <f t="shared" si="28"/>
        <v>6 to 7</v>
      </c>
      <c r="G621" s="23">
        <f t="shared" si="29"/>
        <v>697</v>
      </c>
      <c r="H621" t="s">
        <v>1081</v>
      </c>
      <c r="I621" s="24">
        <v>1</v>
      </c>
      <c r="J621" t="s">
        <v>1066</v>
      </c>
      <c r="Y621" s="3">
        <v>22444</v>
      </c>
      <c r="Z621" s="3" t="str">
        <f t="shared" si="30"/>
        <v>Standard</v>
      </c>
      <c r="AA621" s="5" t="e">
        <f>VLOOKUP(Y621,#REF!,2,0)</f>
        <v>#REF!</v>
      </c>
    </row>
    <row r="622" spans="1:27" x14ac:dyDescent="0.3">
      <c r="A622" s="3">
        <v>21635</v>
      </c>
      <c r="B622" s="3">
        <v>511</v>
      </c>
      <c r="C622" s="3">
        <v>17</v>
      </c>
      <c r="D622" s="29">
        <v>-1.0173030659678336E-3</v>
      </c>
      <c r="E622" s="27">
        <v>6.6873429386808301</v>
      </c>
      <c r="F622" s="23" t="str">
        <f t="shared" si="28"/>
        <v>6 to 7</v>
      </c>
      <c r="G622" s="23">
        <f t="shared" si="29"/>
        <v>669</v>
      </c>
      <c r="H622" t="s">
        <v>1081</v>
      </c>
      <c r="I622" s="24">
        <v>1</v>
      </c>
      <c r="J622" t="s">
        <v>1066</v>
      </c>
      <c r="Y622" s="3">
        <v>22447</v>
      </c>
      <c r="Z622" s="3" t="str">
        <f t="shared" si="30"/>
        <v>Standard</v>
      </c>
      <c r="AA622" s="5" t="e">
        <f>VLOOKUP(Y622,#REF!,2,0)</f>
        <v>#REF!</v>
      </c>
    </row>
    <row r="623" spans="1:27" x14ac:dyDescent="0.3">
      <c r="A623" s="3">
        <v>21636</v>
      </c>
      <c r="B623" s="3">
        <v>540</v>
      </c>
      <c r="C623" s="3">
        <v>64</v>
      </c>
      <c r="D623" s="29">
        <v>5.1289497137323543E-3</v>
      </c>
      <c r="E623" s="27">
        <v>6.9083504578096928</v>
      </c>
      <c r="F623" s="23" t="str">
        <f t="shared" si="28"/>
        <v>6 to 7</v>
      </c>
      <c r="G623" s="23">
        <f t="shared" si="29"/>
        <v>691</v>
      </c>
      <c r="H623" t="s">
        <v>1081</v>
      </c>
      <c r="I623" s="24">
        <v>2</v>
      </c>
      <c r="J623" t="s">
        <v>1066</v>
      </c>
      <c r="Y623" s="3">
        <v>22454</v>
      </c>
      <c r="Z623" s="3" t="str">
        <f t="shared" si="30"/>
        <v>Standard</v>
      </c>
      <c r="AA623" s="5" t="e">
        <f>VLOOKUP(Y623,#REF!,2,0)</f>
        <v>#REF!</v>
      </c>
    </row>
    <row r="624" spans="1:27" x14ac:dyDescent="0.3">
      <c r="A624" s="3">
        <v>21637</v>
      </c>
      <c r="B624" s="3">
        <v>577</v>
      </c>
      <c r="C624" s="3">
        <v>6</v>
      </c>
      <c r="D624" s="29">
        <v>1</v>
      </c>
      <c r="E624" s="27">
        <v>6.950967116483322</v>
      </c>
      <c r="F624" s="23" t="str">
        <f t="shared" si="28"/>
        <v>6 to 7</v>
      </c>
      <c r="G624" s="23">
        <f t="shared" si="29"/>
        <v>695</v>
      </c>
      <c r="H624" t="s">
        <v>1081</v>
      </c>
      <c r="I624" s="24">
        <v>1</v>
      </c>
      <c r="J624" t="s">
        <v>1066</v>
      </c>
      <c r="Y624" s="3">
        <v>22458</v>
      </c>
      <c r="Z624" s="3" t="str">
        <f t="shared" si="30"/>
        <v>Standard</v>
      </c>
      <c r="AA624" s="5" t="e">
        <f>VLOOKUP(Y624,#REF!,2,0)</f>
        <v>#REF!</v>
      </c>
    </row>
    <row r="625" spans="1:27" x14ac:dyDescent="0.3">
      <c r="A625" s="3">
        <v>21638</v>
      </c>
      <c r="B625" s="3">
        <v>501</v>
      </c>
      <c r="C625" s="3">
        <v>34</v>
      </c>
      <c r="D625" s="29">
        <v>0.1028106257604213</v>
      </c>
      <c r="E625" s="27">
        <v>7.2103958704471349</v>
      </c>
      <c r="F625" s="23" t="str">
        <f t="shared" si="28"/>
        <v>7 to 8</v>
      </c>
      <c r="G625" s="23">
        <f t="shared" si="29"/>
        <v>721</v>
      </c>
      <c r="H625" t="s">
        <v>1081</v>
      </c>
      <c r="I625" s="24">
        <v>1</v>
      </c>
      <c r="J625" t="s">
        <v>1066</v>
      </c>
      <c r="Y625" s="3">
        <v>22459</v>
      </c>
      <c r="Z625" s="3" t="str">
        <f t="shared" si="30"/>
        <v>Standard</v>
      </c>
      <c r="AA625" s="5" t="e">
        <f>VLOOKUP(Y625,#REF!,2,0)</f>
        <v>#REF!</v>
      </c>
    </row>
    <row r="626" spans="1:27" x14ac:dyDescent="0.3">
      <c r="A626" s="3">
        <v>21640</v>
      </c>
      <c r="B626" s="3">
        <v>500</v>
      </c>
      <c r="C626" s="3">
        <v>78</v>
      </c>
      <c r="D626" s="29">
        <v>-1.1145244442072943E-2</v>
      </c>
      <c r="E626" s="27">
        <v>7.3354034719312438</v>
      </c>
      <c r="F626" s="23" t="str">
        <f t="shared" si="28"/>
        <v>7 to 8</v>
      </c>
      <c r="G626" s="23">
        <f t="shared" si="29"/>
        <v>734</v>
      </c>
      <c r="H626" t="s">
        <v>1081</v>
      </c>
      <c r="I626" s="24">
        <v>2</v>
      </c>
      <c r="J626" t="s">
        <v>1066</v>
      </c>
      <c r="Y626" s="3">
        <v>22461</v>
      </c>
      <c r="Z626" s="3" t="str">
        <f t="shared" si="30"/>
        <v>Standard</v>
      </c>
      <c r="AA626" s="5" t="e">
        <f>VLOOKUP(Y626,#REF!,2,0)</f>
        <v>#REF!</v>
      </c>
    </row>
    <row r="627" spans="1:27" x14ac:dyDescent="0.3">
      <c r="A627" s="3">
        <v>21641</v>
      </c>
      <c r="B627" s="3">
        <v>497</v>
      </c>
      <c r="C627" s="3">
        <v>49</v>
      </c>
      <c r="D627" s="29">
        <v>-1.0006545074008466E-2</v>
      </c>
      <c r="E627" s="27">
        <v>7.1947590136648412</v>
      </c>
      <c r="F627" s="23" t="str">
        <f t="shared" si="28"/>
        <v>7 to 8</v>
      </c>
      <c r="G627" s="23">
        <f t="shared" si="29"/>
        <v>719</v>
      </c>
      <c r="H627" t="s">
        <v>1081</v>
      </c>
      <c r="I627" s="24">
        <v>2</v>
      </c>
      <c r="J627" t="s">
        <v>1066</v>
      </c>
      <c r="Y627" s="3">
        <v>22472</v>
      </c>
      <c r="Z627" s="3" t="str">
        <f t="shared" si="30"/>
        <v>Standard</v>
      </c>
      <c r="AA627" s="5" t="e">
        <f>VLOOKUP(Y627,#REF!,2,0)</f>
        <v>#REF!</v>
      </c>
    </row>
    <row r="628" spans="1:27" x14ac:dyDescent="0.3">
      <c r="A628" s="3">
        <v>21642</v>
      </c>
      <c r="B628" s="3">
        <v>498</v>
      </c>
      <c r="C628" s="3">
        <v>92</v>
      </c>
      <c r="D628" s="29">
        <v>-8.5127176488881094E-3</v>
      </c>
      <c r="E628" s="27">
        <v>7.4214161533581748</v>
      </c>
      <c r="F628" s="23" t="str">
        <f t="shared" si="28"/>
        <v>7 to 8</v>
      </c>
      <c r="G628" s="23">
        <f t="shared" si="29"/>
        <v>742</v>
      </c>
      <c r="H628" t="s">
        <v>1081</v>
      </c>
      <c r="I628" s="24">
        <v>2</v>
      </c>
      <c r="J628" t="s">
        <v>1066</v>
      </c>
      <c r="Y628" s="3">
        <v>22480</v>
      </c>
      <c r="Z628" s="3" t="str">
        <f t="shared" si="30"/>
        <v>Standard</v>
      </c>
      <c r="AA628" s="5" t="e">
        <f>VLOOKUP(Y628,#REF!,2,0)</f>
        <v>#REF!</v>
      </c>
    </row>
    <row r="629" spans="1:27" x14ac:dyDescent="0.3">
      <c r="A629" s="3">
        <v>21643</v>
      </c>
      <c r="B629" s="3">
        <v>500</v>
      </c>
      <c r="C629" s="3">
        <v>63</v>
      </c>
      <c r="D629" s="29">
        <v>-2.024004603137565E-2</v>
      </c>
      <c r="E629" s="27">
        <v>7.2402232332252634</v>
      </c>
      <c r="F629" s="23" t="str">
        <f t="shared" si="28"/>
        <v>7 to 8</v>
      </c>
      <c r="G629" s="23">
        <f t="shared" si="29"/>
        <v>724</v>
      </c>
      <c r="H629" t="s">
        <v>1081</v>
      </c>
      <c r="I629" s="24">
        <v>2</v>
      </c>
      <c r="J629" t="s">
        <v>1066</v>
      </c>
      <c r="Y629" s="3">
        <v>22482</v>
      </c>
      <c r="Z629" s="3" t="str">
        <f t="shared" si="30"/>
        <v>Standard</v>
      </c>
      <c r="AA629" s="5" t="e">
        <f>VLOOKUP(Y629,#REF!,2,0)</f>
        <v>#REF!</v>
      </c>
    </row>
    <row r="630" spans="1:27" x14ac:dyDescent="0.3">
      <c r="A630" s="3">
        <v>21644</v>
      </c>
      <c r="B630" s="3">
        <v>500</v>
      </c>
      <c r="C630" s="3">
        <v>38</v>
      </c>
      <c r="D630" s="29">
        <v>-4.3397492522617383E-2</v>
      </c>
      <c r="E630" s="27">
        <v>7.0138943365649835</v>
      </c>
      <c r="F630" s="23" t="str">
        <f t="shared" si="28"/>
        <v>7 to 8</v>
      </c>
      <c r="G630" s="23">
        <f t="shared" si="29"/>
        <v>701</v>
      </c>
      <c r="H630" t="s">
        <v>1081</v>
      </c>
      <c r="I630" s="24">
        <v>1</v>
      </c>
      <c r="J630" t="s">
        <v>1066</v>
      </c>
      <c r="Y630" s="3">
        <v>22486</v>
      </c>
      <c r="Z630" s="3" t="str">
        <f t="shared" si="30"/>
        <v>Standard</v>
      </c>
      <c r="AA630" s="5" t="e">
        <f>VLOOKUP(Y630,#REF!,2,0)</f>
        <v>#REF!</v>
      </c>
    </row>
    <row r="631" spans="1:27" x14ac:dyDescent="0.3">
      <c r="A631" s="3">
        <v>21645</v>
      </c>
      <c r="B631" s="3">
        <v>1209</v>
      </c>
      <c r="C631" s="3">
        <v>1</v>
      </c>
      <c r="D631" s="29">
        <v>1</v>
      </c>
      <c r="E631" s="27">
        <v>2.8041086287763153</v>
      </c>
      <c r="F631" s="23" t="str">
        <f t="shared" si="28"/>
        <v>2 to 3</v>
      </c>
      <c r="G631" s="23">
        <f t="shared" si="29"/>
        <v>280</v>
      </c>
      <c r="H631" t="s">
        <v>1083</v>
      </c>
      <c r="I631" s="24">
        <v>0</v>
      </c>
      <c r="J631" t="s">
        <v>1067</v>
      </c>
      <c r="Y631" s="3">
        <v>22496</v>
      </c>
      <c r="Z631" s="3" t="str">
        <f t="shared" si="30"/>
        <v>Standard</v>
      </c>
      <c r="AA631" s="5" t="e">
        <f>VLOOKUP(Y631,#REF!,2,0)</f>
        <v>#REF!</v>
      </c>
    </row>
    <row r="632" spans="1:27" x14ac:dyDescent="0.3">
      <c r="A632" s="3">
        <v>21647</v>
      </c>
      <c r="B632" s="3">
        <v>501</v>
      </c>
      <c r="C632" s="3">
        <v>25</v>
      </c>
      <c r="D632" s="29">
        <v>-6.4765439948280976E-2</v>
      </c>
      <c r="E632" s="27">
        <v>6.8153601354964639</v>
      </c>
      <c r="F632" s="23" t="str">
        <f t="shared" si="28"/>
        <v>6 to 7</v>
      </c>
      <c r="G632" s="23">
        <f t="shared" si="29"/>
        <v>682</v>
      </c>
      <c r="H632" t="s">
        <v>1081</v>
      </c>
      <c r="I632" s="24">
        <v>1</v>
      </c>
      <c r="J632" t="s">
        <v>1066</v>
      </c>
      <c r="Y632" s="3">
        <v>22503</v>
      </c>
      <c r="Z632" s="3" t="str">
        <f t="shared" si="30"/>
        <v>Standard</v>
      </c>
      <c r="AA632" s="5" t="e">
        <f>VLOOKUP(Y632,#REF!,2,0)</f>
        <v>#REF!</v>
      </c>
    </row>
    <row r="633" spans="1:27" x14ac:dyDescent="0.3">
      <c r="A633" s="3">
        <v>21648</v>
      </c>
      <c r="B633" s="3">
        <v>495</v>
      </c>
      <c r="C633" s="3">
        <v>52</v>
      </c>
      <c r="D633" s="29">
        <v>-4.3124684852210486E-2</v>
      </c>
      <c r="E633" s="27">
        <v>7.1799116023442409</v>
      </c>
      <c r="F633" s="23" t="str">
        <f t="shared" si="28"/>
        <v>7 to 8</v>
      </c>
      <c r="G633" s="23">
        <f t="shared" si="29"/>
        <v>718</v>
      </c>
      <c r="H633" t="s">
        <v>1081</v>
      </c>
      <c r="I633" s="24">
        <v>2</v>
      </c>
      <c r="J633" t="s">
        <v>1066</v>
      </c>
      <c r="Y633" s="3">
        <v>22510</v>
      </c>
      <c r="Z633" s="3" t="str">
        <f t="shared" si="30"/>
        <v>Standard</v>
      </c>
      <c r="AA633" s="5" t="e">
        <f>VLOOKUP(Y633,#REF!,2,0)</f>
        <v>#REF!</v>
      </c>
    </row>
    <row r="634" spans="1:27" x14ac:dyDescent="0.3">
      <c r="A634" s="3">
        <v>21650</v>
      </c>
      <c r="B634" s="3">
        <v>494</v>
      </c>
      <c r="C634" s="3">
        <v>128</v>
      </c>
      <c r="D634" s="29">
        <v>5.0612307014871027E-3</v>
      </c>
      <c r="E634" s="27">
        <v>7.6086659652246995</v>
      </c>
      <c r="F634" s="23" t="str">
        <f t="shared" si="28"/>
        <v>7 to 8</v>
      </c>
      <c r="G634" s="23">
        <f t="shared" si="29"/>
        <v>761</v>
      </c>
      <c r="H634" t="s">
        <v>1082</v>
      </c>
      <c r="I634" s="24">
        <v>2</v>
      </c>
      <c r="J634" t="s">
        <v>1085</v>
      </c>
      <c r="Y634" s="3">
        <v>22511</v>
      </c>
      <c r="Z634" s="3" t="str">
        <f t="shared" si="30"/>
        <v>Standard</v>
      </c>
      <c r="AA634" s="5" t="e">
        <f>VLOOKUP(Y634,#REF!,2,0)</f>
        <v>#REF!</v>
      </c>
    </row>
    <row r="635" spans="1:27" x14ac:dyDescent="0.3">
      <c r="A635" s="3">
        <v>21651</v>
      </c>
      <c r="B635" s="3">
        <v>501</v>
      </c>
      <c r="C635" s="3">
        <v>9</v>
      </c>
      <c r="D635" s="29">
        <v>-5.0997710226866047E-3</v>
      </c>
      <c r="E635" s="27">
        <v>6.5566117126239156</v>
      </c>
      <c r="F635" s="23" t="str">
        <f t="shared" si="28"/>
        <v>6 to 7</v>
      </c>
      <c r="G635" s="23">
        <f t="shared" si="29"/>
        <v>656</v>
      </c>
      <c r="H635" t="s">
        <v>1081</v>
      </c>
      <c r="I635" s="24">
        <v>1</v>
      </c>
      <c r="J635" t="s">
        <v>1066</v>
      </c>
      <c r="Y635" s="3">
        <v>22512</v>
      </c>
      <c r="Z635" s="3" t="str">
        <f t="shared" si="30"/>
        <v>Standard</v>
      </c>
      <c r="AA635" s="5" t="e">
        <f>VLOOKUP(Y635,#REF!,2,0)</f>
        <v>#REF!</v>
      </c>
    </row>
    <row r="636" spans="1:27" x14ac:dyDescent="0.3">
      <c r="A636" s="3">
        <v>21654</v>
      </c>
      <c r="B636" s="3">
        <v>504</v>
      </c>
      <c r="C636" s="3">
        <v>77</v>
      </c>
      <c r="D636" s="29">
        <v>3.1637474054497496E-2</v>
      </c>
      <c r="E636" s="27">
        <v>7.3654416400340743</v>
      </c>
      <c r="F636" s="23" t="str">
        <f t="shared" si="28"/>
        <v>7 to 8</v>
      </c>
      <c r="G636" s="23">
        <f t="shared" si="29"/>
        <v>737</v>
      </c>
      <c r="H636" t="s">
        <v>1081</v>
      </c>
      <c r="I636" s="24">
        <v>2</v>
      </c>
      <c r="J636" t="s">
        <v>1066</v>
      </c>
      <c r="Y636" s="3">
        <v>22513</v>
      </c>
      <c r="Z636" s="3" t="str">
        <f t="shared" si="30"/>
        <v>Standard</v>
      </c>
      <c r="AA636" s="5" t="e">
        <f>VLOOKUP(Y636,#REF!,2,0)</f>
        <v>#REF!</v>
      </c>
    </row>
    <row r="637" spans="1:27" x14ac:dyDescent="0.3">
      <c r="A637" s="3">
        <v>21655</v>
      </c>
      <c r="B637" s="3">
        <v>681</v>
      </c>
      <c r="C637" s="3">
        <v>7</v>
      </c>
      <c r="D637" s="29">
        <v>1.081795080291564E-3</v>
      </c>
      <c r="E637" s="27">
        <v>4.9593013716055347</v>
      </c>
      <c r="F637" s="23" t="str">
        <f t="shared" si="28"/>
        <v>4 to 5</v>
      </c>
      <c r="G637" s="23">
        <f t="shared" si="29"/>
        <v>496</v>
      </c>
      <c r="H637" t="s">
        <v>1083</v>
      </c>
      <c r="I637" s="24">
        <v>0</v>
      </c>
      <c r="J637" t="s">
        <v>1067</v>
      </c>
      <c r="Y637" s="3">
        <v>22515</v>
      </c>
      <c r="Z637" s="3" t="str">
        <f t="shared" si="30"/>
        <v>Standard</v>
      </c>
      <c r="AA637" s="5" t="e">
        <f>VLOOKUP(Y637,#REF!,2,0)</f>
        <v>#REF!</v>
      </c>
    </row>
    <row r="638" spans="1:27" x14ac:dyDescent="0.3">
      <c r="A638" s="3">
        <v>21656</v>
      </c>
      <c r="B638" s="3">
        <v>495</v>
      </c>
      <c r="C638" s="3">
        <v>70</v>
      </c>
      <c r="D638" s="29">
        <v>-1.3566481069506387E-2</v>
      </c>
      <c r="E638" s="27">
        <v>7.3408118865663505</v>
      </c>
      <c r="F638" s="23" t="str">
        <f t="shared" si="28"/>
        <v>7 to 8</v>
      </c>
      <c r="G638" s="23">
        <f t="shared" si="29"/>
        <v>734</v>
      </c>
      <c r="H638" t="s">
        <v>1081</v>
      </c>
      <c r="I638" s="24">
        <v>2</v>
      </c>
      <c r="J638" t="s">
        <v>1066</v>
      </c>
      <c r="Y638" s="3">
        <v>22516</v>
      </c>
      <c r="Z638" s="3" t="str">
        <f t="shared" si="30"/>
        <v>Standard</v>
      </c>
      <c r="AA638" s="5" t="e">
        <f>VLOOKUP(Y638,#REF!,2,0)</f>
        <v>#REF!</v>
      </c>
    </row>
    <row r="639" spans="1:27" x14ac:dyDescent="0.3">
      <c r="A639" s="3">
        <v>21657</v>
      </c>
      <c r="B639" s="3">
        <v>498</v>
      </c>
      <c r="C639" s="3">
        <v>18</v>
      </c>
      <c r="D639" s="29">
        <v>0.30874349483208496</v>
      </c>
      <c r="E639" s="27">
        <v>7.3114179759219162</v>
      </c>
      <c r="F639" s="23" t="str">
        <f t="shared" si="28"/>
        <v>7 to 8</v>
      </c>
      <c r="G639" s="23">
        <f t="shared" si="29"/>
        <v>731</v>
      </c>
      <c r="H639" t="s">
        <v>1081</v>
      </c>
      <c r="I639" s="24">
        <v>1</v>
      </c>
      <c r="J639" t="s">
        <v>1066</v>
      </c>
      <c r="Y639" s="3">
        <v>22517</v>
      </c>
      <c r="Z639" s="3" t="str">
        <f t="shared" si="30"/>
        <v>Standard</v>
      </c>
      <c r="AA639" s="5" t="e">
        <f>VLOOKUP(Y639,#REF!,2,0)</f>
        <v>#REF!</v>
      </c>
    </row>
    <row r="640" spans="1:27" x14ac:dyDescent="0.3">
      <c r="A640" s="3">
        <v>21658</v>
      </c>
      <c r="B640" s="3">
        <v>496</v>
      </c>
      <c r="C640" s="3">
        <v>294</v>
      </c>
      <c r="D640" s="29">
        <v>0.24205138321498482</v>
      </c>
      <c r="E640" s="27">
        <v>8.2734985714471101</v>
      </c>
      <c r="F640" s="23" t="str">
        <f t="shared" si="28"/>
        <v>8 to 9</v>
      </c>
      <c r="G640" s="23">
        <f t="shared" si="29"/>
        <v>827</v>
      </c>
      <c r="H640" t="s">
        <v>1082</v>
      </c>
      <c r="I640" s="24">
        <v>2</v>
      </c>
      <c r="J640" t="s">
        <v>1085</v>
      </c>
      <c r="Y640" s="3">
        <v>22519</v>
      </c>
      <c r="Z640" s="3" t="str">
        <f t="shared" si="30"/>
        <v>Standard</v>
      </c>
      <c r="AA640" s="5" t="e">
        <f>VLOOKUP(Y640,#REF!,2,0)</f>
        <v>#REF!</v>
      </c>
    </row>
    <row r="641" spans="1:27" x14ac:dyDescent="0.3">
      <c r="A641" s="3">
        <v>21661</v>
      </c>
      <c r="B641" s="3">
        <v>652</v>
      </c>
      <c r="C641" s="3">
        <v>4</v>
      </c>
      <c r="D641" s="29">
        <v>-9.9318298655777834E-2</v>
      </c>
      <c r="E641" s="27">
        <v>4.8294594314119053</v>
      </c>
      <c r="F641" s="23" t="str">
        <f t="shared" si="28"/>
        <v>4 to 5</v>
      </c>
      <c r="G641" s="23">
        <f t="shared" si="29"/>
        <v>483</v>
      </c>
      <c r="H641" t="s">
        <v>1083</v>
      </c>
      <c r="I641" s="24">
        <v>1</v>
      </c>
      <c r="J641" t="s">
        <v>1067</v>
      </c>
      <c r="Y641" s="3">
        <v>22525</v>
      </c>
      <c r="Z641" s="3" t="str">
        <f t="shared" si="30"/>
        <v>Standard</v>
      </c>
      <c r="AA641" s="5" t="e">
        <f>VLOOKUP(Y641,#REF!,2,0)</f>
        <v>#REF!</v>
      </c>
    </row>
    <row r="642" spans="1:27" x14ac:dyDescent="0.3">
      <c r="A642" s="3">
        <v>21662</v>
      </c>
      <c r="B642" s="3">
        <v>500</v>
      </c>
      <c r="C642" s="3">
        <v>32</v>
      </c>
      <c r="D642" s="29">
        <v>0.34063124904843134</v>
      </c>
      <c r="E642" s="27">
        <v>7.5421221470769266</v>
      </c>
      <c r="F642" s="23" t="str">
        <f t="shared" ref="F642:F705" si="31">IF(AND(E642&gt;1,E642&lt;2),"1 to 2",IF(AND(E642&gt;2,E642&lt;3),"2 to 3",IF(AND(E642&gt;3,E642&lt;4),"3 to 4",IF(AND(E642&gt;4,E642&lt;5),"4 to 5",IF(AND(E642&gt;5,E642&lt;6),"5 to 6",IF(AND(E642&gt;6,E642&lt;7),"6 to 7",IF(AND(E642&gt;7,E642&lt;8),"7 to 8",IF(AND(E642&gt;8,E642&lt;9),"8 to 9",IF(AND(E642&gt;9,E642&lt;10),"9 to 10","N/A")))))))))</f>
        <v>7 to 8</v>
      </c>
      <c r="G642" s="23">
        <f t="shared" ref="G642:G705" si="32">ROUND(E642*100,0)</f>
        <v>754</v>
      </c>
      <c r="H642" t="s">
        <v>1082</v>
      </c>
      <c r="I642" s="24">
        <v>1</v>
      </c>
      <c r="J642" t="s">
        <v>1085</v>
      </c>
      <c r="Y642" s="3">
        <v>22528</v>
      </c>
      <c r="Z642" s="3" t="str">
        <f t="shared" ref="Z642:Z705" si="33">VLOOKUP(Y642,A:J,10,0)</f>
        <v>Standard</v>
      </c>
      <c r="AA642" s="5" t="e">
        <f>VLOOKUP(Y642,#REF!,2,0)</f>
        <v>#REF!</v>
      </c>
    </row>
    <row r="643" spans="1:27" x14ac:dyDescent="0.3">
      <c r="A643" s="3">
        <v>21664</v>
      </c>
      <c r="B643" s="3">
        <v>496</v>
      </c>
      <c r="C643" s="3">
        <v>17</v>
      </c>
      <c r="D643" s="29">
        <v>0.22042826676719954</v>
      </c>
      <c r="E643" s="27">
        <v>7.1879286202707853</v>
      </c>
      <c r="F643" s="23" t="str">
        <f t="shared" si="31"/>
        <v>7 to 8</v>
      </c>
      <c r="G643" s="23">
        <f t="shared" si="32"/>
        <v>719</v>
      </c>
      <c r="H643" t="s">
        <v>1081</v>
      </c>
      <c r="I643" s="24">
        <v>1</v>
      </c>
      <c r="J643" t="s">
        <v>1066</v>
      </c>
      <c r="Y643" s="3">
        <v>22529</v>
      </c>
      <c r="Z643" s="3" t="str">
        <f t="shared" si="33"/>
        <v>Standard</v>
      </c>
      <c r="AA643" s="5" t="e">
        <f>VLOOKUP(Y643,#REF!,2,0)</f>
        <v>#REF!</v>
      </c>
    </row>
    <row r="644" spans="1:27" x14ac:dyDescent="0.3">
      <c r="A644" s="3">
        <v>21666</v>
      </c>
      <c r="B644" s="3">
        <v>500</v>
      </c>
      <c r="C644" s="3">
        <v>49</v>
      </c>
      <c r="D644" s="29">
        <v>-1.2578098908081325E-2</v>
      </c>
      <c r="E644" s="27">
        <v>7.1604086706711563</v>
      </c>
      <c r="F644" s="23" t="str">
        <f t="shared" si="31"/>
        <v>7 to 8</v>
      </c>
      <c r="G644" s="23">
        <f t="shared" si="32"/>
        <v>716</v>
      </c>
      <c r="H644" t="s">
        <v>1081</v>
      </c>
      <c r="I644" s="24">
        <v>2</v>
      </c>
      <c r="J644" t="s">
        <v>1066</v>
      </c>
      <c r="Y644" s="3">
        <v>22532</v>
      </c>
      <c r="Z644" s="3" t="str">
        <f t="shared" si="33"/>
        <v>Standard</v>
      </c>
      <c r="AA644" s="5" t="e">
        <f>VLOOKUP(Y644,#REF!,2,0)</f>
        <v>#REF!</v>
      </c>
    </row>
    <row r="645" spans="1:27" x14ac:dyDescent="0.3">
      <c r="A645" s="3">
        <v>21667</v>
      </c>
      <c r="B645" s="3">
        <v>778</v>
      </c>
      <c r="C645" s="3">
        <v>3</v>
      </c>
      <c r="D645" s="29">
        <v>0.35655578238711105</v>
      </c>
      <c r="E645" s="27">
        <v>4.5718120490241798</v>
      </c>
      <c r="F645" s="23" t="str">
        <f t="shared" si="31"/>
        <v>4 to 5</v>
      </c>
      <c r="G645" s="23">
        <f t="shared" si="32"/>
        <v>457</v>
      </c>
      <c r="H645" t="s">
        <v>1083</v>
      </c>
      <c r="I645" s="24">
        <v>0</v>
      </c>
      <c r="J645" t="s">
        <v>1067</v>
      </c>
      <c r="Y645" s="3">
        <v>22533</v>
      </c>
      <c r="Z645" s="3" t="str">
        <f t="shared" si="33"/>
        <v>Standard</v>
      </c>
      <c r="AA645" s="5" t="e">
        <f>VLOOKUP(Y645,#REF!,2,0)</f>
        <v>#REF!</v>
      </c>
    </row>
    <row r="646" spans="1:27" x14ac:dyDescent="0.3">
      <c r="A646" s="3">
        <v>21668</v>
      </c>
      <c r="B646" s="3">
        <v>494</v>
      </c>
      <c r="C646" s="3">
        <v>504</v>
      </c>
      <c r="D646" s="29">
        <v>-4.2531674688279487E-2</v>
      </c>
      <c r="E646" s="27">
        <v>8.0410611505284031</v>
      </c>
      <c r="F646" s="23" t="str">
        <f t="shared" si="31"/>
        <v>8 to 9</v>
      </c>
      <c r="G646" s="23">
        <f t="shared" si="32"/>
        <v>804</v>
      </c>
      <c r="H646" t="s">
        <v>1082</v>
      </c>
      <c r="I646" s="24">
        <v>2</v>
      </c>
      <c r="J646" t="s">
        <v>1085</v>
      </c>
      <c r="Y646" s="3">
        <v>22538</v>
      </c>
      <c r="Z646" s="3" t="str">
        <f t="shared" si="33"/>
        <v>Standard</v>
      </c>
      <c r="AA646" s="5" t="e">
        <f>VLOOKUP(Y646,#REF!,2,0)</f>
        <v>#REF!</v>
      </c>
    </row>
    <row r="647" spans="1:27" x14ac:dyDescent="0.3">
      <c r="A647" s="3">
        <v>21669</v>
      </c>
      <c r="B647" s="3">
        <v>494</v>
      </c>
      <c r="C647" s="3">
        <v>489</v>
      </c>
      <c r="D647" s="29">
        <v>-2.5469984895144269E-2</v>
      </c>
      <c r="E647" s="27">
        <v>8.0587579398872045</v>
      </c>
      <c r="F647" s="23" t="str">
        <f t="shared" si="31"/>
        <v>8 to 9</v>
      </c>
      <c r="G647" s="23">
        <f t="shared" si="32"/>
        <v>806</v>
      </c>
      <c r="H647" t="s">
        <v>1082</v>
      </c>
      <c r="I647" s="24">
        <v>2</v>
      </c>
      <c r="J647" t="s">
        <v>1085</v>
      </c>
      <c r="Y647" s="3">
        <v>22540</v>
      </c>
      <c r="Z647" s="3" t="str">
        <f t="shared" si="33"/>
        <v>Standard</v>
      </c>
      <c r="AA647" s="5" t="e">
        <f>VLOOKUP(Y647,#REF!,2,0)</f>
        <v>#REF!</v>
      </c>
    </row>
    <row r="648" spans="1:27" x14ac:dyDescent="0.3">
      <c r="A648" s="3">
        <v>21670</v>
      </c>
      <c r="B648" s="3">
        <v>497</v>
      </c>
      <c r="C648" s="3">
        <v>428</v>
      </c>
      <c r="D648" s="29">
        <v>-6.1091633155928617E-2</v>
      </c>
      <c r="E648" s="27">
        <v>7.9184171270903754</v>
      </c>
      <c r="F648" s="23" t="str">
        <f t="shared" si="31"/>
        <v>7 to 8</v>
      </c>
      <c r="G648" s="23">
        <f t="shared" si="32"/>
        <v>792</v>
      </c>
      <c r="H648" t="s">
        <v>1082</v>
      </c>
      <c r="I648" s="24">
        <v>2</v>
      </c>
      <c r="J648" t="s">
        <v>1085</v>
      </c>
      <c r="Y648" s="3">
        <v>22541</v>
      </c>
      <c r="Z648" s="3" t="str">
        <f t="shared" si="33"/>
        <v>Standard</v>
      </c>
      <c r="AA648" s="5" t="e">
        <f>VLOOKUP(Y648,#REF!,2,0)</f>
        <v>#REF!</v>
      </c>
    </row>
    <row r="649" spans="1:27" x14ac:dyDescent="0.3">
      <c r="A649" s="3">
        <v>21671</v>
      </c>
      <c r="B649" s="3">
        <v>496</v>
      </c>
      <c r="C649" s="3">
        <v>425</v>
      </c>
      <c r="D649" s="29">
        <v>-3.3867166136969808E-2</v>
      </c>
      <c r="E649" s="27">
        <v>7.9715544997250074</v>
      </c>
      <c r="F649" s="23" t="str">
        <f t="shared" si="31"/>
        <v>7 to 8</v>
      </c>
      <c r="G649" s="23">
        <f t="shared" si="32"/>
        <v>797</v>
      </c>
      <c r="H649" t="s">
        <v>1082</v>
      </c>
      <c r="I649" s="24">
        <v>2</v>
      </c>
      <c r="J649" t="s">
        <v>1085</v>
      </c>
      <c r="Y649" s="3">
        <v>22543</v>
      </c>
      <c r="Z649" s="3" t="str">
        <f t="shared" si="33"/>
        <v>Standard</v>
      </c>
      <c r="AA649" s="5" t="e">
        <f>VLOOKUP(Y649,#REF!,2,0)</f>
        <v>#REF!</v>
      </c>
    </row>
    <row r="650" spans="1:27" x14ac:dyDescent="0.3">
      <c r="A650" s="3">
        <v>21672</v>
      </c>
      <c r="B650" s="3">
        <v>494</v>
      </c>
      <c r="C650" s="3">
        <v>458</v>
      </c>
      <c r="D650" s="29">
        <v>-4.3289106403672131E-2</v>
      </c>
      <c r="E650" s="27">
        <v>8.00376449786161</v>
      </c>
      <c r="F650" s="23" t="str">
        <f t="shared" si="31"/>
        <v>8 to 9</v>
      </c>
      <c r="G650" s="23">
        <f t="shared" si="32"/>
        <v>800</v>
      </c>
      <c r="H650" t="s">
        <v>1082</v>
      </c>
      <c r="I650" s="24">
        <v>2</v>
      </c>
      <c r="J650" t="s">
        <v>1085</v>
      </c>
      <c r="Y650" s="3">
        <v>22545</v>
      </c>
      <c r="Z650" s="3" t="str">
        <f t="shared" si="33"/>
        <v>Standard</v>
      </c>
      <c r="AA650" s="5" t="e">
        <f>VLOOKUP(Y650,#REF!,2,0)</f>
        <v>#REF!</v>
      </c>
    </row>
    <row r="651" spans="1:27" x14ac:dyDescent="0.3">
      <c r="A651" s="3">
        <v>21673</v>
      </c>
      <c r="B651" s="3">
        <v>494</v>
      </c>
      <c r="C651" s="3">
        <v>424</v>
      </c>
      <c r="D651" s="29">
        <v>-4.9515871011634661E-2</v>
      </c>
      <c r="E651" s="27">
        <v>7.9642590314169448</v>
      </c>
      <c r="F651" s="23" t="str">
        <f t="shared" si="31"/>
        <v>7 to 8</v>
      </c>
      <c r="G651" s="23">
        <f t="shared" si="32"/>
        <v>796</v>
      </c>
      <c r="H651" t="s">
        <v>1082</v>
      </c>
      <c r="I651" s="24">
        <v>2</v>
      </c>
      <c r="J651" t="s">
        <v>1085</v>
      </c>
      <c r="Y651" s="3">
        <v>22546</v>
      </c>
      <c r="Z651" s="3" t="str">
        <f t="shared" si="33"/>
        <v>Standard</v>
      </c>
      <c r="AA651" s="5" t="e">
        <f>VLOOKUP(Y651,#REF!,2,0)</f>
        <v>#REF!</v>
      </c>
    </row>
    <row r="652" spans="1:27" x14ac:dyDescent="0.3">
      <c r="A652" s="3">
        <v>21675</v>
      </c>
      <c r="B652" s="3">
        <v>494</v>
      </c>
      <c r="C652" s="3">
        <v>123</v>
      </c>
      <c r="D652" s="29">
        <v>-2.1371029774425059E-2</v>
      </c>
      <c r="E652" s="27">
        <v>7.5476150398960513</v>
      </c>
      <c r="F652" s="23" t="str">
        <f t="shared" si="31"/>
        <v>7 to 8</v>
      </c>
      <c r="G652" s="23">
        <f t="shared" si="32"/>
        <v>755</v>
      </c>
      <c r="H652" t="s">
        <v>1082</v>
      </c>
      <c r="I652" s="24">
        <v>2</v>
      </c>
      <c r="J652" t="s">
        <v>1085</v>
      </c>
      <c r="Y652" s="3">
        <v>22547</v>
      </c>
      <c r="Z652" s="3" t="str">
        <f t="shared" si="33"/>
        <v>Standard</v>
      </c>
      <c r="AA652" s="5" t="e">
        <f>VLOOKUP(Y652,#REF!,2,0)</f>
        <v>#REF!</v>
      </c>
    </row>
    <row r="653" spans="1:27" x14ac:dyDescent="0.3">
      <c r="A653" s="3">
        <v>21676</v>
      </c>
      <c r="B653" s="3">
        <v>494</v>
      </c>
      <c r="C653" s="3">
        <v>61</v>
      </c>
      <c r="D653" s="29">
        <v>-1.9568144945590178E-2</v>
      </c>
      <c r="E653" s="27">
        <v>7.2893332819061012</v>
      </c>
      <c r="F653" s="23" t="str">
        <f t="shared" si="31"/>
        <v>7 to 8</v>
      </c>
      <c r="G653" s="23">
        <f t="shared" si="32"/>
        <v>729</v>
      </c>
      <c r="H653" t="s">
        <v>1081</v>
      </c>
      <c r="I653" s="24">
        <v>2</v>
      </c>
      <c r="J653" t="s">
        <v>1066</v>
      </c>
      <c r="Y653" s="3">
        <v>22559</v>
      </c>
      <c r="Z653" s="3" t="str">
        <f t="shared" si="33"/>
        <v>Standard</v>
      </c>
      <c r="AA653" s="5" t="e">
        <f>VLOOKUP(Y653,#REF!,2,0)</f>
        <v>#REF!</v>
      </c>
    </row>
    <row r="654" spans="1:27" x14ac:dyDescent="0.3">
      <c r="A654" s="3">
        <v>21677</v>
      </c>
      <c r="B654" s="3">
        <v>494</v>
      </c>
      <c r="C654" s="3">
        <v>131</v>
      </c>
      <c r="D654" s="29">
        <v>-2.8391825630114591E-2</v>
      </c>
      <c r="E654" s="27">
        <v>7.5591247288417156</v>
      </c>
      <c r="F654" s="23" t="str">
        <f t="shared" si="31"/>
        <v>7 to 8</v>
      </c>
      <c r="G654" s="23">
        <f t="shared" si="32"/>
        <v>756</v>
      </c>
      <c r="H654" t="s">
        <v>1082</v>
      </c>
      <c r="I654" s="24">
        <v>2</v>
      </c>
      <c r="J654" t="s">
        <v>1085</v>
      </c>
      <c r="Y654" s="3">
        <v>22575</v>
      </c>
      <c r="Z654" s="3" t="str">
        <f t="shared" si="33"/>
        <v>Standard</v>
      </c>
      <c r="AA654" s="5" t="e">
        <f>VLOOKUP(Y654,#REF!,2,0)</f>
        <v>#REF!</v>
      </c>
    </row>
    <row r="655" spans="1:27" x14ac:dyDescent="0.3">
      <c r="A655" s="3">
        <v>21678</v>
      </c>
      <c r="B655" s="3">
        <v>538</v>
      </c>
      <c r="C655" s="3">
        <v>34</v>
      </c>
      <c r="D655" s="29">
        <v>-4.7103780671448062E-2</v>
      </c>
      <c r="E655" s="27">
        <v>6.6032298697543972</v>
      </c>
      <c r="F655" s="23" t="str">
        <f t="shared" si="31"/>
        <v>6 to 7</v>
      </c>
      <c r="G655" s="23">
        <f t="shared" si="32"/>
        <v>660</v>
      </c>
      <c r="H655" t="s">
        <v>1081</v>
      </c>
      <c r="I655" s="24">
        <v>1</v>
      </c>
      <c r="J655" t="s">
        <v>1066</v>
      </c>
      <c r="Y655" s="3">
        <v>22582</v>
      </c>
      <c r="Z655" s="3" t="str">
        <f t="shared" si="33"/>
        <v>Standard</v>
      </c>
      <c r="AA655" s="5" t="e">
        <f>VLOOKUP(Y655,#REF!,2,0)</f>
        <v>#REF!</v>
      </c>
    </row>
    <row r="656" spans="1:27" x14ac:dyDescent="0.3">
      <c r="A656" s="3">
        <v>21679</v>
      </c>
      <c r="B656" s="3">
        <v>500</v>
      </c>
      <c r="C656" s="3">
        <v>158</v>
      </c>
      <c r="D656" s="29">
        <v>-1.9649223190668426E-2</v>
      </c>
      <c r="E656" s="27">
        <v>7.5844233577130344</v>
      </c>
      <c r="F656" s="23" t="str">
        <f t="shared" si="31"/>
        <v>7 to 8</v>
      </c>
      <c r="G656" s="23">
        <f t="shared" si="32"/>
        <v>758</v>
      </c>
      <c r="H656" t="s">
        <v>1082</v>
      </c>
      <c r="I656" s="24">
        <v>2</v>
      </c>
      <c r="J656" t="s">
        <v>1085</v>
      </c>
      <c r="Y656" s="3">
        <v>22589</v>
      </c>
      <c r="Z656" s="3" t="str">
        <f t="shared" si="33"/>
        <v>Standard</v>
      </c>
      <c r="AA656" s="5" t="e">
        <f>VLOOKUP(Y656,#REF!,2,0)</f>
        <v>#REF!</v>
      </c>
    </row>
    <row r="657" spans="1:27" x14ac:dyDescent="0.3">
      <c r="A657" s="3">
        <v>21680</v>
      </c>
      <c r="B657" s="3">
        <v>497</v>
      </c>
      <c r="C657" s="3">
        <v>109</v>
      </c>
      <c r="D657" s="29">
        <v>-4.7031589656185646E-2</v>
      </c>
      <c r="E657" s="27">
        <v>7.428674721253917</v>
      </c>
      <c r="F657" s="23" t="str">
        <f t="shared" si="31"/>
        <v>7 to 8</v>
      </c>
      <c r="G657" s="23">
        <f t="shared" si="32"/>
        <v>743</v>
      </c>
      <c r="H657" t="s">
        <v>1081</v>
      </c>
      <c r="I657" s="24">
        <v>2</v>
      </c>
      <c r="J657" t="s">
        <v>1066</v>
      </c>
      <c r="Y657" s="3">
        <v>22604</v>
      </c>
      <c r="Z657" s="3" t="str">
        <f t="shared" si="33"/>
        <v>Standard</v>
      </c>
      <c r="AA657" s="5" t="e">
        <f>VLOOKUP(Y657,#REF!,2,0)</f>
        <v>#REF!</v>
      </c>
    </row>
    <row r="658" spans="1:27" x14ac:dyDescent="0.3">
      <c r="A658" s="3">
        <v>21681</v>
      </c>
      <c r="B658" s="3">
        <v>726</v>
      </c>
      <c r="C658" s="3">
        <v>1</v>
      </c>
      <c r="D658" s="29">
        <v>0.13</v>
      </c>
      <c r="E658" s="27">
        <v>4.332114225759522</v>
      </c>
      <c r="F658" s="23" t="str">
        <f t="shared" si="31"/>
        <v>4 to 5</v>
      </c>
      <c r="G658" s="23">
        <f t="shared" si="32"/>
        <v>433</v>
      </c>
      <c r="H658" t="s">
        <v>1083</v>
      </c>
      <c r="I658" s="24">
        <v>0</v>
      </c>
      <c r="J658" t="s">
        <v>1067</v>
      </c>
      <c r="Y658" s="3">
        <v>22609</v>
      </c>
      <c r="Z658" s="3" t="str">
        <f t="shared" si="33"/>
        <v>Standard</v>
      </c>
      <c r="AA658" s="5" t="e">
        <f>VLOOKUP(Y658,#REF!,2,0)</f>
        <v>#REF!</v>
      </c>
    </row>
    <row r="659" spans="1:27" x14ac:dyDescent="0.3">
      <c r="A659" s="3">
        <v>21682</v>
      </c>
      <c r="B659" s="3">
        <v>497</v>
      </c>
      <c r="C659" s="3">
        <v>37</v>
      </c>
      <c r="D659" s="29">
        <v>7.0267915376649226E-2</v>
      </c>
      <c r="E659" s="27">
        <v>7.2284323861928268</v>
      </c>
      <c r="F659" s="23" t="str">
        <f t="shared" si="31"/>
        <v>7 to 8</v>
      </c>
      <c r="G659" s="23">
        <f t="shared" si="32"/>
        <v>723</v>
      </c>
      <c r="H659" t="s">
        <v>1081</v>
      </c>
      <c r="I659" s="24">
        <v>1</v>
      </c>
      <c r="J659" t="s">
        <v>1066</v>
      </c>
      <c r="Y659" s="3">
        <v>22615</v>
      </c>
      <c r="Z659" s="3" t="str">
        <f t="shared" si="33"/>
        <v>Standard</v>
      </c>
      <c r="AA659" s="5" t="e">
        <f>VLOOKUP(Y659,#REF!,2,0)</f>
        <v>#REF!</v>
      </c>
    </row>
    <row r="660" spans="1:27" x14ac:dyDescent="0.3">
      <c r="A660" s="3">
        <v>21683</v>
      </c>
      <c r="B660" s="3">
        <v>503</v>
      </c>
      <c r="C660" s="3">
        <v>52</v>
      </c>
      <c r="D660" s="29">
        <v>0.22886116636698872</v>
      </c>
      <c r="E660" s="27">
        <v>7.5377490154061269</v>
      </c>
      <c r="F660" s="23" t="str">
        <f t="shared" si="31"/>
        <v>7 to 8</v>
      </c>
      <c r="G660" s="23">
        <f t="shared" si="32"/>
        <v>754</v>
      </c>
      <c r="H660" t="s">
        <v>1082</v>
      </c>
      <c r="I660" s="24">
        <v>1</v>
      </c>
      <c r="J660" t="s">
        <v>1085</v>
      </c>
      <c r="Y660" s="3">
        <v>22638</v>
      </c>
      <c r="Z660" s="3" t="str">
        <f t="shared" si="33"/>
        <v>Standard</v>
      </c>
      <c r="AA660" s="5" t="e">
        <f>VLOOKUP(Y660,#REF!,2,0)</f>
        <v>#REF!</v>
      </c>
    </row>
    <row r="661" spans="1:27" x14ac:dyDescent="0.3">
      <c r="A661" s="3">
        <v>21684</v>
      </c>
      <c r="B661" s="3">
        <v>503</v>
      </c>
      <c r="C661" s="3">
        <v>44</v>
      </c>
      <c r="D661" s="29">
        <v>-1.2690239287254856E-3</v>
      </c>
      <c r="E661" s="27">
        <v>7.1107684320176272</v>
      </c>
      <c r="F661" s="23" t="str">
        <f t="shared" si="31"/>
        <v>7 to 8</v>
      </c>
      <c r="G661" s="23">
        <f t="shared" si="32"/>
        <v>711</v>
      </c>
      <c r="H661" t="s">
        <v>1081</v>
      </c>
      <c r="I661" s="24">
        <v>1</v>
      </c>
      <c r="J661" t="s">
        <v>1066</v>
      </c>
      <c r="Y661" s="3">
        <v>22640</v>
      </c>
      <c r="Z661" s="3" t="str">
        <f t="shared" si="33"/>
        <v>Standard</v>
      </c>
      <c r="AA661" s="5" t="e">
        <f>VLOOKUP(Y661,#REF!,2,0)</f>
        <v>#REF!</v>
      </c>
    </row>
    <row r="662" spans="1:27" x14ac:dyDescent="0.3">
      <c r="A662" s="3">
        <v>21686</v>
      </c>
      <c r="B662" s="3">
        <v>752</v>
      </c>
      <c r="C662" s="3">
        <v>2</v>
      </c>
      <c r="D662" s="29">
        <v>-0.23583020486729031</v>
      </c>
      <c r="E662" s="27">
        <v>3.7219596998930253</v>
      </c>
      <c r="F662" s="23" t="str">
        <f t="shared" si="31"/>
        <v>3 to 4</v>
      </c>
      <c r="G662" s="23">
        <f t="shared" si="32"/>
        <v>372</v>
      </c>
      <c r="H662" t="s">
        <v>1083</v>
      </c>
      <c r="I662" s="24">
        <v>0</v>
      </c>
      <c r="J662" t="s">
        <v>1067</v>
      </c>
      <c r="Y662" s="3">
        <v>22641</v>
      </c>
      <c r="Z662" s="3" t="str">
        <f t="shared" si="33"/>
        <v>Standard</v>
      </c>
      <c r="AA662" s="5" t="e">
        <f>VLOOKUP(Y662,#REF!,2,0)</f>
        <v>#REF!</v>
      </c>
    </row>
    <row r="663" spans="1:27" x14ac:dyDescent="0.3">
      <c r="A663" s="3">
        <v>21688</v>
      </c>
      <c r="B663" s="3">
        <v>500</v>
      </c>
      <c r="C663" s="3">
        <v>56</v>
      </c>
      <c r="D663" s="29">
        <v>0.17377146492367226</v>
      </c>
      <c r="E663" s="27">
        <v>7.5140837799377183</v>
      </c>
      <c r="F663" s="23" t="str">
        <f t="shared" si="31"/>
        <v>7 to 8</v>
      </c>
      <c r="G663" s="23">
        <f t="shared" si="32"/>
        <v>751</v>
      </c>
      <c r="H663" t="s">
        <v>1082</v>
      </c>
      <c r="I663" s="24">
        <v>2</v>
      </c>
      <c r="J663" t="s">
        <v>1085</v>
      </c>
      <c r="Y663" s="3">
        <v>22642</v>
      </c>
      <c r="Z663" s="3" t="str">
        <f t="shared" si="33"/>
        <v>Standard</v>
      </c>
      <c r="AA663" s="5" t="e">
        <f>VLOOKUP(Y663,#REF!,2,0)</f>
        <v>#REF!</v>
      </c>
    </row>
    <row r="664" spans="1:27" x14ac:dyDescent="0.3">
      <c r="A664" s="3">
        <v>21689</v>
      </c>
      <c r="B664" s="3">
        <v>501</v>
      </c>
      <c r="C664" s="3">
        <v>26</v>
      </c>
      <c r="D664" s="29">
        <v>1</v>
      </c>
      <c r="E664" s="27">
        <v>8.1611726157321609</v>
      </c>
      <c r="F664" s="23" t="str">
        <f t="shared" si="31"/>
        <v>8 to 9</v>
      </c>
      <c r="G664" s="23">
        <f t="shared" si="32"/>
        <v>816</v>
      </c>
      <c r="H664" t="s">
        <v>1082</v>
      </c>
      <c r="I664" s="24">
        <v>1</v>
      </c>
      <c r="J664" t="s">
        <v>1085</v>
      </c>
      <c r="Y664" s="3">
        <v>22643</v>
      </c>
      <c r="Z664" s="3" t="str">
        <f t="shared" si="33"/>
        <v>Standard</v>
      </c>
      <c r="AA664" s="5" t="e">
        <f>VLOOKUP(Y664,#REF!,2,0)</f>
        <v>#REF!</v>
      </c>
    </row>
    <row r="665" spans="1:27" x14ac:dyDescent="0.3">
      <c r="A665" s="3">
        <v>21690</v>
      </c>
      <c r="B665" s="3">
        <v>508</v>
      </c>
      <c r="C665" s="3">
        <v>6</v>
      </c>
      <c r="D665" s="29">
        <v>0.24067808338099489</v>
      </c>
      <c r="E665" s="27">
        <v>6.7420923676492492</v>
      </c>
      <c r="F665" s="23" t="str">
        <f t="shared" si="31"/>
        <v>6 to 7</v>
      </c>
      <c r="G665" s="23">
        <f t="shared" si="32"/>
        <v>674</v>
      </c>
      <c r="H665" t="s">
        <v>1081</v>
      </c>
      <c r="I665" s="24">
        <v>1</v>
      </c>
      <c r="J665" t="s">
        <v>1066</v>
      </c>
      <c r="Y665" s="3">
        <v>22647</v>
      </c>
      <c r="Z665" s="3" t="str">
        <f t="shared" si="33"/>
        <v>Standard</v>
      </c>
      <c r="AA665" s="5" t="e">
        <f>VLOOKUP(Y665,#REF!,2,0)</f>
        <v>#REF!</v>
      </c>
    </row>
    <row r="666" spans="1:27" x14ac:dyDescent="0.3">
      <c r="A666" s="3">
        <v>21692</v>
      </c>
      <c r="B666" s="3">
        <v>498</v>
      </c>
      <c r="C666" s="3">
        <v>7</v>
      </c>
      <c r="D666" s="29">
        <v>5.1760158082316099E-2</v>
      </c>
      <c r="E666" s="27">
        <v>6.6001319472531508</v>
      </c>
      <c r="F666" s="23" t="str">
        <f t="shared" si="31"/>
        <v>6 to 7</v>
      </c>
      <c r="G666" s="23">
        <f t="shared" si="32"/>
        <v>660</v>
      </c>
      <c r="H666" t="s">
        <v>1081</v>
      </c>
      <c r="I666" s="24">
        <v>1</v>
      </c>
      <c r="J666" t="s">
        <v>1066</v>
      </c>
      <c r="Y666" s="3">
        <v>22655</v>
      </c>
      <c r="Z666" s="3" t="str">
        <f t="shared" si="33"/>
        <v>Standard</v>
      </c>
      <c r="AA666" s="5" t="e">
        <f>VLOOKUP(Y666,#REF!,2,0)</f>
        <v>#REF!</v>
      </c>
    </row>
    <row r="667" spans="1:27" x14ac:dyDescent="0.3">
      <c r="A667" s="3">
        <v>21693</v>
      </c>
      <c r="B667" s="3">
        <v>501</v>
      </c>
      <c r="C667" s="3">
        <v>44</v>
      </c>
      <c r="D667" s="29">
        <v>0.15633176379672986</v>
      </c>
      <c r="E667" s="27">
        <v>7.3886519168742213</v>
      </c>
      <c r="F667" s="23" t="str">
        <f t="shared" si="31"/>
        <v>7 to 8</v>
      </c>
      <c r="G667" s="23">
        <f t="shared" si="32"/>
        <v>739</v>
      </c>
      <c r="H667" t="s">
        <v>1081</v>
      </c>
      <c r="I667" s="24">
        <v>1</v>
      </c>
      <c r="J667" t="s">
        <v>1066</v>
      </c>
      <c r="Y667" s="3">
        <v>22656</v>
      </c>
      <c r="Z667" s="3" t="str">
        <f t="shared" si="33"/>
        <v>Standard</v>
      </c>
      <c r="AA667" s="5" t="e">
        <f>VLOOKUP(Y667,#REF!,2,0)</f>
        <v>#REF!</v>
      </c>
    </row>
    <row r="668" spans="1:27" x14ac:dyDescent="0.3">
      <c r="A668" s="3">
        <v>21694</v>
      </c>
      <c r="B668" s="3">
        <v>496</v>
      </c>
      <c r="C668" s="3">
        <v>18</v>
      </c>
      <c r="D668" s="29">
        <v>0.33168854096167294</v>
      </c>
      <c r="E668" s="27">
        <v>7.3620084703215261</v>
      </c>
      <c r="F668" s="23" t="str">
        <f t="shared" si="31"/>
        <v>7 to 8</v>
      </c>
      <c r="G668" s="23">
        <f t="shared" si="32"/>
        <v>736</v>
      </c>
      <c r="H668" t="s">
        <v>1081</v>
      </c>
      <c r="I668" s="24">
        <v>1</v>
      </c>
      <c r="J668" t="s">
        <v>1066</v>
      </c>
      <c r="Y668" s="3">
        <v>22671</v>
      </c>
      <c r="Z668" s="3" t="str">
        <f t="shared" si="33"/>
        <v>Standard</v>
      </c>
      <c r="AA668" s="5" t="e">
        <f>VLOOKUP(Y668,#REF!,2,0)</f>
        <v>#REF!</v>
      </c>
    </row>
    <row r="669" spans="1:27" x14ac:dyDescent="0.3">
      <c r="A669" s="3">
        <v>21695</v>
      </c>
      <c r="B669" s="3">
        <v>570</v>
      </c>
      <c r="C669" s="3">
        <v>39</v>
      </c>
      <c r="D669" s="29">
        <v>0.24656219644197136</v>
      </c>
      <c r="E669" s="27">
        <v>6.8360620320854562</v>
      </c>
      <c r="F669" s="23" t="str">
        <f t="shared" si="31"/>
        <v>6 to 7</v>
      </c>
      <c r="G669" s="23">
        <f t="shared" si="32"/>
        <v>684</v>
      </c>
      <c r="H669" t="s">
        <v>1081</v>
      </c>
      <c r="I669" s="24">
        <v>1</v>
      </c>
      <c r="J669" t="s">
        <v>1066</v>
      </c>
      <c r="Y669" s="3">
        <v>22684</v>
      </c>
      <c r="Z669" s="3" t="str">
        <f t="shared" si="33"/>
        <v>Standard</v>
      </c>
      <c r="AA669" s="5" t="e">
        <f>VLOOKUP(Y669,#REF!,2,0)</f>
        <v>#REF!</v>
      </c>
    </row>
    <row r="670" spans="1:27" x14ac:dyDescent="0.3">
      <c r="A670" s="3">
        <v>21696</v>
      </c>
      <c r="B670" s="3">
        <v>507</v>
      </c>
      <c r="C670" s="3">
        <v>33</v>
      </c>
      <c r="D670" s="29">
        <v>-3.7460387912377921E-2</v>
      </c>
      <c r="E670" s="27">
        <v>6.9031975113180337</v>
      </c>
      <c r="F670" s="23" t="str">
        <f t="shared" si="31"/>
        <v>6 to 7</v>
      </c>
      <c r="G670" s="23">
        <f t="shared" si="32"/>
        <v>690</v>
      </c>
      <c r="H670" t="s">
        <v>1081</v>
      </c>
      <c r="I670" s="24">
        <v>1</v>
      </c>
      <c r="J670" t="s">
        <v>1066</v>
      </c>
      <c r="Y670" s="3">
        <v>22687</v>
      </c>
      <c r="Z670" s="3" t="str">
        <f t="shared" si="33"/>
        <v>Standard</v>
      </c>
      <c r="AA670" s="5" t="e">
        <f>VLOOKUP(Y670,#REF!,2,0)</f>
        <v>#REF!</v>
      </c>
    </row>
    <row r="671" spans="1:27" x14ac:dyDescent="0.3">
      <c r="A671" s="3">
        <v>21698</v>
      </c>
      <c r="B671" s="3">
        <v>500</v>
      </c>
      <c r="C671" s="3">
        <v>42</v>
      </c>
      <c r="D671" s="29">
        <v>-6.165168934449268E-2</v>
      </c>
      <c r="E671" s="27">
        <v>7.0201626942571504</v>
      </c>
      <c r="F671" s="23" t="str">
        <f t="shared" si="31"/>
        <v>7 to 8</v>
      </c>
      <c r="G671" s="23">
        <f t="shared" si="32"/>
        <v>702</v>
      </c>
      <c r="H671" t="s">
        <v>1081</v>
      </c>
      <c r="I671" s="24">
        <v>1</v>
      </c>
      <c r="J671" t="s">
        <v>1066</v>
      </c>
      <c r="Y671" s="3">
        <v>22688</v>
      </c>
      <c r="Z671" s="3" t="str">
        <f t="shared" si="33"/>
        <v>Standard</v>
      </c>
      <c r="AA671" s="5" t="e">
        <f>VLOOKUP(Y671,#REF!,2,0)</f>
        <v>#REF!</v>
      </c>
    </row>
    <row r="672" spans="1:27" x14ac:dyDescent="0.3">
      <c r="A672" s="3">
        <v>21700</v>
      </c>
      <c r="B672" s="3">
        <v>496</v>
      </c>
      <c r="C672" s="3">
        <v>192</v>
      </c>
      <c r="D672" s="29">
        <v>0.42646140739987815</v>
      </c>
      <c r="E672" s="27">
        <v>8.35735530914938</v>
      </c>
      <c r="F672" s="23" t="str">
        <f t="shared" si="31"/>
        <v>8 to 9</v>
      </c>
      <c r="G672" s="23">
        <f t="shared" si="32"/>
        <v>836</v>
      </c>
      <c r="H672" t="s">
        <v>1082</v>
      </c>
      <c r="I672" s="24">
        <v>2</v>
      </c>
      <c r="J672" t="s">
        <v>1085</v>
      </c>
      <c r="Y672" s="3">
        <v>22700</v>
      </c>
      <c r="Z672" s="3" t="str">
        <f t="shared" si="33"/>
        <v>Standard</v>
      </c>
      <c r="AA672" s="5" t="e">
        <f>VLOOKUP(Y672,#REF!,2,0)</f>
        <v>#REF!</v>
      </c>
    </row>
    <row r="673" spans="1:27" x14ac:dyDescent="0.3">
      <c r="A673" s="3">
        <v>21703</v>
      </c>
      <c r="B673" s="3">
        <v>497</v>
      </c>
      <c r="C673" s="3">
        <v>304</v>
      </c>
      <c r="D673" s="29">
        <v>1.4524634017567001E-2</v>
      </c>
      <c r="E673" s="27">
        <v>7.9196279844532338</v>
      </c>
      <c r="F673" s="23" t="str">
        <f t="shared" si="31"/>
        <v>7 to 8</v>
      </c>
      <c r="G673" s="23">
        <f t="shared" si="32"/>
        <v>792</v>
      </c>
      <c r="H673" t="s">
        <v>1082</v>
      </c>
      <c r="I673" s="24">
        <v>2</v>
      </c>
      <c r="J673" t="s">
        <v>1085</v>
      </c>
      <c r="Y673" s="3">
        <v>22701</v>
      </c>
      <c r="Z673" s="3" t="str">
        <f t="shared" si="33"/>
        <v>Standard</v>
      </c>
      <c r="AA673" s="5" t="e">
        <f>VLOOKUP(Y673,#REF!,2,0)</f>
        <v>#REF!</v>
      </c>
    </row>
    <row r="674" spans="1:27" x14ac:dyDescent="0.3">
      <c r="A674" s="3">
        <v>21704</v>
      </c>
      <c r="B674" s="3">
        <v>494</v>
      </c>
      <c r="C674" s="3">
        <v>240</v>
      </c>
      <c r="D674" s="29">
        <v>3.6235135015062835E-2</v>
      </c>
      <c r="E674" s="27">
        <v>7.8981635013202043</v>
      </c>
      <c r="F674" s="23" t="str">
        <f t="shared" si="31"/>
        <v>7 to 8</v>
      </c>
      <c r="G674" s="23">
        <f t="shared" si="32"/>
        <v>790</v>
      </c>
      <c r="H674" t="s">
        <v>1082</v>
      </c>
      <c r="I674" s="24">
        <v>2</v>
      </c>
      <c r="J674" t="s">
        <v>1085</v>
      </c>
      <c r="Y674" s="3">
        <v>22702</v>
      </c>
      <c r="Z674" s="3" t="str">
        <f t="shared" si="33"/>
        <v>Standard</v>
      </c>
      <c r="AA674" s="5" t="e">
        <f>VLOOKUP(Y674,#REF!,2,0)</f>
        <v>#REF!</v>
      </c>
    </row>
    <row r="675" spans="1:27" x14ac:dyDescent="0.3">
      <c r="A675" s="3">
        <v>21705</v>
      </c>
      <c r="B675" s="3">
        <v>500</v>
      </c>
      <c r="C675" s="3">
        <v>119</v>
      </c>
      <c r="D675" s="29">
        <v>0.22459535952873702</v>
      </c>
      <c r="E675" s="27">
        <v>7.8694916098150962</v>
      </c>
      <c r="F675" s="23" t="str">
        <f t="shared" si="31"/>
        <v>7 to 8</v>
      </c>
      <c r="G675" s="23">
        <f t="shared" si="32"/>
        <v>787</v>
      </c>
      <c r="H675" t="s">
        <v>1082</v>
      </c>
      <c r="I675" s="24">
        <v>2</v>
      </c>
      <c r="J675" t="s">
        <v>1085</v>
      </c>
      <c r="Y675" s="3">
        <v>22705</v>
      </c>
      <c r="Z675" s="3" t="str">
        <f t="shared" si="33"/>
        <v>Standard</v>
      </c>
      <c r="AA675" s="5" t="e">
        <f>VLOOKUP(Y675,#REF!,2,0)</f>
        <v>#REF!</v>
      </c>
    </row>
    <row r="676" spans="1:27" x14ac:dyDescent="0.3">
      <c r="A676" s="3">
        <v>21706</v>
      </c>
      <c r="B676" s="3">
        <v>494</v>
      </c>
      <c r="C676" s="3">
        <v>97</v>
      </c>
      <c r="D676" s="29">
        <v>0.31198943597210982</v>
      </c>
      <c r="E676" s="27">
        <v>7.9744726151033802</v>
      </c>
      <c r="F676" s="23" t="str">
        <f t="shared" si="31"/>
        <v>7 to 8</v>
      </c>
      <c r="G676" s="23">
        <f t="shared" si="32"/>
        <v>797</v>
      </c>
      <c r="H676" t="s">
        <v>1082</v>
      </c>
      <c r="I676" s="24">
        <v>2</v>
      </c>
      <c r="J676" t="s">
        <v>1085</v>
      </c>
      <c r="Y676" s="3">
        <v>22706</v>
      </c>
      <c r="Z676" s="3" t="str">
        <f t="shared" si="33"/>
        <v>Standard</v>
      </c>
      <c r="AA676" s="5" t="e">
        <f>VLOOKUP(Y676,#REF!,2,0)</f>
        <v>#REF!</v>
      </c>
    </row>
    <row r="677" spans="1:27" x14ac:dyDescent="0.3">
      <c r="A677" s="3">
        <v>21707</v>
      </c>
      <c r="B677" s="3">
        <v>494</v>
      </c>
      <c r="C677" s="3">
        <v>66</v>
      </c>
      <c r="D677" s="29">
        <v>0.39537517904181368</v>
      </c>
      <c r="E677" s="27">
        <v>7.939612629917999</v>
      </c>
      <c r="F677" s="23" t="str">
        <f t="shared" si="31"/>
        <v>7 to 8</v>
      </c>
      <c r="G677" s="23">
        <f t="shared" si="32"/>
        <v>794</v>
      </c>
      <c r="H677" t="s">
        <v>1082</v>
      </c>
      <c r="I677" s="24">
        <v>2</v>
      </c>
      <c r="J677" t="s">
        <v>1085</v>
      </c>
      <c r="Y677" s="3">
        <v>22707</v>
      </c>
      <c r="Z677" s="3" t="str">
        <f t="shared" si="33"/>
        <v>Standard</v>
      </c>
      <c r="AA677" s="5" t="e">
        <f>VLOOKUP(Y677,#REF!,2,0)</f>
        <v>#REF!</v>
      </c>
    </row>
    <row r="678" spans="1:27" x14ac:dyDescent="0.3">
      <c r="A678" s="3">
        <v>21708</v>
      </c>
      <c r="B678" s="3">
        <v>494</v>
      </c>
      <c r="C678" s="3">
        <v>52</v>
      </c>
      <c r="D678" s="29">
        <v>-0.13926925881366375</v>
      </c>
      <c r="E678" s="27">
        <v>7.0346370032488048</v>
      </c>
      <c r="F678" s="23" t="str">
        <f t="shared" si="31"/>
        <v>7 to 8</v>
      </c>
      <c r="G678" s="23">
        <f t="shared" si="32"/>
        <v>703</v>
      </c>
      <c r="H678" t="s">
        <v>1081</v>
      </c>
      <c r="I678" s="24">
        <v>2</v>
      </c>
      <c r="J678" t="s">
        <v>1066</v>
      </c>
      <c r="Y678" s="3">
        <v>22708</v>
      </c>
      <c r="Z678" s="3" t="str">
        <f t="shared" si="33"/>
        <v>Standard</v>
      </c>
      <c r="AA678" s="5" t="e">
        <f>VLOOKUP(Y678,#REF!,2,0)</f>
        <v>#REF!</v>
      </c>
    </row>
    <row r="679" spans="1:27" x14ac:dyDescent="0.3">
      <c r="A679" s="3">
        <v>21709</v>
      </c>
      <c r="B679" s="3">
        <v>494</v>
      </c>
      <c r="C679" s="3">
        <v>47</v>
      </c>
      <c r="D679" s="29">
        <v>0.40493703827945998</v>
      </c>
      <c r="E679" s="27">
        <v>7.8258791204653271</v>
      </c>
      <c r="F679" s="23" t="str">
        <f t="shared" si="31"/>
        <v>7 to 8</v>
      </c>
      <c r="G679" s="23">
        <f t="shared" si="32"/>
        <v>783</v>
      </c>
      <c r="H679" t="s">
        <v>1082</v>
      </c>
      <c r="I679" s="24">
        <v>1</v>
      </c>
      <c r="J679" t="s">
        <v>1085</v>
      </c>
      <c r="Y679" s="3">
        <v>22709</v>
      </c>
      <c r="Z679" s="3" t="str">
        <f t="shared" si="33"/>
        <v>Standard</v>
      </c>
      <c r="AA679" s="5" t="e">
        <f>VLOOKUP(Y679,#REF!,2,0)</f>
        <v>#REF!</v>
      </c>
    </row>
    <row r="680" spans="1:27" x14ac:dyDescent="0.3">
      <c r="A680" s="3">
        <v>21710</v>
      </c>
      <c r="B680" s="3">
        <v>500</v>
      </c>
      <c r="C680" s="3">
        <v>37</v>
      </c>
      <c r="D680" s="29">
        <v>0.24070091774980409</v>
      </c>
      <c r="E680" s="27">
        <v>7.458865447236513</v>
      </c>
      <c r="F680" s="23" t="str">
        <f t="shared" si="31"/>
        <v>7 to 8</v>
      </c>
      <c r="G680" s="23">
        <f t="shared" si="32"/>
        <v>746</v>
      </c>
      <c r="H680" t="s">
        <v>1081</v>
      </c>
      <c r="I680" s="24">
        <v>1</v>
      </c>
      <c r="J680" t="s">
        <v>1066</v>
      </c>
      <c r="Y680" s="3">
        <v>22735</v>
      </c>
      <c r="Z680" s="3" t="str">
        <f t="shared" si="33"/>
        <v>Standard</v>
      </c>
      <c r="AA680" s="5" t="e">
        <f>VLOOKUP(Y680,#REF!,2,0)</f>
        <v>#REF!</v>
      </c>
    </row>
    <row r="681" spans="1:27" x14ac:dyDescent="0.3">
      <c r="A681" s="3">
        <v>21711</v>
      </c>
      <c r="B681" s="3">
        <v>505</v>
      </c>
      <c r="C681" s="3">
        <v>29</v>
      </c>
      <c r="D681" s="29">
        <v>5.9696267418498601E-2</v>
      </c>
      <c r="E681" s="27">
        <v>7.0425402079771899</v>
      </c>
      <c r="F681" s="23" t="str">
        <f t="shared" si="31"/>
        <v>7 to 8</v>
      </c>
      <c r="G681" s="23">
        <f t="shared" si="32"/>
        <v>704</v>
      </c>
      <c r="H681" t="s">
        <v>1081</v>
      </c>
      <c r="I681" s="24">
        <v>1</v>
      </c>
      <c r="J681" t="s">
        <v>1066</v>
      </c>
      <c r="Y681" s="3">
        <v>22742</v>
      </c>
      <c r="Z681" s="3" t="str">
        <f t="shared" si="33"/>
        <v>Standard</v>
      </c>
      <c r="AA681" s="5" t="e">
        <f>VLOOKUP(Y681,#REF!,2,0)</f>
        <v>#REF!</v>
      </c>
    </row>
    <row r="682" spans="1:27" x14ac:dyDescent="0.3">
      <c r="A682" s="3">
        <v>21713</v>
      </c>
      <c r="B682" s="3">
        <v>494</v>
      </c>
      <c r="C682" s="3">
        <v>185</v>
      </c>
      <c r="D682" s="29">
        <v>9.5504497075728459E-2</v>
      </c>
      <c r="E682" s="27">
        <v>7.8984531764164689</v>
      </c>
      <c r="F682" s="23" t="str">
        <f t="shared" si="31"/>
        <v>7 to 8</v>
      </c>
      <c r="G682" s="23">
        <f t="shared" si="32"/>
        <v>790</v>
      </c>
      <c r="H682" t="s">
        <v>1082</v>
      </c>
      <c r="I682" s="24">
        <v>2</v>
      </c>
      <c r="J682" t="s">
        <v>1085</v>
      </c>
      <c r="Y682" s="3">
        <v>22761</v>
      </c>
      <c r="Z682" s="3" t="str">
        <f t="shared" si="33"/>
        <v>Standard</v>
      </c>
      <c r="AA682" s="5" t="e">
        <f>VLOOKUP(Y682,#REF!,2,0)</f>
        <v>#REF!</v>
      </c>
    </row>
    <row r="683" spans="1:27" x14ac:dyDescent="0.3">
      <c r="A683" s="3">
        <v>21714</v>
      </c>
      <c r="B683" s="3">
        <v>504</v>
      </c>
      <c r="C683" s="3">
        <v>290</v>
      </c>
      <c r="D683" s="29">
        <v>0.30139995500279482</v>
      </c>
      <c r="E683" s="27">
        <v>8.2711552585743124</v>
      </c>
      <c r="F683" s="23" t="str">
        <f t="shared" si="31"/>
        <v>8 to 9</v>
      </c>
      <c r="G683" s="23">
        <f t="shared" si="32"/>
        <v>827</v>
      </c>
      <c r="H683" t="s">
        <v>1082</v>
      </c>
      <c r="I683" s="24">
        <v>2</v>
      </c>
      <c r="J683" t="s">
        <v>1085</v>
      </c>
      <c r="Y683" s="3">
        <v>22765</v>
      </c>
      <c r="Z683" s="3" t="str">
        <f t="shared" si="33"/>
        <v>Standard</v>
      </c>
      <c r="AA683" s="5" t="e">
        <f>VLOOKUP(Y683,#REF!,2,0)</f>
        <v>#REF!</v>
      </c>
    </row>
    <row r="684" spans="1:27" x14ac:dyDescent="0.3">
      <c r="A684" s="3">
        <v>21715</v>
      </c>
      <c r="B684" s="3">
        <v>496</v>
      </c>
      <c r="C684" s="3">
        <v>241</v>
      </c>
      <c r="D684" s="29">
        <v>0.23418810186185213</v>
      </c>
      <c r="E684" s="27">
        <v>8.1876284477527275</v>
      </c>
      <c r="F684" s="23" t="str">
        <f t="shared" si="31"/>
        <v>8 to 9</v>
      </c>
      <c r="G684" s="23">
        <f t="shared" si="32"/>
        <v>819</v>
      </c>
      <c r="H684" t="s">
        <v>1082</v>
      </c>
      <c r="I684" s="24">
        <v>2</v>
      </c>
      <c r="J684" t="s">
        <v>1085</v>
      </c>
      <c r="Y684" s="3">
        <v>22769</v>
      </c>
      <c r="Z684" s="3" t="str">
        <f t="shared" si="33"/>
        <v>Standard</v>
      </c>
      <c r="AA684" s="5" t="e">
        <f>VLOOKUP(Y684,#REF!,2,0)</f>
        <v>#REF!</v>
      </c>
    </row>
    <row r="685" spans="1:27" x14ac:dyDescent="0.3">
      <c r="A685" s="3">
        <v>21716</v>
      </c>
      <c r="B685" s="3">
        <v>496</v>
      </c>
      <c r="C685" s="3">
        <v>247</v>
      </c>
      <c r="D685" s="29">
        <v>0.12441306565611501</v>
      </c>
      <c r="E685" s="27">
        <v>8.0327694522395383</v>
      </c>
      <c r="F685" s="23" t="str">
        <f t="shared" si="31"/>
        <v>8 to 9</v>
      </c>
      <c r="G685" s="23">
        <f t="shared" si="32"/>
        <v>803</v>
      </c>
      <c r="H685" t="s">
        <v>1082</v>
      </c>
      <c r="I685" s="24">
        <v>2</v>
      </c>
      <c r="J685" t="s">
        <v>1085</v>
      </c>
      <c r="Y685" s="3">
        <v>22785</v>
      </c>
      <c r="Z685" s="3" t="str">
        <f t="shared" si="33"/>
        <v>Standard</v>
      </c>
      <c r="AA685" s="5" t="e">
        <f>VLOOKUP(Y685,#REF!,2,0)</f>
        <v>#REF!</v>
      </c>
    </row>
    <row r="686" spans="1:27" x14ac:dyDescent="0.3">
      <c r="A686" s="3">
        <v>21717</v>
      </c>
      <c r="B686" s="3">
        <v>500</v>
      </c>
      <c r="C686" s="3">
        <v>51</v>
      </c>
      <c r="D686" s="29">
        <v>0.24271252573278418</v>
      </c>
      <c r="E686" s="27">
        <v>7.5800032304628937</v>
      </c>
      <c r="F686" s="23" t="str">
        <f t="shared" si="31"/>
        <v>7 to 8</v>
      </c>
      <c r="G686" s="23">
        <f t="shared" si="32"/>
        <v>758</v>
      </c>
      <c r="H686" t="s">
        <v>1082</v>
      </c>
      <c r="I686" s="24">
        <v>1</v>
      </c>
      <c r="J686" t="s">
        <v>1085</v>
      </c>
      <c r="Y686" s="3">
        <v>22802</v>
      </c>
      <c r="Z686" s="3" t="str">
        <f t="shared" si="33"/>
        <v>Standard</v>
      </c>
      <c r="AA686" s="5" t="e">
        <f>VLOOKUP(Y686,#REF!,2,0)</f>
        <v>#REF!</v>
      </c>
    </row>
    <row r="687" spans="1:27" x14ac:dyDescent="0.3">
      <c r="A687" s="3">
        <v>21718</v>
      </c>
      <c r="B687" s="3">
        <v>500</v>
      </c>
      <c r="C687" s="3">
        <v>280</v>
      </c>
      <c r="D687" s="29">
        <v>2.1273211900696032E-2</v>
      </c>
      <c r="E687" s="27">
        <v>7.8705292117110828</v>
      </c>
      <c r="F687" s="23" t="str">
        <f t="shared" si="31"/>
        <v>7 to 8</v>
      </c>
      <c r="G687" s="23">
        <f t="shared" si="32"/>
        <v>787</v>
      </c>
      <c r="H687" t="s">
        <v>1082</v>
      </c>
      <c r="I687" s="24">
        <v>2</v>
      </c>
      <c r="J687" t="s">
        <v>1085</v>
      </c>
      <c r="Y687" s="3">
        <v>22803</v>
      </c>
      <c r="Z687" s="3" t="str">
        <f t="shared" si="33"/>
        <v>Standard</v>
      </c>
      <c r="AA687" s="5" t="e">
        <f>VLOOKUP(Y687,#REF!,2,0)</f>
        <v>#REF!</v>
      </c>
    </row>
    <row r="688" spans="1:27" x14ac:dyDescent="0.3">
      <c r="A688" s="3">
        <v>21719</v>
      </c>
      <c r="B688" s="3">
        <v>498</v>
      </c>
      <c r="C688" s="3">
        <v>61</v>
      </c>
      <c r="D688" s="29">
        <v>4.4717498269215637E-2</v>
      </c>
      <c r="E688" s="27">
        <v>7.3605057445540023</v>
      </c>
      <c r="F688" s="23" t="str">
        <f t="shared" si="31"/>
        <v>7 to 8</v>
      </c>
      <c r="G688" s="23">
        <f t="shared" si="32"/>
        <v>736</v>
      </c>
      <c r="H688" t="s">
        <v>1081</v>
      </c>
      <c r="I688" s="24">
        <v>2</v>
      </c>
      <c r="J688" t="s">
        <v>1066</v>
      </c>
      <c r="Y688" s="3">
        <v>22806</v>
      </c>
      <c r="Z688" s="3" t="str">
        <f t="shared" si="33"/>
        <v>Standard</v>
      </c>
      <c r="AA688" s="5" t="e">
        <f>VLOOKUP(Y688,#REF!,2,0)</f>
        <v>#REF!</v>
      </c>
    </row>
    <row r="689" spans="1:27" x14ac:dyDescent="0.3">
      <c r="A689" s="3">
        <v>21720</v>
      </c>
      <c r="B689" s="3">
        <v>561</v>
      </c>
      <c r="C689" s="3">
        <v>10</v>
      </c>
      <c r="D689" s="29">
        <v>-1.3039001754781464E-2</v>
      </c>
      <c r="E689" s="27">
        <v>6.0171781829944768</v>
      </c>
      <c r="F689" s="23" t="str">
        <f t="shared" si="31"/>
        <v>6 to 7</v>
      </c>
      <c r="G689" s="23">
        <f t="shared" si="32"/>
        <v>602</v>
      </c>
      <c r="H689" t="s">
        <v>1081</v>
      </c>
      <c r="I689" s="24">
        <v>1</v>
      </c>
      <c r="J689" t="s">
        <v>1066</v>
      </c>
      <c r="Y689" s="3">
        <v>22808</v>
      </c>
      <c r="Z689" s="3" t="str">
        <f t="shared" si="33"/>
        <v>Standard</v>
      </c>
      <c r="AA689" s="5" t="e">
        <f>VLOOKUP(Y689,#REF!,2,0)</f>
        <v>#REF!</v>
      </c>
    </row>
    <row r="690" spans="1:27" x14ac:dyDescent="0.3">
      <c r="A690" s="3">
        <v>21721</v>
      </c>
      <c r="B690" s="3">
        <v>500</v>
      </c>
      <c r="C690" s="3">
        <v>33</v>
      </c>
      <c r="D690" s="29">
        <v>2.1295625399055447E-2</v>
      </c>
      <c r="E690" s="27">
        <v>7.0741099733642647</v>
      </c>
      <c r="F690" s="23" t="str">
        <f t="shared" si="31"/>
        <v>7 to 8</v>
      </c>
      <c r="G690" s="23">
        <f t="shared" si="32"/>
        <v>707</v>
      </c>
      <c r="H690" t="s">
        <v>1081</v>
      </c>
      <c r="I690" s="24">
        <v>1</v>
      </c>
      <c r="J690" t="s">
        <v>1066</v>
      </c>
      <c r="Y690" s="3">
        <v>22810</v>
      </c>
      <c r="Z690" s="3" t="str">
        <f t="shared" si="33"/>
        <v>Standard</v>
      </c>
      <c r="AA690" s="5" t="e">
        <f>VLOOKUP(Y690,#REF!,2,0)</f>
        <v>#REF!</v>
      </c>
    </row>
    <row r="691" spans="1:27" x14ac:dyDescent="0.3">
      <c r="A691" s="3">
        <v>21722</v>
      </c>
      <c r="B691" s="3">
        <v>495</v>
      </c>
      <c r="C691" s="3">
        <v>37</v>
      </c>
      <c r="D691" s="29">
        <v>1.6631708566027695E-2</v>
      </c>
      <c r="E691" s="27">
        <v>7.1578765262996207</v>
      </c>
      <c r="F691" s="23" t="str">
        <f t="shared" si="31"/>
        <v>7 to 8</v>
      </c>
      <c r="G691" s="23">
        <f t="shared" si="32"/>
        <v>716</v>
      </c>
      <c r="H691" t="s">
        <v>1081</v>
      </c>
      <c r="I691" s="24">
        <v>1</v>
      </c>
      <c r="J691" t="s">
        <v>1066</v>
      </c>
      <c r="Y691" s="3">
        <v>22820</v>
      </c>
      <c r="Z691" s="3" t="str">
        <f t="shared" si="33"/>
        <v>Standard</v>
      </c>
      <c r="AA691" s="5" t="e">
        <f>VLOOKUP(Y691,#REF!,2,0)</f>
        <v>#REF!</v>
      </c>
    </row>
    <row r="692" spans="1:27" x14ac:dyDescent="0.3">
      <c r="A692" s="3">
        <v>21723</v>
      </c>
      <c r="B692" s="3">
        <v>498</v>
      </c>
      <c r="C692" s="3">
        <v>65</v>
      </c>
      <c r="D692" s="29">
        <v>2.0755941931149057E-2</v>
      </c>
      <c r="E692" s="27">
        <v>7.3432089335636226</v>
      </c>
      <c r="F692" s="23" t="str">
        <f t="shared" si="31"/>
        <v>7 to 8</v>
      </c>
      <c r="G692" s="23">
        <f t="shared" si="32"/>
        <v>734</v>
      </c>
      <c r="H692" t="s">
        <v>1081</v>
      </c>
      <c r="I692" s="24">
        <v>2</v>
      </c>
      <c r="J692" t="s">
        <v>1066</v>
      </c>
      <c r="Y692" s="3">
        <v>22823</v>
      </c>
      <c r="Z692" s="3" t="str">
        <f t="shared" si="33"/>
        <v>Standard</v>
      </c>
      <c r="AA692" s="5" t="e">
        <f>VLOOKUP(Y692,#REF!,2,0)</f>
        <v>#REF!</v>
      </c>
    </row>
    <row r="693" spans="1:27" x14ac:dyDescent="0.3">
      <c r="A693" s="3">
        <v>21724</v>
      </c>
      <c r="B693" s="3">
        <v>495</v>
      </c>
      <c r="C693" s="3">
        <v>83</v>
      </c>
      <c r="D693" s="29">
        <v>5.6661623240430777E-3</v>
      </c>
      <c r="E693" s="27">
        <v>7.4379092835093088</v>
      </c>
      <c r="F693" s="23" t="str">
        <f t="shared" si="31"/>
        <v>7 to 8</v>
      </c>
      <c r="G693" s="23">
        <f t="shared" si="32"/>
        <v>744</v>
      </c>
      <c r="H693" t="s">
        <v>1081</v>
      </c>
      <c r="I693" s="24">
        <v>2</v>
      </c>
      <c r="J693" t="s">
        <v>1066</v>
      </c>
      <c r="Y693" s="3">
        <v>22825</v>
      </c>
      <c r="Z693" s="3" t="str">
        <f t="shared" si="33"/>
        <v>Standard</v>
      </c>
      <c r="AA693" s="5" t="e">
        <f>VLOOKUP(Y693,#REF!,2,0)</f>
        <v>#REF!</v>
      </c>
    </row>
    <row r="694" spans="1:27" x14ac:dyDescent="0.3">
      <c r="A694" s="3">
        <v>21725</v>
      </c>
      <c r="B694" s="3">
        <v>499</v>
      </c>
      <c r="C694" s="3">
        <v>56</v>
      </c>
      <c r="D694" s="29">
        <v>4.9886481759155582E-3</v>
      </c>
      <c r="E694" s="27">
        <v>7.250543194460791</v>
      </c>
      <c r="F694" s="23" t="str">
        <f t="shared" si="31"/>
        <v>7 to 8</v>
      </c>
      <c r="G694" s="23">
        <f t="shared" si="32"/>
        <v>725</v>
      </c>
      <c r="H694" t="s">
        <v>1081</v>
      </c>
      <c r="I694" s="24">
        <v>2</v>
      </c>
      <c r="J694" t="s">
        <v>1066</v>
      </c>
      <c r="Y694" s="3">
        <v>22826</v>
      </c>
      <c r="Z694" s="3" t="str">
        <f t="shared" si="33"/>
        <v>Standard</v>
      </c>
      <c r="AA694" s="5" t="e">
        <f>VLOOKUP(Y694,#REF!,2,0)</f>
        <v>#REF!</v>
      </c>
    </row>
    <row r="695" spans="1:27" x14ac:dyDescent="0.3">
      <c r="A695" s="3">
        <v>21726</v>
      </c>
      <c r="B695" s="3">
        <v>500</v>
      </c>
      <c r="C695" s="3">
        <v>51</v>
      </c>
      <c r="D695" s="29">
        <v>2.8408809119318493E-2</v>
      </c>
      <c r="E695" s="27">
        <v>7.2465650591379189</v>
      </c>
      <c r="F695" s="23" t="str">
        <f t="shared" si="31"/>
        <v>7 to 8</v>
      </c>
      <c r="G695" s="23">
        <f t="shared" si="32"/>
        <v>725</v>
      </c>
      <c r="H695" t="s">
        <v>1081</v>
      </c>
      <c r="I695" s="24">
        <v>2</v>
      </c>
      <c r="J695" t="s">
        <v>1066</v>
      </c>
      <c r="Y695" s="3">
        <v>22827</v>
      </c>
      <c r="Z695" s="3" t="str">
        <f t="shared" si="33"/>
        <v>Standard</v>
      </c>
      <c r="AA695" s="5" t="e">
        <f>VLOOKUP(Y695,#REF!,2,0)</f>
        <v>#REF!</v>
      </c>
    </row>
    <row r="696" spans="1:27" x14ac:dyDescent="0.3">
      <c r="A696" s="3">
        <v>21730</v>
      </c>
      <c r="B696" s="3">
        <v>497</v>
      </c>
      <c r="C696" s="3">
        <v>76</v>
      </c>
      <c r="D696" s="29">
        <v>8.259411802190901E-2</v>
      </c>
      <c r="E696" s="27">
        <v>7.514928038884884</v>
      </c>
      <c r="F696" s="23" t="str">
        <f t="shared" si="31"/>
        <v>7 to 8</v>
      </c>
      <c r="G696" s="23">
        <f t="shared" si="32"/>
        <v>751</v>
      </c>
      <c r="H696" t="s">
        <v>1082</v>
      </c>
      <c r="I696" s="24">
        <v>2</v>
      </c>
      <c r="J696" t="s">
        <v>1085</v>
      </c>
      <c r="Y696" s="3">
        <v>22830</v>
      </c>
      <c r="Z696" s="3" t="str">
        <f t="shared" si="33"/>
        <v>Standard</v>
      </c>
      <c r="AA696" s="5" t="e">
        <f>VLOOKUP(Y696,#REF!,2,0)</f>
        <v>#REF!</v>
      </c>
    </row>
    <row r="697" spans="1:27" x14ac:dyDescent="0.3">
      <c r="A697" s="3">
        <v>21731</v>
      </c>
      <c r="B697" s="3">
        <v>494</v>
      </c>
      <c r="C697" s="3">
        <v>862</v>
      </c>
      <c r="D697" s="29">
        <v>0.17758526897998383</v>
      </c>
      <c r="E697" s="27">
        <v>8.6044703429372227</v>
      </c>
      <c r="F697" s="23" t="str">
        <f t="shared" si="31"/>
        <v>8 to 9</v>
      </c>
      <c r="G697" s="23">
        <f t="shared" si="32"/>
        <v>860</v>
      </c>
      <c r="H697" t="s">
        <v>1080</v>
      </c>
      <c r="I697" s="24">
        <v>2</v>
      </c>
      <c r="J697" t="s">
        <v>1084</v>
      </c>
      <c r="Y697" s="3">
        <v>22833</v>
      </c>
      <c r="Z697" s="3" t="str">
        <f t="shared" si="33"/>
        <v>Standard</v>
      </c>
      <c r="AA697" s="5" t="e">
        <f>VLOOKUP(Y697,#REF!,2,0)</f>
        <v>#REF!</v>
      </c>
    </row>
    <row r="698" spans="1:27" x14ac:dyDescent="0.3">
      <c r="A698" s="3">
        <v>21733</v>
      </c>
      <c r="B698" s="3">
        <v>496</v>
      </c>
      <c r="C698" s="3">
        <v>732</v>
      </c>
      <c r="D698" s="29">
        <v>0.1407038339823877</v>
      </c>
      <c r="E698" s="27">
        <v>8.4667909516558648</v>
      </c>
      <c r="F698" s="23" t="str">
        <f t="shared" si="31"/>
        <v>8 to 9</v>
      </c>
      <c r="G698" s="23">
        <f t="shared" si="32"/>
        <v>847</v>
      </c>
      <c r="H698" t="s">
        <v>1082</v>
      </c>
      <c r="I698" s="24">
        <v>2</v>
      </c>
      <c r="J698" t="s">
        <v>1085</v>
      </c>
      <c r="Y698" s="3">
        <v>22856</v>
      </c>
      <c r="Z698" s="3" t="str">
        <f t="shared" si="33"/>
        <v>Standard</v>
      </c>
      <c r="AA698" s="5" t="e">
        <f>VLOOKUP(Y698,#REF!,2,0)</f>
        <v>#REF!</v>
      </c>
    </row>
    <row r="699" spans="1:27" x14ac:dyDescent="0.3">
      <c r="A699" s="3">
        <v>21735</v>
      </c>
      <c r="B699" s="3">
        <v>501</v>
      </c>
      <c r="C699" s="3">
        <v>44</v>
      </c>
      <c r="D699" s="29">
        <v>0.3388560805307822</v>
      </c>
      <c r="E699" s="27">
        <v>7.6468338844026595</v>
      </c>
      <c r="F699" s="23" t="str">
        <f t="shared" si="31"/>
        <v>7 to 8</v>
      </c>
      <c r="G699" s="23">
        <f t="shared" si="32"/>
        <v>765</v>
      </c>
      <c r="H699" t="s">
        <v>1082</v>
      </c>
      <c r="I699" s="24">
        <v>1</v>
      </c>
      <c r="J699" t="s">
        <v>1085</v>
      </c>
      <c r="Y699" s="3">
        <v>22857</v>
      </c>
      <c r="Z699" s="3" t="str">
        <f t="shared" si="33"/>
        <v>Standard</v>
      </c>
      <c r="AA699" s="5" t="e">
        <f>VLOOKUP(Y699,#REF!,2,0)</f>
        <v>#REF!</v>
      </c>
    </row>
    <row r="700" spans="1:27" x14ac:dyDescent="0.3">
      <c r="A700" s="3">
        <v>21736</v>
      </c>
      <c r="B700" s="3">
        <v>505</v>
      </c>
      <c r="C700" s="3">
        <v>6</v>
      </c>
      <c r="D700" s="29">
        <v>-1.2672651446500982E-2</v>
      </c>
      <c r="E700" s="27">
        <v>6.3694102114062554</v>
      </c>
      <c r="F700" s="23" t="str">
        <f t="shared" si="31"/>
        <v>6 to 7</v>
      </c>
      <c r="G700" s="23">
        <f t="shared" si="32"/>
        <v>637</v>
      </c>
      <c r="H700" t="s">
        <v>1081</v>
      </c>
      <c r="I700" s="24">
        <v>1</v>
      </c>
      <c r="J700" t="s">
        <v>1066</v>
      </c>
      <c r="Y700" s="3">
        <v>22860</v>
      </c>
      <c r="Z700" s="3" t="str">
        <f t="shared" si="33"/>
        <v>Standard</v>
      </c>
      <c r="AA700" s="5" t="e">
        <f>VLOOKUP(Y700,#REF!,2,0)</f>
        <v>#REF!</v>
      </c>
    </row>
    <row r="701" spans="1:27" x14ac:dyDescent="0.3">
      <c r="A701" s="3">
        <v>21738</v>
      </c>
      <c r="B701" s="3">
        <v>496</v>
      </c>
      <c r="C701" s="3">
        <v>12</v>
      </c>
      <c r="D701" s="29">
        <v>0.28450937811342886</v>
      </c>
      <c r="E701" s="27">
        <v>7.1553567774159728</v>
      </c>
      <c r="F701" s="23" t="str">
        <f t="shared" si="31"/>
        <v>7 to 8</v>
      </c>
      <c r="G701" s="23">
        <f t="shared" si="32"/>
        <v>716</v>
      </c>
      <c r="H701" t="s">
        <v>1081</v>
      </c>
      <c r="I701" s="24">
        <v>1</v>
      </c>
      <c r="J701" t="s">
        <v>1066</v>
      </c>
      <c r="Y701" s="3">
        <v>22861</v>
      </c>
      <c r="Z701" s="3" t="str">
        <f t="shared" si="33"/>
        <v>Standard</v>
      </c>
      <c r="AA701" s="5" t="e">
        <f>VLOOKUP(Y701,#REF!,2,0)</f>
        <v>#REF!</v>
      </c>
    </row>
    <row r="702" spans="1:27" x14ac:dyDescent="0.3">
      <c r="A702" s="3">
        <v>21739</v>
      </c>
      <c r="B702" s="3">
        <v>500</v>
      </c>
      <c r="C702" s="3">
        <v>74</v>
      </c>
      <c r="D702" s="29">
        <v>0.36426163146299767</v>
      </c>
      <c r="E702" s="27">
        <v>7.8825032473844452</v>
      </c>
      <c r="F702" s="23" t="str">
        <f t="shared" si="31"/>
        <v>7 to 8</v>
      </c>
      <c r="G702" s="23">
        <f t="shared" si="32"/>
        <v>788</v>
      </c>
      <c r="H702" t="s">
        <v>1082</v>
      </c>
      <c r="I702" s="24">
        <v>2</v>
      </c>
      <c r="J702" t="s">
        <v>1085</v>
      </c>
      <c r="Y702" s="3">
        <v>22868</v>
      </c>
      <c r="Z702" s="3" t="str">
        <f t="shared" si="33"/>
        <v>Standard</v>
      </c>
      <c r="AA702" s="5" t="e">
        <f>VLOOKUP(Y702,#REF!,2,0)</f>
        <v>#REF!</v>
      </c>
    </row>
    <row r="703" spans="1:27" x14ac:dyDescent="0.3">
      <c r="A703" s="3">
        <v>21741</v>
      </c>
      <c r="B703" s="3">
        <v>498</v>
      </c>
      <c r="C703" s="3">
        <v>32</v>
      </c>
      <c r="D703" s="29">
        <v>0.27657781536889842</v>
      </c>
      <c r="E703" s="27">
        <v>7.4757733794619101</v>
      </c>
      <c r="F703" s="23" t="str">
        <f t="shared" si="31"/>
        <v>7 to 8</v>
      </c>
      <c r="G703" s="23">
        <f t="shared" si="32"/>
        <v>748</v>
      </c>
      <c r="H703" t="s">
        <v>1081</v>
      </c>
      <c r="I703" s="24">
        <v>1</v>
      </c>
      <c r="J703" t="s">
        <v>1066</v>
      </c>
      <c r="Y703" s="3">
        <v>22869</v>
      </c>
      <c r="Z703" s="3" t="str">
        <f t="shared" si="33"/>
        <v>Standard</v>
      </c>
      <c r="AA703" s="5" t="e">
        <f>VLOOKUP(Y703,#REF!,2,0)</f>
        <v>#REF!</v>
      </c>
    </row>
    <row r="704" spans="1:27" x14ac:dyDescent="0.3">
      <c r="A704" s="3">
        <v>21742</v>
      </c>
      <c r="B704" s="3">
        <v>502</v>
      </c>
      <c r="C704" s="3">
        <v>54</v>
      </c>
      <c r="D704" s="29">
        <v>-0.22669730874347827</v>
      </c>
      <c r="E704" s="27">
        <v>6.8386203383225599</v>
      </c>
      <c r="F704" s="23" t="str">
        <f t="shared" si="31"/>
        <v>6 to 7</v>
      </c>
      <c r="G704" s="23">
        <f t="shared" si="32"/>
        <v>684</v>
      </c>
      <c r="H704" t="s">
        <v>1081</v>
      </c>
      <c r="I704" s="24">
        <v>2</v>
      </c>
      <c r="J704" t="s">
        <v>1066</v>
      </c>
      <c r="Y704" s="3">
        <v>22870</v>
      </c>
      <c r="Z704" s="3" t="str">
        <f t="shared" si="33"/>
        <v>Standard</v>
      </c>
      <c r="AA704" s="5" t="e">
        <f>VLOOKUP(Y704,#REF!,2,0)</f>
        <v>#REF!</v>
      </c>
    </row>
    <row r="705" spans="1:27" x14ac:dyDescent="0.3">
      <c r="A705" s="3">
        <v>21743</v>
      </c>
      <c r="B705" s="3">
        <v>497</v>
      </c>
      <c r="C705" s="3">
        <v>36</v>
      </c>
      <c r="D705" s="29">
        <v>1</v>
      </c>
      <c r="E705" s="27">
        <v>8.3197815651676095</v>
      </c>
      <c r="F705" s="23" t="str">
        <f t="shared" si="31"/>
        <v>8 to 9</v>
      </c>
      <c r="G705" s="23">
        <f t="shared" si="32"/>
        <v>832</v>
      </c>
      <c r="H705" t="s">
        <v>1082</v>
      </c>
      <c r="I705" s="24">
        <v>1</v>
      </c>
      <c r="J705" t="s">
        <v>1085</v>
      </c>
      <c r="Y705" s="3">
        <v>22871</v>
      </c>
      <c r="Z705" s="3" t="str">
        <f t="shared" si="33"/>
        <v>Standard</v>
      </c>
      <c r="AA705" s="5" t="e">
        <f>VLOOKUP(Y705,#REF!,2,0)</f>
        <v>#REF!</v>
      </c>
    </row>
    <row r="706" spans="1:27" x14ac:dyDescent="0.3">
      <c r="A706" s="3">
        <v>21744</v>
      </c>
      <c r="B706" s="3">
        <v>497</v>
      </c>
      <c r="C706" s="3">
        <v>86</v>
      </c>
      <c r="D706" s="29">
        <v>0.42919749270471697</v>
      </c>
      <c r="E706" s="27">
        <v>8.0502580506085337</v>
      </c>
      <c r="F706" s="23" t="str">
        <f t="shared" ref="F706:F769" si="34">IF(AND(E706&gt;1,E706&lt;2),"1 to 2",IF(AND(E706&gt;2,E706&lt;3),"2 to 3",IF(AND(E706&gt;3,E706&lt;4),"3 to 4",IF(AND(E706&gt;4,E706&lt;5),"4 to 5",IF(AND(E706&gt;5,E706&lt;6),"5 to 6",IF(AND(E706&gt;6,E706&lt;7),"6 to 7",IF(AND(E706&gt;7,E706&lt;8),"7 to 8",IF(AND(E706&gt;8,E706&lt;9),"8 to 9",IF(AND(E706&gt;9,E706&lt;10),"9 to 10","N/A")))))))))</f>
        <v>8 to 9</v>
      </c>
      <c r="G706" s="23">
        <f t="shared" ref="G706:G769" si="35">ROUND(E706*100,0)</f>
        <v>805</v>
      </c>
      <c r="H706" t="s">
        <v>1082</v>
      </c>
      <c r="I706" s="24">
        <v>2</v>
      </c>
      <c r="J706" t="s">
        <v>1085</v>
      </c>
      <c r="Y706" s="3">
        <v>22872</v>
      </c>
      <c r="Z706" s="3" t="str">
        <f t="shared" ref="Z706:Z769" si="36">VLOOKUP(Y706,A:J,10,0)</f>
        <v>Standard</v>
      </c>
      <c r="AA706" s="5" t="e">
        <f>VLOOKUP(Y706,#REF!,2,0)</f>
        <v>#REF!</v>
      </c>
    </row>
    <row r="707" spans="1:27" x14ac:dyDescent="0.3">
      <c r="A707" s="3">
        <v>21745</v>
      </c>
      <c r="B707" s="3">
        <v>496</v>
      </c>
      <c r="C707" s="3">
        <v>200</v>
      </c>
      <c r="D707" s="29">
        <v>0.39669635192062969</v>
      </c>
      <c r="E707" s="27">
        <v>8.3355249512935643</v>
      </c>
      <c r="F707" s="23" t="str">
        <f t="shared" si="34"/>
        <v>8 to 9</v>
      </c>
      <c r="G707" s="23">
        <f t="shared" si="35"/>
        <v>834</v>
      </c>
      <c r="H707" t="s">
        <v>1082</v>
      </c>
      <c r="I707" s="24">
        <v>2</v>
      </c>
      <c r="J707" t="s">
        <v>1085</v>
      </c>
      <c r="Y707" s="3">
        <v>22873</v>
      </c>
      <c r="Z707" s="3" t="str">
        <f t="shared" si="36"/>
        <v>Standard</v>
      </c>
      <c r="AA707" s="5" t="e">
        <f>VLOOKUP(Y707,#REF!,2,0)</f>
        <v>#REF!</v>
      </c>
    </row>
    <row r="708" spans="1:27" x14ac:dyDescent="0.3">
      <c r="A708" s="3">
        <v>21746</v>
      </c>
      <c r="B708" s="3">
        <v>497</v>
      </c>
      <c r="C708" s="3">
        <v>290</v>
      </c>
      <c r="D708" s="29">
        <v>2.8588843590190822E-2</v>
      </c>
      <c r="E708" s="27">
        <v>7.9261608520820213</v>
      </c>
      <c r="F708" s="23" t="str">
        <f t="shared" si="34"/>
        <v>7 to 8</v>
      </c>
      <c r="G708" s="23">
        <f t="shared" si="35"/>
        <v>793</v>
      </c>
      <c r="H708" t="s">
        <v>1082</v>
      </c>
      <c r="I708" s="24">
        <v>2</v>
      </c>
      <c r="J708" t="s">
        <v>1085</v>
      </c>
      <c r="Y708" s="3">
        <v>22874</v>
      </c>
      <c r="Z708" s="3" t="str">
        <f t="shared" si="36"/>
        <v>Standard</v>
      </c>
      <c r="AA708" s="5" t="e">
        <f>VLOOKUP(Y708,#REF!,2,0)</f>
        <v>#REF!</v>
      </c>
    </row>
    <row r="709" spans="1:27" x14ac:dyDescent="0.3">
      <c r="A709" s="3">
        <v>21747</v>
      </c>
      <c r="B709" s="3">
        <v>498</v>
      </c>
      <c r="C709" s="3">
        <v>57</v>
      </c>
      <c r="D709" s="29">
        <v>-3.9452850847620451E-2</v>
      </c>
      <c r="E709" s="27">
        <v>7.1901293841907741</v>
      </c>
      <c r="F709" s="23" t="str">
        <f t="shared" si="34"/>
        <v>7 to 8</v>
      </c>
      <c r="G709" s="23">
        <f t="shared" si="35"/>
        <v>719</v>
      </c>
      <c r="H709" t="s">
        <v>1081</v>
      </c>
      <c r="I709" s="24">
        <v>2</v>
      </c>
      <c r="J709" t="s">
        <v>1066</v>
      </c>
      <c r="Y709" s="3">
        <v>22876</v>
      </c>
      <c r="Z709" s="3" t="str">
        <f t="shared" si="36"/>
        <v>Standard</v>
      </c>
      <c r="AA709" s="5" t="e">
        <f>VLOOKUP(Y709,#REF!,2,0)</f>
        <v>#REF!</v>
      </c>
    </row>
    <row r="710" spans="1:27" x14ac:dyDescent="0.3">
      <c r="A710" s="3">
        <v>21749</v>
      </c>
      <c r="B710" s="3">
        <v>496</v>
      </c>
      <c r="C710" s="3">
        <v>159</v>
      </c>
      <c r="D710" s="29">
        <v>0.36516967482533663</v>
      </c>
      <c r="E710" s="27">
        <v>8.2092754732523616</v>
      </c>
      <c r="F710" s="23" t="str">
        <f t="shared" si="34"/>
        <v>8 to 9</v>
      </c>
      <c r="G710" s="23">
        <f t="shared" si="35"/>
        <v>821</v>
      </c>
      <c r="H710" t="s">
        <v>1082</v>
      </c>
      <c r="I710" s="24">
        <v>2</v>
      </c>
      <c r="J710" t="s">
        <v>1085</v>
      </c>
      <c r="Y710" s="3">
        <v>22877</v>
      </c>
      <c r="Z710" s="3" t="str">
        <f t="shared" si="36"/>
        <v>Standard</v>
      </c>
      <c r="AA710" s="5" t="e">
        <f>VLOOKUP(Y710,#REF!,2,0)</f>
        <v>#REF!</v>
      </c>
    </row>
    <row r="711" spans="1:27" x14ac:dyDescent="0.3">
      <c r="A711" s="3">
        <v>21750</v>
      </c>
      <c r="B711" s="3">
        <v>509</v>
      </c>
      <c r="C711" s="3">
        <v>30</v>
      </c>
      <c r="D711" s="29">
        <v>0.12867343112406604</v>
      </c>
      <c r="E711" s="27">
        <v>7.1268303593706577</v>
      </c>
      <c r="F711" s="23" t="str">
        <f t="shared" si="34"/>
        <v>7 to 8</v>
      </c>
      <c r="G711" s="23">
        <f t="shared" si="35"/>
        <v>713</v>
      </c>
      <c r="H711" t="s">
        <v>1081</v>
      </c>
      <c r="I711" s="24">
        <v>1</v>
      </c>
      <c r="J711" t="s">
        <v>1066</v>
      </c>
      <c r="Y711" s="3">
        <v>22878</v>
      </c>
      <c r="Z711" s="3" t="str">
        <f t="shared" si="36"/>
        <v>Standard</v>
      </c>
      <c r="AA711" s="5" t="e">
        <f>VLOOKUP(Y711,#REF!,2,0)</f>
        <v>#REF!</v>
      </c>
    </row>
    <row r="712" spans="1:27" x14ac:dyDescent="0.3">
      <c r="A712" s="3">
        <v>21754</v>
      </c>
      <c r="B712" s="3">
        <v>494</v>
      </c>
      <c r="C712" s="3">
        <v>551</v>
      </c>
      <c r="D712" s="29">
        <v>0.42620377847474622</v>
      </c>
      <c r="E712" s="27">
        <v>8.7733824596322663</v>
      </c>
      <c r="F712" s="23" t="str">
        <f t="shared" si="34"/>
        <v>8 to 9</v>
      </c>
      <c r="G712" s="23">
        <f t="shared" si="35"/>
        <v>877</v>
      </c>
      <c r="H712" t="s">
        <v>1080</v>
      </c>
      <c r="I712" s="24">
        <v>2</v>
      </c>
      <c r="J712" t="s">
        <v>1084</v>
      </c>
      <c r="Y712" s="3">
        <v>22879</v>
      </c>
      <c r="Z712" s="3" t="str">
        <f t="shared" si="36"/>
        <v>Standard</v>
      </c>
      <c r="AA712" s="5" t="e">
        <f>VLOOKUP(Y712,#REF!,2,0)</f>
        <v>#REF!</v>
      </c>
    </row>
    <row r="713" spans="1:27" x14ac:dyDescent="0.3">
      <c r="A713" s="3">
        <v>21755</v>
      </c>
      <c r="B713" s="3">
        <v>496</v>
      </c>
      <c r="C713" s="3">
        <v>439</v>
      </c>
      <c r="D713" s="29">
        <v>0.18760712190787088</v>
      </c>
      <c r="E713" s="27">
        <v>8.3453068249982465</v>
      </c>
      <c r="F713" s="23" t="str">
        <f t="shared" si="34"/>
        <v>8 to 9</v>
      </c>
      <c r="G713" s="23">
        <f t="shared" si="35"/>
        <v>835</v>
      </c>
      <c r="H713" t="s">
        <v>1082</v>
      </c>
      <c r="I713" s="24">
        <v>2</v>
      </c>
      <c r="J713" t="s">
        <v>1085</v>
      </c>
      <c r="Y713" s="3">
        <v>22880</v>
      </c>
      <c r="Z713" s="3" t="str">
        <f t="shared" si="36"/>
        <v>Standard</v>
      </c>
      <c r="AA713" s="5" t="e">
        <f>VLOOKUP(Y713,#REF!,2,0)</f>
        <v>#REF!</v>
      </c>
    </row>
    <row r="714" spans="1:27" x14ac:dyDescent="0.3">
      <c r="A714" s="3">
        <v>21756</v>
      </c>
      <c r="B714" s="3">
        <v>496</v>
      </c>
      <c r="C714" s="3">
        <v>182</v>
      </c>
      <c r="D714" s="29">
        <v>0.24488509580909223</v>
      </c>
      <c r="E714" s="27">
        <v>8.0974461861441327</v>
      </c>
      <c r="F714" s="23" t="str">
        <f t="shared" si="34"/>
        <v>8 to 9</v>
      </c>
      <c r="G714" s="23">
        <f t="shared" si="35"/>
        <v>810</v>
      </c>
      <c r="H714" t="s">
        <v>1082</v>
      </c>
      <c r="I714" s="24">
        <v>2</v>
      </c>
      <c r="J714" t="s">
        <v>1085</v>
      </c>
      <c r="Y714" s="3">
        <v>22881</v>
      </c>
      <c r="Z714" s="3" t="str">
        <f t="shared" si="36"/>
        <v>Standard</v>
      </c>
      <c r="AA714" s="5" t="e">
        <f>VLOOKUP(Y714,#REF!,2,0)</f>
        <v>#REF!</v>
      </c>
    </row>
    <row r="715" spans="1:27" x14ac:dyDescent="0.3">
      <c r="A715" s="3">
        <v>21757</v>
      </c>
      <c r="B715" s="3">
        <v>770</v>
      </c>
      <c r="C715" s="3">
        <v>2</v>
      </c>
      <c r="D715" s="29">
        <v>0.28799335921615415</v>
      </c>
      <c r="E715" s="27">
        <v>4.4233018761190026</v>
      </c>
      <c r="F715" s="23" t="str">
        <f t="shared" si="34"/>
        <v>4 to 5</v>
      </c>
      <c r="G715" s="23">
        <f t="shared" si="35"/>
        <v>442</v>
      </c>
      <c r="H715" t="s">
        <v>1083</v>
      </c>
      <c r="I715" s="24">
        <v>0</v>
      </c>
      <c r="J715" t="s">
        <v>1067</v>
      </c>
      <c r="Y715" s="3">
        <v>22882</v>
      </c>
      <c r="Z715" s="3" t="str">
        <f t="shared" si="36"/>
        <v>Standard</v>
      </c>
      <c r="AA715" s="5" t="e">
        <f>VLOOKUP(Y715,#REF!,2,0)</f>
        <v>#REF!</v>
      </c>
    </row>
    <row r="716" spans="1:27" x14ac:dyDescent="0.3">
      <c r="A716" s="3">
        <v>21770</v>
      </c>
      <c r="B716" s="3">
        <v>514</v>
      </c>
      <c r="C716" s="3">
        <v>276</v>
      </c>
      <c r="D716" s="29">
        <v>0.19828706685734601</v>
      </c>
      <c r="E716" s="27">
        <v>8.0096249807597992</v>
      </c>
      <c r="F716" s="23" t="str">
        <f t="shared" si="34"/>
        <v>8 to 9</v>
      </c>
      <c r="G716" s="23">
        <f t="shared" si="35"/>
        <v>801</v>
      </c>
      <c r="H716" t="s">
        <v>1082</v>
      </c>
      <c r="I716" s="24">
        <v>2</v>
      </c>
      <c r="J716" t="s">
        <v>1085</v>
      </c>
      <c r="Y716" s="3">
        <v>22883</v>
      </c>
      <c r="Z716" s="3" t="str">
        <f t="shared" si="36"/>
        <v>Standard</v>
      </c>
      <c r="AA716" s="5" t="e">
        <f>VLOOKUP(Y716,#REF!,2,0)</f>
        <v>#REF!</v>
      </c>
    </row>
    <row r="717" spans="1:27" x14ac:dyDescent="0.3">
      <c r="A717" s="3">
        <v>21773</v>
      </c>
      <c r="B717" s="3">
        <v>494</v>
      </c>
      <c r="C717" s="3">
        <v>195</v>
      </c>
      <c r="D717" s="29">
        <v>2.71353112125855E-3</v>
      </c>
      <c r="E717" s="27">
        <v>7.7622930343315391</v>
      </c>
      <c r="F717" s="23" t="str">
        <f t="shared" si="34"/>
        <v>7 to 8</v>
      </c>
      <c r="G717" s="23">
        <f t="shared" si="35"/>
        <v>776</v>
      </c>
      <c r="H717" t="s">
        <v>1082</v>
      </c>
      <c r="I717" s="24">
        <v>2</v>
      </c>
      <c r="J717" t="s">
        <v>1085</v>
      </c>
      <c r="Y717" s="3">
        <v>22884</v>
      </c>
      <c r="Z717" s="3" t="str">
        <f t="shared" si="36"/>
        <v>Standard</v>
      </c>
      <c r="AA717" s="5" t="e">
        <f>VLOOKUP(Y717,#REF!,2,0)</f>
        <v>#REF!</v>
      </c>
    </row>
    <row r="718" spans="1:27" x14ac:dyDescent="0.3">
      <c r="A718" s="3">
        <v>21774</v>
      </c>
      <c r="B718" s="3">
        <v>494</v>
      </c>
      <c r="C718" s="3">
        <v>191</v>
      </c>
      <c r="D718" s="29">
        <v>0.38404000998817395</v>
      </c>
      <c r="E718" s="27">
        <v>8.3222685452248992</v>
      </c>
      <c r="F718" s="23" t="str">
        <f t="shared" si="34"/>
        <v>8 to 9</v>
      </c>
      <c r="G718" s="23">
        <f t="shared" si="35"/>
        <v>832</v>
      </c>
      <c r="H718" t="s">
        <v>1082</v>
      </c>
      <c r="I718" s="24">
        <v>2</v>
      </c>
      <c r="J718" t="s">
        <v>1085</v>
      </c>
      <c r="Y718" s="3">
        <v>22886</v>
      </c>
      <c r="Z718" s="3" t="str">
        <f t="shared" si="36"/>
        <v>Standard</v>
      </c>
      <c r="AA718" s="5" t="e">
        <f>VLOOKUP(Y718,#REF!,2,0)</f>
        <v>#REF!</v>
      </c>
    </row>
    <row r="719" spans="1:27" x14ac:dyDescent="0.3">
      <c r="A719" s="3">
        <v>21775</v>
      </c>
      <c r="B719" s="3">
        <v>494</v>
      </c>
      <c r="C719" s="3">
        <v>160</v>
      </c>
      <c r="D719" s="29">
        <v>0.3802420971467132</v>
      </c>
      <c r="E719" s="27">
        <v>8.2510219978736998</v>
      </c>
      <c r="F719" s="23" t="str">
        <f t="shared" si="34"/>
        <v>8 to 9</v>
      </c>
      <c r="G719" s="23">
        <f t="shared" si="35"/>
        <v>825</v>
      </c>
      <c r="H719" t="s">
        <v>1082</v>
      </c>
      <c r="I719" s="24">
        <v>2</v>
      </c>
      <c r="J719" t="s">
        <v>1085</v>
      </c>
      <c r="Y719" s="3">
        <v>22887</v>
      </c>
      <c r="Z719" s="3" t="str">
        <f t="shared" si="36"/>
        <v>Standard</v>
      </c>
      <c r="AA719" s="5" t="e">
        <f>VLOOKUP(Y719,#REF!,2,0)</f>
        <v>#REF!</v>
      </c>
    </row>
    <row r="720" spans="1:27" x14ac:dyDescent="0.3">
      <c r="A720" s="3">
        <v>21781</v>
      </c>
      <c r="B720" s="3">
        <v>496</v>
      </c>
      <c r="C720" s="3">
        <v>29</v>
      </c>
      <c r="D720" s="29">
        <v>0.17270004975539566</v>
      </c>
      <c r="E720" s="27">
        <v>7.310292319808334</v>
      </c>
      <c r="F720" s="23" t="str">
        <f t="shared" si="34"/>
        <v>7 to 8</v>
      </c>
      <c r="G720" s="23">
        <f t="shared" si="35"/>
        <v>731</v>
      </c>
      <c r="H720" t="s">
        <v>1081</v>
      </c>
      <c r="I720" s="24">
        <v>1</v>
      </c>
      <c r="J720" t="s">
        <v>1066</v>
      </c>
      <c r="Y720" s="3">
        <v>22888</v>
      </c>
      <c r="Z720" s="3" t="str">
        <f t="shared" si="36"/>
        <v>Standard</v>
      </c>
      <c r="AA720" s="5" t="e">
        <f>VLOOKUP(Y720,#REF!,2,0)</f>
        <v>#REF!</v>
      </c>
    </row>
    <row r="721" spans="1:27" x14ac:dyDescent="0.3">
      <c r="A721" s="3">
        <v>21784</v>
      </c>
      <c r="B721" s="3">
        <v>498</v>
      </c>
      <c r="C721" s="3">
        <v>17</v>
      </c>
      <c r="D721" s="29">
        <v>0.14156000672283256</v>
      </c>
      <c r="E721" s="27">
        <v>7.0502705655626752</v>
      </c>
      <c r="F721" s="23" t="str">
        <f t="shared" si="34"/>
        <v>7 to 8</v>
      </c>
      <c r="G721" s="23">
        <f t="shared" si="35"/>
        <v>705</v>
      </c>
      <c r="H721" t="s">
        <v>1081</v>
      </c>
      <c r="I721" s="24">
        <v>1</v>
      </c>
      <c r="J721" t="s">
        <v>1066</v>
      </c>
      <c r="Y721" s="3">
        <v>22889</v>
      </c>
      <c r="Z721" s="3" t="str">
        <f t="shared" si="36"/>
        <v>Standard</v>
      </c>
      <c r="AA721" s="5" t="e">
        <f>VLOOKUP(Y721,#REF!,2,0)</f>
        <v>#REF!</v>
      </c>
    </row>
    <row r="722" spans="1:27" x14ac:dyDescent="0.3">
      <c r="A722" s="3">
        <v>21785</v>
      </c>
      <c r="B722" s="3">
        <v>509</v>
      </c>
      <c r="C722" s="3">
        <v>3</v>
      </c>
      <c r="D722" s="29">
        <v>-2.6723438015865016E-2</v>
      </c>
      <c r="E722" s="27">
        <v>6.0949371113575568</v>
      </c>
      <c r="F722" s="23" t="str">
        <f t="shared" si="34"/>
        <v>6 to 7</v>
      </c>
      <c r="G722" s="23">
        <f t="shared" si="35"/>
        <v>609</v>
      </c>
      <c r="H722" t="s">
        <v>1081</v>
      </c>
      <c r="I722" s="24">
        <v>1</v>
      </c>
      <c r="J722" t="s">
        <v>1066</v>
      </c>
      <c r="Y722" s="3">
        <v>22902</v>
      </c>
      <c r="Z722" s="3" t="str">
        <f t="shared" si="36"/>
        <v>Standard</v>
      </c>
      <c r="AA722" s="5" t="e">
        <f>VLOOKUP(Y722,#REF!,2,0)</f>
        <v>#REF!</v>
      </c>
    </row>
    <row r="723" spans="1:27" x14ac:dyDescent="0.3">
      <c r="A723" s="3">
        <v>21786</v>
      </c>
      <c r="B723" s="3">
        <v>494</v>
      </c>
      <c r="C723" s="3">
        <v>233</v>
      </c>
      <c r="D723" s="29">
        <v>-4.1937827739449794E-3</v>
      </c>
      <c r="E723" s="27">
        <v>7.8169738252326475</v>
      </c>
      <c r="F723" s="23" t="str">
        <f t="shared" si="34"/>
        <v>7 to 8</v>
      </c>
      <c r="G723" s="23">
        <f t="shared" si="35"/>
        <v>782</v>
      </c>
      <c r="H723" t="s">
        <v>1082</v>
      </c>
      <c r="I723" s="24">
        <v>2</v>
      </c>
      <c r="J723" t="s">
        <v>1085</v>
      </c>
      <c r="Y723" s="3">
        <v>22903</v>
      </c>
      <c r="Z723" s="3" t="str">
        <f t="shared" si="36"/>
        <v>Standard</v>
      </c>
      <c r="AA723" s="5" t="e">
        <f>VLOOKUP(Y723,#REF!,2,0)</f>
        <v>#REF!</v>
      </c>
    </row>
    <row r="724" spans="1:27" x14ac:dyDescent="0.3">
      <c r="A724" s="3">
        <v>21787</v>
      </c>
      <c r="B724" s="3">
        <v>497</v>
      </c>
      <c r="C724" s="3">
        <v>240</v>
      </c>
      <c r="D724" s="29">
        <v>3.0231874108945875E-2</v>
      </c>
      <c r="E724" s="27">
        <v>7.8578769848827577</v>
      </c>
      <c r="F724" s="23" t="str">
        <f t="shared" si="34"/>
        <v>7 to 8</v>
      </c>
      <c r="G724" s="23">
        <f t="shared" si="35"/>
        <v>786</v>
      </c>
      <c r="H724" t="s">
        <v>1082</v>
      </c>
      <c r="I724" s="24">
        <v>2</v>
      </c>
      <c r="J724" t="s">
        <v>1085</v>
      </c>
      <c r="Y724" s="3">
        <v>22905</v>
      </c>
      <c r="Z724" s="3" t="str">
        <f t="shared" si="36"/>
        <v>Standard</v>
      </c>
      <c r="AA724" s="5" t="e">
        <f>VLOOKUP(Y724,#REF!,2,0)</f>
        <v>#REF!</v>
      </c>
    </row>
    <row r="725" spans="1:27" x14ac:dyDescent="0.3">
      <c r="A725" s="3">
        <v>21788</v>
      </c>
      <c r="B725" s="3">
        <v>490</v>
      </c>
      <c r="C725" s="3">
        <v>88</v>
      </c>
      <c r="D725" s="29">
        <v>2.2625098048462893E-2</v>
      </c>
      <c r="E725" s="27">
        <v>7.5395626583005271</v>
      </c>
      <c r="F725" s="23" t="str">
        <f t="shared" si="34"/>
        <v>7 to 8</v>
      </c>
      <c r="G725" s="23">
        <f t="shared" si="35"/>
        <v>754</v>
      </c>
      <c r="H725" t="s">
        <v>1082</v>
      </c>
      <c r="I725" s="24">
        <v>2</v>
      </c>
      <c r="J725" t="s">
        <v>1085</v>
      </c>
      <c r="Y725" s="3">
        <v>22922</v>
      </c>
      <c r="Z725" s="3" t="str">
        <f t="shared" si="36"/>
        <v>Standard</v>
      </c>
      <c r="AA725" s="5" t="e">
        <f>VLOOKUP(Y725,#REF!,2,0)</f>
        <v>#REF!</v>
      </c>
    </row>
    <row r="726" spans="1:27" x14ac:dyDescent="0.3">
      <c r="A726" s="3">
        <v>21789</v>
      </c>
      <c r="B726" s="3">
        <v>496</v>
      </c>
      <c r="C726" s="3">
        <v>91</v>
      </c>
      <c r="D726" s="29">
        <v>1.9558946549314872E-2</v>
      </c>
      <c r="E726" s="27">
        <v>7.4863674840131189</v>
      </c>
      <c r="F726" s="23" t="str">
        <f t="shared" si="34"/>
        <v>7 to 8</v>
      </c>
      <c r="G726" s="23">
        <f t="shared" si="35"/>
        <v>749</v>
      </c>
      <c r="H726" t="s">
        <v>1081</v>
      </c>
      <c r="I726" s="24">
        <v>2</v>
      </c>
      <c r="J726" t="s">
        <v>1066</v>
      </c>
      <c r="Y726" s="3">
        <v>22923</v>
      </c>
      <c r="Z726" s="3" t="str">
        <f t="shared" si="36"/>
        <v>Standard</v>
      </c>
      <c r="AA726" s="5" t="e">
        <f>VLOOKUP(Y726,#REF!,2,0)</f>
        <v>#REF!</v>
      </c>
    </row>
    <row r="727" spans="1:27" x14ac:dyDescent="0.3">
      <c r="A727" s="3">
        <v>21790</v>
      </c>
      <c r="B727" s="3">
        <v>494</v>
      </c>
      <c r="C727" s="3">
        <v>914</v>
      </c>
      <c r="D727" s="29">
        <v>2.639761938949662E-2</v>
      </c>
      <c r="E727" s="27">
        <v>8.3844751127760802</v>
      </c>
      <c r="F727" s="23" t="str">
        <f t="shared" si="34"/>
        <v>8 to 9</v>
      </c>
      <c r="G727" s="23">
        <f t="shared" si="35"/>
        <v>838</v>
      </c>
      <c r="H727" t="s">
        <v>1082</v>
      </c>
      <c r="I727" s="24">
        <v>2</v>
      </c>
      <c r="J727" t="s">
        <v>1085</v>
      </c>
      <c r="Y727" s="3">
        <v>22924</v>
      </c>
      <c r="Z727" s="3" t="str">
        <f t="shared" si="36"/>
        <v>Standard</v>
      </c>
      <c r="AA727" s="5" t="e">
        <f>VLOOKUP(Y727,#REF!,2,0)</f>
        <v>#REF!</v>
      </c>
    </row>
    <row r="728" spans="1:27" x14ac:dyDescent="0.3">
      <c r="A728" s="3">
        <v>21791</v>
      </c>
      <c r="B728" s="3">
        <v>497</v>
      </c>
      <c r="C728" s="3">
        <v>587</v>
      </c>
      <c r="D728" s="29">
        <v>1.9629742817214448E-2</v>
      </c>
      <c r="E728" s="27">
        <v>8.1760119573893082</v>
      </c>
      <c r="F728" s="23" t="str">
        <f t="shared" si="34"/>
        <v>8 to 9</v>
      </c>
      <c r="G728" s="23">
        <f t="shared" si="35"/>
        <v>818</v>
      </c>
      <c r="H728" t="s">
        <v>1082</v>
      </c>
      <c r="I728" s="24">
        <v>2</v>
      </c>
      <c r="J728" t="s">
        <v>1085</v>
      </c>
      <c r="Y728" s="3">
        <v>22932</v>
      </c>
      <c r="Z728" s="3" t="str">
        <f t="shared" si="36"/>
        <v>Standard</v>
      </c>
      <c r="AA728" s="5" t="e">
        <f>VLOOKUP(Y728,#REF!,2,0)</f>
        <v>#REF!</v>
      </c>
    </row>
    <row r="729" spans="1:27" x14ac:dyDescent="0.3">
      <c r="A729" s="3">
        <v>21792</v>
      </c>
      <c r="B729" s="3">
        <v>507</v>
      </c>
      <c r="C729" s="3">
        <v>79</v>
      </c>
      <c r="D729" s="29">
        <v>0.32865233076740702</v>
      </c>
      <c r="E729" s="27">
        <v>7.7912419246969487</v>
      </c>
      <c r="F729" s="23" t="str">
        <f t="shared" si="34"/>
        <v>7 to 8</v>
      </c>
      <c r="G729" s="23">
        <f t="shared" si="35"/>
        <v>779</v>
      </c>
      <c r="H729" t="s">
        <v>1082</v>
      </c>
      <c r="I729" s="24">
        <v>2</v>
      </c>
      <c r="J729" t="s">
        <v>1085</v>
      </c>
      <c r="Y729" s="3">
        <v>22934</v>
      </c>
      <c r="Z729" s="3" t="str">
        <f t="shared" si="36"/>
        <v>Standard</v>
      </c>
      <c r="AA729" s="5" t="e">
        <f>VLOOKUP(Y729,#REF!,2,0)</f>
        <v>#REF!</v>
      </c>
    </row>
    <row r="730" spans="1:27" x14ac:dyDescent="0.3">
      <c r="A730" s="3">
        <v>21793</v>
      </c>
      <c r="B730" s="3">
        <v>500</v>
      </c>
      <c r="C730" s="3">
        <v>64</v>
      </c>
      <c r="D730" s="29">
        <v>-0.30795694922997913</v>
      </c>
      <c r="E730" s="27">
        <v>6.8084439310801246</v>
      </c>
      <c r="F730" s="23" t="str">
        <f t="shared" si="34"/>
        <v>6 to 7</v>
      </c>
      <c r="G730" s="23">
        <f t="shared" si="35"/>
        <v>681</v>
      </c>
      <c r="H730" t="s">
        <v>1081</v>
      </c>
      <c r="I730" s="24">
        <v>2</v>
      </c>
      <c r="J730" t="s">
        <v>1066</v>
      </c>
      <c r="Y730" s="3">
        <v>22935</v>
      </c>
      <c r="Z730" s="3" t="str">
        <f t="shared" si="36"/>
        <v>Standard</v>
      </c>
      <c r="AA730" s="5" t="e">
        <f>VLOOKUP(Y730,#REF!,2,0)</f>
        <v>#REF!</v>
      </c>
    </row>
    <row r="731" spans="1:27" x14ac:dyDescent="0.3">
      <c r="A731" s="3">
        <v>21794</v>
      </c>
      <c r="B731" s="3">
        <v>500</v>
      </c>
      <c r="C731" s="3">
        <v>92</v>
      </c>
      <c r="D731" s="29">
        <v>6.7039428547348387E-2</v>
      </c>
      <c r="E731" s="27">
        <v>7.5307596682165316</v>
      </c>
      <c r="F731" s="23" t="str">
        <f t="shared" si="34"/>
        <v>7 to 8</v>
      </c>
      <c r="G731" s="23">
        <f t="shared" si="35"/>
        <v>753</v>
      </c>
      <c r="H731" t="s">
        <v>1082</v>
      </c>
      <c r="I731" s="24">
        <v>2</v>
      </c>
      <c r="J731" t="s">
        <v>1085</v>
      </c>
      <c r="Y731" s="3">
        <v>22948</v>
      </c>
      <c r="Z731" s="3" t="str">
        <f t="shared" si="36"/>
        <v>Standard</v>
      </c>
      <c r="AA731" s="5" t="e">
        <f>VLOOKUP(Y731,#REF!,2,0)</f>
        <v>#REF!</v>
      </c>
    </row>
    <row r="732" spans="1:27" x14ac:dyDescent="0.3">
      <c r="A732" s="3">
        <v>21801</v>
      </c>
      <c r="B732" s="3">
        <v>494</v>
      </c>
      <c r="C732" s="3">
        <v>139</v>
      </c>
      <c r="D732" s="29">
        <v>6.8549365409144173E-3</v>
      </c>
      <c r="E732" s="27">
        <v>7.6426660699176052</v>
      </c>
      <c r="F732" s="23" t="str">
        <f t="shared" si="34"/>
        <v>7 to 8</v>
      </c>
      <c r="G732" s="23">
        <f t="shared" si="35"/>
        <v>764</v>
      </c>
      <c r="H732" t="s">
        <v>1082</v>
      </c>
      <c r="I732" s="24">
        <v>2</v>
      </c>
      <c r="J732" t="s">
        <v>1085</v>
      </c>
      <c r="Y732" s="3">
        <v>22950</v>
      </c>
      <c r="Z732" s="3" t="str">
        <f t="shared" si="36"/>
        <v>Standard</v>
      </c>
      <c r="AA732" s="5" t="e">
        <f>VLOOKUP(Y732,#REF!,2,0)</f>
        <v>#REF!</v>
      </c>
    </row>
    <row r="733" spans="1:27" x14ac:dyDescent="0.3">
      <c r="A733" s="3">
        <v>21802</v>
      </c>
      <c r="B733" s="3">
        <v>494</v>
      </c>
      <c r="C733" s="3">
        <v>186</v>
      </c>
      <c r="D733" s="29">
        <v>7.701665317993777E-3</v>
      </c>
      <c r="E733" s="27">
        <v>7.7533079869558197</v>
      </c>
      <c r="F733" s="23" t="str">
        <f t="shared" si="34"/>
        <v>7 to 8</v>
      </c>
      <c r="G733" s="23">
        <f t="shared" si="35"/>
        <v>775</v>
      </c>
      <c r="H733" t="s">
        <v>1082</v>
      </c>
      <c r="I733" s="24">
        <v>2</v>
      </c>
      <c r="J733" t="s">
        <v>1085</v>
      </c>
      <c r="Y733" s="3">
        <v>22954</v>
      </c>
      <c r="Z733" s="3" t="str">
        <f t="shared" si="36"/>
        <v>Standard</v>
      </c>
      <c r="AA733" s="5" t="e">
        <f>VLOOKUP(Y733,#REF!,2,0)</f>
        <v>#REF!</v>
      </c>
    </row>
    <row r="734" spans="1:27" x14ac:dyDescent="0.3">
      <c r="A734" s="3">
        <v>21803</v>
      </c>
      <c r="B734" s="3">
        <v>494</v>
      </c>
      <c r="C734" s="3">
        <v>185</v>
      </c>
      <c r="D734" s="29">
        <v>6.4595466671933579E-3</v>
      </c>
      <c r="E734" s="27">
        <v>7.7491132293238723</v>
      </c>
      <c r="F734" s="23" t="str">
        <f t="shared" si="34"/>
        <v>7 to 8</v>
      </c>
      <c r="G734" s="23">
        <f t="shared" si="35"/>
        <v>775</v>
      </c>
      <c r="H734" t="s">
        <v>1082</v>
      </c>
      <c r="I734" s="24">
        <v>2</v>
      </c>
      <c r="J734" t="s">
        <v>1085</v>
      </c>
      <c r="Y734" s="3">
        <v>22955</v>
      </c>
      <c r="Z734" s="3" t="str">
        <f t="shared" si="36"/>
        <v>Standard</v>
      </c>
      <c r="AA734" s="5" t="e">
        <f>VLOOKUP(Y734,#REF!,2,0)</f>
        <v>#REF!</v>
      </c>
    </row>
    <row r="735" spans="1:27" x14ac:dyDescent="0.3">
      <c r="A735" s="3">
        <v>21804</v>
      </c>
      <c r="B735" s="3">
        <v>510</v>
      </c>
      <c r="C735" s="3">
        <v>37</v>
      </c>
      <c r="D735" s="29">
        <v>0.13005344605519548</v>
      </c>
      <c r="E735" s="27">
        <v>7.1960200683112987</v>
      </c>
      <c r="F735" s="23" t="str">
        <f t="shared" si="34"/>
        <v>7 to 8</v>
      </c>
      <c r="G735" s="23">
        <f t="shared" si="35"/>
        <v>720</v>
      </c>
      <c r="H735" t="s">
        <v>1081</v>
      </c>
      <c r="I735" s="24">
        <v>1</v>
      </c>
      <c r="J735" t="s">
        <v>1066</v>
      </c>
      <c r="Y735" s="3">
        <v>22957</v>
      </c>
      <c r="Z735" s="3" t="str">
        <f t="shared" si="36"/>
        <v>Standard</v>
      </c>
      <c r="AA735" s="5" t="e">
        <f>VLOOKUP(Y735,#REF!,2,0)</f>
        <v>#REF!</v>
      </c>
    </row>
    <row r="736" spans="1:27" x14ac:dyDescent="0.3">
      <c r="A736" s="3">
        <v>21807</v>
      </c>
      <c r="B736" s="3">
        <v>496</v>
      </c>
      <c r="C736" s="3">
        <v>21</v>
      </c>
      <c r="D736" s="29">
        <v>-1.0437502313161979E-2</v>
      </c>
      <c r="E736" s="27">
        <v>6.8944030603223077</v>
      </c>
      <c r="F736" s="23" t="str">
        <f t="shared" si="34"/>
        <v>6 to 7</v>
      </c>
      <c r="G736" s="23">
        <f t="shared" si="35"/>
        <v>689</v>
      </c>
      <c r="H736" t="s">
        <v>1081</v>
      </c>
      <c r="I736" s="24">
        <v>1</v>
      </c>
      <c r="J736" t="s">
        <v>1066</v>
      </c>
      <c r="Y736" s="3">
        <v>22967</v>
      </c>
      <c r="Z736" s="3" t="str">
        <f t="shared" si="36"/>
        <v>Standard</v>
      </c>
      <c r="AA736" s="5" t="e">
        <f>VLOOKUP(Y736,#REF!,2,0)</f>
        <v>#REF!</v>
      </c>
    </row>
    <row r="737" spans="1:27" x14ac:dyDescent="0.3">
      <c r="A737" s="3">
        <v>21808</v>
      </c>
      <c r="B737" s="3">
        <v>502</v>
      </c>
      <c r="C737" s="3">
        <v>30</v>
      </c>
      <c r="D737" s="29">
        <v>-0.38911060562268451</v>
      </c>
      <c r="E737" s="27">
        <v>6.4033732321164987</v>
      </c>
      <c r="F737" s="23" t="str">
        <f t="shared" si="34"/>
        <v>6 to 7</v>
      </c>
      <c r="G737" s="23">
        <f t="shared" si="35"/>
        <v>640</v>
      </c>
      <c r="H737" t="s">
        <v>1081</v>
      </c>
      <c r="I737" s="24">
        <v>1</v>
      </c>
      <c r="J737" t="s">
        <v>1066</v>
      </c>
      <c r="Y737" s="3">
        <v>22981</v>
      </c>
      <c r="Z737" s="3" t="str">
        <f t="shared" si="36"/>
        <v>Standard</v>
      </c>
      <c r="AA737" s="5" t="e">
        <f>VLOOKUP(Y737,#REF!,2,0)</f>
        <v>#REF!</v>
      </c>
    </row>
    <row r="738" spans="1:27" x14ac:dyDescent="0.3">
      <c r="A738" s="3">
        <v>21809</v>
      </c>
      <c r="B738" s="3">
        <v>500</v>
      </c>
      <c r="C738" s="3">
        <v>96</v>
      </c>
      <c r="D738" s="29">
        <v>-0.20206274581884623</v>
      </c>
      <c r="E738" s="27">
        <v>7.1081360395494277</v>
      </c>
      <c r="F738" s="23" t="str">
        <f t="shared" si="34"/>
        <v>7 to 8</v>
      </c>
      <c r="G738" s="23">
        <f t="shared" si="35"/>
        <v>711</v>
      </c>
      <c r="H738" t="s">
        <v>1081</v>
      </c>
      <c r="I738" s="24">
        <v>2</v>
      </c>
      <c r="J738" t="s">
        <v>1066</v>
      </c>
      <c r="Y738" s="3">
        <v>22982</v>
      </c>
      <c r="Z738" s="3" t="str">
        <f t="shared" si="36"/>
        <v>Standard</v>
      </c>
      <c r="AA738" s="5" t="e">
        <f>VLOOKUP(Y738,#REF!,2,0)</f>
        <v>#REF!</v>
      </c>
    </row>
    <row r="739" spans="1:27" x14ac:dyDescent="0.3">
      <c r="A739" s="3">
        <v>21810</v>
      </c>
      <c r="B739" s="3">
        <v>500</v>
      </c>
      <c r="C739" s="3">
        <v>194</v>
      </c>
      <c r="D739" s="29">
        <v>-3.160027919921609E-2</v>
      </c>
      <c r="E739" s="27">
        <v>7.6408631609660942</v>
      </c>
      <c r="F739" s="23" t="str">
        <f t="shared" si="34"/>
        <v>7 to 8</v>
      </c>
      <c r="G739" s="23">
        <f t="shared" si="35"/>
        <v>764</v>
      </c>
      <c r="H739" t="s">
        <v>1082</v>
      </c>
      <c r="I739" s="24">
        <v>2</v>
      </c>
      <c r="J739" t="s">
        <v>1085</v>
      </c>
      <c r="Y739" s="3">
        <v>22990</v>
      </c>
      <c r="Z739" s="3" t="str">
        <f t="shared" si="36"/>
        <v>Standard</v>
      </c>
      <c r="AA739" s="5" t="e">
        <f>VLOOKUP(Y739,#REF!,2,0)</f>
        <v>#REF!</v>
      </c>
    </row>
    <row r="740" spans="1:27" x14ac:dyDescent="0.3">
      <c r="A740" s="3">
        <v>21811</v>
      </c>
      <c r="B740" s="3">
        <v>500</v>
      </c>
      <c r="C740" s="3">
        <v>206</v>
      </c>
      <c r="D740" s="29">
        <v>-2.3955388646129814E-2</v>
      </c>
      <c r="E740" s="27">
        <v>7.6764871477294392</v>
      </c>
      <c r="F740" s="23" t="str">
        <f t="shared" si="34"/>
        <v>7 to 8</v>
      </c>
      <c r="G740" s="23">
        <f t="shared" si="35"/>
        <v>768</v>
      </c>
      <c r="H740" t="s">
        <v>1082</v>
      </c>
      <c r="I740" s="24">
        <v>2</v>
      </c>
      <c r="J740" t="s">
        <v>1085</v>
      </c>
      <c r="Y740" s="3">
        <v>23009</v>
      </c>
      <c r="Z740" s="3" t="str">
        <f t="shared" si="36"/>
        <v>Standard</v>
      </c>
      <c r="AA740" s="5" t="e">
        <f>VLOOKUP(Y740,#REF!,2,0)</f>
        <v>#REF!</v>
      </c>
    </row>
    <row r="741" spans="1:27" x14ac:dyDescent="0.3">
      <c r="A741" s="3">
        <v>21812</v>
      </c>
      <c r="B741" s="3">
        <v>504</v>
      </c>
      <c r="C741" s="3">
        <v>70</v>
      </c>
      <c r="D741" s="29">
        <v>0.29891509001811539</v>
      </c>
      <c r="E741" s="27">
        <v>7.7358182654436973</v>
      </c>
      <c r="F741" s="23" t="str">
        <f t="shared" si="34"/>
        <v>7 to 8</v>
      </c>
      <c r="G741" s="23">
        <f t="shared" si="35"/>
        <v>774</v>
      </c>
      <c r="H741" t="s">
        <v>1082</v>
      </c>
      <c r="I741" s="24">
        <v>2</v>
      </c>
      <c r="J741" t="s">
        <v>1085</v>
      </c>
      <c r="Y741" s="3">
        <v>23015</v>
      </c>
      <c r="Z741" s="3" t="str">
        <f t="shared" si="36"/>
        <v>Standard</v>
      </c>
      <c r="AA741" s="5" t="e">
        <f>VLOOKUP(Y741,#REF!,2,0)</f>
        <v>#REF!</v>
      </c>
    </row>
    <row r="742" spans="1:27" x14ac:dyDescent="0.3">
      <c r="A742" s="3">
        <v>21813</v>
      </c>
      <c r="B742" s="3">
        <v>505</v>
      </c>
      <c r="C742" s="3">
        <v>61</v>
      </c>
      <c r="D742" s="29">
        <v>0.30920028318698101</v>
      </c>
      <c r="E742" s="27">
        <v>7.6887574584358376</v>
      </c>
      <c r="F742" s="23" t="str">
        <f t="shared" si="34"/>
        <v>7 to 8</v>
      </c>
      <c r="G742" s="23">
        <f t="shared" si="35"/>
        <v>769</v>
      </c>
      <c r="H742" t="s">
        <v>1082</v>
      </c>
      <c r="I742" s="24">
        <v>2</v>
      </c>
      <c r="J742" t="s">
        <v>1085</v>
      </c>
      <c r="Y742" s="3">
        <v>23016</v>
      </c>
      <c r="Z742" s="3" t="str">
        <f t="shared" si="36"/>
        <v>Standard</v>
      </c>
      <c r="AA742" s="5" t="e">
        <f>VLOOKUP(Y742,#REF!,2,0)</f>
        <v>#REF!</v>
      </c>
    </row>
    <row r="743" spans="1:27" x14ac:dyDescent="0.3">
      <c r="A743" s="3">
        <v>21814</v>
      </c>
      <c r="B743" s="3">
        <v>505</v>
      </c>
      <c r="C743" s="3">
        <v>13</v>
      </c>
      <c r="D743" s="29">
        <v>-0.1915428554701967</v>
      </c>
      <c r="E743" s="27">
        <v>6.3442729566199594</v>
      </c>
      <c r="F743" s="23" t="str">
        <f t="shared" si="34"/>
        <v>6 to 7</v>
      </c>
      <c r="G743" s="23">
        <f t="shared" si="35"/>
        <v>634</v>
      </c>
      <c r="H743" t="s">
        <v>1081</v>
      </c>
      <c r="I743" s="24">
        <v>1</v>
      </c>
      <c r="J743" t="s">
        <v>1066</v>
      </c>
      <c r="Y743" s="3">
        <v>23017</v>
      </c>
      <c r="Z743" s="3" t="str">
        <f t="shared" si="36"/>
        <v>Standard</v>
      </c>
      <c r="AA743" s="5" t="e">
        <f>VLOOKUP(Y743,#REF!,2,0)</f>
        <v>#REF!</v>
      </c>
    </row>
    <row r="744" spans="1:27" x14ac:dyDescent="0.3">
      <c r="A744" s="3">
        <v>21815</v>
      </c>
      <c r="B744" s="3">
        <v>504</v>
      </c>
      <c r="C744" s="3">
        <v>26</v>
      </c>
      <c r="D744" s="29">
        <v>0.21496415680426345</v>
      </c>
      <c r="E744" s="27">
        <v>7.2535108632495842</v>
      </c>
      <c r="F744" s="23" t="str">
        <f t="shared" si="34"/>
        <v>7 to 8</v>
      </c>
      <c r="G744" s="23">
        <f t="shared" si="35"/>
        <v>725</v>
      </c>
      <c r="H744" t="s">
        <v>1081</v>
      </c>
      <c r="I744" s="24">
        <v>1</v>
      </c>
      <c r="J744" t="s">
        <v>1066</v>
      </c>
      <c r="Y744" s="3">
        <v>23018</v>
      </c>
      <c r="Z744" s="3" t="str">
        <f t="shared" si="36"/>
        <v>Standard</v>
      </c>
      <c r="AA744" s="5" t="e">
        <f>VLOOKUP(Y744,#REF!,2,0)</f>
        <v>#REF!</v>
      </c>
    </row>
    <row r="745" spans="1:27" x14ac:dyDescent="0.3">
      <c r="A745" s="3">
        <v>21816</v>
      </c>
      <c r="B745" s="3">
        <v>884</v>
      </c>
      <c r="C745" s="3">
        <v>6</v>
      </c>
      <c r="D745" s="29">
        <v>-1.1231321828924074E-2</v>
      </c>
      <c r="E745" s="27">
        <v>3.5914820900220485</v>
      </c>
      <c r="F745" s="23" t="str">
        <f t="shared" si="34"/>
        <v>3 to 4</v>
      </c>
      <c r="G745" s="23">
        <f t="shared" si="35"/>
        <v>359</v>
      </c>
      <c r="H745" t="s">
        <v>1083</v>
      </c>
      <c r="I745" s="24">
        <v>0</v>
      </c>
      <c r="J745" t="s">
        <v>1067</v>
      </c>
      <c r="Y745" s="3">
        <v>23019</v>
      </c>
      <c r="Z745" s="3" t="str">
        <f t="shared" si="36"/>
        <v>Standard</v>
      </c>
      <c r="AA745" s="5" t="e">
        <f>VLOOKUP(Y745,#REF!,2,0)</f>
        <v>#REF!</v>
      </c>
    </row>
    <row r="746" spans="1:27" x14ac:dyDescent="0.3">
      <c r="A746" s="3">
        <v>21817</v>
      </c>
      <c r="B746" s="3">
        <v>496</v>
      </c>
      <c r="C746" s="3">
        <v>43</v>
      </c>
      <c r="D746" s="29">
        <v>-5.5429073135955054E-4</v>
      </c>
      <c r="E746" s="27">
        <v>7.1731120673589395</v>
      </c>
      <c r="F746" s="23" t="str">
        <f t="shared" si="34"/>
        <v>7 to 8</v>
      </c>
      <c r="G746" s="23">
        <f t="shared" si="35"/>
        <v>717</v>
      </c>
      <c r="H746" t="s">
        <v>1081</v>
      </c>
      <c r="I746" s="24">
        <v>1</v>
      </c>
      <c r="J746" t="s">
        <v>1066</v>
      </c>
      <c r="Y746" s="3">
        <v>23021</v>
      </c>
      <c r="Z746" s="3" t="str">
        <f t="shared" si="36"/>
        <v>Standard</v>
      </c>
      <c r="AA746" s="5" t="e">
        <f>VLOOKUP(Y746,#REF!,2,0)</f>
        <v>#REF!</v>
      </c>
    </row>
    <row r="747" spans="1:27" x14ac:dyDescent="0.3">
      <c r="A747" s="3">
        <v>21818</v>
      </c>
      <c r="B747" s="3">
        <v>496</v>
      </c>
      <c r="C747" s="3">
        <v>130</v>
      </c>
      <c r="D747" s="29">
        <v>-1.3170305165681398E-2</v>
      </c>
      <c r="E747" s="27">
        <v>7.5624710143322691</v>
      </c>
      <c r="F747" s="23" t="str">
        <f t="shared" si="34"/>
        <v>7 to 8</v>
      </c>
      <c r="G747" s="23">
        <f t="shared" si="35"/>
        <v>756</v>
      </c>
      <c r="H747" t="s">
        <v>1082</v>
      </c>
      <c r="I747" s="24">
        <v>2</v>
      </c>
      <c r="J747" t="s">
        <v>1085</v>
      </c>
      <c r="Y747" s="3">
        <v>23022</v>
      </c>
      <c r="Z747" s="3" t="str">
        <f t="shared" si="36"/>
        <v>Standard</v>
      </c>
      <c r="AA747" s="5" t="e">
        <f>VLOOKUP(Y747,#REF!,2,0)</f>
        <v>#REF!</v>
      </c>
    </row>
    <row r="748" spans="1:27" x14ac:dyDescent="0.3">
      <c r="A748" s="3">
        <v>21819</v>
      </c>
      <c r="B748" s="3">
        <v>496</v>
      </c>
      <c r="C748" s="3">
        <v>95</v>
      </c>
      <c r="D748" s="29">
        <v>-3.8786064811003759E-2</v>
      </c>
      <c r="E748" s="27">
        <v>7.4012622484367006</v>
      </c>
      <c r="F748" s="23" t="str">
        <f t="shared" si="34"/>
        <v>7 to 8</v>
      </c>
      <c r="G748" s="23">
        <f t="shared" si="35"/>
        <v>740</v>
      </c>
      <c r="H748" t="s">
        <v>1081</v>
      </c>
      <c r="I748" s="24">
        <v>2</v>
      </c>
      <c r="J748" t="s">
        <v>1066</v>
      </c>
      <c r="Y748" s="3">
        <v>23023</v>
      </c>
      <c r="Z748" s="3" t="str">
        <f t="shared" si="36"/>
        <v>Standard</v>
      </c>
      <c r="AA748" s="5" t="e">
        <f>VLOOKUP(Y748,#REF!,2,0)</f>
        <v>#REF!</v>
      </c>
    </row>
    <row r="749" spans="1:27" x14ac:dyDescent="0.3">
      <c r="A749" s="3">
        <v>21821</v>
      </c>
      <c r="B749" s="3">
        <v>500</v>
      </c>
      <c r="C749" s="3">
        <v>33</v>
      </c>
      <c r="D749" s="29">
        <v>0.22045075518491364</v>
      </c>
      <c r="E749" s="27">
        <v>7.3879320364176397</v>
      </c>
      <c r="F749" s="23" t="str">
        <f t="shared" si="34"/>
        <v>7 to 8</v>
      </c>
      <c r="G749" s="23">
        <f t="shared" si="35"/>
        <v>739</v>
      </c>
      <c r="H749" t="s">
        <v>1081</v>
      </c>
      <c r="I749" s="24">
        <v>1</v>
      </c>
      <c r="J749" t="s">
        <v>1066</v>
      </c>
      <c r="Y749" s="3">
        <v>23024</v>
      </c>
      <c r="Z749" s="3" t="str">
        <f t="shared" si="36"/>
        <v>Standard</v>
      </c>
      <c r="AA749" s="5" t="e">
        <f>VLOOKUP(Y749,#REF!,2,0)</f>
        <v>#REF!</v>
      </c>
    </row>
    <row r="750" spans="1:27" x14ac:dyDescent="0.3">
      <c r="A750" s="3">
        <v>21822</v>
      </c>
      <c r="B750" s="3">
        <v>497</v>
      </c>
      <c r="C750" s="3">
        <v>77</v>
      </c>
      <c r="D750" s="29">
        <v>-2.1076072167154441E-2</v>
      </c>
      <c r="E750" s="27">
        <v>7.3432536659054213</v>
      </c>
      <c r="F750" s="23" t="str">
        <f t="shared" si="34"/>
        <v>7 to 8</v>
      </c>
      <c r="G750" s="23">
        <f t="shared" si="35"/>
        <v>734</v>
      </c>
      <c r="H750" t="s">
        <v>1081</v>
      </c>
      <c r="I750" s="24">
        <v>2</v>
      </c>
      <c r="J750" t="s">
        <v>1066</v>
      </c>
      <c r="Y750" s="3">
        <v>23025</v>
      </c>
      <c r="Z750" s="3" t="str">
        <f t="shared" si="36"/>
        <v>Standard</v>
      </c>
      <c r="AA750" s="5" t="e">
        <f>VLOOKUP(Y750,#REF!,2,0)</f>
        <v>#REF!</v>
      </c>
    </row>
    <row r="751" spans="1:27" x14ac:dyDescent="0.3">
      <c r="A751" s="3">
        <v>21823</v>
      </c>
      <c r="B751" s="3">
        <v>498</v>
      </c>
      <c r="C751" s="3">
        <v>75</v>
      </c>
      <c r="D751" s="29">
        <v>-1.5571483825759173E-2</v>
      </c>
      <c r="E751" s="27">
        <v>7.3330033830324144</v>
      </c>
      <c r="F751" s="23" t="str">
        <f t="shared" si="34"/>
        <v>7 to 8</v>
      </c>
      <c r="G751" s="23">
        <f t="shared" si="35"/>
        <v>733</v>
      </c>
      <c r="H751" t="s">
        <v>1081</v>
      </c>
      <c r="I751" s="24">
        <v>2</v>
      </c>
      <c r="J751" t="s">
        <v>1066</v>
      </c>
      <c r="Y751" s="3">
        <v>23026</v>
      </c>
      <c r="Z751" s="3" t="str">
        <f t="shared" si="36"/>
        <v>Standard</v>
      </c>
      <c r="AA751" s="5" t="e">
        <f>VLOOKUP(Y751,#REF!,2,0)</f>
        <v>#REF!</v>
      </c>
    </row>
    <row r="752" spans="1:27" x14ac:dyDescent="0.3">
      <c r="A752" s="3">
        <v>21824</v>
      </c>
      <c r="B752" s="3">
        <v>500</v>
      </c>
      <c r="C752" s="3">
        <v>84</v>
      </c>
      <c r="D752" s="29">
        <v>-4.4118512525322465E-2</v>
      </c>
      <c r="E752" s="27">
        <v>7.3064813315090973</v>
      </c>
      <c r="F752" s="23" t="str">
        <f t="shared" si="34"/>
        <v>7 to 8</v>
      </c>
      <c r="G752" s="23">
        <f t="shared" si="35"/>
        <v>731</v>
      </c>
      <c r="H752" t="s">
        <v>1081</v>
      </c>
      <c r="I752" s="24">
        <v>2</v>
      </c>
      <c r="J752" t="s">
        <v>1066</v>
      </c>
      <c r="Y752" s="3">
        <v>23027</v>
      </c>
      <c r="Z752" s="3" t="str">
        <f t="shared" si="36"/>
        <v>Standard</v>
      </c>
      <c r="AA752" s="5" t="e">
        <f>VLOOKUP(Y752,#REF!,2,0)</f>
        <v>#REF!</v>
      </c>
    </row>
    <row r="753" spans="1:27" x14ac:dyDescent="0.3">
      <c r="A753" s="3">
        <v>21826</v>
      </c>
      <c r="B753" s="3">
        <v>500</v>
      </c>
      <c r="C753" s="3">
        <v>36</v>
      </c>
      <c r="D753" s="29">
        <v>1.6481634406260957E-2</v>
      </c>
      <c r="E753" s="27">
        <v>7.0976745336454909</v>
      </c>
      <c r="F753" s="23" t="str">
        <f t="shared" si="34"/>
        <v>7 to 8</v>
      </c>
      <c r="G753" s="23">
        <f t="shared" si="35"/>
        <v>710</v>
      </c>
      <c r="H753" t="s">
        <v>1081</v>
      </c>
      <c r="I753" s="24">
        <v>1</v>
      </c>
      <c r="J753" t="s">
        <v>1066</v>
      </c>
      <c r="Y753" s="3">
        <v>23028</v>
      </c>
      <c r="Z753" s="3" t="str">
        <f t="shared" si="36"/>
        <v>Standard</v>
      </c>
      <c r="AA753" s="5" t="e">
        <f>VLOOKUP(Y753,#REF!,2,0)</f>
        <v>#REF!</v>
      </c>
    </row>
    <row r="754" spans="1:27" x14ac:dyDescent="0.3">
      <c r="A754" s="3">
        <v>21827</v>
      </c>
      <c r="B754" s="3">
        <v>510</v>
      </c>
      <c r="C754" s="3">
        <v>3</v>
      </c>
      <c r="D754" s="29">
        <v>-0.11592801608008742</v>
      </c>
      <c r="E754" s="27">
        <v>5.9384309915281932</v>
      </c>
      <c r="F754" s="23" t="str">
        <f t="shared" si="34"/>
        <v>5 to 6</v>
      </c>
      <c r="G754" s="23">
        <f t="shared" si="35"/>
        <v>594</v>
      </c>
      <c r="H754" t="s">
        <v>1081</v>
      </c>
      <c r="I754" s="24">
        <v>1</v>
      </c>
      <c r="J754" t="s">
        <v>1066</v>
      </c>
      <c r="Y754" s="3">
        <v>23031</v>
      </c>
      <c r="Z754" s="3" t="str">
        <f t="shared" si="36"/>
        <v>Standard</v>
      </c>
      <c r="AA754" s="5" t="e">
        <f>VLOOKUP(Y754,#REF!,2,0)</f>
        <v>#REF!</v>
      </c>
    </row>
    <row r="755" spans="1:27" x14ac:dyDescent="0.3">
      <c r="A755" s="3">
        <v>21828</v>
      </c>
      <c r="B755" s="3">
        <v>497</v>
      </c>
      <c r="C755" s="3">
        <v>84</v>
      </c>
      <c r="D755" s="29">
        <v>4.9738903918342181E-2</v>
      </c>
      <c r="E755" s="27">
        <v>7.4979144961441238</v>
      </c>
      <c r="F755" s="23" t="str">
        <f t="shared" si="34"/>
        <v>7 to 8</v>
      </c>
      <c r="G755" s="23">
        <f t="shared" si="35"/>
        <v>750</v>
      </c>
      <c r="H755" t="s">
        <v>1081</v>
      </c>
      <c r="I755" s="24">
        <v>2</v>
      </c>
      <c r="J755" t="s">
        <v>1066</v>
      </c>
      <c r="Y755" s="3">
        <v>23033</v>
      </c>
      <c r="Z755" s="3" t="str">
        <f t="shared" si="36"/>
        <v>Standard</v>
      </c>
      <c r="AA755" s="5" t="e">
        <f>VLOOKUP(Y755,#REF!,2,0)</f>
        <v>#REF!</v>
      </c>
    </row>
    <row r="756" spans="1:27" x14ac:dyDescent="0.3">
      <c r="A756" s="3">
        <v>21829</v>
      </c>
      <c r="B756" s="3">
        <v>497</v>
      </c>
      <c r="C756" s="3">
        <v>209</v>
      </c>
      <c r="D756" s="29">
        <v>4.0983885387769594E-3</v>
      </c>
      <c r="E756" s="27">
        <v>7.7606908945659585</v>
      </c>
      <c r="F756" s="23" t="str">
        <f t="shared" si="34"/>
        <v>7 to 8</v>
      </c>
      <c r="G756" s="23">
        <f t="shared" si="35"/>
        <v>776</v>
      </c>
      <c r="H756" t="s">
        <v>1082</v>
      </c>
      <c r="I756" s="24">
        <v>2</v>
      </c>
      <c r="J756" t="s">
        <v>1085</v>
      </c>
      <c r="Y756" s="3">
        <v>23034</v>
      </c>
      <c r="Z756" s="3" t="str">
        <f t="shared" si="36"/>
        <v>Standard</v>
      </c>
      <c r="AA756" s="5" t="e">
        <f>VLOOKUP(Y756,#REF!,2,0)</f>
        <v>#REF!</v>
      </c>
    </row>
    <row r="757" spans="1:27" x14ac:dyDescent="0.3">
      <c r="A757" s="3">
        <v>21830</v>
      </c>
      <c r="B757" s="3">
        <v>494</v>
      </c>
      <c r="C757" s="3">
        <v>108</v>
      </c>
      <c r="D757" s="29">
        <v>8.6714264391672471E-3</v>
      </c>
      <c r="E757" s="27">
        <v>7.551452287369349</v>
      </c>
      <c r="F757" s="23" t="str">
        <f t="shared" si="34"/>
        <v>7 to 8</v>
      </c>
      <c r="G757" s="23">
        <f t="shared" si="35"/>
        <v>755</v>
      </c>
      <c r="H757" t="s">
        <v>1082</v>
      </c>
      <c r="I757" s="24">
        <v>2</v>
      </c>
      <c r="J757" t="s">
        <v>1085</v>
      </c>
      <c r="Y757" s="3">
        <v>23036</v>
      </c>
      <c r="Z757" s="3" t="str">
        <f t="shared" si="36"/>
        <v>Standard</v>
      </c>
      <c r="AA757" s="5" t="e">
        <f>VLOOKUP(Y757,#REF!,2,0)</f>
        <v>#REF!</v>
      </c>
    </row>
    <row r="758" spans="1:27" x14ac:dyDescent="0.3">
      <c r="A758" s="3">
        <v>21832</v>
      </c>
      <c r="B758" s="3">
        <v>494</v>
      </c>
      <c r="C758" s="3">
        <v>181</v>
      </c>
      <c r="D758" s="29">
        <v>1.5064923199452355E-2</v>
      </c>
      <c r="E758" s="27">
        <v>7.7559125522449843</v>
      </c>
      <c r="F758" s="23" t="str">
        <f t="shared" si="34"/>
        <v>7 to 8</v>
      </c>
      <c r="G758" s="23">
        <f t="shared" si="35"/>
        <v>776</v>
      </c>
      <c r="H758" t="s">
        <v>1082</v>
      </c>
      <c r="I758" s="24">
        <v>2</v>
      </c>
      <c r="J758" t="s">
        <v>1085</v>
      </c>
      <c r="Y758" s="3">
        <v>23037</v>
      </c>
      <c r="Z758" s="3" t="str">
        <f t="shared" si="36"/>
        <v>Standard</v>
      </c>
      <c r="AA758" s="5" t="e">
        <f>VLOOKUP(Y758,#REF!,2,0)</f>
        <v>#REF!</v>
      </c>
    </row>
    <row r="759" spans="1:27" x14ac:dyDescent="0.3">
      <c r="A759" s="3">
        <v>21833</v>
      </c>
      <c r="B759" s="3">
        <v>493</v>
      </c>
      <c r="C759" s="3">
        <v>159</v>
      </c>
      <c r="D759" s="29">
        <v>0.28202637362046301</v>
      </c>
      <c r="E759" s="27">
        <v>8.1286956000825228</v>
      </c>
      <c r="F759" s="23" t="str">
        <f t="shared" si="34"/>
        <v>8 to 9</v>
      </c>
      <c r="G759" s="23">
        <f t="shared" si="35"/>
        <v>813</v>
      </c>
      <c r="H759" t="s">
        <v>1082</v>
      </c>
      <c r="I759" s="24">
        <v>2</v>
      </c>
      <c r="J759" t="s">
        <v>1085</v>
      </c>
      <c r="Y759" s="3">
        <v>23040</v>
      </c>
      <c r="Z759" s="3" t="str">
        <f t="shared" si="36"/>
        <v>Standard</v>
      </c>
      <c r="AA759" s="5" t="e">
        <f>VLOOKUP(Y759,#REF!,2,0)</f>
        <v>#REF!</v>
      </c>
    </row>
    <row r="760" spans="1:27" x14ac:dyDescent="0.3">
      <c r="A760" s="3">
        <v>21836</v>
      </c>
      <c r="B760" s="3">
        <v>762</v>
      </c>
      <c r="C760" s="3">
        <v>2</v>
      </c>
      <c r="D760" s="29">
        <v>-4.6737358667975903E-3</v>
      </c>
      <c r="E760" s="27">
        <v>4.0211332468405754</v>
      </c>
      <c r="F760" s="23" t="str">
        <f t="shared" si="34"/>
        <v>4 to 5</v>
      </c>
      <c r="G760" s="23">
        <f t="shared" si="35"/>
        <v>402</v>
      </c>
      <c r="H760" t="s">
        <v>1083</v>
      </c>
      <c r="I760" s="24">
        <v>0</v>
      </c>
      <c r="J760" t="s">
        <v>1067</v>
      </c>
      <c r="Y760" s="3">
        <v>23041</v>
      </c>
      <c r="Z760" s="3" t="str">
        <f t="shared" si="36"/>
        <v>Standard</v>
      </c>
      <c r="AA760" s="5" t="e">
        <f>VLOOKUP(Y760,#REF!,2,0)</f>
        <v>#REF!</v>
      </c>
    </row>
    <row r="761" spans="1:27" x14ac:dyDescent="0.3">
      <c r="A761" s="3">
        <v>21839</v>
      </c>
      <c r="B761" s="3">
        <v>1129</v>
      </c>
      <c r="C761" s="3">
        <v>1</v>
      </c>
      <c r="D761" s="29">
        <v>0.28999999999999992</v>
      </c>
      <c r="E761" s="27">
        <v>2.3718483514283779</v>
      </c>
      <c r="F761" s="23" t="str">
        <f t="shared" si="34"/>
        <v>2 to 3</v>
      </c>
      <c r="G761" s="23">
        <f t="shared" si="35"/>
        <v>237</v>
      </c>
      <c r="H761" t="s">
        <v>1083</v>
      </c>
      <c r="I761" s="24">
        <v>0</v>
      </c>
      <c r="J761" t="s">
        <v>1067</v>
      </c>
      <c r="Y761" s="3">
        <v>23042</v>
      </c>
      <c r="Z761" s="3" t="str">
        <f t="shared" si="36"/>
        <v>Standard</v>
      </c>
      <c r="AA761" s="5" t="e">
        <f>VLOOKUP(Y761,#REF!,2,0)</f>
        <v>#REF!</v>
      </c>
    </row>
    <row r="762" spans="1:27" x14ac:dyDescent="0.3">
      <c r="A762" s="3">
        <v>21841</v>
      </c>
      <c r="B762" s="3">
        <v>626</v>
      </c>
      <c r="C762" s="3">
        <v>15</v>
      </c>
      <c r="D762" s="29">
        <v>3.8496208276270857E-2</v>
      </c>
      <c r="E762" s="27">
        <v>5.7035190200080681</v>
      </c>
      <c r="F762" s="23" t="str">
        <f t="shared" si="34"/>
        <v>5 to 6</v>
      </c>
      <c r="G762" s="23">
        <f t="shared" si="35"/>
        <v>570</v>
      </c>
      <c r="H762" t="s">
        <v>1081</v>
      </c>
      <c r="I762" s="24">
        <v>1</v>
      </c>
      <c r="J762" t="s">
        <v>1066</v>
      </c>
      <c r="Y762" s="3">
        <v>23043</v>
      </c>
      <c r="Z762" s="3" t="str">
        <f t="shared" si="36"/>
        <v>Standard</v>
      </c>
      <c r="AA762" s="5" t="e">
        <f>VLOOKUP(Y762,#REF!,2,0)</f>
        <v>#REF!</v>
      </c>
    </row>
    <row r="763" spans="1:27" x14ac:dyDescent="0.3">
      <c r="A763" s="3">
        <v>21843</v>
      </c>
      <c r="B763" s="3">
        <v>497</v>
      </c>
      <c r="C763" s="3">
        <v>229</v>
      </c>
      <c r="D763" s="29">
        <v>0.18776000264431944</v>
      </c>
      <c r="E763" s="27">
        <v>8.0909059084035828</v>
      </c>
      <c r="F763" s="23" t="str">
        <f t="shared" si="34"/>
        <v>8 to 9</v>
      </c>
      <c r="G763" s="23">
        <f t="shared" si="35"/>
        <v>809</v>
      </c>
      <c r="H763" t="s">
        <v>1082</v>
      </c>
      <c r="I763" s="24">
        <v>2</v>
      </c>
      <c r="J763" t="s">
        <v>1085</v>
      </c>
      <c r="Y763" s="3">
        <v>23044</v>
      </c>
      <c r="Z763" s="3" t="str">
        <f t="shared" si="36"/>
        <v>Standard</v>
      </c>
      <c r="AA763" s="5" t="e">
        <f>VLOOKUP(Y763,#REF!,2,0)</f>
        <v>#REF!</v>
      </c>
    </row>
    <row r="764" spans="1:27" x14ac:dyDescent="0.3">
      <c r="A764" s="3">
        <v>21844</v>
      </c>
      <c r="B764" s="3">
        <v>497</v>
      </c>
      <c r="C764" s="3">
        <v>156</v>
      </c>
      <c r="D764" s="29">
        <v>0.35849132107500509</v>
      </c>
      <c r="E764" s="27">
        <v>8.1835018030915876</v>
      </c>
      <c r="F764" s="23" t="str">
        <f t="shared" si="34"/>
        <v>8 to 9</v>
      </c>
      <c r="G764" s="23">
        <f t="shared" si="35"/>
        <v>818</v>
      </c>
      <c r="H764" t="s">
        <v>1082</v>
      </c>
      <c r="I764" s="24">
        <v>2</v>
      </c>
      <c r="J764" t="s">
        <v>1085</v>
      </c>
      <c r="Y764" s="3">
        <v>23045</v>
      </c>
      <c r="Z764" s="3" t="str">
        <f t="shared" si="36"/>
        <v>Standard</v>
      </c>
      <c r="AA764" s="5" t="e">
        <f>VLOOKUP(Y764,#REF!,2,0)</f>
        <v>#REF!</v>
      </c>
    </row>
    <row r="765" spans="1:27" x14ac:dyDescent="0.3">
      <c r="A765" s="3">
        <v>21845</v>
      </c>
      <c r="B765" s="3">
        <v>500</v>
      </c>
      <c r="C765" s="3">
        <v>96</v>
      </c>
      <c r="D765" s="29">
        <v>-6.0904994359151726E-2</v>
      </c>
      <c r="E765" s="27">
        <v>7.3281866470056256</v>
      </c>
      <c r="F765" s="23" t="str">
        <f t="shared" si="34"/>
        <v>7 to 8</v>
      </c>
      <c r="G765" s="23">
        <f t="shared" si="35"/>
        <v>733</v>
      </c>
      <c r="H765" t="s">
        <v>1081</v>
      </c>
      <c r="I765" s="24">
        <v>2</v>
      </c>
      <c r="J765" t="s">
        <v>1066</v>
      </c>
      <c r="Y765" s="3">
        <v>23046</v>
      </c>
      <c r="Z765" s="3" t="str">
        <f t="shared" si="36"/>
        <v>Standard</v>
      </c>
      <c r="AA765" s="5" t="e">
        <f>VLOOKUP(Y765,#REF!,2,0)</f>
        <v>#REF!</v>
      </c>
    </row>
    <row r="766" spans="1:27" x14ac:dyDescent="0.3">
      <c r="A766" s="3">
        <v>21846</v>
      </c>
      <c r="B766" s="3">
        <v>490</v>
      </c>
      <c r="C766" s="3">
        <v>94</v>
      </c>
      <c r="D766" s="29">
        <v>2.9881434166601772E-2</v>
      </c>
      <c r="E766" s="27">
        <v>7.5766212853180237</v>
      </c>
      <c r="F766" s="23" t="str">
        <f t="shared" si="34"/>
        <v>7 to 8</v>
      </c>
      <c r="G766" s="23">
        <f t="shared" si="35"/>
        <v>758</v>
      </c>
      <c r="H766" t="s">
        <v>1082</v>
      </c>
      <c r="I766" s="24">
        <v>2</v>
      </c>
      <c r="J766" t="s">
        <v>1085</v>
      </c>
      <c r="Y766" s="3">
        <v>23047</v>
      </c>
      <c r="Z766" s="3" t="str">
        <f t="shared" si="36"/>
        <v>Standard</v>
      </c>
      <c r="AA766" s="5" t="e">
        <f>VLOOKUP(Y766,#REF!,2,0)</f>
        <v>#REF!</v>
      </c>
    </row>
    <row r="767" spans="1:27" x14ac:dyDescent="0.3">
      <c r="A767" s="3">
        <v>21847</v>
      </c>
      <c r="B767" s="3">
        <v>500</v>
      </c>
      <c r="C767" s="3">
        <v>40</v>
      </c>
      <c r="D767" s="29">
        <v>0.244451884827105</v>
      </c>
      <c r="E767" s="27">
        <v>7.4928383121341904</v>
      </c>
      <c r="F767" s="23" t="str">
        <f t="shared" si="34"/>
        <v>7 to 8</v>
      </c>
      <c r="G767" s="23">
        <f t="shared" si="35"/>
        <v>749</v>
      </c>
      <c r="H767" t="s">
        <v>1081</v>
      </c>
      <c r="I767" s="24">
        <v>1</v>
      </c>
      <c r="J767" t="s">
        <v>1066</v>
      </c>
      <c r="Y767" s="3">
        <v>23048</v>
      </c>
      <c r="Z767" s="3" t="str">
        <f t="shared" si="36"/>
        <v>Standard</v>
      </c>
      <c r="AA767" s="5" t="e">
        <f>VLOOKUP(Y767,#REF!,2,0)</f>
        <v>#REF!</v>
      </c>
    </row>
    <row r="768" spans="1:27" x14ac:dyDescent="0.3">
      <c r="A768" s="3">
        <v>21849</v>
      </c>
      <c r="B768" s="3">
        <v>494</v>
      </c>
      <c r="C768" s="3">
        <v>61</v>
      </c>
      <c r="D768" s="29">
        <v>0.38050027219876226</v>
      </c>
      <c r="E768" s="27">
        <v>7.8914850081914736</v>
      </c>
      <c r="F768" s="23" t="str">
        <f t="shared" si="34"/>
        <v>7 to 8</v>
      </c>
      <c r="G768" s="23">
        <f t="shared" si="35"/>
        <v>789</v>
      </c>
      <c r="H768" t="s">
        <v>1082</v>
      </c>
      <c r="I768" s="24">
        <v>2</v>
      </c>
      <c r="J768" t="s">
        <v>1085</v>
      </c>
      <c r="Y768" s="3">
        <v>23055</v>
      </c>
      <c r="Z768" s="3" t="str">
        <f t="shared" si="36"/>
        <v>Standard</v>
      </c>
      <c r="AA768" s="5" t="e">
        <f>VLOOKUP(Y768,#REF!,2,0)</f>
        <v>#REF!</v>
      </c>
    </row>
    <row r="769" spans="1:27" x14ac:dyDescent="0.3">
      <c r="A769" s="3">
        <v>21850</v>
      </c>
      <c r="B769" s="3">
        <v>503</v>
      </c>
      <c r="C769" s="3">
        <v>41</v>
      </c>
      <c r="D769" s="29">
        <v>0.26722262393606105</v>
      </c>
      <c r="E769" s="27">
        <v>7.5041748605994343</v>
      </c>
      <c r="F769" s="23" t="str">
        <f t="shared" si="34"/>
        <v>7 to 8</v>
      </c>
      <c r="G769" s="23">
        <f t="shared" si="35"/>
        <v>750</v>
      </c>
      <c r="H769" t="s">
        <v>1082</v>
      </c>
      <c r="I769" s="24">
        <v>1</v>
      </c>
      <c r="J769" t="s">
        <v>1085</v>
      </c>
      <c r="Y769" s="3">
        <v>23056</v>
      </c>
      <c r="Z769" s="3" t="str">
        <f t="shared" si="36"/>
        <v>Standard</v>
      </c>
      <c r="AA769" s="5" t="e">
        <f>VLOOKUP(Y769,#REF!,2,0)</f>
        <v>#REF!</v>
      </c>
    </row>
    <row r="770" spans="1:27" x14ac:dyDescent="0.3">
      <c r="A770" s="3">
        <v>21851</v>
      </c>
      <c r="B770" s="3">
        <v>500</v>
      </c>
      <c r="C770" s="3">
        <v>51</v>
      </c>
      <c r="D770" s="29">
        <v>-0.16004472268743197</v>
      </c>
      <c r="E770" s="27">
        <v>6.9356969853940198</v>
      </c>
      <c r="F770" s="23" t="str">
        <f t="shared" ref="F770:F833" si="37">IF(AND(E770&gt;1,E770&lt;2),"1 to 2",IF(AND(E770&gt;2,E770&lt;3),"2 to 3",IF(AND(E770&gt;3,E770&lt;4),"3 to 4",IF(AND(E770&gt;4,E770&lt;5),"4 to 5",IF(AND(E770&gt;5,E770&lt;6),"5 to 6",IF(AND(E770&gt;6,E770&lt;7),"6 to 7",IF(AND(E770&gt;7,E770&lt;8),"7 to 8",IF(AND(E770&gt;8,E770&lt;9),"8 to 9",IF(AND(E770&gt;9,E770&lt;10),"9 to 10","N/A")))))))))</f>
        <v>6 to 7</v>
      </c>
      <c r="G770" s="23">
        <f t="shared" ref="G770:G833" si="38">ROUND(E770*100,0)</f>
        <v>694</v>
      </c>
      <c r="H770" t="s">
        <v>1081</v>
      </c>
      <c r="I770" s="24">
        <v>2</v>
      </c>
      <c r="J770" t="s">
        <v>1066</v>
      </c>
      <c r="Y770" s="3">
        <v>23057</v>
      </c>
      <c r="Z770" s="3" t="str">
        <f t="shared" ref="Z770:Z833" si="39">VLOOKUP(Y770,A:J,10,0)</f>
        <v>Standard</v>
      </c>
      <c r="AA770" s="5" t="e">
        <f>VLOOKUP(Y770,#REF!,2,0)</f>
        <v>#REF!</v>
      </c>
    </row>
    <row r="771" spans="1:27" x14ac:dyDescent="0.3">
      <c r="A771" s="3">
        <v>21864</v>
      </c>
      <c r="B771" s="3">
        <v>494</v>
      </c>
      <c r="C771" s="3">
        <v>180</v>
      </c>
      <c r="D771" s="29">
        <v>0.25503400884598959</v>
      </c>
      <c r="E771" s="27">
        <v>8.1276595272087491</v>
      </c>
      <c r="F771" s="23" t="str">
        <f t="shared" si="37"/>
        <v>8 to 9</v>
      </c>
      <c r="G771" s="23">
        <f t="shared" si="38"/>
        <v>813</v>
      </c>
      <c r="H771" t="s">
        <v>1082</v>
      </c>
      <c r="I771" s="24">
        <v>2</v>
      </c>
      <c r="J771" t="s">
        <v>1085</v>
      </c>
      <c r="Y771" s="3">
        <v>23060</v>
      </c>
      <c r="Z771" s="3" t="str">
        <f t="shared" si="39"/>
        <v>Standard</v>
      </c>
      <c r="AA771" s="5" t="e">
        <f>VLOOKUP(Y771,#REF!,2,0)</f>
        <v>#REF!</v>
      </c>
    </row>
    <row r="772" spans="1:27" x14ac:dyDescent="0.3">
      <c r="A772" s="3">
        <v>21865</v>
      </c>
      <c r="B772" s="3">
        <v>496</v>
      </c>
      <c r="C772" s="3">
        <v>111</v>
      </c>
      <c r="D772" s="29">
        <v>0.17542774039845827</v>
      </c>
      <c r="E772" s="27">
        <v>7.8111549054430229</v>
      </c>
      <c r="F772" s="23" t="str">
        <f t="shared" si="37"/>
        <v>7 to 8</v>
      </c>
      <c r="G772" s="23">
        <f t="shared" si="38"/>
        <v>781</v>
      </c>
      <c r="H772" t="s">
        <v>1082</v>
      </c>
      <c r="I772" s="24">
        <v>2</v>
      </c>
      <c r="J772" t="s">
        <v>1085</v>
      </c>
      <c r="Y772" s="3">
        <v>23061</v>
      </c>
      <c r="Z772" s="3" t="str">
        <f t="shared" si="39"/>
        <v>Standard</v>
      </c>
      <c r="AA772" s="5" t="e">
        <f>VLOOKUP(Y772,#REF!,2,0)</f>
        <v>#REF!</v>
      </c>
    </row>
    <row r="773" spans="1:27" x14ac:dyDescent="0.3">
      <c r="A773" s="3">
        <v>21866</v>
      </c>
      <c r="B773" s="3">
        <v>494</v>
      </c>
      <c r="C773" s="3">
        <v>211</v>
      </c>
      <c r="D773" s="29">
        <v>0.19183910776370042</v>
      </c>
      <c r="E773" s="27">
        <v>8.0962647399758012</v>
      </c>
      <c r="F773" s="23" t="str">
        <f t="shared" si="37"/>
        <v>8 to 9</v>
      </c>
      <c r="G773" s="23">
        <f t="shared" si="38"/>
        <v>810</v>
      </c>
      <c r="H773" t="s">
        <v>1082</v>
      </c>
      <c r="I773" s="24">
        <v>2</v>
      </c>
      <c r="J773" t="s">
        <v>1085</v>
      </c>
      <c r="Y773" s="3">
        <v>23064</v>
      </c>
      <c r="Z773" s="3" t="str">
        <f t="shared" si="39"/>
        <v>Standard</v>
      </c>
      <c r="AA773" s="5" t="e">
        <f>VLOOKUP(Y773,#REF!,2,0)</f>
        <v>#REF!</v>
      </c>
    </row>
    <row r="774" spans="1:27" x14ac:dyDescent="0.3">
      <c r="A774" s="3">
        <v>21867</v>
      </c>
      <c r="B774" s="3">
        <v>502</v>
      </c>
      <c r="C774" s="3">
        <v>125</v>
      </c>
      <c r="D774" s="29">
        <v>2.1985430756591817E-2</v>
      </c>
      <c r="E774" s="27">
        <v>7.5494714346517906</v>
      </c>
      <c r="F774" s="23" t="str">
        <f t="shared" si="37"/>
        <v>7 to 8</v>
      </c>
      <c r="G774" s="23">
        <f t="shared" si="38"/>
        <v>755</v>
      </c>
      <c r="H774" t="s">
        <v>1082</v>
      </c>
      <c r="I774" s="24">
        <v>2</v>
      </c>
      <c r="J774" t="s">
        <v>1085</v>
      </c>
      <c r="Y774" s="3">
        <v>23068</v>
      </c>
      <c r="Z774" s="3" t="str">
        <f t="shared" si="39"/>
        <v>Standard</v>
      </c>
      <c r="AA774" s="5" t="e">
        <f>VLOOKUP(Y774,#REF!,2,0)</f>
        <v>#REF!</v>
      </c>
    </row>
    <row r="775" spans="1:27" x14ac:dyDescent="0.3">
      <c r="A775" s="3">
        <v>21868</v>
      </c>
      <c r="B775" s="3">
        <v>496</v>
      </c>
      <c r="C775" s="3">
        <v>361</v>
      </c>
      <c r="D775" s="29">
        <v>4.6839113982316181E-2</v>
      </c>
      <c r="E775" s="27">
        <v>8.0494709024160667</v>
      </c>
      <c r="F775" s="23" t="str">
        <f t="shared" si="37"/>
        <v>8 to 9</v>
      </c>
      <c r="G775" s="23">
        <f t="shared" si="38"/>
        <v>805</v>
      </c>
      <c r="H775" t="s">
        <v>1082</v>
      </c>
      <c r="I775" s="24">
        <v>2</v>
      </c>
      <c r="J775" t="s">
        <v>1085</v>
      </c>
      <c r="Y775" s="3">
        <v>23069</v>
      </c>
      <c r="Z775" s="3" t="str">
        <f t="shared" si="39"/>
        <v>Standard</v>
      </c>
      <c r="AA775" s="5" t="e">
        <f>VLOOKUP(Y775,#REF!,2,0)</f>
        <v>#REF!</v>
      </c>
    </row>
    <row r="776" spans="1:27" x14ac:dyDescent="0.3">
      <c r="A776" s="3">
        <v>21870</v>
      </c>
      <c r="B776" s="3">
        <v>495</v>
      </c>
      <c r="C776" s="3">
        <v>208</v>
      </c>
      <c r="D776" s="29">
        <v>-5.4032962836403804E-2</v>
      </c>
      <c r="E776" s="27">
        <v>7.6789992298390564</v>
      </c>
      <c r="F776" s="23" t="str">
        <f t="shared" si="37"/>
        <v>7 to 8</v>
      </c>
      <c r="G776" s="23">
        <f t="shared" si="38"/>
        <v>768</v>
      </c>
      <c r="H776" t="s">
        <v>1082</v>
      </c>
      <c r="I776" s="24">
        <v>2</v>
      </c>
      <c r="J776" t="s">
        <v>1085</v>
      </c>
      <c r="Y776" s="3">
        <v>23070</v>
      </c>
      <c r="Z776" s="3" t="str">
        <f t="shared" si="39"/>
        <v>Standard</v>
      </c>
      <c r="AA776" s="5" t="e">
        <f>VLOOKUP(Y776,#REF!,2,0)</f>
        <v>#REF!</v>
      </c>
    </row>
    <row r="777" spans="1:27" x14ac:dyDescent="0.3">
      <c r="A777" s="3">
        <v>21871</v>
      </c>
      <c r="B777" s="3">
        <v>496</v>
      </c>
      <c r="C777" s="3">
        <v>363</v>
      </c>
      <c r="D777" s="29">
        <v>7.0427396476764846E-3</v>
      </c>
      <c r="E777" s="27">
        <v>7.9832748091311894</v>
      </c>
      <c r="F777" s="23" t="str">
        <f t="shared" si="37"/>
        <v>7 to 8</v>
      </c>
      <c r="G777" s="23">
        <f t="shared" si="38"/>
        <v>798</v>
      </c>
      <c r="H777" t="s">
        <v>1082</v>
      </c>
      <c r="I777" s="24">
        <v>2</v>
      </c>
      <c r="J777" t="s">
        <v>1085</v>
      </c>
      <c r="Y777" s="3">
        <v>23071</v>
      </c>
      <c r="Z777" s="3" t="str">
        <f t="shared" si="39"/>
        <v>Standard</v>
      </c>
      <c r="AA777" s="5" t="e">
        <f>VLOOKUP(Y777,#REF!,2,0)</f>
        <v>#REF!</v>
      </c>
    </row>
    <row r="778" spans="1:27" x14ac:dyDescent="0.3">
      <c r="A778" s="3">
        <v>21872</v>
      </c>
      <c r="B778" s="3">
        <v>491</v>
      </c>
      <c r="C778" s="3">
        <v>146</v>
      </c>
      <c r="D778" s="29">
        <v>2.1919086228611103E-2</v>
      </c>
      <c r="E778" s="27">
        <v>7.7174603139521398</v>
      </c>
      <c r="F778" s="23" t="str">
        <f t="shared" si="37"/>
        <v>7 to 8</v>
      </c>
      <c r="G778" s="23">
        <f t="shared" si="38"/>
        <v>772</v>
      </c>
      <c r="H778" t="s">
        <v>1082</v>
      </c>
      <c r="I778" s="24">
        <v>2</v>
      </c>
      <c r="J778" t="s">
        <v>1085</v>
      </c>
      <c r="Y778" s="3">
        <v>23072</v>
      </c>
      <c r="Z778" s="3" t="str">
        <f t="shared" si="39"/>
        <v>Standard</v>
      </c>
      <c r="AA778" s="5" t="e">
        <f>VLOOKUP(Y778,#REF!,2,0)</f>
        <v>#REF!</v>
      </c>
    </row>
    <row r="779" spans="1:27" x14ac:dyDescent="0.3">
      <c r="A779" s="3">
        <v>21873</v>
      </c>
      <c r="B779" s="3">
        <v>494</v>
      </c>
      <c r="C779" s="3">
        <v>127</v>
      </c>
      <c r="D779" s="29">
        <v>-1.9556928230791439E-2</v>
      </c>
      <c r="E779" s="27">
        <v>7.5627194464937482</v>
      </c>
      <c r="F779" s="23" t="str">
        <f t="shared" si="37"/>
        <v>7 to 8</v>
      </c>
      <c r="G779" s="23">
        <f t="shared" si="38"/>
        <v>756</v>
      </c>
      <c r="H779" t="s">
        <v>1082</v>
      </c>
      <c r="I779" s="24">
        <v>2</v>
      </c>
      <c r="J779" t="s">
        <v>1085</v>
      </c>
      <c r="Y779" s="3">
        <v>23073</v>
      </c>
      <c r="Z779" s="3" t="str">
        <f t="shared" si="39"/>
        <v>Standard</v>
      </c>
      <c r="AA779" s="5" t="e">
        <f>VLOOKUP(Y779,#REF!,2,0)</f>
        <v>#REF!</v>
      </c>
    </row>
    <row r="780" spans="1:27" x14ac:dyDescent="0.3">
      <c r="A780" s="3">
        <v>21874</v>
      </c>
      <c r="B780" s="3">
        <v>496</v>
      </c>
      <c r="C780" s="3">
        <v>309</v>
      </c>
      <c r="D780" s="29">
        <v>0.31065583670055785</v>
      </c>
      <c r="E780" s="27">
        <v>8.3869104270677575</v>
      </c>
      <c r="F780" s="23" t="str">
        <f t="shared" si="37"/>
        <v>8 to 9</v>
      </c>
      <c r="G780" s="23">
        <f t="shared" si="38"/>
        <v>839</v>
      </c>
      <c r="H780" t="s">
        <v>1082</v>
      </c>
      <c r="I780" s="24">
        <v>2</v>
      </c>
      <c r="J780" t="s">
        <v>1085</v>
      </c>
      <c r="Y780" s="3">
        <v>23085</v>
      </c>
      <c r="Z780" s="3" t="str">
        <f t="shared" si="39"/>
        <v>Standard</v>
      </c>
      <c r="AA780" s="5" t="e">
        <f>VLOOKUP(Y780,#REF!,2,0)</f>
        <v>#REF!</v>
      </c>
    </row>
    <row r="781" spans="1:27" x14ac:dyDescent="0.3">
      <c r="A781" s="3">
        <v>21875</v>
      </c>
      <c r="B781" s="3">
        <v>496</v>
      </c>
      <c r="C781" s="3">
        <v>146</v>
      </c>
      <c r="D781" s="29">
        <v>1.8240630762024021E-2</v>
      </c>
      <c r="E781" s="27">
        <v>7.6608194269380885</v>
      </c>
      <c r="F781" s="23" t="str">
        <f t="shared" si="37"/>
        <v>7 to 8</v>
      </c>
      <c r="G781" s="23">
        <f t="shared" si="38"/>
        <v>766</v>
      </c>
      <c r="H781" t="s">
        <v>1082</v>
      </c>
      <c r="I781" s="24">
        <v>2</v>
      </c>
      <c r="J781" t="s">
        <v>1085</v>
      </c>
      <c r="Y781" s="3">
        <v>23086</v>
      </c>
      <c r="Z781" s="3" t="str">
        <f t="shared" si="39"/>
        <v>Standard</v>
      </c>
      <c r="AA781" s="5" t="e">
        <f>VLOOKUP(Y781,#REF!,2,0)</f>
        <v>#REF!</v>
      </c>
    </row>
    <row r="782" spans="1:27" x14ac:dyDescent="0.3">
      <c r="A782" s="3">
        <v>21876</v>
      </c>
      <c r="B782" s="3">
        <v>494</v>
      </c>
      <c r="C782" s="3">
        <v>345</v>
      </c>
      <c r="D782" s="29">
        <v>0.21119791517793743</v>
      </c>
      <c r="E782" s="27">
        <v>8.3093769742554358</v>
      </c>
      <c r="F782" s="23" t="str">
        <f t="shared" si="37"/>
        <v>8 to 9</v>
      </c>
      <c r="G782" s="23">
        <f t="shared" si="38"/>
        <v>831</v>
      </c>
      <c r="H782" t="s">
        <v>1082</v>
      </c>
      <c r="I782" s="24">
        <v>2</v>
      </c>
      <c r="J782" t="s">
        <v>1085</v>
      </c>
      <c r="Y782" s="3">
        <v>23087</v>
      </c>
      <c r="Z782" s="3" t="str">
        <f t="shared" si="39"/>
        <v>Standard</v>
      </c>
      <c r="AA782" s="5" t="e">
        <f>VLOOKUP(Y782,#REF!,2,0)</f>
        <v>#REF!</v>
      </c>
    </row>
    <row r="783" spans="1:27" x14ac:dyDescent="0.3">
      <c r="A783" s="3">
        <v>21877</v>
      </c>
      <c r="B783" s="3">
        <v>494</v>
      </c>
      <c r="C783" s="3">
        <v>384</v>
      </c>
      <c r="D783" s="29">
        <v>5.685436022717991E-3</v>
      </c>
      <c r="E783" s="27">
        <v>8.0221053734835444</v>
      </c>
      <c r="F783" s="23" t="str">
        <f t="shared" si="37"/>
        <v>8 to 9</v>
      </c>
      <c r="G783" s="23">
        <f t="shared" si="38"/>
        <v>802</v>
      </c>
      <c r="H783" t="s">
        <v>1082</v>
      </c>
      <c r="I783" s="24">
        <v>2</v>
      </c>
      <c r="J783" t="s">
        <v>1085</v>
      </c>
      <c r="Y783" s="3">
        <v>23088</v>
      </c>
      <c r="Z783" s="3" t="str">
        <f t="shared" si="39"/>
        <v>Standard</v>
      </c>
      <c r="AA783" s="5" t="e">
        <f>VLOOKUP(Y783,#REF!,2,0)</f>
        <v>#REF!</v>
      </c>
    </row>
    <row r="784" spans="1:27" x14ac:dyDescent="0.3">
      <c r="A784" s="3">
        <v>21878</v>
      </c>
      <c r="B784" s="3">
        <v>494</v>
      </c>
      <c r="C784" s="3">
        <v>296</v>
      </c>
      <c r="D784" s="29">
        <v>2.8161660890977571E-2</v>
      </c>
      <c r="E784" s="27">
        <v>7.9631769458983834</v>
      </c>
      <c r="F784" s="23" t="str">
        <f t="shared" si="37"/>
        <v>7 to 8</v>
      </c>
      <c r="G784" s="23">
        <f t="shared" si="38"/>
        <v>796</v>
      </c>
      <c r="H784" t="s">
        <v>1082</v>
      </c>
      <c r="I784" s="24">
        <v>2</v>
      </c>
      <c r="J784" t="s">
        <v>1085</v>
      </c>
      <c r="Y784" s="3">
        <v>23090</v>
      </c>
      <c r="Z784" s="3" t="str">
        <f t="shared" si="39"/>
        <v>Standard</v>
      </c>
      <c r="AA784" s="5" t="e">
        <f>VLOOKUP(Y784,#REF!,2,0)</f>
        <v>#REF!</v>
      </c>
    </row>
    <row r="785" spans="1:27" x14ac:dyDescent="0.3">
      <c r="A785" s="3">
        <v>21879</v>
      </c>
      <c r="B785" s="3">
        <v>494</v>
      </c>
      <c r="C785" s="3">
        <v>114</v>
      </c>
      <c r="D785" s="29">
        <v>-3.4663666185959556E-2</v>
      </c>
      <c r="E785" s="27">
        <v>7.4964217142974041</v>
      </c>
      <c r="F785" s="23" t="str">
        <f t="shared" si="37"/>
        <v>7 to 8</v>
      </c>
      <c r="G785" s="23">
        <f t="shared" si="38"/>
        <v>750</v>
      </c>
      <c r="H785" t="s">
        <v>1081</v>
      </c>
      <c r="I785" s="24">
        <v>2</v>
      </c>
      <c r="J785" t="s">
        <v>1066</v>
      </c>
      <c r="Y785" s="3">
        <v>23092</v>
      </c>
      <c r="Z785" s="3" t="str">
        <f t="shared" si="39"/>
        <v>Standard</v>
      </c>
      <c r="AA785" s="5" t="e">
        <f>VLOOKUP(Y785,#REF!,2,0)</f>
        <v>#REF!</v>
      </c>
    </row>
    <row r="786" spans="1:27" x14ac:dyDescent="0.3">
      <c r="A786" s="3">
        <v>21880</v>
      </c>
      <c r="B786" s="3">
        <v>494</v>
      </c>
      <c r="C786" s="3">
        <v>263</v>
      </c>
      <c r="D786" s="29">
        <v>4.1659038555373566E-3</v>
      </c>
      <c r="E786" s="27">
        <v>7.8771596141790488</v>
      </c>
      <c r="F786" s="23" t="str">
        <f t="shared" si="37"/>
        <v>7 to 8</v>
      </c>
      <c r="G786" s="23">
        <f t="shared" si="38"/>
        <v>788</v>
      </c>
      <c r="H786" t="s">
        <v>1082</v>
      </c>
      <c r="I786" s="24">
        <v>2</v>
      </c>
      <c r="J786" t="s">
        <v>1085</v>
      </c>
      <c r="Y786" s="3">
        <v>23096</v>
      </c>
      <c r="Z786" s="3" t="str">
        <f t="shared" si="39"/>
        <v>Standard</v>
      </c>
      <c r="AA786" s="5" t="e">
        <f>VLOOKUP(Y786,#REF!,2,0)</f>
        <v>#REF!</v>
      </c>
    </row>
    <row r="787" spans="1:27" x14ac:dyDescent="0.3">
      <c r="A787" s="3">
        <v>21881</v>
      </c>
      <c r="B787" s="3">
        <v>494</v>
      </c>
      <c r="C787" s="3">
        <v>96</v>
      </c>
      <c r="D787" s="29">
        <v>2.0867545398751436E-2</v>
      </c>
      <c r="E787" s="27">
        <v>7.5286391150584322</v>
      </c>
      <c r="F787" s="23" t="str">
        <f t="shared" si="37"/>
        <v>7 to 8</v>
      </c>
      <c r="G787" s="23">
        <f t="shared" si="38"/>
        <v>753</v>
      </c>
      <c r="H787" t="s">
        <v>1082</v>
      </c>
      <c r="I787" s="24">
        <v>2</v>
      </c>
      <c r="J787" t="s">
        <v>1085</v>
      </c>
      <c r="Y787" s="3">
        <v>23099</v>
      </c>
      <c r="Z787" s="3" t="str">
        <f t="shared" si="39"/>
        <v>Standard</v>
      </c>
      <c r="AA787" s="5" t="e">
        <f>VLOOKUP(Y787,#REF!,2,0)</f>
        <v>#REF!</v>
      </c>
    </row>
    <row r="788" spans="1:27" x14ac:dyDescent="0.3">
      <c r="A788" s="3">
        <v>21882</v>
      </c>
      <c r="B788" s="3">
        <v>494</v>
      </c>
      <c r="C788" s="3">
        <v>85</v>
      </c>
      <c r="D788" s="29">
        <v>1.457412216049286E-2</v>
      </c>
      <c r="E788" s="27">
        <v>7.4723551963465624</v>
      </c>
      <c r="F788" s="23" t="str">
        <f t="shared" si="37"/>
        <v>7 to 8</v>
      </c>
      <c r="G788" s="23">
        <f t="shared" si="38"/>
        <v>747</v>
      </c>
      <c r="H788" t="s">
        <v>1081</v>
      </c>
      <c r="I788" s="24">
        <v>2</v>
      </c>
      <c r="J788" t="s">
        <v>1066</v>
      </c>
      <c r="Y788" s="3">
        <v>23101</v>
      </c>
      <c r="Z788" s="3" t="str">
        <f t="shared" si="39"/>
        <v>Standard</v>
      </c>
      <c r="AA788" s="5" t="e">
        <f>VLOOKUP(Y788,#REF!,2,0)</f>
        <v>#REF!</v>
      </c>
    </row>
    <row r="789" spans="1:27" x14ac:dyDescent="0.3">
      <c r="A789" s="3">
        <v>21883</v>
      </c>
      <c r="B789" s="3">
        <v>494</v>
      </c>
      <c r="C789" s="3">
        <v>157</v>
      </c>
      <c r="D789" s="29">
        <v>2.9144699517180631E-3</v>
      </c>
      <c r="E789" s="27">
        <v>7.681371017914735</v>
      </c>
      <c r="F789" s="23" t="str">
        <f t="shared" si="37"/>
        <v>7 to 8</v>
      </c>
      <c r="G789" s="23">
        <f t="shared" si="38"/>
        <v>768</v>
      </c>
      <c r="H789" t="s">
        <v>1082</v>
      </c>
      <c r="I789" s="24">
        <v>2</v>
      </c>
      <c r="J789" t="s">
        <v>1085</v>
      </c>
      <c r="Y789" s="3">
        <v>23104</v>
      </c>
      <c r="Z789" s="3" t="str">
        <f t="shared" si="39"/>
        <v>Standard</v>
      </c>
      <c r="AA789" s="5" t="e">
        <f>VLOOKUP(Y789,#REF!,2,0)</f>
        <v>#REF!</v>
      </c>
    </row>
    <row r="790" spans="1:27" x14ac:dyDescent="0.3">
      <c r="A790" s="3">
        <v>21884</v>
      </c>
      <c r="B790" s="3">
        <v>498</v>
      </c>
      <c r="C790" s="3">
        <v>113</v>
      </c>
      <c r="D790" s="29">
        <v>-4.0783526458463962E-2</v>
      </c>
      <c r="E790" s="27">
        <v>7.4427110525826965</v>
      </c>
      <c r="F790" s="23" t="str">
        <f t="shared" si="37"/>
        <v>7 to 8</v>
      </c>
      <c r="G790" s="23">
        <f t="shared" si="38"/>
        <v>744</v>
      </c>
      <c r="H790" t="s">
        <v>1081</v>
      </c>
      <c r="I790" s="24">
        <v>2</v>
      </c>
      <c r="J790" t="s">
        <v>1066</v>
      </c>
      <c r="Y790" s="3">
        <v>23106</v>
      </c>
      <c r="Z790" s="3" t="str">
        <f t="shared" si="39"/>
        <v>Standard</v>
      </c>
      <c r="AA790" s="5" t="e">
        <f>VLOOKUP(Y790,#REF!,2,0)</f>
        <v>#REF!</v>
      </c>
    </row>
    <row r="791" spans="1:27" x14ac:dyDescent="0.3">
      <c r="A791" s="3">
        <v>21888</v>
      </c>
      <c r="B791" s="3">
        <v>494</v>
      </c>
      <c r="C791" s="3">
        <v>284</v>
      </c>
      <c r="D791" s="29">
        <v>0.16162698914134757</v>
      </c>
      <c r="E791" s="27">
        <v>8.1626229561890948</v>
      </c>
      <c r="F791" s="23" t="str">
        <f t="shared" si="37"/>
        <v>8 to 9</v>
      </c>
      <c r="G791" s="23">
        <f t="shared" si="38"/>
        <v>816</v>
      </c>
      <c r="H791" t="s">
        <v>1082</v>
      </c>
      <c r="I791" s="24">
        <v>2</v>
      </c>
      <c r="J791" t="s">
        <v>1085</v>
      </c>
      <c r="Y791" s="3">
        <v>23113</v>
      </c>
      <c r="Z791" s="3" t="str">
        <f t="shared" si="39"/>
        <v>Standard</v>
      </c>
      <c r="AA791" s="5" t="e">
        <f>VLOOKUP(Y791,#REF!,2,0)</f>
        <v>#REF!</v>
      </c>
    </row>
    <row r="792" spans="1:27" x14ac:dyDescent="0.3">
      <c r="A792" s="3">
        <v>21889</v>
      </c>
      <c r="B792" s="3">
        <v>495</v>
      </c>
      <c r="C792" s="3">
        <v>553</v>
      </c>
      <c r="D792" s="29">
        <v>1.7740208559506681E-2</v>
      </c>
      <c r="E792" s="27">
        <v>8.1702969066769775</v>
      </c>
      <c r="F792" s="23" t="str">
        <f t="shared" si="37"/>
        <v>8 to 9</v>
      </c>
      <c r="G792" s="23">
        <f t="shared" si="38"/>
        <v>817</v>
      </c>
      <c r="H792" t="s">
        <v>1082</v>
      </c>
      <c r="I792" s="24">
        <v>2</v>
      </c>
      <c r="J792" t="s">
        <v>1085</v>
      </c>
      <c r="Y792" s="3">
        <v>23119</v>
      </c>
      <c r="Z792" s="3" t="str">
        <f t="shared" si="39"/>
        <v>Standard</v>
      </c>
      <c r="AA792" s="5" t="e">
        <f>VLOOKUP(Y792,#REF!,2,0)</f>
        <v>#REF!</v>
      </c>
    </row>
    <row r="793" spans="1:27" x14ac:dyDescent="0.3">
      <c r="A793" s="3">
        <v>21890</v>
      </c>
      <c r="B793" s="3">
        <v>494</v>
      </c>
      <c r="C793" s="3">
        <v>194</v>
      </c>
      <c r="D793" s="29">
        <v>0.40061670698032631</v>
      </c>
      <c r="E793" s="27">
        <v>8.3490884963622971</v>
      </c>
      <c r="F793" s="23" t="str">
        <f t="shared" si="37"/>
        <v>8 to 9</v>
      </c>
      <c r="G793" s="23">
        <f t="shared" si="38"/>
        <v>835</v>
      </c>
      <c r="H793" t="s">
        <v>1082</v>
      </c>
      <c r="I793" s="24">
        <v>2</v>
      </c>
      <c r="J793" t="s">
        <v>1085</v>
      </c>
      <c r="Y793" s="3">
        <v>23120</v>
      </c>
      <c r="Z793" s="3" t="str">
        <f t="shared" si="39"/>
        <v>Standard</v>
      </c>
      <c r="AA793" s="5" t="e">
        <f>VLOOKUP(Y793,#REF!,2,0)</f>
        <v>#REF!</v>
      </c>
    </row>
    <row r="794" spans="1:27" x14ac:dyDescent="0.3">
      <c r="A794" s="3">
        <v>21891</v>
      </c>
      <c r="B794" s="3">
        <v>494</v>
      </c>
      <c r="C794" s="3">
        <v>424</v>
      </c>
      <c r="D794" s="29">
        <v>2.4187509255258727E-2</v>
      </c>
      <c r="E794" s="27">
        <v>8.0914953882283704</v>
      </c>
      <c r="F794" s="23" t="str">
        <f t="shared" si="37"/>
        <v>8 to 9</v>
      </c>
      <c r="G794" s="23">
        <f t="shared" si="38"/>
        <v>809</v>
      </c>
      <c r="H794" t="s">
        <v>1082</v>
      </c>
      <c r="I794" s="24">
        <v>2</v>
      </c>
      <c r="J794" t="s">
        <v>1085</v>
      </c>
      <c r="Y794" s="3">
        <v>23122</v>
      </c>
      <c r="Z794" s="3" t="str">
        <f t="shared" si="39"/>
        <v>Standard</v>
      </c>
      <c r="AA794" s="5" t="e">
        <f>VLOOKUP(Y794,#REF!,2,0)</f>
        <v>#REF!</v>
      </c>
    </row>
    <row r="795" spans="1:27" x14ac:dyDescent="0.3">
      <c r="A795" s="3">
        <v>21892</v>
      </c>
      <c r="B795" s="3">
        <v>494</v>
      </c>
      <c r="C795" s="3">
        <v>389</v>
      </c>
      <c r="D795" s="29">
        <v>-2.2791624829252854E-2</v>
      </c>
      <c r="E795" s="27">
        <v>7.9772858844261743</v>
      </c>
      <c r="F795" s="23" t="str">
        <f t="shared" si="37"/>
        <v>7 to 8</v>
      </c>
      <c r="G795" s="23">
        <f t="shared" si="38"/>
        <v>798</v>
      </c>
      <c r="H795" t="s">
        <v>1082</v>
      </c>
      <c r="I795" s="24">
        <v>2</v>
      </c>
      <c r="J795" t="s">
        <v>1085</v>
      </c>
      <c r="Y795" s="3">
        <v>23123</v>
      </c>
      <c r="Z795" s="3" t="str">
        <f t="shared" si="39"/>
        <v>Standard</v>
      </c>
      <c r="AA795" s="5" t="e">
        <f>VLOOKUP(Y795,#REF!,2,0)</f>
        <v>#REF!</v>
      </c>
    </row>
    <row r="796" spans="1:27" x14ac:dyDescent="0.3">
      <c r="A796" s="3">
        <v>21894</v>
      </c>
      <c r="B796" s="3">
        <v>496</v>
      </c>
      <c r="C796" s="3">
        <v>125</v>
      </c>
      <c r="D796" s="29">
        <v>0.45766452329021251</v>
      </c>
      <c r="E796" s="27">
        <v>8.2346699426832508</v>
      </c>
      <c r="F796" s="23" t="str">
        <f t="shared" si="37"/>
        <v>8 to 9</v>
      </c>
      <c r="G796" s="23">
        <f t="shared" si="38"/>
        <v>823</v>
      </c>
      <c r="H796" t="s">
        <v>1082</v>
      </c>
      <c r="I796" s="24">
        <v>2</v>
      </c>
      <c r="J796" t="s">
        <v>1085</v>
      </c>
      <c r="Y796" s="3">
        <v>23124</v>
      </c>
      <c r="Z796" s="3" t="str">
        <f t="shared" si="39"/>
        <v>Standard</v>
      </c>
      <c r="AA796" s="5" t="e">
        <f>VLOOKUP(Y796,#REF!,2,0)</f>
        <v>#REF!</v>
      </c>
    </row>
    <row r="797" spans="1:27" x14ac:dyDescent="0.3">
      <c r="A797" s="3">
        <v>21895</v>
      </c>
      <c r="B797" s="3">
        <v>508</v>
      </c>
      <c r="C797" s="3">
        <v>1</v>
      </c>
      <c r="D797" s="29">
        <v>1</v>
      </c>
      <c r="E797" s="27">
        <v>7.1107951982309894</v>
      </c>
      <c r="F797" s="23" t="str">
        <f t="shared" si="37"/>
        <v>7 to 8</v>
      </c>
      <c r="G797" s="23">
        <f t="shared" si="38"/>
        <v>711</v>
      </c>
      <c r="H797" t="s">
        <v>1081</v>
      </c>
      <c r="I797" s="24">
        <v>1</v>
      </c>
      <c r="J797" t="s">
        <v>1066</v>
      </c>
      <c r="Y797" s="3">
        <v>23125</v>
      </c>
      <c r="Z797" s="3" t="str">
        <f t="shared" si="39"/>
        <v>Standard</v>
      </c>
      <c r="AA797" s="5" t="e">
        <f>VLOOKUP(Y797,#REF!,2,0)</f>
        <v>#REF!</v>
      </c>
    </row>
    <row r="798" spans="1:27" x14ac:dyDescent="0.3">
      <c r="A798" s="3">
        <v>21896</v>
      </c>
      <c r="B798" s="3">
        <v>496</v>
      </c>
      <c r="C798" s="3">
        <v>135</v>
      </c>
      <c r="D798" s="29">
        <v>0.1397682757378125</v>
      </c>
      <c r="E798" s="27">
        <v>7.8301042329750574</v>
      </c>
      <c r="F798" s="23" t="str">
        <f t="shared" si="37"/>
        <v>7 to 8</v>
      </c>
      <c r="G798" s="23">
        <f t="shared" si="38"/>
        <v>783</v>
      </c>
      <c r="H798" t="s">
        <v>1082</v>
      </c>
      <c r="I798" s="24">
        <v>2</v>
      </c>
      <c r="J798" t="s">
        <v>1085</v>
      </c>
      <c r="Y798" s="3">
        <v>23128</v>
      </c>
      <c r="Z798" s="3" t="str">
        <f t="shared" si="39"/>
        <v>Standard</v>
      </c>
      <c r="AA798" s="5" t="e">
        <f>VLOOKUP(Y798,#REF!,2,0)</f>
        <v>#REF!</v>
      </c>
    </row>
    <row r="799" spans="1:27" x14ac:dyDescent="0.3">
      <c r="A799" s="3">
        <v>21897</v>
      </c>
      <c r="B799" s="3">
        <v>597</v>
      </c>
      <c r="C799" s="3">
        <v>4</v>
      </c>
      <c r="D799" s="29">
        <v>0.13297716064326981</v>
      </c>
      <c r="E799" s="27">
        <v>5.6537945309692077</v>
      </c>
      <c r="F799" s="23" t="str">
        <f t="shared" si="37"/>
        <v>5 to 6</v>
      </c>
      <c r="G799" s="23">
        <f t="shared" si="38"/>
        <v>565</v>
      </c>
      <c r="H799" t="s">
        <v>1081</v>
      </c>
      <c r="I799" s="24">
        <v>1</v>
      </c>
      <c r="J799" t="s">
        <v>1066</v>
      </c>
      <c r="Y799" s="3">
        <v>23129</v>
      </c>
      <c r="Z799" s="3" t="str">
        <f t="shared" si="39"/>
        <v>Standard</v>
      </c>
      <c r="AA799" s="5" t="e">
        <f>VLOOKUP(Y799,#REF!,2,0)</f>
        <v>#REF!</v>
      </c>
    </row>
    <row r="800" spans="1:27" x14ac:dyDescent="0.3">
      <c r="A800" s="3">
        <v>21898</v>
      </c>
      <c r="B800" s="3">
        <v>598</v>
      </c>
      <c r="C800" s="3">
        <v>33</v>
      </c>
      <c r="D800" s="29">
        <v>0.21873190108839186</v>
      </c>
      <c r="E800" s="27">
        <v>6.4969071275631709</v>
      </c>
      <c r="F800" s="23" t="str">
        <f t="shared" si="37"/>
        <v>6 to 7</v>
      </c>
      <c r="G800" s="23">
        <f t="shared" si="38"/>
        <v>650</v>
      </c>
      <c r="H800" t="s">
        <v>1081</v>
      </c>
      <c r="I800" s="24">
        <v>1</v>
      </c>
      <c r="J800" t="s">
        <v>1066</v>
      </c>
      <c r="Y800" s="3">
        <v>23132</v>
      </c>
      <c r="Z800" s="3" t="str">
        <f t="shared" si="39"/>
        <v>Standard</v>
      </c>
      <c r="AA800" s="5" t="e">
        <f>VLOOKUP(Y800,#REF!,2,0)</f>
        <v>#REF!</v>
      </c>
    </row>
    <row r="801" spans="1:27" x14ac:dyDescent="0.3">
      <c r="A801" s="3">
        <v>21899</v>
      </c>
      <c r="B801" s="3">
        <v>497</v>
      </c>
      <c r="C801" s="3">
        <v>304</v>
      </c>
      <c r="D801" s="29">
        <v>6.124596405803635E-3</v>
      </c>
      <c r="E801" s="27">
        <v>7.9049817903771959</v>
      </c>
      <c r="F801" s="23" t="str">
        <f t="shared" si="37"/>
        <v>7 to 8</v>
      </c>
      <c r="G801" s="23">
        <f t="shared" si="38"/>
        <v>790</v>
      </c>
      <c r="H801" t="s">
        <v>1082</v>
      </c>
      <c r="I801" s="24">
        <v>2</v>
      </c>
      <c r="J801" t="s">
        <v>1085</v>
      </c>
      <c r="Y801" s="3">
        <v>23133</v>
      </c>
      <c r="Z801" s="3" t="str">
        <f t="shared" si="39"/>
        <v>Standard</v>
      </c>
      <c r="AA801" s="5" t="e">
        <f>VLOOKUP(Y801,#REF!,2,0)</f>
        <v>#REF!</v>
      </c>
    </row>
    <row r="802" spans="1:27" x14ac:dyDescent="0.3">
      <c r="A802" s="3">
        <v>21900</v>
      </c>
      <c r="B802" s="3">
        <v>500</v>
      </c>
      <c r="C802" s="3">
        <v>396</v>
      </c>
      <c r="D802" s="29">
        <v>1.9326969805498348E-2</v>
      </c>
      <c r="E802" s="27">
        <v>7.9974918669225694</v>
      </c>
      <c r="F802" s="23" t="str">
        <f t="shared" si="37"/>
        <v>7 to 8</v>
      </c>
      <c r="G802" s="23">
        <f t="shared" si="38"/>
        <v>800</v>
      </c>
      <c r="H802" t="s">
        <v>1082</v>
      </c>
      <c r="I802" s="24">
        <v>2</v>
      </c>
      <c r="J802" t="s">
        <v>1085</v>
      </c>
      <c r="Y802" s="3">
        <v>23134</v>
      </c>
      <c r="Z802" s="3" t="str">
        <f t="shared" si="39"/>
        <v>Standard</v>
      </c>
      <c r="AA802" s="5" t="e">
        <f>VLOOKUP(Y802,#REF!,2,0)</f>
        <v>#REF!</v>
      </c>
    </row>
    <row r="803" spans="1:27" x14ac:dyDescent="0.3">
      <c r="A803" s="3">
        <v>21901</v>
      </c>
      <c r="B803" s="3">
        <v>499</v>
      </c>
      <c r="C803" s="3">
        <v>332</v>
      </c>
      <c r="D803" s="29">
        <v>3.3833669188469667E-2</v>
      </c>
      <c r="E803" s="27">
        <v>7.9660284498533951</v>
      </c>
      <c r="F803" s="23" t="str">
        <f t="shared" si="37"/>
        <v>7 to 8</v>
      </c>
      <c r="G803" s="23">
        <f t="shared" si="38"/>
        <v>797</v>
      </c>
      <c r="H803" t="s">
        <v>1082</v>
      </c>
      <c r="I803" s="24">
        <v>2</v>
      </c>
      <c r="J803" t="s">
        <v>1085</v>
      </c>
      <c r="Y803" s="3">
        <v>23135</v>
      </c>
      <c r="Z803" s="3" t="str">
        <f t="shared" si="39"/>
        <v>Standard</v>
      </c>
      <c r="AA803" s="5" t="e">
        <f>VLOOKUP(Y803,#REF!,2,0)</f>
        <v>#REF!</v>
      </c>
    </row>
    <row r="804" spans="1:27" x14ac:dyDescent="0.3">
      <c r="A804" s="3">
        <v>21902</v>
      </c>
      <c r="B804" s="3">
        <v>500</v>
      </c>
      <c r="C804" s="3">
        <v>222</v>
      </c>
      <c r="D804" s="29">
        <v>7.7223483384128849E-3</v>
      </c>
      <c r="E804" s="27">
        <v>7.7598172852182827</v>
      </c>
      <c r="F804" s="23" t="str">
        <f t="shared" si="37"/>
        <v>7 to 8</v>
      </c>
      <c r="G804" s="23">
        <f t="shared" si="38"/>
        <v>776</v>
      </c>
      <c r="H804" t="s">
        <v>1082</v>
      </c>
      <c r="I804" s="24">
        <v>2</v>
      </c>
      <c r="J804" t="s">
        <v>1085</v>
      </c>
      <c r="Y804" s="3">
        <v>23137</v>
      </c>
      <c r="Z804" s="3" t="str">
        <f t="shared" si="39"/>
        <v>Standard</v>
      </c>
      <c r="AA804" s="5" t="e">
        <f>VLOOKUP(Y804,#REF!,2,0)</f>
        <v>#REF!</v>
      </c>
    </row>
    <row r="805" spans="1:27" x14ac:dyDescent="0.3">
      <c r="A805" s="3">
        <v>21903</v>
      </c>
      <c r="B805" s="3">
        <v>500</v>
      </c>
      <c r="C805" s="3">
        <v>164</v>
      </c>
      <c r="D805" s="29">
        <v>0.35581789432388444</v>
      </c>
      <c r="E805" s="27">
        <v>8.1689031116587092</v>
      </c>
      <c r="F805" s="23" t="str">
        <f t="shared" si="37"/>
        <v>8 to 9</v>
      </c>
      <c r="G805" s="23">
        <f t="shared" si="38"/>
        <v>817</v>
      </c>
      <c r="H805" t="s">
        <v>1082</v>
      </c>
      <c r="I805" s="24">
        <v>2</v>
      </c>
      <c r="J805" t="s">
        <v>1085</v>
      </c>
      <c r="Y805" s="3">
        <v>23138</v>
      </c>
      <c r="Z805" s="3" t="str">
        <f t="shared" si="39"/>
        <v>Standard</v>
      </c>
      <c r="AA805" s="5" t="e">
        <f>VLOOKUP(Y805,#REF!,2,0)</f>
        <v>#REF!</v>
      </c>
    </row>
    <row r="806" spans="1:27" x14ac:dyDescent="0.3">
      <c r="A806" s="3">
        <v>21904</v>
      </c>
      <c r="B806" s="3">
        <v>503</v>
      </c>
      <c r="C806" s="3">
        <v>28</v>
      </c>
      <c r="D806" s="29">
        <v>0.44005268767191791</v>
      </c>
      <c r="E806" s="27">
        <v>7.5897240510017037</v>
      </c>
      <c r="F806" s="23" t="str">
        <f t="shared" si="37"/>
        <v>7 to 8</v>
      </c>
      <c r="G806" s="23">
        <f t="shared" si="38"/>
        <v>759</v>
      </c>
      <c r="H806" t="s">
        <v>1082</v>
      </c>
      <c r="I806" s="24">
        <v>1</v>
      </c>
      <c r="J806" t="s">
        <v>1085</v>
      </c>
      <c r="Y806" s="3">
        <v>23139</v>
      </c>
      <c r="Z806" s="3" t="str">
        <f t="shared" si="39"/>
        <v>Standard</v>
      </c>
      <c r="AA806" s="5" t="e">
        <f>VLOOKUP(Y806,#REF!,2,0)</f>
        <v>#REF!</v>
      </c>
    </row>
    <row r="807" spans="1:27" x14ac:dyDescent="0.3">
      <c r="A807" s="3">
        <v>21905</v>
      </c>
      <c r="B807" s="3">
        <v>497</v>
      </c>
      <c r="C807" s="3">
        <v>155</v>
      </c>
      <c r="D807" s="29">
        <v>-1.8171831540120715E-2</v>
      </c>
      <c r="E807" s="27">
        <v>7.6096652282080841</v>
      </c>
      <c r="F807" s="23" t="str">
        <f t="shared" si="37"/>
        <v>7 to 8</v>
      </c>
      <c r="G807" s="23">
        <f t="shared" si="38"/>
        <v>761</v>
      </c>
      <c r="H807" t="s">
        <v>1082</v>
      </c>
      <c r="I807" s="24">
        <v>2</v>
      </c>
      <c r="J807" t="s">
        <v>1085</v>
      </c>
      <c r="Y807" s="3">
        <v>23140</v>
      </c>
      <c r="Z807" s="3" t="str">
        <f t="shared" si="39"/>
        <v>Standard</v>
      </c>
      <c r="AA807" s="5" t="e">
        <f>VLOOKUP(Y807,#REF!,2,0)</f>
        <v>#REF!</v>
      </c>
    </row>
    <row r="808" spans="1:27" x14ac:dyDescent="0.3">
      <c r="A808" s="3">
        <v>21906</v>
      </c>
      <c r="B808" s="3">
        <v>497</v>
      </c>
      <c r="C808" s="3">
        <v>88</v>
      </c>
      <c r="D808" s="29">
        <v>0.1932743589448126</v>
      </c>
      <c r="E808" s="27">
        <v>7.7410192487245633</v>
      </c>
      <c r="F808" s="23" t="str">
        <f t="shared" si="37"/>
        <v>7 to 8</v>
      </c>
      <c r="G808" s="23">
        <f t="shared" si="38"/>
        <v>774</v>
      </c>
      <c r="H808" t="s">
        <v>1082</v>
      </c>
      <c r="I808" s="24">
        <v>2</v>
      </c>
      <c r="J808" t="s">
        <v>1085</v>
      </c>
      <c r="Y808" s="3">
        <v>23141</v>
      </c>
      <c r="Z808" s="3" t="str">
        <f t="shared" si="39"/>
        <v>Standard</v>
      </c>
      <c r="AA808" s="5" t="e">
        <f>VLOOKUP(Y808,#REF!,2,0)</f>
        <v>#REF!</v>
      </c>
    </row>
    <row r="809" spans="1:27" x14ac:dyDescent="0.3">
      <c r="A809" s="3">
        <v>21907</v>
      </c>
      <c r="B809" s="3">
        <v>497</v>
      </c>
      <c r="C809" s="3">
        <v>392</v>
      </c>
      <c r="D809" s="29">
        <v>0.12688364961520868</v>
      </c>
      <c r="E809" s="27">
        <v>8.2002538590449596</v>
      </c>
      <c r="F809" s="23" t="str">
        <f t="shared" si="37"/>
        <v>8 to 9</v>
      </c>
      <c r="G809" s="23">
        <f t="shared" si="38"/>
        <v>820</v>
      </c>
      <c r="H809" t="s">
        <v>1082</v>
      </c>
      <c r="I809" s="24">
        <v>2</v>
      </c>
      <c r="J809" t="s">
        <v>1085</v>
      </c>
      <c r="Y809" s="3">
        <v>23142</v>
      </c>
      <c r="Z809" s="3" t="str">
        <f t="shared" si="39"/>
        <v>Standard</v>
      </c>
      <c r="AA809" s="5" t="e">
        <f>VLOOKUP(Y809,#REF!,2,0)</f>
        <v>#REF!</v>
      </c>
    </row>
    <row r="810" spans="1:27" x14ac:dyDescent="0.3">
      <c r="A810" s="3">
        <v>21908</v>
      </c>
      <c r="B810" s="3">
        <v>497</v>
      </c>
      <c r="C810" s="3">
        <v>475</v>
      </c>
      <c r="D810" s="29">
        <v>0.18818831552744361</v>
      </c>
      <c r="E810" s="27">
        <v>8.365828971814393</v>
      </c>
      <c r="F810" s="23" t="str">
        <f t="shared" si="37"/>
        <v>8 to 9</v>
      </c>
      <c r="G810" s="23">
        <f t="shared" si="38"/>
        <v>837</v>
      </c>
      <c r="H810" t="s">
        <v>1082</v>
      </c>
      <c r="I810" s="24">
        <v>2</v>
      </c>
      <c r="J810" t="s">
        <v>1085</v>
      </c>
      <c r="Y810" s="3">
        <v>23143</v>
      </c>
      <c r="Z810" s="3" t="str">
        <f t="shared" si="39"/>
        <v>Standard</v>
      </c>
      <c r="AA810" s="5" t="e">
        <f>VLOOKUP(Y810,#REF!,2,0)</f>
        <v>#REF!</v>
      </c>
    </row>
    <row r="811" spans="1:27" x14ac:dyDescent="0.3">
      <c r="A811" s="3">
        <v>21910</v>
      </c>
      <c r="B811" s="3">
        <v>502</v>
      </c>
      <c r="C811" s="3">
        <v>11</v>
      </c>
      <c r="D811" s="29">
        <v>0.34976100200273763</v>
      </c>
      <c r="E811" s="27">
        <v>7.152776523573503</v>
      </c>
      <c r="F811" s="23" t="str">
        <f t="shared" si="37"/>
        <v>7 to 8</v>
      </c>
      <c r="G811" s="23">
        <f t="shared" si="38"/>
        <v>715</v>
      </c>
      <c r="H811" t="s">
        <v>1081</v>
      </c>
      <c r="I811" s="24">
        <v>1</v>
      </c>
      <c r="J811" t="s">
        <v>1066</v>
      </c>
      <c r="Y811" s="3">
        <v>23145</v>
      </c>
      <c r="Z811" s="3" t="str">
        <f t="shared" si="39"/>
        <v>Standard</v>
      </c>
      <c r="AA811" s="5" t="e">
        <f>VLOOKUP(Y811,#REF!,2,0)</f>
        <v>#REF!</v>
      </c>
    </row>
    <row r="812" spans="1:27" x14ac:dyDescent="0.3">
      <c r="A812" s="3">
        <v>21911</v>
      </c>
      <c r="B812" s="3">
        <v>502</v>
      </c>
      <c r="C812" s="3">
        <v>33</v>
      </c>
      <c r="D812" s="29">
        <v>0.32071121109953477</v>
      </c>
      <c r="E812" s="27">
        <v>7.507194129173909</v>
      </c>
      <c r="F812" s="23" t="str">
        <f t="shared" si="37"/>
        <v>7 to 8</v>
      </c>
      <c r="G812" s="23">
        <f t="shared" si="38"/>
        <v>751</v>
      </c>
      <c r="H812" t="s">
        <v>1082</v>
      </c>
      <c r="I812" s="24">
        <v>1</v>
      </c>
      <c r="J812" t="s">
        <v>1085</v>
      </c>
      <c r="Y812" s="3">
        <v>23149</v>
      </c>
      <c r="Z812" s="3" t="str">
        <f t="shared" si="39"/>
        <v>Standard</v>
      </c>
      <c r="AA812" s="5" t="e">
        <f>VLOOKUP(Y812,#REF!,2,0)</f>
        <v>#REF!</v>
      </c>
    </row>
    <row r="813" spans="1:27" x14ac:dyDescent="0.3">
      <c r="A813" s="3">
        <v>21912</v>
      </c>
      <c r="B813" s="3">
        <v>494</v>
      </c>
      <c r="C813" s="3">
        <v>299</v>
      </c>
      <c r="D813" s="29">
        <v>0.22253918809792547</v>
      </c>
      <c r="E813" s="27">
        <v>8.2719977149320805</v>
      </c>
      <c r="F813" s="23" t="str">
        <f t="shared" si="37"/>
        <v>8 to 9</v>
      </c>
      <c r="G813" s="23">
        <f t="shared" si="38"/>
        <v>827</v>
      </c>
      <c r="H813" t="s">
        <v>1082</v>
      </c>
      <c r="I813" s="24">
        <v>2</v>
      </c>
      <c r="J813" t="s">
        <v>1085</v>
      </c>
      <c r="Y813" s="3">
        <v>23150</v>
      </c>
      <c r="Z813" s="3" t="str">
        <f t="shared" si="39"/>
        <v>Standard</v>
      </c>
      <c r="AA813" s="5" t="e">
        <f>VLOOKUP(Y813,#REF!,2,0)</f>
        <v>#REF!</v>
      </c>
    </row>
    <row r="814" spans="1:27" x14ac:dyDescent="0.3">
      <c r="A814" s="3">
        <v>21913</v>
      </c>
      <c r="B814" s="3">
        <v>494</v>
      </c>
      <c r="C814" s="3">
        <v>127</v>
      </c>
      <c r="D814" s="29">
        <v>0.10420014158503012</v>
      </c>
      <c r="E814" s="27">
        <v>7.7714477624256455</v>
      </c>
      <c r="F814" s="23" t="str">
        <f t="shared" si="37"/>
        <v>7 to 8</v>
      </c>
      <c r="G814" s="23">
        <f t="shared" si="38"/>
        <v>777</v>
      </c>
      <c r="H814" t="s">
        <v>1082</v>
      </c>
      <c r="I814" s="24">
        <v>2</v>
      </c>
      <c r="J814" t="s">
        <v>1085</v>
      </c>
      <c r="Y814" s="3">
        <v>23151</v>
      </c>
      <c r="Z814" s="3" t="str">
        <f t="shared" si="39"/>
        <v>Standard</v>
      </c>
      <c r="AA814" s="5" t="e">
        <f>VLOOKUP(Y814,#REF!,2,0)</f>
        <v>#REF!</v>
      </c>
    </row>
    <row r="815" spans="1:27" x14ac:dyDescent="0.3">
      <c r="A815" s="3">
        <v>21914</v>
      </c>
      <c r="B815" s="3">
        <v>496</v>
      </c>
      <c r="C815" s="3">
        <v>569</v>
      </c>
      <c r="D815" s="29">
        <v>3.1247930768998691E-2</v>
      </c>
      <c r="E815" s="27">
        <v>8.194243147004908</v>
      </c>
      <c r="F815" s="23" t="str">
        <f t="shared" si="37"/>
        <v>8 to 9</v>
      </c>
      <c r="G815" s="23">
        <f t="shared" si="38"/>
        <v>819</v>
      </c>
      <c r="H815" t="s">
        <v>1082</v>
      </c>
      <c r="I815" s="24">
        <v>2</v>
      </c>
      <c r="J815" t="s">
        <v>1085</v>
      </c>
      <c r="Y815" s="3">
        <v>23152</v>
      </c>
      <c r="Z815" s="3" t="str">
        <f t="shared" si="39"/>
        <v>Standard</v>
      </c>
      <c r="AA815" s="5" t="e">
        <f>VLOOKUP(Y815,#REF!,2,0)</f>
        <v>#REF!</v>
      </c>
    </row>
    <row r="816" spans="1:27" x14ac:dyDescent="0.3">
      <c r="A816" s="3">
        <v>21915</v>
      </c>
      <c r="B816" s="3">
        <v>496</v>
      </c>
      <c r="C816" s="3">
        <v>686</v>
      </c>
      <c r="D816" s="29">
        <v>5.1734518961493628E-2</v>
      </c>
      <c r="E816" s="27">
        <v>8.2993012748575712</v>
      </c>
      <c r="F816" s="23" t="str">
        <f t="shared" si="37"/>
        <v>8 to 9</v>
      </c>
      <c r="G816" s="23">
        <f t="shared" si="38"/>
        <v>830</v>
      </c>
      <c r="H816" t="s">
        <v>1082</v>
      </c>
      <c r="I816" s="24">
        <v>2</v>
      </c>
      <c r="J816" t="s">
        <v>1085</v>
      </c>
      <c r="Y816" s="3">
        <v>23155</v>
      </c>
      <c r="Z816" s="3" t="str">
        <f t="shared" si="39"/>
        <v>Standard</v>
      </c>
      <c r="AA816" s="5" t="e">
        <f>VLOOKUP(Y816,#REF!,2,0)</f>
        <v>#REF!</v>
      </c>
    </row>
    <row r="817" spans="1:27" x14ac:dyDescent="0.3">
      <c r="A817" s="3">
        <v>21916</v>
      </c>
      <c r="B817" s="3">
        <v>496</v>
      </c>
      <c r="C817" s="3">
        <v>381</v>
      </c>
      <c r="D817" s="29">
        <v>8.556317589293299E-3</v>
      </c>
      <c r="E817" s="27">
        <v>8.0041224182909989</v>
      </c>
      <c r="F817" s="23" t="str">
        <f t="shared" si="37"/>
        <v>8 to 9</v>
      </c>
      <c r="G817" s="23">
        <f t="shared" si="38"/>
        <v>800</v>
      </c>
      <c r="H817" t="s">
        <v>1082</v>
      </c>
      <c r="I817" s="24">
        <v>2</v>
      </c>
      <c r="J817" t="s">
        <v>1085</v>
      </c>
      <c r="Y817" s="3">
        <v>23157</v>
      </c>
      <c r="Z817" s="3" t="str">
        <f t="shared" si="39"/>
        <v>Standard</v>
      </c>
      <c r="AA817" s="5" t="e">
        <f>VLOOKUP(Y817,#REF!,2,0)</f>
        <v>#REF!</v>
      </c>
    </row>
    <row r="818" spans="1:27" x14ac:dyDescent="0.3">
      <c r="A818" s="3">
        <v>21917</v>
      </c>
      <c r="B818" s="3">
        <v>496</v>
      </c>
      <c r="C818" s="3">
        <v>249</v>
      </c>
      <c r="D818" s="29">
        <v>1.4113217506293652E-2</v>
      </c>
      <c r="E818" s="27">
        <v>7.853921447092123</v>
      </c>
      <c r="F818" s="23" t="str">
        <f t="shared" si="37"/>
        <v>7 to 8</v>
      </c>
      <c r="G818" s="23">
        <f t="shared" si="38"/>
        <v>785</v>
      </c>
      <c r="H818" t="s">
        <v>1082</v>
      </c>
      <c r="I818" s="24">
        <v>2</v>
      </c>
      <c r="J818" t="s">
        <v>1085</v>
      </c>
      <c r="Y818" s="3">
        <v>23159</v>
      </c>
      <c r="Z818" s="3" t="str">
        <f t="shared" si="39"/>
        <v>Standard</v>
      </c>
      <c r="AA818" s="5" t="e">
        <f>VLOOKUP(Y818,#REF!,2,0)</f>
        <v>#REF!</v>
      </c>
    </row>
    <row r="819" spans="1:27" x14ac:dyDescent="0.3">
      <c r="A819" s="3">
        <v>21918</v>
      </c>
      <c r="B819" s="3">
        <v>494</v>
      </c>
      <c r="C819" s="3">
        <v>390</v>
      </c>
      <c r="D819" s="29">
        <v>8.4646711190436048E-3</v>
      </c>
      <c r="E819" s="27">
        <v>8.0327985640859172</v>
      </c>
      <c r="F819" s="23" t="str">
        <f t="shared" si="37"/>
        <v>8 to 9</v>
      </c>
      <c r="G819" s="23">
        <f t="shared" si="38"/>
        <v>803</v>
      </c>
      <c r="H819" t="s">
        <v>1082</v>
      </c>
      <c r="I819" s="24">
        <v>2</v>
      </c>
      <c r="J819" t="s">
        <v>1085</v>
      </c>
      <c r="Y819" s="3">
        <v>23160</v>
      </c>
      <c r="Z819" s="3" t="str">
        <f t="shared" si="39"/>
        <v>Standard</v>
      </c>
      <c r="AA819" s="5" t="e">
        <f>VLOOKUP(Y819,#REF!,2,0)</f>
        <v>#REF!</v>
      </c>
    </row>
    <row r="820" spans="1:27" x14ac:dyDescent="0.3">
      <c r="A820" s="3">
        <v>21922</v>
      </c>
      <c r="B820" s="3">
        <v>497</v>
      </c>
      <c r="C820" s="3">
        <v>123</v>
      </c>
      <c r="D820" s="29">
        <v>0.39460221004847995</v>
      </c>
      <c r="E820" s="27">
        <v>8.1407309634033123</v>
      </c>
      <c r="F820" s="23" t="str">
        <f t="shared" si="37"/>
        <v>8 to 9</v>
      </c>
      <c r="G820" s="23">
        <f t="shared" si="38"/>
        <v>814</v>
      </c>
      <c r="H820" t="s">
        <v>1082</v>
      </c>
      <c r="I820" s="24">
        <v>2</v>
      </c>
      <c r="J820" t="s">
        <v>1085</v>
      </c>
      <c r="Y820" s="3">
        <v>23161</v>
      </c>
      <c r="Z820" s="3" t="str">
        <f t="shared" si="39"/>
        <v>Standard</v>
      </c>
      <c r="AA820" s="5" t="e">
        <f>VLOOKUP(Y820,#REF!,2,0)</f>
        <v>#REF!</v>
      </c>
    </row>
    <row r="821" spans="1:27" x14ac:dyDescent="0.3">
      <c r="A821" s="3">
        <v>21925</v>
      </c>
      <c r="B821" s="3">
        <v>574</v>
      </c>
      <c r="C821" s="3">
        <v>75</v>
      </c>
      <c r="D821" s="29">
        <v>6.0102469060934905E-3</v>
      </c>
      <c r="E821" s="27">
        <v>6.6657159794824707</v>
      </c>
      <c r="F821" s="23" t="str">
        <f t="shared" si="37"/>
        <v>6 to 7</v>
      </c>
      <c r="G821" s="23">
        <f t="shared" si="38"/>
        <v>667</v>
      </c>
      <c r="H821" t="s">
        <v>1081</v>
      </c>
      <c r="I821" s="24">
        <v>2</v>
      </c>
      <c r="J821" t="s">
        <v>1066</v>
      </c>
      <c r="Y821" s="3">
        <v>23178</v>
      </c>
      <c r="Z821" s="3" t="str">
        <f t="shared" si="39"/>
        <v>Standard</v>
      </c>
      <c r="AA821" s="5" t="e">
        <f>VLOOKUP(Y821,#REF!,2,0)</f>
        <v>#REF!</v>
      </c>
    </row>
    <row r="822" spans="1:27" x14ac:dyDescent="0.3">
      <c r="A822" s="3">
        <v>21926</v>
      </c>
      <c r="B822" s="3">
        <v>547</v>
      </c>
      <c r="C822" s="3">
        <v>68</v>
      </c>
      <c r="D822" s="29">
        <v>1.3365487845109441E-2</v>
      </c>
      <c r="E822" s="27">
        <v>6.8813084417660013</v>
      </c>
      <c r="F822" s="23" t="str">
        <f t="shared" si="37"/>
        <v>6 to 7</v>
      </c>
      <c r="G822" s="23">
        <f t="shared" si="38"/>
        <v>688</v>
      </c>
      <c r="H822" t="s">
        <v>1081</v>
      </c>
      <c r="I822" s="24">
        <v>2</v>
      </c>
      <c r="J822" t="s">
        <v>1066</v>
      </c>
      <c r="Y822" s="3">
        <v>23179</v>
      </c>
      <c r="Z822" s="3" t="str">
        <f t="shared" si="39"/>
        <v>Standard</v>
      </c>
      <c r="AA822" s="5" t="e">
        <f>VLOOKUP(Y822,#REF!,2,0)</f>
        <v>#REF!</v>
      </c>
    </row>
    <row r="823" spans="1:27" x14ac:dyDescent="0.3">
      <c r="A823" s="3">
        <v>21927</v>
      </c>
      <c r="B823" s="3">
        <v>519</v>
      </c>
      <c r="C823" s="3">
        <v>104</v>
      </c>
      <c r="D823" s="29">
        <v>3.816234079852255E-3</v>
      </c>
      <c r="E823" s="27">
        <v>7.283803951788939</v>
      </c>
      <c r="F823" s="23" t="str">
        <f t="shared" si="37"/>
        <v>7 to 8</v>
      </c>
      <c r="G823" s="23">
        <f t="shared" si="38"/>
        <v>728</v>
      </c>
      <c r="H823" t="s">
        <v>1081</v>
      </c>
      <c r="I823" s="24">
        <v>2</v>
      </c>
      <c r="J823" t="s">
        <v>1066</v>
      </c>
      <c r="Y823" s="3">
        <v>23180</v>
      </c>
      <c r="Z823" s="3" t="str">
        <f t="shared" si="39"/>
        <v>Standard</v>
      </c>
      <c r="AA823" s="5" t="e">
        <f>VLOOKUP(Y823,#REF!,2,0)</f>
        <v>#REF!</v>
      </c>
    </row>
    <row r="824" spans="1:27" x14ac:dyDescent="0.3">
      <c r="A824" s="3">
        <v>21928</v>
      </c>
      <c r="B824" s="3">
        <v>496</v>
      </c>
      <c r="C824" s="3">
        <v>840</v>
      </c>
      <c r="D824" s="29">
        <v>0.2383786629645756</v>
      </c>
      <c r="E824" s="27">
        <v>8.6633503664289702</v>
      </c>
      <c r="F824" s="23" t="str">
        <f t="shared" si="37"/>
        <v>8 to 9</v>
      </c>
      <c r="G824" s="23">
        <f t="shared" si="38"/>
        <v>866</v>
      </c>
      <c r="H824" t="s">
        <v>1080</v>
      </c>
      <c r="I824" s="24">
        <v>2</v>
      </c>
      <c r="J824" t="s">
        <v>1084</v>
      </c>
      <c r="Y824" s="3">
        <v>23183</v>
      </c>
      <c r="Z824" s="3" t="str">
        <f t="shared" si="39"/>
        <v>Standard</v>
      </c>
      <c r="AA824" s="5" t="e">
        <f>VLOOKUP(Y824,#REF!,2,0)</f>
        <v>#REF!</v>
      </c>
    </row>
    <row r="825" spans="1:27" x14ac:dyDescent="0.3">
      <c r="A825" s="3">
        <v>21929</v>
      </c>
      <c r="B825" s="3">
        <v>494</v>
      </c>
      <c r="C825" s="3">
        <v>906</v>
      </c>
      <c r="D825" s="29">
        <v>0.43054308718515716</v>
      </c>
      <c r="E825" s="27">
        <v>8.9660056343294645</v>
      </c>
      <c r="F825" s="23" t="str">
        <f t="shared" si="37"/>
        <v>8 to 9</v>
      </c>
      <c r="G825" s="23">
        <f t="shared" si="38"/>
        <v>897</v>
      </c>
      <c r="H825" t="s">
        <v>1080</v>
      </c>
      <c r="I825" s="24">
        <v>2</v>
      </c>
      <c r="J825" t="s">
        <v>1084</v>
      </c>
      <c r="Y825" s="3">
        <v>23185</v>
      </c>
      <c r="Z825" s="3" t="str">
        <f t="shared" si="39"/>
        <v>Standard</v>
      </c>
      <c r="AA825" s="5" t="e">
        <f>VLOOKUP(Y825,#REF!,2,0)</f>
        <v>#REF!</v>
      </c>
    </row>
    <row r="826" spans="1:27" x14ac:dyDescent="0.3">
      <c r="A826" s="3">
        <v>21930</v>
      </c>
      <c r="B826" s="3">
        <v>494</v>
      </c>
      <c r="C826" s="3">
        <v>699</v>
      </c>
      <c r="D826" s="29">
        <v>0.16692527251413383</v>
      </c>
      <c r="E826" s="27">
        <v>8.5095087246724557</v>
      </c>
      <c r="F826" s="23" t="str">
        <f t="shared" si="37"/>
        <v>8 to 9</v>
      </c>
      <c r="G826" s="23">
        <f t="shared" si="38"/>
        <v>851</v>
      </c>
      <c r="H826" t="s">
        <v>1080</v>
      </c>
      <c r="I826" s="24">
        <v>2</v>
      </c>
      <c r="J826" t="s">
        <v>1084</v>
      </c>
      <c r="Y826" s="3">
        <v>23186</v>
      </c>
      <c r="Z826" s="3" t="str">
        <f t="shared" si="39"/>
        <v>Standard</v>
      </c>
      <c r="AA826" s="5" t="e">
        <f>VLOOKUP(Y826,#REF!,2,0)</f>
        <v>#REF!</v>
      </c>
    </row>
    <row r="827" spans="1:27" x14ac:dyDescent="0.3">
      <c r="A827" s="3">
        <v>21931</v>
      </c>
      <c r="B827" s="3">
        <v>493</v>
      </c>
      <c r="C827" s="3">
        <v>1208</v>
      </c>
      <c r="D827" s="29">
        <v>0.19608076547860931</v>
      </c>
      <c r="E827" s="27">
        <v>8.7691180691640334</v>
      </c>
      <c r="F827" s="23" t="str">
        <f t="shared" si="37"/>
        <v>8 to 9</v>
      </c>
      <c r="G827" s="23">
        <f t="shared" si="38"/>
        <v>877</v>
      </c>
      <c r="H827" t="s">
        <v>1080</v>
      </c>
      <c r="I827" s="24">
        <v>2</v>
      </c>
      <c r="J827" t="s">
        <v>1084</v>
      </c>
      <c r="Y827" s="3">
        <v>23187</v>
      </c>
      <c r="Z827" s="3" t="str">
        <f t="shared" si="39"/>
        <v>Standard</v>
      </c>
      <c r="AA827" s="5" t="e">
        <f>VLOOKUP(Y827,#REF!,2,0)</f>
        <v>#REF!</v>
      </c>
    </row>
    <row r="828" spans="1:27" x14ac:dyDescent="0.3">
      <c r="A828" s="3">
        <v>21932</v>
      </c>
      <c r="B828" s="3">
        <v>498</v>
      </c>
      <c r="C828" s="3">
        <v>460</v>
      </c>
      <c r="D828" s="29">
        <v>0.39733553957404832</v>
      </c>
      <c r="E828" s="27">
        <v>8.629394948780984</v>
      </c>
      <c r="F828" s="23" t="str">
        <f t="shared" si="37"/>
        <v>8 to 9</v>
      </c>
      <c r="G828" s="23">
        <f t="shared" si="38"/>
        <v>863</v>
      </c>
      <c r="H828" t="s">
        <v>1080</v>
      </c>
      <c r="I828" s="24">
        <v>2</v>
      </c>
      <c r="J828" t="s">
        <v>1084</v>
      </c>
      <c r="Y828" s="3">
        <v>23197</v>
      </c>
      <c r="Z828" s="3" t="str">
        <f t="shared" si="39"/>
        <v>Standard</v>
      </c>
      <c r="AA828" s="5" t="e">
        <f>VLOOKUP(Y828,#REF!,2,0)</f>
        <v>#REF!</v>
      </c>
    </row>
    <row r="829" spans="1:27" x14ac:dyDescent="0.3">
      <c r="A829" s="3">
        <v>21933</v>
      </c>
      <c r="B829" s="3">
        <v>499</v>
      </c>
      <c r="C829" s="3">
        <v>450</v>
      </c>
      <c r="D829" s="29">
        <v>0.17780448176475525</v>
      </c>
      <c r="E829" s="27">
        <v>8.310087245250303</v>
      </c>
      <c r="F829" s="23" t="str">
        <f t="shared" si="37"/>
        <v>8 to 9</v>
      </c>
      <c r="G829" s="23">
        <f t="shared" si="38"/>
        <v>831</v>
      </c>
      <c r="H829" t="s">
        <v>1082</v>
      </c>
      <c r="I829" s="24">
        <v>2</v>
      </c>
      <c r="J829" t="s">
        <v>1085</v>
      </c>
      <c r="Y829" s="3">
        <v>23210</v>
      </c>
      <c r="Z829" s="3" t="str">
        <f t="shared" si="39"/>
        <v>Standard</v>
      </c>
      <c r="AA829" s="5" t="e">
        <f>VLOOKUP(Y829,#REF!,2,0)</f>
        <v>#REF!</v>
      </c>
    </row>
    <row r="830" spans="1:27" x14ac:dyDescent="0.3">
      <c r="A830" s="3">
        <v>21934</v>
      </c>
      <c r="B830" s="3">
        <v>494</v>
      </c>
      <c r="C830" s="3">
        <v>406</v>
      </c>
      <c r="D830" s="29">
        <v>0.28858768106590416</v>
      </c>
      <c r="E830" s="27">
        <v>8.4797170139760283</v>
      </c>
      <c r="F830" s="23" t="str">
        <f t="shared" si="37"/>
        <v>8 to 9</v>
      </c>
      <c r="G830" s="23">
        <f t="shared" si="38"/>
        <v>848</v>
      </c>
      <c r="H830" t="s">
        <v>1082</v>
      </c>
      <c r="I830" s="24">
        <v>2</v>
      </c>
      <c r="J830" t="s">
        <v>1085</v>
      </c>
      <c r="Y830" s="3">
        <v>23211</v>
      </c>
      <c r="Z830" s="3" t="str">
        <f t="shared" si="39"/>
        <v>Standard</v>
      </c>
      <c r="AA830" s="5" t="e">
        <f>VLOOKUP(Y830,#REF!,2,0)</f>
        <v>#REF!</v>
      </c>
    </row>
    <row r="831" spans="1:27" x14ac:dyDescent="0.3">
      <c r="A831" s="3">
        <v>21935</v>
      </c>
      <c r="B831" s="3">
        <v>494</v>
      </c>
      <c r="C831" s="3">
        <v>512</v>
      </c>
      <c r="D831" s="29">
        <v>0.23130726441017574</v>
      </c>
      <c r="E831" s="27">
        <v>8.4869046782921469</v>
      </c>
      <c r="F831" s="23" t="str">
        <f t="shared" si="37"/>
        <v>8 to 9</v>
      </c>
      <c r="G831" s="23">
        <f t="shared" si="38"/>
        <v>849</v>
      </c>
      <c r="H831" t="s">
        <v>1082</v>
      </c>
      <c r="I831" s="24">
        <v>2</v>
      </c>
      <c r="J831" t="s">
        <v>1085</v>
      </c>
      <c r="Y831" s="3">
        <v>23213</v>
      </c>
      <c r="Z831" s="3" t="str">
        <f t="shared" si="39"/>
        <v>Standard</v>
      </c>
      <c r="AA831" s="5" t="e">
        <f>VLOOKUP(Y831,#REF!,2,0)</f>
        <v>#REF!</v>
      </c>
    </row>
    <row r="832" spans="1:27" x14ac:dyDescent="0.3">
      <c r="A832" s="3">
        <v>21936</v>
      </c>
      <c r="B832" s="3">
        <v>500</v>
      </c>
      <c r="C832" s="3">
        <v>545</v>
      </c>
      <c r="D832" s="29">
        <v>0.1672358702672459</v>
      </c>
      <c r="E832" s="27">
        <v>8.3563574792143882</v>
      </c>
      <c r="F832" s="23" t="str">
        <f t="shared" si="37"/>
        <v>8 to 9</v>
      </c>
      <c r="G832" s="23">
        <f t="shared" si="38"/>
        <v>836</v>
      </c>
      <c r="H832" t="s">
        <v>1082</v>
      </c>
      <c r="I832" s="24">
        <v>2</v>
      </c>
      <c r="J832" t="s">
        <v>1085</v>
      </c>
      <c r="Y832" s="3">
        <v>23214</v>
      </c>
      <c r="Z832" s="3" t="str">
        <f t="shared" si="39"/>
        <v>Standard</v>
      </c>
      <c r="AA832" s="5" t="e">
        <f>VLOOKUP(Y832,#REF!,2,0)</f>
        <v>#REF!</v>
      </c>
    </row>
    <row r="833" spans="1:27" x14ac:dyDescent="0.3">
      <c r="A833" s="3">
        <v>21937</v>
      </c>
      <c r="B833" s="3">
        <v>505</v>
      </c>
      <c r="C833" s="3">
        <v>310</v>
      </c>
      <c r="D833" s="29">
        <v>-0.33492499355348426</v>
      </c>
      <c r="E833" s="27">
        <v>7.3134355864696481</v>
      </c>
      <c r="F833" s="23" t="str">
        <f t="shared" si="37"/>
        <v>7 to 8</v>
      </c>
      <c r="G833" s="23">
        <f t="shared" si="38"/>
        <v>731</v>
      </c>
      <c r="H833" t="s">
        <v>1081</v>
      </c>
      <c r="I833" s="24">
        <v>2</v>
      </c>
      <c r="J833" t="s">
        <v>1066</v>
      </c>
      <c r="Y833" s="3">
        <v>23215</v>
      </c>
      <c r="Z833" s="3" t="str">
        <f t="shared" si="39"/>
        <v>Standard</v>
      </c>
      <c r="AA833" s="5" t="e">
        <f>VLOOKUP(Y833,#REF!,2,0)</f>
        <v>#REF!</v>
      </c>
    </row>
    <row r="834" spans="1:27" x14ac:dyDescent="0.3">
      <c r="A834" s="3">
        <v>21942</v>
      </c>
      <c r="B834" s="3">
        <v>496</v>
      </c>
      <c r="C834" s="3">
        <v>81</v>
      </c>
      <c r="D834" s="29">
        <v>-2.4931189435228568E-2</v>
      </c>
      <c r="E834" s="27">
        <v>7.3654717708419764</v>
      </c>
      <c r="F834" s="23" t="str">
        <f t="shared" ref="F834:F897" si="40">IF(AND(E834&gt;1,E834&lt;2),"1 to 2",IF(AND(E834&gt;2,E834&lt;3),"2 to 3",IF(AND(E834&gt;3,E834&lt;4),"3 to 4",IF(AND(E834&gt;4,E834&lt;5),"4 to 5",IF(AND(E834&gt;5,E834&lt;6),"5 to 6",IF(AND(E834&gt;6,E834&lt;7),"6 to 7",IF(AND(E834&gt;7,E834&lt;8),"7 to 8",IF(AND(E834&gt;8,E834&lt;9),"8 to 9",IF(AND(E834&gt;9,E834&lt;10),"9 to 10","N/A")))))))))</f>
        <v>7 to 8</v>
      </c>
      <c r="G834" s="23">
        <f t="shared" ref="G834:G897" si="41">ROUND(E834*100,0)</f>
        <v>737</v>
      </c>
      <c r="H834" t="s">
        <v>1081</v>
      </c>
      <c r="I834" s="24">
        <v>2</v>
      </c>
      <c r="J834" t="s">
        <v>1066</v>
      </c>
      <c r="Y834" s="3">
        <v>23216</v>
      </c>
      <c r="Z834" s="3" t="str">
        <f t="shared" ref="Z834:Z897" si="42">VLOOKUP(Y834,A:J,10,0)</f>
        <v>Standard</v>
      </c>
      <c r="AA834" s="5" t="e">
        <f>VLOOKUP(Y834,#REF!,2,0)</f>
        <v>#REF!</v>
      </c>
    </row>
    <row r="835" spans="1:27" x14ac:dyDescent="0.3">
      <c r="A835" s="3">
        <v>21943</v>
      </c>
      <c r="B835" s="3">
        <v>500</v>
      </c>
      <c r="C835" s="3">
        <v>49</v>
      </c>
      <c r="D835" s="29">
        <v>-1.8921405390647329E-2</v>
      </c>
      <c r="E835" s="27">
        <v>7.1494076655207</v>
      </c>
      <c r="F835" s="23" t="str">
        <f t="shared" si="40"/>
        <v>7 to 8</v>
      </c>
      <c r="G835" s="23">
        <f t="shared" si="41"/>
        <v>715</v>
      </c>
      <c r="H835" t="s">
        <v>1081</v>
      </c>
      <c r="I835" s="24">
        <v>2</v>
      </c>
      <c r="J835" t="s">
        <v>1066</v>
      </c>
      <c r="Y835" s="3">
        <v>23217</v>
      </c>
      <c r="Z835" s="3" t="str">
        <f t="shared" si="42"/>
        <v>Standard</v>
      </c>
      <c r="AA835" s="5" t="e">
        <f>VLOOKUP(Y835,#REF!,2,0)</f>
        <v>#REF!</v>
      </c>
    </row>
    <row r="836" spans="1:27" x14ac:dyDescent="0.3">
      <c r="A836" s="3">
        <v>21944</v>
      </c>
      <c r="B836" s="3">
        <v>496</v>
      </c>
      <c r="C836" s="3">
        <v>92</v>
      </c>
      <c r="D836" s="29">
        <v>-5.249584598226437E-3</v>
      </c>
      <c r="E836" s="27">
        <v>7.4470990405764015</v>
      </c>
      <c r="F836" s="23" t="str">
        <f t="shared" si="40"/>
        <v>7 to 8</v>
      </c>
      <c r="G836" s="23">
        <f t="shared" si="41"/>
        <v>745</v>
      </c>
      <c r="H836" t="s">
        <v>1081</v>
      </c>
      <c r="I836" s="24">
        <v>2</v>
      </c>
      <c r="J836" t="s">
        <v>1066</v>
      </c>
      <c r="Y836" s="3">
        <v>23220</v>
      </c>
      <c r="Z836" s="3" t="str">
        <f t="shared" si="42"/>
        <v>Standard</v>
      </c>
      <c r="AA836" s="5" t="e">
        <f>VLOOKUP(Y836,#REF!,2,0)</f>
        <v>#REF!</v>
      </c>
    </row>
    <row r="837" spans="1:27" x14ac:dyDescent="0.3">
      <c r="A837" s="3">
        <v>21945</v>
      </c>
      <c r="B837" s="3">
        <v>496</v>
      </c>
      <c r="C837" s="3">
        <v>95</v>
      </c>
      <c r="D837" s="29">
        <v>3.192232749584667E-2</v>
      </c>
      <c r="E837" s="27">
        <v>7.5236500001345261</v>
      </c>
      <c r="F837" s="23" t="str">
        <f t="shared" si="40"/>
        <v>7 to 8</v>
      </c>
      <c r="G837" s="23">
        <f t="shared" si="41"/>
        <v>752</v>
      </c>
      <c r="H837" t="s">
        <v>1082</v>
      </c>
      <c r="I837" s="24">
        <v>2</v>
      </c>
      <c r="J837" t="s">
        <v>1085</v>
      </c>
      <c r="Y837" s="3">
        <v>23221</v>
      </c>
      <c r="Z837" s="3" t="str">
        <f t="shared" si="42"/>
        <v>Standard</v>
      </c>
      <c r="AA837" s="5" t="e">
        <f>VLOOKUP(Y837,#REF!,2,0)</f>
        <v>#REF!</v>
      </c>
    </row>
    <row r="838" spans="1:27" x14ac:dyDescent="0.3">
      <c r="A838" s="3">
        <v>21946</v>
      </c>
      <c r="B838" s="3">
        <v>497</v>
      </c>
      <c r="C838" s="3">
        <v>24</v>
      </c>
      <c r="D838" s="29">
        <v>3.4351066889792684E-2</v>
      </c>
      <c r="E838" s="27">
        <v>7.0104007171710876</v>
      </c>
      <c r="F838" s="23" t="str">
        <f t="shared" si="40"/>
        <v>7 to 8</v>
      </c>
      <c r="G838" s="23">
        <f t="shared" si="41"/>
        <v>701</v>
      </c>
      <c r="H838" t="s">
        <v>1081</v>
      </c>
      <c r="I838" s="24">
        <v>1</v>
      </c>
      <c r="J838" t="s">
        <v>1066</v>
      </c>
      <c r="Y838" s="3">
        <v>23222</v>
      </c>
      <c r="Z838" s="3" t="str">
        <f t="shared" si="42"/>
        <v>Standard</v>
      </c>
      <c r="AA838" s="5" t="e">
        <f>VLOOKUP(Y838,#REF!,2,0)</f>
        <v>#REF!</v>
      </c>
    </row>
    <row r="839" spans="1:27" x14ac:dyDescent="0.3">
      <c r="A839" s="3">
        <v>21947</v>
      </c>
      <c r="B839" s="3">
        <v>494</v>
      </c>
      <c r="C839" s="3">
        <v>171</v>
      </c>
      <c r="D839" s="29">
        <v>-2.3816941900898121E-2</v>
      </c>
      <c r="E839" s="27">
        <v>7.6667974184568619</v>
      </c>
      <c r="F839" s="23" t="str">
        <f t="shared" si="40"/>
        <v>7 to 8</v>
      </c>
      <c r="G839" s="23">
        <f t="shared" si="41"/>
        <v>767</v>
      </c>
      <c r="H839" t="s">
        <v>1082</v>
      </c>
      <c r="I839" s="24">
        <v>2</v>
      </c>
      <c r="J839" t="s">
        <v>1085</v>
      </c>
      <c r="Y839" s="3">
        <v>23223</v>
      </c>
      <c r="Z839" s="3" t="str">
        <f t="shared" si="42"/>
        <v>Standard</v>
      </c>
      <c r="AA839" s="5" t="e">
        <f>VLOOKUP(Y839,#REF!,2,0)</f>
        <v>#REF!</v>
      </c>
    </row>
    <row r="840" spans="1:27" x14ac:dyDescent="0.3">
      <c r="A840" s="3">
        <v>21948</v>
      </c>
      <c r="B840" s="3">
        <v>494</v>
      </c>
      <c r="C840" s="3">
        <v>178</v>
      </c>
      <c r="D840" s="29">
        <v>0.27604401396179706</v>
      </c>
      <c r="E840" s="27">
        <v>8.1527150908896679</v>
      </c>
      <c r="F840" s="23" t="str">
        <f t="shared" si="40"/>
        <v>8 to 9</v>
      </c>
      <c r="G840" s="23">
        <f t="shared" si="41"/>
        <v>815</v>
      </c>
      <c r="H840" t="s">
        <v>1082</v>
      </c>
      <c r="I840" s="24">
        <v>2</v>
      </c>
      <c r="J840" t="s">
        <v>1085</v>
      </c>
      <c r="Y840" s="3">
        <v>23225</v>
      </c>
      <c r="Z840" s="3" t="str">
        <f t="shared" si="42"/>
        <v>Standard</v>
      </c>
      <c r="AA840" s="5" t="e">
        <f>VLOOKUP(Y840,#REF!,2,0)</f>
        <v>#REF!</v>
      </c>
    </row>
    <row r="841" spans="1:27" x14ac:dyDescent="0.3">
      <c r="A841" s="3">
        <v>21949</v>
      </c>
      <c r="B841" s="3">
        <v>494</v>
      </c>
      <c r="C841" s="3">
        <v>143</v>
      </c>
      <c r="D841" s="29">
        <v>1.733734772974865E-2</v>
      </c>
      <c r="E841" s="27">
        <v>7.6715346996242255</v>
      </c>
      <c r="F841" s="23" t="str">
        <f t="shared" si="40"/>
        <v>7 to 8</v>
      </c>
      <c r="G841" s="23">
        <f t="shared" si="41"/>
        <v>767</v>
      </c>
      <c r="H841" t="s">
        <v>1082</v>
      </c>
      <c r="I841" s="24">
        <v>2</v>
      </c>
      <c r="J841" t="s">
        <v>1085</v>
      </c>
      <c r="Y841" s="3">
        <v>23226</v>
      </c>
      <c r="Z841" s="3" t="str">
        <f t="shared" si="42"/>
        <v>Standard</v>
      </c>
      <c r="AA841" s="5" t="e">
        <f>VLOOKUP(Y841,#REF!,2,0)</f>
        <v>#REF!</v>
      </c>
    </row>
    <row r="842" spans="1:27" x14ac:dyDescent="0.3">
      <c r="A842" s="3">
        <v>21955</v>
      </c>
      <c r="B842" s="3">
        <v>501</v>
      </c>
      <c r="C842" s="3">
        <v>117</v>
      </c>
      <c r="D842" s="29">
        <v>3.0844336026868285E-2</v>
      </c>
      <c r="E842" s="27">
        <v>7.5498355691733297</v>
      </c>
      <c r="F842" s="23" t="str">
        <f t="shared" si="40"/>
        <v>7 to 8</v>
      </c>
      <c r="G842" s="23">
        <f t="shared" si="41"/>
        <v>755</v>
      </c>
      <c r="H842" t="s">
        <v>1082</v>
      </c>
      <c r="I842" s="24">
        <v>2</v>
      </c>
      <c r="J842" t="s">
        <v>1085</v>
      </c>
      <c r="Y842" s="3">
        <v>23227</v>
      </c>
      <c r="Z842" s="3" t="str">
        <f t="shared" si="42"/>
        <v>Standard</v>
      </c>
      <c r="AA842" s="5" t="e">
        <f>VLOOKUP(Y842,#REF!,2,0)</f>
        <v>#REF!</v>
      </c>
    </row>
    <row r="843" spans="1:27" x14ac:dyDescent="0.3">
      <c r="A843" s="3">
        <v>21967</v>
      </c>
      <c r="B843" s="3">
        <v>494</v>
      </c>
      <c r="C843" s="3">
        <v>235</v>
      </c>
      <c r="D843" s="29">
        <v>6.315408910787597E-3</v>
      </c>
      <c r="E843" s="27">
        <v>7.8386456416545451</v>
      </c>
      <c r="F843" s="23" t="str">
        <f t="shared" si="40"/>
        <v>7 to 8</v>
      </c>
      <c r="G843" s="23">
        <f t="shared" si="41"/>
        <v>784</v>
      </c>
      <c r="H843" t="s">
        <v>1082</v>
      </c>
      <c r="I843" s="24">
        <v>2</v>
      </c>
      <c r="J843" t="s">
        <v>1085</v>
      </c>
      <c r="Y843" s="3">
        <v>23228</v>
      </c>
      <c r="Z843" s="3" t="str">
        <f t="shared" si="42"/>
        <v>Standard</v>
      </c>
      <c r="AA843" s="5" t="e">
        <f>VLOOKUP(Y843,#REF!,2,0)</f>
        <v>#REF!</v>
      </c>
    </row>
    <row r="844" spans="1:27" x14ac:dyDescent="0.3">
      <c r="A844" s="3">
        <v>21972</v>
      </c>
      <c r="B844" s="3">
        <v>494</v>
      </c>
      <c r="C844" s="3">
        <v>81</v>
      </c>
      <c r="D844" s="29">
        <v>3.1452293325782716E-3</v>
      </c>
      <c r="E844" s="27">
        <v>7.4344377972274769</v>
      </c>
      <c r="F844" s="23" t="str">
        <f t="shared" si="40"/>
        <v>7 to 8</v>
      </c>
      <c r="G844" s="23">
        <f t="shared" si="41"/>
        <v>743</v>
      </c>
      <c r="H844" t="s">
        <v>1081</v>
      </c>
      <c r="I844" s="24">
        <v>2</v>
      </c>
      <c r="J844" t="s">
        <v>1066</v>
      </c>
      <c r="Y844" s="3">
        <v>23242</v>
      </c>
      <c r="Z844" s="3" t="str">
        <f t="shared" si="42"/>
        <v>Standard</v>
      </c>
      <c r="AA844" s="5" t="e">
        <f>VLOOKUP(Y844,#REF!,2,0)</f>
        <v>#REF!</v>
      </c>
    </row>
    <row r="845" spans="1:27" x14ac:dyDescent="0.3">
      <c r="A845" s="3">
        <v>21973</v>
      </c>
      <c r="B845" s="3">
        <v>505</v>
      </c>
      <c r="C845" s="3">
        <v>34</v>
      </c>
      <c r="D845" s="29">
        <v>-1.5753592749190155E-2</v>
      </c>
      <c r="E845" s="27">
        <v>6.9709969624566144</v>
      </c>
      <c r="F845" s="23" t="str">
        <f t="shared" si="40"/>
        <v>6 to 7</v>
      </c>
      <c r="G845" s="23">
        <f t="shared" si="41"/>
        <v>697</v>
      </c>
      <c r="H845" t="s">
        <v>1081</v>
      </c>
      <c r="I845" s="24">
        <v>1</v>
      </c>
      <c r="J845" t="s">
        <v>1066</v>
      </c>
      <c r="Y845" s="3">
        <v>23249</v>
      </c>
      <c r="Z845" s="3" t="str">
        <f t="shared" si="42"/>
        <v>Standard</v>
      </c>
      <c r="AA845" s="5" t="e">
        <f>VLOOKUP(Y845,#REF!,2,0)</f>
        <v>#REF!</v>
      </c>
    </row>
    <row r="846" spans="1:27" x14ac:dyDescent="0.3">
      <c r="A846" s="3">
        <v>21974</v>
      </c>
      <c r="B846" s="3">
        <v>500</v>
      </c>
      <c r="C846" s="3">
        <v>393</v>
      </c>
      <c r="D846" s="29">
        <v>0.31883323615624082</v>
      </c>
      <c r="E846" s="27">
        <v>8.4484224973749029</v>
      </c>
      <c r="F846" s="23" t="str">
        <f t="shared" si="40"/>
        <v>8 to 9</v>
      </c>
      <c r="G846" s="23">
        <f t="shared" si="41"/>
        <v>845</v>
      </c>
      <c r="H846" t="s">
        <v>1082</v>
      </c>
      <c r="I846" s="24">
        <v>2</v>
      </c>
      <c r="J846" t="s">
        <v>1085</v>
      </c>
      <c r="Y846" s="3">
        <v>23265</v>
      </c>
      <c r="Z846" s="3" t="str">
        <f t="shared" si="42"/>
        <v>Standard</v>
      </c>
      <c r="AA846" s="5" t="e">
        <f>VLOOKUP(Y846,#REF!,2,0)</f>
        <v>#REF!</v>
      </c>
    </row>
    <row r="847" spans="1:27" x14ac:dyDescent="0.3">
      <c r="A847" s="3">
        <v>21975</v>
      </c>
      <c r="B847" s="3">
        <v>494</v>
      </c>
      <c r="C847" s="3">
        <v>681</v>
      </c>
      <c r="D847" s="29">
        <v>1.7909192830282857E-2</v>
      </c>
      <c r="E847" s="27">
        <v>8.2590150335896038</v>
      </c>
      <c r="F847" s="23" t="str">
        <f t="shared" si="40"/>
        <v>8 to 9</v>
      </c>
      <c r="G847" s="23">
        <f t="shared" si="41"/>
        <v>826</v>
      </c>
      <c r="H847" t="s">
        <v>1082</v>
      </c>
      <c r="I847" s="24">
        <v>2</v>
      </c>
      <c r="J847" t="s">
        <v>1085</v>
      </c>
      <c r="Y847" s="3">
        <v>23266</v>
      </c>
      <c r="Z847" s="3" t="str">
        <f t="shared" si="42"/>
        <v>Standard</v>
      </c>
      <c r="AA847" s="5" t="e">
        <f>VLOOKUP(Y847,#REF!,2,0)</f>
        <v>#REF!</v>
      </c>
    </row>
    <row r="848" spans="1:27" x14ac:dyDescent="0.3">
      <c r="A848" s="3">
        <v>21976</v>
      </c>
      <c r="B848" s="3">
        <v>496</v>
      </c>
      <c r="C848" s="3">
        <v>450</v>
      </c>
      <c r="D848" s="29">
        <v>3.5567391157935446E-4</v>
      </c>
      <c r="E848" s="27">
        <v>8.052358527798873</v>
      </c>
      <c r="F848" s="23" t="str">
        <f t="shared" si="40"/>
        <v>8 to 9</v>
      </c>
      <c r="G848" s="23">
        <f t="shared" si="41"/>
        <v>805</v>
      </c>
      <c r="H848" t="s">
        <v>1082</v>
      </c>
      <c r="I848" s="24">
        <v>2</v>
      </c>
      <c r="J848" t="s">
        <v>1085</v>
      </c>
      <c r="Y848" s="3">
        <v>23267</v>
      </c>
      <c r="Z848" s="3" t="str">
        <f t="shared" si="42"/>
        <v>Standard</v>
      </c>
      <c r="AA848" s="5" t="e">
        <f>VLOOKUP(Y848,#REF!,2,0)</f>
        <v>#REF!</v>
      </c>
    </row>
    <row r="849" spans="1:27" x14ac:dyDescent="0.3">
      <c r="A849" s="3">
        <v>21977</v>
      </c>
      <c r="B849" s="3">
        <v>496</v>
      </c>
      <c r="C849" s="3">
        <v>1023</v>
      </c>
      <c r="D849" s="29">
        <v>1.6721453744824206E-2</v>
      </c>
      <c r="E849" s="27">
        <v>8.3901780351072848</v>
      </c>
      <c r="F849" s="23" t="str">
        <f t="shared" si="40"/>
        <v>8 to 9</v>
      </c>
      <c r="G849" s="23">
        <f t="shared" si="41"/>
        <v>839</v>
      </c>
      <c r="H849" t="s">
        <v>1082</v>
      </c>
      <c r="I849" s="24">
        <v>2</v>
      </c>
      <c r="J849" t="s">
        <v>1085</v>
      </c>
      <c r="Y849" s="3">
        <v>23268</v>
      </c>
      <c r="Z849" s="3" t="str">
        <f t="shared" si="42"/>
        <v>Standard</v>
      </c>
      <c r="AA849" s="5" t="e">
        <f>VLOOKUP(Y849,#REF!,2,0)</f>
        <v>#REF!</v>
      </c>
    </row>
    <row r="850" spans="1:27" x14ac:dyDescent="0.3">
      <c r="A850" s="3">
        <v>21980</v>
      </c>
      <c r="B850" s="3">
        <v>495</v>
      </c>
      <c r="C850" s="3">
        <v>337</v>
      </c>
      <c r="D850" s="29">
        <v>-5.8757193796386293E-3</v>
      </c>
      <c r="E850" s="27">
        <v>7.9426618259398012</v>
      </c>
      <c r="F850" s="23" t="str">
        <f t="shared" si="40"/>
        <v>7 to 8</v>
      </c>
      <c r="G850" s="23">
        <f t="shared" si="41"/>
        <v>794</v>
      </c>
      <c r="H850" t="s">
        <v>1082</v>
      </c>
      <c r="I850" s="24">
        <v>2</v>
      </c>
      <c r="J850" t="s">
        <v>1085</v>
      </c>
      <c r="Y850" s="3">
        <v>23269</v>
      </c>
      <c r="Z850" s="3" t="str">
        <f t="shared" si="42"/>
        <v>Standard</v>
      </c>
      <c r="AA850" s="5" t="e">
        <f>VLOOKUP(Y850,#REF!,2,0)</f>
        <v>#REF!</v>
      </c>
    </row>
    <row r="851" spans="1:27" x14ac:dyDescent="0.3">
      <c r="A851" s="3">
        <v>21981</v>
      </c>
      <c r="B851" s="3">
        <v>497</v>
      </c>
      <c r="C851" s="3">
        <v>282</v>
      </c>
      <c r="D851" s="29">
        <v>9.7207243484013425E-3</v>
      </c>
      <c r="E851" s="27">
        <v>7.8830344353095008</v>
      </c>
      <c r="F851" s="23" t="str">
        <f t="shared" si="40"/>
        <v>7 to 8</v>
      </c>
      <c r="G851" s="23">
        <f t="shared" si="41"/>
        <v>788</v>
      </c>
      <c r="H851" t="s">
        <v>1082</v>
      </c>
      <c r="I851" s="24">
        <v>2</v>
      </c>
      <c r="J851" t="s">
        <v>1085</v>
      </c>
      <c r="Y851" s="3">
        <v>23270</v>
      </c>
      <c r="Z851" s="3" t="str">
        <f t="shared" si="42"/>
        <v>Standard</v>
      </c>
      <c r="AA851" s="5" t="e">
        <f>VLOOKUP(Y851,#REF!,2,0)</f>
        <v>#REF!</v>
      </c>
    </row>
    <row r="852" spans="1:27" x14ac:dyDescent="0.3">
      <c r="A852" s="3">
        <v>21982</v>
      </c>
      <c r="B852" s="3">
        <v>494</v>
      </c>
      <c r="C852" s="3">
        <v>362</v>
      </c>
      <c r="D852" s="29">
        <v>1.4750520292364004E-2</v>
      </c>
      <c r="E852" s="27">
        <v>8.0157233710661018</v>
      </c>
      <c r="F852" s="23" t="str">
        <f t="shared" si="40"/>
        <v>8 to 9</v>
      </c>
      <c r="G852" s="23">
        <f t="shared" si="41"/>
        <v>802</v>
      </c>
      <c r="H852" t="s">
        <v>1082</v>
      </c>
      <c r="I852" s="24">
        <v>2</v>
      </c>
      <c r="J852" t="s">
        <v>1085</v>
      </c>
      <c r="Y852" s="3">
        <v>23271</v>
      </c>
      <c r="Z852" s="3" t="str">
        <f t="shared" si="42"/>
        <v>Standard</v>
      </c>
      <c r="AA852" s="5" t="e">
        <f>VLOOKUP(Y852,#REF!,2,0)</f>
        <v>#REF!</v>
      </c>
    </row>
    <row r="853" spans="1:27" x14ac:dyDescent="0.3">
      <c r="A853" s="3">
        <v>21983</v>
      </c>
      <c r="B853" s="3">
        <v>494</v>
      </c>
      <c r="C853" s="3">
        <v>158</v>
      </c>
      <c r="D853" s="29">
        <v>8.0597074758472411E-3</v>
      </c>
      <c r="E853" s="27">
        <v>7.6927645770439934</v>
      </c>
      <c r="F853" s="23" t="str">
        <f t="shared" si="40"/>
        <v>7 to 8</v>
      </c>
      <c r="G853" s="23">
        <f t="shared" si="41"/>
        <v>769</v>
      </c>
      <c r="H853" t="s">
        <v>1082</v>
      </c>
      <c r="I853" s="24">
        <v>2</v>
      </c>
      <c r="J853" t="s">
        <v>1085</v>
      </c>
      <c r="Y853" s="3">
        <v>23273</v>
      </c>
      <c r="Z853" s="3" t="str">
        <f t="shared" si="42"/>
        <v>Standard</v>
      </c>
      <c r="AA853" s="5" t="e">
        <f>VLOOKUP(Y853,#REF!,2,0)</f>
        <v>#REF!</v>
      </c>
    </row>
    <row r="854" spans="1:27" x14ac:dyDescent="0.3">
      <c r="A854" s="3">
        <v>21984</v>
      </c>
      <c r="B854" s="3">
        <v>497</v>
      </c>
      <c r="C854" s="3">
        <v>220</v>
      </c>
      <c r="D854" s="29">
        <v>1.3614596727245966E-2</v>
      </c>
      <c r="E854" s="27">
        <v>7.7965609090633805</v>
      </c>
      <c r="F854" s="23" t="str">
        <f t="shared" si="40"/>
        <v>7 to 8</v>
      </c>
      <c r="G854" s="23">
        <f t="shared" si="41"/>
        <v>780</v>
      </c>
      <c r="H854" t="s">
        <v>1082</v>
      </c>
      <c r="I854" s="24">
        <v>2</v>
      </c>
      <c r="J854" t="s">
        <v>1085</v>
      </c>
      <c r="Y854" s="3">
        <v>23275</v>
      </c>
      <c r="Z854" s="3" t="str">
        <f t="shared" si="42"/>
        <v>Standard</v>
      </c>
      <c r="AA854" s="5" t="e">
        <f>VLOOKUP(Y854,#REF!,2,0)</f>
        <v>#REF!</v>
      </c>
    </row>
    <row r="855" spans="1:27" x14ac:dyDescent="0.3">
      <c r="A855" s="3">
        <v>21985</v>
      </c>
      <c r="B855" s="3">
        <v>494</v>
      </c>
      <c r="C855" s="3">
        <v>494</v>
      </c>
      <c r="D855" s="29">
        <v>1.4524916195299014E-2</v>
      </c>
      <c r="E855" s="27">
        <v>8.1322947662451917</v>
      </c>
      <c r="F855" s="23" t="str">
        <f t="shared" si="40"/>
        <v>8 to 9</v>
      </c>
      <c r="G855" s="23">
        <f t="shared" si="41"/>
        <v>813</v>
      </c>
      <c r="H855" t="s">
        <v>1082</v>
      </c>
      <c r="I855" s="24">
        <v>2</v>
      </c>
      <c r="J855" t="s">
        <v>1085</v>
      </c>
      <c r="Y855" s="3">
        <v>23281</v>
      </c>
      <c r="Z855" s="3" t="str">
        <f t="shared" si="42"/>
        <v>Standard</v>
      </c>
      <c r="AA855" s="5" t="e">
        <f>VLOOKUP(Y855,#REF!,2,0)</f>
        <v>#REF!</v>
      </c>
    </row>
    <row r="856" spans="1:27" x14ac:dyDescent="0.3">
      <c r="A856" s="3">
        <v>21986</v>
      </c>
      <c r="B856" s="3">
        <v>494</v>
      </c>
      <c r="C856" s="3">
        <v>189</v>
      </c>
      <c r="D856" s="29">
        <v>8.9852930957795927E-3</v>
      </c>
      <c r="E856" s="27">
        <v>7.7615523939048163</v>
      </c>
      <c r="F856" s="23" t="str">
        <f t="shared" si="40"/>
        <v>7 to 8</v>
      </c>
      <c r="G856" s="23">
        <f t="shared" si="41"/>
        <v>776</v>
      </c>
      <c r="H856" t="s">
        <v>1082</v>
      </c>
      <c r="I856" s="24">
        <v>2</v>
      </c>
      <c r="J856" t="s">
        <v>1085</v>
      </c>
      <c r="Y856" s="3">
        <v>23289</v>
      </c>
      <c r="Z856" s="3" t="str">
        <f t="shared" si="42"/>
        <v>Standard</v>
      </c>
      <c r="AA856" s="5" t="e">
        <f>VLOOKUP(Y856,#REF!,2,0)</f>
        <v>#REF!</v>
      </c>
    </row>
    <row r="857" spans="1:27" x14ac:dyDescent="0.3">
      <c r="A857" s="3">
        <v>21987</v>
      </c>
      <c r="B857" s="3">
        <v>495</v>
      </c>
      <c r="C857" s="3">
        <v>197</v>
      </c>
      <c r="D857" s="29">
        <v>1.982103734910988E-2</v>
      </c>
      <c r="E857" s="27">
        <v>7.7858854390852645</v>
      </c>
      <c r="F857" s="23" t="str">
        <f t="shared" si="40"/>
        <v>7 to 8</v>
      </c>
      <c r="G857" s="23">
        <f t="shared" si="41"/>
        <v>779</v>
      </c>
      <c r="H857" t="s">
        <v>1082</v>
      </c>
      <c r="I857" s="24">
        <v>2</v>
      </c>
      <c r="J857" t="s">
        <v>1085</v>
      </c>
      <c r="Y857" s="3">
        <v>23292</v>
      </c>
      <c r="Z857" s="3" t="str">
        <f t="shared" si="42"/>
        <v>Standard</v>
      </c>
      <c r="AA857" s="5" t="e">
        <f>VLOOKUP(Y857,#REF!,2,0)</f>
        <v>#REF!</v>
      </c>
    </row>
    <row r="858" spans="1:27" x14ac:dyDescent="0.3">
      <c r="A858" s="3">
        <v>21988</v>
      </c>
      <c r="B858" s="3">
        <v>495</v>
      </c>
      <c r="C858" s="3">
        <v>215</v>
      </c>
      <c r="D858" s="29">
        <v>2.2404738604123189E-2</v>
      </c>
      <c r="E858" s="27">
        <v>7.8231557440887887</v>
      </c>
      <c r="F858" s="23" t="str">
        <f t="shared" si="40"/>
        <v>7 to 8</v>
      </c>
      <c r="G858" s="23">
        <f t="shared" si="41"/>
        <v>782</v>
      </c>
      <c r="H858" t="s">
        <v>1082</v>
      </c>
      <c r="I858" s="24">
        <v>2</v>
      </c>
      <c r="J858" t="s">
        <v>1085</v>
      </c>
      <c r="Y858" s="3">
        <v>23313</v>
      </c>
      <c r="Z858" s="3" t="str">
        <f t="shared" si="42"/>
        <v>Standard</v>
      </c>
      <c r="AA858" s="5" t="e">
        <f>VLOOKUP(Y858,#REF!,2,0)</f>
        <v>#REF!</v>
      </c>
    </row>
    <row r="859" spans="1:27" x14ac:dyDescent="0.3">
      <c r="A859" s="3">
        <v>21989</v>
      </c>
      <c r="B859" s="3">
        <v>494</v>
      </c>
      <c r="C859" s="3">
        <v>375</v>
      </c>
      <c r="D859" s="29">
        <v>3.7502384174539265E-2</v>
      </c>
      <c r="E859" s="27">
        <v>8.0680528704115311</v>
      </c>
      <c r="F859" s="23" t="str">
        <f t="shared" si="40"/>
        <v>8 to 9</v>
      </c>
      <c r="G859" s="23">
        <f t="shared" si="41"/>
        <v>807</v>
      </c>
      <c r="H859" t="s">
        <v>1082</v>
      </c>
      <c r="I859" s="24">
        <v>2</v>
      </c>
      <c r="J859" t="s">
        <v>1085</v>
      </c>
      <c r="Y859" s="3">
        <v>23316</v>
      </c>
      <c r="Z859" s="3" t="str">
        <f t="shared" si="42"/>
        <v>Standard</v>
      </c>
      <c r="AA859" s="5" t="e">
        <f>VLOOKUP(Y859,#REF!,2,0)</f>
        <v>#REF!</v>
      </c>
    </row>
    <row r="860" spans="1:27" x14ac:dyDescent="0.3">
      <c r="A860" s="3">
        <v>21990</v>
      </c>
      <c r="B860" s="3">
        <v>494</v>
      </c>
      <c r="C860" s="3">
        <v>334</v>
      </c>
      <c r="D860" s="29">
        <v>0.29703364097598556</v>
      </c>
      <c r="E860" s="27">
        <v>8.4178083602594818</v>
      </c>
      <c r="F860" s="23" t="str">
        <f t="shared" si="40"/>
        <v>8 to 9</v>
      </c>
      <c r="G860" s="23">
        <f t="shared" si="41"/>
        <v>842</v>
      </c>
      <c r="H860" t="s">
        <v>1082</v>
      </c>
      <c r="I860" s="24">
        <v>2</v>
      </c>
      <c r="J860" t="s">
        <v>1085</v>
      </c>
      <c r="Y860" s="3">
        <v>23318</v>
      </c>
      <c r="Z860" s="3" t="str">
        <f t="shared" si="42"/>
        <v>Standard</v>
      </c>
      <c r="AA860" s="5" t="e">
        <f>VLOOKUP(Y860,#REF!,2,0)</f>
        <v>#REF!</v>
      </c>
    </row>
    <row r="861" spans="1:27" x14ac:dyDescent="0.3">
      <c r="A861" s="3">
        <v>21991</v>
      </c>
      <c r="B861" s="3">
        <v>495</v>
      </c>
      <c r="C861" s="3">
        <v>197</v>
      </c>
      <c r="D861" s="29">
        <v>7.2263348198958577E-2</v>
      </c>
      <c r="E861" s="27">
        <v>7.8742189704622056</v>
      </c>
      <c r="F861" s="23" t="str">
        <f t="shared" si="40"/>
        <v>7 to 8</v>
      </c>
      <c r="G861" s="23">
        <f t="shared" si="41"/>
        <v>787</v>
      </c>
      <c r="H861" t="s">
        <v>1082</v>
      </c>
      <c r="I861" s="24">
        <v>2</v>
      </c>
      <c r="J861" t="s">
        <v>1085</v>
      </c>
      <c r="Y861" s="3">
        <v>23320</v>
      </c>
      <c r="Z861" s="3" t="str">
        <f t="shared" si="42"/>
        <v>Standard</v>
      </c>
      <c r="AA861" s="5" t="e">
        <f>VLOOKUP(Y861,#REF!,2,0)</f>
        <v>#REF!</v>
      </c>
    </row>
    <row r="862" spans="1:27" x14ac:dyDescent="0.3">
      <c r="A862" s="3">
        <v>21992</v>
      </c>
      <c r="B862" s="3">
        <v>494</v>
      </c>
      <c r="C862" s="3">
        <v>430</v>
      </c>
      <c r="D862" s="29">
        <v>9.1226268238883301E-2</v>
      </c>
      <c r="E862" s="27">
        <v>8.2084704887235986</v>
      </c>
      <c r="F862" s="23" t="str">
        <f t="shared" si="40"/>
        <v>8 to 9</v>
      </c>
      <c r="G862" s="23">
        <f t="shared" si="41"/>
        <v>821</v>
      </c>
      <c r="H862" t="s">
        <v>1082</v>
      </c>
      <c r="I862" s="24">
        <v>2</v>
      </c>
      <c r="J862" t="s">
        <v>1085</v>
      </c>
      <c r="Y862" s="3">
        <v>23323</v>
      </c>
      <c r="Z862" s="3" t="str">
        <f t="shared" si="42"/>
        <v>Standard</v>
      </c>
      <c r="AA862" s="5" t="e">
        <f>VLOOKUP(Y862,#REF!,2,0)</f>
        <v>#REF!</v>
      </c>
    </row>
    <row r="863" spans="1:27" x14ac:dyDescent="0.3">
      <c r="A863" s="3">
        <v>21993</v>
      </c>
      <c r="B863" s="3">
        <v>494</v>
      </c>
      <c r="C863" s="3">
        <v>388</v>
      </c>
      <c r="D863" s="29">
        <v>0.16982667180657021</v>
      </c>
      <c r="E863" s="27">
        <v>8.2923296590622133</v>
      </c>
      <c r="F863" s="23" t="str">
        <f t="shared" si="40"/>
        <v>8 to 9</v>
      </c>
      <c r="G863" s="23">
        <f t="shared" si="41"/>
        <v>829</v>
      </c>
      <c r="H863" t="s">
        <v>1082</v>
      </c>
      <c r="I863" s="24">
        <v>2</v>
      </c>
      <c r="J863" t="s">
        <v>1085</v>
      </c>
      <c r="Y863" s="3">
        <v>23328</v>
      </c>
      <c r="Z863" s="3" t="str">
        <f t="shared" si="42"/>
        <v>Standard</v>
      </c>
      <c r="AA863" s="5" t="e">
        <f>VLOOKUP(Y863,#REF!,2,0)</f>
        <v>#REF!</v>
      </c>
    </row>
    <row r="864" spans="1:27" x14ac:dyDescent="0.3">
      <c r="A864" s="3">
        <v>22021</v>
      </c>
      <c r="B864" s="3">
        <v>502</v>
      </c>
      <c r="C864" s="3">
        <v>97</v>
      </c>
      <c r="D864" s="29">
        <v>-1.2030625142723581E-2</v>
      </c>
      <c r="E864" s="27">
        <v>7.3953219164948454</v>
      </c>
      <c r="F864" s="23" t="str">
        <f t="shared" si="40"/>
        <v>7 to 8</v>
      </c>
      <c r="G864" s="23">
        <f t="shared" si="41"/>
        <v>740</v>
      </c>
      <c r="H864" t="s">
        <v>1081</v>
      </c>
      <c r="I864" s="24">
        <v>2</v>
      </c>
      <c r="J864" t="s">
        <v>1066</v>
      </c>
      <c r="Y864" s="3">
        <v>23335</v>
      </c>
      <c r="Z864" s="3" t="str">
        <f t="shared" si="42"/>
        <v>Standard</v>
      </c>
      <c r="AA864" s="5" t="e">
        <f>VLOOKUP(Y864,#REF!,2,0)</f>
        <v>#REF!</v>
      </c>
    </row>
    <row r="865" spans="1:27" x14ac:dyDescent="0.3">
      <c r="A865" s="3">
        <v>22023</v>
      </c>
      <c r="B865" s="3">
        <v>500</v>
      </c>
      <c r="C865" s="3">
        <v>173</v>
      </c>
      <c r="D865" s="29">
        <v>8.516809250389782E-4</v>
      </c>
      <c r="E865" s="27">
        <v>7.6541980361083022</v>
      </c>
      <c r="F865" s="23" t="str">
        <f t="shared" si="40"/>
        <v>7 to 8</v>
      </c>
      <c r="G865" s="23">
        <f t="shared" si="41"/>
        <v>765</v>
      </c>
      <c r="H865" t="s">
        <v>1082</v>
      </c>
      <c r="I865" s="24">
        <v>2</v>
      </c>
      <c r="J865" t="s">
        <v>1085</v>
      </c>
      <c r="Y865" s="3">
        <v>23336</v>
      </c>
      <c r="Z865" s="3" t="str">
        <f t="shared" si="42"/>
        <v>Standard</v>
      </c>
      <c r="AA865" s="5" t="e">
        <f>VLOOKUP(Y865,#REF!,2,0)</f>
        <v>#REF!</v>
      </c>
    </row>
    <row r="866" spans="1:27" x14ac:dyDescent="0.3">
      <c r="A866" s="3">
        <v>22024</v>
      </c>
      <c r="B866" s="3">
        <v>494</v>
      </c>
      <c r="C866" s="3">
        <v>224</v>
      </c>
      <c r="D866" s="29">
        <v>9.1148449578464519E-3</v>
      </c>
      <c r="E866" s="27">
        <v>7.8255392407966591</v>
      </c>
      <c r="F866" s="23" t="str">
        <f t="shared" si="40"/>
        <v>7 to 8</v>
      </c>
      <c r="G866" s="23">
        <f t="shared" si="41"/>
        <v>783</v>
      </c>
      <c r="H866" t="s">
        <v>1082</v>
      </c>
      <c r="I866" s="24">
        <v>2</v>
      </c>
      <c r="J866" t="s">
        <v>1085</v>
      </c>
      <c r="Y866" s="3">
        <v>23337</v>
      </c>
      <c r="Z866" s="3" t="str">
        <f t="shared" si="42"/>
        <v>Standard</v>
      </c>
      <c r="AA866" s="5" t="e">
        <f>VLOOKUP(Y866,#REF!,2,0)</f>
        <v>#REF!</v>
      </c>
    </row>
    <row r="867" spans="1:27" x14ac:dyDescent="0.3">
      <c r="A867" s="3">
        <v>22025</v>
      </c>
      <c r="B867" s="3">
        <v>491</v>
      </c>
      <c r="C867" s="3">
        <v>163</v>
      </c>
      <c r="D867" s="29">
        <v>-6.0220393655991212E-3</v>
      </c>
      <c r="E867" s="27">
        <v>7.7099575238099858</v>
      </c>
      <c r="F867" s="23" t="str">
        <f t="shared" si="40"/>
        <v>7 to 8</v>
      </c>
      <c r="G867" s="23">
        <f t="shared" si="41"/>
        <v>771</v>
      </c>
      <c r="H867" t="s">
        <v>1082</v>
      </c>
      <c r="I867" s="24">
        <v>2</v>
      </c>
      <c r="J867" t="s">
        <v>1085</v>
      </c>
      <c r="Y867" s="3">
        <v>23338</v>
      </c>
      <c r="Z867" s="3" t="str">
        <f t="shared" si="42"/>
        <v>Standard</v>
      </c>
      <c r="AA867" s="5" t="e">
        <f>VLOOKUP(Y867,#REF!,2,0)</f>
        <v>#REF!</v>
      </c>
    </row>
    <row r="868" spans="1:27" x14ac:dyDescent="0.3">
      <c r="A868" s="3">
        <v>22026</v>
      </c>
      <c r="B868" s="3">
        <v>496</v>
      </c>
      <c r="C868" s="3">
        <v>179</v>
      </c>
      <c r="D868" s="29">
        <v>1.4285572454060529E-2</v>
      </c>
      <c r="E868" s="27">
        <v>7.7303380553493906</v>
      </c>
      <c r="F868" s="23" t="str">
        <f t="shared" si="40"/>
        <v>7 to 8</v>
      </c>
      <c r="G868" s="23">
        <f t="shared" si="41"/>
        <v>773</v>
      </c>
      <c r="H868" t="s">
        <v>1082</v>
      </c>
      <c r="I868" s="24">
        <v>2</v>
      </c>
      <c r="J868" t="s">
        <v>1085</v>
      </c>
      <c r="Y868" s="3">
        <v>23339</v>
      </c>
      <c r="Z868" s="3" t="str">
        <f t="shared" si="42"/>
        <v>Standard</v>
      </c>
      <c r="AA868" s="5" t="e">
        <f>VLOOKUP(Y868,#REF!,2,0)</f>
        <v>#REF!</v>
      </c>
    </row>
    <row r="869" spans="1:27" x14ac:dyDescent="0.3">
      <c r="A869" s="3">
        <v>22027</v>
      </c>
      <c r="B869" s="3">
        <v>494</v>
      </c>
      <c r="C869" s="3">
        <v>413</v>
      </c>
      <c r="D869" s="29">
        <v>1.0469185960571956E-2</v>
      </c>
      <c r="E869" s="27">
        <v>8.0578516720213109</v>
      </c>
      <c r="F869" s="23" t="str">
        <f t="shared" si="40"/>
        <v>8 to 9</v>
      </c>
      <c r="G869" s="23">
        <f t="shared" si="41"/>
        <v>806</v>
      </c>
      <c r="H869" t="s">
        <v>1082</v>
      </c>
      <c r="I869" s="24">
        <v>2</v>
      </c>
      <c r="J869" t="s">
        <v>1085</v>
      </c>
      <c r="Y869" s="3">
        <v>23355</v>
      </c>
      <c r="Z869" s="3" t="str">
        <f t="shared" si="42"/>
        <v>Standard</v>
      </c>
      <c r="AA869" s="5" t="e">
        <f>VLOOKUP(Y869,#REF!,2,0)</f>
        <v>#REF!</v>
      </c>
    </row>
    <row r="870" spans="1:27" x14ac:dyDescent="0.3">
      <c r="A870" s="3">
        <v>22028</v>
      </c>
      <c r="B870" s="3">
        <v>495</v>
      </c>
      <c r="C870" s="3">
        <v>281</v>
      </c>
      <c r="D870" s="29">
        <v>1.0038102010880611E-2</v>
      </c>
      <c r="E870" s="27">
        <v>7.9022672319574028</v>
      </c>
      <c r="F870" s="23" t="str">
        <f t="shared" si="40"/>
        <v>7 to 8</v>
      </c>
      <c r="G870" s="23">
        <f t="shared" si="41"/>
        <v>790</v>
      </c>
      <c r="H870" t="s">
        <v>1082</v>
      </c>
      <c r="I870" s="24">
        <v>2</v>
      </c>
      <c r="J870" t="s">
        <v>1085</v>
      </c>
      <c r="Y870" s="3">
        <v>23356</v>
      </c>
      <c r="Z870" s="3" t="str">
        <f t="shared" si="42"/>
        <v>Standard</v>
      </c>
      <c r="AA870" s="5" t="e">
        <f>VLOOKUP(Y870,#REF!,2,0)</f>
        <v>#REF!</v>
      </c>
    </row>
    <row r="871" spans="1:27" x14ac:dyDescent="0.3">
      <c r="A871" s="3">
        <v>22029</v>
      </c>
      <c r="B871" s="3">
        <v>496</v>
      </c>
      <c r="C871" s="3">
        <v>577</v>
      </c>
      <c r="D871" s="29">
        <v>9.3530260817770612E-3</v>
      </c>
      <c r="E871" s="27">
        <v>8.1616955053030598</v>
      </c>
      <c r="F871" s="23" t="str">
        <f t="shared" si="40"/>
        <v>8 to 9</v>
      </c>
      <c r="G871" s="23">
        <f t="shared" si="41"/>
        <v>816</v>
      </c>
      <c r="H871" t="s">
        <v>1082</v>
      </c>
      <c r="I871" s="24">
        <v>2</v>
      </c>
      <c r="J871" t="s">
        <v>1085</v>
      </c>
      <c r="Y871" s="3">
        <v>23494</v>
      </c>
      <c r="Z871" s="3" t="str">
        <f t="shared" si="42"/>
        <v>Standard</v>
      </c>
      <c r="AA871" s="5" t="e">
        <f>VLOOKUP(Y871,#REF!,2,0)</f>
        <v>#REF!</v>
      </c>
    </row>
    <row r="872" spans="1:27" x14ac:dyDescent="0.3">
      <c r="A872" s="3">
        <v>22030</v>
      </c>
      <c r="B872" s="3">
        <v>497</v>
      </c>
      <c r="C872" s="3">
        <v>323</v>
      </c>
      <c r="D872" s="29">
        <v>1.0036808908968561E-2</v>
      </c>
      <c r="E872" s="27">
        <v>7.9346077465454012</v>
      </c>
      <c r="F872" s="23" t="str">
        <f t="shared" si="40"/>
        <v>7 to 8</v>
      </c>
      <c r="G872" s="23">
        <f t="shared" si="41"/>
        <v>793</v>
      </c>
      <c r="H872" t="s">
        <v>1082</v>
      </c>
      <c r="I872" s="24">
        <v>2</v>
      </c>
      <c r="J872" t="s">
        <v>1085</v>
      </c>
      <c r="Y872" s="3">
        <v>35265</v>
      </c>
      <c r="Z872" s="3" t="str">
        <f t="shared" si="42"/>
        <v>Standard</v>
      </c>
      <c r="AA872" s="5" t="e">
        <f>VLOOKUP(Y872,#REF!,2,0)</f>
        <v>#REF!</v>
      </c>
    </row>
    <row r="873" spans="1:27" x14ac:dyDescent="0.3">
      <c r="A873" s="3">
        <v>22031</v>
      </c>
      <c r="B873" s="3">
        <v>494</v>
      </c>
      <c r="C873" s="3">
        <v>91</v>
      </c>
      <c r="D873" s="29">
        <v>1.5979127845116417E-2</v>
      </c>
      <c r="E873" s="27">
        <v>7.5002258856265263</v>
      </c>
      <c r="F873" s="23" t="str">
        <f t="shared" si="40"/>
        <v>7 to 8</v>
      </c>
      <c r="G873" s="23">
        <f t="shared" si="41"/>
        <v>750</v>
      </c>
      <c r="H873" t="s">
        <v>1082</v>
      </c>
      <c r="I873" s="24">
        <v>2</v>
      </c>
      <c r="J873" t="s">
        <v>1085</v>
      </c>
      <c r="Y873" s="3">
        <v>35443</v>
      </c>
      <c r="Z873" s="3" t="str">
        <f t="shared" si="42"/>
        <v>Standard</v>
      </c>
      <c r="AA873" s="5" t="e">
        <f>VLOOKUP(Y873,#REF!,2,0)</f>
        <v>#REF!</v>
      </c>
    </row>
    <row r="874" spans="1:27" x14ac:dyDescent="0.3">
      <c r="A874" s="3">
        <v>22032</v>
      </c>
      <c r="B874" s="3">
        <v>494</v>
      </c>
      <c r="C874" s="3">
        <v>66</v>
      </c>
      <c r="D874" s="29">
        <v>9.5459864460057655E-4</v>
      </c>
      <c r="E874" s="27">
        <v>7.354400098411114</v>
      </c>
      <c r="F874" s="23" t="str">
        <f t="shared" si="40"/>
        <v>7 to 8</v>
      </c>
      <c r="G874" s="23">
        <f t="shared" si="41"/>
        <v>735</v>
      </c>
      <c r="H874" t="s">
        <v>1081</v>
      </c>
      <c r="I874" s="24">
        <v>2</v>
      </c>
      <c r="J874" t="s">
        <v>1066</v>
      </c>
      <c r="Y874" s="3">
        <v>35832</v>
      </c>
      <c r="Z874" s="3" t="str">
        <f t="shared" si="42"/>
        <v>Standard</v>
      </c>
      <c r="AA874" s="5" t="e">
        <f>VLOOKUP(Y874,#REF!,2,0)</f>
        <v>#REF!</v>
      </c>
    </row>
    <row r="875" spans="1:27" x14ac:dyDescent="0.3">
      <c r="A875" s="3">
        <v>22033</v>
      </c>
      <c r="B875" s="3">
        <v>497</v>
      </c>
      <c r="C875" s="3">
        <v>29</v>
      </c>
      <c r="D875" s="29">
        <v>-1.8556741702095002E-2</v>
      </c>
      <c r="E875" s="27">
        <v>6.987270795842405</v>
      </c>
      <c r="F875" s="23" t="str">
        <f t="shared" si="40"/>
        <v>6 to 7</v>
      </c>
      <c r="G875" s="23">
        <f t="shared" si="41"/>
        <v>699</v>
      </c>
      <c r="H875" t="s">
        <v>1081</v>
      </c>
      <c r="I875" s="24">
        <v>1</v>
      </c>
      <c r="J875" t="s">
        <v>1066</v>
      </c>
      <c r="Y875" s="3">
        <v>35914</v>
      </c>
      <c r="Z875" s="3" t="str">
        <f t="shared" si="42"/>
        <v>Standard</v>
      </c>
      <c r="AA875" s="5" t="e">
        <f>VLOOKUP(Y875,#REF!,2,0)</f>
        <v>#REF!</v>
      </c>
    </row>
    <row r="876" spans="1:27" x14ac:dyDescent="0.3">
      <c r="A876" s="3">
        <v>22034</v>
      </c>
      <c r="B876" s="3">
        <v>500</v>
      </c>
      <c r="C876" s="3">
        <v>4</v>
      </c>
      <c r="D876" s="29">
        <v>1</v>
      </c>
      <c r="E876" s="27">
        <v>7.5351289239909098</v>
      </c>
      <c r="F876" s="23" t="str">
        <f t="shared" si="40"/>
        <v>7 to 8</v>
      </c>
      <c r="G876" s="23">
        <f t="shared" si="41"/>
        <v>754</v>
      </c>
      <c r="H876" t="s">
        <v>1082</v>
      </c>
      <c r="I876" s="24">
        <v>1</v>
      </c>
      <c r="J876" t="s">
        <v>1085</v>
      </c>
      <c r="Y876" s="3">
        <v>35920</v>
      </c>
      <c r="Z876" s="3" t="str">
        <f t="shared" si="42"/>
        <v>Standard</v>
      </c>
      <c r="AA876" s="5" t="e">
        <f>VLOOKUP(Y876,#REF!,2,0)</f>
        <v>#REF!</v>
      </c>
    </row>
    <row r="877" spans="1:27" x14ac:dyDescent="0.3">
      <c r="A877" s="3">
        <v>22035</v>
      </c>
      <c r="B877" s="3">
        <v>494</v>
      </c>
      <c r="C877" s="3">
        <v>162</v>
      </c>
      <c r="D877" s="29">
        <v>1.8253101868516156E-2</v>
      </c>
      <c r="E877" s="27">
        <v>7.7198577346548198</v>
      </c>
      <c r="F877" s="23" t="str">
        <f t="shared" si="40"/>
        <v>7 to 8</v>
      </c>
      <c r="G877" s="23">
        <f t="shared" si="41"/>
        <v>772</v>
      </c>
      <c r="H877" t="s">
        <v>1082</v>
      </c>
      <c r="I877" s="24">
        <v>2</v>
      </c>
      <c r="J877" t="s">
        <v>1085</v>
      </c>
      <c r="Y877" s="3">
        <v>35921</v>
      </c>
      <c r="Z877" s="3" t="str">
        <f t="shared" si="42"/>
        <v>Standard</v>
      </c>
      <c r="AA877" s="5" t="e">
        <f>VLOOKUP(Y877,#REF!,2,0)</f>
        <v>#REF!</v>
      </c>
    </row>
    <row r="878" spans="1:27" x14ac:dyDescent="0.3">
      <c r="A878" s="3">
        <v>22037</v>
      </c>
      <c r="B878" s="3">
        <v>497</v>
      </c>
      <c r="C878" s="3">
        <v>392</v>
      </c>
      <c r="D878" s="29">
        <v>1.8506599067679413E-2</v>
      </c>
      <c r="E878" s="27">
        <v>8.0221255929489583</v>
      </c>
      <c r="F878" s="23" t="str">
        <f t="shared" si="40"/>
        <v>8 to 9</v>
      </c>
      <c r="G878" s="23">
        <f t="shared" si="41"/>
        <v>802</v>
      </c>
      <c r="H878" t="s">
        <v>1082</v>
      </c>
      <c r="I878" s="24">
        <v>2</v>
      </c>
      <c r="J878" t="s">
        <v>1085</v>
      </c>
      <c r="Y878" s="3">
        <v>35922</v>
      </c>
      <c r="Z878" s="3" t="str">
        <f t="shared" si="42"/>
        <v>Standard</v>
      </c>
      <c r="AA878" s="5" t="e">
        <f>VLOOKUP(Y878,#REF!,2,0)</f>
        <v>#REF!</v>
      </c>
    </row>
    <row r="879" spans="1:27" x14ac:dyDescent="0.3">
      <c r="A879" s="3">
        <v>22038</v>
      </c>
      <c r="B879" s="3">
        <v>604</v>
      </c>
      <c r="C879" s="3">
        <v>21</v>
      </c>
      <c r="D879" s="29">
        <v>-5.8239959358127858E-4</v>
      </c>
      <c r="E879" s="27">
        <v>5.933688374767585</v>
      </c>
      <c r="F879" s="23" t="str">
        <f t="shared" si="40"/>
        <v>5 to 6</v>
      </c>
      <c r="G879" s="23">
        <f t="shared" si="41"/>
        <v>593</v>
      </c>
      <c r="H879" t="s">
        <v>1081</v>
      </c>
      <c r="I879" s="24">
        <v>1</v>
      </c>
      <c r="J879" t="s">
        <v>1066</v>
      </c>
      <c r="Y879" s="3">
        <v>35923</v>
      </c>
      <c r="Z879" s="3" t="str">
        <f t="shared" si="42"/>
        <v>Standard</v>
      </c>
      <c r="AA879" s="5" t="e">
        <f>VLOOKUP(Y879,#REF!,2,0)</f>
        <v>#REF!</v>
      </c>
    </row>
    <row r="880" spans="1:27" x14ac:dyDescent="0.3">
      <c r="A880" s="3">
        <v>22039</v>
      </c>
      <c r="B880" s="3">
        <v>617</v>
      </c>
      <c r="C880" s="3">
        <v>9</v>
      </c>
      <c r="D880" s="29">
        <v>-8.6086567776619931E-3</v>
      </c>
      <c r="E880" s="27">
        <v>5.5165410301742082</v>
      </c>
      <c r="F880" s="23" t="str">
        <f t="shared" si="40"/>
        <v>5 to 6</v>
      </c>
      <c r="G880" s="23">
        <f t="shared" si="41"/>
        <v>552</v>
      </c>
      <c r="H880" t="s">
        <v>1081</v>
      </c>
      <c r="I880" s="24">
        <v>1</v>
      </c>
      <c r="J880" t="s">
        <v>1066</v>
      </c>
      <c r="Y880" s="3">
        <v>35924</v>
      </c>
      <c r="Z880" s="3" t="str">
        <f t="shared" si="42"/>
        <v>Standard</v>
      </c>
      <c r="AA880" s="5" t="e">
        <f>VLOOKUP(Y880,#REF!,2,0)</f>
        <v>#REF!</v>
      </c>
    </row>
    <row r="881" spans="1:27" x14ac:dyDescent="0.3">
      <c r="A881" s="3">
        <v>22040</v>
      </c>
      <c r="B881" s="3">
        <v>501</v>
      </c>
      <c r="C881" s="3">
        <v>29</v>
      </c>
      <c r="D881" s="29">
        <v>7.220939464305561E-3</v>
      </c>
      <c r="E881" s="27">
        <v>6.9925467246529056</v>
      </c>
      <c r="F881" s="23" t="str">
        <f t="shared" si="40"/>
        <v>6 to 7</v>
      </c>
      <c r="G881" s="23">
        <f t="shared" si="41"/>
        <v>699</v>
      </c>
      <c r="H881" t="s">
        <v>1081</v>
      </c>
      <c r="I881" s="24">
        <v>1</v>
      </c>
      <c r="J881" t="s">
        <v>1066</v>
      </c>
      <c r="Y881" s="3">
        <v>35933</v>
      </c>
      <c r="Z881" s="3" t="str">
        <f t="shared" si="42"/>
        <v>Standard</v>
      </c>
      <c r="AA881" s="5" t="e">
        <f>VLOOKUP(Y881,#REF!,2,0)</f>
        <v>#REF!</v>
      </c>
    </row>
    <row r="882" spans="1:27" x14ac:dyDescent="0.3">
      <c r="A882" s="3">
        <v>22041</v>
      </c>
      <c r="B882" s="3">
        <v>494</v>
      </c>
      <c r="C882" s="3">
        <v>345</v>
      </c>
      <c r="D882" s="29">
        <v>0.17805093241370873</v>
      </c>
      <c r="E882" s="27">
        <v>8.2604957060886193</v>
      </c>
      <c r="F882" s="23" t="str">
        <f t="shared" si="40"/>
        <v>8 to 9</v>
      </c>
      <c r="G882" s="23">
        <f t="shared" si="41"/>
        <v>826</v>
      </c>
      <c r="H882" t="s">
        <v>1082</v>
      </c>
      <c r="I882" s="24">
        <v>2</v>
      </c>
      <c r="J882" t="s">
        <v>1085</v>
      </c>
      <c r="Y882" s="3">
        <v>35957</v>
      </c>
      <c r="Z882" s="3" t="str">
        <f t="shared" si="42"/>
        <v>Standard</v>
      </c>
      <c r="AA882" s="5" t="e">
        <f>VLOOKUP(Y882,#REF!,2,0)</f>
        <v>#REF!</v>
      </c>
    </row>
    <row r="883" spans="1:27" x14ac:dyDescent="0.3">
      <c r="A883" s="3">
        <v>22042</v>
      </c>
      <c r="B883" s="3">
        <v>496</v>
      </c>
      <c r="C883" s="3">
        <v>31</v>
      </c>
      <c r="D883" s="29">
        <v>1.6016871334593942E-3</v>
      </c>
      <c r="E883" s="27">
        <v>7.0568148062879494</v>
      </c>
      <c r="F883" s="23" t="str">
        <f t="shared" si="40"/>
        <v>7 to 8</v>
      </c>
      <c r="G883" s="23">
        <f t="shared" si="41"/>
        <v>706</v>
      </c>
      <c r="H883" t="s">
        <v>1081</v>
      </c>
      <c r="I883" s="24">
        <v>1</v>
      </c>
      <c r="J883" t="s">
        <v>1066</v>
      </c>
      <c r="Y883" s="3">
        <v>35958</v>
      </c>
      <c r="Z883" s="3" t="str">
        <f t="shared" si="42"/>
        <v>Standard</v>
      </c>
      <c r="AA883" s="5" t="e">
        <f>VLOOKUP(Y883,#REF!,2,0)</f>
        <v>#REF!</v>
      </c>
    </row>
    <row r="884" spans="1:27" x14ac:dyDescent="0.3">
      <c r="A884" s="3">
        <v>22043</v>
      </c>
      <c r="B884" s="3">
        <v>497</v>
      </c>
      <c r="C884" s="3">
        <v>51</v>
      </c>
      <c r="D884" s="29">
        <v>-4.3815696371305949E-3</v>
      </c>
      <c r="E884" s="27">
        <v>7.2193876925827905</v>
      </c>
      <c r="F884" s="23" t="str">
        <f t="shared" si="40"/>
        <v>7 to 8</v>
      </c>
      <c r="G884" s="23">
        <f t="shared" si="41"/>
        <v>722</v>
      </c>
      <c r="H884" t="s">
        <v>1081</v>
      </c>
      <c r="I884" s="24">
        <v>2</v>
      </c>
      <c r="J884" t="s">
        <v>1066</v>
      </c>
      <c r="Y884" s="3">
        <v>35966</v>
      </c>
      <c r="Z884" s="3" t="str">
        <f t="shared" si="42"/>
        <v>Standard</v>
      </c>
      <c r="AA884" s="5" t="e">
        <f>VLOOKUP(Y884,#REF!,2,0)</f>
        <v>#REF!</v>
      </c>
    </row>
    <row r="885" spans="1:27" x14ac:dyDescent="0.3">
      <c r="A885" s="3">
        <v>22044</v>
      </c>
      <c r="B885" s="3">
        <v>509</v>
      </c>
      <c r="C885" s="3">
        <v>21</v>
      </c>
      <c r="D885" s="29">
        <v>2.3307284608489232E-2</v>
      </c>
      <c r="E885" s="27">
        <v>6.8248615771419683</v>
      </c>
      <c r="F885" s="23" t="str">
        <f t="shared" si="40"/>
        <v>6 to 7</v>
      </c>
      <c r="G885" s="23">
        <f t="shared" si="41"/>
        <v>682</v>
      </c>
      <c r="H885" t="s">
        <v>1081</v>
      </c>
      <c r="I885" s="24">
        <v>1</v>
      </c>
      <c r="J885" t="s">
        <v>1066</v>
      </c>
      <c r="Y885" s="3">
        <v>35967</v>
      </c>
      <c r="Z885" s="3" t="str">
        <f t="shared" si="42"/>
        <v>Standard</v>
      </c>
      <c r="AA885" s="5" t="e">
        <f>VLOOKUP(Y885,#REF!,2,0)</f>
        <v>#REF!</v>
      </c>
    </row>
    <row r="886" spans="1:27" x14ac:dyDescent="0.3">
      <c r="A886" s="3">
        <v>22045</v>
      </c>
      <c r="B886" s="3">
        <v>498</v>
      </c>
      <c r="C886" s="3">
        <v>242</v>
      </c>
      <c r="D886" s="29">
        <v>1.4560917445147495E-2</v>
      </c>
      <c r="E886" s="27">
        <v>7.8240152799271421</v>
      </c>
      <c r="F886" s="23" t="str">
        <f t="shared" si="40"/>
        <v>7 to 8</v>
      </c>
      <c r="G886" s="23">
        <f t="shared" si="41"/>
        <v>782</v>
      </c>
      <c r="H886" t="s">
        <v>1082</v>
      </c>
      <c r="I886" s="24">
        <v>2</v>
      </c>
      <c r="J886" t="s">
        <v>1085</v>
      </c>
      <c r="Y886" s="3">
        <v>35968</v>
      </c>
      <c r="Z886" s="3" t="str">
        <f t="shared" si="42"/>
        <v>Standard</v>
      </c>
      <c r="AA886" s="5" t="e">
        <f>VLOOKUP(Y886,#REF!,2,0)</f>
        <v>#REF!</v>
      </c>
    </row>
    <row r="887" spans="1:27" x14ac:dyDescent="0.3">
      <c r="A887" s="3">
        <v>22046</v>
      </c>
      <c r="B887" s="3">
        <v>494</v>
      </c>
      <c r="C887" s="3">
        <v>82</v>
      </c>
      <c r="D887" s="29">
        <v>4.9730906277584974E-3</v>
      </c>
      <c r="E887" s="27">
        <v>7.4422158098305218</v>
      </c>
      <c r="F887" s="23" t="str">
        <f t="shared" si="40"/>
        <v>7 to 8</v>
      </c>
      <c r="G887" s="23">
        <f t="shared" si="41"/>
        <v>744</v>
      </c>
      <c r="H887" t="s">
        <v>1081</v>
      </c>
      <c r="I887" s="24">
        <v>2</v>
      </c>
      <c r="J887" t="s">
        <v>1066</v>
      </c>
      <c r="Y887" s="3">
        <v>35971</v>
      </c>
      <c r="Z887" s="3" t="str">
        <f t="shared" si="42"/>
        <v>Standard</v>
      </c>
      <c r="AA887" s="5" t="e">
        <f>VLOOKUP(Y887,#REF!,2,0)</f>
        <v>#REF!</v>
      </c>
    </row>
    <row r="888" spans="1:27" x14ac:dyDescent="0.3">
      <c r="A888" s="3">
        <v>22047</v>
      </c>
      <c r="B888" s="3">
        <v>494</v>
      </c>
      <c r="C888" s="3">
        <v>120</v>
      </c>
      <c r="D888" s="29">
        <v>1.6264851017145476E-2</v>
      </c>
      <c r="E888" s="27">
        <v>7.6040505972080483</v>
      </c>
      <c r="F888" s="23" t="str">
        <f t="shared" si="40"/>
        <v>7 to 8</v>
      </c>
      <c r="G888" s="23">
        <f t="shared" si="41"/>
        <v>760</v>
      </c>
      <c r="H888" t="s">
        <v>1082</v>
      </c>
      <c r="I888" s="24">
        <v>2</v>
      </c>
      <c r="J888" t="s">
        <v>1085</v>
      </c>
      <c r="Y888" s="3">
        <v>35972</v>
      </c>
      <c r="Z888" s="3" t="str">
        <f t="shared" si="42"/>
        <v>Standard</v>
      </c>
      <c r="AA888" s="5" t="e">
        <f>VLOOKUP(Y888,#REF!,2,0)</f>
        <v>#REF!</v>
      </c>
    </row>
    <row r="889" spans="1:27" x14ac:dyDescent="0.3">
      <c r="A889" s="3">
        <v>22048</v>
      </c>
      <c r="B889" s="3">
        <v>494</v>
      </c>
      <c r="C889" s="3">
        <v>38</v>
      </c>
      <c r="D889" s="29">
        <v>-1.0636870201797474E-3</v>
      </c>
      <c r="E889" s="27">
        <v>7.1467796563105219</v>
      </c>
      <c r="F889" s="23" t="str">
        <f t="shared" si="40"/>
        <v>7 to 8</v>
      </c>
      <c r="G889" s="23">
        <f t="shared" si="41"/>
        <v>715</v>
      </c>
      <c r="H889" t="s">
        <v>1081</v>
      </c>
      <c r="I889" s="24">
        <v>1</v>
      </c>
      <c r="J889" t="s">
        <v>1066</v>
      </c>
      <c r="Y889" s="3">
        <v>37327</v>
      </c>
      <c r="Z889" s="3" t="str">
        <f t="shared" si="42"/>
        <v>Standard</v>
      </c>
      <c r="AA889" s="5" t="e">
        <f>VLOOKUP(Y889,#REF!,2,0)</f>
        <v>#REF!</v>
      </c>
    </row>
    <row r="890" spans="1:27" x14ac:dyDescent="0.3">
      <c r="A890" s="3">
        <v>22049</v>
      </c>
      <c r="B890" s="3">
        <v>496</v>
      </c>
      <c r="C890" s="3">
        <v>29</v>
      </c>
      <c r="D890" s="29">
        <v>1.2929624099546789E-3</v>
      </c>
      <c r="E890" s="27">
        <v>7.0319335120256596</v>
      </c>
      <c r="F890" s="23" t="str">
        <f t="shared" si="40"/>
        <v>7 to 8</v>
      </c>
      <c r="G890" s="23">
        <f t="shared" si="41"/>
        <v>703</v>
      </c>
      <c r="H890" t="s">
        <v>1081</v>
      </c>
      <c r="I890" s="24">
        <v>1</v>
      </c>
      <c r="J890" t="s">
        <v>1066</v>
      </c>
      <c r="Y890" s="3">
        <v>37333</v>
      </c>
      <c r="Z890" s="3" t="str">
        <f t="shared" si="42"/>
        <v>Standard</v>
      </c>
      <c r="AA890" s="5" t="e">
        <f>VLOOKUP(Y890,#REF!,2,0)</f>
        <v>#REF!</v>
      </c>
    </row>
    <row r="891" spans="1:27" x14ac:dyDescent="0.3">
      <c r="A891" s="3">
        <v>22050</v>
      </c>
      <c r="B891" s="3">
        <v>502</v>
      </c>
      <c r="C891" s="3">
        <v>44</v>
      </c>
      <c r="D891" s="29">
        <v>3.3381726843604324E-3</v>
      </c>
      <c r="E891" s="27">
        <v>7.128751007837244</v>
      </c>
      <c r="F891" s="23" t="str">
        <f t="shared" si="40"/>
        <v>7 to 8</v>
      </c>
      <c r="G891" s="23">
        <f t="shared" si="41"/>
        <v>713</v>
      </c>
      <c r="H891" t="s">
        <v>1081</v>
      </c>
      <c r="I891" s="24">
        <v>1</v>
      </c>
      <c r="J891" t="s">
        <v>1066</v>
      </c>
      <c r="Y891" s="3">
        <v>37343</v>
      </c>
      <c r="Z891" s="3" t="str">
        <f t="shared" si="42"/>
        <v>Standard</v>
      </c>
      <c r="AA891" s="5" t="e">
        <f>VLOOKUP(Y891,#REF!,2,0)</f>
        <v>#REF!</v>
      </c>
    </row>
    <row r="892" spans="1:27" x14ac:dyDescent="0.3">
      <c r="A892" s="3">
        <v>22051</v>
      </c>
      <c r="B892" s="3">
        <v>501</v>
      </c>
      <c r="C892" s="3">
        <v>52</v>
      </c>
      <c r="D892" s="29">
        <v>-2.6009465971631889E-4</v>
      </c>
      <c r="E892" s="27">
        <v>7.1940263212714548</v>
      </c>
      <c r="F892" s="23" t="str">
        <f t="shared" si="40"/>
        <v>7 to 8</v>
      </c>
      <c r="G892" s="23">
        <f t="shared" si="41"/>
        <v>719</v>
      </c>
      <c r="H892" t="s">
        <v>1081</v>
      </c>
      <c r="I892" s="24">
        <v>2</v>
      </c>
      <c r="J892" t="s">
        <v>1066</v>
      </c>
      <c r="Y892" s="3">
        <v>37413</v>
      </c>
      <c r="Z892" s="3" t="str">
        <f t="shared" si="42"/>
        <v>Standard</v>
      </c>
      <c r="AA892" s="5" t="e">
        <f>VLOOKUP(Y892,#REF!,2,0)</f>
        <v>#REF!</v>
      </c>
    </row>
    <row r="893" spans="1:27" x14ac:dyDescent="0.3">
      <c r="A893" s="3">
        <v>22052</v>
      </c>
      <c r="B893" s="3">
        <v>504</v>
      </c>
      <c r="C893" s="3">
        <v>41</v>
      </c>
      <c r="D893" s="29">
        <v>1.4090333243489557E-2</v>
      </c>
      <c r="E893" s="27">
        <v>7.1017741890153099</v>
      </c>
      <c r="F893" s="23" t="str">
        <f t="shared" si="40"/>
        <v>7 to 8</v>
      </c>
      <c r="G893" s="23">
        <f t="shared" si="41"/>
        <v>710</v>
      </c>
      <c r="H893" t="s">
        <v>1081</v>
      </c>
      <c r="I893" s="24">
        <v>1</v>
      </c>
      <c r="J893" t="s">
        <v>1066</v>
      </c>
      <c r="Y893" s="3">
        <v>37464</v>
      </c>
      <c r="Z893" s="3" t="str">
        <f t="shared" si="42"/>
        <v>Standard</v>
      </c>
      <c r="AA893" s="5" t="e">
        <f>VLOOKUP(Y893,#REF!,2,0)</f>
        <v>#REF!</v>
      </c>
    </row>
    <row r="894" spans="1:27" x14ac:dyDescent="0.3">
      <c r="A894" s="3">
        <v>22053</v>
      </c>
      <c r="B894" s="3">
        <v>507</v>
      </c>
      <c r="C894" s="3">
        <v>35</v>
      </c>
      <c r="D894" s="29">
        <v>-6.7688029441793099E-2</v>
      </c>
      <c r="E894" s="27">
        <v>6.8741604453406264</v>
      </c>
      <c r="F894" s="23" t="str">
        <f t="shared" si="40"/>
        <v>6 to 7</v>
      </c>
      <c r="G894" s="23">
        <f t="shared" si="41"/>
        <v>687</v>
      </c>
      <c r="H894" t="s">
        <v>1081</v>
      </c>
      <c r="I894" s="24">
        <v>1</v>
      </c>
      <c r="J894" t="s">
        <v>1066</v>
      </c>
      <c r="Y894" s="3">
        <v>37468</v>
      </c>
      <c r="Z894" s="3" t="str">
        <f t="shared" si="42"/>
        <v>Standard</v>
      </c>
      <c r="AA894" s="5" t="e">
        <f>VLOOKUP(Y894,#REF!,2,0)</f>
        <v>#REF!</v>
      </c>
    </row>
    <row r="895" spans="1:27" x14ac:dyDescent="0.3">
      <c r="A895" s="3">
        <v>22055</v>
      </c>
      <c r="B895" s="3">
        <v>501</v>
      </c>
      <c r="C895" s="3">
        <v>241</v>
      </c>
      <c r="D895" s="29">
        <v>9.4617353260058337E-2</v>
      </c>
      <c r="E895" s="27">
        <v>7.926438924235522</v>
      </c>
      <c r="F895" s="23" t="str">
        <f t="shared" si="40"/>
        <v>7 to 8</v>
      </c>
      <c r="G895" s="23">
        <f t="shared" si="41"/>
        <v>793</v>
      </c>
      <c r="H895" t="s">
        <v>1082</v>
      </c>
      <c r="I895" s="24">
        <v>2</v>
      </c>
      <c r="J895" t="s">
        <v>1085</v>
      </c>
      <c r="Y895" s="3">
        <v>37471</v>
      </c>
      <c r="Z895" s="3" t="str">
        <f t="shared" si="42"/>
        <v>Standard</v>
      </c>
      <c r="AA895" s="5" t="e">
        <f>VLOOKUP(Y895,#REF!,2,0)</f>
        <v>#REF!</v>
      </c>
    </row>
    <row r="896" spans="1:27" x14ac:dyDescent="0.3">
      <c r="A896" s="3">
        <v>22057</v>
      </c>
      <c r="B896" s="3">
        <v>507</v>
      </c>
      <c r="C896" s="3">
        <v>68</v>
      </c>
      <c r="D896" s="29">
        <v>-1.8211926924577019E-2</v>
      </c>
      <c r="E896" s="27">
        <v>7.2030872073757841</v>
      </c>
      <c r="F896" s="23" t="str">
        <f t="shared" si="40"/>
        <v>7 to 8</v>
      </c>
      <c r="G896" s="23">
        <f t="shared" si="41"/>
        <v>720</v>
      </c>
      <c r="H896" t="s">
        <v>1081</v>
      </c>
      <c r="I896" s="24">
        <v>2</v>
      </c>
      <c r="J896" t="s">
        <v>1066</v>
      </c>
      <c r="Y896" s="3">
        <v>37475</v>
      </c>
      <c r="Z896" s="3" t="str">
        <f t="shared" si="42"/>
        <v>Standard</v>
      </c>
      <c r="AA896" s="5" t="e">
        <f>VLOOKUP(Y896,#REF!,2,0)</f>
        <v>#REF!</v>
      </c>
    </row>
    <row r="897" spans="1:27" x14ac:dyDescent="0.3">
      <c r="A897" s="3">
        <v>22059</v>
      </c>
      <c r="B897" s="3">
        <v>500</v>
      </c>
      <c r="C897" s="3">
        <v>200</v>
      </c>
      <c r="D897" s="29">
        <v>4.784361752867354E-2</v>
      </c>
      <c r="E897" s="27">
        <v>7.7894228324213319</v>
      </c>
      <c r="F897" s="23" t="str">
        <f t="shared" si="40"/>
        <v>7 to 8</v>
      </c>
      <c r="G897" s="23">
        <f t="shared" si="41"/>
        <v>779</v>
      </c>
      <c r="H897" t="s">
        <v>1082</v>
      </c>
      <c r="I897" s="24">
        <v>2</v>
      </c>
      <c r="J897" t="s">
        <v>1085</v>
      </c>
      <c r="Y897" s="3">
        <v>37503</v>
      </c>
      <c r="Z897" s="3" t="str">
        <f t="shared" si="42"/>
        <v>Standard</v>
      </c>
      <c r="AA897" s="5" t="e">
        <f>VLOOKUP(Y897,#REF!,2,0)</f>
        <v>#REF!</v>
      </c>
    </row>
    <row r="898" spans="1:27" x14ac:dyDescent="0.3">
      <c r="A898" s="3">
        <v>22060</v>
      </c>
      <c r="B898" s="3">
        <v>500</v>
      </c>
      <c r="C898" s="3">
        <v>47</v>
      </c>
      <c r="D898" s="29">
        <v>0.17381584884581167</v>
      </c>
      <c r="E898" s="27">
        <v>7.4493436308875554</v>
      </c>
      <c r="F898" s="23" t="str">
        <f t="shared" ref="F898:F961" si="43">IF(AND(E898&gt;1,E898&lt;2),"1 to 2",IF(AND(E898&gt;2,E898&lt;3),"2 to 3",IF(AND(E898&gt;3,E898&lt;4),"3 to 4",IF(AND(E898&gt;4,E898&lt;5),"4 to 5",IF(AND(E898&gt;5,E898&lt;6),"5 to 6",IF(AND(E898&gt;6,E898&lt;7),"6 to 7",IF(AND(E898&gt;7,E898&lt;8),"7 to 8",IF(AND(E898&gt;8,E898&lt;9),"8 to 9",IF(AND(E898&gt;9,E898&lt;10),"9 to 10","N/A")))))))))</f>
        <v>7 to 8</v>
      </c>
      <c r="G898" s="23">
        <f t="shared" ref="G898:G961" si="44">ROUND(E898*100,0)</f>
        <v>745</v>
      </c>
      <c r="H898" t="s">
        <v>1081</v>
      </c>
      <c r="I898" s="24">
        <v>1</v>
      </c>
      <c r="J898" t="s">
        <v>1066</v>
      </c>
      <c r="Y898" s="3">
        <v>40001</v>
      </c>
      <c r="Z898" s="3" t="str">
        <f t="shared" ref="Z898:Z961" si="45">VLOOKUP(Y898,A:J,10,0)</f>
        <v>Standard</v>
      </c>
      <c r="AA898" s="5" t="e">
        <f>VLOOKUP(Y898,#REF!,2,0)</f>
        <v>#REF!</v>
      </c>
    </row>
    <row r="899" spans="1:27" x14ac:dyDescent="0.3">
      <c r="A899" s="3">
        <v>22061</v>
      </c>
      <c r="B899" s="3">
        <v>497</v>
      </c>
      <c r="C899" s="3">
        <v>83</v>
      </c>
      <c r="D899" s="29">
        <v>0.29953949354802939</v>
      </c>
      <c r="E899" s="27">
        <v>7.8694930822226512</v>
      </c>
      <c r="F899" s="23" t="str">
        <f t="shared" si="43"/>
        <v>7 to 8</v>
      </c>
      <c r="G899" s="23">
        <f t="shared" si="44"/>
        <v>787</v>
      </c>
      <c r="H899" t="s">
        <v>1082</v>
      </c>
      <c r="I899" s="24">
        <v>2</v>
      </c>
      <c r="J899" t="s">
        <v>1085</v>
      </c>
      <c r="Y899" s="3">
        <v>40003</v>
      </c>
      <c r="Z899" s="3" t="str">
        <f t="shared" si="45"/>
        <v>Standard</v>
      </c>
      <c r="AA899" s="5" t="e">
        <f>VLOOKUP(Y899,#REF!,2,0)</f>
        <v>#REF!</v>
      </c>
    </row>
    <row r="900" spans="1:27" x14ac:dyDescent="0.3">
      <c r="A900" s="3">
        <v>22062</v>
      </c>
      <c r="B900" s="3">
        <v>501</v>
      </c>
      <c r="C900" s="3">
        <v>92</v>
      </c>
      <c r="D900" s="29">
        <v>-4.3133456474880573E-2</v>
      </c>
      <c r="E900" s="27">
        <v>7.3321473470431213</v>
      </c>
      <c r="F900" s="23" t="str">
        <f t="shared" si="43"/>
        <v>7 to 8</v>
      </c>
      <c r="G900" s="23">
        <f t="shared" si="44"/>
        <v>733</v>
      </c>
      <c r="H900" t="s">
        <v>1081</v>
      </c>
      <c r="I900" s="24">
        <v>2</v>
      </c>
      <c r="J900" t="s">
        <v>1066</v>
      </c>
      <c r="Y900" s="3">
        <v>44228</v>
      </c>
      <c r="Z900" s="3" t="str">
        <f t="shared" si="45"/>
        <v>Standard</v>
      </c>
      <c r="AA900" s="5" t="e">
        <f>VLOOKUP(Y900,#REF!,2,0)</f>
        <v>#REF!</v>
      </c>
    </row>
    <row r="901" spans="1:27" x14ac:dyDescent="0.3">
      <c r="A901" s="3">
        <v>22063</v>
      </c>
      <c r="B901" s="3">
        <v>497</v>
      </c>
      <c r="C901" s="3">
        <v>116</v>
      </c>
      <c r="D901" s="29">
        <v>0.37381992133898795</v>
      </c>
      <c r="E901" s="27">
        <v>8.0923693811189352</v>
      </c>
      <c r="F901" s="23" t="str">
        <f t="shared" si="43"/>
        <v>8 to 9</v>
      </c>
      <c r="G901" s="23">
        <f t="shared" si="44"/>
        <v>809</v>
      </c>
      <c r="H901" t="s">
        <v>1082</v>
      </c>
      <c r="I901" s="24">
        <v>2</v>
      </c>
      <c r="J901" t="s">
        <v>1085</v>
      </c>
      <c r="Y901" s="3">
        <v>44234</v>
      </c>
      <c r="Z901" s="3" t="str">
        <f t="shared" si="45"/>
        <v>Standard</v>
      </c>
      <c r="AA901" s="5" t="e">
        <f>VLOOKUP(Y901,#REF!,2,0)</f>
        <v>#REF!</v>
      </c>
    </row>
    <row r="902" spans="1:27" x14ac:dyDescent="0.3">
      <c r="A902" s="3">
        <v>22064</v>
      </c>
      <c r="B902" s="3">
        <v>496</v>
      </c>
      <c r="C902" s="3">
        <v>250</v>
      </c>
      <c r="D902" s="29">
        <v>0.33259167785826971</v>
      </c>
      <c r="E902" s="27">
        <v>8.3365335510922733</v>
      </c>
      <c r="F902" s="23" t="str">
        <f t="shared" si="43"/>
        <v>8 to 9</v>
      </c>
      <c r="G902" s="23">
        <f t="shared" si="44"/>
        <v>834</v>
      </c>
      <c r="H902" t="s">
        <v>1082</v>
      </c>
      <c r="I902" s="24">
        <v>2</v>
      </c>
      <c r="J902" t="s">
        <v>1085</v>
      </c>
      <c r="Y902" s="3">
        <v>44235</v>
      </c>
      <c r="Z902" s="3" t="str">
        <f t="shared" si="45"/>
        <v>Standard</v>
      </c>
      <c r="AA902" s="5" t="e">
        <f>VLOOKUP(Y902,#REF!,2,0)</f>
        <v>#REF!</v>
      </c>
    </row>
    <row r="903" spans="1:27" x14ac:dyDescent="0.3">
      <c r="A903" s="3">
        <v>22065</v>
      </c>
      <c r="B903" s="3">
        <v>500</v>
      </c>
      <c r="C903" s="3">
        <v>194</v>
      </c>
      <c r="D903" s="29">
        <v>-0.1567439142444827</v>
      </c>
      <c r="E903" s="27">
        <v>7.439166266217355</v>
      </c>
      <c r="F903" s="23" t="str">
        <f t="shared" si="43"/>
        <v>7 to 8</v>
      </c>
      <c r="G903" s="23">
        <f t="shared" si="44"/>
        <v>744</v>
      </c>
      <c r="H903" t="s">
        <v>1081</v>
      </c>
      <c r="I903" s="24">
        <v>2</v>
      </c>
      <c r="J903" t="s">
        <v>1066</v>
      </c>
      <c r="Y903" s="3">
        <v>46118</v>
      </c>
      <c r="Z903" s="3" t="str">
        <f t="shared" si="45"/>
        <v>Standard</v>
      </c>
      <c r="AA903" s="5" t="e">
        <f>VLOOKUP(Y903,#REF!,2,0)</f>
        <v>#REF!</v>
      </c>
    </row>
    <row r="904" spans="1:27" x14ac:dyDescent="0.3">
      <c r="A904" s="3">
        <v>22066</v>
      </c>
      <c r="B904" s="3">
        <v>497</v>
      </c>
      <c r="C904" s="3">
        <v>173</v>
      </c>
      <c r="D904" s="29">
        <v>-4.0909516620243301E-2</v>
      </c>
      <c r="E904" s="27">
        <v>7.6119390497901938</v>
      </c>
      <c r="F904" s="23" t="str">
        <f t="shared" si="43"/>
        <v>7 to 8</v>
      </c>
      <c r="G904" s="23">
        <f t="shared" si="44"/>
        <v>761</v>
      </c>
      <c r="H904" t="s">
        <v>1082</v>
      </c>
      <c r="I904" s="24">
        <v>2</v>
      </c>
      <c r="J904" t="s">
        <v>1085</v>
      </c>
      <c r="Y904" s="3">
        <v>47420</v>
      </c>
      <c r="Z904" s="3" t="str">
        <f t="shared" si="45"/>
        <v>Standard</v>
      </c>
      <c r="AA904" s="5" t="e">
        <f>VLOOKUP(Y904,#REF!,2,0)</f>
        <v>#REF!</v>
      </c>
    </row>
    <row r="905" spans="1:27" x14ac:dyDescent="0.3">
      <c r="A905" s="3">
        <v>22067</v>
      </c>
      <c r="B905" s="3">
        <v>496</v>
      </c>
      <c r="C905" s="3">
        <v>70</v>
      </c>
      <c r="D905" s="29">
        <v>0.29513506074005114</v>
      </c>
      <c r="E905" s="27">
        <v>7.8101031165705832</v>
      </c>
      <c r="F905" s="23" t="str">
        <f t="shared" si="43"/>
        <v>7 to 8</v>
      </c>
      <c r="G905" s="23">
        <f t="shared" si="44"/>
        <v>781</v>
      </c>
      <c r="H905" t="s">
        <v>1082</v>
      </c>
      <c r="I905" s="24">
        <v>2</v>
      </c>
      <c r="J905" t="s">
        <v>1085</v>
      </c>
      <c r="Y905" s="3">
        <v>47421</v>
      </c>
      <c r="Z905" s="3" t="str">
        <f t="shared" si="45"/>
        <v>Standard</v>
      </c>
      <c r="AA905" s="5" t="e">
        <f>VLOOKUP(Y905,#REF!,2,0)</f>
        <v>#REF!</v>
      </c>
    </row>
    <row r="906" spans="1:27" x14ac:dyDescent="0.3">
      <c r="A906" s="3">
        <v>22068</v>
      </c>
      <c r="B906" s="3">
        <v>498</v>
      </c>
      <c r="C906" s="3">
        <v>124</v>
      </c>
      <c r="D906" s="29">
        <v>0.37419509093143577</v>
      </c>
      <c r="E906" s="27">
        <v>8.1078155517665813</v>
      </c>
      <c r="F906" s="23" t="str">
        <f t="shared" si="43"/>
        <v>8 to 9</v>
      </c>
      <c r="G906" s="23">
        <f t="shared" si="44"/>
        <v>811</v>
      </c>
      <c r="H906" t="s">
        <v>1082</v>
      </c>
      <c r="I906" s="24">
        <v>2</v>
      </c>
      <c r="J906" t="s">
        <v>1085</v>
      </c>
      <c r="Y906" s="3">
        <v>47422</v>
      </c>
      <c r="Z906" s="3" t="str">
        <f t="shared" si="45"/>
        <v>Standard</v>
      </c>
      <c r="AA906" s="5" t="e">
        <f>VLOOKUP(Y906,#REF!,2,0)</f>
        <v>#REF!</v>
      </c>
    </row>
    <row r="907" spans="1:27" x14ac:dyDescent="0.3">
      <c r="A907" s="3">
        <v>22069</v>
      </c>
      <c r="B907" s="3">
        <v>496</v>
      </c>
      <c r="C907" s="3">
        <v>135</v>
      </c>
      <c r="D907" s="29">
        <v>0.3238637405794747</v>
      </c>
      <c r="E907" s="27">
        <v>8.0938646019550866</v>
      </c>
      <c r="F907" s="23" t="str">
        <f t="shared" si="43"/>
        <v>8 to 9</v>
      </c>
      <c r="G907" s="23">
        <f t="shared" si="44"/>
        <v>809</v>
      </c>
      <c r="H907" t="s">
        <v>1082</v>
      </c>
      <c r="I907" s="24">
        <v>2</v>
      </c>
      <c r="J907" t="s">
        <v>1085</v>
      </c>
      <c r="Y907" s="3">
        <v>47471</v>
      </c>
      <c r="Z907" s="3" t="str">
        <f t="shared" si="45"/>
        <v>Standard</v>
      </c>
      <c r="AA907" s="5" t="e">
        <f>VLOOKUP(Y907,#REF!,2,0)</f>
        <v>#REF!</v>
      </c>
    </row>
    <row r="908" spans="1:27" x14ac:dyDescent="0.3">
      <c r="A908" s="3">
        <v>22070</v>
      </c>
      <c r="B908" s="3">
        <v>509</v>
      </c>
      <c r="C908" s="3">
        <v>103</v>
      </c>
      <c r="D908" s="29">
        <v>0.2776266540197298</v>
      </c>
      <c r="E908" s="27">
        <v>7.8016552299793318</v>
      </c>
      <c r="F908" s="23" t="str">
        <f t="shared" si="43"/>
        <v>7 to 8</v>
      </c>
      <c r="G908" s="23">
        <f t="shared" si="44"/>
        <v>780</v>
      </c>
      <c r="H908" t="s">
        <v>1082</v>
      </c>
      <c r="I908" s="24">
        <v>2</v>
      </c>
      <c r="J908" t="s">
        <v>1085</v>
      </c>
      <c r="Y908" s="3">
        <v>47480</v>
      </c>
      <c r="Z908" s="3" t="str">
        <f t="shared" si="45"/>
        <v>Standard</v>
      </c>
      <c r="AA908" s="5" t="e">
        <f>VLOOKUP(Y908,#REF!,2,0)</f>
        <v>#REF!</v>
      </c>
    </row>
    <row r="909" spans="1:27" x14ac:dyDescent="0.3">
      <c r="A909" s="3">
        <v>22071</v>
      </c>
      <c r="B909" s="3">
        <v>500</v>
      </c>
      <c r="C909" s="3">
        <v>83</v>
      </c>
      <c r="D909" s="29">
        <v>8.7886007270407379E-2</v>
      </c>
      <c r="E909" s="27">
        <v>7.5264600189567243</v>
      </c>
      <c r="F909" s="23" t="str">
        <f t="shared" si="43"/>
        <v>7 to 8</v>
      </c>
      <c r="G909" s="23">
        <f t="shared" si="44"/>
        <v>753</v>
      </c>
      <c r="H909" t="s">
        <v>1082</v>
      </c>
      <c r="I909" s="24">
        <v>2</v>
      </c>
      <c r="J909" t="s">
        <v>1085</v>
      </c>
      <c r="Y909" s="3">
        <v>47481</v>
      </c>
      <c r="Z909" s="3" t="str">
        <f t="shared" si="45"/>
        <v>Standard</v>
      </c>
      <c r="AA909" s="5" t="e">
        <f>VLOOKUP(Y909,#REF!,2,0)</f>
        <v>#REF!</v>
      </c>
    </row>
    <row r="910" spans="1:27" x14ac:dyDescent="0.3">
      <c r="A910" s="3">
        <v>22072</v>
      </c>
      <c r="B910" s="3">
        <v>500</v>
      </c>
      <c r="C910" s="3">
        <v>149</v>
      </c>
      <c r="D910" s="29">
        <v>0.38024590825837135</v>
      </c>
      <c r="E910" s="27">
        <v>8.164416661140848</v>
      </c>
      <c r="F910" s="23" t="str">
        <f t="shared" si="43"/>
        <v>8 to 9</v>
      </c>
      <c r="G910" s="23">
        <f t="shared" si="44"/>
        <v>816</v>
      </c>
      <c r="H910" t="s">
        <v>1082</v>
      </c>
      <c r="I910" s="24">
        <v>2</v>
      </c>
      <c r="J910" t="s">
        <v>1085</v>
      </c>
      <c r="Y910" s="3">
        <v>48189</v>
      </c>
      <c r="Z910" s="3" t="str">
        <f t="shared" si="45"/>
        <v>Standard</v>
      </c>
      <c r="AA910" s="5" t="e">
        <f>VLOOKUP(Y910,#REF!,2,0)</f>
        <v>#REF!</v>
      </c>
    </row>
    <row r="911" spans="1:27" x14ac:dyDescent="0.3">
      <c r="A911" s="3">
        <v>22073</v>
      </c>
      <c r="B911" s="3">
        <v>501</v>
      </c>
      <c r="C911" s="3">
        <v>69</v>
      </c>
      <c r="D911" s="29">
        <v>0.42490202126456406</v>
      </c>
      <c r="E911" s="27">
        <v>7.9231785009964515</v>
      </c>
      <c r="F911" s="23" t="str">
        <f t="shared" si="43"/>
        <v>7 to 8</v>
      </c>
      <c r="G911" s="23">
        <f t="shared" si="44"/>
        <v>792</v>
      </c>
      <c r="H911" t="s">
        <v>1082</v>
      </c>
      <c r="I911" s="24">
        <v>2</v>
      </c>
      <c r="J911" t="s">
        <v>1085</v>
      </c>
      <c r="Y911" s="3">
        <v>62018</v>
      </c>
      <c r="Z911" s="3" t="str">
        <f t="shared" si="45"/>
        <v>Standard</v>
      </c>
      <c r="AA911" s="5" t="e">
        <f>VLOOKUP(Y911,#REF!,2,0)</f>
        <v>#REF!</v>
      </c>
    </row>
    <row r="912" spans="1:27" x14ac:dyDescent="0.3">
      <c r="A912" s="3">
        <v>22074</v>
      </c>
      <c r="B912" s="3">
        <v>494</v>
      </c>
      <c r="C912" s="3">
        <v>206</v>
      </c>
      <c r="D912" s="29">
        <v>-4.2372125395137628E-2</v>
      </c>
      <c r="E912" s="27">
        <v>7.7050075193769612</v>
      </c>
      <c r="F912" s="23" t="str">
        <f t="shared" si="43"/>
        <v>7 to 8</v>
      </c>
      <c r="G912" s="23">
        <f t="shared" si="44"/>
        <v>771</v>
      </c>
      <c r="H912" t="s">
        <v>1082</v>
      </c>
      <c r="I912" s="24">
        <v>2</v>
      </c>
      <c r="J912" t="s">
        <v>1085</v>
      </c>
      <c r="Y912" s="3">
        <v>70007</v>
      </c>
      <c r="Z912" s="3" t="str">
        <f t="shared" si="45"/>
        <v>Standard</v>
      </c>
      <c r="AA912" s="5" t="e">
        <f>VLOOKUP(Y912,#REF!,2,0)</f>
        <v>#REF!</v>
      </c>
    </row>
    <row r="913" spans="1:27" x14ac:dyDescent="0.3">
      <c r="A913" s="3">
        <v>22075</v>
      </c>
      <c r="B913" s="3">
        <v>496</v>
      </c>
      <c r="C913" s="3">
        <v>137</v>
      </c>
      <c r="D913" s="29">
        <v>0.15037695633961351</v>
      </c>
      <c r="E913" s="27">
        <v>7.8519301115874756</v>
      </c>
      <c r="F913" s="23" t="str">
        <f t="shared" si="43"/>
        <v>7 to 8</v>
      </c>
      <c r="G913" s="23">
        <f t="shared" si="44"/>
        <v>785</v>
      </c>
      <c r="H913" t="s">
        <v>1082</v>
      </c>
      <c r="I913" s="24">
        <v>2</v>
      </c>
      <c r="J913" t="s">
        <v>1085</v>
      </c>
      <c r="Y913" s="3">
        <v>71038</v>
      </c>
      <c r="Z913" s="3" t="str">
        <f t="shared" si="45"/>
        <v>Standard</v>
      </c>
      <c r="AA913" s="5" t="e">
        <f>VLOOKUP(Y913,#REF!,2,0)</f>
        <v>#REF!</v>
      </c>
    </row>
    <row r="914" spans="1:27" x14ac:dyDescent="0.3">
      <c r="A914" s="3">
        <v>22076</v>
      </c>
      <c r="B914" s="3">
        <v>494</v>
      </c>
      <c r="C914" s="3">
        <v>198</v>
      </c>
      <c r="D914" s="29">
        <v>0.42683565623573194</v>
      </c>
      <c r="E914" s="27">
        <v>8.3894170013395168</v>
      </c>
      <c r="F914" s="23" t="str">
        <f t="shared" si="43"/>
        <v>8 to 9</v>
      </c>
      <c r="G914" s="23">
        <f t="shared" si="44"/>
        <v>839</v>
      </c>
      <c r="H914" t="s">
        <v>1082</v>
      </c>
      <c r="I914" s="24">
        <v>2</v>
      </c>
      <c r="J914" t="s">
        <v>1085</v>
      </c>
      <c r="Y914" s="3">
        <v>71143</v>
      </c>
      <c r="Z914" s="3" t="str">
        <f t="shared" si="45"/>
        <v>Standard</v>
      </c>
      <c r="AA914" s="5" t="e">
        <f>VLOOKUP(Y914,#REF!,2,0)</f>
        <v>#REF!</v>
      </c>
    </row>
    <row r="915" spans="1:27" x14ac:dyDescent="0.3">
      <c r="A915" s="3">
        <v>22077</v>
      </c>
      <c r="B915" s="3">
        <v>492</v>
      </c>
      <c r="C915" s="3">
        <v>952</v>
      </c>
      <c r="D915" s="29">
        <v>0.1681920983716611</v>
      </c>
      <c r="E915" s="27">
        <v>8.6479077332540086</v>
      </c>
      <c r="F915" s="23" t="str">
        <f t="shared" si="43"/>
        <v>8 to 9</v>
      </c>
      <c r="G915" s="23">
        <f t="shared" si="44"/>
        <v>865</v>
      </c>
      <c r="H915" t="s">
        <v>1080</v>
      </c>
      <c r="I915" s="24">
        <v>2</v>
      </c>
      <c r="J915" t="s">
        <v>1084</v>
      </c>
      <c r="Y915" s="3">
        <v>71215</v>
      </c>
      <c r="Z915" s="3" t="str">
        <f t="shared" si="45"/>
        <v>Standard</v>
      </c>
      <c r="AA915" s="5" t="e">
        <f>VLOOKUP(Y915,#REF!,2,0)</f>
        <v>#REF!</v>
      </c>
    </row>
    <row r="916" spans="1:27" x14ac:dyDescent="0.3">
      <c r="A916" s="3">
        <v>22078</v>
      </c>
      <c r="B916" s="3">
        <v>498</v>
      </c>
      <c r="C916" s="3">
        <v>187</v>
      </c>
      <c r="D916" s="29">
        <v>0.2199192318783047</v>
      </c>
      <c r="E916" s="27">
        <v>8.0519505605450519</v>
      </c>
      <c r="F916" s="23" t="str">
        <f t="shared" si="43"/>
        <v>8 to 9</v>
      </c>
      <c r="G916" s="23">
        <f t="shared" si="44"/>
        <v>805</v>
      </c>
      <c r="H916" t="s">
        <v>1082</v>
      </c>
      <c r="I916" s="24">
        <v>2</v>
      </c>
      <c r="J916" t="s">
        <v>1085</v>
      </c>
      <c r="Y916" s="3">
        <v>71270</v>
      </c>
      <c r="Z916" s="3" t="str">
        <f t="shared" si="45"/>
        <v>Standard</v>
      </c>
      <c r="AA916" s="5" t="e">
        <f>VLOOKUP(Y916,#REF!,2,0)</f>
        <v>#REF!</v>
      </c>
    </row>
    <row r="917" spans="1:27" x14ac:dyDescent="0.3">
      <c r="A917" s="3">
        <v>22079</v>
      </c>
      <c r="B917" s="3">
        <v>494</v>
      </c>
      <c r="C917" s="3">
        <v>358</v>
      </c>
      <c r="D917" s="29">
        <v>0.43548111917585275</v>
      </c>
      <c r="E917" s="27">
        <v>8.6225611074557058</v>
      </c>
      <c r="F917" s="23" t="str">
        <f t="shared" si="43"/>
        <v>8 to 9</v>
      </c>
      <c r="G917" s="23">
        <f t="shared" si="44"/>
        <v>862</v>
      </c>
      <c r="H917" t="s">
        <v>1080</v>
      </c>
      <c r="I917" s="24">
        <v>2</v>
      </c>
      <c r="J917" t="s">
        <v>1084</v>
      </c>
      <c r="Y917" s="3">
        <v>71403</v>
      </c>
      <c r="Z917" s="3" t="str">
        <f t="shared" si="45"/>
        <v>Standard</v>
      </c>
      <c r="AA917" s="5" t="e">
        <f>VLOOKUP(Y917,#REF!,2,0)</f>
        <v>#REF!</v>
      </c>
    </row>
    <row r="918" spans="1:27" x14ac:dyDescent="0.3">
      <c r="A918" s="3">
        <v>22080</v>
      </c>
      <c r="B918" s="3">
        <v>495</v>
      </c>
      <c r="C918" s="3">
        <v>117</v>
      </c>
      <c r="D918" s="29">
        <v>0.11632357086542902</v>
      </c>
      <c r="E918" s="27">
        <v>7.7499696612597448</v>
      </c>
      <c r="F918" s="23" t="str">
        <f t="shared" si="43"/>
        <v>7 to 8</v>
      </c>
      <c r="G918" s="23">
        <f t="shared" si="44"/>
        <v>775</v>
      </c>
      <c r="H918" t="s">
        <v>1082</v>
      </c>
      <c r="I918" s="24">
        <v>2</v>
      </c>
      <c r="J918" t="s">
        <v>1085</v>
      </c>
      <c r="Y918" s="3">
        <v>71510</v>
      </c>
      <c r="Z918" s="3" t="str">
        <f t="shared" si="45"/>
        <v>Standard</v>
      </c>
      <c r="AA918" s="5" t="e">
        <f>VLOOKUP(Y918,#REF!,2,0)</f>
        <v>#REF!</v>
      </c>
    </row>
    <row r="919" spans="1:27" x14ac:dyDescent="0.3">
      <c r="A919" s="3">
        <v>22081</v>
      </c>
      <c r="B919" s="3">
        <v>497</v>
      </c>
      <c r="C919" s="3">
        <v>135</v>
      </c>
      <c r="D919" s="29">
        <v>0.42558379267781099</v>
      </c>
      <c r="E919" s="27">
        <v>8.214271765103895</v>
      </c>
      <c r="F919" s="23" t="str">
        <f t="shared" si="43"/>
        <v>8 to 9</v>
      </c>
      <c r="G919" s="23">
        <f t="shared" si="44"/>
        <v>821</v>
      </c>
      <c r="H919" t="s">
        <v>1082</v>
      </c>
      <c r="I919" s="24">
        <v>2</v>
      </c>
      <c r="J919" t="s">
        <v>1085</v>
      </c>
      <c r="Y919" s="3">
        <v>72122</v>
      </c>
      <c r="Z919" s="3" t="str">
        <f t="shared" si="45"/>
        <v>Standard</v>
      </c>
      <c r="AA919" s="5" t="e">
        <f>VLOOKUP(Y919,#REF!,2,0)</f>
        <v>#REF!</v>
      </c>
    </row>
    <row r="920" spans="1:27" x14ac:dyDescent="0.3">
      <c r="A920" s="3">
        <v>22082</v>
      </c>
      <c r="B920" s="3">
        <v>495</v>
      </c>
      <c r="C920" s="3">
        <v>397</v>
      </c>
      <c r="D920" s="29">
        <v>0.41478865487025524</v>
      </c>
      <c r="E920" s="27">
        <v>8.6258372157293195</v>
      </c>
      <c r="F920" s="23" t="str">
        <f t="shared" si="43"/>
        <v>8 to 9</v>
      </c>
      <c r="G920" s="23">
        <f t="shared" si="44"/>
        <v>863</v>
      </c>
      <c r="H920" t="s">
        <v>1080</v>
      </c>
      <c r="I920" s="24">
        <v>2</v>
      </c>
      <c r="J920" t="s">
        <v>1084</v>
      </c>
      <c r="Y920" s="3">
        <v>72127</v>
      </c>
      <c r="Z920" s="3" t="str">
        <f t="shared" si="45"/>
        <v>Standard</v>
      </c>
      <c r="AA920" s="5" t="e">
        <f>VLOOKUP(Y920,#REF!,2,0)</f>
        <v>#REF!</v>
      </c>
    </row>
    <row r="921" spans="1:27" x14ac:dyDescent="0.3">
      <c r="A921" s="3">
        <v>22083</v>
      </c>
      <c r="B921" s="3">
        <v>494</v>
      </c>
      <c r="C921" s="3">
        <v>538</v>
      </c>
      <c r="D921" s="29">
        <v>0.2278921646849148</v>
      </c>
      <c r="E921" s="27">
        <v>8.5006563572248286</v>
      </c>
      <c r="F921" s="23" t="str">
        <f t="shared" si="43"/>
        <v>8 to 9</v>
      </c>
      <c r="G921" s="23">
        <f t="shared" si="44"/>
        <v>850</v>
      </c>
      <c r="H921" t="s">
        <v>1080</v>
      </c>
      <c r="I921" s="24">
        <v>2</v>
      </c>
      <c r="J921" t="s">
        <v>1084</v>
      </c>
      <c r="Y921" s="3">
        <v>72128</v>
      </c>
      <c r="Z921" s="3" t="str">
        <f t="shared" si="45"/>
        <v>Standard</v>
      </c>
      <c r="AA921" s="5" t="e">
        <f>VLOOKUP(Y921,#REF!,2,0)</f>
        <v>#REF!</v>
      </c>
    </row>
    <row r="922" spans="1:27" x14ac:dyDescent="0.3">
      <c r="A922" s="3">
        <v>22084</v>
      </c>
      <c r="B922" s="3">
        <v>496</v>
      </c>
      <c r="C922" s="3">
        <v>578</v>
      </c>
      <c r="D922" s="29">
        <v>0.32281503992738414</v>
      </c>
      <c r="E922" s="27">
        <v>8.6387707026697242</v>
      </c>
      <c r="F922" s="23" t="str">
        <f t="shared" si="43"/>
        <v>8 to 9</v>
      </c>
      <c r="G922" s="23">
        <f t="shared" si="44"/>
        <v>864</v>
      </c>
      <c r="H922" t="s">
        <v>1080</v>
      </c>
      <c r="I922" s="24">
        <v>2</v>
      </c>
      <c r="J922" t="s">
        <v>1084</v>
      </c>
      <c r="Y922" s="3">
        <v>72130</v>
      </c>
      <c r="Z922" s="3" t="str">
        <f t="shared" si="45"/>
        <v>Standard</v>
      </c>
      <c r="AA922" s="5" t="e">
        <f>VLOOKUP(Y922,#REF!,2,0)</f>
        <v>#REF!</v>
      </c>
    </row>
    <row r="923" spans="1:27" x14ac:dyDescent="0.3">
      <c r="A923" s="3">
        <v>22085</v>
      </c>
      <c r="B923" s="3">
        <v>498</v>
      </c>
      <c r="C923" s="3">
        <v>90</v>
      </c>
      <c r="D923" s="29">
        <v>0.41208957772324561</v>
      </c>
      <c r="E923" s="27">
        <v>8.0360189896758314</v>
      </c>
      <c r="F923" s="23" t="str">
        <f t="shared" si="43"/>
        <v>8 to 9</v>
      </c>
      <c r="G923" s="23">
        <f t="shared" si="44"/>
        <v>804</v>
      </c>
      <c r="H923" t="s">
        <v>1082</v>
      </c>
      <c r="I923" s="24">
        <v>2</v>
      </c>
      <c r="J923" t="s">
        <v>1085</v>
      </c>
      <c r="Y923" s="3">
        <v>72131</v>
      </c>
      <c r="Z923" s="3" t="str">
        <f t="shared" si="45"/>
        <v>Standard</v>
      </c>
      <c r="AA923" s="5" t="e">
        <f>VLOOKUP(Y923,#REF!,2,0)</f>
        <v>#REF!</v>
      </c>
    </row>
    <row r="924" spans="1:27" x14ac:dyDescent="0.3">
      <c r="A924" s="3">
        <v>22086</v>
      </c>
      <c r="B924" s="3">
        <v>494</v>
      </c>
      <c r="C924" s="3">
        <v>774</v>
      </c>
      <c r="D924" s="29">
        <v>0.18721830565094183</v>
      </c>
      <c r="E924" s="27">
        <v>8.5782630157505579</v>
      </c>
      <c r="F924" s="23" t="str">
        <f t="shared" si="43"/>
        <v>8 to 9</v>
      </c>
      <c r="G924" s="23">
        <f t="shared" si="44"/>
        <v>858</v>
      </c>
      <c r="H924" t="s">
        <v>1080</v>
      </c>
      <c r="I924" s="24">
        <v>2</v>
      </c>
      <c r="J924" t="s">
        <v>1084</v>
      </c>
      <c r="Y924" s="3">
        <v>72132</v>
      </c>
      <c r="Z924" s="3" t="str">
        <f t="shared" si="45"/>
        <v>Standard</v>
      </c>
      <c r="AA924" s="5" t="e">
        <f>VLOOKUP(Y924,#REF!,2,0)</f>
        <v>#REF!</v>
      </c>
    </row>
    <row r="925" spans="1:27" x14ac:dyDescent="0.3">
      <c r="A925" s="3">
        <v>22087</v>
      </c>
      <c r="B925" s="3">
        <v>495</v>
      </c>
      <c r="C925" s="3">
        <v>411</v>
      </c>
      <c r="D925" s="29">
        <v>0.12452276026520911</v>
      </c>
      <c r="E925" s="27">
        <v>8.2343783223014029</v>
      </c>
      <c r="F925" s="23" t="str">
        <f t="shared" si="43"/>
        <v>8 to 9</v>
      </c>
      <c r="G925" s="23">
        <f t="shared" si="44"/>
        <v>823</v>
      </c>
      <c r="H925" t="s">
        <v>1082</v>
      </c>
      <c r="I925" s="24">
        <v>2</v>
      </c>
      <c r="J925" t="s">
        <v>1085</v>
      </c>
      <c r="Y925" s="3">
        <v>72232</v>
      </c>
      <c r="Z925" s="3" t="str">
        <f t="shared" si="45"/>
        <v>Standard</v>
      </c>
      <c r="AA925" s="5" t="e">
        <f>VLOOKUP(Y925,#REF!,2,0)</f>
        <v>#REF!</v>
      </c>
    </row>
    <row r="926" spans="1:27" x14ac:dyDescent="0.3">
      <c r="A926" s="3">
        <v>22088</v>
      </c>
      <c r="B926" s="3">
        <v>503</v>
      </c>
      <c r="C926" s="3">
        <v>289</v>
      </c>
      <c r="D926" s="29">
        <v>0.35250147106701762</v>
      </c>
      <c r="E926" s="27">
        <v>8.3475630053217653</v>
      </c>
      <c r="F926" s="23" t="str">
        <f t="shared" si="43"/>
        <v>8 to 9</v>
      </c>
      <c r="G926" s="23">
        <f t="shared" si="44"/>
        <v>835</v>
      </c>
      <c r="H926" t="s">
        <v>1082</v>
      </c>
      <c r="I926" s="24">
        <v>2</v>
      </c>
      <c r="J926" t="s">
        <v>1085</v>
      </c>
      <c r="Y926" s="3">
        <v>72586</v>
      </c>
      <c r="Z926" s="3" t="str">
        <f t="shared" si="45"/>
        <v>Standard</v>
      </c>
      <c r="AA926" s="5" t="e">
        <f>VLOOKUP(Y926,#REF!,2,0)</f>
        <v>#REF!</v>
      </c>
    </row>
    <row r="927" spans="1:27" x14ac:dyDescent="0.3">
      <c r="A927" s="3">
        <v>22089</v>
      </c>
      <c r="B927" s="3">
        <v>497</v>
      </c>
      <c r="C927" s="3">
        <v>287</v>
      </c>
      <c r="D927" s="29">
        <v>0.2382250594480412</v>
      </c>
      <c r="E927" s="27">
        <v>8.2490101202077408</v>
      </c>
      <c r="F927" s="23" t="str">
        <f t="shared" si="43"/>
        <v>8 to 9</v>
      </c>
      <c r="G927" s="23">
        <f t="shared" si="44"/>
        <v>825</v>
      </c>
      <c r="H927" t="s">
        <v>1082</v>
      </c>
      <c r="I927" s="24">
        <v>2</v>
      </c>
      <c r="J927" t="s">
        <v>1085</v>
      </c>
      <c r="Y927" s="3">
        <v>72598</v>
      </c>
      <c r="Z927" s="3" t="str">
        <f t="shared" si="45"/>
        <v>Standard</v>
      </c>
      <c r="AA927" s="5" t="e">
        <f>VLOOKUP(Y927,#REF!,2,0)</f>
        <v>#REF!</v>
      </c>
    </row>
    <row r="928" spans="1:27" x14ac:dyDescent="0.3">
      <c r="A928" s="3">
        <v>22090</v>
      </c>
      <c r="B928" s="3">
        <v>491</v>
      </c>
      <c r="C928" s="3">
        <v>814</v>
      </c>
      <c r="D928" s="29">
        <v>0.26210463717921939</v>
      </c>
      <c r="E928" s="27">
        <v>8.7352269372702196</v>
      </c>
      <c r="F928" s="23" t="str">
        <f t="shared" si="43"/>
        <v>8 to 9</v>
      </c>
      <c r="G928" s="23">
        <f t="shared" si="44"/>
        <v>874</v>
      </c>
      <c r="H928" t="s">
        <v>1080</v>
      </c>
      <c r="I928" s="24">
        <v>2</v>
      </c>
      <c r="J928" t="s">
        <v>1084</v>
      </c>
      <c r="Y928" s="3">
        <v>72709</v>
      </c>
      <c r="Z928" s="3" t="str">
        <f t="shared" si="45"/>
        <v>Standard</v>
      </c>
      <c r="AA928" s="5" t="e">
        <f>VLOOKUP(Y928,#REF!,2,0)</f>
        <v>#REF!</v>
      </c>
    </row>
    <row r="929" spans="1:27" x14ac:dyDescent="0.3">
      <c r="A929" s="3">
        <v>22091</v>
      </c>
      <c r="B929" s="3">
        <v>494</v>
      </c>
      <c r="C929" s="3">
        <v>148</v>
      </c>
      <c r="D929" s="29">
        <v>-5.1444105097748966E-2</v>
      </c>
      <c r="E929" s="27">
        <v>7.5657584880387398</v>
      </c>
      <c r="F929" s="23" t="str">
        <f t="shared" si="43"/>
        <v>7 to 8</v>
      </c>
      <c r="G929" s="23">
        <f t="shared" si="44"/>
        <v>757</v>
      </c>
      <c r="H929" t="s">
        <v>1082</v>
      </c>
      <c r="I929" s="24">
        <v>2</v>
      </c>
      <c r="J929" t="s">
        <v>1085</v>
      </c>
      <c r="Y929" s="3">
        <v>72780</v>
      </c>
      <c r="Z929" s="3" t="str">
        <f t="shared" si="45"/>
        <v>Standard</v>
      </c>
      <c r="AA929" s="5" t="e">
        <f>VLOOKUP(Y929,#REF!,2,0)</f>
        <v>#REF!</v>
      </c>
    </row>
    <row r="930" spans="1:27" x14ac:dyDescent="0.3">
      <c r="A930" s="3">
        <v>22092</v>
      </c>
      <c r="B930" s="3">
        <v>502</v>
      </c>
      <c r="C930" s="3">
        <v>80</v>
      </c>
      <c r="D930" s="29">
        <v>-2.2692693135079538E-2</v>
      </c>
      <c r="E930" s="27">
        <v>7.3050134947315417</v>
      </c>
      <c r="F930" s="23" t="str">
        <f t="shared" si="43"/>
        <v>7 to 8</v>
      </c>
      <c r="G930" s="23">
        <f t="shared" si="44"/>
        <v>731</v>
      </c>
      <c r="H930" t="s">
        <v>1081</v>
      </c>
      <c r="I930" s="24">
        <v>2</v>
      </c>
      <c r="J930" t="s">
        <v>1066</v>
      </c>
      <c r="Y930" s="3">
        <v>72812</v>
      </c>
      <c r="Z930" s="3" t="str">
        <f t="shared" si="45"/>
        <v>Standard</v>
      </c>
      <c r="AA930" s="5" t="e">
        <f>VLOOKUP(Y930,#REF!,2,0)</f>
        <v>#REF!</v>
      </c>
    </row>
    <row r="931" spans="1:27" x14ac:dyDescent="0.3">
      <c r="A931" s="3">
        <v>22093</v>
      </c>
      <c r="B931" s="3">
        <v>500</v>
      </c>
      <c r="C931" s="3">
        <v>130</v>
      </c>
      <c r="D931" s="29">
        <v>-1.9679517629038655E-2</v>
      </c>
      <c r="E931" s="27">
        <v>7.5113218724006749</v>
      </c>
      <c r="F931" s="23" t="str">
        <f t="shared" si="43"/>
        <v>7 to 8</v>
      </c>
      <c r="G931" s="23">
        <f t="shared" si="44"/>
        <v>751</v>
      </c>
      <c r="H931" t="s">
        <v>1082</v>
      </c>
      <c r="I931" s="24">
        <v>2</v>
      </c>
      <c r="J931" t="s">
        <v>1085</v>
      </c>
      <c r="Y931" s="3">
        <v>72815</v>
      </c>
      <c r="Z931" s="3" t="str">
        <f t="shared" si="45"/>
        <v>Standard</v>
      </c>
      <c r="AA931" s="5" t="e">
        <f>VLOOKUP(Y931,#REF!,2,0)</f>
        <v>#REF!</v>
      </c>
    </row>
    <row r="932" spans="1:27" x14ac:dyDescent="0.3">
      <c r="A932" s="3">
        <v>22094</v>
      </c>
      <c r="B932" s="3">
        <v>496</v>
      </c>
      <c r="C932" s="3">
        <v>199</v>
      </c>
      <c r="D932" s="29">
        <v>-3.8499862547304288E-2</v>
      </c>
      <c r="E932" s="27">
        <v>7.6785360900807209</v>
      </c>
      <c r="F932" s="23" t="str">
        <f t="shared" si="43"/>
        <v>7 to 8</v>
      </c>
      <c r="G932" s="23">
        <f t="shared" si="44"/>
        <v>768</v>
      </c>
      <c r="H932" t="s">
        <v>1082</v>
      </c>
      <c r="I932" s="24">
        <v>2</v>
      </c>
      <c r="J932" t="s">
        <v>1085</v>
      </c>
      <c r="Y932" s="3">
        <v>72816</v>
      </c>
      <c r="Z932" s="3" t="str">
        <f t="shared" si="45"/>
        <v>Standard</v>
      </c>
      <c r="AA932" s="5" t="e">
        <f>VLOOKUP(Y932,#REF!,2,0)</f>
        <v>#REF!</v>
      </c>
    </row>
    <row r="933" spans="1:27" x14ac:dyDescent="0.3">
      <c r="A933" s="3">
        <v>22095</v>
      </c>
      <c r="B933" s="3">
        <v>497</v>
      </c>
      <c r="C933" s="3">
        <v>123</v>
      </c>
      <c r="D933" s="29">
        <v>-4.0592572762744486E-2</v>
      </c>
      <c r="E933" s="27">
        <v>7.4847199398618436</v>
      </c>
      <c r="F933" s="23" t="str">
        <f t="shared" si="43"/>
        <v>7 to 8</v>
      </c>
      <c r="G933" s="23">
        <f t="shared" si="44"/>
        <v>748</v>
      </c>
      <c r="H933" t="s">
        <v>1081</v>
      </c>
      <c r="I933" s="24">
        <v>2</v>
      </c>
      <c r="J933" t="s">
        <v>1066</v>
      </c>
      <c r="Y933" s="3">
        <v>72818</v>
      </c>
      <c r="Z933" s="3" t="str">
        <f t="shared" si="45"/>
        <v>Standard</v>
      </c>
      <c r="AA933" s="5" t="e">
        <f>VLOOKUP(Y933,#REF!,2,0)</f>
        <v>#REF!</v>
      </c>
    </row>
    <row r="934" spans="1:27" x14ac:dyDescent="0.3">
      <c r="A934" s="3">
        <v>22096</v>
      </c>
      <c r="B934" s="3">
        <v>494</v>
      </c>
      <c r="C934" s="3">
        <v>98</v>
      </c>
      <c r="D934" s="29">
        <v>-3.4736263087831343E-2</v>
      </c>
      <c r="E934" s="27">
        <v>7.4398021410999107</v>
      </c>
      <c r="F934" s="23" t="str">
        <f t="shared" si="43"/>
        <v>7 to 8</v>
      </c>
      <c r="G934" s="23">
        <f t="shared" si="44"/>
        <v>744</v>
      </c>
      <c r="H934" t="s">
        <v>1081</v>
      </c>
      <c r="I934" s="24">
        <v>2</v>
      </c>
      <c r="J934" t="s">
        <v>1066</v>
      </c>
      <c r="Y934" s="3">
        <v>72819</v>
      </c>
      <c r="Z934" s="3" t="str">
        <f t="shared" si="45"/>
        <v>Standard</v>
      </c>
      <c r="AA934" s="5" t="e">
        <f>VLOOKUP(Y934,#REF!,2,0)</f>
        <v>#REF!</v>
      </c>
    </row>
    <row r="935" spans="1:27" x14ac:dyDescent="0.3">
      <c r="A935" s="3">
        <v>22097</v>
      </c>
      <c r="B935" s="3">
        <v>496</v>
      </c>
      <c r="C935" s="3">
        <v>128</v>
      </c>
      <c r="D935" s="29">
        <v>-8.8296122973538199E-2</v>
      </c>
      <c r="E935" s="27">
        <v>7.4306653194226264</v>
      </c>
      <c r="F935" s="23" t="str">
        <f t="shared" si="43"/>
        <v>7 to 8</v>
      </c>
      <c r="G935" s="23">
        <f t="shared" si="44"/>
        <v>743</v>
      </c>
      <c r="H935" t="s">
        <v>1081</v>
      </c>
      <c r="I935" s="24">
        <v>2</v>
      </c>
      <c r="J935" t="s">
        <v>1066</v>
      </c>
      <c r="Y935" s="3">
        <v>75011</v>
      </c>
      <c r="Z935" s="3" t="str">
        <f t="shared" si="45"/>
        <v>Standard</v>
      </c>
      <c r="AA935" s="5" t="e">
        <f>VLOOKUP(Y935,#REF!,2,0)</f>
        <v>#REF!</v>
      </c>
    </row>
    <row r="936" spans="1:27" x14ac:dyDescent="0.3">
      <c r="A936" s="3">
        <v>22098</v>
      </c>
      <c r="B936" s="3">
        <v>494</v>
      </c>
      <c r="C936" s="3">
        <v>159</v>
      </c>
      <c r="D936" s="29">
        <v>-3.5987692963240843E-2</v>
      </c>
      <c r="E936" s="27">
        <v>7.6187069531406664</v>
      </c>
      <c r="F936" s="23" t="str">
        <f t="shared" si="43"/>
        <v>7 to 8</v>
      </c>
      <c r="G936" s="23">
        <f t="shared" si="44"/>
        <v>762</v>
      </c>
      <c r="H936" t="s">
        <v>1082</v>
      </c>
      <c r="I936" s="24">
        <v>2</v>
      </c>
      <c r="J936" t="s">
        <v>1085</v>
      </c>
      <c r="Y936" s="3">
        <v>75131</v>
      </c>
      <c r="Z936" s="3" t="str">
        <f t="shared" si="45"/>
        <v>Standard</v>
      </c>
      <c r="AA936" s="5" t="e">
        <f>VLOOKUP(Y936,#REF!,2,0)</f>
        <v>#REF!</v>
      </c>
    </row>
    <row r="937" spans="1:27" x14ac:dyDescent="0.3">
      <c r="A937" s="3">
        <v>22099</v>
      </c>
      <c r="B937" s="3">
        <v>497</v>
      </c>
      <c r="C937" s="3">
        <v>122</v>
      </c>
      <c r="D937" s="29">
        <v>-8.5066876244106904E-3</v>
      </c>
      <c r="E937" s="27">
        <v>7.53683835857173</v>
      </c>
      <c r="F937" s="23" t="str">
        <f t="shared" si="43"/>
        <v>7 to 8</v>
      </c>
      <c r="G937" s="23">
        <f t="shared" si="44"/>
        <v>754</v>
      </c>
      <c r="H937" t="s">
        <v>1082</v>
      </c>
      <c r="I937" s="24">
        <v>2</v>
      </c>
      <c r="J937" t="s">
        <v>1085</v>
      </c>
      <c r="Y937" s="3">
        <v>75172</v>
      </c>
      <c r="Z937" s="3" t="str">
        <f t="shared" si="45"/>
        <v>Standard</v>
      </c>
      <c r="AA937" s="5" t="e">
        <f>VLOOKUP(Y937,#REF!,2,0)</f>
        <v>#REF!</v>
      </c>
    </row>
    <row r="938" spans="1:27" x14ac:dyDescent="0.3">
      <c r="A938" s="3">
        <v>22100</v>
      </c>
      <c r="B938" s="3">
        <v>496</v>
      </c>
      <c r="C938" s="3">
        <v>47</v>
      </c>
      <c r="D938" s="29">
        <v>-4.2822653583109827E-2</v>
      </c>
      <c r="E938" s="27">
        <v>7.1330362711619095</v>
      </c>
      <c r="F938" s="23" t="str">
        <f t="shared" si="43"/>
        <v>7 to 8</v>
      </c>
      <c r="G938" s="23">
        <f t="shared" si="44"/>
        <v>713</v>
      </c>
      <c r="H938" t="s">
        <v>1081</v>
      </c>
      <c r="I938" s="24">
        <v>2</v>
      </c>
      <c r="J938" t="s">
        <v>1066</v>
      </c>
      <c r="Y938" s="3">
        <v>75178</v>
      </c>
      <c r="Z938" s="3" t="str">
        <f t="shared" si="45"/>
        <v>Standard</v>
      </c>
      <c r="AA938" s="5" t="e">
        <f>VLOOKUP(Y938,#REF!,2,0)</f>
        <v>#REF!</v>
      </c>
    </row>
    <row r="939" spans="1:27" x14ac:dyDescent="0.3">
      <c r="A939" s="3">
        <v>22101</v>
      </c>
      <c r="B939" s="3">
        <v>496</v>
      </c>
      <c r="C939" s="3">
        <v>69</v>
      </c>
      <c r="D939" s="29">
        <v>0.2526122267597819</v>
      </c>
      <c r="E939" s="27">
        <v>7.7459456855193469</v>
      </c>
      <c r="F939" s="23" t="str">
        <f t="shared" si="43"/>
        <v>7 to 8</v>
      </c>
      <c r="G939" s="23">
        <f t="shared" si="44"/>
        <v>775</v>
      </c>
      <c r="H939" t="s">
        <v>1082</v>
      </c>
      <c r="I939" s="24">
        <v>2</v>
      </c>
      <c r="J939" t="s">
        <v>1085</v>
      </c>
      <c r="Y939" s="3">
        <v>78033</v>
      </c>
      <c r="Z939" s="3" t="str">
        <f t="shared" si="45"/>
        <v>Standard</v>
      </c>
      <c r="AA939" s="5" t="e">
        <f>VLOOKUP(Y939,#REF!,2,0)</f>
        <v>#REF!</v>
      </c>
    </row>
    <row r="940" spans="1:27" x14ac:dyDescent="0.3">
      <c r="A940" s="3">
        <v>22102</v>
      </c>
      <c r="B940" s="3">
        <v>507</v>
      </c>
      <c r="C940" s="3">
        <v>34</v>
      </c>
      <c r="D940" s="29">
        <v>0.24567178901200268</v>
      </c>
      <c r="E940" s="27">
        <v>7.3658871937188817</v>
      </c>
      <c r="F940" s="23" t="str">
        <f t="shared" si="43"/>
        <v>7 to 8</v>
      </c>
      <c r="G940" s="23">
        <f t="shared" si="44"/>
        <v>737</v>
      </c>
      <c r="H940" t="s">
        <v>1081</v>
      </c>
      <c r="I940" s="24">
        <v>1</v>
      </c>
      <c r="J940" t="s">
        <v>1066</v>
      </c>
      <c r="Y940" s="3">
        <v>78124</v>
      </c>
      <c r="Z940" s="3" t="str">
        <f t="shared" si="45"/>
        <v>Standard</v>
      </c>
      <c r="AA940" s="5" t="e">
        <f>VLOOKUP(Y940,#REF!,2,0)</f>
        <v>#REF!</v>
      </c>
    </row>
    <row r="941" spans="1:27" x14ac:dyDescent="0.3">
      <c r="A941" s="3">
        <v>22103</v>
      </c>
      <c r="B941" s="3">
        <v>554</v>
      </c>
      <c r="C941" s="3">
        <v>35</v>
      </c>
      <c r="D941" s="29">
        <v>0.3014597535778315</v>
      </c>
      <c r="E941" s="27">
        <v>7.0136002633115844</v>
      </c>
      <c r="F941" s="23" t="str">
        <f t="shared" si="43"/>
        <v>7 to 8</v>
      </c>
      <c r="G941" s="23">
        <f t="shared" si="44"/>
        <v>701</v>
      </c>
      <c r="H941" t="s">
        <v>1081</v>
      </c>
      <c r="I941" s="24">
        <v>1</v>
      </c>
      <c r="J941" t="s">
        <v>1066</v>
      </c>
      <c r="Y941" s="3">
        <v>79067</v>
      </c>
      <c r="Z941" s="3" t="str">
        <f t="shared" si="45"/>
        <v>Standard</v>
      </c>
      <c r="AA941" s="5" t="e">
        <f>VLOOKUP(Y941,#REF!,2,0)</f>
        <v>#REF!</v>
      </c>
    </row>
    <row r="942" spans="1:27" x14ac:dyDescent="0.3">
      <c r="A942" s="3">
        <v>22104</v>
      </c>
      <c r="B942" s="3">
        <v>494</v>
      </c>
      <c r="C942" s="3">
        <v>62</v>
      </c>
      <c r="D942" s="29">
        <v>2.3188116676035889E-2</v>
      </c>
      <c r="E942" s="27">
        <v>7.3698863847909726</v>
      </c>
      <c r="F942" s="23" t="str">
        <f t="shared" si="43"/>
        <v>7 to 8</v>
      </c>
      <c r="G942" s="23">
        <f t="shared" si="44"/>
        <v>737</v>
      </c>
      <c r="H942" t="s">
        <v>1081</v>
      </c>
      <c r="I942" s="24">
        <v>2</v>
      </c>
      <c r="J942" t="s">
        <v>1066</v>
      </c>
      <c r="Y942" s="3">
        <v>79160</v>
      </c>
      <c r="Z942" s="3" t="str">
        <f t="shared" si="45"/>
        <v>Standard</v>
      </c>
      <c r="AA942" s="5" t="e">
        <f>VLOOKUP(Y942,#REF!,2,0)</f>
        <v>#REF!</v>
      </c>
    </row>
    <row r="943" spans="1:27" x14ac:dyDescent="0.3">
      <c r="A943" s="3">
        <v>22105</v>
      </c>
      <c r="B943" s="3">
        <v>500</v>
      </c>
      <c r="C943" s="3">
        <v>29</v>
      </c>
      <c r="D943" s="29">
        <v>0.38122937686336633</v>
      </c>
      <c r="E943" s="27">
        <v>7.5587333773940557</v>
      </c>
      <c r="F943" s="23" t="str">
        <f t="shared" si="43"/>
        <v>7 to 8</v>
      </c>
      <c r="G943" s="23">
        <f t="shared" si="44"/>
        <v>756</v>
      </c>
      <c r="H943" t="s">
        <v>1082</v>
      </c>
      <c r="I943" s="24">
        <v>1</v>
      </c>
      <c r="J943" t="s">
        <v>1085</v>
      </c>
      <c r="Y943" s="3">
        <v>79163</v>
      </c>
      <c r="Z943" s="3" t="str">
        <f t="shared" si="45"/>
        <v>Standard</v>
      </c>
      <c r="AA943" s="5" t="e">
        <f>VLOOKUP(Y943,#REF!,2,0)</f>
        <v>#REF!</v>
      </c>
    </row>
    <row r="944" spans="1:27" x14ac:dyDescent="0.3">
      <c r="A944" s="3">
        <v>22106</v>
      </c>
      <c r="B944" s="3">
        <v>497</v>
      </c>
      <c r="C944" s="3">
        <v>38</v>
      </c>
      <c r="D944" s="29">
        <v>0.20432299386776454</v>
      </c>
      <c r="E944" s="27">
        <v>7.4461094062310957</v>
      </c>
      <c r="F944" s="23" t="str">
        <f t="shared" si="43"/>
        <v>7 to 8</v>
      </c>
      <c r="G944" s="23">
        <f t="shared" si="44"/>
        <v>745</v>
      </c>
      <c r="H944" t="s">
        <v>1081</v>
      </c>
      <c r="I944" s="24">
        <v>1</v>
      </c>
      <c r="J944" t="s">
        <v>1066</v>
      </c>
      <c r="Y944" s="3">
        <v>79164</v>
      </c>
      <c r="Z944" s="3" t="str">
        <f t="shared" si="45"/>
        <v>Standard</v>
      </c>
      <c r="AA944" s="5" t="e">
        <f>VLOOKUP(Y944,#REF!,2,0)</f>
        <v>#REF!</v>
      </c>
    </row>
    <row r="945" spans="1:27" x14ac:dyDescent="0.3">
      <c r="A945" s="3">
        <v>22107</v>
      </c>
      <c r="B945" s="3">
        <v>497</v>
      </c>
      <c r="C945" s="3">
        <v>128</v>
      </c>
      <c r="D945" s="29">
        <v>0.25788028325913476</v>
      </c>
      <c r="E945" s="27">
        <v>7.9738766767249523</v>
      </c>
      <c r="F945" s="23" t="str">
        <f t="shared" si="43"/>
        <v>7 to 8</v>
      </c>
      <c r="G945" s="23">
        <f t="shared" si="44"/>
        <v>797</v>
      </c>
      <c r="H945" t="s">
        <v>1082</v>
      </c>
      <c r="I945" s="24">
        <v>2</v>
      </c>
      <c r="J945" t="s">
        <v>1085</v>
      </c>
      <c r="Y945" s="3">
        <v>79329</v>
      </c>
      <c r="Z945" s="3" t="str">
        <f t="shared" si="45"/>
        <v>Standard</v>
      </c>
      <c r="AA945" s="5" t="e">
        <f>VLOOKUP(Y945,#REF!,2,0)</f>
        <v>#REF!</v>
      </c>
    </row>
    <row r="946" spans="1:27" x14ac:dyDescent="0.3">
      <c r="A946" s="3">
        <v>22108</v>
      </c>
      <c r="B946" s="3">
        <v>497</v>
      </c>
      <c r="C946" s="3">
        <v>51</v>
      </c>
      <c r="D946" s="29">
        <v>0.36147882453972691</v>
      </c>
      <c r="E946" s="27">
        <v>7.7706621772673694</v>
      </c>
      <c r="F946" s="23" t="str">
        <f t="shared" si="43"/>
        <v>7 to 8</v>
      </c>
      <c r="G946" s="23">
        <f t="shared" si="44"/>
        <v>777</v>
      </c>
      <c r="H946" t="s">
        <v>1082</v>
      </c>
      <c r="I946" s="24">
        <v>1</v>
      </c>
      <c r="J946" t="s">
        <v>1085</v>
      </c>
      <c r="Y946" s="3">
        <v>79337</v>
      </c>
      <c r="Z946" s="3" t="str">
        <f t="shared" si="45"/>
        <v>Standard</v>
      </c>
      <c r="AA946" s="5" t="e">
        <f>VLOOKUP(Y946,#REF!,2,0)</f>
        <v>#REF!</v>
      </c>
    </row>
    <row r="947" spans="1:27" x14ac:dyDescent="0.3">
      <c r="A947" s="3">
        <v>22109</v>
      </c>
      <c r="B947" s="3">
        <v>496</v>
      </c>
      <c r="C947" s="3">
        <v>187</v>
      </c>
      <c r="D947" s="29">
        <v>0.31734503755917454</v>
      </c>
      <c r="E947" s="27">
        <v>8.2072730918385215</v>
      </c>
      <c r="F947" s="23" t="str">
        <f t="shared" si="43"/>
        <v>8 to 9</v>
      </c>
      <c r="G947" s="23">
        <f t="shared" si="44"/>
        <v>821</v>
      </c>
      <c r="H947" t="s">
        <v>1082</v>
      </c>
      <c r="I947" s="24">
        <v>2</v>
      </c>
      <c r="J947" t="s">
        <v>1085</v>
      </c>
      <c r="Y947" s="3">
        <v>79403</v>
      </c>
      <c r="Z947" s="3" t="str">
        <f t="shared" si="45"/>
        <v>Standard</v>
      </c>
      <c r="AA947" s="5" t="e">
        <f>VLOOKUP(Y947,#REF!,2,0)</f>
        <v>#REF!</v>
      </c>
    </row>
    <row r="948" spans="1:27" x14ac:dyDescent="0.3">
      <c r="A948" s="3">
        <v>22110</v>
      </c>
      <c r="B948" s="3">
        <v>494</v>
      </c>
      <c r="C948" s="3">
        <v>205</v>
      </c>
      <c r="D948" s="29">
        <v>6.0572943800778448E-2</v>
      </c>
      <c r="E948" s="27">
        <v>7.8798822133967352</v>
      </c>
      <c r="F948" s="23" t="str">
        <f t="shared" si="43"/>
        <v>7 to 8</v>
      </c>
      <c r="G948" s="23">
        <f t="shared" si="44"/>
        <v>788</v>
      </c>
      <c r="H948" t="s">
        <v>1082</v>
      </c>
      <c r="I948" s="24">
        <v>2</v>
      </c>
      <c r="J948" t="s">
        <v>1085</v>
      </c>
      <c r="Y948" s="3">
        <v>79406</v>
      </c>
      <c r="Z948" s="3" t="str">
        <f t="shared" si="45"/>
        <v>Standard</v>
      </c>
      <c r="AA948" s="5" t="e">
        <f>VLOOKUP(Y948,#REF!,2,0)</f>
        <v>#REF!</v>
      </c>
    </row>
    <row r="949" spans="1:27" x14ac:dyDescent="0.3">
      <c r="A949" s="3">
        <v>22111</v>
      </c>
      <c r="B949" s="3">
        <v>494</v>
      </c>
      <c r="C949" s="3">
        <v>470</v>
      </c>
      <c r="D949" s="29">
        <v>0.37148760888143201</v>
      </c>
      <c r="E949" s="27">
        <v>8.6446252758340005</v>
      </c>
      <c r="F949" s="23" t="str">
        <f t="shared" si="43"/>
        <v>8 to 9</v>
      </c>
      <c r="G949" s="23">
        <f t="shared" si="44"/>
        <v>864</v>
      </c>
      <c r="H949" t="s">
        <v>1080</v>
      </c>
      <c r="I949" s="24">
        <v>2</v>
      </c>
      <c r="J949" t="s">
        <v>1084</v>
      </c>
      <c r="Y949" s="3">
        <v>82605</v>
      </c>
      <c r="Z949" s="3" t="str">
        <f t="shared" si="45"/>
        <v>Standard</v>
      </c>
      <c r="AA949" s="5" t="e">
        <f>VLOOKUP(Y949,#REF!,2,0)</f>
        <v>#REF!</v>
      </c>
    </row>
    <row r="950" spans="1:27" x14ac:dyDescent="0.3">
      <c r="A950" s="3">
        <v>22112</v>
      </c>
      <c r="B950" s="3">
        <v>494</v>
      </c>
      <c r="C950" s="3">
        <v>486</v>
      </c>
      <c r="D950" s="29">
        <v>0.26402699946244657</v>
      </c>
      <c r="E950" s="27">
        <v>8.5134900133292302</v>
      </c>
      <c r="F950" s="23" t="str">
        <f t="shared" si="43"/>
        <v>8 to 9</v>
      </c>
      <c r="G950" s="23">
        <f t="shared" si="44"/>
        <v>851</v>
      </c>
      <c r="H950" t="s">
        <v>1080</v>
      </c>
      <c r="I950" s="24">
        <v>2</v>
      </c>
      <c r="J950" t="s">
        <v>1084</v>
      </c>
      <c r="Y950" s="3">
        <v>84033</v>
      </c>
      <c r="Z950" s="3" t="str">
        <f t="shared" si="45"/>
        <v>Standard</v>
      </c>
      <c r="AA950" s="5" t="e">
        <f>VLOOKUP(Y950,#REF!,2,0)</f>
        <v>#REF!</v>
      </c>
    </row>
    <row r="951" spans="1:27" x14ac:dyDescent="0.3">
      <c r="A951" s="3">
        <v>22113</v>
      </c>
      <c r="B951" s="3">
        <v>494</v>
      </c>
      <c r="C951" s="3">
        <v>404</v>
      </c>
      <c r="D951" s="29">
        <v>0.24081960601832023</v>
      </c>
      <c r="E951" s="27">
        <v>8.4113162831928712</v>
      </c>
      <c r="F951" s="23" t="str">
        <f t="shared" si="43"/>
        <v>8 to 9</v>
      </c>
      <c r="G951" s="23">
        <f t="shared" si="44"/>
        <v>841</v>
      </c>
      <c r="H951" t="s">
        <v>1082</v>
      </c>
      <c r="I951" s="24">
        <v>2</v>
      </c>
      <c r="J951" t="s">
        <v>1085</v>
      </c>
      <c r="Y951" s="3">
        <v>84051</v>
      </c>
      <c r="Z951" s="3" t="str">
        <f t="shared" si="45"/>
        <v>Standard</v>
      </c>
      <c r="AA951" s="5" t="e">
        <f>VLOOKUP(Y951,#REF!,2,0)</f>
        <v>#REF!</v>
      </c>
    </row>
    <row r="952" spans="1:27" x14ac:dyDescent="0.3">
      <c r="A952" s="3">
        <v>22114</v>
      </c>
      <c r="B952" s="3">
        <v>494</v>
      </c>
      <c r="C952" s="3">
        <v>374</v>
      </c>
      <c r="D952" s="29">
        <v>8.0962085249692492E-2</v>
      </c>
      <c r="E952" s="27">
        <v>8.1393352889638404</v>
      </c>
      <c r="F952" s="23" t="str">
        <f t="shared" si="43"/>
        <v>8 to 9</v>
      </c>
      <c r="G952" s="23">
        <f t="shared" si="44"/>
        <v>814</v>
      </c>
      <c r="H952" t="s">
        <v>1082</v>
      </c>
      <c r="I952" s="24">
        <v>2</v>
      </c>
      <c r="J952" t="s">
        <v>1085</v>
      </c>
      <c r="Y952" s="3">
        <v>84192</v>
      </c>
      <c r="Z952" s="3" t="str">
        <f t="shared" si="45"/>
        <v>Standard</v>
      </c>
      <c r="AA952" s="5" t="e">
        <f>VLOOKUP(Y952,#REF!,2,0)</f>
        <v>#REF!</v>
      </c>
    </row>
    <row r="953" spans="1:27" x14ac:dyDescent="0.3">
      <c r="A953" s="3">
        <v>22115</v>
      </c>
      <c r="B953" s="3">
        <v>496</v>
      </c>
      <c r="C953" s="3">
        <v>207</v>
      </c>
      <c r="D953" s="29">
        <v>7.2812274609320896E-2</v>
      </c>
      <c r="E953" s="27">
        <v>7.8836841296645854</v>
      </c>
      <c r="F953" s="23" t="str">
        <f t="shared" si="43"/>
        <v>7 to 8</v>
      </c>
      <c r="G953" s="23">
        <f t="shared" si="44"/>
        <v>788</v>
      </c>
      <c r="H953" t="s">
        <v>1082</v>
      </c>
      <c r="I953" s="24">
        <v>2</v>
      </c>
      <c r="J953" t="s">
        <v>1085</v>
      </c>
      <c r="Y953" s="3">
        <v>84199</v>
      </c>
      <c r="Z953" s="3" t="str">
        <f t="shared" si="45"/>
        <v>Standard</v>
      </c>
      <c r="AA953" s="5" t="e">
        <f>VLOOKUP(Y953,#REF!,2,0)</f>
        <v>#REF!</v>
      </c>
    </row>
    <row r="954" spans="1:27" x14ac:dyDescent="0.3">
      <c r="A954" s="3">
        <v>22116</v>
      </c>
      <c r="B954" s="3">
        <v>497</v>
      </c>
      <c r="C954" s="3">
        <v>143</v>
      </c>
      <c r="D954" s="29">
        <v>8.1119301312139944E-3</v>
      </c>
      <c r="E954" s="27">
        <v>7.6254360656692626</v>
      </c>
      <c r="F954" s="23" t="str">
        <f t="shared" si="43"/>
        <v>7 to 8</v>
      </c>
      <c r="G954" s="23">
        <f t="shared" si="44"/>
        <v>763</v>
      </c>
      <c r="H954" t="s">
        <v>1082</v>
      </c>
      <c r="I954" s="24">
        <v>2</v>
      </c>
      <c r="J954" t="s">
        <v>1085</v>
      </c>
      <c r="Y954" s="3">
        <v>84218</v>
      </c>
      <c r="Z954" s="3" t="str">
        <f t="shared" si="45"/>
        <v>Standard</v>
      </c>
      <c r="AA954" s="5" t="e">
        <f>VLOOKUP(Y954,#REF!,2,0)</f>
        <v>#REF!</v>
      </c>
    </row>
    <row r="955" spans="1:27" x14ac:dyDescent="0.3">
      <c r="A955" s="3">
        <v>22117</v>
      </c>
      <c r="B955" s="3">
        <v>494</v>
      </c>
      <c r="C955" s="3">
        <v>98</v>
      </c>
      <c r="D955" s="29">
        <v>5.1466203350121031E-2</v>
      </c>
      <c r="E955" s="27">
        <v>7.5883598387892572</v>
      </c>
      <c r="F955" s="23" t="str">
        <f t="shared" si="43"/>
        <v>7 to 8</v>
      </c>
      <c r="G955" s="23">
        <f t="shared" si="44"/>
        <v>759</v>
      </c>
      <c r="H955" t="s">
        <v>1082</v>
      </c>
      <c r="I955" s="24">
        <v>2</v>
      </c>
      <c r="J955" t="s">
        <v>1085</v>
      </c>
      <c r="Y955" s="3">
        <v>84226</v>
      </c>
      <c r="Z955" s="3" t="str">
        <f t="shared" si="45"/>
        <v>Standard</v>
      </c>
      <c r="AA955" s="5" t="e">
        <f>VLOOKUP(Y955,#REF!,2,0)</f>
        <v>#REF!</v>
      </c>
    </row>
    <row r="956" spans="1:27" x14ac:dyDescent="0.3">
      <c r="A956" s="3">
        <v>22118</v>
      </c>
      <c r="B956" s="3">
        <v>496</v>
      </c>
      <c r="C956" s="3">
        <v>46</v>
      </c>
      <c r="D956" s="29">
        <v>0.27127246098221069</v>
      </c>
      <c r="E956" s="27">
        <v>7.6217728780246414</v>
      </c>
      <c r="F956" s="23" t="str">
        <f t="shared" si="43"/>
        <v>7 to 8</v>
      </c>
      <c r="G956" s="23">
        <f t="shared" si="44"/>
        <v>762</v>
      </c>
      <c r="H956" t="s">
        <v>1082</v>
      </c>
      <c r="I956" s="24">
        <v>1</v>
      </c>
      <c r="J956" t="s">
        <v>1085</v>
      </c>
      <c r="Y956" s="3">
        <v>84228</v>
      </c>
      <c r="Z956" s="3" t="str">
        <f t="shared" si="45"/>
        <v>Standard</v>
      </c>
      <c r="AA956" s="5" t="e">
        <f>VLOOKUP(Y956,#REF!,2,0)</f>
        <v>#REF!</v>
      </c>
    </row>
    <row r="957" spans="1:27" x14ac:dyDescent="0.3">
      <c r="A957" s="3">
        <v>22119</v>
      </c>
      <c r="B957" s="3">
        <v>503</v>
      </c>
      <c r="C957" s="3">
        <v>49</v>
      </c>
      <c r="D957" s="29">
        <v>9.1852841016739031E-2</v>
      </c>
      <c r="E957" s="27">
        <v>7.3075358489025479</v>
      </c>
      <c r="F957" s="23" t="str">
        <f t="shared" si="43"/>
        <v>7 to 8</v>
      </c>
      <c r="G957" s="23">
        <f t="shared" si="44"/>
        <v>731</v>
      </c>
      <c r="H957" t="s">
        <v>1081</v>
      </c>
      <c r="I957" s="24">
        <v>1</v>
      </c>
      <c r="J957" t="s">
        <v>1066</v>
      </c>
      <c r="Y957" s="3">
        <v>84231</v>
      </c>
      <c r="Z957" s="3" t="str">
        <f t="shared" si="45"/>
        <v>Standard</v>
      </c>
      <c r="AA957" s="5" t="e">
        <f>VLOOKUP(Y957,#REF!,2,0)</f>
        <v>#REF!</v>
      </c>
    </row>
    <row r="958" spans="1:27" x14ac:dyDescent="0.3">
      <c r="A958" s="3">
        <v>22120</v>
      </c>
      <c r="B958" s="3">
        <v>502</v>
      </c>
      <c r="C958" s="3">
        <v>71</v>
      </c>
      <c r="D958" s="29">
        <v>0.33534457838782344</v>
      </c>
      <c r="E958" s="27">
        <v>7.8095540181095204</v>
      </c>
      <c r="F958" s="23" t="str">
        <f t="shared" si="43"/>
        <v>7 to 8</v>
      </c>
      <c r="G958" s="23">
        <f t="shared" si="44"/>
        <v>781</v>
      </c>
      <c r="H958" t="s">
        <v>1082</v>
      </c>
      <c r="I958" s="24">
        <v>2</v>
      </c>
      <c r="J958" t="s">
        <v>1085</v>
      </c>
      <c r="Y958" s="3">
        <v>84306</v>
      </c>
      <c r="Z958" s="3" t="str">
        <f t="shared" si="45"/>
        <v>Standard</v>
      </c>
      <c r="AA958" s="5" t="e">
        <f>VLOOKUP(Y958,#REF!,2,0)</f>
        <v>#REF!</v>
      </c>
    </row>
    <row r="959" spans="1:27" x14ac:dyDescent="0.3">
      <c r="A959" s="3">
        <v>22121</v>
      </c>
      <c r="B959" s="3">
        <v>496</v>
      </c>
      <c r="C959" s="3">
        <v>69</v>
      </c>
      <c r="D959" s="29">
        <v>0.18010110512581953</v>
      </c>
      <c r="E959" s="27">
        <v>7.6409009398118286</v>
      </c>
      <c r="F959" s="23" t="str">
        <f t="shared" si="43"/>
        <v>7 to 8</v>
      </c>
      <c r="G959" s="23">
        <f t="shared" si="44"/>
        <v>764</v>
      </c>
      <c r="H959" t="s">
        <v>1082</v>
      </c>
      <c r="I959" s="24">
        <v>2</v>
      </c>
      <c r="J959" t="s">
        <v>1085</v>
      </c>
      <c r="Y959" s="3">
        <v>84352</v>
      </c>
      <c r="Z959" s="3" t="str">
        <f t="shared" si="45"/>
        <v>Standard</v>
      </c>
      <c r="AA959" s="5" t="e">
        <f>VLOOKUP(Y959,#REF!,2,0)</f>
        <v>#REF!</v>
      </c>
    </row>
    <row r="960" spans="1:27" x14ac:dyDescent="0.3">
      <c r="A960" s="3">
        <v>22123</v>
      </c>
      <c r="B960" s="3">
        <v>494</v>
      </c>
      <c r="C960" s="3">
        <v>108</v>
      </c>
      <c r="D960" s="29">
        <v>0.37551159922014249</v>
      </c>
      <c r="E960" s="27">
        <v>8.0978792781754994</v>
      </c>
      <c r="F960" s="23" t="str">
        <f t="shared" si="43"/>
        <v>8 to 9</v>
      </c>
      <c r="G960" s="23">
        <f t="shared" si="44"/>
        <v>810</v>
      </c>
      <c r="H960" t="s">
        <v>1082</v>
      </c>
      <c r="I960" s="24">
        <v>2</v>
      </c>
      <c r="J960" t="s">
        <v>1085</v>
      </c>
      <c r="Y960" s="3">
        <v>84358</v>
      </c>
      <c r="Z960" s="3" t="str">
        <f t="shared" si="45"/>
        <v>Standard</v>
      </c>
      <c r="AA960" s="5" t="e">
        <f>VLOOKUP(Y960,#REF!,2,0)</f>
        <v>#REF!</v>
      </c>
    </row>
    <row r="961" spans="1:27" x14ac:dyDescent="0.3">
      <c r="A961" s="3">
        <v>22124</v>
      </c>
      <c r="B961" s="3">
        <v>494</v>
      </c>
      <c r="C961" s="3">
        <v>64</v>
      </c>
      <c r="D961" s="29">
        <v>0.20750426755996471</v>
      </c>
      <c r="E961" s="27">
        <v>7.6734463469680598</v>
      </c>
      <c r="F961" s="23" t="str">
        <f t="shared" si="43"/>
        <v>7 to 8</v>
      </c>
      <c r="G961" s="23">
        <f t="shared" si="44"/>
        <v>767</v>
      </c>
      <c r="H961" t="s">
        <v>1082</v>
      </c>
      <c r="I961" s="24">
        <v>2</v>
      </c>
      <c r="J961" t="s">
        <v>1085</v>
      </c>
      <c r="Y961" s="3">
        <v>84360</v>
      </c>
      <c r="Z961" s="3" t="str">
        <f t="shared" si="45"/>
        <v>Standard</v>
      </c>
      <c r="AA961" s="5" t="e">
        <f>VLOOKUP(Y961,#REF!,2,0)</f>
        <v>#REF!</v>
      </c>
    </row>
    <row r="962" spans="1:27" x14ac:dyDescent="0.3">
      <c r="A962" s="3">
        <v>22125</v>
      </c>
      <c r="B962" s="3">
        <v>792</v>
      </c>
      <c r="C962" s="3">
        <v>2</v>
      </c>
      <c r="D962" s="29">
        <v>0.29419764401423099</v>
      </c>
      <c r="E962" s="27">
        <v>4.2918385337568452</v>
      </c>
      <c r="F962" s="23" t="str">
        <f t="shared" ref="F962:F1025" si="46">IF(AND(E962&gt;1,E962&lt;2),"1 to 2",IF(AND(E962&gt;2,E962&lt;3),"2 to 3",IF(AND(E962&gt;3,E962&lt;4),"3 to 4",IF(AND(E962&gt;4,E962&lt;5),"4 to 5",IF(AND(E962&gt;5,E962&lt;6),"5 to 6",IF(AND(E962&gt;6,E962&lt;7),"6 to 7",IF(AND(E962&gt;7,E962&lt;8),"7 to 8",IF(AND(E962&gt;8,E962&lt;9),"8 to 9",IF(AND(E962&gt;9,E962&lt;10),"9 to 10","N/A")))))))))</f>
        <v>4 to 5</v>
      </c>
      <c r="G962" s="23">
        <f t="shared" ref="G962:G1025" si="47">ROUND(E962*100,0)</f>
        <v>429</v>
      </c>
      <c r="H962" t="s">
        <v>1083</v>
      </c>
      <c r="I962" s="24">
        <v>0</v>
      </c>
      <c r="J962" t="s">
        <v>1067</v>
      </c>
      <c r="Y962" s="3">
        <v>84388</v>
      </c>
      <c r="Z962" s="3" t="str">
        <f t="shared" ref="Z962:Z1025" si="48">VLOOKUP(Y962,A:J,10,0)</f>
        <v>Standard</v>
      </c>
      <c r="AA962" s="5" t="e">
        <f>VLOOKUP(Y962,#REF!,2,0)</f>
        <v>#REF!</v>
      </c>
    </row>
    <row r="963" spans="1:27" x14ac:dyDescent="0.3">
      <c r="A963" s="3">
        <v>22127</v>
      </c>
      <c r="B963" s="3">
        <v>502</v>
      </c>
      <c r="C963" s="3">
        <v>25</v>
      </c>
      <c r="D963" s="29">
        <v>-9.9686057552682242E-2</v>
      </c>
      <c r="E963" s="27">
        <v>6.7486161306776609</v>
      </c>
      <c r="F963" s="23" t="str">
        <f t="shared" si="46"/>
        <v>6 to 7</v>
      </c>
      <c r="G963" s="23">
        <f t="shared" si="47"/>
        <v>675</v>
      </c>
      <c r="H963" t="s">
        <v>1081</v>
      </c>
      <c r="I963" s="24">
        <v>1</v>
      </c>
      <c r="J963" t="s">
        <v>1066</v>
      </c>
      <c r="Y963" s="3">
        <v>84422</v>
      </c>
      <c r="Z963" s="3" t="str">
        <f t="shared" si="48"/>
        <v>Standard</v>
      </c>
      <c r="AA963" s="5" t="e">
        <f>VLOOKUP(Y963,#REF!,2,0)</f>
        <v>#REF!</v>
      </c>
    </row>
    <row r="964" spans="1:27" x14ac:dyDescent="0.3">
      <c r="A964" s="3">
        <v>22128</v>
      </c>
      <c r="B964" s="3">
        <v>500</v>
      </c>
      <c r="C964" s="3">
        <v>90</v>
      </c>
      <c r="D964" s="29">
        <v>1.1654293029501656E-2</v>
      </c>
      <c r="E964" s="27">
        <v>7.4286673360403492</v>
      </c>
      <c r="F964" s="23" t="str">
        <f t="shared" si="46"/>
        <v>7 to 8</v>
      </c>
      <c r="G964" s="23">
        <f t="shared" si="47"/>
        <v>743</v>
      </c>
      <c r="H964" t="s">
        <v>1081</v>
      </c>
      <c r="I964" s="24">
        <v>2</v>
      </c>
      <c r="J964" t="s">
        <v>1066</v>
      </c>
      <c r="Y964" s="3">
        <v>84452</v>
      </c>
      <c r="Z964" s="3" t="str">
        <f t="shared" si="48"/>
        <v>Standard</v>
      </c>
      <c r="AA964" s="5" t="e">
        <f>VLOOKUP(Y964,#REF!,2,0)</f>
        <v>#REF!</v>
      </c>
    </row>
    <row r="965" spans="1:27" x14ac:dyDescent="0.3">
      <c r="A965" s="3">
        <v>22129</v>
      </c>
      <c r="B965" s="3">
        <v>505</v>
      </c>
      <c r="C965" s="3">
        <v>91</v>
      </c>
      <c r="D965" s="29">
        <v>0.21074482556993093</v>
      </c>
      <c r="E965" s="27">
        <v>7.6998646822807437</v>
      </c>
      <c r="F965" s="23" t="str">
        <f t="shared" si="46"/>
        <v>7 to 8</v>
      </c>
      <c r="G965" s="23">
        <f t="shared" si="47"/>
        <v>770</v>
      </c>
      <c r="H965" t="s">
        <v>1082</v>
      </c>
      <c r="I965" s="24">
        <v>2</v>
      </c>
      <c r="J965" t="s">
        <v>1085</v>
      </c>
      <c r="Y965" s="3">
        <v>84457</v>
      </c>
      <c r="Z965" s="3" t="str">
        <f t="shared" si="48"/>
        <v>Standard</v>
      </c>
      <c r="AA965" s="5" t="e">
        <f>VLOOKUP(Y965,#REF!,2,0)</f>
        <v>#REF!</v>
      </c>
    </row>
    <row r="966" spans="1:27" x14ac:dyDescent="0.3">
      <c r="A966" s="3">
        <v>22131</v>
      </c>
      <c r="B966" s="3">
        <v>496</v>
      </c>
      <c r="C966" s="3">
        <v>298</v>
      </c>
      <c r="D966" s="29">
        <v>0.28431066819291417</v>
      </c>
      <c r="E966" s="27">
        <v>8.3375160907609338</v>
      </c>
      <c r="F966" s="23" t="str">
        <f t="shared" si="46"/>
        <v>8 to 9</v>
      </c>
      <c r="G966" s="23">
        <f t="shared" si="47"/>
        <v>834</v>
      </c>
      <c r="H966" t="s">
        <v>1082</v>
      </c>
      <c r="I966" s="24">
        <v>2</v>
      </c>
      <c r="J966" t="s">
        <v>1085</v>
      </c>
      <c r="Y966" s="3">
        <v>84461</v>
      </c>
      <c r="Z966" s="3" t="str">
        <f t="shared" si="48"/>
        <v>Standard</v>
      </c>
      <c r="AA966" s="5" t="e">
        <f>VLOOKUP(Y966,#REF!,2,0)</f>
        <v>#REF!</v>
      </c>
    </row>
    <row r="967" spans="1:27" x14ac:dyDescent="0.3">
      <c r="A967" s="3">
        <v>22132</v>
      </c>
      <c r="B967" s="3">
        <v>496</v>
      </c>
      <c r="C967" s="3">
        <v>181</v>
      </c>
      <c r="D967" s="29">
        <v>3.2939243345924893E-2</v>
      </c>
      <c r="E967" s="27">
        <v>7.7666078686122964</v>
      </c>
      <c r="F967" s="23" t="str">
        <f t="shared" si="46"/>
        <v>7 to 8</v>
      </c>
      <c r="G967" s="23">
        <f t="shared" si="47"/>
        <v>777</v>
      </c>
      <c r="H967" t="s">
        <v>1082</v>
      </c>
      <c r="I967" s="24">
        <v>2</v>
      </c>
      <c r="J967" t="s">
        <v>1085</v>
      </c>
      <c r="Y967" s="3">
        <v>84466</v>
      </c>
      <c r="Z967" s="3" t="str">
        <f t="shared" si="48"/>
        <v>Standard</v>
      </c>
      <c r="AA967" s="5" t="e">
        <f>VLOOKUP(Y967,#REF!,2,0)</f>
        <v>#REF!</v>
      </c>
    </row>
    <row r="968" spans="1:27" x14ac:dyDescent="0.3">
      <c r="A968" s="3">
        <v>22133</v>
      </c>
      <c r="B968" s="3">
        <v>497</v>
      </c>
      <c r="C968" s="3">
        <v>165</v>
      </c>
      <c r="D968" s="29">
        <v>6.2167888922702395E-3</v>
      </c>
      <c r="E968" s="27">
        <v>7.6757370487671812</v>
      </c>
      <c r="F968" s="23" t="str">
        <f t="shared" si="46"/>
        <v>7 to 8</v>
      </c>
      <c r="G968" s="23">
        <f t="shared" si="47"/>
        <v>768</v>
      </c>
      <c r="H968" t="s">
        <v>1082</v>
      </c>
      <c r="I968" s="24">
        <v>2</v>
      </c>
      <c r="J968" t="s">
        <v>1085</v>
      </c>
      <c r="Y968" s="3">
        <v>84497</v>
      </c>
      <c r="Z968" s="3" t="str">
        <f t="shared" si="48"/>
        <v>Standard</v>
      </c>
      <c r="AA968" s="5" t="e">
        <f>VLOOKUP(Y968,#REF!,2,0)</f>
        <v>#REF!</v>
      </c>
    </row>
    <row r="969" spans="1:27" x14ac:dyDescent="0.3">
      <c r="A969" s="3">
        <v>22134</v>
      </c>
      <c r="B969" s="3">
        <v>494</v>
      </c>
      <c r="C969" s="3">
        <v>196</v>
      </c>
      <c r="D969" s="29">
        <v>1.5764155081056476E-2</v>
      </c>
      <c r="E969" s="27">
        <v>7.7869917438223712</v>
      </c>
      <c r="F969" s="23" t="str">
        <f t="shared" si="46"/>
        <v>7 to 8</v>
      </c>
      <c r="G969" s="23">
        <f t="shared" si="47"/>
        <v>779</v>
      </c>
      <c r="H969" t="s">
        <v>1082</v>
      </c>
      <c r="I969" s="24">
        <v>2</v>
      </c>
      <c r="J969" t="s">
        <v>1085</v>
      </c>
      <c r="Y969" s="3">
        <v>84499</v>
      </c>
      <c r="Z969" s="3" t="str">
        <f t="shared" si="48"/>
        <v>Standard</v>
      </c>
      <c r="AA969" s="5" t="e">
        <f>VLOOKUP(Y969,#REF!,2,0)</f>
        <v>#REF!</v>
      </c>
    </row>
    <row r="970" spans="1:27" x14ac:dyDescent="0.3">
      <c r="A970" s="3">
        <v>22135</v>
      </c>
      <c r="B970" s="3">
        <v>494</v>
      </c>
      <c r="C970" s="3">
        <v>201</v>
      </c>
      <c r="D970" s="29">
        <v>-6.8162992340312437E-4</v>
      </c>
      <c r="E970" s="27">
        <v>7.7676901409314523</v>
      </c>
      <c r="F970" s="23" t="str">
        <f t="shared" si="46"/>
        <v>7 to 8</v>
      </c>
      <c r="G970" s="23">
        <f t="shared" si="47"/>
        <v>777</v>
      </c>
      <c r="H970" t="s">
        <v>1082</v>
      </c>
      <c r="I970" s="24">
        <v>2</v>
      </c>
      <c r="J970" t="s">
        <v>1085</v>
      </c>
      <c r="Y970" s="3">
        <v>84522</v>
      </c>
      <c r="Z970" s="3" t="str">
        <f t="shared" si="48"/>
        <v>Standard</v>
      </c>
      <c r="AA970" s="5" t="e">
        <f>VLOOKUP(Y970,#REF!,2,0)</f>
        <v>#REF!</v>
      </c>
    </row>
    <row r="971" spans="1:27" x14ac:dyDescent="0.3">
      <c r="A971" s="3">
        <v>22136</v>
      </c>
      <c r="B971" s="3">
        <v>497</v>
      </c>
      <c r="C971" s="3">
        <v>99</v>
      </c>
      <c r="D971" s="29">
        <v>0.1323384800956775</v>
      </c>
      <c r="E971" s="27">
        <v>7.6926303743871696</v>
      </c>
      <c r="F971" s="23" t="str">
        <f t="shared" si="46"/>
        <v>7 to 8</v>
      </c>
      <c r="G971" s="23">
        <f t="shared" si="47"/>
        <v>769</v>
      </c>
      <c r="H971" t="s">
        <v>1082</v>
      </c>
      <c r="I971" s="24">
        <v>2</v>
      </c>
      <c r="J971" t="s">
        <v>1085</v>
      </c>
      <c r="Y971" s="3">
        <v>84548</v>
      </c>
      <c r="Z971" s="3" t="str">
        <f t="shared" si="48"/>
        <v>Standard</v>
      </c>
      <c r="AA971" s="5" t="e">
        <f>VLOOKUP(Y971,#REF!,2,0)</f>
        <v>#REF!</v>
      </c>
    </row>
    <row r="972" spans="1:27" x14ac:dyDescent="0.3">
      <c r="A972" s="3">
        <v>22137</v>
      </c>
      <c r="B972" s="3">
        <v>591</v>
      </c>
      <c r="C972" s="3">
        <v>17</v>
      </c>
      <c r="D972" s="29">
        <v>-0.11135286955816444</v>
      </c>
      <c r="E972" s="27">
        <v>5.7810880485540466</v>
      </c>
      <c r="F972" s="23" t="str">
        <f t="shared" si="46"/>
        <v>5 to 6</v>
      </c>
      <c r="G972" s="23">
        <f t="shared" si="47"/>
        <v>578</v>
      </c>
      <c r="H972" t="s">
        <v>1081</v>
      </c>
      <c r="I972" s="24">
        <v>1</v>
      </c>
      <c r="J972" t="s">
        <v>1066</v>
      </c>
      <c r="Y972" s="3">
        <v>84551</v>
      </c>
      <c r="Z972" s="3" t="str">
        <f t="shared" si="48"/>
        <v>Standard</v>
      </c>
      <c r="AA972" s="5" t="e">
        <f>VLOOKUP(Y972,#REF!,2,0)</f>
        <v>#REF!</v>
      </c>
    </row>
    <row r="973" spans="1:27" x14ac:dyDescent="0.3">
      <c r="A973" s="3">
        <v>22138</v>
      </c>
      <c r="B973" s="3">
        <v>494</v>
      </c>
      <c r="C973" s="3">
        <v>719</v>
      </c>
      <c r="D973" s="29">
        <v>0.32634039110337021</v>
      </c>
      <c r="E973" s="27">
        <v>8.7457046098554176</v>
      </c>
      <c r="F973" s="23" t="str">
        <f t="shared" si="46"/>
        <v>8 to 9</v>
      </c>
      <c r="G973" s="23">
        <f t="shared" si="47"/>
        <v>875</v>
      </c>
      <c r="H973" t="s">
        <v>1080</v>
      </c>
      <c r="I973" s="24">
        <v>2</v>
      </c>
      <c r="J973" t="s">
        <v>1084</v>
      </c>
      <c r="Y973" s="3">
        <v>84576</v>
      </c>
      <c r="Z973" s="3" t="str">
        <f t="shared" si="48"/>
        <v>Standard</v>
      </c>
      <c r="AA973" s="5" t="e">
        <f>VLOOKUP(Y973,#REF!,2,0)</f>
        <v>#REF!</v>
      </c>
    </row>
    <row r="974" spans="1:27" x14ac:dyDescent="0.3">
      <c r="A974" s="3">
        <v>22139</v>
      </c>
      <c r="B974" s="3">
        <v>497</v>
      </c>
      <c r="C974" s="3">
        <v>674</v>
      </c>
      <c r="D974" s="29">
        <v>8.3328525781496729E-2</v>
      </c>
      <c r="E974" s="27">
        <v>8.3347973819015113</v>
      </c>
      <c r="F974" s="23" t="str">
        <f t="shared" si="46"/>
        <v>8 to 9</v>
      </c>
      <c r="G974" s="23">
        <f t="shared" si="47"/>
        <v>833</v>
      </c>
      <c r="H974" t="s">
        <v>1082</v>
      </c>
      <c r="I974" s="24">
        <v>2</v>
      </c>
      <c r="J974" t="s">
        <v>1085</v>
      </c>
      <c r="Y974" s="3">
        <v>84584</v>
      </c>
      <c r="Z974" s="3" t="str">
        <f t="shared" si="48"/>
        <v>Standard</v>
      </c>
      <c r="AA974" s="5" t="e">
        <f>VLOOKUP(Y974,#REF!,2,0)</f>
        <v>#REF!</v>
      </c>
    </row>
    <row r="975" spans="1:27" x14ac:dyDescent="0.3">
      <c r="A975" s="3">
        <v>22141</v>
      </c>
      <c r="B975" s="3">
        <v>496</v>
      </c>
      <c r="C975" s="3">
        <v>326</v>
      </c>
      <c r="D975" s="29">
        <v>6.4358567274798981E-2</v>
      </c>
      <c r="E975" s="27">
        <v>8.04036170479859</v>
      </c>
      <c r="F975" s="23" t="str">
        <f t="shared" si="46"/>
        <v>8 to 9</v>
      </c>
      <c r="G975" s="23">
        <f t="shared" si="47"/>
        <v>804</v>
      </c>
      <c r="H975" t="s">
        <v>1082</v>
      </c>
      <c r="I975" s="24">
        <v>2</v>
      </c>
      <c r="J975" t="s">
        <v>1085</v>
      </c>
      <c r="Y975" s="3">
        <v>84592</v>
      </c>
      <c r="Z975" s="3" t="str">
        <f t="shared" si="48"/>
        <v>Standard</v>
      </c>
      <c r="AA975" s="5" t="e">
        <f>VLOOKUP(Y975,#REF!,2,0)</f>
        <v>#REF!</v>
      </c>
    </row>
    <row r="976" spans="1:27" x14ac:dyDescent="0.3">
      <c r="A976" s="3">
        <v>22142</v>
      </c>
      <c r="B976" s="3">
        <v>497</v>
      </c>
      <c r="C976" s="3">
        <v>274</v>
      </c>
      <c r="D976" s="29">
        <v>5.9799559754540155E-2</v>
      </c>
      <c r="E976" s="27">
        <v>7.9574914429002774</v>
      </c>
      <c r="F976" s="23" t="str">
        <f t="shared" si="46"/>
        <v>7 to 8</v>
      </c>
      <c r="G976" s="23">
        <f t="shared" si="47"/>
        <v>796</v>
      </c>
      <c r="H976" t="s">
        <v>1082</v>
      </c>
      <c r="I976" s="24">
        <v>2</v>
      </c>
      <c r="J976" t="s">
        <v>1085</v>
      </c>
      <c r="Y976" s="3">
        <v>84600</v>
      </c>
      <c r="Z976" s="3" t="str">
        <f t="shared" si="48"/>
        <v>Standard</v>
      </c>
      <c r="AA976" s="5" t="e">
        <f>VLOOKUP(Y976,#REF!,2,0)</f>
        <v>#REF!</v>
      </c>
    </row>
    <row r="977" spans="1:27" x14ac:dyDescent="0.3">
      <c r="A977" s="3">
        <v>22144</v>
      </c>
      <c r="B977" s="3">
        <v>494</v>
      </c>
      <c r="C977" s="3">
        <v>373</v>
      </c>
      <c r="D977" s="29">
        <v>6.1190654874334012E-2</v>
      </c>
      <c r="E977" s="27">
        <v>8.1058097045022581</v>
      </c>
      <c r="F977" s="23" t="str">
        <f t="shared" si="46"/>
        <v>8 to 9</v>
      </c>
      <c r="G977" s="23">
        <f t="shared" si="47"/>
        <v>811</v>
      </c>
      <c r="H977" t="s">
        <v>1082</v>
      </c>
      <c r="I977" s="24">
        <v>2</v>
      </c>
      <c r="J977" t="s">
        <v>1085</v>
      </c>
      <c r="Y977" s="3">
        <v>84609</v>
      </c>
      <c r="Z977" s="3" t="str">
        <f t="shared" si="48"/>
        <v>Standard</v>
      </c>
      <c r="AA977" s="5" t="e">
        <f>VLOOKUP(Y977,#REF!,2,0)</f>
        <v>#REF!</v>
      </c>
    </row>
    <row r="978" spans="1:27" x14ac:dyDescent="0.3">
      <c r="A978" s="3">
        <v>22145</v>
      </c>
      <c r="B978" s="3">
        <v>509</v>
      </c>
      <c r="C978" s="3">
        <v>1</v>
      </c>
      <c r="D978" s="29">
        <v>0.14297194013896311</v>
      </c>
      <c r="E978" s="27">
        <v>6.11540350496489</v>
      </c>
      <c r="F978" s="23" t="str">
        <f t="shared" si="46"/>
        <v>6 to 7</v>
      </c>
      <c r="G978" s="23">
        <f t="shared" si="47"/>
        <v>612</v>
      </c>
      <c r="H978" t="s">
        <v>1081</v>
      </c>
      <c r="I978" s="24">
        <v>1</v>
      </c>
      <c r="J978" t="s">
        <v>1066</v>
      </c>
      <c r="Y978" s="3">
        <v>84616</v>
      </c>
      <c r="Z978" s="3" t="str">
        <f t="shared" si="48"/>
        <v>Standard</v>
      </c>
      <c r="AA978" s="5" t="e">
        <f>VLOOKUP(Y978,#REF!,2,0)</f>
        <v>#REF!</v>
      </c>
    </row>
    <row r="979" spans="1:27" x14ac:dyDescent="0.3">
      <c r="A979" s="3">
        <v>22146</v>
      </c>
      <c r="B979" s="3">
        <v>688</v>
      </c>
      <c r="C979" s="3">
        <v>2</v>
      </c>
      <c r="D979" s="29">
        <v>1</v>
      </c>
      <c r="E979" s="27">
        <v>5.7577601801750351</v>
      </c>
      <c r="F979" s="23" t="str">
        <f t="shared" si="46"/>
        <v>5 to 6</v>
      </c>
      <c r="G979" s="23">
        <f t="shared" si="47"/>
        <v>576</v>
      </c>
      <c r="H979" t="s">
        <v>1081</v>
      </c>
      <c r="I979" s="24">
        <v>0</v>
      </c>
      <c r="J979" t="s">
        <v>1066</v>
      </c>
      <c r="Y979" s="3">
        <v>84620</v>
      </c>
      <c r="Z979" s="3" t="str">
        <f t="shared" si="48"/>
        <v>Standard</v>
      </c>
      <c r="AA979" s="5" t="e">
        <f>VLOOKUP(Y979,#REF!,2,0)</f>
        <v>#REF!</v>
      </c>
    </row>
    <row r="980" spans="1:27" x14ac:dyDescent="0.3">
      <c r="A980" s="3">
        <v>22147</v>
      </c>
      <c r="B980" s="3">
        <v>494</v>
      </c>
      <c r="C980" s="3">
        <v>516</v>
      </c>
      <c r="D980" s="29">
        <v>4.3793859779610818E-2</v>
      </c>
      <c r="E980" s="27">
        <v>8.1987955846614344</v>
      </c>
      <c r="F980" s="23" t="str">
        <f t="shared" si="46"/>
        <v>8 to 9</v>
      </c>
      <c r="G980" s="23">
        <f t="shared" si="47"/>
        <v>820</v>
      </c>
      <c r="H980" t="s">
        <v>1082</v>
      </c>
      <c r="I980" s="24">
        <v>2</v>
      </c>
      <c r="J980" t="s">
        <v>1085</v>
      </c>
      <c r="Y980" s="3">
        <v>84629</v>
      </c>
      <c r="Z980" s="3" t="str">
        <f t="shared" si="48"/>
        <v>Standard</v>
      </c>
      <c r="AA980" s="5" t="e">
        <f>VLOOKUP(Y980,#REF!,2,0)</f>
        <v>#REF!</v>
      </c>
    </row>
    <row r="981" spans="1:27" x14ac:dyDescent="0.3">
      <c r="A981" s="3">
        <v>22148</v>
      </c>
      <c r="B981" s="3">
        <v>561</v>
      </c>
      <c r="C981" s="3">
        <v>248</v>
      </c>
      <c r="D981" s="29">
        <v>0.35071217707878843</v>
      </c>
      <c r="E981" s="27">
        <v>7.7460077526842959</v>
      </c>
      <c r="F981" s="23" t="str">
        <f t="shared" si="46"/>
        <v>7 to 8</v>
      </c>
      <c r="G981" s="23">
        <f t="shared" si="47"/>
        <v>775</v>
      </c>
      <c r="H981" t="s">
        <v>1082</v>
      </c>
      <c r="I981" s="24">
        <v>2</v>
      </c>
      <c r="J981" t="s">
        <v>1085</v>
      </c>
      <c r="Y981" s="3">
        <v>84638</v>
      </c>
      <c r="Z981" s="3" t="str">
        <f t="shared" si="48"/>
        <v>Standard</v>
      </c>
      <c r="AA981" s="5" t="e">
        <f>VLOOKUP(Y981,#REF!,2,0)</f>
        <v>#REF!</v>
      </c>
    </row>
    <row r="982" spans="1:27" x14ac:dyDescent="0.3">
      <c r="A982" s="3">
        <v>22149</v>
      </c>
      <c r="B982" s="3">
        <v>494</v>
      </c>
      <c r="C982" s="3">
        <v>570</v>
      </c>
      <c r="D982" s="29">
        <v>0.39467434405459578</v>
      </c>
      <c r="E982" s="27">
        <v>8.7467637979412896</v>
      </c>
      <c r="F982" s="23" t="str">
        <f t="shared" si="46"/>
        <v>8 to 9</v>
      </c>
      <c r="G982" s="23">
        <f t="shared" si="47"/>
        <v>875</v>
      </c>
      <c r="H982" t="s">
        <v>1080</v>
      </c>
      <c r="I982" s="24">
        <v>2</v>
      </c>
      <c r="J982" t="s">
        <v>1084</v>
      </c>
      <c r="Y982" s="3">
        <v>84658</v>
      </c>
      <c r="Z982" s="3" t="str">
        <f t="shared" si="48"/>
        <v>Standard</v>
      </c>
      <c r="AA982" s="5" t="e">
        <f>VLOOKUP(Y982,#REF!,2,0)</f>
        <v>#REF!</v>
      </c>
    </row>
    <row r="983" spans="1:27" x14ac:dyDescent="0.3">
      <c r="A983" s="3">
        <v>22150</v>
      </c>
      <c r="B983" s="3">
        <v>498</v>
      </c>
      <c r="C983" s="3">
        <v>430</v>
      </c>
      <c r="D983" s="29">
        <v>0.29968721457862824</v>
      </c>
      <c r="E983" s="27">
        <v>8.4764040197240664</v>
      </c>
      <c r="F983" s="23" t="str">
        <f t="shared" si="46"/>
        <v>8 to 9</v>
      </c>
      <c r="G983" s="23">
        <f t="shared" si="47"/>
        <v>848</v>
      </c>
      <c r="H983" t="s">
        <v>1082</v>
      </c>
      <c r="I983" s="24">
        <v>2</v>
      </c>
      <c r="J983" t="s">
        <v>1085</v>
      </c>
      <c r="Y983" s="3">
        <v>84665</v>
      </c>
      <c r="Z983" s="3" t="str">
        <f t="shared" si="48"/>
        <v>Standard</v>
      </c>
      <c r="AA983" s="5" t="e">
        <f>VLOOKUP(Y983,#REF!,2,0)</f>
        <v>#REF!</v>
      </c>
    </row>
    <row r="984" spans="1:27" x14ac:dyDescent="0.3">
      <c r="A984" s="3">
        <v>22151</v>
      </c>
      <c r="B984" s="3">
        <v>497</v>
      </c>
      <c r="C984" s="3">
        <v>375</v>
      </c>
      <c r="D984" s="29">
        <v>1.8063403809262878E-2</v>
      </c>
      <c r="E984" s="27">
        <v>8.004682828755616</v>
      </c>
      <c r="F984" s="23" t="str">
        <f t="shared" si="46"/>
        <v>8 to 9</v>
      </c>
      <c r="G984" s="23">
        <f t="shared" si="47"/>
        <v>800</v>
      </c>
      <c r="H984" t="s">
        <v>1082</v>
      </c>
      <c r="I984" s="24">
        <v>2</v>
      </c>
      <c r="J984" t="s">
        <v>1085</v>
      </c>
      <c r="Y984" s="3">
        <v>84666</v>
      </c>
      <c r="Z984" s="3" t="str">
        <f t="shared" si="48"/>
        <v>Standard</v>
      </c>
      <c r="AA984" s="5" t="e">
        <f>VLOOKUP(Y984,#REF!,2,0)</f>
        <v>#REF!</v>
      </c>
    </row>
    <row r="985" spans="1:27" x14ac:dyDescent="0.3">
      <c r="A985" s="3">
        <v>22152</v>
      </c>
      <c r="B985" s="3">
        <v>496</v>
      </c>
      <c r="C985" s="3">
        <v>100</v>
      </c>
      <c r="D985" s="29">
        <v>7.8114302912151348E-3</v>
      </c>
      <c r="E985" s="27">
        <v>7.5011490395796265</v>
      </c>
      <c r="F985" s="23" t="str">
        <f t="shared" si="46"/>
        <v>7 to 8</v>
      </c>
      <c r="G985" s="23">
        <f t="shared" si="47"/>
        <v>750</v>
      </c>
      <c r="H985" t="s">
        <v>1082</v>
      </c>
      <c r="I985" s="24">
        <v>2</v>
      </c>
      <c r="J985" t="s">
        <v>1085</v>
      </c>
      <c r="Y985" s="3">
        <v>84678</v>
      </c>
      <c r="Z985" s="3" t="str">
        <f t="shared" si="48"/>
        <v>Standard</v>
      </c>
      <c r="AA985" s="5" t="e">
        <f>VLOOKUP(Y985,#REF!,2,0)</f>
        <v>#REF!</v>
      </c>
    </row>
    <row r="986" spans="1:27" x14ac:dyDescent="0.3">
      <c r="A986" s="3">
        <v>22153</v>
      </c>
      <c r="B986" s="3">
        <v>500</v>
      </c>
      <c r="C986" s="3">
        <v>114</v>
      </c>
      <c r="D986" s="29">
        <v>-7.1010548019285946E-3</v>
      </c>
      <c r="E986" s="27">
        <v>7.484062780010488</v>
      </c>
      <c r="F986" s="23" t="str">
        <f t="shared" si="46"/>
        <v>7 to 8</v>
      </c>
      <c r="G986" s="23">
        <f t="shared" si="47"/>
        <v>748</v>
      </c>
      <c r="H986" t="s">
        <v>1081</v>
      </c>
      <c r="I986" s="24">
        <v>2</v>
      </c>
      <c r="J986" t="s">
        <v>1066</v>
      </c>
      <c r="Y986" s="3">
        <v>84683</v>
      </c>
      <c r="Z986" s="3" t="str">
        <f t="shared" si="48"/>
        <v>Standard</v>
      </c>
      <c r="AA986" s="5" t="e">
        <f>VLOOKUP(Y986,#REF!,2,0)</f>
        <v>#REF!</v>
      </c>
    </row>
    <row r="987" spans="1:27" x14ac:dyDescent="0.3">
      <c r="A987" s="3">
        <v>22154</v>
      </c>
      <c r="B987" s="3">
        <v>496</v>
      </c>
      <c r="C987" s="3">
        <v>135</v>
      </c>
      <c r="D987" s="29">
        <v>-1.5734444309212184E-2</v>
      </c>
      <c r="E987" s="27">
        <v>7.5721441186775298</v>
      </c>
      <c r="F987" s="23" t="str">
        <f t="shared" si="46"/>
        <v>7 to 8</v>
      </c>
      <c r="G987" s="23">
        <f t="shared" si="47"/>
        <v>757</v>
      </c>
      <c r="H987" t="s">
        <v>1082</v>
      </c>
      <c r="I987" s="24">
        <v>2</v>
      </c>
      <c r="J987" t="s">
        <v>1085</v>
      </c>
      <c r="Y987" s="3">
        <v>84685</v>
      </c>
      <c r="Z987" s="3" t="str">
        <f t="shared" si="48"/>
        <v>Standard</v>
      </c>
      <c r="AA987" s="5" t="e">
        <f>VLOOKUP(Y987,#REF!,2,0)</f>
        <v>#REF!</v>
      </c>
    </row>
    <row r="988" spans="1:27" x14ac:dyDescent="0.3">
      <c r="A988" s="3">
        <v>22155</v>
      </c>
      <c r="B988" s="3">
        <v>497</v>
      </c>
      <c r="C988" s="3">
        <v>114</v>
      </c>
      <c r="D988" s="29">
        <v>7.129870522686598E-3</v>
      </c>
      <c r="E988" s="27">
        <v>7.5389138330760925</v>
      </c>
      <c r="F988" s="23" t="str">
        <f t="shared" si="46"/>
        <v>7 to 8</v>
      </c>
      <c r="G988" s="23">
        <f t="shared" si="47"/>
        <v>754</v>
      </c>
      <c r="H988" t="s">
        <v>1082</v>
      </c>
      <c r="I988" s="24">
        <v>2</v>
      </c>
      <c r="J988" t="s">
        <v>1085</v>
      </c>
      <c r="Y988" s="3">
        <v>84686</v>
      </c>
      <c r="Z988" s="3" t="str">
        <f t="shared" si="48"/>
        <v>Standard</v>
      </c>
      <c r="AA988" s="5" t="e">
        <f>VLOOKUP(Y988,#REF!,2,0)</f>
        <v>#REF!</v>
      </c>
    </row>
    <row r="989" spans="1:27" x14ac:dyDescent="0.3">
      <c r="A989" s="3">
        <v>22156</v>
      </c>
      <c r="B989" s="3">
        <v>496</v>
      </c>
      <c r="C989" s="3">
        <v>276</v>
      </c>
      <c r="D989" s="29">
        <v>3.4094715207465223E-2</v>
      </c>
      <c r="E989" s="27">
        <v>7.9269683463612743</v>
      </c>
      <c r="F989" s="23" t="str">
        <f t="shared" si="46"/>
        <v>7 to 8</v>
      </c>
      <c r="G989" s="23">
        <f t="shared" si="47"/>
        <v>793</v>
      </c>
      <c r="H989" t="s">
        <v>1082</v>
      </c>
      <c r="I989" s="24">
        <v>2</v>
      </c>
      <c r="J989" t="s">
        <v>1085</v>
      </c>
      <c r="Y989" s="3">
        <v>84687</v>
      </c>
      <c r="Z989" s="3" t="str">
        <f t="shared" si="48"/>
        <v>Standard</v>
      </c>
      <c r="AA989" s="5" t="e">
        <f>VLOOKUP(Y989,#REF!,2,0)</f>
        <v>#REF!</v>
      </c>
    </row>
    <row r="990" spans="1:27" x14ac:dyDescent="0.3">
      <c r="A990" s="3">
        <v>22157</v>
      </c>
      <c r="B990" s="3">
        <v>502</v>
      </c>
      <c r="C990" s="3">
        <v>10</v>
      </c>
      <c r="D990" s="29">
        <v>3.7631536234794663E-2</v>
      </c>
      <c r="E990" s="27">
        <v>6.6566916404349659</v>
      </c>
      <c r="F990" s="23" t="str">
        <f t="shared" si="46"/>
        <v>6 to 7</v>
      </c>
      <c r="G990" s="23">
        <f t="shared" si="47"/>
        <v>666</v>
      </c>
      <c r="H990" t="s">
        <v>1081</v>
      </c>
      <c r="I990" s="24">
        <v>1</v>
      </c>
      <c r="J990" t="s">
        <v>1066</v>
      </c>
      <c r="Y990" s="3">
        <v>84688</v>
      </c>
      <c r="Z990" s="3" t="str">
        <f t="shared" si="48"/>
        <v>Standard</v>
      </c>
      <c r="AA990" s="5" t="e">
        <f>VLOOKUP(Y990,#REF!,2,0)</f>
        <v>#REF!</v>
      </c>
    </row>
    <row r="991" spans="1:27" x14ac:dyDescent="0.3">
      <c r="A991" s="3">
        <v>22158</v>
      </c>
      <c r="B991" s="3">
        <v>494</v>
      </c>
      <c r="C991" s="3">
        <v>216</v>
      </c>
      <c r="D991" s="29">
        <v>-0.16518306172258171</v>
      </c>
      <c r="E991" s="27">
        <v>7.5265959072215267</v>
      </c>
      <c r="F991" s="23" t="str">
        <f t="shared" si="46"/>
        <v>7 to 8</v>
      </c>
      <c r="G991" s="23">
        <f t="shared" si="47"/>
        <v>753</v>
      </c>
      <c r="H991" t="s">
        <v>1082</v>
      </c>
      <c r="I991" s="24">
        <v>2</v>
      </c>
      <c r="J991" t="s">
        <v>1085</v>
      </c>
      <c r="Y991" s="3">
        <v>84723</v>
      </c>
      <c r="Z991" s="3" t="str">
        <f t="shared" si="48"/>
        <v>Standard</v>
      </c>
      <c r="AA991" s="5" t="e">
        <f>VLOOKUP(Y991,#REF!,2,0)</f>
        <v>#REF!</v>
      </c>
    </row>
    <row r="992" spans="1:27" x14ac:dyDescent="0.3">
      <c r="A992" s="3">
        <v>22161</v>
      </c>
      <c r="B992" s="3">
        <v>494</v>
      </c>
      <c r="C992" s="3">
        <v>365</v>
      </c>
      <c r="D992" s="29">
        <v>7.790510527993063E-3</v>
      </c>
      <c r="E992" s="27">
        <v>8.0067031816269782</v>
      </c>
      <c r="F992" s="23" t="str">
        <f t="shared" si="46"/>
        <v>8 to 9</v>
      </c>
      <c r="G992" s="23">
        <f t="shared" si="47"/>
        <v>801</v>
      </c>
      <c r="H992" t="s">
        <v>1082</v>
      </c>
      <c r="I992" s="24">
        <v>2</v>
      </c>
      <c r="J992" t="s">
        <v>1085</v>
      </c>
      <c r="Y992" s="3">
        <v>84725</v>
      </c>
      <c r="Z992" s="3" t="str">
        <f t="shared" si="48"/>
        <v>Standard</v>
      </c>
      <c r="AA992" s="5" t="e">
        <f>VLOOKUP(Y992,#REF!,2,0)</f>
        <v>#REF!</v>
      </c>
    </row>
    <row r="993" spans="1:27" x14ac:dyDescent="0.3">
      <c r="A993" s="3">
        <v>22162</v>
      </c>
      <c r="B993" s="3">
        <v>496</v>
      </c>
      <c r="C993" s="3">
        <v>92</v>
      </c>
      <c r="D993" s="29">
        <v>0.40037679899152601</v>
      </c>
      <c r="E993" s="27">
        <v>8.0495186962702121</v>
      </c>
      <c r="F993" s="23" t="str">
        <f t="shared" si="46"/>
        <v>8 to 9</v>
      </c>
      <c r="G993" s="23">
        <f t="shared" si="47"/>
        <v>805</v>
      </c>
      <c r="H993" t="s">
        <v>1082</v>
      </c>
      <c r="I993" s="24">
        <v>2</v>
      </c>
      <c r="J993" t="s">
        <v>1085</v>
      </c>
      <c r="Y993" s="3">
        <v>84744</v>
      </c>
      <c r="Z993" s="3" t="str">
        <f t="shared" si="48"/>
        <v>Standard</v>
      </c>
      <c r="AA993" s="5" t="e">
        <f>VLOOKUP(Y993,#REF!,2,0)</f>
        <v>#REF!</v>
      </c>
    </row>
    <row r="994" spans="1:27" x14ac:dyDescent="0.3">
      <c r="A994" s="3">
        <v>22163</v>
      </c>
      <c r="B994" s="3">
        <v>500</v>
      </c>
      <c r="C994" s="3">
        <v>105</v>
      </c>
      <c r="D994" s="29">
        <v>0.19910522021726568</v>
      </c>
      <c r="E994" s="27">
        <v>7.7856553691813675</v>
      </c>
      <c r="F994" s="23" t="str">
        <f t="shared" si="46"/>
        <v>7 to 8</v>
      </c>
      <c r="G994" s="23">
        <f t="shared" si="47"/>
        <v>779</v>
      </c>
      <c r="H994" t="s">
        <v>1082</v>
      </c>
      <c r="I994" s="24">
        <v>2</v>
      </c>
      <c r="J994" t="s">
        <v>1085</v>
      </c>
      <c r="Y994" s="3">
        <v>84746</v>
      </c>
      <c r="Z994" s="3" t="str">
        <f t="shared" si="48"/>
        <v>Standard</v>
      </c>
      <c r="AA994" s="5" t="e">
        <f>VLOOKUP(Y994,#REF!,2,0)</f>
        <v>#REF!</v>
      </c>
    </row>
    <row r="995" spans="1:27" x14ac:dyDescent="0.3">
      <c r="A995" s="3">
        <v>22164</v>
      </c>
      <c r="B995" s="3">
        <v>500</v>
      </c>
      <c r="C995" s="3">
        <v>11</v>
      </c>
      <c r="D995" s="29">
        <v>0.48286173056606213</v>
      </c>
      <c r="E995" s="27">
        <v>7.3382611717926176</v>
      </c>
      <c r="F995" s="23" t="str">
        <f t="shared" si="46"/>
        <v>7 to 8</v>
      </c>
      <c r="G995" s="23">
        <f t="shared" si="47"/>
        <v>734</v>
      </c>
      <c r="H995" t="s">
        <v>1081</v>
      </c>
      <c r="I995" s="24">
        <v>1</v>
      </c>
      <c r="J995" t="s">
        <v>1066</v>
      </c>
      <c r="Y995" s="3">
        <v>84754</v>
      </c>
      <c r="Z995" s="3" t="str">
        <f t="shared" si="48"/>
        <v>Standard</v>
      </c>
      <c r="AA995" s="5" t="e">
        <f>VLOOKUP(Y995,#REF!,2,0)</f>
        <v>#REF!</v>
      </c>
    </row>
    <row r="996" spans="1:27" x14ac:dyDescent="0.3">
      <c r="A996" s="3">
        <v>22165</v>
      </c>
      <c r="B996" s="3">
        <v>500</v>
      </c>
      <c r="C996" s="3">
        <v>67</v>
      </c>
      <c r="D996" s="29">
        <v>0.35045330825343657</v>
      </c>
      <c r="E996" s="27">
        <v>7.8276330843592978</v>
      </c>
      <c r="F996" s="23" t="str">
        <f t="shared" si="46"/>
        <v>7 to 8</v>
      </c>
      <c r="G996" s="23">
        <f t="shared" si="47"/>
        <v>783</v>
      </c>
      <c r="H996" t="s">
        <v>1082</v>
      </c>
      <c r="I996" s="24">
        <v>2</v>
      </c>
      <c r="J996" t="s">
        <v>1085</v>
      </c>
      <c r="Y996" s="3">
        <v>84763</v>
      </c>
      <c r="Z996" s="3" t="str">
        <f t="shared" si="48"/>
        <v>Standard</v>
      </c>
      <c r="AA996" s="5" t="e">
        <f>VLOOKUP(Y996,#REF!,2,0)</f>
        <v>#REF!</v>
      </c>
    </row>
    <row r="997" spans="1:27" x14ac:dyDescent="0.3">
      <c r="A997" s="3">
        <v>22166</v>
      </c>
      <c r="B997" s="3">
        <v>496</v>
      </c>
      <c r="C997" s="3">
        <v>39</v>
      </c>
      <c r="D997" s="29">
        <v>0.10642162325379728</v>
      </c>
      <c r="E997" s="27">
        <v>7.3162958991094964</v>
      </c>
      <c r="F997" s="23" t="str">
        <f t="shared" si="46"/>
        <v>7 to 8</v>
      </c>
      <c r="G997" s="23">
        <f t="shared" si="47"/>
        <v>732</v>
      </c>
      <c r="H997" t="s">
        <v>1081</v>
      </c>
      <c r="I997" s="24">
        <v>1</v>
      </c>
      <c r="J997" t="s">
        <v>1066</v>
      </c>
      <c r="Y997" s="3">
        <v>84799</v>
      </c>
      <c r="Z997" s="3" t="str">
        <f t="shared" si="48"/>
        <v>Standard</v>
      </c>
      <c r="AA997" s="5" t="e">
        <f>VLOOKUP(Y997,#REF!,2,0)</f>
        <v>#REF!</v>
      </c>
    </row>
    <row r="998" spans="1:27" x14ac:dyDescent="0.3">
      <c r="A998" s="3">
        <v>22167</v>
      </c>
      <c r="B998" s="3">
        <v>501</v>
      </c>
      <c r="C998" s="3">
        <v>78</v>
      </c>
      <c r="D998" s="29">
        <v>0.39322160290081626</v>
      </c>
      <c r="E998" s="27">
        <v>7.9291833180252924</v>
      </c>
      <c r="F998" s="23" t="str">
        <f t="shared" si="46"/>
        <v>7 to 8</v>
      </c>
      <c r="G998" s="23">
        <f t="shared" si="47"/>
        <v>793</v>
      </c>
      <c r="H998" t="s">
        <v>1082</v>
      </c>
      <c r="I998" s="24">
        <v>2</v>
      </c>
      <c r="J998" t="s">
        <v>1085</v>
      </c>
      <c r="Y998" s="3">
        <v>84813</v>
      </c>
      <c r="Z998" s="3" t="str">
        <f t="shared" si="48"/>
        <v>Standard</v>
      </c>
      <c r="AA998" s="5" t="e">
        <f>VLOOKUP(Y998,#REF!,2,0)</f>
        <v>#REF!</v>
      </c>
    </row>
    <row r="999" spans="1:27" x14ac:dyDescent="0.3">
      <c r="A999" s="3">
        <v>22168</v>
      </c>
      <c r="B999" s="3">
        <v>501</v>
      </c>
      <c r="C999" s="3">
        <v>45</v>
      </c>
      <c r="D999" s="29">
        <v>6.8610146515714593E-2</v>
      </c>
      <c r="E999" s="27">
        <v>7.2579627230295998</v>
      </c>
      <c r="F999" s="23" t="str">
        <f t="shared" si="46"/>
        <v>7 to 8</v>
      </c>
      <c r="G999" s="23">
        <f t="shared" si="47"/>
        <v>726</v>
      </c>
      <c r="H999" t="s">
        <v>1081</v>
      </c>
      <c r="I999" s="24">
        <v>1</v>
      </c>
      <c r="J999" t="s">
        <v>1066</v>
      </c>
      <c r="Y999" s="3">
        <v>84816</v>
      </c>
      <c r="Z999" s="3" t="str">
        <f t="shared" si="48"/>
        <v>Standard</v>
      </c>
      <c r="AA999" s="5" t="e">
        <f>VLOOKUP(Y999,#REF!,2,0)</f>
        <v>#REF!</v>
      </c>
    </row>
    <row r="1000" spans="1:27" x14ac:dyDescent="0.3">
      <c r="A1000" s="3">
        <v>22169</v>
      </c>
      <c r="B1000" s="3">
        <v>496</v>
      </c>
      <c r="C1000" s="3">
        <v>186</v>
      </c>
      <c r="D1000" s="29">
        <v>3.009427566430584E-2</v>
      </c>
      <c r="E1000" s="27">
        <v>7.7719698136005553</v>
      </c>
      <c r="F1000" s="23" t="str">
        <f t="shared" si="46"/>
        <v>7 to 8</v>
      </c>
      <c r="G1000" s="23">
        <f t="shared" si="47"/>
        <v>777</v>
      </c>
      <c r="H1000" t="s">
        <v>1082</v>
      </c>
      <c r="I1000" s="24">
        <v>2</v>
      </c>
      <c r="J1000" t="s">
        <v>1085</v>
      </c>
      <c r="Y1000" s="3">
        <v>84817</v>
      </c>
      <c r="Z1000" s="3" t="str">
        <f t="shared" si="48"/>
        <v>Standard</v>
      </c>
      <c r="AA1000" s="5" t="e">
        <f>VLOOKUP(Y1000,#REF!,2,0)</f>
        <v>#REF!</v>
      </c>
    </row>
    <row r="1001" spans="1:27" x14ac:dyDescent="0.3">
      <c r="A1001" s="3">
        <v>22170</v>
      </c>
      <c r="B1001" s="3">
        <v>495</v>
      </c>
      <c r="C1001" s="3">
        <v>167</v>
      </c>
      <c r="D1001" s="29">
        <v>0.33459989218539837</v>
      </c>
      <c r="E1001" s="27">
        <v>8.1977971411363839</v>
      </c>
      <c r="F1001" s="23" t="str">
        <f t="shared" si="46"/>
        <v>8 to 9</v>
      </c>
      <c r="G1001" s="23">
        <f t="shared" si="47"/>
        <v>820</v>
      </c>
      <c r="H1001" t="s">
        <v>1082</v>
      </c>
      <c r="I1001" s="24">
        <v>2</v>
      </c>
      <c r="J1001" t="s">
        <v>1085</v>
      </c>
      <c r="Y1001" s="3">
        <v>84819</v>
      </c>
      <c r="Z1001" s="3" t="str">
        <f t="shared" si="48"/>
        <v>Standard</v>
      </c>
      <c r="AA1001" s="5" t="e">
        <f>VLOOKUP(Y1001,#REF!,2,0)</f>
        <v>#REF!</v>
      </c>
    </row>
    <row r="1002" spans="1:27" x14ac:dyDescent="0.3">
      <c r="A1002" s="3">
        <v>22171</v>
      </c>
      <c r="B1002" s="3">
        <v>496</v>
      </c>
      <c r="C1002" s="3">
        <v>200</v>
      </c>
      <c r="D1002" s="29">
        <v>0.40882636539122369</v>
      </c>
      <c r="E1002" s="27">
        <v>8.3507578369352302</v>
      </c>
      <c r="F1002" s="23" t="str">
        <f t="shared" si="46"/>
        <v>8 to 9</v>
      </c>
      <c r="G1002" s="23">
        <f t="shared" si="47"/>
        <v>835</v>
      </c>
      <c r="H1002" t="s">
        <v>1082</v>
      </c>
      <c r="I1002" s="24">
        <v>2</v>
      </c>
      <c r="J1002" t="s">
        <v>1085</v>
      </c>
      <c r="Y1002" s="3">
        <v>84820</v>
      </c>
      <c r="Z1002" s="3" t="str">
        <f t="shared" si="48"/>
        <v>Standard</v>
      </c>
      <c r="AA1002" s="5" t="e">
        <f>VLOOKUP(Y1002,#REF!,2,0)</f>
        <v>#REF!</v>
      </c>
    </row>
    <row r="1003" spans="1:27" x14ac:dyDescent="0.3">
      <c r="A1003" s="3">
        <v>22173</v>
      </c>
      <c r="B1003" s="3">
        <v>497</v>
      </c>
      <c r="C1003" s="3">
        <v>437</v>
      </c>
      <c r="D1003" s="29">
        <v>8.2696448499883515E-2</v>
      </c>
      <c r="E1003" s="27">
        <v>8.1706707689517941</v>
      </c>
      <c r="F1003" s="23" t="str">
        <f t="shared" si="46"/>
        <v>8 to 9</v>
      </c>
      <c r="G1003" s="23">
        <f t="shared" si="47"/>
        <v>817</v>
      </c>
      <c r="H1003" t="s">
        <v>1082</v>
      </c>
      <c r="I1003" s="24">
        <v>2</v>
      </c>
      <c r="J1003" t="s">
        <v>1085</v>
      </c>
      <c r="Y1003" s="3">
        <v>84821</v>
      </c>
      <c r="Z1003" s="3" t="str">
        <f t="shared" si="48"/>
        <v>Standard</v>
      </c>
      <c r="AA1003" s="5" t="e">
        <f>VLOOKUP(Y1003,#REF!,2,0)</f>
        <v>#REF!</v>
      </c>
    </row>
    <row r="1004" spans="1:27" x14ac:dyDescent="0.3">
      <c r="A1004" s="3">
        <v>22174</v>
      </c>
      <c r="B1004" s="3">
        <v>496</v>
      </c>
      <c r="C1004" s="3">
        <v>282</v>
      </c>
      <c r="D1004" s="29">
        <v>0.32325926791009063</v>
      </c>
      <c r="E1004" s="27">
        <v>8.3694045957040633</v>
      </c>
      <c r="F1004" s="23" t="str">
        <f t="shared" si="46"/>
        <v>8 to 9</v>
      </c>
      <c r="G1004" s="23">
        <f t="shared" si="47"/>
        <v>837</v>
      </c>
      <c r="H1004" t="s">
        <v>1082</v>
      </c>
      <c r="I1004" s="24">
        <v>2</v>
      </c>
      <c r="J1004" t="s">
        <v>1085</v>
      </c>
      <c r="Y1004" s="3">
        <v>84824</v>
      </c>
      <c r="Z1004" s="3" t="str">
        <f t="shared" si="48"/>
        <v>Standard</v>
      </c>
      <c r="AA1004" s="5" t="e">
        <f>VLOOKUP(Y1004,#REF!,2,0)</f>
        <v>#REF!</v>
      </c>
    </row>
    <row r="1005" spans="1:27" x14ac:dyDescent="0.3">
      <c r="A1005" s="3">
        <v>22175</v>
      </c>
      <c r="B1005" s="3">
        <v>494</v>
      </c>
      <c r="C1005" s="3">
        <v>150</v>
      </c>
      <c r="D1005" s="29">
        <v>0.30926109060092788</v>
      </c>
      <c r="E1005" s="27">
        <v>8.1338356019082809</v>
      </c>
      <c r="F1005" s="23" t="str">
        <f t="shared" si="46"/>
        <v>8 to 9</v>
      </c>
      <c r="G1005" s="23">
        <f t="shared" si="47"/>
        <v>813</v>
      </c>
      <c r="H1005" t="s">
        <v>1082</v>
      </c>
      <c r="I1005" s="24">
        <v>2</v>
      </c>
      <c r="J1005" t="s">
        <v>1085</v>
      </c>
      <c r="Y1005" s="3">
        <v>84826</v>
      </c>
      <c r="Z1005" s="3" t="str">
        <f t="shared" si="48"/>
        <v>Standard</v>
      </c>
      <c r="AA1005" s="5" t="e">
        <f>VLOOKUP(Y1005,#REF!,2,0)</f>
        <v>#REF!</v>
      </c>
    </row>
    <row r="1006" spans="1:27" x14ac:dyDescent="0.3">
      <c r="A1006" s="3">
        <v>22176</v>
      </c>
      <c r="B1006" s="3">
        <v>494</v>
      </c>
      <c r="C1006" s="3">
        <v>123</v>
      </c>
      <c r="D1006" s="29">
        <v>-3.7601037620112313E-2</v>
      </c>
      <c r="E1006" s="27">
        <v>7.5198429058925065</v>
      </c>
      <c r="F1006" s="23" t="str">
        <f t="shared" si="46"/>
        <v>7 to 8</v>
      </c>
      <c r="G1006" s="23">
        <f t="shared" si="47"/>
        <v>752</v>
      </c>
      <c r="H1006" t="s">
        <v>1082</v>
      </c>
      <c r="I1006" s="24">
        <v>2</v>
      </c>
      <c r="J1006" t="s">
        <v>1085</v>
      </c>
      <c r="Y1006" s="3">
        <v>84827</v>
      </c>
      <c r="Z1006" s="3" t="str">
        <f t="shared" si="48"/>
        <v>Standard</v>
      </c>
      <c r="AA1006" s="5" t="e">
        <f>VLOOKUP(Y1006,#REF!,2,0)</f>
        <v>#REF!</v>
      </c>
    </row>
    <row r="1007" spans="1:27" x14ac:dyDescent="0.3">
      <c r="A1007" s="3">
        <v>22178</v>
      </c>
      <c r="B1007" s="3">
        <v>494</v>
      </c>
      <c r="C1007" s="3">
        <v>1171</v>
      </c>
      <c r="D1007" s="29">
        <v>-6.9211895666138421E-3</v>
      </c>
      <c r="E1007" s="27">
        <v>8.4197779369035466</v>
      </c>
      <c r="F1007" s="23" t="str">
        <f t="shared" si="46"/>
        <v>8 to 9</v>
      </c>
      <c r="G1007" s="23">
        <f t="shared" si="47"/>
        <v>842</v>
      </c>
      <c r="H1007" t="s">
        <v>1082</v>
      </c>
      <c r="I1007" s="24">
        <v>2</v>
      </c>
      <c r="J1007" t="s">
        <v>1085</v>
      </c>
      <c r="Y1007" s="3">
        <v>84842</v>
      </c>
      <c r="Z1007" s="3" t="str">
        <f t="shared" si="48"/>
        <v>Standard</v>
      </c>
      <c r="AA1007" s="5" t="e">
        <f>VLOOKUP(Y1007,#REF!,2,0)</f>
        <v>#REF!</v>
      </c>
    </row>
    <row r="1008" spans="1:27" x14ac:dyDescent="0.3">
      <c r="A1008" s="3">
        <v>22179</v>
      </c>
      <c r="B1008" s="3">
        <v>496</v>
      </c>
      <c r="C1008" s="3">
        <v>143</v>
      </c>
      <c r="D1008" s="29">
        <v>-6.6813700108463228E-2</v>
      </c>
      <c r="E1008" s="27">
        <v>7.5072684163533339</v>
      </c>
      <c r="F1008" s="23" t="str">
        <f t="shared" si="46"/>
        <v>7 to 8</v>
      </c>
      <c r="G1008" s="23">
        <f t="shared" si="47"/>
        <v>751</v>
      </c>
      <c r="H1008" t="s">
        <v>1082</v>
      </c>
      <c r="I1008" s="24">
        <v>2</v>
      </c>
      <c r="J1008" t="s">
        <v>1085</v>
      </c>
      <c r="Y1008" s="3">
        <v>84847</v>
      </c>
      <c r="Z1008" s="3" t="str">
        <f t="shared" si="48"/>
        <v>Standard</v>
      </c>
      <c r="AA1008" s="5" t="e">
        <f>VLOOKUP(Y1008,#REF!,2,0)</f>
        <v>#REF!</v>
      </c>
    </row>
    <row r="1009" spans="1:27" x14ac:dyDescent="0.3">
      <c r="A1009" s="3">
        <v>22180</v>
      </c>
      <c r="B1009" s="3">
        <v>498</v>
      </c>
      <c r="C1009" s="3">
        <v>54</v>
      </c>
      <c r="D1009" s="29">
        <v>0.26161861877295217</v>
      </c>
      <c r="E1009" s="27">
        <v>7.6476473145698751</v>
      </c>
      <c r="F1009" s="23" t="str">
        <f t="shared" si="46"/>
        <v>7 to 8</v>
      </c>
      <c r="G1009" s="23">
        <f t="shared" si="47"/>
        <v>765</v>
      </c>
      <c r="H1009" t="s">
        <v>1082</v>
      </c>
      <c r="I1009" s="24">
        <v>1</v>
      </c>
      <c r="J1009" t="s">
        <v>1085</v>
      </c>
      <c r="Y1009" s="3">
        <v>84865</v>
      </c>
      <c r="Z1009" s="3" t="str">
        <f t="shared" si="48"/>
        <v>Standard</v>
      </c>
      <c r="AA1009" s="5" t="e">
        <f>VLOOKUP(Y1009,#REF!,2,0)</f>
        <v>#REF!</v>
      </c>
    </row>
    <row r="1010" spans="1:27" x14ac:dyDescent="0.3">
      <c r="A1010" s="3">
        <v>22181</v>
      </c>
      <c r="B1010" s="3">
        <v>497</v>
      </c>
      <c r="C1010" s="3">
        <v>61</v>
      </c>
      <c r="D1010" s="29">
        <v>-1.330359449178847E-2</v>
      </c>
      <c r="E1010" s="27">
        <v>7.2701389483656325</v>
      </c>
      <c r="F1010" s="23" t="str">
        <f t="shared" si="46"/>
        <v>7 to 8</v>
      </c>
      <c r="G1010" s="23">
        <f t="shared" si="47"/>
        <v>727</v>
      </c>
      <c r="H1010" t="s">
        <v>1081</v>
      </c>
      <c r="I1010" s="24">
        <v>2</v>
      </c>
      <c r="J1010" t="s">
        <v>1066</v>
      </c>
      <c r="Y1010" s="3">
        <v>84882</v>
      </c>
      <c r="Z1010" s="3" t="str">
        <f t="shared" si="48"/>
        <v>Standard</v>
      </c>
      <c r="AA1010" s="5" t="e">
        <f>VLOOKUP(Y1010,#REF!,2,0)</f>
        <v>#REF!</v>
      </c>
    </row>
    <row r="1011" spans="1:27" x14ac:dyDescent="0.3">
      <c r="A1011" s="3">
        <v>22182</v>
      </c>
      <c r="B1011" s="3">
        <v>497</v>
      </c>
      <c r="C1011" s="3">
        <v>109</v>
      </c>
      <c r="D1011" s="29">
        <v>0.22863314597458986</v>
      </c>
      <c r="E1011" s="27">
        <v>7.8723483176604052</v>
      </c>
      <c r="F1011" s="23" t="str">
        <f t="shared" si="46"/>
        <v>7 to 8</v>
      </c>
      <c r="G1011" s="23">
        <f t="shared" si="47"/>
        <v>787</v>
      </c>
      <c r="H1011" t="s">
        <v>1082</v>
      </c>
      <c r="I1011" s="24">
        <v>2</v>
      </c>
      <c r="J1011" t="s">
        <v>1085</v>
      </c>
      <c r="Y1011" s="3">
        <v>84905</v>
      </c>
      <c r="Z1011" s="3" t="str">
        <f t="shared" si="48"/>
        <v>Standard</v>
      </c>
      <c r="AA1011" s="5" t="e">
        <f>VLOOKUP(Y1011,#REF!,2,0)</f>
        <v>#REF!</v>
      </c>
    </row>
    <row r="1012" spans="1:27" x14ac:dyDescent="0.3">
      <c r="A1012" s="3">
        <v>22183</v>
      </c>
      <c r="B1012" s="3">
        <v>494</v>
      </c>
      <c r="C1012" s="3">
        <v>107</v>
      </c>
      <c r="D1012" s="29">
        <v>0.42129798471989782</v>
      </c>
      <c r="E1012" s="27">
        <v>8.1520860915796565</v>
      </c>
      <c r="F1012" s="23" t="str">
        <f t="shared" si="46"/>
        <v>8 to 9</v>
      </c>
      <c r="G1012" s="23">
        <f t="shared" si="47"/>
        <v>815</v>
      </c>
      <c r="H1012" t="s">
        <v>1082</v>
      </c>
      <c r="I1012" s="24">
        <v>2</v>
      </c>
      <c r="J1012" t="s">
        <v>1085</v>
      </c>
      <c r="Y1012" s="3">
        <v>84906</v>
      </c>
      <c r="Z1012" s="3" t="str">
        <f t="shared" si="48"/>
        <v>Standard</v>
      </c>
      <c r="AA1012" s="5" t="e">
        <f>VLOOKUP(Y1012,#REF!,2,0)</f>
        <v>#REF!</v>
      </c>
    </row>
    <row r="1013" spans="1:27" x14ac:dyDescent="0.3">
      <c r="A1013" s="3">
        <v>22184</v>
      </c>
      <c r="B1013" s="3">
        <v>496</v>
      </c>
      <c r="C1013" s="3">
        <v>27</v>
      </c>
      <c r="D1013" s="29">
        <v>0.14104798959074377</v>
      </c>
      <c r="E1013" s="27">
        <v>7.236074521145814</v>
      </c>
      <c r="F1013" s="23" t="str">
        <f t="shared" si="46"/>
        <v>7 to 8</v>
      </c>
      <c r="G1013" s="23">
        <f t="shared" si="47"/>
        <v>724</v>
      </c>
      <c r="H1013" t="s">
        <v>1081</v>
      </c>
      <c r="I1013" s="24">
        <v>1</v>
      </c>
      <c r="J1013" t="s">
        <v>1066</v>
      </c>
      <c r="Y1013" s="3">
        <v>84907</v>
      </c>
      <c r="Z1013" s="3" t="str">
        <f t="shared" si="48"/>
        <v>Standard</v>
      </c>
      <c r="AA1013" s="5" t="e">
        <f>VLOOKUP(Y1013,#REF!,2,0)</f>
        <v>#REF!</v>
      </c>
    </row>
    <row r="1014" spans="1:27" x14ac:dyDescent="0.3">
      <c r="A1014" s="3">
        <v>22185</v>
      </c>
      <c r="B1014" s="3">
        <v>500</v>
      </c>
      <c r="C1014" s="3">
        <v>152</v>
      </c>
      <c r="D1014" s="29">
        <v>0.29577875877989157</v>
      </c>
      <c r="E1014" s="27">
        <v>8.0606411301812209</v>
      </c>
      <c r="F1014" s="23" t="str">
        <f t="shared" si="46"/>
        <v>8 to 9</v>
      </c>
      <c r="G1014" s="23">
        <f t="shared" si="47"/>
        <v>806</v>
      </c>
      <c r="H1014" t="s">
        <v>1082</v>
      </c>
      <c r="I1014" s="24">
        <v>2</v>
      </c>
      <c r="J1014" t="s">
        <v>1085</v>
      </c>
      <c r="Y1014" s="3">
        <v>84915</v>
      </c>
      <c r="Z1014" s="3" t="str">
        <f t="shared" si="48"/>
        <v>Standard</v>
      </c>
      <c r="AA1014" s="5" t="e">
        <f>VLOOKUP(Y1014,#REF!,2,0)</f>
        <v>#REF!</v>
      </c>
    </row>
    <row r="1015" spans="1:27" x14ac:dyDescent="0.3">
      <c r="A1015" s="3">
        <v>22186</v>
      </c>
      <c r="B1015" s="3">
        <v>500</v>
      </c>
      <c r="C1015" s="3">
        <v>113</v>
      </c>
      <c r="D1015" s="29">
        <v>0.12026601246317214</v>
      </c>
      <c r="E1015" s="27">
        <v>7.6932897801973166</v>
      </c>
      <c r="F1015" s="23" t="str">
        <f t="shared" si="46"/>
        <v>7 to 8</v>
      </c>
      <c r="G1015" s="23">
        <f t="shared" si="47"/>
        <v>769</v>
      </c>
      <c r="H1015" t="s">
        <v>1082</v>
      </c>
      <c r="I1015" s="24">
        <v>2</v>
      </c>
      <c r="J1015" t="s">
        <v>1085</v>
      </c>
      <c r="Y1015" s="3">
        <v>84919</v>
      </c>
      <c r="Z1015" s="3" t="str">
        <f t="shared" si="48"/>
        <v>Standard</v>
      </c>
      <c r="AA1015" s="5" t="e">
        <f>VLOOKUP(Y1015,#REF!,2,0)</f>
        <v>#REF!</v>
      </c>
    </row>
    <row r="1016" spans="1:27" x14ac:dyDescent="0.3">
      <c r="A1016" s="3">
        <v>22188</v>
      </c>
      <c r="B1016" s="3">
        <v>497</v>
      </c>
      <c r="C1016" s="3">
        <v>153</v>
      </c>
      <c r="D1016" s="29">
        <v>0.11399028303247501</v>
      </c>
      <c r="E1016" s="27">
        <v>7.8266825420430752</v>
      </c>
      <c r="F1016" s="23" t="str">
        <f t="shared" si="46"/>
        <v>7 to 8</v>
      </c>
      <c r="G1016" s="23">
        <f t="shared" si="47"/>
        <v>783</v>
      </c>
      <c r="H1016" t="s">
        <v>1082</v>
      </c>
      <c r="I1016" s="24">
        <v>2</v>
      </c>
      <c r="J1016" t="s">
        <v>1085</v>
      </c>
      <c r="Y1016" s="3">
        <v>84921</v>
      </c>
      <c r="Z1016" s="3" t="str">
        <f t="shared" si="48"/>
        <v>Standard</v>
      </c>
      <c r="AA1016" s="5" t="e">
        <f>VLOOKUP(Y1016,#REF!,2,0)</f>
        <v>#REF!</v>
      </c>
    </row>
    <row r="1017" spans="1:27" x14ac:dyDescent="0.3">
      <c r="A1017" s="3">
        <v>22189</v>
      </c>
      <c r="B1017" s="3">
        <v>495</v>
      </c>
      <c r="C1017" s="3">
        <v>450</v>
      </c>
      <c r="D1017" s="29">
        <v>0.22475931494686519</v>
      </c>
      <c r="E1017" s="27">
        <v>8.4188992752694158</v>
      </c>
      <c r="F1017" s="23" t="str">
        <f t="shared" si="46"/>
        <v>8 to 9</v>
      </c>
      <c r="G1017" s="23">
        <f t="shared" si="47"/>
        <v>842</v>
      </c>
      <c r="H1017" t="s">
        <v>1082</v>
      </c>
      <c r="I1017" s="24">
        <v>2</v>
      </c>
      <c r="J1017" t="s">
        <v>1085</v>
      </c>
      <c r="Y1017" s="3">
        <v>84922</v>
      </c>
      <c r="Z1017" s="3" t="str">
        <f t="shared" si="48"/>
        <v>Standard</v>
      </c>
      <c r="AA1017" s="5" t="e">
        <f>VLOOKUP(Y1017,#REF!,2,0)</f>
        <v>#REF!</v>
      </c>
    </row>
    <row r="1018" spans="1:27" x14ac:dyDescent="0.3">
      <c r="A1018" s="3">
        <v>22190</v>
      </c>
      <c r="B1018" s="3">
        <v>497</v>
      </c>
      <c r="C1018" s="3">
        <v>104</v>
      </c>
      <c r="D1018" s="29">
        <v>0.3245258504337607</v>
      </c>
      <c r="E1018" s="27">
        <v>7.987191669684746</v>
      </c>
      <c r="F1018" s="23" t="str">
        <f t="shared" si="46"/>
        <v>7 to 8</v>
      </c>
      <c r="G1018" s="23">
        <f t="shared" si="47"/>
        <v>799</v>
      </c>
      <c r="H1018" t="s">
        <v>1082</v>
      </c>
      <c r="I1018" s="24">
        <v>2</v>
      </c>
      <c r="J1018" t="s">
        <v>1085</v>
      </c>
      <c r="Y1018" s="3">
        <v>84929</v>
      </c>
      <c r="Z1018" s="3" t="str">
        <f t="shared" si="48"/>
        <v>Standard</v>
      </c>
      <c r="AA1018" s="5" t="e">
        <f>VLOOKUP(Y1018,#REF!,2,0)</f>
        <v>#REF!</v>
      </c>
    </row>
    <row r="1019" spans="1:27" x14ac:dyDescent="0.3">
      <c r="A1019" s="3">
        <v>22191</v>
      </c>
      <c r="B1019" s="3">
        <v>494</v>
      </c>
      <c r="C1019" s="3">
        <v>240</v>
      </c>
      <c r="D1019" s="29">
        <v>0.21099567256908294</v>
      </c>
      <c r="E1019" s="27">
        <v>8.1727034027286667</v>
      </c>
      <c r="F1019" s="23" t="str">
        <f t="shared" si="46"/>
        <v>8 to 9</v>
      </c>
      <c r="G1019" s="23">
        <f t="shared" si="47"/>
        <v>817</v>
      </c>
      <c r="H1019" t="s">
        <v>1082</v>
      </c>
      <c r="I1019" s="24">
        <v>2</v>
      </c>
      <c r="J1019" t="s">
        <v>1085</v>
      </c>
      <c r="Y1019" s="3">
        <v>84944</v>
      </c>
      <c r="Z1019" s="3" t="str">
        <f t="shared" si="48"/>
        <v>Standard</v>
      </c>
      <c r="AA1019" s="5" t="e">
        <f>VLOOKUP(Y1019,#REF!,2,0)</f>
        <v>#REF!</v>
      </c>
    </row>
    <row r="1020" spans="1:27" x14ac:dyDescent="0.3">
      <c r="A1020" s="3">
        <v>22192</v>
      </c>
      <c r="B1020" s="3">
        <v>500</v>
      </c>
      <c r="C1020" s="3">
        <v>183</v>
      </c>
      <c r="D1020" s="29">
        <v>0.15287347387012032</v>
      </c>
      <c r="E1020" s="27">
        <v>7.9243692945968878</v>
      </c>
      <c r="F1020" s="23" t="str">
        <f t="shared" si="46"/>
        <v>7 to 8</v>
      </c>
      <c r="G1020" s="23">
        <f t="shared" si="47"/>
        <v>792</v>
      </c>
      <c r="H1020" t="s">
        <v>1082</v>
      </c>
      <c r="I1020" s="24">
        <v>2</v>
      </c>
      <c r="J1020" t="s">
        <v>1085</v>
      </c>
      <c r="Y1020" s="3">
        <v>84974</v>
      </c>
      <c r="Z1020" s="3" t="str">
        <f t="shared" si="48"/>
        <v>Standard</v>
      </c>
      <c r="AA1020" s="5" t="e">
        <f>VLOOKUP(Y1020,#REF!,2,0)</f>
        <v>#REF!</v>
      </c>
    </row>
    <row r="1021" spans="1:27" x14ac:dyDescent="0.3">
      <c r="A1021" s="3">
        <v>22193</v>
      </c>
      <c r="B1021" s="3">
        <v>497</v>
      </c>
      <c r="C1021" s="3">
        <v>238</v>
      </c>
      <c r="D1021" s="29">
        <v>0.12754449297268747</v>
      </c>
      <c r="E1021" s="27">
        <v>8.0137315421016879</v>
      </c>
      <c r="F1021" s="23" t="str">
        <f t="shared" si="46"/>
        <v>8 to 9</v>
      </c>
      <c r="G1021" s="23">
        <f t="shared" si="47"/>
        <v>801</v>
      </c>
      <c r="H1021" t="s">
        <v>1082</v>
      </c>
      <c r="I1021" s="24">
        <v>2</v>
      </c>
      <c r="J1021" t="s">
        <v>1085</v>
      </c>
      <c r="Y1021" s="3">
        <v>84975</v>
      </c>
      <c r="Z1021" s="3" t="str">
        <f t="shared" si="48"/>
        <v>Standard</v>
      </c>
      <c r="AA1021" s="5" t="e">
        <f>VLOOKUP(Y1021,#REF!,2,0)</f>
        <v>#REF!</v>
      </c>
    </row>
    <row r="1022" spans="1:27" x14ac:dyDescent="0.3">
      <c r="A1022" s="3">
        <v>22194</v>
      </c>
      <c r="B1022" s="3">
        <v>507</v>
      </c>
      <c r="C1022" s="3">
        <v>29</v>
      </c>
      <c r="D1022" s="29">
        <v>-0.18456356461400628</v>
      </c>
      <c r="E1022" s="27">
        <v>6.6224141530818672</v>
      </c>
      <c r="F1022" s="23" t="str">
        <f t="shared" si="46"/>
        <v>6 to 7</v>
      </c>
      <c r="G1022" s="23">
        <f t="shared" si="47"/>
        <v>662</v>
      </c>
      <c r="H1022" t="s">
        <v>1081</v>
      </c>
      <c r="I1022" s="24">
        <v>1</v>
      </c>
      <c r="J1022" t="s">
        <v>1066</v>
      </c>
      <c r="Y1022" s="3">
        <v>84976</v>
      </c>
      <c r="Z1022" s="3" t="str">
        <f t="shared" si="48"/>
        <v>Standard</v>
      </c>
      <c r="AA1022" s="5" t="e">
        <f>VLOOKUP(Y1022,#REF!,2,0)</f>
        <v>#REF!</v>
      </c>
    </row>
    <row r="1023" spans="1:27" x14ac:dyDescent="0.3">
      <c r="A1023" s="3">
        <v>22195</v>
      </c>
      <c r="B1023" s="3">
        <v>494</v>
      </c>
      <c r="C1023" s="3">
        <v>385</v>
      </c>
      <c r="D1023" s="29">
        <v>0.31165333606626733</v>
      </c>
      <c r="E1023" s="27">
        <v>8.4909924859978076</v>
      </c>
      <c r="F1023" s="23" t="str">
        <f t="shared" si="46"/>
        <v>8 to 9</v>
      </c>
      <c r="G1023" s="23">
        <f t="shared" si="47"/>
        <v>849</v>
      </c>
      <c r="H1023" t="s">
        <v>1082</v>
      </c>
      <c r="I1023" s="24">
        <v>2</v>
      </c>
      <c r="J1023" t="s">
        <v>1085</v>
      </c>
      <c r="Y1023" s="3">
        <v>84990</v>
      </c>
      <c r="Z1023" s="3" t="str">
        <f t="shared" si="48"/>
        <v>Standard</v>
      </c>
      <c r="AA1023" s="5" t="e">
        <f>VLOOKUP(Y1023,#REF!,2,0)</f>
        <v>#REF!</v>
      </c>
    </row>
    <row r="1024" spans="1:27" x14ac:dyDescent="0.3">
      <c r="A1024" s="3">
        <v>22196</v>
      </c>
      <c r="B1024" s="3">
        <v>494</v>
      </c>
      <c r="C1024" s="3">
        <v>533</v>
      </c>
      <c r="D1024" s="29">
        <v>4.8536666096093396E-2</v>
      </c>
      <c r="E1024" s="27">
        <v>8.218982425734584</v>
      </c>
      <c r="F1024" s="23" t="str">
        <f t="shared" si="46"/>
        <v>8 to 9</v>
      </c>
      <c r="G1024" s="23">
        <f t="shared" si="47"/>
        <v>822</v>
      </c>
      <c r="H1024" t="s">
        <v>1082</v>
      </c>
      <c r="I1024" s="24">
        <v>2</v>
      </c>
      <c r="J1024" t="s">
        <v>1085</v>
      </c>
      <c r="Y1024" s="3">
        <v>85006</v>
      </c>
      <c r="Z1024" s="3" t="str">
        <f t="shared" si="48"/>
        <v>Standard</v>
      </c>
      <c r="AA1024" s="5" t="e">
        <f>VLOOKUP(Y1024,#REF!,2,0)</f>
        <v>#REF!</v>
      </c>
    </row>
    <row r="1025" spans="1:27" x14ac:dyDescent="0.3">
      <c r="A1025" s="3">
        <v>22197</v>
      </c>
      <c r="B1025" s="3">
        <v>494</v>
      </c>
      <c r="C1025" s="3">
        <v>1450</v>
      </c>
      <c r="D1025" s="29">
        <v>3.5135429148521816E-2</v>
      </c>
      <c r="E1025" s="27">
        <v>8.5732883906315607</v>
      </c>
      <c r="F1025" s="23" t="str">
        <f t="shared" si="46"/>
        <v>8 to 9</v>
      </c>
      <c r="G1025" s="23">
        <f t="shared" si="47"/>
        <v>857</v>
      </c>
      <c r="H1025" t="s">
        <v>1080</v>
      </c>
      <c r="I1025" s="24">
        <v>2</v>
      </c>
      <c r="J1025" t="s">
        <v>1084</v>
      </c>
      <c r="Y1025" s="3">
        <v>85016</v>
      </c>
      <c r="Z1025" s="3" t="str">
        <f t="shared" si="48"/>
        <v>Standard</v>
      </c>
      <c r="AA1025" s="5" t="e">
        <f>VLOOKUP(Y1025,#REF!,2,0)</f>
        <v>#REF!</v>
      </c>
    </row>
    <row r="1026" spans="1:27" x14ac:dyDescent="0.3">
      <c r="A1026" s="3">
        <v>22198</v>
      </c>
      <c r="B1026" s="3">
        <v>494</v>
      </c>
      <c r="C1026" s="3">
        <v>77</v>
      </c>
      <c r="D1026" s="29">
        <v>0.24594811736055364</v>
      </c>
      <c r="E1026" s="27">
        <v>7.7974118315866532</v>
      </c>
      <c r="F1026" s="23" t="str">
        <f t="shared" ref="F1026:F1089" si="49">IF(AND(E1026&gt;1,E1026&lt;2),"1 to 2",IF(AND(E1026&gt;2,E1026&lt;3),"2 to 3",IF(AND(E1026&gt;3,E1026&lt;4),"3 to 4",IF(AND(E1026&gt;4,E1026&lt;5),"4 to 5",IF(AND(E1026&gt;5,E1026&lt;6),"5 to 6",IF(AND(E1026&gt;6,E1026&lt;7),"6 to 7",IF(AND(E1026&gt;7,E1026&lt;8),"7 to 8",IF(AND(E1026&gt;8,E1026&lt;9),"8 to 9",IF(AND(E1026&gt;9,E1026&lt;10),"9 to 10","N/A")))))))))</f>
        <v>7 to 8</v>
      </c>
      <c r="G1026" s="23">
        <f t="shared" ref="G1026:G1089" si="50">ROUND(E1026*100,0)</f>
        <v>780</v>
      </c>
      <c r="H1026" t="s">
        <v>1082</v>
      </c>
      <c r="I1026" s="24">
        <v>2</v>
      </c>
      <c r="J1026" t="s">
        <v>1085</v>
      </c>
      <c r="Y1026" s="3">
        <v>85020</v>
      </c>
      <c r="Z1026" s="3" t="str">
        <f t="shared" ref="Z1026:Z1089" si="51">VLOOKUP(Y1026,A:J,10,0)</f>
        <v>Standard</v>
      </c>
      <c r="AA1026" s="5" t="e">
        <f>VLOOKUP(Y1026,#REF!,2,0)</f>
        <v>#REF!</v>
      </c>
    </row>
    <row r="1027" spans="1:27" x14ac:dyDescent="0.3">
      <c r="A1027" s="3">
        <v>22199</v>
      </c>
      <c r="B1027" s="3">
        <v>496</v>
      </c>
      <c r="C1027" s="3">
        <v>125</v>
      </c>
      <c r="D1027" s="29">
        <v>0.24603303274100063</v>
      </c>
      <c r="E1027" s="27">
        <v>7.9583301070007302</v>
      </c>
      <c r="F1027" s="23" t="str">
        <f t="shared" si="49"/>
        <v>7 to 8</v>
      </c>
      <c r="G1027" s="23">
        <f t="shared" si="50"/>
        <v>796</v>
      </c>
      <c r="H1027" t="s">
        <v>1082</v>
      </c>
      <c r="I1027" s="24">
        <v>2</v>
      </c>
      <c r="J1027" t="s">
        <v>1085</v>
      </c>
      <c r="Y1027" s="3">
        <v>85030</v>
      </c>
      <c r="Z1027" s="3" t="str">
        <f t="shared" si="51"/>
        <v>Standard</v>
      </c>
      <c r="AA1027" s="5" t="e">
        <f>VLOOKUP(Y1027,#REF!,2,0)</f>
        <v>#REF!</v>
      </c>
    </row>
    <row r="1028" spans="1:27" x14ac:dyDescent="0.3">
      <c r="A1028" s="3">
        <v>22200</v>
      </c>
      <c r="B1028" s="3">
        <v>494</v>
      </c>
      <c r="C1028" s="3">
        <v>96</v>
      </c>
      <c r="D1028" s="29">
        <v>4.1382579947928724E-2</v>
      </c>
      <c r="E1028" s="27">
        <v>7.5636882434774799</v>
      </c>
      <c r="F1028" s="23" t="str">
        <f t="shared" si="49"/>
        <v>7 to 8</v>
      </c>
      <c r="G1028" s="23">
        <f t="shared" si="50"/>
        <v>756</v>
      </c>
      <c r="H1028" t="s">
        <v>1082</v>
      </c>
      <c r="I1028" s="24">
        <v>2</v>
      </c>
      <c r="J1028" t="s">
        <v>1085</v>
      </c>
      <c r="Y1028" s="3">
        <v>85045</v>
      </c>
      <c r="Z1028" s="3" t="str">
        <f t="shared" si="51"/>
        <v>Standard</v>
      </c>
      <c r="AA1028" s="5" t="e">
        <f>VLOOKUP(Y1028,#REF!,2,0)</f>
        <v>#REF!</v>
      </c>
    </row>
    <row r="1029" spans="1:27" x14ac:dyDescent="0.3">
      <c r="A1029" s="3">
        <v>22201</v>
      </c>
      <c r="B1029" s="3">
        <v>494</v>
      </c>
      <c r="C1029" s="3">
        <v>72</v>
      </c>
      <c r="D1029" s="29">
        <v>0.30875437182107851</v>
      </c>
      <c r="E1029" s="27">
        <v>7.8590611497813754</v>
      </c>
      <c r="F1029" s="23" t="str">
        <f t="shared" si="49"/>
        <v>7 to 8</v>
      </c>
      <c r="G1029" s="23">
        <f t="shared" si="50"/>
        <v>786</v>
      </c>
      <c r="H1029" t="s">
        <v>1082</v>
      </c>
      <c r="I1029" s="24">
        <v>2</v>
      </c>
      <c r="J1029" t="s">
        <v>1085</v>
      </c>
      <c r="Y1029" s="3">
        <v>85055</v>
      </c>
      <c r="Z1029" s="3" t="str">
        <f t="shared" si="51"/>
        <v>Standard</v>
      </c>
      <c r="AA1029" s="5" t="e">
        <f>VLOOKUP(Y1029,#REF!,2,0)</f>
        <v>#REF!</v>
      </c>
    </row>
    <row r="1030" spans="1:27" x14ac:dyDescent="0.3">
      <c r="A1030" s="3">
        <v>22202</v>
      </c>
      <c r="B1030" s="3">
        <v>497</v>
      </c>
      <c r="C1030" s="3">
        <v>38</v>
      </c>
      <c r="D1030" s="29">
        <v>4.4416728561002443E-3</v>
      </c>
      <c r="E1030" s="27">
        <v>7.1264080385649216</v>
      </c>
      <c r="F1030" s="23" t="str">
        <f t="shared" si="49"/>
        <v>7 to 8</v>
      </c>
      <c r="G1030" s="23">
        <f t="shared" si="50"/>
        <v>713</v>
      </c>
      <c r="H1030" t="s">
        <v>1081</v>
      </c>
      <c r="I1030" s="24">
        <v>1</v>
      </c>
      <c r="J1030" t="s">
        <v>1066</v>
      </c>
      <c r="Y1030" s="3">
        <v>85064</v>
      </c>
      <c r="Z1030" s="3" t="str">
        <f t="shared" si="51"/>
        <v>Standard</v>
      </c>
      <c r="AA1030" s="5" t="e">
        <f>VLOOKUP(Y1030,#REF!,2,0)</f>
        <v>#REF!</v>
      </c>
    </row>
    <row r="1031" spans="1:27" x14ac:dyDescent="0.3">
      <c r="A1031" s="3">
        <v>22203</v>
      </c>
      <c r="B1031" s="3">
        <v>496</v>
      </c>
      <c r="C1031" s="3">
        <v>126</v>
      </c>
      <c r="D1031" s="29">
        <v>0.34110610324312524</v>
      </c>
      <c r="E1031" s="27">
        <v>8.0908397407824069</v>
      </c>
      <c r="F1031" s="23" t="str">
        <f t="shared" si="49"/>
        <v>8 to 9</v>
      </c>
      <c r="G1031" s="23">
        <f t="shared" si="50"/>
        <v>809</v>
      </c>
      <c r="H1031" t="s">
        <v>1082</v>
      </c>
      <c r="I1031" s="24">
        <v>2</v>
      </c>
      <c r="J1031" t="s">
        <v>1085</v>
      </c>
      <c r="Y1031" s="3">
        <v>85067</v>
      </c>
      <c r="Z1031" s="3" t="str">
        <f t="shared" si="51"/>
        <v>Standard</v>
      </c>
      <c r="AA1031" s="5" t="e">
        <f>VLOOKUP(Y1031,#REF!,2,0)</f>
        <v>#REF!</v>
      </c>
    </row>
    <row r="1032" spans="1:27" x14ac:dyDescent="0.3">
      <c r="A1032" s="3">
        <v>22204</v>
      </c>
      <c r="B1032" s="3">
        <v>494</v>
      </c>
      <c r="C1032" s="3">
        <v>71</v>
      </c>
      <c r="D1032" s="29">
        <v>0.37463406174431452</v>
      </c>
      <c r="E1032" s="27">
        <v>7.9403736991091991</v>
      </c>
      <c r="F1032" s="23" t="str">
        <f t="shared" si="49"/>
        <v>7 to 8</v>
      </c>
      <c r="G1032" s="23">
        <f t="shared" si="50"/>
        <v>794</v>
      </c>
      <c r="H1032" t="s">
        <v>1082</v>
      </c>
      <c r="I1032" s="24">
        <v>2</v>
      </c>
      <c r="J1032" t="s">
        <v>1085</v>
      </c>
      <c r="Y1032" s="3">
        <v>85068</v>
      </c>
      <c r="Z1032" s="3" t="str">
        <f t="shared" si="51"/>
        <v>Standard</v>
      </c>
      <c r="AA1032" s="5" t="e">
        <f>VLOOKUP(Y1032,#REF!,2,0)</f>
        <v>#REF!</v>
      </c>
    </row>
    <row r="1033" spans="1:27" x14ac:dyDescent="0.3">
      <c r="A1033" s="3">
        <v>22206</v>
      </c>
      <c r="B1033" s="3">
        <v>500</v>
      </c>
      <c r="C1033" s="3">
        <v>5</v>
      </c>
      <c r="D1033" s="29">
        <v>-3.1418820669656922E-4</v>
      </c>
      <c r="E1033" s="27">
        <v>6.3822980237874933</v>
      </c>
      <c r="F1033" s="23" t="str">
        <f t="shared" si="49"/>
        <v>6 to 7</v>
      </c>
      <c r="G1033" s="23">
        <f t="shared" si="50"/>
        <v>638</v>
      </c>
      <c r="H1033" t="s">
        <v>1081</v>
      </c>
      <c r="I1033" s="24">
        <v>1</v>
      </c>
      <c r="J1033" t="s">
        <v>1066</v>
      </c>
      <c r="Y1033" s="3">
        <v>85084</v>
      </c>
      <c r="Z1033" s="3" t="str">
        <f t="shared" si="51"/>
        <v>Standard</v>
      </c>
      <c r="AA1033" s="5" t="e">
        <f>VLOOKUP(Y1033,#REF!,2,0)</f>
        <v>#REF!</v>
      </c>
    </row>
    <row r="1034" spans="1:27" x14ac:dyDescent="0.3">
      <c r="A1034" s="3">
        <v>22207</v>
      </c>
      <c r="B1034" s="3">
        <v>496</v>
      </c>
      <c r="C1034" s="3">
        <v>137</v>
      </c>
      <c r="D1034" s="29">
        <v>0.23964987932039117</v>
      </c>
      <c r="E1034" s="27">
        <v>7.9835892644439292</v>
      </c>
      <c r="F1034" s="23" t="str">
        <f t="shared" si="49"/>
        <v>7 to 8</v>
      </c>
      <c r="G1034" s="23">
        <f t="shared" si="50"/>
        <v>798</v>
      </c>
      <c r="H1034" t="s">
        <v>1082</v>
      </c>
      <c r="I1034" s="24">
        <v>2</v>
      </c>
      <c r="J1034" t="s">
        <v>1085</v>
      </c>
      <c r="Y1034" s="3">
        <v>85095</v>
      </c>
      <c r="Z1034" s="3" t="str">
        <f t="shared" si="51"/>
        <v>Standard</v>
      </c>
      <c r="AA1034" s="5" t="e">
        <f>VLOOKUP(Y1034,#REF!,2,0)</f>
        <v>#REF!</v>
      </c>
    </row>
    <row r="1035" spans="1:27" x14ac:dyDescent="0.3">
      <c r="A1035" s="3">
        <v>22208</v>
      </c>
      <c r="B1035" s="3">
        <v>494</v>
      </c>
      <c r="C1035" s="3">
        <v>274</v>
      </c>
      <c r="D1035" s="29">
        <v>1.6733727224225343E-3</v>
      </c>
      <c r="E1035" s="27">
        <v>7.8881760605621309</v>
      </c>
      <c r="F1035" s="23" t="str">
        <f t="shared" si="49"/>
        <v>7 to 8</v>
      </c>
      <c r="G1035" s="23">
        <f t="shared" si="50"/>
        <v>789</v>
      </c>
      <c r="H1035" t="s">
        <v>1082</v>
      </c>
      <c r="I1035" s="24">
        <v>2</v>
      </c>
      <c r="J1035" t="s">
        <v>1085</v>
      </c>
      <c r="Y1035" s="3">
        <v>85096</v>
      </c>
      <c r="Z1035" s="3" t="str">
        <f t="shared" si="51"/>
        <v>Standard</v>
      </c>
      <c r="AA1035" s="5" t="e">
        <f>VLOOKUP(Y1035,#REF!,2,0)</f>
        <v>#REF!</v>
      </c>
    </row>
    <row r="1036" spans="1:27" x14ac:dyDescent="0.3">
      <c r="A1036" s="3">
        <v>22209</v>
      </c>
      <c r="B1036" s="3">
        <v>494</v>
      </c>
      <c r="C1036" s="3">
        <v>175</v>
      </c>
      <c r="D1036" s="29">
        <v>-3.3292581804608722E-2</v>
      </c>
      <c r="E1036" s="27">
        <v>7.6592382451572814</v>
      </c>
      <c r="F1036" s="23" t="str">
        <f t="shared" si="49"/>
        <v>7 to 8</v>
      </c>
      <c r="G1036" s="23">
        <f t="shared" si="50"/>
        <v>766</v>
      </c>
      <c r="H1036" t="s">
        <v>1082</v>
      </c>
      <c r="I1036" s="24">
        <v>2</v>
      </c>
      <c r="J1036" t="s">
        <v>1085</v>
      </c>
      <c r="Y1036" s="3">
        <v>85104</v>
      </c>
      <c r="Z1036" s="3" t="str">
        <f t="shared" si="51"/>
        <v>Standard</v>
      </c>
      <c r="AA1036" s="5" t="e">
        <f>VLOOKUP(Y1036,#REF!,2,0)</f>
        <v>#REF!</v>
      </c>
    </row>
    <row r="1037" spans="1:27" x14ac:dyDescent="0.3">
      <c r="A1037" s="3">
        <v>22210</v>
      </c>
      <c r="B1037" s="3">
        <v>494</v>
      </c>
      <c r="C1037" s="3">
        <v>169</v>
      </c>
      <c r="D1037" s="29">
        <v>-2.360221215845059E-2</v>
      </c>
      <c r="E1037" s="27">
        <v>7.6627562064685897</v>
      </c>
      <c r="F1037" s="23" t="str">
        <f t="shared" si="49"/>
        <v>7 to 8</v>
      </c>
      <c r="G1037" s="23">
        <f t="shared" si="50"/>
        <v>766</v>
      </c>
      <c r="H1037" t="s">
        <v>1082</v>
      </c>
      <c r="I1037" s="24">
        <v>2</v>
      </c>
      <c r="J1037" t="s">
        <v>1085</v>
      </c>
      <c r="Y1037" s="3">
        <v>85106</v>
      </c>
      <c r="Z1037" s="3" t="str">
        <f t="shared" si="51"/>
        <v>Standard</v>
      </c>
      <c r="AA1037" s="5" t="e">
        <f>VLOOKUP(Y1037,#REF!,2,0)</f>
        <v>#REF!</v>
      </c>
    </row>
    <row r="1038" spans="1:27" x14ac:dyDescent="0.3">
      <c r="A1038" s="3">
        <v>22211</v>
      </c>
      <c r="B1038" s="3">
        <v>494</v>
      </c>
      <c r="C1038" s="3">
        <v>201</v>
      </c>
      <c r="D1038" s="29">
        <v>1.736774919803254E-2</v>
      </c>
      <c r="E1038" s="27">
        <v>7.799222485534548</v>
      </c>
      <c r="F1038" s="23" t="str">
        <f t="shared" si="49"/>
        <v>7 to 8</v>
      </c>
      <c r="G1038" s="23">
        <f t="shared" si="50"/>
        <v>780</v>
      </c>
      <c r="H1038" t="s">
        <v>1082</v>
      </c>
      <c r="I1038" s="24">
        <v>2</v>
      </c>
      <c r="J1038" t="s">
        <v>1085</v>
      </c>
      <c r="Y1038" s="3">
        <v>85107</v>
      </c>
      <c r="Z1038" s="3" t="str">
        <f t="shared" si="51"/>
        <v>Standard</v>
      </c>
      <c r="AA1038" s="5" t="e">
        <f>VLOOKUP(Y1038,#REF!,2,0)</f>
        <v>#REF!</v>
      </c>
    </row>
    <row r="1039" spans="1:27" x14ac:dyDescent="0.3">
      <c r="A1039" s="3">
        <v>22212</v>
      </c>
      <c r="B1039" s="3">
        <v>497</v>
      </c>
      <c r="C1039" s="3">
        <v>404</v>
      </c>
      <c r="D1039" s="29">
        <v>0.18296904579775236</v>
      </c>
      <c r="E1039" s="27">
        <v>8.2971588026705732</v>
      </c>
      <c r="F1039" s="23" t="str">
        <f t="shared" si="49"/>
        <v>8 to 9</v>
      </c>
      <c r="G1039" s="23">
        <f t="shared" si="50"/>
        <v>830</v>
      </c>
      <c r="H1039" t="s">
        <v>1082</v>
      </c>
      <c r="I1039" s="24">
        <v>2</v>
      </c>
      <c r="J1039" t="s">
        <v>1085</v>
      </c>
      <c r="Y1039" s="3">
        <v>85109</v>
      </c>
      <c r="Z1039" s="3" t="str">
        <f t="shared" si="51"/>
        <v>Standard</v>
      </c>
      <c r="AA1039" s="5" t="e">
        <f>VLOOKUP(Y1039,#REF!,2,0)</f>
        <v>#REF!</v>
      </c>
    </row>
    <row r="1040" spans="1:27" x14ac:dyDescent="0.3">
      <c r="A1040" s="3">
        <v>22214</v>
      </c>
      <c r="B1040" s="3">
        <v>494</v>
      </c>
      <c r="C1040" s="3">
        <v>69</v>
      </c>
      <c r="D1040" s="29">
        <v>0.26715273669371337</v>
      </c>
      <c r="E1040" s="27">
        <v>7.7863310181910341</v>
      </c>
      <c r="F1040" s="23" t="str">
        <f t="shared" si="49"/>
        <v>7 to 8</v>
      </c>
      <c r="G1040" s="23">
        <f t="shared" si="50"/>
        <v>779</v>
      </c>
      <c r="H1040" t="s">
        <v>1082</v>
      </c>
      <c r="I1040" s="24">
        <v>2</v>
      </c>
      <c r="J1040" t="s">
        <v>1085</v>
      </c>
      <c r="Y1040" s="3">
        <v>85111</v>
      </c>
      <c r="Z1040" s="3" t="str">
        <f t="shared" si="51"/>
        <v>Standard</v>
      </c>
      <c r="AA1040" s="5" t="e">
        <f>VLOOKUP(Y1040,#REF!,2,0)</f>
        <v>#REF!</v>
      </c>
    </row>
    <row r="1041" spans="1:27" x14ac:dyDescent="0.3">
      <c r="A1041" s="3">
        <v>22215</v>
      </c>
      <c r="B1041" s="3">
        <v>496</v>
      </c>
      <c r="C1041" s="3">
        <v>60</v>
      </c>
      <c r="D1041" s="29">
        <v>0.2429526301239377</v>
      </c>
      <c r="E1041" s="27">
        <v>7.6804098701134222</v>
      </c>
      <c r="F1041" s="23" t="str">
        <f t="shared" si="49"/>
        <v>7 to 8</v>
      </c>
      <c r="G1041" s="23">
        <f t="shared" si="50"/>
        <v>768</v>
      </c>
      <c r="H1041" t="s">
        <v>1082</v>
      </c>
      <c r="I1041" s="24">
        <v>2</v>
      </c>
      <c r="J1041" t="s">
        <v>1085</v>
      </c>
      <c r="Y1041" s="3">
        <v>85116</v>
      </c>
      <c r="Z1041" s="3" t="str">
        <f t="shared" si="51"/>
        <v>Standard</v>
      </c>
      <c r="AA1041" s="5" t="e">
        <f>VLOOKUP(Y1041,#REF!,2,0)</f>
        <v>#REF!</v>
      </c>
    </row>
    <row r="1042" spans="1:27" x14ac:dyDescent="0.3">
      <c r="A1042" s="3">
        <v>22216</v>
      </c>
      <c r="B1042" s="3">
        <v>494</v>
      </c>
      <c r="C1042" s="3">
        <v>80</v>
      </c>
      <c r="D1042" s="29">
        <v>-6.0212894794330141E-3</v>
      </c>
      <c r="E1042" s="27">
        <v>7.4137035598688863</v>
      </c>
      <c r="F1042" s="23" t="str">
        <f t="shared" si="49"/>
        <v>7 to 8</v>
      </c>
      <c r="G1042" s="23">
        <f t="shared" si="50"/>
        <v>741</v>
      </c>
      <c r="H1042" t="s">
        <v>1081</v>
      </c>
      <c r="I1042" s="24">
        <v>2</v>
      </c>
      <c r="J1042" t="s">
        <v>1066</v>
      </c>
      <c r="Y1042" s="3">
        <v>85118</v>
      </c>
      <c r="Z1042" s="3" t="str">
        <f t="shared" si="51"/>
        <v>Standard</v>
      </c>
      <c r="AA1042" s="5" t="e">
        <f>VLOOKUP(Y1042,#REF!,2,0)</f>
        <v>#REF!</v>
      </c>
    </row>
    <row r="1043" spans="1:27" x14ac:dyDescent="0.3">
      <c r="A1043" s="3">
        <v>22217</v>
      </c>
      <c r="B1043" s="3">
        <v>494</v>
      </c>
      <c r="C1043" s="3">
        <v>76</v>
      </c>
      <c r="D1043" s="29">
        <v>1.7229095327464548E-2</v>
      </c>
      <c r="E1043" s="27">
        <v>7.4352722911863847</v>
      </c>
      <c r="F1043" s="23" t="str">
        <f t="shared" si="49"/>
        <v>7 to 8</v>
      </c>
      <c r="G1043" s="23">
        <f t="shared" si="50"/>
        <v>744</v>
      </c>
      <c r="H1043" t="s">
        <v>1081</v>
      </c>
      <c r="I1043" s="24">
        <v>2</v>
      </c>
      <c r="J1043" t="s">
        <v>1066</v>
      </c>
      <c r="Y1043" s="3">
        <v>85119</v>
      </c>
      <c r="Z1043" s="3" t="str">
        <f t="shared" si="51"/>
        <v>Standard</v>
      </c>
      <c r="AA1043" s="5" t="e">
        <f>VLOOKUP(Y1043,#REF!,2,0)</f>
        <v>#REF!</v>
      </c>
    </row>
    <row r="1044" spans="1:27" x14ac:dyDescent="0.3">
      <c r="A1044" s="3">
        <v>22219</v>
      </c>
      <c r="B1044" s="3">
        <v>494</v>
      </c>
      <c r="C1044" s="3">
        <v>601</v>
      </c>
      <c r="D1044" s="29">
        <v>1.8547750307778735E-2</v>
      </c>
      <c r="E1044" s="27">
        <v>8.2130666923642455</v>
      </c>
      <c r="F1044" s="23" t="str">
        <f t="shared" si="49"/>
        <v>8 to 9</v>
      </c>
      <c r="G1044" s="23">
        <f t="shared" si="50"/>
        <v>821</v>
      </c>
      <c r="H1044" t="s">
        <v>1082</v>
      </c>
      <c r="I1044" s="24">
        <v>2</v>
      </c>
      <c r="J1044" t="s">
        <v>1085</v>
      </c>
      <c r="Y1044" s="3">
        <v>85126</v>
      </c>
      <c r="Z1044" s="3" t="str">
        <f t="shared" si="51"/>
        <v>Standard</v>
      </c>
      <c r="AA1044" s="5" t="e">
        <f>VLOOKUP(Y1044,#REF!,2,0)</f>
        <v>#REF!</v>
      </c>
    </row>
    <row r="1045" spans="1:27" x14ac:dyDescent="0.3">
      <c r="A1045" s="3">
        <v>22220</v>
      </c>
      <c r="B1045" s="3">
        <v>505</v>
      </c>
      <c r="C1045" s="3">
        <v>44</v>
      </c>
      <c r="D1045" s="29">
        <v>3.5450428139193538E-3</v>
      </c>
      <c r="E1045" s="27">
        <v>7.0995392928256651</v>
      </c>
      <c r="F1045" s="23" t="str">
        <f t="shared" si="49"/>
        <v>7 to 8</v>
      </c>
      <c r="G1045" s="23">
        <f t="shared" si="50"/>
        <v>710</v>
      </c>
      <c r="H1045" t="s">
        <v>1081</v>
      </c>
      <c r="I1045" s="24">
        <v>1</v>
      </c>
      <c r="J1045" t="s">
        <v>1066</v>
      </c>
      <c r="Y1045" s="3">
        <v>85144</v>
      </c>
      <c r="Z1045" s="3" t="str">
        <f t="shared" si="51"/>
        <v>Standard</v>
      </c>
      <c r="AA1045" s="5" t="e">
        <f>VLOOKUP(Y1045,#REF!,2,0)</f>
        <v>#REF!</v>
      </c>
    </row>
    <row r="1046" spans="1:27" x14ac:dyDescent="0.3">
      <c r="A1046" s="3">
        <v>22221</v>
      </c>
      <c r="B1046" s="3">
        <v>561</v>
      </c>
      <c r="C1046" s="3">
        <v>24</v>
      </c>
      <c r="D1046" s="29">
        <v>0.25719681990244864</v>
      </c>
      <c r="E1046" s="27">
        <v>6.7527983907690352</v>
      </c>
      <c r="F1046" s="23" t="str">
        <f t="shared" si="49"/>
        <v>6 to 7</v>
      </c>
      <c r="G1046" s="23">
        <f t="shared" si="50"/>
        <v>675</v>
      </c>
      <c r="H1046" t="s">
        <v>1081</v>
      </c>
      <c r="I1046" s="24">
        <v>1</v>
      </c>
      <c r="J1046" t="s">
        <v>1066</v>
      </c>
      <c r="Y1046" s="3">
        <v>85145</v>
      </c>
      <c r="Z1046" s="3" t="str">
        <f t="shared" si="51"/>
        <v>Standard</v>
      </c>
      <c r="AA1046" s="5" t="e">
        <f>VLOOKUP(Y1046,#REF!,2,0)</f>
        <v>#REF!</v>
      </c>
    </row>
    <row r="1047" spans="1:27" x14ac:dyDescent="0.3">
      <c r="A1047" s="3">
        <v>22222</v>
      </c>
      <c r="B1047" s="3">
        <v>494</v>
      </c>
      <c r="C1047" s="3">
        <v>193</v>
      </c>
      <c r="D1047" s="29">
        <v>0.23641734758188487</v>
      </c>
      <c r="E1047" s="27">
        <v>8.1274901493020693</v>
      </c>
      <c r="F1047" s="23" t="str">
        <f t="shared" si="49"/>
        <v>8 to 9</v>
      </c>
      <c r="G1047" s="23">
        <f t="shared" si="50"/>
        <v>813</v>
      </c>
      <c r="H1047" t="s">
        <v>1082</v>
      </c>
      <c r="I1047" s="24">
        <v>2</v>
      </c>
      <c r="J1047" t="s">
        <v>1085</v>
      </c>
      <c r="Y1047" s="3">
        <v>85146</v>
      </c>
      <c r="Z1047" s="3" t="str">
        <f t="shared" si="51"/>
        <v>Standard</v>
      </c>
      <c r="AA1047" s="5" t="e">
        <f>VLOOKUP(Y1047,#REF!,2,0)</f>
        <v>#REF!</v>
      </c>
    </row>
    <row r="1048" spans="1:27" x14ac:dyDescent="0.3">
      <c r="A1048" s="3">
        <v>22223</v>
      </c>
      <c r="B1048" s="3">
        <v>494</v>
      </c>
      <c r="C1048" s="3">
        <v>55</v>
      </c>
      <c r="D1048" s="29">
        <v>4.3568890003428465E-3</v>
      </c>
      <c r="E1048" s="27">
        <v>7.2927460515500986</v>
      </c>
      <c r="F1048" s="23" t="str">
        <f t="shared" si="49"/>
        <v>7 to 8</v>
      </c>
      <c r="G1048" s="23">
        <f t="shared" si="50"/>
        <v>729</v>
      </c>
      <c r="H1048" t="s">
        <v>1081</v>
      </c>
      <c r="I1048" s="24">
        <v>2</v>
      </c>
      <c r="J1048" t="s">
        <v>1066</v>
      </c>
      <c r="Y1048" s="3">
        <v>85161</v>
      </c>
      <c r="Z1048" s="3" t="str">
        <f t="shared" si="51"/>
        <v>Standard</v>
      </c>
      <c r="AA1048" s="5" t="e">
        <f>VLOOKUP(Y1048,#REF!,2,0)</f>
        <v>#REF!</v>
      </c>
    </row>
    <row r="1049" spans="1:27" x14ac:dyDescent="0.3">
      <c r="A1049" s="3">
        <v>22224</v>
      </c>
      <c r="B1049" s="3">
        <v>489</v>
      </c>
      <c r="C1049" s="3">
        <v>164</v>
      </c>
      <c r="D1049" s="29">
        <v>0.1013974360705488</v>
      </c>
      <c r="E1049" s="27">
        <v>7.9132179877250257</v>
      </c>
      <c r="F1049" s="23" t="str">
        <f t="shared" si="49"/>
        <v>7 to 8</v>
      </c>
      <c r="G1049" s="23">
        <f t="shared" si="50"/>
        <v>791</v>
      </c>
      <c r="H1049" t="s">
        <v>1082</v>
      </c>
      <c r="I1049" s="24">
        <v>2</v>
      </c>
      <c r="J1049" t="s">
        <v>1085</v>
      </c>
      <c r="Y1049" s="3">
        <v>85177</v>
      </c>
      <c r="Z1049" s="3" t="str">
        <f t="shared" si="51"/>
        <v>Standard</v>
      </c>
      <c r="AA1049" s="5" t="e">
        <f>VLOOKUP(Y1049,#REF!,2,0)</f>
        <v>#REF!</v>
      </c>
    </row>
    <row r="1050" spans="1:27" x14ac:dyDescent="0.3">
      <c r="A1050" s="3">
        <v>22227</v>
      </c>
      <c r="B1050" s="3">
        <v>494</v>
      </c>
      <c r="C1050" s="3">
        <v>329</v>
      </c>
      <c r="D1050" s="29">
        <v>1.1930258137123674E-2</v>
      </c>
      <c r="E1050" s="27">
        <v>7.9748780661462551</v>
      </c>
      <c r="F1050" s="23" t="str">
        <f t="shared" si="49"/>
        <v>7 to 8</v>
      </c>
      <c r="G1050" s="23">
        <f t="shared" si="50"/>
        <v>797</v>
      </c>
      <c r="H1050" t="s">
        <v>1082</v>
      </c>
      <c r="I1050" s="24">
        <v>2</v>
      </c>
      <c r="J1050" t="s">
        <v>1085</v>
      </c>
      <c r="Y1050" s="3">
        <v>85187</v>
      </c>
      <c r="Z1050" s="3" t="str">
        <f t="shared" si="51"/>
        <v>Standard</v>
      </c>
      <c r="AA1050" s="5" t="e">
        <f>VLOOKUP(Y1050,#REF!,2,0)</f>
        <v>#REF!</v>
      </c>
    </row>
    <row r="1051" spans="1:27" x14ac:dyDescent="0.3">
      <c r="A1051" s="3">
        <v>22228</v>
      </c>
      <c r="B1051" s="3">
        <v>504</v>
      </c>
      <c r="C1051" s="3">
        <v>188</v>
      </c>
      <c r="D1051" s="29">
        <v>2.5979364705426163E-2</v>
      </c>
      <c r="E1051" s="27">
        <v>7.6895118491979364</v>
      </c>
      <c r="F1051" s="23" t="str">
        <f t="shared" si="49"/>
        <v>7 to 8</v>
      </c>
      <c r="G1051" s="23">
        <f t="shared" si="50"/>
        <v>769</v>
      </c>
      <c r="H1051" t="s">
        <v>1082</v>
      </c>
      <c r="I1051" s="24">
        <v>2</v>
      </c>
      <c r="J1051" t="s">
        <v>1085</v>
      </c>
      <c r="Y1051" s="3">
        <v>85195</v>
      </c>
      <c r="Z1051" s="3" t="str">
        <f t="shared" si="51"/>
        <v>Standard</v>
      </c>
      <c r="AA1051" s="5" t="e">
        <f>VLOOKUP(Y1051,#REF!,2,0)</f>
        <v>#REF!</v>
      </c>
    </row>
    <row r="1052" spans="1:27" x14ac:dyDescent="0.3">
      <c r="A1052" s="3">
        <v>22229</v>
      </c>
      <c r="B1052" s="3">
        <v>507</v>
      </c>
      <c r="C1052" s="3">
        <v>124</v>
      </c>
      <c r="D1052" s="29">
        <v>-7.3816713060769444E-4</v>
      </c>
      <c r="E1052" s="27">
        <v>7.4576630045182011</v>
      </c>
      <c r="F1052" s="23" t="str">
        <f t="shared" si="49"/>
        <v>7 to 8</v>
      </c>
      <c r="G1052" s="23">
        <f t="shared" si="50"/>
        <v>746</v>
      </c>
      <c r="H1052" t="s">
        <v>1081</v>
      </c>
      <c r="I1052" s="24">
        <v>2</v>
      </c>
      <c r="J1052" t="s">
        <v>1066</v>
      </c>
      <c r="Y1052" s="3">
        <v>85197</v>
      </c>
      <c r="Z1052" s="3" t="str">
        <f t="shared" si="51"/>
        <v>Standard</v>
      </c>
      <c r="AA1052" s="5" t="e">
        <f>VLOOKUP(Y1052,#REF!,2,0)</f>
        <v>#REF!</v>
      </c>
    </row>
    <row r="1053" spans="1:27" x14ac:dyDescent="0.3">
      <c r="A1053" s="3">
        <v>22230</v>
      </c>
      <c r="B1053" s="3">
        <v>503</v>
      </c>
      <c r="C1053" s="3">
        <v>123</v>
      </c>
      <c r="D1053" s="29">
        <v>3.49269376224315E-2</v>
      </c>
      <c r="E1053" s="27">
        <v>7.5557266614912546</v>
      </c>
      <c r="F1053" s="23" t="str">
        <f t="shared" si="49"/>
        <v>7 to 8</v>
      </c>
      <c r="G1053" s="23">
        <f t="shared" si="50"/>
        <v>756</v>
      </c>
      <c r="H1053" t="s">
        <v>1082</v>
      </c>
      <c r="I1053" s="24">
        <v>2</v>
      </c>
      <c r="J1053" t="s">
        <v>1085</v>
      </c>
      <c r="Y1053" s="3">
        <v>85198</v>
      </c>
      <c r="Z1053" s="3" t="str">
        <f t="shared" si="51"/>
        <v>Standard</v>
      </c>
      <c r="AA1053" s="5" t="e">
        <f>VLOOKUP(Y1053,#REF!,2,0)</f>
        <v>#REF!</v>
      </c>
    </row>
    <row r="1054" spans="1:27" x14ac:dyDescent="0.3">
      <c r="A1054" s="3">
        <v>22231</v>
      </c>
      <c r="B1054" s="3">
        <v>505</v>
      </c>
      <c r="C1054" s="3">
        <v>156</v>
      </c>
      <c r="D1054" s="29">
        <v>-1.8817654335511615E-2</v>
      </c>
      <c r="E1054" s="27">
        <v>7.5316973281052366</v>
      </c>
      <c r="F1054" s="23" t="str">
        <f t="shared" si="49"/>
        <v>7 to 8</v>
      </c>
      <c r="G1054" s="23">
        <f t="shared" si="50"/>
        <v>753</v>
      </c>
      <c r="H1054" t="s">
        <v>1082</v>
      </c>
      <c r="I1054" s="24">
        <v>2</v>
      </c>
      <c r="J1054" t="s">
        <v>1085</v>
      </c>
      <c r="Y1054" s="3">
        <v>85200</v>
      </c>
      <c r="Z1054" s="3" t="str">
        <f t="shared" si="51"/>
        <v>Standard</v>
      </c>
      <c r="AA1054" s="5" t="e">
        <f>VLOOKUP(Y1054,#REF!,2,0)</f>
        <v>#REF!</v>
      </c>
    </row>
    <row r="1055" spans="1:27" x14ac:dyDescent="0.3">
      <c r="A1055" s="3">
        <v>22232</v>
      </c>
      <c r="B1055" s="3">
        <v>505</v>
      </c>
      <c r="C1055" s="3">
        <v>85</v>
      </c>
      <c r="D1055" s="29">
        <v>9.8895384369656683E-3</v>
      </c>
      <c r="E1055" s="27">
        <v>7.3548906612134086</v>
      </c>
      <c r="F1055" s="23" t="str">
        <f t="shared" si="49"/>
        <v>7 to 8</v>
      </c>
      <c r="G1055" s="23">
        <f t="shared" si="50"/>
        <v>735</v>
      </c>
      <c r="H1055" t="s">
        <v>1081</v>
      </c>
      <c r="I1055" s="24">
        <v>2</v>
      </c>
      <c r="J1055" t="s">
        <v>1066</v>
      </c>
      <c r="Y1055" s="3">
        <v>85208</v>
      </c>
      <c r="Z1055" s="3" t="str">
        <f t="shared" si="51"/>
        <v>Standard</v>
      </c>
      <c r="AA1055" s="5" t="e">
        <f>VLOOKUP(Y1055,#REF!,2,0)</f>
        <v>#REF!</v>
      </c>
    </row>
    <row r="1056" spans="1:27" x14ac:dyDescent="0.3">
      <c r="A1056" s="3">
        <v>22233</v>
      </c>
      <c r="B1056" s="3">
        <v>508</v>
      </c>
      <c r="C1056" s="3">
        <v>118</v>
      </c>
      <c r="D1056" s="29">
        <v>-4.0419498984247369E-4</v>
      </c>
      <c r="E1056" s="27">
        <v>7.4299200449631773</v>
      </c>
      <c r="F1056" s="23" t="str">
        <f t="shared" si="49"/>
        <v>7 to 8</v>
      </c>
      <c r="G1056" s="23">
        <f t="shared" si="50"/>
        <v>743</v>
      </c>
      <c r="H1056" t="s">
        <v>1081</v>
      </c>
      <c r="I1056" s="24">
        <v>2</v>
      </c>
      <c r="J1056" t="s">
        <v>1066</v>
      </c>
      <c r="Y1056" s="3">
        <v>85211</v>
      </c>
      <c r="Z1056" s="3" t="str">
        <f t="shared" si="51"/>
        <v>Standard</v>
      </c>
      <c r="AA1056" s="5" t="e">
        <f>VLOOKUP(Y1056,#REF!,2,0)</f>
        <v>#REF!</v>
      </c>
    </row>
    <row r="1057" spans="1:27" x14ac:dyDescent="0.3">
      <c r="A1057" s="3">
        <v>22236</v>
      </c>
      <c r="B1057" s="3">
        <v>605</v>
      </c>
      <c r="C1057" s="3">
        <v>35</v>
      </c>
      <c r="D1057" s="29">
        <v>0.22002386142886063</v>
      </c>
      <c r="E1057" s="27">
        <v>6.462544681938116</v>
      </c>
      <c r="F1057" s="23" t="str">
        <f t="shared" si="49"/>
        <v>6 to 7</v>
      </c>
      <c r="G1057" s="23">
        <f t="shared" si="50"/>
        <v>646</v>
      </c>
      <c r="H1057" t="s">
        <v>1081</v>
      </c>
      <c r="I1057" s="24">
        <v>1</v>
      </c>
      <c r="J1057" t="s">
        <v>1066</v>
      </c>
      <c r="Y1057" s="3">
        <v>85212</v>
      </c>
      <c r="Z1057" s="3" t="str">
        <f t="shared" si="51"/>
        <v>Standard</v>
      </c>
      <c r="AA1057" s="5" t="e">
        <f>VLOOKUP(Y1057,#REF!,2,0)</f>
        <v>#REF!</v>
      </c>
    </row>
    <row r="1058" spans="1:27" x14ac:dyDescent="0.3">
      <c r="A1058" s="3">
        <v>22241</v>
      </c>
      <c r="B1058" s="3">
        <v>494</v>
      </c>
      <c r="C1058" s="3">
        <v>353</v>
      </c>
      <c r="D1058" s="29">
        <v>-2.3230354654487813E-2</v>
      </c>
      <c r="E1058" s="27">
        <v>7.9400072000645512</v>
      </c>
      <c r="F1058" s="23" t="str">
        <f t="shared" si="49"/>
        <v>7 to 8</v>
      </c>
      <c r="G1058" s="23">
        <f t="shared" si="50"/>
        <v>794</v>
      </c>
      <c r="H1058" t="s">
        <v>1082</v>
      </c>
      <c r="I1058" s="24">
        <v>2</v>
      </c>
      <c r="J1058" t="s">
        <v>1085</v>
      </c>
      <c r="Y1058" s="3">
        <v>85213</v>
      </c>
      <c r="Z1058" s="3" t="str">
        <f t="shared" si="51"/>
        <v>Standard</v>
      </c>
      <c r="AA1058" s="5" t="e">
        <f>VLOOKUP(Y1058,#REF!,2,0)</f>
        <v>#REF!</v>
      </c>
    </row>
    <row r="1059" spans="1:27" x14ac:dyDescent="0.3">
      <c r="A1059" s="3">
        <v>22242</v>
      </c>
      <c r="B1059" s="3">
        <v>498</v>
      </c>
      <c r="C1059" s="3">
        <v>44</v>
      </c>
      <c r="D1059" s="29">
        <v>0.33129701796835487</v>
      </c>
      <c r="E1059" s="27">
        <v>7.6666712336908009</v>
      </c>
      <c r="F1059" s="23" t="str">
        <f t="shared" si="49"/>
        <v>7 to 8</v>
      </c>
      <c r="G1059" s="23">
        <f t="shared" si="50"/>
        <v>767</v>
      </c>
      <c r="H1059" t="s">
        <v>1082</v>
      </c>
      <c r="I1059" s="24">
        <v>1</v>
      </c>
      <c r="J1059" t="s">
        <v>1085</v>
      </c>
      <c r="Y1059" s="3">
        <v>85214</v>
      </c>
      <c r="Z1059" s="3" t="str">
        <f t="shared" si="51"/>
        <v>Standard</v>
      </c>
      <c r="AA1059" s="5" t="e">
        <f>VLOOKUP(Y1059,#REF!,2,0)</f>
        <v>#REF!</v>
      </c>
    </row>
    <row r="1060" spans="1:27" x14ac:dyDescent="0.3">
      <c r="A1060" s="3">
        <v>22243</v>
      </c>
      <c r="B1060" s="3">
        <v>498</v>
      </c>
      <c r="C1060" s="3">
        <v>171</v>
      </c>
      <c r="D1060" s="29">
        <v>0.32385350825747794</v>
      </c>
      <c r="E1060" s="27">
        <v>8.1624378639225093</v>
      </c>
      <c r="F1060" s="23" t="str">
        <f t="shared" si="49"/>
        <v>8 to 9</v>
      </c>
      <c r="G1060" s="23">
        <f t="shared" si="50"/>
        <v>816</v>
      </c>
      <c r="H1060" t="s">
        <v>1082</v>
      </c>
      <c r="I1060" s="24">
        <v>2</v>
      </c>
      <c r="J1060" t="s">
        <v>1085</v>
      </c>
      <c r="Y1060" s="3">
        <v>85215</v>
      </c>
      <c r="Z1060" s="3" t="str">
        <f t="shared" si="51"/>
        <v>Standard</v>
      </c>
      <c r="AA1060" s="5" t="e">
        <f>VLOOKUP(Y1060,#REF!,2,0)</f>
        <v>#REF!</v>
      </c>
    </row>
    <row r="1061" spans="1:27" x14ac:dyDescent="0.3">
      <c r="A1061" s="3">
        <v>22244</v>
      </c>
      <c r="B1061" s="3">
        <v>496</v>
      </c>
      <c r="C1061" s="3">
        <v>176</v>
      </c>
      <c r="D1061" s="29">
        <v>0.33427229251950308</v>
      </c>
      <c r="E1061" s="27">
        <v>8.2070274295191012</v>
      </c>
      <c r="F1061" s="23" t="str">
        <f t="shared" si="49"/>
        <v>8 to 9</v>
      </c>
      <c r="G1061" s="23">
        <f t="shared" si="50"/>
        <v>821</v>
      </c>
      <c r="H1061" t="s">
        <v>1082</v>
      </c>
      <c r="I1061" s="24">
        <v>2</v>
      </c>
      <c r="J1061" t="s">
        <v>1085</v>
      </c>
      <c r="Y1061" s="3">
        <v>85224</v>
      </c>
      <c r="Z1061" s="3" t="str">
        <f t="shared" si="51"/>
        <v>Standard</v>
      </c>
      <c r="AA1061" s="5" t="e">
        <f>VLOOKUP(Y1061,#REF!,2,0)</f>
        <v>#REF!</v>
      </c>
    </row>
    <row r="1062" spans="1:27" x14ac:dyDescent="0.3">
      <c r="A1062" s="3">
        <v>22245</v>
      </c>
      <c r="B1062" s="3">
        <v>497</v>
      </c>
      <c r="C1062" s="3">
        <v>132</v>
      </c>
      <c r="D1062" s="29">
        <v>4.3533810584541546E-2</v>
      </c>
      <c r="E1062" s="27">
        <v>7.6563029102640652</v>
      </c>
      <c r="F1062" s="23" t="str">
        <f t="shared" si="49"/>
        <v>7 to 8</v>
      </c>
      <c r="G1062" s="23">
        <f t="shared" si="50"/>
        <v>766</v>
      </c>
      <c r="H1062" t="s">
        <v>1082</v>
      </c>
      <c r="I1062" s="24">
        <v>2</v>
      </c>
      <c r="J1062" t="s">
        <v>1085</v>
      </c>
      <c r="Y1062" s="3">
        <v>90022</v>
      </c>
      <c r="Z1062" s="3" t="str">
        <f t="shared" si="51"/>
        <v>Standard</v>
      </c>
      <c r="AA1062" s="5" t="e">
        <f>VLOOKUP(Y1062,#REF!,2,0)</f>
        <v>#REF!</v>
      </c>
    </row>
    <row r="1063" spans="1:27" x14ac:dyDescent="0.3">
      <c r="A1063" s="3">
        <v>22246</v>
      </c>
      <c r="B1063" s="3">
        <v>494</v>
      </c>
      <c r="C1063" s="3">
        <v>90</v>
      </c>
      <c r="D1063" s="29">
        <v>0.18730191840756966</v>
      </c>
      <c r="E1063" s="27">
        <v>7.7706122858490421</v>
      </c>
      <c r="F1063" s="23" t="str">
        <f t="shared" si="49"/>
        <v>7 to 8</v>
      </c>
      <c r="G1063" s="23">
        <f t="shared" si="50"/>
        <v>777</v>
      </c>
      <c r="H1063" t="s">
        <v>1082</v>
      </c>
      <c r="I1063" s="24">
        <v>2</v>
      </c>
      <c r="J1063" t="s">
        <v>1085</v>
      </c>
      <c r="Y1063" s="3">
        <v>90023</v>
      </c>
      <c r="Z1063" s="3" t="str">
        <f t="shared" si="51"/>
        <v>Standard</v>
      </c>
      <c r="AA1063" s="5" t="e">
        <f>VLOOKUP(Y1063,#REF!,2,0)</f>
        <v>#REF!</v>
      </c>
    </row>
    <row r="1064" spans="1:27" x14ac:dyDescent="0.3">
      <c r="A1064" s="3">
        <v>22247</v>
      </c>
      <c r="B1064" s="3">
        <v>494</v>
      </c>
      <c r="C1064" s="3">
        <v>164</v>
      </c>
      <c r="D1064" s="29">
        <v>-1.6837448654862423E-2</v>
      </c>
      <c r="E1064" s="27">
        <v>7.663178828938479</v>
      </c>
      <c r="F1064" s="23" t="str">
        <f t="shared" si="49"/>
        <v>7 to 8</v>
      </c>
      <c r="G1064" s="23">
        <f t="shared" si="50"/>
        <v>766</v>
      </c>
      <c r="H1064" t="s">
        <v>1082</v>
      </c>
      <c r="I1064" s="24">
        <v>2</v>
      </c>
      <c r="J1064" t="s">
        <v>1085</v>
      </c>
      <c r="Y1064" s="3">
        <v>90028</v>
      </c>
      <c r="Z1064" s="3" t="str">
        <f t="shared" si="51"/>
        <v>Standard</v>
      </c>
      <c r="AA1064" s="5" t="e">
        <f>VLOOKUP(Y1064,#REF!,2,0)</f>
        <v>#REF!</v>
      </c>
    </row>
    <row r="1065" spans="1:27" x14ac:dyDescent="0.3">
      <c r="A1065" s="3">
        <v>22248</v>
      </c>
      <c r="B1065" s="3">
        <v>494</v>
      </c>
      <c r="C1065" s="3">
        <v>149</v>
      </c>
      <c r="D1065" s="29">
        <v>-7.1649076289028515E-3</v>
      </c>
      <c r="E1065" s="27">
        <v>7.6440732416897097</v>
      </c>
      <c r="F1065" s="23" t="str">
        <f t="shared" si="49"/>
        <v>7 to 8</v>
      </c>
      <c r="G1065" s="23">
        <f t="shared" si="50"/>
        <v>764</v>
      </c>
      <c r="H1065" t="s">
        <v>1082</v>
      </c>
      <c r="I1065" s="24">
        <v>2</v>
      </c>
      <c r="J1065" t="s">
        <v>1085</v>
      </c>
      <c r="Y1065" s="3">
        <v>90029</v>
      </c>
      <c r="Z1065" s="3" t="str">
        <f t="shared" si="51"/>
        <v>Standard</v>
      </c>
      <c r="AA1065" s="5" t="e">
        <f>VLOOKUP(Y1065,#REF!,2,0)</f>
        <v>#REF!</v>
      </c>
    </row>
    <row r="1066" spans="1:27" x14ac:dyDescent="0.3">
      <c r="A1066" s="3">
        <v>22249</v>
      </c>
      <c r="B1066" s="3">
        <v>494</v>
      </c>
      <c r="C1066" s="3">
        <v>204</v>
      </c>
      <c r="D1066" s="29">
        <v>1.3741487531068335E-2</v>
      </c>
      <c r="E1066" s="27">
        <v>7.7984918629487971</v>
      </c>
      <c r="F1066" s="23" t="str">
        <f t="shared" si="49"/>
        <v>7 to 8</v>
      </c>
      <c r="G1066" s="23">
        <f t="shared" si="50"/>
        <v>780</v>
      </c>
      <c r="H1066" t="s">
        <v>1082</v>
      </c>
      <c r="I1066" s="24">
        <v>2</v>
      </c>
      <c r="J1066" t="s">
        <v>1085</v>
      </c>
      <c r="Y1066" s="3">
        <v>90031</v>
      </c>
      <c r="Z1066" s="3" t="str">
        <f t="shared" si="51"/>
        <v>Standard</v>
      </c>
      <c r="AA1066" s="5" t="e">
        <f>VLOOKUP(Y1066,#REF!,2,0)</f>
        <v>#REF!</v>
      </c>
    </row>
    <row r="1067" spans="1:27" x14ac:dyDescent="0.3">
      <c r="A1067" s="3">
        <v>22250</v>
      </c>
      <c r="B1067" s="3">
        <v>494</v>
      </c>
      <c r="C1067" s="3">
        <v>191</v>
      </c>
      <c r="D1067" s="29">
        <v>-1.4827696056365202E-2</v>
      </c>
      <c r="E1067" s="27">
        <v>7.7238152417138846</v>
      </c>
      <c r="F1067" s="23" t="str">
        <f t="shared" si="49"/>
        <v>7 to 8</v>
      </c>
      <c r="G1067" s="23">
        <f t="shared" si="50"/>
        <v>772</v>
      </c>
      <c r="H1067" t="s">
        <v>1082</v>
      </c>
      <c r="I1067" s="24">
        <v>2</v>
      </c>
      <c r="J1067" t="s">
        <v>1085</v>
      </c>
      <c r="Y1067" s="3">
        <v>90032</v>
      </c>
      <c r="Z1067" s="3" t="str">
        <f t="shared" si="51"/>
        <v>Standard</v>
      </c>
      <c r="AA1067" s="5" t="e">
        <f>VLOOKUP(Y1067,#REF!,2,0)</f>
        <v>#REF!</v>
      </c>
    </row>
    <row r="1068" spans="1:27" x14ac:dyDescent="0.3">
      <c r="A1068" s="3">
        <v>22251</v>
      </c>
      <c r="B1068" s="3">
        <v>497</v>
      </c>
      <c r="C1068" s="3">
        <v>170</v>
      </c>
      <c r="D1068" s="29">
        <v>-4.1830630171328903E-2</v>
      </c>
      <c r="E1068" s="27">
        <v>7.6038222655381658</v>
      </c>
      <c r="F1068" s="23" t="str">
        <f t="shared" si="49"/>
        <v>7 to 8</v>
      </c>
      <c r="G1068" s="23">
        <f t="shared" si="50"/>
        <v>760</v>
      </c>
      <c r="H1068" t="s">
        <v>1082</v>
      </c>
      <c r="I1068" s="24">
        <v>2</v>
      </c>
      <c r="J1068" t="s">
        <v>1085</v>
      </c>
      <c r="Y1068" s="3">
        <v>90033</v>
      </c>
      <c r="Z1068" s="3" t="str">
        <f t="shared" si="51"/>
        <v>Standard</v>
      </c>
      <c r="AA1068" s="5" t="e">
        <f>VLOOKUP(Y1068,#REF!,2,0)</f>
        <v>#REF!</v>
      </c>
    </row>
    <row r="1069" spans="1:27" x14ac:dyDescent="0.3">
      <c r="A1069" s="3">
        <v>22252</v>
      </c>
      <c r="B1069" s="3">
        <v>503</v>
      </c>
      <c r="C1069" s="3">
        <v>73</v>
      </c>
      <c r="D1069" s="29">
        <v>7.1966611774757952E-2</v>
      </c>
      <c r="E1069" s="27">
        <v>7.4229996340539737</v>
      </c>
      <c r="F1069" s="23" t="str">
        <f t="shared" si="49"/>
        <v>7 to 8</v>
      </c>
      <c r="G1069" s="23">
        <f t="shared" si="50"/>
        <v>742</v>
      </c>
      <c r="H1069" t="s">
        <v>1081</v>
      </c>
      <c r="I1069" s="24">
        <v>2</v>
      </c>
      <c r="J1069" t="s">
        <v>1066</v>
      </c>
      <c r="Y1069" s="3">
        <v>90034</v>
      </c>
      <c r="Z1069" s="3" t="str">
        <f t="shared" si="51"/>
        <v>Standard</v>
      </c>
      <c r="AA1069" s="5" t="e">
        <f>VLOOKUP(Y1069,#REF!,2,0)</f>
        <v>#REF!</v>
      </c>
    </row>
    <row r="1070" spans="1:27" x14ac:dyDescent="0.3">
      <c r="A1070" s="3">
        <v>22254</v>
      </c>
      <c r="B1070" s="3">
        <v>500</v>
      </c>
      <c r="C1070" s="3">
        <v>75</v>
      </c>
      <c r="D1070" s="29">
        <v>-1.6507250243003285E-2</v>
      </c>
      <c r="E1070" s="27">
        <v>7.3114869733702994</v>
      </c>
      <c r="F1070" s="23" t="str">
        <f t="shared" si="49"/>
        <v>7 to 8</v>
      </c>
      <c r="G1070" s="23">
        <f t="shared" si="50"/>
        <v>731</v>
      </c>
      <c r="H1070" t="s">
        <v>1081</v>
      </c>
      <c r="I1070" s="24">
        <v>2</v>
      </c>
      <c r="J1070" t="s">
        <v>1066</v>
      </c>
      <c r="Y1070" s="3">
        <v>90051</v>
      </c>
      <c r="Z1070" s="3" t="str">
        <f t="shared" si="51"/>
        <v>Standard</v>
      </c>
      <c r="AA1070" s="5" t="e">
        <f>VLOOKUP(Y1070,#REF!,2,0)</f>
        <v>#REF!</v>
      </c>
    </row>
    <row r="1071" spans="1:27" x14ac:dyDescent="0.3">
      <c r="A1071" s="3">
        <v>22255</v>
      </c>
      <c r="B1071" s="3">
        <v>500</v>
      </c>
      <c r="C1071" s="3">
        <v>91</v>
      </c>
      <c r="D1071" s="29">
        <v>2.6295747765944701E-4</v>
      </c>
      <c r="E1071" s="27">
        <v>7.412840735025183</v>
      </c>
      <c r="F1071" s="23" t="str">
        <f t="shared" si="49"/>
        <v>7 to 8</v>
      </c>
      <c r="G1071" s="23">
        <f t="shared" si="50"/>
        <v>741</v>
      </c>
      <c r="H1071" t="s">
        <v>1081</v>
      </c>
      <c r="I1071" s="24">
        <v>2</v>
      </c>
      <c r="J1071" t="s">
        <v>1066</v>
      </c>
      <c r="Y1071" s="3">
        <v>90054</v>
      </c>
      <c r="Z1071" s="3" t="str">
        <f t="shared" si="51"/>
        <v>Standard</v>
      </c>
      <c r="AA1071" s="5" t="e">
        <f>VLOOKUP(Y1071,#REF!,2,0)</f>
        <v>#REF!</v>
      </c>
    </row>
    <row r="1072" spans="1:27" x14ac:dyDescent="0.3">
      <c r="A1072" s="3">
        <v>22256</v>
      </c>
      <c r="B1072" s="3">
        <v>500</v>
      </c>
      <c r="C1072" s="3">
        <v>71</v>
      </c>
      <c r="D1072" s="29">
        <v>-3.7327082637244459E-3</v>
      </c>
      <c r="E1072" s="27">
        <v>7.3133757893324303</v>
      </c>
      <c r="F1072" s="23" t="str">
        <f t="shared" si="49"/>
        <v>7 to 8</v>
      </c>
      <c r="G1072" s="23">
        <f t="shared" si="50"/>
        <v>731</v>
      </c>
      <c r="H1072" t="s">
        <v>1081</v>
      </c>
      <c r="I1072" s="24">
        <v>2</v>
      </c>
      <c r="J1072" t="s">
        <v>1066</v>
      </c>
      <c r="Y1072" s="3">
        <v>90055</v>
      </c>
      <c r="Z1072" s="3" t="str">
        <f t="shared" si="51"/>
        <v>Standard</v>
      </c>
      <c r="AA1072" s="5" t="e">
        <f>VLOOKUP(Y1072,#REF!,2,0)</f>
        <v>#REF!</v>
      </c>
    </row>
    <row r="1073" spans="1:27" x14ac:dyDescent="0.3">
      <c r="A1073" s="3">
        <v>22257</v>
      </c>
      <c r="B1073" s="3">
        <v>494</v>
      </c>
      <c r="C1073" s="3">
        <v>60</v>
      </c>
      <c r="D1073" s="29">
        <v>-3.3955976746421972E-2</v>
      </c>
      <c r="E1073" s="27">
        <v>7.2585161624353685</v>
      </c>
      <c r="F1073" s="23" t="str">
        <f t="shared" si="49"/>
        <v>7 to 8</v>
      </c>
      <c r="G1073" s="23">
        <f t="shared" si="50"/>
        <v>726</v>
      </c>
      <c r="H1073" t="s">
        <v>1081</v>
      </c>
      <c r="I1073" s="24">
        <v>2</v>
      </c>
      <c r="J1073" t="s">
        <v>1066</v>
      </c>
      <c r="Y1073" s="3">
        <v>90057</v>
      </c>
      <c r="Z1073" s="3" t="str">
        <f t="shared" si="51"/>
        <v>Standard</v>
      </c>
      <c r="AA1073" s="5" t="e">
        <f>VLOOKUP(Y1073,#REF!,2,0)</f>
        <v>#REF!</v>
      </c>
    </row>
    <row r="1074" spans="1:27" x14ac:dyDescent="0.3">
      <c r="A1074" s="3">
        <v>22258</v>
      </c>
      <c r="B1074" s="3">
        <v>494</v>
      </c>
      <c r="C1074" s="3">
        <v>115</v>
      </c>
      <c r="D1074" s="29">
        <v>-3.8003683725673455E-2</v>
      </c>
      <c r="E1074" s="27">
        <v>7.4940093456402073</v>
      </c>
      <c r="F1074" s="23" t="str">
        <f t="shared" si="49"/>
        <v>7 to 8</v>
      </c>
      <c r="G1074" s="23">
        <f t="shared" si="50"/>
        <v>749</v>
      </c>
      <c r="H1074" t="s">
        <v>1081</v>
      </c>
      <c r="I1074" s="24">
        <v>2</v>
      </c>
      <c r="J1074" t="s">
        <v>1066</v>
      </c>
      <c r="Y1074" s="3">
        <v>90062</v>
      </c>
      <c r="Z1074" s="3" t="str">
        <f t="shared" si="51"/>
        <v>Standard</v>
      </c>
      <c r="AA1074" s="5" t="e">
        <f>VLOOKUP(Y1074,#REF!,2,0)</f>
        <v>#REF!</v>
      </c>
    </row>
    <row r="1075" spans="1:27" x14ac:dyDescent="0.3">
      <c r="A1075" s="3">
        <v>22259</v>
      </c>
      <c r="B1075" s="3">
        <v>494</v>
      </c>
      <c r="C1075" s="3">
        <v>60</v>
      </c>
      <c r="D1075" s="29">
        <v>2.8269586976071449E-2</v>
      </c>
      <c r="E1075" s="27">
        <v>7.366447327070528</v>
      </c>
      <c r="F1075" s="23" t="str">
        <f t="shared" si="49"/>
        <v>7 to 8</v>
      </c>
      <c r="G1075" s="23">
        <f t="shared" si="50"/>
        <v>737</v>
      </c>
      <c r="H1075" t="s">
        <v>1081</v>
      </c>
      <c r="I1075" s="24">
        <v>2</v>
      </c>
      <c r="J1075" t="s">
        <v>1066</v>
      </c>
      <c r="Y1075" s="3">
        <v>90070</v>
      </c>
      <c r="Z1075" s="3" t="str">
        <f t="shared" si="51"/>
        <v>Standard</v>
      </c>
      <c r="AA1075" s="5" t="e">
        <f>VLOOKUP(Y1075,#REF!,2,0)</f>
        <v>#REF!</v>
      </c>
    </row>
    <row r="1076" spans="1:27" x14ac:dyDescent="0.3">
      <c r="A1076" s="3">
        <v>22260</v>
      </c>
      <c r="B1076" s="3">
        <v>494</v>
      </c>
      <c r="C1076" s="3">
        <v>125</v>
      </c>
      <c r="D1076" s="29">
        <v>-4.2507120819645694E-2</v>
      </c>
      <c r="E1076" s="27">
        <v>7.517567191538995</v>
      </c>
      <c r="F1076" s="23" t="str">
        <f t="shared" si="49"/>
        <v>7 to 8</v>
      </c>
      <c r="G1076" s="23">
        <f t="shared" si="50"/>
        <v>752</v>
      </c>
      <c r="H1076" t="s">
        <v>1082</v>
      </c>
      <c r="I1076" s="24">
        <v>2</v>
      </c>
      <c r="J1076" t="s">
        <v>1085</v>
      </c>
      <c r="Y1076" s="3">
        <v>90071</v>
      </c>
      <c r="Z1076" s="3" t="str">
        <f t="shared" si="51"/>
        <v>Standard</v>
      </c>
      <c r="AA1076" s="5" t="e">
        <f>VLOOKUP(Y1076,#REF!,2,0)</f>
        <v>#REF!</v>
      </c>
    </row>
    <row r="1077" spans="1:27" x14ac:dyDescent="0.3">
      <c r="A1077" s="3">
        <v>22261</v>
      </c>
      <c r="B1077" s="3">
        <v>496</v>
      </c>
      <c r="C1077" s="3">
        <v>132</v>
      </c>
      <c r="D1077" s="29">
        <v>-1.054134196246638E-2</v>
      </c>
      <c r="E1077" s="27">
        <v>7.572761803690101</v>
      </c>
      <c r="F1077" s="23" t="str">
        <f t="shared" si="49"/>
        <v>7 to 8</v>
      </c>
      <c r="G1077" s="23">
        <f t="shared" si="50"/>
        <v>757</v>
      </c>
      <c r="H1077" t="s">
        <v>1082</v>
      </c>
      <c r="I1077" s="24">
        <v>2</v>
      </c>
      <c r="J1077" t="s">
        <v>1085</v>
      </c>
      <c r="Y1077" s="3">
        <v>90072</v>
      </c>
      <c r="Z1077" s="3" t="str">
        <f t="shared" si="51"/>
        <v>Standard</v>
      </c>
      <c r="AA1077" s="5" t="e">
        <f>VLOOKUP(Y1077,#REF!,2,0)</f>
        <v>#REF!</v>
      </c>
    </row>
    <row r="1078" spans="1:27" x14ac:dyDescent="0.3">
      <c r="A1078" s="3">
        <v>22262</v>
      </c>
      <c r="B1078" s="3">
        <v>494</v>
      </c>
      <c r="C1078" s="3">
        <v>172</v>
      </c>
      <c r="D1078" s="29">
        <v>1.5635262327138667E-2</v>
      </c>
      <c r="E1078" s="27">
        <v>7.7377768008489971</v>
      </c>
      <c r="F1078" s="23" t="str">
        <f t="shared" si="49"/>
        <v>7 to 8</v>
      </c>
      <c r="G1078" s="23">
        <f t="shared" si="50"/>
        <v>774</v>
      </c>
      <c r="H1078" t="s">
        <v>1082</v>
      </c>
      <c r="I1078" s="24">
        <v>2</v>
      </c>
      <c r="J1078" t="s">
        <v>1085</v>
      </c>
      <c r="Y1078" s="3">
        <v>90073</v>
      </c>
      <c r="Z1078" s="3" t="str">
        <f t="shared" si="51"/>
        <v>Standard</v>
      </c>
      <c r="AA1078" s="5" t="e">
        <f>VLOOKUP(Y1078,#REF!,2,0)</f>
        <v>#REF!</v>
      </c>
    </row>
    <row r="1079" spans="1:27" x14ac:dyDescent="0.3">
      <c r="A1079" s="3">
        <v>22263</v>
      </c>
      <c r="B1079" s="3">
        <v>494</v>
      </c>
      <c r="C1079" s="3">
        <v>64</v>
      </c>
      <c r="D1079" s="29">
        <v>-0.11862264705857622</v>
      </c>
      <c r="E1079" s="27">
        <v>7.1438211128220237</v>
      </c>
      <c r="F1079" s="23" t="str">
        <f t="shared" si="49"/>
        <v>7 to 8</v>
      </c>
      <c r="G1079" s="23">
        <f t="shared" si="50"/>
        <v>714</v>
      </c>
      <c r="H1079" t="s">
        <v>1081</v>
      </c>
      <c r="I1079" s="24">
        <v>2</v>
      </c>
      <c r="J1079" t="s">
        <v>1066</v>
      </c>
      <c r="Y1079" s="3">
        <v>90076</v>
      </c>
      <c r="Z1079" s="3" t="str">
        <f t="shared" si="51"/>
        <v>Standard</v>
      </c>
      <c r="AA1079" s="5" t="e">
        <f>VLOOKUP(Y1079,#REF!,2,0)</f>
        <v>#REF!</v>
      </c>
    </row>
    <row r="1080" spans="1:27" x14ac:dyDescent="0.3">
      <c r="A1080" s="3">
        <v>22264</v>
      </c>
      <c r="B1080" s="3">
        <v>494</v>
      </c>
      <c r="C1080" s="3">
        <v>129</v>
      </c>
      <c r="D1080" s="29">
        <v>-8.3290690493890263E-2</v>
      </c>
      <c r="E1080" s="27">
        <v>7.4617526050721255</v>
      </c>
      <c r="F1080" s="23" t="str">
        <f t="shared" si="49"/>
        <v>7 to 8</v>
      </c>
      <c r="G1080" s="23">
        <f t="shared" si="50"/>
        <v>746</v>
      </c>
      <c r="H1080" t="s">
        <v>1081</v>
      </c>
      <c r="I1080" s="24">
        <v>2</v>
      </c>
      <c r="J1080" t="s">
        <v>1066</v>
      </c>
      <c r="Y1080" s="3">
        <v>90077</v>
      </c>
      <c r="Z1080" s="3" t="str">
        <f t="shared" si="51"/>
        <v>Standard</v>
      </c>
      <c r="AA1080" s="5" t="e">
        <f>VLOOKUP(Y1080,#REF!,2,0)</f>
        <v>#REF!</v>
      </c>
    </row>
    <row r="1081" spans="1:27" x14ac:dyDescent="0.3">
      <c r="A1081" s="3">
        <v>22265</v>
      </c>
      <c r="B1081" s="3">
        <v>498</v>
      </c>
      <c r="C1081" s="3">
        <v>87</v>
      </c>
      <c r="D1081" s="29">
        <v>2.095676047518126E-2</v>
      </c>
      <c r="E1081" s="27">
        <v>7.4520437659682193</v>
      </c>
      <c r="F1081" s="23" t="str">
        <f t="shared" si="49"/>
        <v>7 to 8</v>
      </c>
      <c r="G1081" s="23">
        <f t="shared" si="50"/>
        <v>745</v>
      </c>
      <c r="H1081" t="s">
        <v>1081</v>
      </c>
      <c r="I1081" s="24">
        <v>2</v>
      </c>
      <c r="J1081" t="s">
        <v>1066</v>
      </c>
      <c r="Y1081" s="3">
        <v>90078</v>
      </c>
      <c r="Z1081" s="3" t="str">
        <f t="shared" si="51"/>
        <v>Standard</v>
      </c>
      <c r="AA1081" s="5" t="e">
        <f>VLOOKUP(Y1081,#REF!,2,0)</f>
        <v>#REF!</v>
      </c>
    </row>
    <row r="1082" spans="1:27" x14ac:dyDescent="0.3">
      <c r="A1082" s="3">
        <v>22266</v>
      </c>
      <c r="B1082" s="3">
        <v>509</v>
      </c>
      <c r="C1082" s="3">
        <v>122</v>
      </c>
      <c r="D1082" s="29">
        <v>2.110033682767928E-2</v>
      </c>
      <c r="E1082" s="27">
        <v>7.4701212195991999</v>
      </c>
      <c r="F1082" s="23" t="str">
        <f t="shared" si="49"/>
        <v>7 to 8</v>
      </c>
      <c r="G1082" s="23">
        <f t="shared" si="50"/>
        <v>747</v>
      </c>
      <c r="H1082" t="s">
        <v>1081</v>
      </c>
      <c r="I1082" s="24">
        <v>2</v>
      </c>
      <c r="J1082" t="s">
        <v>1066</v>
      </c>
      <c r="Y1082" s="3">
        <v>90079</v>
      </c>
      <c r="Z1082" s="3" t="str">
        <f t="shared" si="51"/>
        <v>Standard</v>
      </c>
      <c r="AA1082" s="5" t="e">
        <f>VLOOKUP(Y1082,#REF!,2,0)</f>
        <v>#REF!</v>
      </c>
    </row>
    <row r="1083" spans="1:27" x14ac:dyDescent="0.3">
      <c r="A1083" s="3">
        <v>22267</v>
      </c>
      <c r="B1083" s="3">
        <v>579</v>
      </c>
      <c r="C1083" s="3">
        <v>116</v>
      </c>
      <c r="D1083" s="29">
        <v>1.9119154145037197E-2</v>
      </c>
      <c r="E1083" s="27">
        <v>6.8081626237659307</v>
      </c>
      <c r="F1083" s="23" t="str">
        <f t="shared" si="49"/>
        <v>6 to 7</v>
      </c>
      <c r="G1083" s="23">
        <f t="shared" si="50"/>
        <v>681</v>
      </c>
      <c r="H1083" t="s">
        <v>1081</v>
      </c>
      <c r="I1083" s="24">
        <v>2</v>
      </c>
      <c r="J1083" t="s">
        <v>1066</v>
      </c>
      <c r="Y1083" s="3">
        <v>90083</v>
      </c>
      <c r="Z1083" s="3" t="str">
        <f t="shared" si="51"/>
        <v>Standard</v>
      </c>
      <c r="AA1083" s="5" t="e">
        <f>VLOOKUP(Y1083,#REF!,2,0)</f>
        <v>#REF!</v>
      </c>
    </row>
    <row r="1084" spans="1:27" x14ac:dyDescent="0.3">
      <c r="A1084" s="3">
        <v>22268</v>
      </c>
      <c r="B1084" s="3">
        <v>490</v>
      </c>
      <c r="C1084" s="3">
        <v>198</v>
      </c>
      <c r="D1084" s="29">
        <v>-3.292905488685563E-3</v>
      </c>
      <c r="E1084" s="27">
        <v>7.7978097398594661</v>
      </c>
      <c r="F1084" s="23" t="str">
        <f t="shared" si="49"/>
        <v>7 to 8</v>
      </c>
      <c r="G1084" s="23">
        <f t="shared" si="50"/>
        <v>780</v>
      </c>
      <c r="H1084" t="s">
        <v>1082</v>
      </c>
      <c r="I1084" s="24">
        <v>2</v>
      </c>
      <c r="J1084" t="s">
        <v>1085</v>
      </c>
      <c r="Y1084" s="3">
        <v>90085</v>
      </c>
      <c r="Z1084" s="3" t="str">
        <f t="shared" si="51"/>
        <v>Standard</v>
      </c>
      <c r="AA1084" s="5" t="e">
        <f>VLOOKUP(Y1084,#REF!,2,0)</f>
        <v>#REF!</v>
      </c>
    </row>
    <row r="1085" spans="1:27" x14ac:dyDescent="0.3">
      <c r="A1085" s="3">
        <v>22269</v>
      </c>
      <c r="B1085" s="3">
        <v>500</v>
      </c>
      <c r="C1085" s="3">
        <v>142</v>
      </c>
      <c r="D1085" s="29">
        <v>2.0277904217429733E-2</v>
      </c>
      <c r="E1085" s="27">
        <v>7.6140687817036019</v>
      </c>
      <c r="F1085" s="23" t="str">
        <f t="shared" si="49"/>
        <v>7 to 8</v>
      </c>
      <c r="G1085" s="23">
        <f t="shared" si="50"/>
        <v>761</v>
      </c>
      <c r="H1085" t="s">
        <v>1082</v>
      </c>
      <c r="I1085" s="24">
        <v>2</v>
      </c>
      <c r="J1085" t="s">
        <v>1085</v>
      </c>
      <c r="Y1085" s="3">
        <v>90086</v>
      </c>
      <c r="Z1085" s="3" t="str">
        <f t="shared" si="51"/>
        <v>Standard</v>
      </c>
      <c r="AA1085" s="5" t="e">
        <f>VLOOKUP(Y1085,#REF!,2,0)</f>
        <v>#REF!</v>
      </c>
    </row>
    <row r="1086" spans="1:27" x14ac:dyDescent="0.3">
      <c r="A1086" s="3">
        <v>22270</v>
      </c>
      <c r="B1086" s="3">
        <v>532</v>
      </c>
      <c r="C1086" s="3">
        <v>51</v>
      </c>
      <c r="D1086" s="29">
        <v>0.35491480779027773</v>
      </c>
      <c r="E1086" s="27">
        <v>7.4243421743797953</v>
      </c>
      <c r="F1086" s="23" t="str">
        <f t="shared" si="49"/>
        <v>7 to 8</v>
      </c>
      <c r="G1086" s="23">
        <f t="shared" si="50"/>
        <v>742</v>
      </c>
      <c r="H1086" t="s">
        <v>1081</v>
      </c>
      <c r="I1086" s="24">
        <v>1</v>
      </c>
      <c r="J1086" t="s">
        <v>1066</v>
      </c>
      <c r="Y1086" s="3">
        <v>90087</v>
      </c>
      <c r="Z1086" s="3" t="str">
        <f t="shared" si="51"/>
        <v>Standard</v>
      </c>
      <c r="AA1086" s="5" t="e">
        <f>VLOOKUP(Y1086,#REF!,2,0)</f>
        <v>#REF!</v>
      </c>
    </row>
    <row r="1087" spans="1:27" x14ac:dyDescent="0.3">
      <c r="A1087" s="3">
        <v>22271</v>
      </c>
      <c r="B1087" s="3">
        <v>497</v>
      </c>
      <c r="C1087" s="3">
        <v>269</v>
      </c>
      <c r="D1087" s="29">
        <v>0.33676193300022611</v>
      </c>
      <c r="E1087" s="27">
        <v>8.3595581832212087</v>
      </c>
      <c r="F1087" s="23" t="str">
        <f t="shared" si="49"/>
        <v>8 to 9</v>
      </c>
      <c r="G1087" s="23">
        <f t="shared" si="50"/>
        <v>836</v>
      </c>
      <c r="H1087" t="s">
        <v>1082</v>
      </c>
      <c r="I1087" s="24">
        <v>2</v>
      </c>
      <c r="J1087" t="s">
        <v>1085</v>
      </c>
      <c r="Y1087" s="3">
        <v>90089</v>
      </c>
      <c r="Z1087" s="3" t="str">
        <f t="shared" si="51"/>
        <v>Standard</v>
      </c>
      <c r="AA1087" s="5" t="e">
        <f>VLOOKUP(Y1087,#REF!,2,0)</f>
        <v>#REF!</v>
      </c>
    </row>
    <row r="1088" spans="1:27" x14ac:dyDescent="0.3">
      <c r="A1088" s="3">
        <v>22272</v>
      </c>
      <c r="B1088" s="3">
        <v>494</v>
      </c>
      <c r="C1088" s="3">
        <v>45</v>
      </c>
      <c r="D1088" s="29">
        <v>0.25333946513878458</v>
      </c>
      <c r="E1088" s="27">
        <v>7.6086907268343174</v>
      </c>
      <c r="F1088" s="23" t="str">
        <f t="shared" si="49"/>
        <v>7 to 8</v>
      </c>
      <c r="G1088" s="23">
        <f t="shared" si="50"/>
        <v>761</v>
      </c>
      <c r="H1088" t="s">
        <v>1082</v>
      </c>
      <c r="I1088" s="24">
        <v>1</v>
      </c>
      <c r="J1088" t="s">
        <v>1085</v>
      </c>
      <c r="Y1088" s="3">
        <v>90093</v>
      </c>
      <c r="Z1088" s="3" t="str">
        <f t="shared" si="51"/>
        <v>Standard</v>
      </c>
      <c r="AA1088" s="5" t="e">
        <f>VLOOKUP(Y1088,#REF!,2,0)</f>
        <v>#REF!</v>
      </c>
    </row>
    <row r="1089" spans="1:27" x14ac:dyDescent="0.3">
      <c r="A1089" s="3">
        <v>22273</v>
      </c>
      <c r="B1089" s="3">
        <v>493</v>
      </c>
      <c r="C1089" s="3">
        <v>291</v>
      </c>
      <c r="D1089" s="29">
        <v>0.44729350210180951</v>
      </c>
      <c r="E1089" s="27">
        <v>8.5691557620758161</v>
      </c>
      <c r="F1089" s="23" t="str">
        <f t="shared" si="49"/>
        <v>8 to 9</v>
      </c>
      <c r="G1089" s="23">
        <f t="shared" si="50"/>
        <v>857</v>
      </c>
      <c r="H1089" t="s">
        <v>1080</v>
      </c>
      <c r="I1089" s="24">
        <v>2</v>
      </c>
      <c r="J1089" t="s">
        <v>1084</v>
      </c>
      <c r="Y1089" s="3">
        <v>90094</v>
      </c>
      <c r="Z1089" s="3" t="str">
        <f t="shared" si="51"/>
        <v>Standard</v>
      </c>
      <c r="AA1089" s="5" t="e">
        <f>VLOOKUP(Y1089,#REF!,2,0)</f>
        <v>#REF!</v>
      </c>
    </row>
    <row r="1090" spans="1:27" x14ac:dyDescent="0.3">
      <c r="A1090" s="3">
        <v>22274</v>
      </c>
      <c r="B1090" s="3">
        <v>497</v>
      </c>
      <c r="C1090" s="3">
        <v>226</v>
      </c>
      <c r="D1090" s="29">
        <v>0.40846959518611492</v>
      </c>
      <c r="E1090" s="27">
        <v>8.386188506924011</v>
      </c>
      <c r="F1090" s="23" t="str">
        <f t="shared" ref="F1090:F1153" si="52">IF(AND(E1090&gt;1,E1090&lt;2),"1 to 2",IF(AND(E1090&gt;2,E1090&lt;3),"2 to 3",IF(AND(E1090&gt;3,E1090&lt;4),"3 to 4",IF(AND(E1090&gt;4,E1090&lt;5),"4 to 5",IF(AND(E1090&gt;5,E1090&lt;6),"5 to 6",IF(AND(E1090&gt;6,E1090&lt;7),"6 to 7",IF(AND(E1090&gt;7,E1090&lt;8),"7 to 8",IF(AND(E1090&gt;8,E1090&lt;9),"8 to 9",IF(AND(E1090&gt;9,E1090&lt;10),"9 to 10","N/A")))))))))</f>
        <v>8 to 9</v>
      </c>
      <c r="G1090" s="23">
        <f t="shared" ref="G1090:G1153" si="53">ROUND(E1090*100,0)</f>
        <v>839</v>
      </c>
      <c r="H1090" t="s">
        <v>1082</v>
      </c>
      <c r="I1090" s="24">
        <v>2</v>
      </c>
      <c r="J1090" t="s">
        <v>1085</v>
      </c>
      <c r="Y1090" s="3">
        <v>90098</v>
      </c>
      <c r="Z1090" s="3" t="str">
        <f t="shared" ref="Z1090:Z1153" si="54">VLOOKUP(Y1090,A:J,10,0)</f>
        <v>Standard</v>
      </c>
      <c r="AA1090" s="5" t="e">
        <f>VLOOKUP(Y1090,#REF!,2,0)</f>
        <v>#REF!</v>
      </c>
    </row>
    <row r="1091" spans="1:27" x14ac:dyDescent="0.3">
      <c r="A1091" s="3">
        <v>22276</v>
      </c>
      <c r="B1091" s="3">
        <v>497</v>
      </c>
      <c r="C1091" s="3">
        <v>73</v>
      </c>
      <c r="D1091" s="29">
        <v>0.36788643850308733</v>
      </c>
      <c r="E1091" s="27">
        <v>7.9119864581941393</v>
      </c>
      <c r="F1091" s="23" t="str">
        <f t="shared" si="52"/>
        <v>7 to 8</v>
      </c>
      <c r="G1091" s="23">
        <f t="shared" si="53"/>
        <v>791</v>
      </c>
      <c r="H1091" t="s">
        <v>1082</v>
      </c>
      <c r="I1091" s="24">
        <v>2</v>
      </c>
      <c r="J1091" t="s">
        <v>1085</v>
      </c>
      <c r="Y1091" s="3">
        <v>90099</v>
      </c>
      <c r="Z1091" s="3" t="str">
        <f t="shared" si="54"/>
        <v>Standard</v>
      </c>
      <c r="AA1091" s="5" t="e">
        <f>VLOOKUP(Y1091,#REF!,2,0)</f>
        <v>#REF!</v>
      </c>
    </row>
    <row r="1092" spans="1:27" x14ac:dyDescent="0.3">
      <c r="A1092" s="3">
        <v>22277</v>
      </c>
      <c r="B1092" s="3">
        <v>497</v>
      </c>
      <c r="C1092" s="3">
        <v>86</v>
      </c>
      <c r="D1092" s="29">
        <v>0.1520729668950685</v>
      </c>
      <c r="E1092" s="27">
        <v>7.6705494774154808</v>
      </c>
      <c r="F1092" s="23" t="str">
        <f t="shared" si="52"/>
        <v>7 to 8</v>
      </c>
      <c r="G1092" s="23">
        <f t="shared" si="53"/>
        <v>767</v>
      </c>
      <c r="H1092" t="s">
        <v>1082</v>
      </c>
      <c r="I1092" s="24">
        <v>2</v>
      </c>
      <c r="J1092" t="s">
        <v>1085</v>
      </c>
      <c r="Y1092" s="3">
        <v>90101</v>
      </c>
      <c r="Z1092" s="3" t="str">
        <f t="shared" si="54"/>
        <v>Standard</v>
      </c>
      <c r="AA1092" s="5" t="e">
        <f>VLOOKUP(Y1092,#REF!,2,0)</f>
        <v>#REF!</v>
      </c>
    </row>
    <row r="1093" spans="1:27" x14ac:dyDescent="0.3">
      <c r="A1093" s="3">
        <v>22278</v>
      </c>
      <c r="B1093" s="3">
        <v>498</v>
      </c>
      <c r="C1093" s="3">
        <v>85</v>
      </c>
      <c r="D1093" s="29">
        <v>9.2220794812293866E-2</v>
      </c>
      <c r="E1093" s="27">
        <v>7.5622328862125032</v>
      </c>
      <c r="F1093" s="23" t="str">
        <f t="shared" si="52"/>
        <v>7 to 8</v>
      </c>
      <c r="G1093" s="23">
        <f t="shared" si="53"/>
        <v>756</v>
      </c>
      <c r="H1093" t="s">
        <v>1082</v>
      </c>
      <c r="I1093" s="24">
        <v>2</v>
      </c>
      <c r="J1093" t="s">
        <v>1085</v>
      </c>
      <c r="Y1093" s="3">
        <v>90103</v>
      </c>
      <c r="Z1093" s="3" t="str">
        <f t="shared" si="54"/>
        <v>Standard</v>
      </c>
      <c r="AA1093" s="5" t="e">
        <f>VLOOKUP(Y1093,#REF!,2,0)</f>
        <v>#REF!</v>
      </c>
    </row>
    <row r="1094" spans="1:27" x14ac:dyDescent="0.3">
      <c r="A1094" s="3">
        <v>22279</v>
      </c>
      <c r="B1094" s="3">
        <v>494</v>
      </c>
      <c r="C1094" s="3">
        <v>130</v>
      </c>
      <c r="D1094" s="29">
        <v>1.2788091207266445E-2</v>
      </c>
      <c r="E1094" s="27">
        <v>7.6279589331662754</v>
      </c>
      <c r="F1094" s="23" t="str">
        <f t="shared" si="52"/>
        <v>7 to 8</v>
      </c>
      <c r="G1094" s="23">
        <f t="shared" si="53"/>
        <v>763</v>
      </c>
      <c r="H1094" t="s">
        <v>1082</v>
      </c>
      <c r="I1094" s="24">
        <v>2</v>
      </c>
      <c r="J1094" t="s">
        <v>1085</v>
      </c>
      <c r="Y1094" s="3">
        <v>90104</v>
      </c>
      <c r="Z1094" s="3" t="str">
        <f t="shared" si="54"/>
        <v>Standard</v>
      </c>
      <c r="AA1094" s="5" t="e">
        <f>VLOOKUP(Y1094,#REF!,2,0)</f>
        <v>#REF!</v>
      </c>
    </row>
    <row r="1095" spans="1:27" x14ac:dyDescent="0.3">
      <c r="A1095" s="3">
        <v>22280</v>
      </c>
      <c r="B1095" s="3">
        <v>494</v>
      </c>
      <c r="C1095" s="3">
        <v>100</v>
      </c>
      <c r="D1095" s="29">
        <v>-3.2292020384668746E-2</v>
      </c>
      <c r="E1095" s="27">
        <v>7.4515107322419736</v>
      </c>
      <c r="F1095" s="23" t="str">
        <f t="shared" si="52"/>
        <v>7 to 8</v>
      </c>
      <c r="G1095" s="23">
        <f t="shared" si="53"/>
        <v>745</v>
      </c>
      <c r="H1095" t="s">
        <v>1081</v>
      </c>
      <c r="I1095" s="24">
        <v>2</v>
      </c>
      <c r="J1095" t="s">
        <v>1066</v>
      </c>
      <c r="Y1095" s="3">
        <v>90108</v>
      </c>
      <c r="Z1095" s="3" t="str">
        <f t="shared" si="54"/>
        <v>Standard</v>
      </c>
      <c r="AA1095" s="5" t="e">
        <f>VLOOKUP(Y1095,#REF!,2,0)</f>
        <v>#REF!</v>
      </c>
    </row>
    <row r="1096" spans="1:27" x14ac:dyDescent="0.3">
      <c r="A1096" s="3">
        <v>22281</v>
      </c>
      <c r="B1096" s="3">
        <v>622</v>
      </c>
      <c r="C1096" s="3">
        <v>48</v>
      </c>
      <c r="D1096" s="29">
        <v>2.8875568169406684E-2</v>
      </c>
      <c r="E1096" s="27">
        <v>6.1410295791640328</v>
      </c>
      <c r="F1096" s="23" t="str">
        <f t="shared" si="52"/>
        <v>6 to 7</v>
      </c>
      <c r="G1096" s="23">
        <f t="shared" si="53"/>
        <v>614</v>
      </c>
      <c r="H1096" t="s">
        <v>1081</v>
      </c>
      <c r="I1096" s="24">
        <v>1</v>
      </c>
      <c r="J1096" t="s">
        <v>1066</v>
      </c>
      <c r="Y1096" s="3">
        <v>90112</v>
      </c>
      <c r="Z1096" s="3" t="str">
        <f t="shared" si="54"/>
        <v>Standard</v>
      </c>
      <c r="AA1096" s="5" t="e">
        <f>VLOOKUP(Y1096,#REF!,2,0)</f>
        <v>#REF!</v>
      </c>
    </row>
    <row r="1097" spans="1:27" x14ac:dyDescent="0.3">
      <c r="A1097" s="3">
        <v>22282</v>
      </c>
      <c r="B1097" s="3">
        <v>496</v>
      </c>
      <c r="C1097" s="3">
        <v>32</v>
      </c>
      <c r="D1097" s="29">
        <v>0.12779316333713184</v>
      </c>
      <c r="E1097" s="27">
        <v>7.2774522248439588</v>
      </c>
      <c r="F1097" s="23" t="str">
        <f t="shared" si="52"/>
        <v>7 to 8</v>
      </c>
      <c r="G1097" s="23">
        <f t="shared" si="53"/>
        <v>728</v>
      </c>
      <c r="H1097" t="s">
        <v>1081</v>
      </c>
      <c r="I1097" s="24">
        <v>1</v>
      </c>
      <c r="J1097" t="s">
        <v>1066</v>
      </c>
      <c r="Y1097" s="3">
        <v>90115</v>
      </c>
      <c r="Z1097" s="3" t="str">
        <f t="shared" si="54"/>
        <v>Standard</v>
      </c>
      <c r="AA1097" s="5" t="e">
        <f>VLOOKUP(Y1097,#REF!,2,0)</f>
        <v>#REF!</v>
      </c>
    </row>
    <row r="1098" spans="1:27" x14ac:dyDescent="0.3">
      <c r="A1098" s="3">
        <v>22283</v>
      </c>
      <c r="B1098" s="3">
        <v>494</v>
      </c>
      <c r="C1098" s="3">
        <v>86</v>
      </c>
      <c r="D1098" s="29">
        <v>5.9362943591857606E-2</v>
      </c>
      <c r="E1098" s="27">
        <v>7.5528129767545558</v>
      </c>
      <c r="F1098" s="23" t="str">
        <f t="shared" si="52"/>
        <v>7 to 8</v>
      </c>
      <c r="G1098" s="23">
        <f t="shared" si="53"/>
        <v>755</v>
      </c>
      <c r="H1098" t="s">
        <v>1082</v>
      </c>
      <c r="I1098" s="24">
        <v>2</v>
      </c>
      <c r="J1098" t="s">
        <v>1085</v>
      </c>
      <c r="Y1098" s="3">
        <v>90118</v>
      </c>
      <c r="Z1098" s="3" t="str">
        <f t="shared" si="54"/>
        <v>Standard</v>
      </c>
      <c r="AA1098" s="5" t="e">
        <f>VLOOKUP(Y1098,#REF!,2,0)</f>
        <v>#REF!</v>
      </c>
    </row>
    <row r="1099" spans="1:27" x14ac:dyDescent="0.3">
      <c r="A1099" s="3">
        <v>22284</v>
      </c>
      <c r="B1099" s="3">
        <v>496</v>
      </c>
      <c r="C1099" s="3">
        <v>179</v>
      </c>
      <c r="D1099" s="29">
        <v>0.23650389502947475</v>
      </c>
      <c r="E1099" s="27">
        <v>8.0793128444469353</v>
      </c>
      <c r="F1099" s="23" t="str">
        <f t="shared" si="52"/>
        <v>8 to 9</v>
      </c>
      <c r="G1099" s="23">
        <f t="shared" si="53"/>
        <v>808</v>
      </c>
      <c r="H1099" t="s">
        <v>1082</v>
      </c>
      <c r="I1099" s="24">
        <v>2</v>
      </c>
      <c r="J1099" t="s">
        <v>1085</v>
      </c>
      <c r="Y1099" s="3">
        <v>90119</v>
      </c>
      <c r="Z1099" s="3" t="str">
        <f t="shared" si="54"/>
        <v>Standard</v>
      </c>
      <c r="AA1099" s="5" t="e">
        <f>VLOOKUP(Y1099,#REF!,2,0)</f>
        <v>#REF!</v>
      </c>
    </row>
    <row r="1100" spans="1:27" x14ac:dyDescent="0.3">
      <c r="A1100" s="3">
        <v>22285</v>
      </c>
      <c r="B1100" s="3">
        <v>500</v>
      </c>
      <c r="C1100" s="3">
        <v>156</v>
      </c>
      <c r="D1100" s="29">
        <v>0.34632905856991436</v>
      </c>
      <c r="E1100" s="27">
        <v>8.1377888426083711</v>
      </c>
      <c r="F1100" s="23" t="str">
        <f t="shared" si="52"/>
        <v>8 to 9</v>
      </c>
      <c r="G1100" s="23">
        <f t="shared" si="53"/>
        <v>814</v>
      </c>
      <c r="H1100" t="s">
        <v>1082</v>
      </c>
      <c r="I1100" s="24">
        <v>2</v>
      </c>
      <c r="J1100" t="s">
        <v>1085</v>
      </c>
      <c r="Y1100" s="3">
        <v>90133</v>
      </c>
      <c r="Z1100" s="3" t="str">
        <f t="shared" si="54"/>
        <v>Standard</v>
      </c>
      <c r="AA1100" s="5" t="e">
        <f>VLOOKUP(Y1100,#REF!,2,0)</f>
        <v>#REF!</v>
      </c>
    </row>
    <row r="1101" spans="1:27" x14ac:dyDescent="0.3">
      <c r="A1101" s="3">
        <v>22286</v>
      </c>
      <c r="B1101" s="3">
        <v>498</v>
      </c>
      <c r="C1101" s="3">
        <v>134</v>
      </c>
      <c r="D1101" s="29">
        <v>0.16968536776646487</v>
      </c>
      <c r="E1101" s="27">
        <v>7.8529893884233264</v>
      </c>
      <c r="F1101" s="23" t="str">
        <f t="shared" si="52"/>
        <v>7 to 8</v>
      </c>
      <c r="G1101" s="23">
        <f t="shared" si="53"/>
        <v>785</v>
      </c>
      <c r="H1101" t="s">
        <v>1082</v>
      </c>
      <c r="I1101" s="24">
        <v>2</v>
      </c>
      <c r="J1101" t="s">
        <v>1085</v>
      </c>
      <c r="Y1101" s="3">
        <v>90134</v>
      </c>
      <c r="Z1101" s="3" t="str">
        <f t="shared" si="54"/>
        <v>Standard</v>
      </c>
      <c r="AA1101" s="5" t="e">
        <f>VLOOKUP(Y1101,#REF!,2,0)</f>
        <v>#REF!</v>
      </c>
    </row>
    <row r="1102" spans="1:27" x14ac:dyDescent="0.3">
      <c r="A1102" s="3">
        <v>22287</v>
      </c>
      <c r="B1102" s="3">
        <v>500</v>
      </c>
      <c r="C1102" s="3">
        <v>94</v>
      </c>
      <c r="D1102" s="29">
        <v>0.18469529313667149</v>
      </c>
      <c r="E1102" s="27">
        <v>7.7230406450885285</v>
      </c>
      <c r="F1102" s="23" t="str">
        <f t="shared" si="52"/>
        <v>7 to 8</v>
      </c>
      <c r="G1102" s="23">
        <f t="shared" si="53"/>
        <v>772</v>
      </c>
      <c r="H1102" t="s">
        <v>1082</v>
      </c>
      <c r="I1102" s="24">
        <v>2</v>
      </c>
      <c r="J1102" t="s">
        <v>1085</v>
      </c>
      <c r="Y1102" s="3">
        <v>90136</v>
      </c>
      <c r="Z1102" s="3" t="str">
        <f t="shared" si="54"/>
        <v>Standard</v>
      </c>
      <c r="AA1102" s="5" t="e">
        <f>VLOOKUP(Y1102,#REF!,2,0)</f>
        <v>#REF!</v>
      </c>
    </row>
    <row r="1103" spans="1:27" x14ac:dyDescent="0.3">
      <c r="A1103" s="3">
        <v>22288</v>
      </c>
      <c r="B1103" s="3">
        <v>508</v>
      </c>
      <c r="C1103" s="3">
        <v>77</v>
      </c>
      <c r="D1103" s="29">
        <v>3.6950197670937775E-2</v>
      </c>
      <c r="E1103" s="27">
        <v>7.3352513107892774</v>
      </c>
      <c r="F1103" s="23" t="str">
        <f t="shared" si="52"/>
        <v>7 to 8</v>
      </c>
      <c r="G1103" s="23">
        <f t="shared" si="53"/>
        <v>734</v>
      </c>
      <c r="H1103" t="s">
        <v>1081</v>
      </c>
      <c r="I1103" s="24">
        <v>2</v>
      </c>
      <c r="J1103" t="s">
        <v>1066</v>
      </c>
      <c r="Y1103" s="3">
        <v>90137</v>
      </c>
      <c r="Z1103" s="3" t="str">
        <f t="shared" si="54"/>
        <v>Standard</v>
      </c>
      <c r="AA1103" s="5" t="e">
        <f>VLOOKUP(Y1103,#REF!,2,0)</f>
        <v>#REF!</v>
      </c>
    </row>
    <row r="1104" spans="1:27" x14ac:dyDescent="0.3">
      <c r="A1104" s="3">
        <v>22289</v>
      </c>
      <c r="B1104" s="3">
        <v>504</v>
      </c>
      <c r="C1104" s="3">
        <v>44</v>
      </c>
      <c r="D1104" s="29">
        <v>6.1807314736823618E-2</v>
      </c>
      <c r="E1104" s="27">
        <v>7.2087904418287616</v>
      </c>
      <c r="F1104" s="23" t="str">
        <f t="shared" si="52"/>
        <v>7 to 8</v>
      </c>
      <c r="G1104" s="23">
        <f t="shared" si="53"/>
        <v>721</v>
      </c>
      <c r="H1104" t="s">
        <v>1081</v>
      </c>
      <c r="I1104" s="24">
        <v>1</v>
      </c>
      <c r="J1104" t="s">
        <v>1066</v>
      </c>
      <c r="Y1104" s="3">
        <v>90138</v>
      </c>
      <c r="Z1104" s="3" t="str">
        <f t="shared" si="54"/>
        <v>Standard</v>
      </c>
      <c r="AA1104" s="5" t="e">
        <f>VLOOKUP(Y1104,#REF!,2,0)</f>
        <v>#REF!</v>
      </c>
    </row>
    <row r="1105" spans="1:27" x14ac:dyDescent="0.3">
      <c r="A1105" s="3">
        <v>22291</v>
      </c>
      <c r="B1105" s="3">
        <v>502</v>
      </c>
      <c r="C1105" s="3">
        <v>156</v>
      </c>
      <c r="D1105" s="29">
        <v>-2.3016110039524203E-4</v>
      </c>
      <c r="E1105" s="27">
        <v>7.5937075524040836</v>
      </c>
      <c r="F1105" s="23" t="str">
        <f t="shared" si="52"/>
        <v>7 to 8</v>
      </c>
      <c r="G1105" s="23">
        <f t="shared" si="53"/>
        <v>759</v>
      </c>
      <c r="H1105" t="s">
        <v>1082</v>
      </c>
      <c r="I1105" s="24">
        <v>2</v>
      </c>
      <c r="J1105" t="s">
        <v>1085</v>
      </c>
      <c r="Y1105" s="3">
        <v>90143</v>
      </c>
      <c r="Z1105" s="3" t="str">
        <f t="shared" si="54"/>
        <v>Standard</v>
      </c>
      <c r="AA1105" s="5" t="e">
        <f>VLOOKUP(Y1105,#REF!,2,0)</f>
        <v>#REF!</v>
      </c>
    </row>
    <row r="1106" spans="1:27" x14ac:dyDescent="0.3">
      <c r="A1106" s="3">
        <v>22292</v>
      </c>
      <c r="B1106" s="3">
        <v>509</v>
      </c>
      <c r="C1106" s="3">
        <v>144</v>
      </c>
      <c r="D1106" s="29">
        <v>1.9518595730120176E-2</v>
      </c>
      <c r="E1106" s="27">
        <v>7.5294438354954831</v>
      </c>
      <c r="F1106" s="23" t="str">
        <f t="shared" si="52"/>
        <v>7 to 8</v>
      </c>
      <c r="G1106" s="23">
        <f t="shared" si="53"/>
        <v>753</v>
      </c>
      <c r="H1106" t="s">
        <v>1082</v>
      </c>
      <c r="I1106" s="24">
        <v>2</v>
      </c>
      <c r="J1106" t="s">
        <v>1085</v>
      </c>
      <c r="Y1106" s="3">
        <v>90144</v>
      </c>
      <c r="Z1106" s="3" t="str">
        <f t="shared" si="54"/>
        <v>Standard</v>
      </c>
      <c r="AA1106" s="5" t="e">
        <f>VLOOKUP(Y1106,#REF!,2,0)</f>
        <v>#REF!</v>
      </c>
    </row>
    <row r="1107" spans="1:27" x14ac:dyDescent="0.3">
      <c r="A1107" s="3">
        <v>22293</v>
      </c>
      <c r="B1107" s="3">
        <v>501</v>
      </c>
      <c r="C1107" s="3">
        <v>155</v>
      </c>
      <c r="D1107" s="29">
        <v>0.13021910445206711</v>
      </c>
      <c r="E1107" s="27">
        <v>7.8172382696167002</v>
      </c>
      <c r="F1107" s="23" t="str">
        <f t="shared" si="52"/>
        <v>7 to 8</v>
      </c>
      <c r="G1107" s="23">
        <f t="shared" si="53"/>
        <v>782</v>
      </c>
      <c r="H1107" t="s">
        <v>1082</v>
      </c>
      <c r="I1107" s="24">
        <v>2</v>
      </c>
      <c r="J1107" t="s">
        <v>1085</v>
      </c>
      <c r="Y1107" s="3">
        <v>90145</v>
      </c>
      <c r="Z1107" s="3" t="str">
        <f t="shared" si="54"/>
        <v>Standard</v>
      </c>
      <c r="AA1107" s="5" t="e">
        <f>VLOOKUP(Y1107,#REF!,2,0)</f>
        <v>#REF!</v>
      </c>
    </row>
    <row r="1108" spans="1:27" x14ac:dyDescent="0.3">
      <c r="A1108" s="3">
        <v>22294</v>
      </c>
      <c r="B1108" s="3">
        <v>497</v>
      </c>
      <c r="C1108" s="3">
        <v>332</v>
      </c>
      <c r="D1108" s="29">
        <v>2.4230414103368524E-2</v>
      </c>
      <c r="E1108" s="27">
        <v>7.969522592697234</v>
      </c>
      <c r="F1108" s="23" t="str">
        <f t="shared" si="52"/>
        <v>7 to 8</v>
      </c>
      <c r="G1108" s="23">
        <f t="shared" si="53"/>
        <v>797</v>
      </c>
      <c r="H1108" t="s">
        <v>1082</v>
      </c>
      <c r="I1108" s="24">
        <v>2</v>
      </c>
      <c r="J1108" t="s">
        <v>1085</v>
      </c>
      <c r="Y1108" s="3">
        <v>90146</v>
      </c>
      <c r="Z1108" s="3" t="str">
        <f t="shared" si="54"/>
        <v>Standard</v>
      </c>
      <c r="AA1108" s="5" t="e">
        <f>VLOOKUP(Y1108,#REF!,2,0)</f>
        <v>#REF!</v>
      </c>
    </row>
    <row r="1109" spans="1:27" x14ac:dyDescent="0.3">
      <c r="A1109" s="3">
        <v>22295</v>
      </c>
      <c r="B1109" s="3">
        <v>497</v>
      </c>
      <c r="C1109" s="3">
        <v>278</v>
      </c>
      <c r="D1109" s="29">
        <v>0.28949704985315133</v>
      </c>
      <c r="E1109" s="27">
        <v>8.3085103762906893</v>
      </c>
      <c r="F1109" s="23" t="str">
        <f t="shared" si="52"/>
        <v>8 to 9</v>
      </c>
      <c r="G1109" s="23">
        <f t="shared" si="53"/>
        <v>831</v>
      </c>
      <c r="H1109" t="s">
        <v>1082</v>
      </c>
      <c r="I1109" s="24">
        <v>2</v>
      </c>
      <c r="J1109" t="s">
        <v>1085</v>
      </c>
      <c r="Y1109" s="3">
        <v>90147</v>
      </c>
      <c r="Z1109" s="3" t="str">
        <f t="shared" si="54"/>
        <v>Standard</v>
      </c>
      <c r="AA1109" s="5" t="e">
        <f>VLOOKUP(Y1109,#REF!,2,0)</f>
        <v>#REF!</v>
      </c>
    </row>
    <row r="1110" spans="1:27" x14ac:dyDescent="0.3">
      <c r="A1110" s="3">
        <v>22296</v>
      </c>
      <c r="B1110" s="3">
        <v>500</v>
      </c>
      <c r="C1110" s="3">
        <v>357</v>
      </c>
      <c r="D1110" s="29">
        <v>0.15426976152044064</v>
      </c>
      <c r="E1110" s="27">
        <v>8.1775060807053528</v>
      </c>
      <c r="F1110" s="23" t="str">
        <f t="shared" si="52"/>
        <v>8 to 9</v>
      </c>
      <c r="G1110" s="23">
        <f t="shared" si="53"/>
        <v>818</v>
      </c>
      <c r="H1110" t="s">
        <v>1082</v>
      </c>
      <c r="I1110" s="24">
        <v>2</v>
      </c>
      <c r="J1110" t="s">
        <v>1085</v>
      </c>
      <c r="Y1110" s="3">
        <v>90148</v>
      </c>
      <c r="Z1110" s="3" t="str">
        <f t="shared" si="54"/>
        <v>Standard</v>
      </c>
      <c r="AA1110" s="5" t="e">
        <f>VLOOKUP(Y1110,#REF!,2,0)</f>
        <v>#REF!</v>
      </c>
    </row>
    <row r="1111" spans="1:27" x14ac:dyDescent="0.3">
      <c r="A1111" s="3">
        <v>22297</v>
      </c>
      <c r="B1111" s="3">
        <v>494</v>
      </c>
      <c r="C1111" s="3">
        <v>427</v>
      </c>
      <c r="D1111" s="29">
        <v>0.1434530698954577</v>
      </c>
      <c r="E1111" s="27">
        <v>8.2881912732584961</v>
      </c>
      <c r="F1111" s="23" t="str">
        <f t="shared" si="52"/>
        <v>8 to 9</v>
      </c>
      <c r="G1111" s="23">
        <f t="shared" si="53"/>
        <v>829</v>
      </c>
      <c r="H1111" t="s">
        <v>1082</v>
      </c>
      <c r="I1111" s="24">
        <v>2</v>
      </c>
      <c r="J1111" t="s">
        <v>1085</v>
      </c>
      <c r="Y1111" s="3">
        <v>90151</v>
      </c>
      <c r="Z1111" s="3" t="str">
        <f t="shared" si="54"/>
        <v>Standard</v>
      </c>
      <c r="AA1111" s="5" t="e">
        <f>VLOOKUP(Y1111,#REF!,2,0)</f>
        <v>#REF!</v>
      </c>
    </row>
    <row r="1112" spans="1:27" x14ac:dyDescent="0.3">
      <c r="A1112" s="3">
        <v>22299</v>
      </c>
      <c r="B1112" s="3">
        <v>496</v>
      </c>
      <c r="C1112" s="3">
        <v>73</v>
      </c>
      <c r="D1112" s="29">
        <v>0.35861341558913901</v>
      </c>
      <c r="E1112" s="27">
        <v>7.9100008789371641</v>
      </c>
      <c r="F1112" s="23" t="str">
        <f t="shared" si="52"/>
        <v>7 to 8</v>
      </c>
      <c r="G1112" s="23">
        <f t="shared" si="53"/>
        <v>791</v>
      </c>
      <c r="H1112" t="s">
        <v>1082</v>
      </c>
      <c r="I1112" s="24">
        <v>2</v>
      </c>
      <c r="J1112" t="s">
        <v>1085</v>
      </c>
      <c r="Y1112" s="3">
        <v>90154</v>
      </c>
      <c r="Z1112" s="3" t="str">
        <f t="shared" si="54"/>
        <v>Standard</v>
      </c>
      <c r="AA1112" s="5" t="e">
        <f>VLOOKUP(Y1112,#REF!,2,0)</f>
        <v>#REF!</v>
      </c>
    </row>
    <row r="1113" spans="1:27" x14ac:dyDescent="0.3">
      <c r="A1113" s="3">
        <v>22300</v>
      </c>
      <c r="B1113" s="3">
        <v>496</v>
      </c>
      <c r="C1113" s="3">
        <v>188</v>
      </c>
      <c r="D1113" s="29">
        <v>0.32548046002970266</v>
      </c>
      <c r="E1113" s="27">
        <v>8.2201190746636641</v>
      </c>
      <c r="F1113" s="23" t="str">
        <f t="shared" si="52"/>
        <v>8 to 9</v>
      </c>
      <c r="G1113" s="23">
        <f t="shared" si="53"/>
        <v>822</v>
      </c>
      <c r="H1113" t="s">
        <v>1082</v>
      </c>
      <c r="I1113" s="24">
        <v>2</v>
      </c>
      <c r="J1113" t="s">
        <v>1085</v>
      </c>
      <c r="Y1113" s="3">
        <v>90157</v>
      </c>
      <c r="Z1113" s="3" t="str">
        <f t="shared" si="54"/>
        <v>Standard</v>
      </c>
      <c r="AA1113" s="5" t="e">
        <f>VLOOKUP(Y1113,#REF!,2,0)</f>
        <v>#REF!</v>
      </c>
    </row>
    <row r="1114" spans="1:27" x14ac:dyDescent="0.3">
      <c r="A1114" s="3">
        <v>22301</v>
      </c>
      <c r="B1114" s="3">
        <v>496</v>
      </c>
      <c r="C1114" s="3">
        <v>246</v>
      </c>
      <c r="D1114" s="29">
        <v>0.31161834934836213</v>
      </c>
      <c r="E1114" s="27">
        <v>8.3025298603329727</v>
      </c>
      <c r="F1114" s="23" t="str">
        <f t="shared" si="52"/>
        <v>8 to 9</v>
      </c>
      <c r="G1114" s="23">
        <f t="shared" si="53"/>
        <v>830</v>
      </c>
      <c r="H1114" t="s">
        <v>1082</v>
      </c>
      <c r="I1114" s="24">
        <v>2</v>
      </c>
      <c r="J1114" t="s">
        <v>1085</v>
      </c>
      <c r="Y1114" s="3">
        <v>90168</v>
      </c>
      <c r="Z1114" s="3" t="str">
        <f t="shared" si="54"/>
        <v>Standard</v>
      </c>
      <c r="AA1114" s="5" t="e">
        <f>VLOOKUP(Y1114,#REF!,2,0)</f>
        <v>#REF!</v>
      </c>
    </row>
    <row r="1115" spans="1:27" x14ac:dyDescent="0.3">
      <c r="A1115" s="3">
        <v>22302</v>
      </c>
      <c r="B1115" s="3">
        <v>494</v>
      </c>
      <c r="C1115" s="3">
        <v>235</v>
      </c>
      <c r="D1115" s="29">
        <v>0.15161397227996282</v>
      </c>
      <c r="E1115" s="27">
        <v>8.0762277217814926</v>
      </c>
      <c r="F1115" s="23" t="str">
        <f t="shared" si="52"/>
        <v>8 to 9</v>
      </c>
      <c r="G1115" s="23">
        <f t="shared" si="53"/>
        <v>808</v>
      </c>
      <c r="H1115" t="s">
        <v>1082</v>
      </c>
      <c r="I1115" s="24">
        <v>2</v>
      </c>
      <c r="J1115" t="s">
        <v>1085</v>
      </c>
      <c r="Y1115" s="3">
        <v>90169</v>
      </c>
      <c r="Z1115" s="3" t="str">
        <f t="shared" si="54"/>
        <v>Standard</v>
      </c>
      <c r="AA1115" s="5" t="e">
        <f>VLOOKUP(Y1115,#REF!,2,0)</f>
        <v>#REF!</v>
      </c>
    </row>
    <row r="1116" spans="1:27" x14ac:dyDescent="0.3">
      <c r="A1116" s="3">
        <v>22303</v>
      </c>
      <c r="B1116" s="3">
        <v>495</v>
      </c>
      <c r="C1116" s="3">
        <v>306</v>
      </c>
      <c r="D1116" s="29">
        <v>0.32618069996053228</v>
      </c>
      <c r="E1116" s="27">
        <v>8.4140037755340469</v>
      </c>
      <c r="F1116" s="23" t="str">
        <f t="shared" si="52"/>
        <v>8 to 9</v>
      </c>
      <c r="G1116" s="23">
        <f t="shared" si="53"/>
        <v>841</v>
      </c>
      <c r="H1116" t="s">
        <v>1082</v>
      </c>
      <c r="I1116" s="24">
        <v>2</v>
      </c>
      <c r="J1116" t="s">
        <v>1085</v>
      </c>
      <c r="Y1116" s="3">
        <v>90170</v>
      </c>
      <c r="Z1116" s="3" t="str">
        <f t="shared" si="54"/>
        <v>Standard</v>
      </c>
      <c r="AA1116" s="5" t="e">
        <f>VLOOKUP(Y1116,#REF!,2,0)</f>
        <v>#REF!</v>
      </c>
    </row>
    <row r="1117" spans="1:27" x14ac:dyDescent="0.3">
      <c r="A1117" s="3">
        <v>22304</v>
      </c>
      <c r="B1117" s="3">
        <v>500</v>
      </c>
      <c r="C1117" s="3">
        <v>58</v>
      </c>
      <c r="D1117" s="29">
        <v>7.1939960466317995E-2</v>
      </c>
      <c r="E1117" s="27">
        <v>7.3672221838097665</v>
      </c>
      <c r="F1117" s="23" t="str">
        <f t="shared" si="52"/>
        <v>7 to 8</v>
      </c>
      <c r="G1117" s="23">
        <f t="shared" si="53"/>
        <v>737</v>
      </c>
      <c r="H1117" t="s">
        <v>1081</v>
      </c>
      <c r="I1117" s="24">
        <v>2</v>
      </c>
      <c r="J1117" t="s">
        <v>1066</v>
      </c>
      <c r="Y1117" s="3">
        <v>90173</v>
      </c>
      <c r="Z1117" s="3" t="str">
        <f t="shared" si="54"/>
        <v>Standard</v>
      </c>
      <c r="AA1117" s="5" t="e">
        <f>VLOOKUP(Y1117,#REF!,2,0)</f>
        <v>#REF!</v>
      </c>
    </row>
    <row r="1118" spans="1:27" x14ac:dyDescent="0.3">
      <c r="A1118" s="3">
        <v>22305</v>
      </c>
      <c r="B1118" s="3">
        <v>497</v>
      </c>
      <c r="C1118" s="3">
        <v>56</v>
      </c>
      <c r="D1118" s="29">
        <v>0.14985883410749773</v>
      </c>
      <c r="E1118" s="27">
        <v>7.5076963926218498</v>
      </c>
      <c r="F1118" s="23" t="str">
        <f t="shared" si="52"/>
        <v>7 to 8</v>
      </c>
      <c r="G1118" s="23">
        <f t="shared" si="53"/>
        <v>751</v>
      </c>
      <c r="H1118" t="s">
        <v>1082</v>
      </c>
      <c r="I1118" s="24">
        <v>2</v>
      </c>
      <c r="J1118" t="s">
        <v>1085</v>
      </c>
      <c r="Y1118" s="3">
        <v>90174</v>
      </c>
      <c r="Z1118" s="3" t="str">
        <f t="shared" si="54"/>
        <v>Standard</v>
      </c>
      <c r="AA1118" s="5" t="e">
        <f>VLOOKUP(Y1118,#REF!,2,0)</f>
        <v>#REF!</v>
      </c>
    </row>
    <row r="1119" spans="1:27" x14ac:dyDescent="0.3">
      <c r="A1119" s="3">
        <v>22306</v>
      </c>
      <c r="B1119" s="3">
        <v>496</v>
      </c>
      <c r="C1119" s="3">
        <v>85</v>
      </c>
      <c r="D1119" s="29">
        <v>-1.7497897943994374E-2</v>
      </c>
      <c r="E1119" s="27">
        <v>7.3962552330501374</v>
      </c>
      <c r="F1119" s="23" t="str">
        <f t="shared" si="52"/>
        <v>7 to 8</v>
      </c>
      <c r="G1119" s="23">
        <f t="shared" si="53"/>
        <v>740</v>
      </c>
      <c r="H1119" t="s">
        <v>1081</v>
      </c>
      <c r="I1119" s="24">
        <v>2</v>
      </c>
      <c r="J1119" t="s">
        <v>1066</v>
      </c>
      <c r="Y1119" s="3">
        <v>90188</v>
      </c>
      <c r="Z1119" s="3" t="str">
        <f t="shared" si="54"/>
        <v>Standard</v>
      </c>
      <c r="AA1119" s="5" t="e">
        <f>VLOOKUP(Y1119,#REF!,2,0)</f>
        <v>#REF!</v>
      </c>
    </row>
    <row r="1120" spans="1:27" x14ac:dyDescent="0.3">
      <c r="A1120" s="3">
        <v>22307</v>
      </c>
      <c r="B1120" s="3">
        <v>501</v>
      </c>
      <c r="C1120" s="3">
        <v>55</v>
      </c>
      <c r="D1120" s="29">
        <v>0.36322863645847364</v>
      </c>
      <c r="E1120" s="27">
        <v>7.7610835743565891</v>
      </c>
      <c r="F1120" s="23" t="str">
        <f t="shared" si="52"/>
        <v>7 to 8</v>
      </c>
      <c r="G1120" s="23">
        <f t="shared" si="53"/>
        <v>776</v>
      </c>
      <c r="H1120" t="s">
        <v>1082</v>
      </c>
      <c r="I1120" s="24">
        <v>1</v>
      </c>
      <c r="J1120" t="s">
        <v>1085</v>
      </c>
      <c r="Y1120" s="3">
        <v>90191</v>
      </c>
      <c r="Z1120" s="3" t="str">
        <f t="shared" si="54"/>
        <v>Standard</v>
      </c>
      <c r="AA1120" s="5" t="e">
        <f>VLOOKUP(Y1120,#REF!,2,0)</f>
        <v>#REF!</v>
      </c>
    </row>
    <row r="1121" spans="1:27" x14ac:dyDescent="0.3">
      <c r="A1121" s="3">
        <v>22308</v>
      </c>
      <c r="B1121" s="3">
        <v>496</v>
      </c>
      <c r="C1121" s="3">
        <v>91</v>
      </c>
      <c r="D1121" s="29">
        <v>0.19934016706081076</v>
      </c>
      <c r="E1121" s="27">
        <v>7.7724503176976834</v>
      </c>
      <c r="F1121" s="23" t="str">
        <f t="shared" si="52"/>
        <v>7 to 8</v>
      </c>
      <c r="G1121" s="23">
        <f t="shared" si="53"/>
        <v>777</v>
      </c>
      <c r="H1121" t="s">
        <v>1082</v>
      </c>
      <c r="I1121" s="24">
        <v>2</v>
      </c>
      <c r="J1121" t="s">
        <v>1085</v>
      </c>
      <c r="Y1121" s="3">
        <v>90192</v>
      </c>
      <c r="Z1121" s="3" t="str">
        <f t="shared" si="54"/>
        <v>Standard</v>
      </c>
      <c r="AA1121" s="5" t="e">
        <f>VLOOKUP(Y1121,#REF!,2,0)</f>
        <v>#REF!</v>
      </c>
    </row>
    <row r="1122" spans="1:27" x14ac:dyDescent="0.3">
      <c r="A1122" s="3">
        <v>22309</v>
      </c>
      <c r="B1122" s="3">
        <v>496</v>
      </c>
      <c r="C1122" s="3">
        <v>95</v>
      </c>
      <c r="D1122" s="29">
        <v>0.27764868413368249</v>
      </c>
      <c r="E1122" s="27">
        <v>7.8999196722224818</v>
      </c>
      <c r="F1122" s="23" t="str">
        <f t="shared" si="52"/>
        <v>7 to 8</v>
      </c>
      <c r="G1122" s="23">
        <f t="shared" si="53"/>
        <v>790</v>
      </c>
      <c r="H1122" t="s">
        <v>1082</v>
      </c>
      <c r="I1122" s="24">
        <v>2</v>
      </c>
      <c r="J1122" t="s">
        <v>1085</v>
      </c>
      <c r="Y1122" s="3">
        <v>90194</v>
      </c>
      <c r="Z1122" s="3" t="str">
        <f t="shared" si="54"/>
        <v>Standard</v>
      </c>
      <c r="AA1122" s="5" t="e">
        <f>VLOOKUP(Y1122,#REF!,2,0)</f>
        <v>#REF!</v>
      </c>
    </row>
    <row r="1123" spans="1:27" x14ac:dyDescent="0.3">
      <c r="A1123" s="3">
        <v>22310</v>
      </c>
      <c r="B1123" s="3">
        <v>496</v>
      </c>
      <c r="C1123" s="3">
        <v>88</v>
      </c>
      <c r="D1123" s="29">
        <v>0.15680921776830603</v>
      </c>
      <c r="E1123" s="27">
        <v>7.6963446710465311</v>
      </c>
      <c r="F1123" s="23" t="str">
        <f t="shared" si="52"/>
        <v>7 to 8</v>
      </c>
      <c r="G1123" s="23">
        <f t="shared" si="53"/>
        <v>770</v>
      </c>
      <c r="H1123" t="s">
        <v>1082</v>
      </c>
      <c r="I1123" s="24">
        <v>2</v>
      </c>
      <c r="J1123" t="s">
        <v>1085</v>
      </c>
      <c r="Y1123" s="3">
        <v>90204</v>
      </c>
      <c r="Z1123" s="3" t="str">
        <f t="shared" si="54"/>
        <v>Standard</v>
      </c>
      <c r="AA1123" s="5" t="e">
        <f>VLOOKUP(Y1123,#REF!,2,0)</f>
        <v>#REF!</v>
      </c>
    </row>
    <row r="1124" spans="1:27" x14ac:dyDescent="0.3">
      <c r="A1124" s="3">
        <v>22311</v>
      </c>
      <c r="B1124" s="3">
        <v>496</v>
      </c>
      <c r="C1124" s="3">
        <v>108</v>
      </c>
      <c r="D1124" s="29">
        <v>0.29792784118982496</v>
      </c>
      <c r="E1124" s="27">
        <v>7.9755533882658893</v>
      </c>
      <c r="F1124" s="23" t="str">
        <f t="shared" si="52"/>
        <v>7 to 8</v>
      </c>
      <c r="G1124" s="23">
        <f t="shared" si="53"/>
        <v>798</v>
      </c>
      <c r="H1124" t="s">
        <v>1082</v>
      </c>
      <c r="I1124" s="24">
        <v>2</v>
      </c>
      <c r="J1124" t="s">
        <v>1085</v>
      </c>
      <c r="Y1124" s="3" t="s">
        <v>79</v>
      </c>
      <c r="Z1124" s="3" t="str">
        <f t="shared" si="54"/>
        <v>Standard</v>
      </c>
      <c r="AA1124" s="5" t="e">
        <f>VLOOKUP(Y1124,#REF!,2,0)</f>
        <v>#REF!</v>
      </c>
    </row>
    <row r="1125" spans="1:27" x14ac:dyDescent="0.3">
      <c r="A1125" s="3">
        <v>22312</v>
      </c>
      <c r="B1125" s="3">
        <v>494</v>
      </c>
      <c r="C1125" s="3">
        <v>111</v>
      </c>
      <c r="D1125" s="29">
        <v>0.25354435174375756</v>
      </c>
      <c r="E1125" s="27">
        <v>7.9445544208249963</v>
      </c>
      <c r="F1125" s="23" t="str">
        <f t="shared" si="52"/>
        <v>7 to 8</v>
      </c>
      <c r="G1125" s="23">
        <f t="shared" si="53"/>
        <v>794</v>
      </c>
      <c r="H1125" t="s">
        <v>1082</v>
      </c>
      <c r="I1125" s="24">
        <v>2</v>
      </c>
      <c r="J1125" t="s">
        <v>1085</v>
      </c>
      <c r="Y1125" s="3" t="s">
        <v>818</v>
      </c>
      <c r="Z1125" s="3" t="str">
        <f t="shared" si="54"/>
        <v>Standard</v>
      </c>
      <c r="AA1125" s="5" t="e">
        <f>VLOOKUP(Y1125,#REF!,2,0)</f>
        <v>#REF!</v>
      </c>
    </row>
    <row r="1126" spans="1:27" x14ac:dyDescent="0.3">
      <c r="A1126" s="3">
        <v>22313</v>
      </c>
      <c r="B1126" s="3">
        <v>494</v>
      </c>
      <c r="C1126" s="3">
        <v>58</v>
      </c>
      <c r="D1126" s="29">
        <v>0.22314775053751443</v>
      </c>
      <c r="E1126" s="27">
        <v>7.6595982058590284</v>
      </c>
      <c r="F1126" s="23" t="str">
        <f t="shared" si="52"/>
        <v>7 to 8</v>
      </c>
      <c r="G1126" s="23">
        <f t="shared" si="53"/>
        <v>766</v>
      </c>
      <c r="H1126" t="s">
        <v>1082</v>
      </c>
      <c r="I1126" s="24">
        <v>2</v>
      </c>
      <c r="J1126" t="s">
        <v>1085</v>
      </c>
      <c r="Y1126" s="3" t="s">
        <v>858</v>
      </c>
      <c r="Z1126" s="3" t="str">
        <f t="shared" si="54"/>
        <v>Standard</v>
      </c>
      <c r="AA1126" s="5" t="e">
        <f>VLOOKUP(Y1126,#REF!,2,0)</f>
        <v>#REF!</v>
      </c>
    </row>
    <row r="1127" spans="1:27" x14ac:dyDescent="0.3">
      <c r="A1127" s="3">
        <v>22314</v>
      </c>
      <c r="B1127" s="3">
        <v>496</v>
      </c>
      <c r="C1127" s="3">
        <v>99</v>
      </c>
      <c r="D1127" s="29">
        <v>0.25174837087449797</v>
      </c>
      <c r="E1127" s="27">
        <v>7.879236732898133</v>
      </c>
      <c r="F1127" s="23" t="str">
        <f t="shared" si="52"/>
        <v>7 to 8</v>
      </c>
      <c r="G1127" s="23">
        <f t="shared" si="53"/>
        <v>788</v>
      </c>
      <c r="H1127" t="s">
        <v>1082</v>
      </c>
      <c r="I1127" s="24">
        <v>2</v>
      </c>
      <c r="J1127" t="s">
        <v>1085</v>
      </c>
      <c r="Y1127" s="3" t="s">
        <v>729</v>
      </c>
      <c r="Z1127" s="3" t="str">
        <f t="shared" si="54"/>
        <v>Standard</v>
      </c>
      <c r="AA1127" s="5" t="e">
        <f>VLOOKUP(Y1127,#REF!,2,0)</f>
        <v>#REF!</v>
      </c>
    </row>
    <row r="1128" spans="1:27" x14ac:dyDescent="0.3">
      <c r="A1128" s="3">
        <v>22315</v>
      </c>
      <c r="B1128" s="3">
        <v>495</v>
      </c>
      <c r="C1128" s="3">
        <v>166</v>
      </c>
      <c r="D1128" s="29">
        <v>-9.6252950576033447E-3</v>
      </c>
      <c r="E1128" s="27">
        <v>7.6702239912410315</v>
      </c>
      <c r="F1128" s="23" t="str">
        <f t="shared" si="52"/>
        <v>7 to 8</v>
      </c>
      <c r="G1128" s="23">
        <f t="shared" si="53"/>
        <v>767</v>
      </c>
      <c r="H1128" t="s">
        <v>1082</v>
      </c>
      <c r="I1128" s="24">
        <v>2</v>
      </c>
      <c r="J1128" t="s">
        <v>1085</v>
      </c>
      <c r="Y1128" s="3" t="s">
        <v>875</v>
      </c>
      <c r="Z1128" s="3" t="str">
        <f t="shared" si="54"/>
        <v>Standard</v>
      </c>
      <c r="AA1128" s="5" t="e">
        <f>VLOOKUP(Y1128,#REF!,2,0)</f>
        <v>#REF!</v>
      </c>
    </row>
    <row r="1129" spans="1:27" x14ac:dyDescent="0.3">
      <c r="A1129" s="3">
        <v>22316</v>
      </c>
      <c r="B1129" s="3">
        <v>494</v>
      </c>
      <c r="C1129" s="3">
        <v>57</v>
      </c>
      <c r="D1129" s="29">
        <v>2.3837587493603117E-2</v>
      </c>
      <c r="E1129" s="27">
        <v>7.3398201744719058</v>
      </c>
      <c r="F1129" s="23" t="str">
        <f t="shared" si="52"/>
        <v>7 to 8</v>
      </c>
      <c r="G1129" s="23">
        <f t="shared" si="53"/>
        <v>734</v>
      </c>
      <c r="H1129" t="s">
        <v>1081</v>
      </c>
      <c r="I1129" s="24">
        <v>2</v>
      </c>
      <c r="J1129" t="s">
        <v>1066</v>
      </c>
      <c r="Y1129" s="3" t="s">
        <v>749</v>
      </c>
      <c r="Z1129" s="3" t="str">
        <f t="shared" si="54"/>
        <v>Standard</v>
      </c>
      <c r="AA1129" s="5" t="e">
        <f>VLOOKUP(Y1129,#REF!,2,0)</f>
        <v>#REF!</v>
      </c>
    </row>
    <row r="1130" spans="1:27" x14ac:dyDescent="0.3">
      <c r="A1130" s="3">
        <v>22317</v>
      </c>
      <c r="B1130" s="3">
        <v>494</v>
      </c>
      <c r="C1130" s="3">
        <v>87</v>
      </c>
      <c r="D1130" s="29">
        <v>0.12013987838708139</v>
      </c>
      <c r="E1130" s="27">
        <v>7.6553940023633151</v>
      </c>
      <c r="F1130" s="23" t="str">
        <f t="shared" si="52"/>
        <v>7 to 8</v>
      </c>
      <c r="G1130" s="23">
        <f t="shared" si="53"/>
        <v>766</v>
      </c>
      <c r="H1130" t="s">
        <v>1082</v>
      </c>
      <c r="I1130" s="24">
        <v>2</v>
      </c>
      <c r="J1130" t="s">
        <v>1085</v>
      </c>
      <c r="Y1130" s="3" t="s">
        <v>181</v>
      </c>
      <c r="Z1130" s="3" t="str">
        <f t="shared" si="54"/>
        <v>Standard</v>
      </c>
      <c r="AA1130" s="5" t="e">
        <f>VLOOKUP(Y1130,#REF!,2,0)</f>
        <v>#REF!</v>
      </c>
    </row>
    <row r="1131" spans="1:27" x14ac:dyDescent="0.3">
      <c r="A1131" s="3">
        <v>22318</v>
      </c>
      <c r="B1131" s="3">
        <v>496</v>
      </c>
      <c r="C1131" s="3">
        <v>127</v>
      </c>
      <c r="D1131" s="29">
        <v>0.32178586492810757</v>
      </c>
      <c r="E1131" s="27">
        <v>8.0682352775113984</v>
      </c>
      <c r="F1131" s="23" t="str">
        <f t="shared" si="52"/>
        <v>8 to 9</v>
      </c>
      <c r="G1131" s="23">
        <f t="shared" si="53"/>
        <v>807</v>
      </c>
      <c r="H1131" t="s">
        <v>1082</v>
      </c>
      <c r="I1131" s="24">
        <v>2</v>
      </c>
      <c r="J1131" t="s">
        <v>1085</v>
      </c>
      <c r="Y1131" s="3" t="s">
        <v>720</v>
      </c>
      <c r="Z1131" s="3" t="str">
        <f t="shared" si="54"/>
        <v>Standard</v>
      </c>
      <c r="AA1131" s="5" t="e">
        <f>VLOOKUP(Y1131,#REF!,2,0)</f>
        <v>#REF!</v>
      </c>
    </row>
    <row r="1132" spans="1:27" x14ac:dyDescent="0.3">
      <c r="A1132" s="3">
        <v>22319</v>
      </c>
      <c r="B1132" s="3">
        <v>501</v>
      </c>
      <c r="C1132" s="3">
        <v>64</v>
      </c>
      <c r="D1132" s="29">
        <v>-1.1845442114765434E-2</v>
      </c>
      <c r="E1132" s="27">
        <v>7.2507071492840494</v>
      </c>
      <c r="F1132" s="23" t="str">
        <f t="shared" si="52"/>
        <v>7 to 8</v>
      </c>
      <c r="G1132" s="23">
        <f t="shared" si="53"/>
        <v>725</v>
      </c>
      <c r="H1132" t="s">
        <v>1081</v>
      </c>
      <c r="I1132" s="24">
        <v>2</v>
      </c>
      <c r="J1132" t="s">
        <v>1066</v>
      </c>
      <c r="Y1132" s="3" t="s">
        <v>574</v>
      </c>
      <c r="Z1132" s="3" t="str">
        <f t="shared" si="54"/>
        <v>Standard</v>
      </c>
      <c r="AA1132" s="5" t="e">
        <f>VLOOKUP(Y1132,#REF!,2,0)</f>
        <v>#REF!</v>
      </c>
    </row>
    <row r="1133" spans="1:27" x14ac:dyDescent="0.3">
      <c r="A1133" s="3">
        <v>22320</v>
      </c>
      <c r="B1133" s="3">
        <v>558</v>
      </c>
      <c r="C1133" s="3">
        <v>47</v>
      </c>
      <c r="D1133" s="29">
        <v>0.13467665641192708</v>
      </c>
      <c r="E1133" s="27">
        <v>6.8447913655251575</v>
      </c>
      <c r="F1133" s="23" t="str">
        <f t="shared" si="52"/>
        <v>6 to 7</v>
      </c>
      <c r="G1133" s="23">
        <f t="shared" si="53"/>
        <v>684</v>
      </c>
      <c r="H1133" t="s">
        <v>1081</v>
      </c>
      <c r="I1133" s="24">
        <v>1</v>
      </c>
      <c r="J1133" t="s">
        <v>1066</v>
      </c>
      <c r="Y1133" s="3" t="s">
        <v>919</v>
      </c>
      <c r="Z1133" s="3" t="str">
        <f t="shared" si="54"/>
        <v>Standard</v>
      </c>
      <c r="AA1133" s="5" t="e">
        <f>VLOOKUP(Y1133,#REF!,2,0)</f>
        <v>#REF!</v>
      </c>
    </row>
    <row r="1134" spans="1:27" x14ac:dyDescent="0.3">
      <c r="A1134" s="3">
        <v>22321</v>
      </c>
      <c r="B1134" s="3">
        <v>500</v>
      </c>
      <c r="C1134" s="3">
        <v>163</v>
      </c>
      <c r="D1134" s="29">
        <v>3.4125917888973602E-3</v>
      </c>
      <c r="E1134" s="27">
        <v>7.6363788643844384</v>
      </c>
      <c r="F1134" s="23" t="str">
        <f t="shared" si="52"/>
        <v>7 to 8</v>
      </c>
      <c r="G1134" s="23">
        <f t="shared" si="53"/>
        <v>764</v>
      </c>
      <c r="H1134" t="s">
        <v>1082</v>
      </c>
      <c r="I1134" s="24">
        <v>2</v>
      </c>
      <c r="J1134" t="s">
        <v>1085</v>
      </c>
      <c r="Y1134" s="3" t="s">
        <v>524</v>
      </c>
      <c r="Z1134" s="3" t="str">
        <f t="shared" si="54"/>
        <v>Standard</v>
      </c>
      <c r="AA1134" s="5" t="e">
        <f>VLOOKUP(Y1134,#REF!,2,0)</f>
        <v>#REF!</v>
      </c>
    </row>
    <row r="1135" spans="1:27" x14ac:dyDescent="0.3">
      <c r="A1135" s="3">
        <v>22322</v>
      </c>
      <c r="B1135" s="3">
        <v>494</v>
      </c>
      <c r="C1135" s="3">
        <v>182</v>
      </c>
      <c r="D1135" s="29">
        <v>-1.5381045851482027E-2</v>
      </c>
      <c r="E1135" s="27">
        <v>7.7047501340923539</v>
      </c>
      <c r="F1135" s="23" t="str">
        <f t="shared" si="52"/>
        <v>7 to 8</v>
      </c>
      <c r="G1135" s="23">
        <f t="shared" si="53"/>
        <v>770</v>
      </c>
      <c r="H1135" t="s">
        <v>1082</v>
      </c>
      <c r="I1135" s="24">
        <v>2</v>
      </c>
      <c r="J1135" t="s">
        <v>1085</v>
      </c>
      <c r="Y1135" s="3" t="s">
        <v>706</v>
      </c>
      <c r="Z1135" s="3" t="str">
        <f t="shared" si="54"/>
        <v>Standard</v>
      </c>
      <c r="AA1135" s="5" t="e">
        <f>VLOOKUP(Y1135,#REF!,2,0)</f>
        <v>#REF!</v>
      </c>
    </row>
    <row r="1136" spans="1:27" x14ac:dyDescent="0.3">
      <c r="A1136" s="3">
        <v>22323</v>
      </c>
      <c r="B1136" s="3">
        <v>714</v>
      </c>
      <c r="C1136" s="3">
        <v>2</v>
      </c>
      <c r="D1136" s="29">
        <v>-1.2670436719139679E-2</v>
      </c>
      <c r="E1136" s="27">
        <v>4.3303227276064398</v>
      </c>
      <c r="F1136" s="23" t="str">
        <f t="shared" si="52"/>
        <v>4 to 5</v>
      </c>
      <c r="G1136" s="23">
        <f t="shared" si="53"/>
        <v>433</v>
      </c>
      <c r="H1136" t="s">
        <v>1083</v>
      </c>
      <c r="I1136" s="24">
        <v>0</v>
      </c>
      <c r="J1136" t="s">
        <v>1067</v>
      </c>
      <c r="Y1136" s="3" t="s">
        <v>748</v>
      </c>
      <c r="Z1136" s="3" t="str">
        <f t="shared" si="54"/>
        <v>Standard</v>
      </c>
      <c r="AA1136" s="5" t="e">
        <f>VLOOKUP(Y1136,#REF!,2,0)</f>
        <v>#REF!</v>
      </c>
    </row>
    <row r="1137" spans="1:27" x14ac:dyDescent="0.3">
      <c r="A1137" s="3">
        <v>22324</v>
      </c>
      <c r="B1137" s="3">
        <v>500</v>
      </c>
      <c r="C1137" s="3">
        <v>56</v>
      </c>
      <c r="D1137" s="29">
        <v>0.17773654841595021</v>
      </c>
      <c r="E1137" s="27">
        <v>7.5200244887710683</v>
      </c>
      <c r="F1137" s="23" t="str">
        <f t="shared" si="52"/>
        <v>7 to 8</v>
      </c>
      <c r="G1137" s="23">
        <f t="shared" si="53"/>
        <v>752</v>
      </c>
      <c r="H1137" t="s">
        <v>1082</v>
      </c>
      <c r="I1137" s="24">
        <v>2</v>
      </c>
      <c r="J1137" t="s">
        <v>1085</v>
      </c>
      <c r="Y1137" s="3" t="s">
        <v>60</v>
      </c>
      <c r="Z1137" s="3" t="str">
        <f t="shared" si="54"/>
        <v>Standard</v>
      </c>
      <c r="AA1137" s="5" t="e">
        <f>VLOOKUP(Y1137,#REF!,2,0)</f>
        <v>#REF!</v>
      </c>
    </row>
    <row r="1138" spans="1:27" x14ac:dyDescent="0.3">
      <c r="A1138" s="3">
        <v>22325</v>
      </c>
      <c r="B1138" s="3">
        <v>494</v>
      </c>
      <c r="C1138" s="3">
        <v>97</v>
      </c>
      <c r="D1138" s="29">
        <v>0.18059246397856127</v>
      </c>
      <c r="E1138" s="27">
        <v>7.7885763461291475</v>
      </c>
      <c r="F1138" s="23" t="str">
        <f t="shared" si="52"/>
        <v>7 to 8</v>
      </c>
      <c r="G1138" s="23">
        <f t="shared" si="53"/>
        <v>779</v>
      </c>
      <c r="H1138" t="s">
        <v>1082</v>
      </c>
      <c r="I1138" s="24">
        <v>2</v>
      </c>
      <c r="J1138" t="s">
        <v>1085</v>
      </c>
      <c r="Y1138" s="3" t="s">
        <v>150</v>
      </c>
      <c r="Z1138" s="3" t="str">
        <f t="shared" si="54"/>
        <v>Standard</v>
      </c>
      <c r="AA1138" s="5" t="e">
        <f>VLOOKUP(Y1138,#REF!,2,0)</f>
        <v>#REF!</v>
      </c>
    </row>
    <row r="1139" spans="1:27" x14ac:dyDescent="0.3">
      <c r="A1139" s="3">
        <v>22326</v>
      </c>
      <c r="B1139" s="3">
        <v>493</v>
      </c>
      <c r="C1139" s="3">
        <v>654</v>
      </c>
      <c r="D1139" s="29">
        <v>0.33378202128462225</v>
      </c>
      <c r="E1139" s="27">
        <v>8.7299374109654213</v>
      </c>
      <c r="F1139" s="23" t="str">
        <f t="shared" si="52"/>
        <v>8 to 9</v>
      </c>
      <c r="G1139" s="23">
        <f t="shared" si="53"/>
        <v>873</v>
      </c>
      <c r="H1139" t="s">
        <v>1080</v>
      </c>
      <c r="I1139" s="24">
        <v>2</v>
      </c>
      <c r="J1139" t="s">
        <v>1084</v>
      </c>
      <c r="Y1139" s="3" t="s">
        <v>151</v>
      </c>
      <c r="Z1139" s="3" t="str">
        <f t="shared" si="54"/>
        <v>Standard</v>
      </c>
      <c r="AA1139" s="5" t="e">
        <f>VLOOKUP(Y1139,#REF!,2,0)</f>
        <v>#REF!</v>
      </c>
    </row>
    <row r="1140" spans="1:27" x14ac:dyDescent="0.3">
      <c r="A1140" s="3">
        <v>22327</v>
      </c>
      <c r="B1140" s="3">
        <v>495</v>
      </c>
      <c r="C1140" s="3">
        <v>238</v>
      </c>
      <c r="D1140" s="29">
        <v>0.25986604206011221</v>
      </c>
      <c r="E1140" s="27">
        <v>8.2292159189897873</v>
      </c>
      <c r="F1140" s="23" t="str">
        <f t="shared" si="52"/>
        <v>8 to 9</v>
      </c>
      <c r="G1140" s="23">
        <f t="shared" si="53"/>
        <v>823</v>
      </c>
      <c r="H1140" t="s">
        <v>1082</v>
      </c>
      <c r="I1140" s="24">
        <v>2</v>
      </c>
      <c r="J1140" t="s">
        <v>1085</v>
      </c>
      <c r="Y1140" s="3" t="s">
        <v>152</v>
      </c>
      <c r="Z1140" s="3" t="str">
        <f t="shared" si="54"/>
        <v>Standard</v>
      </c>
      <c r="AA1140" s="5" t="e">
        <f>VLOOKUP(Y1140,#REF!,2,0)</f>
        <v>#REF!</v>
      </c>
    </row>
    <row r="1141" spans="1:27" x14ac:dyDescent="0.3">
      <c r="A1141" s="3">
        <v>22328</v>
      </c>
      <c r="B1141" s="3">
        <v>497</v>
      </c>
      <c r="C1141" s="3">
        <v>529</v>
      </c>
      <c r="D1141" s="29">
        <v>0.12521886468029902</v>
      </c>
      <c r="E1141" s="27">
        <v>8.3104313343102731</v>
      </c>
      <c r="F1141" s="23" t="str">
        <f t="shared" si="52"/>
        <v>8 to 9</v>
      </c>
      <c r="G1141" s="23">
        <f t="shared" si="53"/>
        <v>831</v>
      </c>
      <c r="H1141" t="s">
        <v>1082</v>
      </c>
      <c r="I1141" s="24">
        <v>2</v>
      </c>
      <c r="J1141" t="s">
        <v>1085</v>
      </c>
      <c r="Y1141" s="3" t="s">
        <v>153</v>
      </c>
      <c r="Z1141" s="3" t="str">
        <f t="shared" si="54"/>
        <v>Standard</v>
      </c>
      <c r="AA1141" s="5" t="e">
        <f>VLOOKUP(Y1141,#REF!,2,0)</f>
        <v>#REF!</v>
      </c>
    </row>
    <row r="1142" spans="1:27" x14ac:dyDescent="0.3">
      <c r="A1142" s="3">
        <v>22329</v>
      </c>
      <c r="B1142" s="3">
        <v>491</v>
      </c>
      <c r="C1142" s="3">
        <v>255</v>
      </c>
      <c r="D1142" s="29">
        <v>0.30220734150710349</v>
      </c>
      <c r="E1142" s="27">
        <v>8.3536298165074747</v>
      </c>
      <c r="F1142" s="23" t="str">
        <f t="shared" si="52"/>
        <v>8 to 9</v>
      </c>
      <c r="G1142" s="23">
        <f t="shared" si="53"/>
        <v>835</v>
      </c>
      <c r="H1142" t="s">
        <v>1082</v>
      </c>
      <c r="I1142" s="24">
        <v>2</v>
      </c>
      <c r="J1142" t="s">
        <v>1085</v>
      </c>
      <c r="Y1142" s="3" t="s">
        <v>154</v>
      </c>
      <c r="Z1142" s="3" t="str">
        <f t="shared" si="54"/>
        <v>Standard</v>
      </c>
      <c r="AA1142" s="5" t="e">
        <f>VLOOKUP(Y1142,#REF!,2,0)</f>
        <v>#REF!</v>
      </c>
    </row>
    <row r="1143" spans="1:27" x14ac:dyDescent="0.3">
      <c r="A1143" s="3">
        <v>22331</v>
      </c>
      <c r="B1143" s="3">
        <v>494</v>
      </c>
      <c r="C1143" s="3">
        <v>195</v>
      </c>
      <c r="D1143" s="29">
        <v>0.32053720720249274</v>
      </c>
      <c r="E1143" s="27">
        <v>8.2473062644844894</v>
      </c>
      <c r="F1143" s="23" t="str">
        <f t="shared" si="52"/>
        <v>8 to 9</v>
      </c>
      <c r="G1143" s="23">
        <f t="shared" si="53"/>
        <v>825</v>
      </c>
      <c r="H1143" t="s">
        <v>1082</v>
      </c>
      <c r="I1143" s="24">
        <v>2</v>
      </c>
      <c r="J1143" t="s">
        <v>1085</v>
      </c>
      <c r="Y1143" s="3" t="s">
        <v>155</v>
      </c>
      <c r="Z1143" s="3" t="str">
        <f t="shared" si="54"/>
        <v>Standard</v>
      </c>
      <c r="AA1143" s="5" t="e">
        <f>VLOOKUP(Y1143,#REF!,2,0)</f>
        <v>#REF!</v>
      </c>
    </row>
    <row r="1144" spans="1:27" x14ac:dyDescent="0.3">
      <c r="A1144" s="3">
        <v>22332</v>
      </c>
      <c r="B1144" s="3">
        <v>503</v>
      </c>
      <c r="C1144" s="3">
        <v>161</v>
      </c>
      <c r="D1144" s="29">
        <v>0.34362878205162567</v>
      </c>
      <c r="E1144" s="27">
        <v>8.1163822294794112</v>
      </c>
      <c r="F1144" s="23" t="str">
        <f t="shared" si="52"/>
        <v>8 to 9</v>
      </c>
      <c r="G1144" s="23">
        <f t="shared" si="53"/>
        <v>812</v>
      </c>
      <c r="H1144" t="s">
        <v>1082</v>
      </c>
      <c r="I1144" s="24">
        <v>2</v>
      </c>
      <c r="J1144" t="s">
        <v>1085</v>
      </c>
      <c r="Y1144" s="3" t="s">
        <v>156</v>
      </c>
      <c r="Z1144" s="3" t="str">
        <f t="shared" si="54"/>
        <v>Standard</v>
      </c>
      <c r="AA1144" s="5" t="e">
        <f>VLOOKUP(Y1144,#REF!,2,0)</f>
        <v>#REF!</v>
      </c>
    </row>
    <row r="1145" spans="1:27" x14ac:dyDescent="0.3">
      <c r="A1145" s="3">
        <v>22333</v>
      </c>
      <c r="B1145" s="3">
        <v>494</v>
      </c>
      <c r="C1145" s="3">
        <v>338</v>
      </c>
      <c r="D1145" s="29">
        <v>0.1579966912024495</v>
      </c>
      <c r="E1145" s="27">
        <v>8.2225420960333793</v>
      </c>
      <c r="F1145" s="23" t="str">
        <f t="shared" si="52"/>
        <v>8 to 9</v>
      </c>
      <c r="G1145" s="23">
        <f t="shared" si="53"/>
        <v>822</v>
      </c>
      <c r="H1145" t="s">
        <v>1082</v>
      </c>
      <c r="I1145" s="24">
        <v>2</v>
      </c>
      <c r="J1145" t="s">
        <v>1085</v>
      </c>
      <c r="Y1145" s="3" t="s">
        <v>534</v>
      </c>
      <c r="Z1145" s="3" t="str">
        <f t="shared" si="54"/>
        <v>Standard</v>
      </c>
      <c r="AA1145" s="5" t="e">
        <f>VLOOKUP(Y1145,#REF!,2,0)</f>
        <v>#REF!</v>
      </c>
    </row>
    <row r="1146" spans="1:27" x14ac:dyDescent="0.3">
      <c r="A1146" s="3">
        <v>22334</v>
      </c>
      <c r="B1146" s="3">
        <v>503</v>
      </c>
      <c r="C1146" s="3">
        <v>117</v>
      </c>
      <c r="D1146" s="29">
        <v>0.19805775239253415</v>
      </c>
      <c r="E1146" s="27">
        <v>7.7948668447919314</v>
      </c>
      <c r="F1146" s="23" t="str">
        <f t="shared" si="52"/>
        <v>7 to 8</v>
      </c>
      <c r="G1146" s="23">
        <f t="shared" si="53"/>
        <v>779</v>
      </c>
      <c r="H1146" t="s">
        <v>1082</v>
      </c>
      <c r="I1146" s="24">
        <v>2</v>
      </c>
      <c r="J1146" t="s">
        <v>1085</v>
      </c>
      <c r="Y1146" s="3" t="s">
        <v>182</v>
      </c>
      <c r="Z1146" s="3" t="str">
        <f t="shared" si="54"/>
        <v>Standard</v>
      </c>
      <c r="AA1146" s="5" t="e">
        <f>VLOOKUP(Y1146,#REF!,2,0)</f>
        <v>#REF!</v>
      </c>
    </row>
    <row r="1147" spans="1:27" x14ac:dyDescent="0.3">
      <c r="A1147" s="3">
        <v>22335</v>
      </c>
      <c r="B1147" s="3">
        <v>501</v>
      </c>
      <c r="C1147" s="3">
        <v>252</v>
      </c>
      <c r="D1147" s="29">
        <v>-4.0147655527906188E-4</v>
      </c>
      <c r="E1147" s="27">
        <v>7.7832398774636484</v>
      </c>
      <c r="F1147" s="23" t="str">
        <f t="shared" si="52"/>
        <v>7 to 8</v>
      </c>
      <c r="G1147" s="23">
        <f t="shared" si="53"/>
        <v>778</v>
      </c>
      <c r="H1147" t="s">
        <v>1082</v>
      </c>
      <c r="I1147" s="24">
        <v>2</v>
      </c>
      <c r="J1147" t="s">
        <v>1085</v>
      </c>
      <c r="Y1147" s="3" t="s">
        <v>487</v>
      </c>
      <c r="Z1147" s="3" t="str">
        <f t="shared" si="54"/>
        <v>Standard</v>
      </c>
      <c r="AA1147" s="5" t="e">
        <f>VLOOKUP(Y1147,#REF!,2,0)</f>
        <v>#REF!</v>
      </c>
    </row>
    <row r="1148" spans="1:27" x14ac:dyDescent="0.3">
      <c r="A1148" s="3">
        <v>22336</v>
      </c>
      <c r="B1148" s="3">
        <v>497</v>
      </c>
      <c r="C1148" s="3">
        <v>70</v>
      </c>
      <c r="D1148" s="29">
        <v>9.2547532374746902E-3</v>
      </c>
      <c r="E1148" s="27">
        <v>7.360763555020827</v>
      </c>
      <c r="F1148" s="23" t="str">
        <f t="shared" si="52"/>
        <v>7 to 8</v>
      </c>
      <c r="G1148" s="23">
        <f t="shared" si="53"/>
        <v>736</v>
      </c>
      <c r="H1148" t="s">
        <v>1081</v>
      </c>
      <c r="I1148" s="24">
        <v>2</v>
      </c>
      <c r="J1148" t="s">
        <v>1066</v>
      </c>
      <c r="Y1148" s="3" t="s">
        <v>184</v>
      </c>
      <c r="Z1148" s="3" t="str">
        <f t="shared" si="54"/>
        <v>Standard</v>
      </c>
      <c r="AA1148" s="5" t="e">
        <f>VLOOKUP(Y1148,#REF!,2,0)</f>
        <v>#REF!</v>
      </c>
    </row>
    <row r="1149" spans="1:27" x14ac:dyDescent="0.3">
      <c r="A1149" s="3">
        <v>22337</v>
      </c>
      <c r="B1149" s="3">
        <v>504</v>
      </c>
      <c r="C1149" s="3">
        <v>55</v>
      </c>
      <c r="D1149" s="29">
        <v>2.6801268136751173E-2</v>
      </c>
      <c r="E1149" s="27">
        <v>7.2322054482170657</v>
      </c>
      <c r="F1149" s="23" t="str">
        <f t="shared" si="52"/>
        <v>7 to 8</v>
      </c>
      <c r="G1149" s="23">
        <f t="shared" si="53"/>
        <v>723</v>
      </c>
      <c r="H1149" t="s">
        <v>1081</v>
      </c>
      <c r="I1149" s="24">
        <v>2</v>
      </c>
      <c r="J1149" t="s">
        <v>1066</v>
      </c>
      <c r="Y1149" s="3" t="s">
        <v>322</v>
      </c>
      <c r="Z1149" s="3" t="str">
        <f t="shared" si="54"/>
        <v>Standard</v>
      </c>
      <c r="AA1149" s="5" t="e">
        <f>VLOOKUP(Y1149,#REF!,2,0)</f>
        <v>#REF!</v>
      </c>
    </row>
    <row r="1150" spans="1:27" x14ac:dyDescent="0.3">
      <c r="A1150" s="3">
        <v>22338</v>
      </c>
      <c r="B1150" s="3">
        <v>500</v>
      </c>
      <c r="C1150" s="3">
        <v>137</v>
      </c>
      <c r="D1150" s="29">
        <v>-8.6919116425589207E-2</v>
      </c>
      <c r="E1150" s="27">
        <v>7.4184606270253521</v>
      </c>
      <c r="F1150" s="23" t="str">
        <f t="shared" si="52"/>
        <v>7 to 8</v>
      </c>
      <c r="G1150" s="23">
        <f t="shared" si="53"/>
        <v>742</v>
      </c>
      <c r="H1150" t="s">
        <v>1081</v>
      </c>
      <c r="I1150" s="24">
        <v>2</v>
      </c>
      <c r="J1150" t="s">
        <v>1066</v>
      </c>
      <c r="Y1150" s="3" t="s">
        <v>246</v>
      </c>
      <c r="Z1150" s="3" t="str">
        <f t="shared" si="54"/>
        <v>Standard</v>
      </c>
      <c r="AA1150" s="5" t="e">
        <f>VLOOKUP(Y1150,#REF!,2,0)</f>
        <v>#REF!</v>
      </c>
    </row>
    <row r="1151" spans="1:27" x14ac:dyDescent="0.3">
      <c r="A1151" s="3">
        <v>22339</v>
      </c>
      <c r="B1151" s="3">
        <v>497</v>
      </c>
      <c r="C1151" s="3">
        <v>65</v>
      </c>
      <c r="D1151" s="29">
        <v>-4.4420111939482629E-2</v>
      </c>
      <c r="E1151" s="27">
        <v>7.2404355238560045</v>
      </c>
      <c r="F1151" s="23" t="str">
        <f t="shared" si="52"/>
        <v>7 to 8</v>
      </c>
      <c r="G1151" s="23">
        <f t="shared" si="53"/>
        <v>724</v>
      </c>
      <c r="H1151" t="s">
        <v>1081</v>
      </c>
      <c r="I1151" s="24">
        <v>2</v>
      </c>
      <c r="J1151" t="s">
        <v>1066</v>
      </c>
      <c r="Y1151" s="3" t="s">
        <v>245</v>
      </c>
      <c r="Z1151" s="3" t="str">
        <f t="shared" si="54"/>
        <v>Standard</v>
      </c>
      <c r="AA1151" s="5" t="e">
        <f>VLOOKUP(Y1151,#REF!,2,0)</f>
        <v>#REF!</v>
      </c>
    </row>
    <row r="1152" spans="1:27" x14ac:dyDescent="0.3">
      <c r="A1152" s="3">
        <v>22340</v>
      </c>
      <c r="B1152" s="3">
        <v>497</v>
      </c>
      <c r="C1152" s="3">
        <v>103</v>
      </c>
      <c r="D1152" s="29">
        <v>-9.1461738340028409E-2</v>
      </c>
      <c r="E1152" s="27">
        <v>7.3343137430001297</v>
      </c>
      <c r="F1152" s="23" t="str">
        <f t="shared" si="52"/>
        <v>7 to 8</v>
      </c>
      <c r="G1152" s="23">
        <f t="shared" si="53"/>
        <v>733</v>
      </c>
      <c r="H1152" t="s">
        <v>1081</v>
      </c>
      <c r="I1152" s="24">
        <v>2</v>
      </c>
      <c r="J1152" t="s">
        <v>1066</v>
      </c>
      <c r="Y1152" s="3" t="s">
        <v>29</v>
      </c>
      <c r="Z1152" s="3" t="str">
        <f t="shared" si="54"/>
        <v>Standard</v>
      </c>
      <c r="AA1152" s="5" t="e">
        <f>VLOOKUP(Y1152,#REF!,2,0)</f>
        <v>#REF!</v>
      </c>
    </row>
    <row r="1153" spans="1:27" x14ac:dyDescent="0.3">
      <c r="A1153" s="3">
        <v>22341</v>
      </c>
      <c r="B1153" s="3">
        <v>507</v>
      </c>
      <c r="C1153" s="3">
        <v>87</v>
      </c>
      <c r="D1153" s="29">
        <v>0.15634509550204953</v>
      </c>
      <c r="E1153" s="27">
        <v>7.582499700549711</v>
      </c>
      <c r="F1153" s="23" t="str">
        <f t="shared" si="52"/>
        <v>7 to 8</v>
      </c>
      <c r="G1153" s="23">
        <f t="shared" si="53"/>
        <v>758</v>
      </c>
      <c r="H1153" t="s">
        <v>1082</v>
      </c>
      <c r="I1153" s="24">
        <v>2</v>
      </c>
      <c r="J1153" t="s">
        <v>1085</v>
      </c>
      <c r="Y1153" s="3" t="s">
        <v>361</v>
      </c>
      <c r="Z1153" s="3" t="str">
        <f t="shared" si="54"/>
        <v>Standard</v>
      </c>
      <c r="AA1153" s="5" t="e">
        <f>VLOOKUP(Y1153,#REF!,2,0)</f>
        <v>#REF!</v>
      </c>
    </row>
    <row r="1154" spans="1:27" x14ac:dyDescent="0.3">
      <c r="A1154" s="3">
        <v>22342</v>
      </c>
      <c r="B1154" s="3">
        <v>494</v>
      </c>
      <c r="C1154" s="3">
        <v>145</v>
      </c>
      <c r="D1154" s="29">
        <v>-1.8323213626086382E-2</v>
      </c>
      <c r="E1154" s="27">
        <v>7.6144713309492387</v>
      </c>
      <c r="F1154" s="23" t="str">
        <f t="shared" ref="F1154:F1217" si="55">IF(AND(E1154&gt;1,E1154&lt;2),"1 to 2",IF(AND(E1154&gt;2,E1154&lt;3),"2 to 3",IF(AND(E1154&gt;3,E1154&lt;4),"3 to 4",IF(AND(E1154&gt;4,E1154&lt;5),"4 to 5",IF(AND(E1154&gt;5,E1154&lt;6),"5 to 6",IF(AND(E1154&gt;6,E1154&lt;7),"6 to 7",IF(AND(E1154&gt;7,E1154&lt;8),"7 to 8",IF(AND(E1154&gt;8,E1154&lt;9),"8 to 9",IF(AND(E1154&gt;9,E1154&lt;10),"9 to 10","N/A")))))))))</f>
        <v>7 to 8</v>
      </c>
      <c r="G1154" s="23">
        <f t="shared" ref="G1154:G1217" si="56">ROUND(E1154*100,0)</f>
        <v>761</v>
      </c>
      <c r="H1154" t="s">
        <v>1082</v>
      </c>
      <c r="I1154" s="24">
        <v>2</v>
      </c>
      <c r="J1154" t="s">
        <v>1085</v>
      </c>
      <c r="Y1154" s="3" t="s">
        <v>157</v>
      </c>
      <c r="Z1154" s="3" t="str">
        <f t="shared" ref="Z1154:Z1217" si="57">VLOOKUP(Y1154,A:J,10,0)</f>
        <v>Standard</v>
      </c>
      <c r="AA1154" s="5" t="e">
        <f>VLOOKUP(Y1154,#REF!,2,0)</f>
        <v>#REF!</v>
      </c>
    </row>
    <row r="1155" spans="1:27" x14ac:dyDescent="0.3">
      <c r="A1155" s="3">
        <v>22343</v>
      </c>
      <c r="B1155" s="3">
        <v>494</v>
      </c>
      <c r="C1155" s="3">
        <v>113</v>
      </c>
      <c r="D1155" s="29">
        <v>1.807801413319945E-3</v>
      </c>
      <c r="E1155" s="27">
        <v>7.5563381251872226</v>
      </c>
      <c r="F1155" s="23" t="str">
        <f t="shared" si="55"/>
        <v>7 to 8</v>
      </c>
      <c r="G1155" s="23">
        <f t="shared" si="56"/>
        <v>756</v>
      </c>
      <c r="H1155" t="s">
        <v>1082</v>
      </c>
      <c r="I1155" s="24">
        <v>2</v>
      </c>
      <c r="J1155" t="s">
        <v>1085</v>
      </c>
      <c r="Y1155" s="3" t="s">
        <v>813</v>
      </c>
      <c r="Z1155" s="3" t="str">
        <f t="shared" si="57"/>
        <v>Standard</v>
      </c>
      <c r="AA1155" s="5" t="e">
        <f>VLOOKUP(Y1155,#REF!,2,0)</f>
        <v>#REF!</v>
      </c>
    </row>
    <row r="1156" spans="1:27" x14ac:dyDescent="0.3">
      <c r="A1156" s="3">
        <v>22344</v>
      </c>
      <c r="B1156" s="3">
        <v>494</v>
      </c>
      <c r="C1156" s="3">
        <v>94</v>
      </c>
      <c r="D1156" s="29">
        <v>-1.2652168211239411E-2</v>
      </c>
      <c r="E1156" s="27">
        <v>7.4622528366864955</v>
      </c>
      <c r="F1156" s="23" t="str">
        <f t="shared" si="55"/>
        <v>7 to 8</v>
      </c>
      <c r="G1156" s="23">
        <f t="shared" si="56"/>
        <v>746</v>
      </c>
      <c r="H1156" t="s">
        <v>1081</v>
      </c>
      <c r="I1156" s="24">
        <v>2</v>
      </c>
      <c r="J1156" t="s">
        <v>1066</v>
      </c>
      <c r="Y1156" s="3" t="s">
        <v>78</v>
      </c>
      <c r="Z1156" s="3" t="str">
        <f t="shared" si="57"/>
        <v>Standard</v>
      </c>
      <c r="AA1156" s="5" t="e">
        <f>VLOOKUP(Y1156,#REF!,2,0)</f>
        <v>#REF!</v>
      </c>
    </row>
    <row r="1157" spans="1:27" x14ac:dyDescent="0.3">
      <c r="A1157" s="3">
        <v>22345</v>
      </c>
      <c r="B1157" s="3">
        <v>494</v>
      </c>
      <c r="C1157" s="3">
        <v>88</v>
      </c>
      <c r="D1157" s="29">
        <v>-2.4493236648794933E-2</v>
      </c>
      <c r="E1157" s="27">
        <v>7.4171710084610387</v>
      </c>
      <c r="F1157" s="23" t="str">
        <f t="shared" si="55"/>
        <v>7 to 8</v>
      </c>
      <c r="G1157" s="23">
        <f t="shared" si="56"/>
        <v>742</v>
      </c>
      <c r="H1157" t="s">
        <v>1081</v>
      </c>
      <c r="I1157" s="24">
        <v>2</v>
      </c>
      <c r="J1157" t="s">
        <v>1066</v>
      </c>
      <c r="Y1157" s="3" t="s">
        <v>572</v>
      </c>
      <c r="Z1157" s="3" t="str">
        <f t="shared" si="57"/>
        <v>Standard</v>
      </c>
      <c r="AA1157" s="5" t="e">
        <f>VLOOKUP(Y1157,#REF!,2,0)</f>
        <v>#REF!</v>
      </c>
    </row>
    <row r="1158" spans="1:27" x14ac:dyDescent="0.3">
      <c r="A1158" s="3">
        <v>22346</v>
      </c>
      <c r="B1158" s="3">
        <v>494</v>
      </c>
      <c r="C1158" s="3">
        <v>72</v>
      </c>
      <c r="D1158" s="29">
        <v>-2.3271002945102256E-2</v>
      </c>
      <c r="E1158" s="27">
        <v>7.3445389921089053</v>
      </c>
      <c r="F1158" s="23" t="str">
        <f t="shared" si="55"/>
        <v>7 to 8</v>
      </c>
      <c r="G1158" s="23">
        <f t="shared" si="56"/>
        <v>734</v>
      </c>
      <c r="H1158" t="s">
        <v>1081</v>
      </c>
      <c r="I1158" s="24">
        <v>2</v>
      </c>
      <c r="J1158" t="s">
        <v>1066</v>
      </c>
      <c r="Y1158" s="3" t="s">
        <v>459</v>
      </c>
      <c r="Z1158" s="3" t="str">
        <f t="shared" si="57"/>
        <v>Standard</v>
      </c>
      <c r="AA1158" s="5" t="e">
        <f>VLOOKUP(Y1158,#REF!,2,0)</f>
        <v>#REF!</v>
      </c>
    </row>
    <row r="1159" spans="1:27" x14ac:dyDescent="0.3">
      <c r="A1159" s="3">
        <v>22348</v>
      </c>
      <c r="B1159" s="3">
        <v>492</v>
      </c>
      <c r="C1159" s="3">
        <v>372</v>
      </c>
      <c r="D1159" s="29">
        <v>2.7701769201543509E-2</v>
      </c>
      <c r="E1159" s="27">
        <v>8.068447977863995</v>
      </c>
      <c r="F1159" s="23" t="str">
        <f t="shared" si="55"/>
        <v>8 to 9</v>
      </c>
      <c r="G1159" s="23">
        <f t="shared" si="56"/>
        <v>807</v>
      </c>
      <c r="H1159" t="s">
        <v>1082</v>
      </c>
      <c r="I1159" s="24">
        <v>2</v>
      </c>
      <c r="J1159" t="s">
        <v>1085</v>
      </c>
      <c r="Y1159" s="3" t="s">
        <v>267</v>
      </c>
      <c r="Z1159" s="3" t="str">
        <f t="shared" si="57"/>
        <v>Standard</v>
      </c>
      <c r="AA1159" s="5" t="e">
        <f>VLOOKUP(Y1159,#REF!,2,0)</f>
        <v>#REF!</v>
      </c>
    </row>
    <row r="1160" spans="1:27" x14ac:dyDescent="0.3">
      <c r="A1160" s="3">
        <v>22349</v>
      </c>
      <c r="B1160" s="3">
        <v>494</v>
      </c>
      <c r="C1160" s="3">
        <v>111</v>
      </c>
      <c r="D1160" s="29">
        <v>0.30769095216577835</v>
      </c>
      <c r="E1160" s="27">
        <v>8.0190479260642888</v>
      </c>
      <c r="F1160" s="23" t="str">
        <f t="shared" si="55"/>
        <v>8 to 9</v>
      </c>
      <c r="G1160" s="23">
        <f t="shared" si="56"/>
        <v>802</v>
      </c>
      <c r="H1160" t="s">
        <v>1082</v>
      </c>
      <c r="I1160" s="24">
        <v>2</v>
      </c>
      <c r="J1160" t="s">
        <v>1085</v>
      </c>
      <c r="Y1160" s="3" t="s">
        <v>277</v>
      </c>
      <c r="Z1160" s="3" t="str">
        <f t="shared" si="57"/>
        <v>Standard</v>
      </c>
      <c r="AA1160" s="5" t="e">
        <f>VLOOKUP(Y1160,#REF!,2,0)</f>
        <v>#REF!</v>
      </c>
    </row>
    <row r="1161" spans="1:27" x14ac:dyDescent="0.3">
      <c r="A1161" s="3">
        <v>22350</v>
      </c>
      <c r="B1161" s="3">
        <v>497</v>
      </c>
      <c r="C1161" s="3">
        <v>109</v>
      </c>
      <c r="D1161" s="29">
        <v>0.44438684897860747</v>
      </c>
      <c r="E1161" s="27">
        <v>8.1573410886568389</v>
      </c>
      <c r="F1161" s="23" t="str">
        <f t="shared" si="55"/>
        <v>8 to 9</v>
      </c>
      <c r="G1161" s="23">
        <f t="shared" si="56"/>
        <v>816</v>
      </c>
      <c r="H1161" t="s">
        <v>1082</v>
      </c>
      <c r="I1161" s="24">
        <v>2</v>
      </c>
      <c r="J1161" t="s">
        <v>1085</v>
      </c>
      <c r="Y1161" s="3" t="s">
        <v>410</v>
      </c>
      <c r="Z1161" s="3" t="str">
        <f t="shared" si="57"/>
        <v>Standard</v>
      </c>
      <c r="AA1161" s="5" t="e">
        <f>VLOOKUP(Y1161,#REF!,2,0)</f>
        <v>#REF!</v>
      </c>
    </row>
    <row r="1162" spans="1:27" x14ac:dyDescent="0.3">
      <c r="A1162" s="3">
        <v>22351</v>
      </c>
      <c r="B1162" s="3">
        <v>580</v>
      </c>
      <c r="C1162" s="3">
        <v>1</v>
      </c>
      <c r="D1162" s="29">
        <v>1</v>
      </c>
      <c r="E1162" s="27">
        <v>6.4527882005843136</v>
      </c>
      <c r="F1162" s="23" t="str">
        <f t="shared" si="55"/>
        <v>6 to 7</v>
      </c>
      <c r="G1162" s="23">
        <f t="shared" si="56"/>
        <v>645</v>
      </c>
      <c r="H1162" t="s">
        <v>1081</v>
      </c>
      <c r="I1162" s="24">
        <v>1</v>
      </c>
      <c r="J1162" t="s">
        <v>1066</v>
      </c>
      <c r="Y1162" s="3" t="s">
        <v>22</v>
      </c>
      <c r="Z1162" s="3" t="str">
        <f t="shared" si="57"/>
        <v>Standard</v>
      </c>
      <c r="AA1162" s="5" t="e">
        <f>VLOOKUP(Y1162,#REF!,2,0)</f>
        <v>#REF!</v>
      </c>
    </row>
    <row r="1163" spans="1:27" x14ac:dyDescent="0.3">
      <c r="A1163" s="3">
        <v>22352</v>
      </c>
      <c r="B1163" s="3">
        <v>496</v>
      </c>
      <c r="C1163" s="3">
        <v>457</v>
      </c>
      <c r="D1163" s="29">
        <v>0.16373705983305231</v>
      </c>
      <c r="E1163" s="27">
        <v>8.3246597750817486</v>
      </c>
      <c r="F1163" s="23" t="str">
        <f t="shared" si="55"/>
        <v>8 to 9</v>
      </c>
      <c r="G1163" s="23">
        <f t="shared" si="56"/>
        <v>832</v>
      </c>
      <c r="H1163" t="s">
        <v>1082</v>
      </c>
      <c r="I1163" s="24">
        <v>2</v>
      </c>
      <c r="J1163" t="s">
        <v>1085</v>
      </c>
      <c r="Y1163" s="3" t="s">
        <v>579</v>
      </c>
      <c r="Z1163" s="3" t="str">
        <f t="shared" si="57"/>
        <v>Standard</v>
      </c>
      <c r="AA1163" s="5" t="e">
        <f>VLOOKUP(Y1163,#REF!,2,0)</f>
        <v>#REF!</v>
      </c>
    </row>
    <row r="1164" spans="1:27" x14ac:dyDescent="0.3">
      <c r="A1164" s="3">
        <v>22353</v>
      </c>
      <c r="B1164" s="3">
        <v>579</v>
      </c>
      <c r="C1164" s="3">
        <v>34</v>
      </c>
      <c r="D1164" s="29">
        <v>1</v>
      </c>
      <c r="E1164" s="27">
        <v>7.540725513957824</v>
      </c>
      <c r="F1164" s="23" t="str">
        <f t="shared" si="55"/>
        <v>7 to 8</v>
      </c>
      <c r="G1164" s="23">
        <f t="shared" si="56"/>
        <v>754</v>
      </c>
      <c r="H1164" t="s">
        <v>1082</v>
      </c>
      <c r="I1164" s="24">
        <v>1</v>
      </c>
      <c r="J1164" t="s">
        <v>1085</v>
      </c>
      <c r="Y1164" s="3" t="s">
        <v>93</v>
      </c>
      <c r="Z1164" s="3" t="str">
        <f t="shared" si="57"/>
        <v>Standard</v>
      </c>
      <c r="AA1164" s="5" t="e">
        <f>VLOOKUP(Y1164,#REF!,2,0)</f>
        <v>#REF!</v>
      </c>
    </row>
    <row r="1165" spans="1:27" x14ac:dyDescent="0.3">
      <c r="A1165" s="3">
        <v>22354</v>
      </c>
      <c r="B1165" s="3">
        <v>509</v>
      </c>
      <c r="C1165" s="3">
        <v>70</v>
      </c>
      <c r="D1165" s="29">
        <v>0.27846476588357427</v>
      </c>
      <c r="E1165" s="27">
        <v>7.6588627031708301</v>
      </c>
      <c r="F1165" s="23" t="str">
        <f t="shared" si="55"/>
        <v>7 to 8</v>
      </c>
      <c r="G1165" s="23">
        <f t="shared" si="56"/>
        <v>766</v>
      </c>
      <c r="H1165" t="s">
        <v>1082</v>
      </c>
      <c r="I1165" s="24">
        <v>2</v>
      </c>
      <c r="J1165" t="s">
        <v>1085</v>
      </c>
      <c r="Y1165" s="3" t="s">
        <v>94</v>
      </c>
      <c r="Z1165" s="3" t="str">
        <f t="shared" si="57"/>
        <v>Standard</v>
      </c>
      <c r="AA1165" s="5" t="e">
        <f>VLOOKUP(Y1165,#REF!,2,0)</f>
        <v>#REF!</v>
      </c>
    </row>
    <row r="1166" spans="1:27" x14ac:dyDescent="0.3">
      <c r="A1166" s="3">
        <v>22355</v>
      </c>
      <c r="B1166" s="3">
        <v>494</v>
      </c>
      <c r="C1166" s="3">
        <v>950</v>
      </c>
      <c r="D1166" s="29">
        <v>4.3415060831251059E-3</v>
      </c>
      <c r="E1166" s="27">
        <v>8.3607609006475023</v>
      </c>
      <c r="F1166" s="23" t="str">
        <f t="shared" si="55"/>
        <v>8 to 9</v>
      </c>
      <c r="G1166" s="23">
        <f t="shared" si="56"/>
        <v>836</v>
      </c>
      <c r="H1166" t="s">
        <v>1082</v>
      </c>
      <c r="I1166" s="24">
        <v>2</v>
      </c>
      <c r="J1166" t="s">
        <v>1085</v>
      </c>
      <c r="Y1166" s="3" t="s">
        <v>47</v>
      </c>
      <c r="Z1166" s="3" t="str">
        <f t="shared" si="57"/>
        <v>Standard</v>
      </c>
      <c r="AA1166" s="5" t="e">
        <f>VLOOKUP(Y1166,#REF!,2,0)</f>
        <v>#REF!</v>
      </c>
    </row>
    <row r="1167" spans="1:27" x14ac:dyDescent="0.3">
      <c r="A1167" s="3">
        <v>22356</v>
      </c>
      <c r="B1167" s="3">
        <v>494</v>
      </c>
      <c r="C1167" s="3">
        <v>795</v>
      </c>
      <c r="D1167" s="29">
        <v>2.1105213298844631E-2</v>
      </c>
      <c r="E1167" s="27">
        <v>8.3228273457681965</v>
      </c>
      <c r="F1167" s="23" t="str">
        <f t="shared" si="55"/>
        <v>8 to 9</v>
      </c>
      <c r="G1167" s="23">
        <f t="shared" si="56"/>
        <v>832</v>
      </c>
      <c r="H1167" t="s">
        <v>1082</v>
      </c>
      <c r="I1167" s="24">
        <v>2</v>
      </c>
      <c r="J1167" t="s">
        <v>1085</v>
      </c>
      <c r="Y1167" s="3" t="s">
        <v>175</v>
      </c>
      <c r="Z1167" s="3" t="str">
        <f t="shared" si="57"/>
        <v>Standard</v>
      </c>
      <c r="AA1167" s="5" t="e">
        <f>VLOOKUP(Y1167,#REF!,2,0)</f>
        <v>#REF!</v>
      </c>
    </row>
    <row r="1168" spans="1:27" x14ac:dyDescent="0.3">
      <c r="A1168" s="3">
        <v>22357</v>
      </c>
      <c r="B1168" s="3">
        <v>496</v>
      </c>
      <c r="C1168" s="3">
        <v>132</v>
      </c>
      <c r="D1168" s="29">
        <v>0.38472602948242018</v>
      </c>
      <c r="E1168" s="27">
        <v>8.1646318606199291</v>
      </c>
      <c r="F1168" s="23" t="str">
        <f t="shared" si="55"/>
        <v>8 to 9</v>
      </c>
      <c r="G1168" s="23">
        <f t="shared" si="56"/>
        <v>816</v>
      </c>
      <c r="H1168" t="s">
        <v>1082</v>
      </c>
      <c r="I1168" s="24">
        <v>2</v>
      </c>
      <c r="J1168" t="s">
        <v>1085</v>
      </c>
      <c r="Y1168" s="3" t="s">
        <v>96</v>
      </c>
      <c r="Z1168" s="3" t="str">
        <f t="shared" si="57"/>
        <v>Standard</v>
      </c>
      <c r="AA1168" s="5" t="e">
        <f>VLOOKUP(Y1168,#REF!,2,0)</f>
        <v>#REF!</v>
      </c>
    </row>
    <row r="1169" spans="1:27" x14ac:dyDescent="0.3">
      <c r="A1169" s="3">
        <v>22358</v>
      </c>
      <c r="B1169" s="3">
        <v>496</v>
      </c>
      <c r="C1169" s="3">
        <v>225</v>
      </c>
      <c r="D1169" s="29">
        <v>0.39136059002923712</v>
      </c>
      <c r="E1169" s="27">
        <v>8.3729912024582411</v>
      </c>
      <c r="F1169" s="23" t="str">
        <f t="shared" si="55"/>
        <v>8 to 9</v>
      </c>
      <c r="G1169" s="23">
        <f t="shared" si="56"/>
        <v>837</v>
      </c>
      <c r="H1169" t="s">
        <v>1082</v>
      </c>
      <c r="I1169" s="24">
        <v>2</v>
      </c>
      <c r="J1169" t="s">
        <v>1085</v>
      </c>
      <c r="Y1169" s="3" t="s">
        <v>293</v>
      </c>
      <c r="Z1169" s="3" t="str">
        <f t="shared" si="57"/>
        <v>Standard</v>
      </c>
      <c r="AA1169" s="5" t="e">
        <f>VLOOKUP(Y1169,#REF!,2,0)</f>
        <v>#REF!</v>
      </c>
    </row>
    <row r="1170" spans="1:27" x14ac:dyDescent="0.3">
      <c r="A1170" s="3">
        <v>22359</v>
      </c>
      <c r="B1170" s="3">
        <v>509</v>
      </c>
      <c r="C1170" s="3">
        <v>75</v>
      </c>
      <c r="D1170" s="29">
        <v>0.15409461270571015</v>
      </c>
      <c r="E1170" s="27">
        <v>7.5042398264301191</v>
      </c>
      <c r="F1170" s="23" t="str">
        <f t="shared" si="55"/>
        <v>7 to 8</v>
      </c>
      <c r="G1170" s="23">
        <f t="shared" si="56"/>
        <v>750</v>
      </c>
      <c r="H1170" t="s">
        <v>1082</v>
      </c>
      <c r="I1170" s="24">
        <v>2</v>
      </c>
      <c r="J1170" t="s">
        <v>1085</v>
      </c>
      <c r="Y1170" s="3" t="s">
        <v>647</v>
      </c>
      <c r="Z1170" s="3" t="str">
        <f t="shared" si="57"/>
        <v>Standard</v>
      </c>
      <c r="AA1170" s="5" t="e">
        <f>VLOOKUP(Y1170,#REF!,2,0)</f>
        <v>#REF!</v>
      </c>
    </row>
    <row r="1171" spans="1:27" x14ac:dyDescent="0.3">
      <c r="A1171" s="3">
        <v>22360</v>
      </c>
      <c r="B1171" s="3">
        <v>496</v>
      </c>
      <c r="C1171" s="3">
        <v>202</v>
      </c>
      <c r="D1171" s="29">
        <v>0.23435909570434271</v>
      </c>
      <c r="E1171" s="27">
        <v>8.1216019791403831</v>
      </c>
      <c r="F1171" s="23" t="str">
        <f t="shared" si="55"/>
        <v>8 to 9</v>
      </c>
      <c r="G1171" s="23">
        <f t="shared" si="56"/>
        <v>812</v>
      </c>
      <c r="H1171" t="s">
        <v>1082</v>
      </c>
      <c r="I1171" s="24">
        <v>2</v>
      </c>
      <c r="J1171" t="s">
        <v>1085</v>
      </c>
      <c r="Y1171" s="3" t="s">
        <v>864</v>
      </c>
      <c r="Z1171" s="3" t="str">
        <f t="shared" si="57"/>
        <v>Standard</v>
      </c>
      <c r="AA1171" s="5" t="e">
        <f>VLOOKUP(Y1171,#REF!,2,0)</f>
        <v>#REF!</v>
      </c>
    </row>
    <row r="1172" spans="1:27" x14ac:dyDescent="0.3">
      <c r="A1172" s="3">
        <v>22361</v>
      </c>
      <c r="B1172" s="3">
        <v>497</v>
      </c>
      <c r="C1172" s="3">
        <v>218</v>
      </c>
      <c r="D1172" s="29">
        <v>0.37534961281135643</v>
      </c>
      <c r="E1172" s="27">
        <v>8.3307402859052626</v>
      </c>
      <c r="F1172" s="23" t="str">
        <f t="shared" si="55"/>
        <v>8 to 9</v>
      </c>
      <c r="G1172" s="23">
        <f t="shared" si="56"/>
        <v>833</v>
      </c>
      <c r="H1172" t="s">
        <v>1082</v>
      </c>
      <c r="I1172" s="24">
        <v>2</v>
      </c>
      <c r="J1172" t="s">
        <v>1085</v>
      </c>
      <c r="Y1172" s="3" t="s">
        <v>581</v>
      </c>
      <c r="Z1172" s="3" t="str">
        <f t="shared" si="57"/>
        <v>Standard</v>
      </c>
      <c r="AA1172" s="5" t="e">
        <f>VLOOKUP(Y1172,#REF!,2,0)</f>
        <v>#REF!</v>
      </c>
    </row>
    <row r="1173" spans="1:27" x14ac:dyDescent="0.3">
      <c r="A1173" s="3">
        <v>22362</v>
      </c>
      <c r="B1173" s="3">
        <v>497</v>
      </c>
      <c r="C1173" s="3">
        <v>116</v>
      </c>
      <c r="D1173" s="29">
        <v>0.1022925091408898</v>
      </c>
      <c r="E1173" s="27">
        <v>7.7044645004418726</v>
      </c>
      <c r="F1173" s="23" t="str">
        <f t="shared" si="55"/>
        <v>7 to 8</v>
      </c>
      <c r="G1173" s="23">
        <f t="shared" si="56"/>
        <v>770</v>
      </c>
      <c r="H1173" t="s">
        <v>1082</v>
      </c>
      <c r="I1173" s="24">
        <v>2</v>
      </c>
      <c r="J1173" t="s">
        <v>1085</v>
      </c>
      <c r="Y1173" s="3" t="s">
        <v>98</v>
      </c>
      <c r="Z1173" s="3" t="str">
        <f t="shared" si="57"/>
        <v>Standard</v>
      </c>
      <c r="AA1173" s="5" t="e">
        <f>VLOOKUP(Y1173,#REF!,2,0)</f>
        <v>#REF!</v>
      </c>
    </row>
    <row r="1174" spans="1:27" x14ac:dyDescent="0.3">
      <c r="A1174" s="3">
        <v>22363</v>
      </c>
      <c r="B1174" s="3">
        <v>505</v>
      </c>
      <c r="C1174" s="3">
        <v>77</v>
      </c>
      <c r="D1174" s="29">
        <v>0.11850834337960556</v>
      </c>
      <c r="E1174" s="27">
        <v>7.4980240961461426</v>
      </c>
      <c r="F1174" s="23" t="str">
        <f t="shared" si="55"/>
        <v>7 to 8</v>
      </c>
      <c r="G1174" s="23">
        <f t="shared" si="56"/>
        <v>750</v>
      </c>
      <c r="H1174" t="s">
        <v>1081</v>
      </c>
      <c r="I1174" s="24">
        <v>2</v>
      </c>
      <c r="J1174" t="s">
        <v>1066</v>
      </c>
      <c r="Y1174" s="3" t="s">
        <v>606</v>
      </c>
      <c r="Z1174" s="3" t="str">
        <f t="shared" si="57"/>
        <v>Standard</v>
      </c>
      <c r="AA1174" s="5" t="e">
        <f>VLOOKUP(Y1174,#REF!,2,0)</f>
        <v>#REF!</v>
      </c>
    </row>
    <row r="1175" spans="1:27" x14ac:dyDescent="0.3">
      <c r="A1175" s="3">
        <v>22364</v>
      </c>
      <c r="B1175" s="3">
        <v>496</v>
      </c>
      <c r="C1175" s="3">
        <v>156</v>
      </c>
      <c r="D1175" s="29">
        <v>0.18638110156568793</v>
      </c>
      <c r="E1175" s="27">
        <v>7.9548627195661012</v>
      </c>
      <c r="F1175" s="23" t="str">
        <f t="shared" si="55"/>
        <v>7 to 8</v>
      </c>
      <c r="G1175" s="23">
        <f t="shared" si="56"/>
        <v>795</v>
      </c>
      <c r="H1175" t="s">
        <v>1082</v>
      </c>
      <c r="I1175" s="24">
        <v>2</v>
      </c>
      <c r="J1175" t="s">
        <v>1085</v>
      </c>
      <c r="Y1175" s="3" t="s">
        <v>582</v>
      </c>
      <c r="Z1175" s="3" t="str">
        <f t="shared" si="57"/>
        <v>Standard</v>
      </c>
      <c r="AA1175" s="5" t="e">
        <f>VLOOKUP(Y1175,#REF!,2,0)</f>
        <v>#REF!</v>
      </c>
    </row>
    <row r="1176" spans="1:27" x14ac:dyDescent="0.3">
      <c r="A1176" s="3">
        <v>22365</v>
      </c>
      <c r="B1176" s="3">
        <v>496</v>
      </c>
      <c r="C1176" s="3">
        <v>85</v>
      </c>
      <c r="D1176" s="29">
        <v>-0.1697510252975791</v>
      </c>
      <c r="E1176" s="27">
        <v>7.150613063953843</v>
      </c>
      <c r="F1176" s="23" t="str">
        <f t="shared" si="55"/>
        <v>7 to 8</v>
      </c>
      <c r="G1176" s="23">
        <f t="shared" si="56"/>
        <v>715</v>
      </c>
      <c r="H1176" t="s">
        <v>1081</v>
      </c>
      <c r="I1176" s="24">
        <v>2</v>
      </c>
      <c r="J1176" t="s">
        <v>1066</v>
      </c>
      <c r="Y1176" s="3" t="s">
        <v>185</v>
      </c>
      <c r="Z1176" s="3" t="str">
        <f t="shared" si="57"/>
        <v>Standard</v>
      </c>
      <c r="AA1176" s="5" t="e">
        <f>VLOOKUP(Y1176,#REF!,2,0)</f>
        <v>#REF!</v>
      </c>
    </row>
    <row r="1177" spans="1:27" x14ac:dyDescent="0.3">
      <c r="A1177" s="3">
        <v>22366</v>
      </c>
      <c r="B1177" s="3">
        <v>496</v>
      </c>
      <c r="C1177" s="3">
        <v>114</v>
      </c>
      <c r="D1177" s="29">
        <v>7.6334610634408551E-2</v>
      </c>
      <c r="E1177" s="27">
        <v>7.6659797064351087</v>
      </c>
      <c r="F1177" s="23" t="str">
        <f t="shared" si="55"/>
        <v>7 to 8</v>
      </c>
      <c r="G1177" s="23">
        <f t="shared" si="56"/>
        <v>767</v>
      </c>
      <c r="H1177" t="s">
        <v>1082</v>
      </c>
      <c r="I1177" s="24">
        <v>2</v>
      </c>
      <c r="J1177" t="s">
        <v>1085</v>
      </c>
      <c r="Y1177" s="3" t="s">
        <v>805</v>
      </c>
      <c r="Z1177" s="3" t="str">
        <f t="shared" si="57"/>
        <v>Standard</v>
      </c>
      <c r="AA1177" s="5" t="e">
        <f>VLOOKUP(Y1177,#REF!,2,0)</f>
        <v>#REF!</v>
      </c>
    </row>
    <row r="1178" spans="1:27" x14ac:dyDescent="0.3">
      <c r="A1178" s="3">
        <v>22367</v>
      </c>
      <c r="B1178" s="3">
        <v>494</v>
      </c>
      <c r="C1178" s="3">
        <v>553</v>
      </c>
      <c r="D1178" s="29">
        <v>0.20177057895220685</v>
      </c>
      <c r="E1178" s="27">
        <v>8.4731284150999997</v>
      </c>
      <c r="F1178" s="23" t="str">
        <f t="shared" si="55"/>
        <v>8 to 9</v>
      </c>
      <c r="G1178" s="23">
        <f t="shared" si="56"/>
        <v>847</v>
      </c>
      <c r="H1178" t="s">
        <v>1082</v>
      </c>
      <c r="I1178" s="24">
        <v>2</v>
      </c>
      <c r="J1178" t="s">
        <v>1085</v>
      </c>
      <c r="Y1178" s="3" t="s">
        <v>845</v>
      </c>
      <c r="Z1178" s="3" t="str">
        <f t="shared" si="57"/>
        <v>Standard</v>
      </c>
      <c r="AA1178" s="5" t="e">
        <f>VLOOKUP(Y1178,#REF!,2,0)</f>
        <v>#REF!</v>
      </c>
    </row>
    <row r="1179" spans="1:27" x14ac:dyDescent="0.3">
      <c r="A1179" s="3">
        <v>22371</v>
      </c>
      <c r="B1179" s="3">
        <v>494</v>
      </c>
      <c r="C1179" s="3">
        <v>302</v>
      </c>
      <c r="D1179" s="29">
        <v>0.19672462407312769</v>
      </c>
      <c r="E1179" s="27">
        <v>8.2381551070757428</v>
      </c>
      <c r="F1179" s="23" t="str">
        <f t="shared" si="55"/>
        <v>8 to 9</v>
      </c>
      <c r="G1179" s="23">
        <f t="shared" si="56"/>
        <v>824</v>
      </c>
      <c r="H1179" t="s">
        <v>1082</v>
      </c>
      <c r="I1179" s="24">
        <v>2</v>
      </c>
      <c r="J1179" t="s">
        <v>1085</v>
      </c>
      <c r="Y1179" s="3" t="s">
        <v>885</v>
      </c>
      <c r="Z1179" s="3" t="str">
        <f t="shared" si="57"/>
        <v>Standard</v>
      </c>
      <c r="AA1179" s="5" t="e">
        <f>VLOOKUP(Y1179,#REF!,2,0)</f>
        <v>#REF!</v>
      </c>
    </row>
    <row r="1180" spans="1:27" x14ac:dyDescent="0.3">
      <c r="A1180" s="3">
        <v>22372</v>
      </c>
      <c r="B1180" s="3">
        <v>494</v>
      </c>
      <c r="C1180" s="3">
        <v>112</v>
      </c>
      <c r="D1180" s="29">
        <v>0.18397461502457138</v>
      </c>
      <c r="E1180" s="27">
        <v>7.8473240756574647</v>
      </c>
      <c r="F1180" s="23" t="str">
        <f t="shared" si="55"/>
        <v>7 to 8</v>
      </c>
      <c r="G1180" s="23">
        <f t="shared" si="56"/>
        <v>785</v>
      </c>
      <c r="H1180" t="s">
        <v>1082</v>
      </c>
      <c r="I1180" s="24">
        <v>2</v>
      </c>
      <c r="J1180" t="s">
        <v>1085</v>
      </c>
      <c r="Y1180" s="3" t="s">
        <v>646</v>
      </c>
      <c r="Z1180" s="3" t="str">
        <f t="shared" si="57"/>
        <v>Standard</v>
      </c>
      <c r="AA1180" s="5" t="e">
        <f>VLOOKUP(Y1180,#REF!,2,0)</f>
        <v>#REF!</v>
      </c>
    </row>
    <row r="1181" spans="1:27" x14ac:dyDescent="0.3">
      <c r="A1181" s="3">
        <v>22374</v>
      </c>
      <c r="B1181" s="3">
        <v>494</v>
      </c>
      <c r="C1181" s="3">
        <v>176</v>
      </c>
      <c r="D1181" s="29">
        <v>0.15943202413593471</v>
      </c>
      <c r="E1181" s="27">
        <v>7.9796579743984308</v>
      </c>
      <c r="F1181" s="23" t="str">
        <f t="shared" si="55"/>
        <v>7 to 8</v>
      </c>
      <c r="G1181" s="23">
        <f t="shared" si="56"/>
        <v>798</v>
      </c>
      <c r="H1181" t="s">
        <v>1082</v>
      </c>
      <c r="I1181" s="24">
        <v>2</v>
      </c>
      <c r="J1181" t="s">
        <v>1085</v>
      </c>
      <c r="Y1181" s="3" t="s">
        <v>360</v>
      </c>
      <c r="Z1181" s="3" t="str">
        <f t="shared" si="57"/>
        <v>Standard</v>
      </c>
      <c r="AA1181" s="5" t="e">
        <f>VLOOKUP(Y1181,#REF!,2,0)</f>
        <v>#REF!</v>
      </c>
    </row>
    <row r="1182" spans="1:27" x14ac:dyDescent="0.3">
      <c r="A1182" s="3">
        <v>22375</v>
      </c>
      <c r="B1182" s="3">
        <v>494</v>
      </c>
      <c r="C1182" s="3">
        <v>121</v>
      </c>
      <c r="D1182" s="29">
        <v>6.0060591382228051E-2</v>
      </c>
      <c r="E1182" s="27">
        <v>7.6814790613755637</v>
      </c>
      <c r="F1182" s="23" t="str">
        <f t="shared" si="55"/>
        <v>7 to 8</v>
      </c>
      <c r="G1182" s="23">
        <f t="shared" si="56"/>
        <v>768</v>
      </c>
      <c r="H1182" t="s">
        <v>1082</v>
      </c>
      <c r="I1182" s="24">
        <v>2</v>
      </c>
      <c r="J1182" t="s">
        <v>1085</v>
      </c>
      <c r="Y1182" s="3" t="s">
        <v>823</v>
      </c>
      <c r="Z1182" s="3" t="str">
        <f t="shared" si="57"/>
        <v>Standard</v>
      </c>
      <c r="AA1182" s="5" t="e">
        <f>VLOOKUP(Y1182,#REF!,2,0)</f>
        <v>#REF!</v>
      </c>
    </row>
    <row r="1183" spans="1:27" x14ac:dyDescent="0.3">
      <c r="A1183" s="3">
        <v>22376</v>
      </c>
      <c r="B1183" s="3">
        <v>500</v>
      </c>
      <c r="C1183" s="3">
        <v>98</v>
      </c>
      <c r="D1183" s="29">
        <v>0.14892013223720763</v>
      </c>
      <c r="E1183" s="27">
        <v>7.6845783615246779</v>
      </c>
      <c r="F1183" s="23" t="str">
        <f t="shared" si="55"/>
        <v>7 to 8</v>
      </c>
      <c r="G1183" s="23">
        <f t="shared" si="56"/>
        <v>768</v>
      </c>
      <c r="H1183" t="s">
        <v>1082</v>
      </c>
      <c r="I1183" s="24">
        <v>2</v>
      </c>
      <c r="J1183" t="s">
        <v>1085</v>
      </c>
      <c r="Y1183" s="3" t="s">
        <v>630</v>
      </c>
      <c r="Z1183" s="3" t="str">
        <f t="shared" si="57"/>
        <v>Standard</v>
      </c>
      <c r="AA1183" s="5" t="e">
        <f>VLOOKUP(Y1183,#REF!,2,0)</f>
        <v>#REF!</v>
      </c>
    </row>
    <row r="1184" spans="1:27" x14ac:dyDescent="0.3">
      <c r="A1184" s="3">
        <v>22377</v>
      </c>
      <c r="B1184" s="3">
        <v>494</v>
      </c>
      <c r="C1184" s="3">
        <v>208</v>
      </c>
      <c r="D1184" s="29">
        <v>0.1349427521890062</v>
      </c>
      <c r="E1184" s="27">
        <v>8.0047218698483515</v>
      </c>
      <c r="F1184" s="23" t="str">
        <f t="shared" si="55"/>
        <v>8 to 9</v>
      </c>
      <c r="G1184" s="23">
        <f t="shared" si="56"/>
        <v>800</v>
      </c>
      <c r="H1184" t="s">
        <v>1082</v>
      </c>
      <c r="I1184" s="24">
        <v>2</v>
      </c>
      <c r="J1184" t="s">
        <v>1085</v>
      </c>
      <c r="Y1184" s="3" t="s">
        <v>99</v>
      </c>
      <c r="Z1184" s="3" t="str">
        <f t="shared" si="57"/>
        <v>Standard</v>
      </c>
      <c r="AA1184" s="5" t="e">
        <f>VLOOKUP(Y1184,#REF!,2,0)</f>
        <v>#REF!</v>
      </c>
    </row>
    <row r="1185" spans="1:27" x14ac:dyDescent="0.3">
      <c r="A1185" s="3">
        <v>22378</v>
      </c>
      <c r="B1185" s="3">
        <v>491</v>
      </c>
      <c r="C1185" s="3">
        <v>289</v>
      </c>
      <c r="D1185" s="29">
        <v>0.26298951770097567</v>
      </c>
      <c r="E1185" s="27">
        <v>8.3467892464279885</v>
      </c>
      <c r="F1185" s="23" t="str">
        <f t="shared" si="55"/>
        <v>8 to 9</v>
      </c>
      <c r="G1185" s="23">
        <f t="shared" si="56"/>
        <v>835</v>
      </c>
      <c r="H1185" t="s">
        <v>1082</v>
      </c>
      <c r="I1185" s="24">
        <v>2</v>
      </c>
      <c r="J1185" t="s">
        <v>1085</v>
      </c>
      <c r="Y1185" s="3" t="s">
        <v>690</v>
      </c>
      <c r="Z1185" s="3" t="str">
        <f t="shared" si="57"/>
        <v>Standard</v>
      </c>
      <c r="AA1185" s="5" t="e">
        <f>VLOOKUP(Y1185,#REF!,2,0)</f>
        <v>#REF!</v>
      </c>
    </row>
    <row r="1186" spans="1:27" x14ac:dyDescent="0.3">
      <c r="A1186" s="3">
        <v>22379</v>
      </c>
      <c r="B1186" s="3">
        <v>491</v>
      </c>
      <c r="C1186" s="3">
        <v>734</v>
      </c>
      <c r="D1186" s="29">
        <v>0.15516746243061891</v>
      </c>
      <c r="E1186" s="27">
        <v>8.5403026795505479</v>
      </c>
      <c r="F1186" s="23" t="str">
        <f t="shared" si="55"/>
        <v>8 to 9</v>
      </c>
      <c r="G1186" s="23">
        <f t="shared" si="56"/>
        <v>854</v>
      </c>
      <c r="H1186" t="s">
        <v>1080</v>
      </c>
      <c r="I1186" s="24">
        <v>2</v>
      </c>
      <c r="J1186" t="s">
        <v>1084</v>
      </c>
      <c r="Y1186" s="3" t="s">
        <v>490</v>
      </c>
      <c r="Z1186" s="3" t="str">
        <f t="shared" si="57"/>
        <v>Standard</v>
      </c>
      <c r="AA1186" s="5" t="e">
        <f>VLOOKUP(Y1186,#REF!,2,0)</f>
        <v>#REF!</v>
      </c>
    </row>
    <row r="1187" spans="1:27" x14ac:dyDescent="0.3">
      <c r="A1187" s="3">
        <v>22380</v>
      </c>
      <c r="B1187" s="3">
        <v>497</v>
      </c>
      <c r="C1187" s="3">
        <v>301</v>
      </c>
      <c r="D1187" s="29">
        <v>0.28591218736877816</v>
      </c>
      <c r="E1187" s="27">
        <v>8.3334792848684298</v>
      </c>
      <c r="F1187" s="23" t="str">
        <f t="shared" si="55"/>
        <v>8 to 9</v>
      </c>
      <c r="G1187" s="23">
        <f t="shared" si="56"/>
        <v>833</v>
      </c>
      <c r="H1187" t="s">
        <v>1082</v>
      </c>
      <c r="I1187" s="24">
        <v>2</v>
      </c>
      <c r="J1187" t="s">
        <v>1085</v>
      </c>
      <c r="Y1187" s="3" t="s">
        <v>723</v>
      </c>
      <c r="Z1187" s="3" t="str">
        <f t="shared" si="57"/>
        <v>Standard</v>
      </c>
      <c r="AA1187" s="5" t="e">
        <f>VLOOKUP(Y1187,#REF!,2,0)</f>
        <v>#REF!</v>
      </c>
    </row>
    <row r="1188" spans="1:27" x14ac:dyDescent="0.3">
      <c r="A1188" s="3">
        <v>22381</v>
      </c>
      <c r="B1188" s="3">
        <v>497</v>
      </c>
      <c r="C1188" s="3">
        <v>479</v>
      </c>
      <c r="D1188" s="29">
        <v>7.6556584693643473E-2</v>
      </c>
      <c r="E1188" s="27">
        <v>8.1951836685173411</v>
      </c>
      <c r="F1188" s="23" t="str">
        <f t="shared" si="55"/>
        <v>8 to 9</v>
      </c>
      <c r="G1188" s="23">
        <f t="shared" si="56"/>
        <v>820</v>
      </c>
      <c r="H1188" t="s">
        <v>1082</v>
      </c>
      <c r="I1188" s="24">
        <v>2</v>
      </c>
      <c r="J1188" t="s">
        <v>1085</v>
      </c>
      <c r="Y1188" s="3" t="s">
        <v>832</v>
      </c>
      <c r="Z1188" s="3" t="str">
        <f t="shared" si="57"/>
        <v>Standard</v>
      </c>
      <c r="AA1188" s="5" t="e">
        <f>VLOOKUP(Y1188,#REF!,2,0)</f>
        <v>#REF!</v>
      </c>
    </row>
    <row r="1189" spans="1:27" x14ac:dyDescent="0.3">
      <c r="A1189" s="3">
        <v>22382</v>
      </c>
      <c r="B1189" s="3">
        <v>496</v>
      </c>
      <c r="C1189" s="3">
        <v>1184</v>
      </c>
      <c r="D1189" s="29">
        <v>0.21550515348457719</v>
      </c>
      <c r="E1189" s="27">
        <v>8.7598228823720259</v>
      </c>
      <c r="F1189" s="23" t="str">
        <f t="shared" si="55"/>
        <v>8 to 9</v>
      </c>
      <c r="G1189" s="23">
        <f t="shared" si="56"/>
        <v>876</v>
      </c>
      <c r="H1189" t="s">
        <v>1080</v>
      </c>
      <c r="I1189" s="24">
        <v>2</v>
      </c>
      <c r="J1189" t="s">
        <v>1084</v>
      </c>
      <c r="Y1189" s="3" t="s">
        <v>640</v>
      </c>
      <c r="Z1189" s="3" t="str">
        <f t="shared" si="57"/>
        <v>Standard</v>
      </c>
      <c r="AA1189" s="5" t="e">
        <f>VLOOKUP(Y1189,#REF!,2,0)</f>
        <v>#REF!</v>
      </c>
    </row>
    <row r="1190" spans="1:27" x14ac:dyDescent="0.3">
      <c r="A1190" s="3">
        <v>22383</v>
      </c>
      <c r="B1190" s="3">
        <v>489</v>
      </c>
      <c r="C1190" s="3">
        <v>1327</v>
      </c>
      <c r="D1190" s="29">
        <v>0.24304014483268205</v>
      </c>
      <c r="E1190" s="27">
        <v>8.9127949003546689</v>
      </c>
      <c r="F1190" s="23" t="str">
        <f t="shared" si="55"/>
        <v>8 to 9</v>
      </c>
      <c r="G1190" s="23">
        <f t="shared" si="56"/>
        <v>891</v>
      </c>
      <c r="H1190" t="s">
        <v>1080</v>
      </c>
      <c r="I1190" s="24">
        <v>2</v>
      </c>
      <c r="J1190" t="s">
        <v>1084</v>
      </c>
      <c r="Y1190" s="3" t="s">
        <v>717</v>
      </c>
      <c r="Z1190" s="3" t="str">
        <f t="shared" si="57"/>
        <v>Standard</v>
      </c>
      <c r="AA1190" s="5" t="e">
        <f>VLOOKUP(Y1190,#REF!,2,0)</f>
        <v>#REF!</v>
      </c>
    </row>
    <row r="1191" spans="1:27" x14ac:dyDescent="0.3">
      <c r="A1191" s="3">
        <v>22384</v>
      </c>
      <c r="B1191" s="3">
        <v>494</v>
      </c>
      <c r="C1191" s="3">
        <v>1149</v>
      </c>
      <c r="D1191" s="29">
        <v>0.39180911964039372</v>
      </c>
      <c r="E1191" s="27">
        <v>9.0071676115732018</v>
      </c>
      <c r="F1191" s="23" t="str">
        <f t="shared" si="55"/>
        <v>9 to 10</v>
      </c>
      <c r="G1191" s="23">
        <f t="shared" si="56"/>
        <v>901</v>
      </c>
      <c r="H1191" t="s">
        <v>1080</v>
      </c>
      <c r="I1191" s="24">
        <v>2</v>
      </c>
      <c r="J1191" t="s">
        <v>1084</v>
      </c>
      <c r="Y1191" s="3" t="s">
        <v>758</v>
      </c>
      <c r="Z1191" s="3" t="str">
        <f t="shared" si="57"/>
        <v>Standard</v>
      </c>
      <c r="AA1191" s="5" t="e">
        <f>VLOOKUP(Y1191,#REF!,2,0)</f>
        <v>#REF!</v>
      </c>
    </row>
    <row r="1192" spans="1:27" x14ac:dyDescent="0.3">
      <c r="A1192" s="3">
        <v>22385</v>
      </c>
      <c r="B1192" s="3">
        <v>496</v>
      </c>
      <c r="C1192" s="3">
        <v>708</v>
      </c>
      <c r="D1192" s="29">
        <v>0.25731378886223355</v>
      </c>
      <c r="E1192" s="27">
        <v>8.6256948949705876</v>
      </c>
      <c r="F1192" s="23" t="str">
        <f t="shared" si="55"/>
        <v>8 to 9</v>
      </c>
      <c r="G1192" s="23">
        <f t="shared" si="56"/>
        <v>863</v>
      </c>
      <c r="H1192" t="s">
        <v>1080</v>
      </c>
      <c r="I1192" s="24">
        <v>2</v>
      </c>
      <c r="J1192" t="s">
        <v>1084</v>
      </c>
      <c r="Y1192" s="3" t="s">
        <v>779</v>
      </c>
      <c r="Z1192" s="3" t="str">
        <f t="shared" si="57"/>
        <v>Standard</v>
      </c>
      <c r="AA1192" s="5" t="e">
        <f>VLOOKUP(Y1192,#REF!,2,0)</f>
        <v>#REF!</v>
      </c>
    </row>
    <row r="1193" spans="1:27" x14ac:dyDescent="0.3">
      <c r="A1193" s="3">
        <v>22386</v>
      </c>
      <c r="B1193" s="3">
        <v>496</v>
      </c>
      <c r="C1193" s="3">
        <v>1235</v>
      </c>
      <c r="D1193" s="29">
        <v>0.20276428070591923</v>
      </c>
      <c r="E1193" s="27">
        <v>8.7571512177164532</v>
      </c>
      <c r="F1193" s="23" t="str">
        <f t="shared" si="55"/>
        <v>8 to 9</v>
      </c>
      <c r="G1193" s="23">
        <f t="shared" si="56"/>
        <v>876</v>
      </c>
      <c r="H1193" t="s">
        <v>1080</v>
      </c>
      <c r="I1193" s="24">
        <v>2</v>
      </c>
      <c r="J1193" t="s">
        <v>1084</v>
      </c>
      <c r="Y1193" s="3" t="s">
        <v>576</v>
      </c>
      <c r="Z1193" s="3" t="str">
        <f t="shared" si="57"/>
        <v>Standard</v>
      </c>
      <c r="AA1193" s="5" t="e">
        <f>VLOOKUP(Y1193,#REF!,2,0)</f>
        <v>#REF!</v>
      </c>
    </row>
    <row r="1194" spans="1:27" x14ac:dyDescent="0.3">
      <c r="A1194" s="3">
        <v>22389</v>
      </c>
      <c r="B1194" s="3">
        <v>501</v>
      </c>
      <c r="C1194" s="3">
        <v>39</v>
      </c>
      <c r="D1194" s="29">
        <v>0.33282405505429397</v>
      </c>
      <c r="E1194" s="27">
        <v>7.5944620393971238</v>
      </c>
      <c r="F1194" s="23" t="str">
        <f t="shared" si="55"/>
        <v>7 to 8</v>
      </c>
      <c r="G1194" s="23">
        <f t="shared" si="56"/>
        <v>759</v>
      </c>
      <c r="H1194" t="s">
        <v>1082</v>
      </c>
      <c r="I1194" s="24">
        <v>1</v>
      </c>
      <c r="J1194" t="s">
        <v>1085</v>
      </c>
      <c r="Y1194" s="3" t="s">
        <v>746</v>
      </c>
      <c r="Z1194" s="3" t="str">
        <f t="shared" si="57"/>
        <v>Standard</v>
      </c>
      <c r="AA1194" s="5" t="e">
        <f>VLOOKUP(Y1194,#REF!,2,0)</f>
        <v>#REF!</v>
      </c>
    </row>
    <row r="1195" spans="1:27" x14ac:dyDescent="0.3">
      <c r="A1195" s="3">
        <v>22390</v>
      </c>
      <c r="B1195" s="3">
        <v>496</v>
      </c>
      <c r="C1195" s="3">
        <v>27</v>
      </c>
      <c r="D1195" s="29">
        <v>-6.7392686804449639E-2</v>
      </c>
      <c r="E1195" s="27">
        <v>6.8887510359301931</v>
      </c>
      <c r="F1195" s="23" t="str">
        <f t="shared" si="55"/>
        <v>6 to 7</v>
      </c>
      <c r="G1195" s="23">
        <f t="shared" si="56"/>
        <v>689</v>
      </c>
      <c r="H1195" t="s">
        <v>1081</v>
      </c>
      <c r="I1195" s="24">
        <v>1</v>
      </c>
      <c r="J1195" t="s">
        <v>1066</v>
      </c>
      <c r="Y1195" s="3" t="s">
        <v>426</v>
      </c>
      <c r="Z1195" s="3" t="str">
        <f t="shared" si="57"/>
        <v>Standard</v>
      </c>
      <c r="AA1195" s="5" t="e">
        <f>VLOOKUP(Y1195,#REF!,2,0)</f>
        <v>#REF!</v>
      </c>
    </row>
    <row r="1196" spans="1:27" x14ac:dyDescent="0.3">
      <c r="A1196" s="3">
        <v>22391</v>
      </c>
      <c r="B1196" s="3">
        <v>501</v>
      </c>
      <c r="C1196" s="3">
        <v>28</v>
      </c>
      <c r="D1196" s="29">
        <v>0.19652914841175792</v>
      </c>
      <c r="E1196" s="27">
        <v>7.2831586976967966</v>
      </c>
      <c r="F1196" s="23" t="str">
        <f t="shared" si="55"/>
        <v>7 to 8</v>
      </c>
      <c r="G1196" s="23">
        <f t="shared" si="56"/>
        <v>728</v>
      </c>
      <c r="H1196" t="s">
        <v>1081</v>
      </c>
      <c r="I1196" s="24">
        <v>1</v>
      </c>
      <c r="J1196" t="s">
        <v>1066</v>
      </c>
      <c r="Y1196" s="3" t="s">
        <v>186</v>
      </c>
      <c r="Z1196" s="3" t="str">
        <f t="shared" si="57"/>
        <v>Standard</v>
      </c>
      <c r="AA1196" s="5" t="e">
        <f>VLOOKUP(Y1196,#REF!,2,0)</f>
        <v>#REF!</v>
      </c>
    </row>
    <row r="1197" spans="1:27" x14ac:dyDescent="0.3">
      <c r="A1197" s="3">
        <v>22393</v>
      </c>
      <c r="B1197" s="3">
        <v>501</v>
      </c>
      <c r="C1197" s="3">
        <v>58</v>
      </c>
      <c r="D1197" s="29">
        <v>0.24522355328144974</v>
      </c>
      <c r="E1197" s="27">
        <v>7.6212687002154986</v>
      </c>
      <c r="F1197" s="23" t="str">
        <f t="shared" si="55"/>
        <v>7 to 8</v>
      </c>
      <c r="G1197" s="23">
        <f t="shared" si="56"/>
        <v>762</v>
      </c>
      <c r="H1197" t="s">
        <v>1082</v>
      </c>
      <c r="I1197" s="24">
        <v>2</v>
      </c>
      <c r="J1197" t="s">
        <v>1085</v>
      </c>
      <c r="Y1197" s="3" t="s">
        <v>187</v>
      </c>
      <c r="Z1197" s="3" t="str">
        <f t="shared" si="57"/>
        <v>Standard</v>
      </c>
      <c r="AA1197" s="5" t="e">
        <f>VLOOKUP(Y1197,#REF!,2,0)</f>
        <v>#REF!</v>
      </c>
    </row>
    <row r="1198" spans="1:27" x14ac:dyDescent="0.3">
      <c r="A1198" s="3">
        <v>22394</v>
      </c>
      <c r="B1198" s="3">
        <v>501</v>
      </c>
      <c r="C1198" s="3">
        <v>20</v>
      </c>
      <c r="D1198" s="29">
        <v>0.14780079181675629</v>
      </c>
      <c r="E1198" s="27">
        <v>7.0881954879112872</v>
      </c>
      <c r="F1198" s="23" t="str">
        <f t="shared" si="55"/>
        <v>7 to 8</v>
      </c>
      <c r="G1198" s="23">
        <f t="shared" si="56"/>
        <v>709</v>
      </c>
      <c r="H1198" t="s">
        <v>1081</v>
      </c>
      <c r="I1198" s="24">
        <v>1</v>
      </c>
      <c r="J1198" t="s">
        <v>1066</v>
      </c>
      <c r="Y1198" s="3" t="s">
        <v>767</v>
      </c>
      <c r="Z1198" s="3" t="str">
        <f t="shared" si="57"/>
        <v>Standard</v>
      </c>
      <c r="AA1198" s="5" t="e">
        <f>VLOOKUP(Y1198,#REF!,2,0)</f>
        <v>#REF!</v>
      </c>
    </row>
    <row r="1199" spans="1:27" x14ac:dyDescent="0.3">
      <c r="A1199" s="3">
        <v>22395</v>
      </c>
      <c r="B1199" s="3">
        <v>501</v>
      </c>
      <c r="C1199" s="3">
        <v>18</v>
      </c>
      <c r="D1199" s="29">
        <v>0.32899881388904328</v>
      </c>
      <c r="E1199" s="27">
        <v>7.3086617102492948</v>
      </c>
      <c r="F1199" s="23" t="str">
        <f t="shared" si="55"/>
        <v>7 to 8</v>
      </c>
      <c r="G1199" s="23">
        <f t="shared" si="56"/>
        <v>731</v>
      </c>
      <c r="H1199" t="s">
        <v>1081</v>
      </c>
      <c r="I1199" s="24">
        <v>1</v>
      </c>
      <c r="J1199" t="s">
        <v>1066</v>
      </c>
      <c r="Y1199" s="3" t="s">
        <v>13</v>
      </c>
      <c r="Z1199" s="3" t="str">
        <f t="shared" si="57"/>
        <v>Standard</v>
      </c>
      <c r="AA1199" s="5" t="e">
        <f>VLOOKUP(Y1199,#REF!,2,0)</f>
        <v>#REF!</v>
      </c>
    </row>
    <row r="1200" spans="1:27" x14ac:dyDescent="0.3">
      <c r="A1200" s="3">
        <v>22396</v>
      </c>
      <c r="B1200" s="3">
        <v>494</v>
      </c>
      <c r="C1200" s="3">
        <v>139</v>
      </c>
      <c r="D1200" s="29">
        <v>-1.0379078032758884E-2</v>
      </c>
      <c r="E1200" s="27">
        <v>7.6124424334361169</v>
      </c>
      <c r="F1200" s="23" t="str">
        <f t="shared" si="55"/>
        <v>7 to 8</v>
      </c>
      <c r="G1200" s="23">
        <f t="shared" si="56"/>
        <v>761</v>
      </c>
      <c r="H1200" t="s">
        <v>1082</v>
      </c>
      <c r="I1200" s="24">
        <v>2</v>
      </c>
      <c r="J1200" t="s">
        <v>1085</v>
      </c>
      <c r="Y1200" s="3" t="s">
        <v>554</v>
      </c>
      <c r="Z1200" s="3" t="str">
        <f t="shared" si="57"/>
        <v>Standard</v>
      </c>
      <c r="AA1200" s="5" t="e">
        <f>VLOOKUP(Y1200,#REF!,2,0)</f>
        <v>#REF!</v>
      </c>
    </row>
    <row r="1201" spans="1:27" x14ac:dyDescent="0.3">
      <c r="A1201" s="3">
        <v>22398</v>
      </c>
      <c r="B1201" s="3">
        <v>494</v>
      </c>
      <c r="C1201" s="3">
        <v>240</v>
      </c>
      <c r="D1201" s="29">
        <v>-3.3702674466690154E-2</v>
      </c>
      <c r="E1201" s="27">
        <v>7.7770703652221203</v>
      </c>
      <c r="F1201" s="23" t="str">
        <f t="shared" si="55"/>
        <v>7 to 8</v>
      </c>
      <c r="G1201" s="23">
        <f t="shared" si="56"/>
        <v>778</v>
      </c>
      <c r="H1201" t="s">
        <v>1082</v>
      </c>
      <c r="I1201" s="24">
        <v>2</v>
      </c>
      <c r="J1201" t="s">
        <v>1085</v>
      </c>
      <c r="Y1201" s="3" t="s">
        <v>466</v>
      </c>
      <c r="Z1201" s="3" t="str">
        <f t="shared" si="57"/>
        <v>Standard</v>
      </c>
      <c r="AA1201" s="5" t="e">
        <f>VLOOKUP(Y1201,#REF!,2,0)</f>
        <v>#REF!</v>
      </c>
    </row>
    <row r="1202" spans="1:27" x14ac:dyDescent="0.3">
      <c r="A1202" s="3">
        <v>22399</v>
      </c>
      <c r="B1202" s="3">
        <v>499</v>
      </c>
      <c r="C1202" s="3">
        <v>123</v>
      </c>
      <c r="D1202" s="29">
        <v>5.7413834272310886E-2</v>
      </c>
      <c r="E1202" s="27">
        <v>7.6332219965063706</v>
      </c>
      <c r="F1202" s="23" t="str">
        <f t="shared" si="55"/>
        <v>7 to 8</v>
      </c>
      <c r="G1202" s="23">
        <f t="shared" si="56"/>
        <v>763</v>
      </c>
      <c r="H1202" t="s">
        <v>1082</v>
      </c>
      <c r="I1202" s="24">
        <v>2</v>
      </c>
      <c r="J1202" t="s">
        <v>1085</v>
      </c>
      <c r="Y1202" s="3" t="s">
        <v>440</v>
      </c>
      <c r="Z1202" s="3" t="str">
        <f t="shared" si="57"/>
        <v>Standard</v>
      </c>
      <c r="AA1202" s="5" t="e">
        <f>VLOOKUP(Y1202,#REF!,2,0)</f>
        <v>#REF!</v>
      </c>
    </row>
    <row r="1203" spans="1:27" x14ac:dyDescent="0.3">
      <c r="A1203" s="3">
        <v>22400</v>
      </c>
      <c r="B1203" s="3">
        <v>494</v>
      </c>
      <c r="C1203" s="3">
        <v>145</v>
      </c>
      <c r="D1203" s="29">
        <v>-1.9838829228437838E-3</v>
      </c>
      <c r="E1203" s="27">
        <v>7.6429656527461391</v>
      </c>
      <c r="F1203" s="23" t="str">
        <f t="shared" si="55"/>
        <v>7 to 8</v>
      </c>
      <c r="G1203" s="23">
        <f t="shared" si="56"/>
        <v>764</v>
      </c>
      <c r="H1203" t="s">
        <v>1082</v>
      </c>
      <c r="I1203" s="24">
        <v>2</v>
      </c>
      <c r="J1203" t="s">
        <v>1085</v>
      </c>
      <c r="Y1203" s="3" t="s">
        <v>486</v>
      </c>
      <c r="Z1203" s="3" t="str">
        <f t="shared" si="57"/>
        <v>Standard</v>
      </c>
      <c r="AA1203" s="5" t="e">
        <f>VLOOKUP(Y1203,#REF!,2,0)</f>
        <v>#REF!</v>
      </c>
    </row>
    <row r="1204" spans="1:27" x14ac:dyDescent="0.3">
      <c r="A1204" s="3">
        <v>22402</v>
      </c>
      <c r="B1204" s="3">
        <v>497</v>
      </c>
      <c r="C1204" s="3">
        <v>152</v>
      </c>
      <c r="D1204" s="29">
        <v>-2.5417930505901604E-2</v>
      </c>
      <c r="E1204" s="27">
        <v>7.5898500832351798</v>
      </c>
      <c r="F1204" s="23" t="str">
        <f t="shared" si="55"/>
        <v>7 to 8</v>
      </c>
      <c r="G1204" s="23">
        <f t="shared" si="56"/>
        <v>759</v>
      </c>
      <c r="H1204" t="s">
        <v>1082</v>
      </c>
      <c r="I1204" s="24">
        <v>2</v>
      </c>
      <c r="J1204" t="s">
        <v>1085</v>
      </c>
      <c r="Y1204" s="3" t="s">
        <v>441</v>
      </c>
      <c r="Z1204" s="3" t="str">
        <f t="shared" si="57"/>
        <v>Standard</v>
      </c>
      <c r="AA1204" s="5" t="e">
        <f>VLOOKUP(Y1204,#REF!,2,0)</f>
        <v>#REF!</v>
      </c>
    </row>
    <row r="1205" spans="1:27" x14ac:dyDescent="0.3">
      <c r="A1205" s="3">
        <v>22403</v>
      </c>
      <c r="B1205" s="3">
        <v>494</v>
      </c>
      <c r="C1205" s="3">
        <v>139</v>
      </c>
      <c r="D1205" s="29">
        <v>-4.5835486525786076E-2</v>
      </c>
      <c r="E1205" s="27">
        <v>7.5516847309257269</v>
      </c>
      <c r="F1205" s="23" t="str">
        <f t="shared" si="55"/>
        <v>7 to 8</v>
      </c>
      <c r="G1205" s="23">
        <f t="shared" si="56"/>
        <v>755</v>
      </c>
      <c r="H1205" t="s">
        <v>1082</v>
      </c>
      <c r="I1205" s="24">
        <v>2</v>
      </c>
      <c r="J1205" t="s">
        <v>1085</v>
      </c>
      <c r="Y1205" s="3" t="s">
        <v>879</v>
      </c>
      <c r="Z1205" s="3" t="str">
        <f t="shared" si="57"/>
        <v>Standard</v>
      </c>
      <c r="AA1205" s="5" t="e">
        <f>VLOOKUP(Y1205,#REF!,2,0)</f>
        <v>#REF!</v>
      </c>
    </row>
    <row r="1206" spans="1:27" x14ac:dyDescent="0.3">
      <c r="A1206" s="3">
        <v>22405</v>
      </c>
      <c r="B1206" s="3">
        <v>504</v>
      </c>
      <c r="C1206" s="3">
        <v>74</v>
      </c>
      <c r="D1206" s="29">
        <v>-3.2269189295344607E-2</v>
      </c>
      <c r="E1206" s="27">
        <v>7.239835791178745</v>
      </c>
      <c r="F1206" s="23" t="str">
        <f t="shared" si="55"/>
        <v>7 to 8</v>
      </c>
      <c r="G1206" s="23">
        <f t="shared" si="56"/>
        <v>724</v>
      </c>
      <c r="H1206" t="s">
        <v>1081</v>
      </c>
      <c r="I1206" s="24">
        <v>2</v>
      </c>
      <c r="J1206" t="s">
        <v>1066</v>
      </c>
      <c r="Y1206" s="3" t="s">
        <v>333</v>
      </c>
      <c r="Z1206" s="3" t="str">
        <f t="shared" si="57"/>
        <v>Standard</v>
      </c>
      <c r="AA1206" s="5" t="e">
        <f>VLOOKUP(Y1206,#REF!,2,0)</f>
        <v>#REF!</v>
      </c>
    </row>
    <row r="1207" spans="1:27" x14ac:dyDescent="0.3">
      <c r="A1207" s="3">
        <v>22406</v>
      </c>
      <c r="B1207" s="3">
        <v>497</v>
      </c>
      <c r="C1207" s="3">
        <v>76</v>
      </c>
      <c r="D1207" s="29">
        <v>-1.7389882487837273E-2</v>
      </c>
      <c r="E1207" s="27">
        <v>7.344758626080738</v>
      </c>
      <c r="F1207" s="23" t="str">
        <f t="shared" si="55"/>
        <v>7 to 8</v>
      </c>
      <c r="G1207" s="23">
        <f t="shared" si="56"/>
        <v>734</v>
      </c>
      <c r="H1207" t="s">
        <v>1081</v>
      </c>
      <c r="I1207" s="24">
        <v>2</v>
      </c>
      <c r="J1207" t="s">
        <v>1066</v>
      </c>
      <c r="Y1207" s="3" t="s">
        <v>331</v>
      </c>
      <c r="Z1207" s="3" t="str">
        <f t="shared" si="57"/>
        <v>Standard</v>
      </c>
      <c r="AA1207" s="5" t="e">
        <f>VLOOKUP(Y1207,#REF!,2,0)</f>
        <v>#REF!</v>
      </c>
    </row>
    <row r="1208" spans="1:27" x14ac:dyDescent="0.3">
      <c r="A1208" s="3">
        <v>22407</v>
      </c>
      <c r="B1208" s="3">
        <v>500</v>
      </c>
      <c r="C1208" s="3">
        <v>26</v>
      </c>
      <c r="D1208" s="29">
        <v>-4.628840546067297E-2</v>
      </c>
      <c r="E1208" s="27">
        <v>6.870346977169083</v>
      </c>
      <c r="F1208" s="23" t="str">
        <f t="shared" si="55"/>
        <v>6 to 7</v>
      </c>
      <c r="G1208" s="23">
        <f t="shared" si="56"/>
        <v>687</v>
      </c>
      <c r="H1208" t="s">
        <v>1081</v>
      </c>
      <c r="I1208" s="24">
        <v>1</v>
      </c>
      <c r="J1208" t="s">
        <v>1066</v>
      </c>
      <c r="Y1208" s="3" t="s">
        <v>329</v>
      </c>
      <c r="Z1208" s="3" t="str">
        <f t="shared" si="57"/>
        <v>Standard</v>
      </c>
      <c r="AA1208" s="5" t="e">
        <f>VLOOKUP(Y1208,#REF!,2,0)</f>
        <v>#REF!</v>
      </c>
    </row>
    <row r="1209" spans="1:27" x14ac:dyDescent="0.3">
      <c r="A1209" s="3">
        <v>22408</v>
      </c>
      <c r="B1209" s="3">
        <v>504</v>
      </c>
      <c r="C1209" s="3">
        <v>25</v>
      </c>
      <c r="D1209" s="29">
        <v>1.3775326478046464E-2</v>
      </c>
      <c r="E1209" s="27">
        <v>6.9203742409484512</v>
      </c>
      <c r="F1209" s="23" t="str">
        <f t="shared" si="55"/>
        <v>6 to 7</v>
      </c>
      <c r="G1209" s="23">
        <f t="shared" si="56"/>
        <v>692</v>
      </c>
      <c r="H1209" t="s">
        <v>1081</v>
      </c>
      <c r="I1209" s="24">
        <v>1</v>
      </c>
      <c r="J1209" t="s">
        <v>1066</v>
      </c>
      <c r="Y1209" s="3" t="s">
        <v>828</v>
      </c>
      <c r="Z1209" s="3" t="str">
        <f t="shared" si="57"/>
        <v>Standard</v>
      </c>
      <c r="AA1209" s="5" t="e">
        <f>VLOOKUP(Y1209,#REF!,2,0)</f>
        <v>#REF!</v>
      </c>
    </row>
    <row r="1210" spans="1:27" x14ac:dyDescent="0.3">
      <c r="A1210" s="3">
        <v>22409</v>
      </c>
      <c r="B1210" s="3">
        <v>501</v>
      </c>
      <c r="C1210" s="3">
        <v>57</v>
      </c>
      <c r="D1210" s="29">
        <v>-2.8915564352582919E-2</v>
      </c>
      <c r="E1210" s="27">
        <v>7.1782669870681142</v>
      </c>
      <c r="F1210" s="23" t="str">
        <f t="shared" si="55"/>
        <v>7 to 8</v>
      </c>
      <c r="G1210" s="23">
        <f t="shared" si="56"/>
        <v>718</v>
      </c>
      <c r="H1210" t="s">
        <v>1081</v>
      </c>
      <c r="I1210" s="24">
        <v>2</v>
      </c>
      <c r="J1210" t="s">
        <v>1066</v>
      </c>
      <c r="Y1210" s="3" t="s">
        <v>839</v>
      </c>
      <c r="Z1210" s="3" t="str">
        <f t="shared" si="57"/>
        <v>Standard</v>
      </c>
      <c r="AA1210" s="5" t="e">
        <f>VLOOKUP(Y1210,#REF!,2,0)</f>
        <v>#REF!</v>
      </c>
    </row>
    <row r="1211" spans="1:27" x14ac:dyDescent="0.3">
      <c r="A1211" s="3">
        <v>22410</v>
      </c>
      <c r="B1211" s="3">
        <v>497</v>
      </c>
      <c r="C1211" s="3">
        <v>62</v>
      </c>
      <c r="D1211" s="29">
        <v>-1.3901261334465292E-2</v>
      </c>
      <c r="E1211" s="27">
        <v>7.2751341576757742</v>
      </c>
      <c r="F1211" s="23" t="str">
        <f t="shared" si="55"/>
        <v>7 to 8</v>
      </c>
      <c r="G1211" s="23">
        <f t="shared" si="56"/>
        <v>728</v>
      </c>
      <c r="H1211" t="s">
        <v>1081</v>
      </c>
      <c r="I1211" s="24">
        <v>2</v>
      </c>
      <c r="J1211" t="s">
        <v>1066</v>
      </c>
      <c r="Y1211" s="3" t="s">
        <v>838</v>
      </c>
      <c r="Z1211" s="3" t="str">
        <f t="shared" si="57"/>
        <v>Standard</v>
      </c>
      <c r="AA1211" s="5" t="e">
        <f>VLOOKUP(Y1211,#REF!,2,0)</f>
        <v>#REF!</v>
      </c>
    </row>
    <row r="1212" spans="1:27" x14ac:dyDescent="0.3">
      <c r="A1212" s="3">
        <v>22411</v>
      </c>
      <c r="B1212" s="3">
        <v>494</v>
      </c>
      <c r="C1212" s="3">
        <v>1166</v>
      </c>
      <c r="D1212" s="29">
        <v>0.30466831197893218</v>
      </c>
      <c r="E1212" s="27">
        <v>8.8988056214533717</v>
      </c>
      <c r="F1212" s="23" t="str">
        <f t="shared" si="55"/>
        <v>8 to 9</v>
      </c>
      <c r="G1212" s="23">
        <f t="shared" si="56"/>
        <v>890</v>
      </c>
      <c r="H1212" t="s">
        <v>1080</v>
      </c>
      <c r="I1212" s="24">
        <v>2</v>
      </c>
      <c r="J1212" t="s">
        <v>1084</v>
      </c>
      <c r="Y1212" s="3" t="s">
        <v>161</v>
      </c>
      <c r="Z1212" s="3" t="str">
        <f t="shared" si="57"/>
        <v>Standard</v>
      </c>
      <c r="AA1212" s="5" t="e">
        <f>VLOOKUP(Y1212,#REF!,2,0)</f>
        <v>#REF!</v>
      </c>
    </row>
    <row r="1213" spans="1:27" x14ac:dyDescent="0.3">
      <c r="A1213" s="3">
        <v>22412</v>
      </c>
      <c r="B1213" s="3">
        <v>496</v>
      </c>
      <c r="C1213" s="3">
        <v>148</v>
      </c>
      <c r="D1213" s="29">
        <v>0.13825054841732651</v>
      </c>
      <c r="E1213" s="27">
        <v>7.8621840047210565</v>
      </c>
      <c r="F1213" s="23" t="str">
        <f t="shared" si="55"/>
        <v>7 to 8</v>
      </c>
      <c r="G1213" s="23">
        <f t="shared" si="56"/>
        <v>786</v>
      </c>
      <c r="H1213" t="s">
        <v>1082</v>
      </c>
      <c r="I1213" s="24">
        <v>2</v>
      </c>
      <c r="J1213" t="s">
        <v>1085</v>
      </c>
      <c r="Y1213" s="3" t="s">
        <v>663</v>
      </c>
      <c r="Z1213" s="3" t="str">
        <f t="shared" si="57"/>
        <v>Standard</v>
      </c>
      <c r="AA1213" s="5" t="e">
        <f>VLOOKUP(Y1213,#REF!,2,0)</f>
        <v>#REF!</v>
      </c>
    </row>
    <row r="1214" spans="1:27" x14ac:dyDescent="0.3">
      <c r="A1214" s="3">
        <v>22413</v>
      </c>
      <c r="B1214" s="3">
        <v>494</v>
      </c>
      <c r="C1214" s="3">
        <v>403</v>
      </c>
      <c r="D1214" s="29">
        <v>0.20372944435068119</v>
      </c>
      <c r="E1214" s="27">
        <v>8.3569244435996346</v>
      </c>
      <c r="F1214" s="23" t="str">
        <f t="shared" si="55"/>
        <v>8 to 9</v>
      </c>
      <c r="G1214" s="23">
        <f t="shared" si="56"/>
        <v>836</v>
      </c>
      <c r="H1214" t="s">
        <v>1082</v>
      </c>
      <c r="I1214" s="24">
        <v>2</v>
      </c>
      <c r="J1214" t="s">
        <v>1085</v>
      </c>
      <c r="Y1214" s="3" t="s">
        <v>881</v>
      </c>
      <c r="Z1214" s="3" t="str">
        <f t="shared" si="57"/>
        <v>Standard</v>
      </c>
      <c r="AA1214" s="5" t="e">
        <f>VLOOKUP(Y1214,#REF!,2,0)</f>
        <v>#REF!</v>
      </c>
    </row>
    <row r="1215" spans="1:27" x14ac:dyDescent="0.3">
      <c r="A1215" s="3">
        <v>22414</v>
      </c>
      <c r="B1215" s="3">
        <v>501</v>
      </c>
      <c r="C1215" s="3">
        <v>39</v>
      </c>
      <c r="D1215" s="29">
        <v>-0.206276463778403</v>
      </c>
      <c r="E1215" s="27">
        <v>6.7579970340261655</v>
      </c>
      <c r="F1215" s="23" t="str">
        <f t="shared" si="55"/>
        <v>6 to 7</v>
      </c>
      <c r="G1215" s="23">
        <f t="shared" si="56"/>
        <v>676</v>
      </c>
      <c r="H1215" t="s">
        <v>1081</v>
      </c>
      <c r="I1215" s="24">
        <v>1</v>
      </c>
      <c r="J1215" t="s">
        <v>1066</v>
      </c>
      <c r="Y1215" s="3" t="s">
        <v>707</v>
      </c>
      <c r="Z1215" s="3" t="str">
        <f t="shared" si="57"/>
        <v>Standard</v>
      </c>
      <c r="AA1215" s="5" t="e">
        <f>VLOOKUP(Y1215,#REF!,2,0)</f>
        <v>#REF!</v>
      </c>
    </row>
    <row r="1216" spans="1:27" x14ac:dyDescent="0.3">
      <c r="A1216" s="3">
        <v>22415</v>
      </c>
      <c r="B1216" s="3">
        <v>503</v>
      </c>
      <c r="C1216" s="3">
        <v>7</v>
      </c>
      <c r="D1216" s="29">
        <v>0.25857539346503333</v>
      </c>
      <c r="E1216" s="27">
        <v>6.8667756982858492</v>
      </c>
      <c r="F1216" s="23" t="str">
        <f t="shared" si="55"/>
        <v>6 to 7</v>
      </c>
      <c r="G1216" s="23">
        <f t="shared" si="56"/>
        <v>687</v>
      </c>
      <c r="H1216" t="s">
        <v>1081</v>
      </c>
      <c r="I1216" s="24">
        <v>1</v>
      </c>
      <c r="J1216" t="s">
        <v>1066</v>
      </c>
      <c r="Y1216" s="3" t="s">
        <v>189</v>
      </c>
      <c r="Z1216" s="3" t="str">
        <f t="shared" si="57"/>
        <v>Standard</v>
      </c>
      <c r="AA1216" s="5" t="e">
        <f>VLOOKUP(Y1216,#REF!,2,0)</f>
        <v>#REF!</v>
      </c>
    </row>
    <row r="1217" spans="1:27" x14ac:dyDescent="0.3">
      <c r="A1217" s="3">
        <v>22416</v>
      </c>
      <c r="B1217" s="3">
        <v>498</v>
      </c>
      <c r="C1217" s="3">
        <v>88</v>
      </c>
      <c r="D1217" s="29">
        <v>-2.3159584512120756E-2</v>
      </c>
      <c r="E1217" s="27">
        <v>7.3794373244972356</v>
      </c>
      <c r="F1217" s="23" t="str">
        <f t="shared" si="55"/>
        <v>7 to 8</v>
      </c>
      <c r="G1217" s="23">
        <f t="shared" si="56"/>
        <v>738</v>
      </c>
      <c r="H1217" t="s">
        <v>1081</v>
      </c>
      <c r="I1217" s="24">
        <v>2</v>
      </c>
      <c r="J1217" t="s">
        <v>1066</v>
      </c>
      <c r="Y1217" s="3" t="s">
        <v>427</v>
      </c>
      <c r="Z1217" s="3" t="str">
        <f t="shared" si="57"/>
        <v>Standard</v>
      </c>
      <c r="AA1217" s="5" t="e">
        <f>VLOOKUP(Y1217,#REF!,2,0)</f>
        <v>#REF!</v>
      </c>
    </row>
    <row r="1218" spans="1:27" x14ac:dyDescent="0.3">
      <c r="A1218" s="3">
        <v>22417</v>
      </c>
      <c r="B1218" s="3">
        <v>495</v>
      </c>
      <c r="C1218" s="3">
        <v>616</v>
      </c>
      <c r="D1218" s="29">
        <v>-2.7993300388131238E-4</v>
      </c>
      <c r="E1218" s="27">
        <v>8.179443620738958</v>
      </c>
      <c r="F1218" s="23" t="str">
        <f t="shared" ref="F1218:F1281" si="58">IF(AND(E1218&gt;1,E1218&lt;2),"1 to 2",IF(AND(E1218&gt;2,E1218&lt;3),"2 to 3",IF(AND(E1218&gt;3,E1218&lt;4),"3 to 4",IF(AND(E1218&gt;4,E1218&lt;5),"4 to 5",IF(AND(E1218&gt;5,E1218&lt;6),"5 to 6",IF(AND(E1218&gt;6,E1218&lt;7),"6 to 7",IF(AND(E1218&gt;7,E1218&lt;8),"7 to 8",IF(AND(E1218&gt;8,E1218&lt;9),"8 to 9",IF(AND(E1218&gt;9,E1218&lt;10),"9 to 10","N/A")))))))))</f>
        <v>8 to 9</v>
      </c>
      <c r="G1218" s="23">
        <f t="shared" ref="G1218:G1281" si="59">ROUND(E1218*100,0)</f>
        <v>818</v>
      </c>
      <c r="H1218" t="s">
        <v>1082</v>
      </c>
      <c r="I1218" s="24">
        <v>2</v>
      </c>
      <c r="J1218" t="s">
        <v>1085</v>
      </c>
      <c r="Y1218" s="3" t="s">
        <v>413</v>
      </c>
      <c r="Z1218" s="3" t="str">
        <f t="shared" ref="Z1218:Z1281" si="60">VLOOKUP(Y1218,A:J,10,0)</f>
        <v>Standard</v>
      </c>
      <c r="AA1218" s="5" t="e">
        <f>VLOOKUP(Y1218,#REF!,2,0)</f>
        <v>#REF!</v>
      </c>
    </row>
    <row r="1219" spans="1:27" x14ac:dyDescent="0.3">
      <c r="A1219" s="3">
        <v>22418</v>
      </c>
      <c r="B1219" s="3">
        <v>496</v>
      </c>
      <c r="C1219" s="3">
        <v>327</v>
      </c>
      <c r="D1219" s="29">
        <v>1.0752031648734253E-2</v>
      </c>
      <c r="E1219" s="27">
        <v>7.9504788806918008</v>
      </c>
      <c r="F1219" s="23" t="str">
        <f t="shared" si="58"/>
        <v>7 to 8</v>
      </c>
      <c r="G1219" s="23">
        <f t="shared" si="59"/>
        <v>795</v>
      </c>
      <c r="H1219" t="s">
        <v>1082</v>
      </c>
      <c r="I1219" s="24">
        <v>2</v>
      </c>
      <c r="J1219" t="s">
        <v>1085</v>
      </c>
      <c r="Y1219" s="3" t="s">
        <v>876</v>
      </c>
      <c r="Z1219" s="3" t="str">
        <f t="shared" si="60"/>
        <v>Standard</v>
      </c>
      <c r="AA1219" s="5" t="e">
        <f>VLOOKUP(Y1219,#REF!,2,0)</f>
        <v>#REF!</v>
      </c>
    </row>
    <row r="1220" spans="1:27" x14ac:dyDescent="0.3">
      <c r="A1220" s="3">
        <v>22419</v>
      </c>
      <c r="B1220" s="3">
        <v>494</v>
      </c>
      <c r="C1220" s="3">
        <v>252</v>
      </c>
      <c r="D1220" s="29">
        <v>2.136676532083118E-2</v>
      </c>
      <c r="E1220" s="27">
        <v>7.891029315290381</v>
      </c>
      <c r="F1220" s="23" t="str">
        <f t="shared" si="58"/>
        <v>7 to 8</v>
      </c>
      <c r="G1220" s="23">
        <f t="shared" si="59"/>
        <v>789</v>
      </c>
      <c r="H1220" t="s">
        <v>1082</v>
      </c>
      <c r="I1220" s="24">
        <v>2</v>
      </c>
      <c r="J1220" t="s">
        <v>1085</v>
      </c>
      <c r="Y1220" s="3" t="s">
        <v>884</v>
      </c>
      <c r="Z1220" s="3" t="str">
        <f t="shared" si="60"/>
        <v>Standard</v>
      </c>
      <c r="AA1220" s="5" t="e">
        <f>VLOOKUP(Y1220,#REF!,2,0)</f>
        <v>#REF!</v>
      </c>
    </row>
    <row r="1221" spans="1:27" x14ac:dyDescent="0.3">
      <c r="A1221" s="3">
        <v>22420</v>
      </c>
      <c r="B1221" s="3">
        <v>500</v>
      </c>
      <c r="C1221" s="3">
        <v>119</v>
      </c>
      <c r="D1221" s="29">
        <v>1.7077299595903095E-2</v>
      </c>
      <c r="E1221" s="27">
        <v>7.5424063949356412</v>
      </c>
      <c r="F1221" s="23" t="str">
        <f t="shared" si="58"/>
        <v>7 to 8</v>
      </c>
      <c r="G1221" s="23">
        <f t="shared" si="59"/>
        <v>754</v>
      </c>
      <c r="H1221" t="s">
        <v>1082</v>
      </c>
      <c r="I1221" s="24">
        <v>2</v>
      </c>
      <c r="J1221" t="s">
        <v>1085</v>
      </c>
      <c r="Y1221" s="3" t="s">
        <v>282</v>
      </c>
      <c r="Z1221" s="3" t="str">
        <f t="shared" si="60"/>
        <v>Standard</v>
      </c>
      <c r="AA1221" s="5" t="e">
        <f>VLOOKUP(Y1221,#REF!,2,0)</f>
        <v>#REF!</v>
      </c>
    </row>
    <row r="1222" spans="1:27" x14ac:dyDescent="0.3">
      <c r="A1222" s="3">
        <v>22421</v>
      </c>
      <c r="B1222" s="3">
        <v>500</v>
      </c>
      <c r="C1222" s="3">
        <v>216</v>
      </c>
      <c r="D1222" s="29">
        <v>7.4810652316818025E-3</v>
      </c>
      <c r="E1222" s="27">
        <v>7.7491099481008039</v>
      </c>
      <c r="F1222" s="23" t="str">
        <f t="shared" si="58"/>
        <v>7 to 8</v>
      </c>
      <c r="G1222" s="23">
        <f t="shared" si="59"/>
        <v>775</v>
      </c>
      <c r="H1222" t="s">
        <v>1082</v>
      </c>
      <c r="I1222" s="24">
        <v>2</v>
      </c>
      <c r="J1222" t="s">
        <v>1085</v>
      </c>
      <c r="Y1222" s="3" t="s">
        <v>926</v>
      </c>
      <c r="Z1222" s="3" t="str">
        <f t="shared" si="60"/>
        <v>Standard</v>
      </c>
      <c r="AA1222" s="5" t="e">
        <f>VLOOKUP(Y1222,#REF!,2,0)</f>
        <v>#REF!</v>
      </c>
    </row>
    <row r="1223" spans="1:27" x14ac:dyDescent="0.3">
      <c r="A1223" s="3">
        <v>22422</v>
      </c>
      <c r="B1223" s="3">
        <v>494</v>
      </c>
      <c r="C1223" s="3">
        <v>187</v>
      </c>
      <c r="D1223" s="29">
        <v>-2.138465477897384E-2</v>
      </c>
      <c r="E1223" s="27">
        <v>7.7045305342965271</v>
      </c>
      <c r="F1223" s="23" t="str">
        <f t="shared" si="58"/>
        <v>7 to 8</v>
      </c>
      <c r="G1223" s="23">
        <f t="shared" si="59"/>
        <v>770</v>
      </c>
      <c r="H1223" t="s">
        <v>1082</v>
      </c>
      <c r="I1223" s="24">
        <v>2</v>
      </c>
      <c r="J1223" t="s">
        <v>1085</v>
      </c>
      <c r="Y1223" s="3" t="s">
        <v>348</v>
      </c>
      <c r="Z1223" s="3" t="str">
        <f t="shared" si="60"/>
        <v>Standard</v>
      </c>
      <c r="AA1223" s="5" t="e">
        <f>VLOOKUP(Y1223,#REF!,2,0)</f>
        <v>#REF!</v>
      </c>
    </row>
    <row r="1224" spans="1:27" x14ac:dyDescent="0.3">
      <c r="A1224" s="3">
        <v>22423</v>
      </c>
      <c r="B1224" s="3">
        <v>494</v>
      </c>
      <c r="C1224" s="3">
        <v>793</v>
      </c>
      <c r="D1224" s="29">
        <v>0.28506898731272612</v>
      </c>
      <c r="E1224" s="27">
        <v>8.7269127659755981</v>
      </c>
      <c r="F1224" s="23" t="str">
        <f t="shared" si="58"/>
        <v>8 to 9</v>
      </c>
      <c r="G1224" s="23">
        <f t="shared" si="59"/>
        <v>873</v>
      </c>
      <c r="H1224" t="s">
        <v>1080</v>
      </c>
      <c r="I1224" s="24">
        <v>2</v>
      </c>
      <c r="J1224" t="s">
        <v>1084</v>
      </c>
      <c r="Y1224" s="3" t="s">
        <v>880</v>
      </c>
      <c r="Z1224" s="3" t="str">
        <f t="shared" si="60"/>
        <v>Standard</v>
      </c>
      <c r="AA1224" s="5" t="e">
        <f>VLOOKUP(Y1224,#REF!,2,0)</f>
        <v>#REF!</v>
      </c>
    </row>
    <row r="1225" spans="1:27" x14ac:dyDescent="0.3">
      <c r="A1225" s="3">
        <v>22424</v>
      </c>
      <c r="B1225" s="3">
        <v>497</v>
      </c>
      <c r="C1225" s="3">
        <v>130</v>
      </c>
      <c r="D1225" s="29">
        <v>9.6529080816059598E-2</v>
      </c>
      <c r="E1225" s="27">
        <v>7.7378522299292909</v>
      </c>
      <c r="F1225" s="23" t="str">
        <f t="shared" si="58"/>
        <v>7 to 8</v>
      </c>
      <c r="G1225" s="23">
        <f t="shared" si="59"/>
        <v>774</v>
      </c>
      <c r="H1225" t="s">
        <v>1082</v>
      </c>
      <c r="I1225" s="24">
        <v>2</v>
      </c>
      <c r="J1225" t="s">
        <v>1085</v>
      </c>
      <c r="Y1225" s="3" t="s">
        <v>520</v>
      </c>
      <c r="Z1225" s="3" t="str">
        <f t="shared" si="60"/>
        <v>Standard</v>
      </c>
      <c r="AA1225" s="5" t="e">
        <f>VLOOKUP(Y1225,#REF!,2,0)</f>
        <v>#REF!</v>
      </c>
    </row>
    <row r="1226" spans="1:27" x14ac:dyDescent="0.3">
      <c r="A1226" s="3">
        <v>22425</v>
      </c>
      <c r="B1226" s="3">
        <v>508</v>
      </c>
      <c r="C1226" s="3">
        <v>130</v>
      </c>
      <c r="D1226" s="29">
        <v>3.2471944948376311E-3</v>
      </c>
      <c r="E1226" s="27">
        <v>7.4725734171931233</v>
      </c>
      <c r="F1226" s="23" t="str">
        <f t="shared" si="58"/>
        <v>7 to 8</v>
      </c>
      <c r="G1226" s="23">
        <f t="shared" si="59"/>
        <v>747</v>
      </c>
      <c r="H1226" t="s">
        <v>1081</v>
      </c>
      <c r="I1226" s="24">
        <v>2</v>
      </c>
      <c r="J1226" t="s">
        <v>1066</v>
      </c>
      <c r="Y1226" s="3" t="s">
        <v>392</v>
      </c>
      <c r="Z1226" s="3" t="str">
        <f t="shared" si="60"/>
        <v>Standard</v>
      </c>
      <c r="AA1226" s="5" t="e">
        <f>VLOOKUP(Y1226,#REF!,2,0)</f>
        <v>#REF!</v>
      </c>
    </row>
    <row r="1227" spans="1:27" x14ac:dyDescent="0.3">
      <c r="A1227" s="3">
        <v>22426</v>
      </c>
      <c r="B1227" s="3">
        <v>495</v>
      </c>
      <c r="C1227" s="3">
        <v>177</v>
      </c>
      <c r="D1227" s="29">
        <v>1.3440045899551958E-2</v>
      </c>
      <c r="E1227" s="27">
        <v>7.7346724891391707</v>
      </c>
      <c r="F1227" s="23" t="str">
        <f t="shared" si="58"/>
        <v>7 to 8</v>
      </c>
      <c r="G1227" s="23">
        <f t="shared" si="59"/>
        <v>773</v>
      </c>
      <c r="H1227" t="s">
        <v>1082</v>
      </c>
      <c r="I1227" s="24">
        <v>2</v>
      </c>
      <c r="J1227" t="s">
        <v>1085</v>
      </c>
      <c r="Y1227" s="3" t="s">
        <v>393</v>
      </c>
      <c r="Z1227" s="3" t="str">
        <f t="shared" si="60"/>
        <v>Standard</v>
      </c>
      <c r="AA1227" s="5" t="e">
        <f>VLOOKUP(Y1227,#REF!,2,0)</f>
        <v>#REF!</v>
      </c>
    </row>
    <row r="1228" spans="1:27" x14ac:dyDescent="0.3">
      <c r="A1228" s="3">
        <v>22427</v>
      </c>
      <c r="B1228" s="3">
        <v>501</v>
      </c>
      <c r="C1228" s="3">
        <v>383</v>
      </c>
      <c r="D1228" s="29">
        <v>-1.1750228284554663E-2</v>
      </c>
      <c r="E1228" s="27">
        <v>7.9207197345753846</v>
      </c>
      <c r="F1228" s="23" t="str">
        <f t="shared" si="58"/>
        <v>7 to 8</v>
      </c>
      <c r="G1228" s="23">
        <f t="shared" si="59"/>
        <v>792</v>
      </c>
      <c r="H1228" t="s">
        <v>1082</v>
      </c>
      <c r="I1228" s="24">
        <v>2</v>
      </c>
      <c r="J1228" t="s">
        <v>1085</v>
      </c>
      <c r="Y1228" s="3" t="s">
        <v>347</v>
      </c>
      <c r="Z1228" s="3" t="str">
        <f t="shared" si="60"/>
        <v>Standard</v>
      </c>
      <c r="AA1228" s="5" t="e">
        <f>VLOOKUP(Y1228,#REF!,2,0)</f>
        <v>#REF!</v>
      </c>
    </row>
    <row r="1229" spans="1:27" x14ac:dyDescent="0.3">
      <c r="A1229" s="3">
        <v>22428</v>
      </c>
      <c r="B1229" s="3">
        <v>492</v>
      </c>
      <c r="C1229" s="3">
        <v>70</v>
      </c>
      <c r="D1229" s="29">
        <v>0.18384813513169898</v>
      </c>
      <c r="E1229" s="27">
        <v>7.6920246714076983</v>
      </c>
      <c r="F1229" s="23" t="str">
        <f t="shared" si="58"/>
        <v>7 to 8</v>
      </c>
      <c r="G1229" s="23">
        <f t="shared" si="59"/>
        <v>769</v>
      </c>
      <c r="H1229" t="s">
        <v>1082</v>
      </c>
      <c r="I1229" s="24">
        <v>2</v>
      </c>
      <c r="J1229" t="s">
        <v>1085</v>
      </c>
      <c r="Y1229" s="3" t="s">
        <v>325</v>
      </c>
      <c r="Z1229" s="3" t="str">
        <f t="shared" si="60"/>
        <v>Standard</v>
      </c>
      <c r="AA1229" s="5" t="e">
        <f>VLOOKUP(Y1229,#REF!,2,0)</f>
        <v>#REF!</v>
      </c>
    </row>
    <row r="1230" spans="1:27" x14ac:dyDescent="0.3">
      <c r="A1230" s="3">
        <v>22429</v>
      </c>
      <c r="B1230" s="3">
        <v>504</v>
      </c>
      <c r="C1230" s="3">
        <v>291</v>
      </c>
      <c r="D1230" s="29">
        <v>0.10125263693598756</v>
      </c>
      <c r="E1230" s="27">
        <v>7.9782789523827367</v>
      </c>
      <c r="F1230" s="23" t="str">
        <f t="shared" si="58"/>
        <v>7 to 8</v>
      </c>
      <c r="G1230" s="23">
        <f t="shared" si="59"/>
        <v>798</v>
      </c>
      <c r="H1230" t="s">
        <v>1082</v>
      </c>
      <c r="I1230" s="24">
        <v>2</v>
      </c>
      <c r="J1230" t="s">
        <v>1085</v>
      </c>
      <c r="Y1230" s="3" t="s">
        <v>728</v>
      </c>
      <c r="Z1230" s="3" t="str">
        <f t="shared" si="60"/>
        <v>Standard</v>
      </c>
      <c r="AA1230" s="5" t="e">
        <f>VLOOKUP(Y1230,#REF!,2,0)</f>
        <v>#REF!</v>
      </c>
    </row>
    <row r="1231" spans="1:27" x14ac:dyDescent="0.3">
      <c r="A1231" s="3">
        <v>22430</v>
      </c>
      <c r="B1231" s="3">
        <v>496</v>
      </c>
      <c r="C1231" s="3">
        <v>153</v>
      </c>
      <c r="D1231" s="29">
        <v>0.37231586636362229</v>
      </c>
      <c r="E1231" s="27">
        <v>8.2040590064659717</v>
      </c>
      <c r="F1231" s="23" t="str">
        <f t="shared" si="58"/>
        <v>8 to 9</v>
      </c>
      <c r="G1231" s="23">
        <f t="shared" si="59"/>
        <v>820</v>
      </c>
      <c r="H1231" t="s">
        <v>1082</v>
      </c>
      <c r="I1231" s="24">
        <v>2</v>
      </c>
      <c r="J1231" t="s">
        <v>1085</v>
      </c>
      <c r="Y1231" s="3" t="s">
        <v>484</v>
      </c>
      <c r="Z1231" s="3" t="str">
        <f t="shared" si="60"/>
        <v>Standard</v>
      </c>
      <c r="AA1231" s="5" t="e">
        <f>VLOOKUP(Y1231,#REF!,2,0)</f>
        <v>#REF!</v>
      </c>
    </row>
    <row r="1232" spans="1:27" x14ac:dyDescent="0.3">
      <c r="A1232" s="3">
        <v>22431</v>
      </c>
      <c r="B1232" s="3">
        <v>495</v>
      </c>
      <c r="C1232" s="3">
        <v>389</v>
      </c>
      <c r="D1232" s="29">
        <v>0.33685102120681792</v>
      </c>
      <c r="E1232" s="27">
        <v>8.5183630212603063</v>
      </c>
      <c r="F1232" s="23" t="str">
        <f t="shared" si="58"/>
        <v>8 to 9</v>
      </c>
      <c r="G1232" s="23">
        <f t="shared" si="59"/>
        <v>852</v>
      </c>
      <c r="H1232" t="s">
        <v>1080</v>
      </c>
      <c r="I1232" s="24">
        <v>2</v>
      </c>
      <c r="J1232" t="s">
        <v>1084</v>
      </c>
      <c r="Y1232" s="3" t="s">
        <v>939</v>
      </c>
      <c r="Z1232" s="3" t="str">
        <f t="shared" si="60"/>
        <v>Standard</v>
      </c>
      <c r="AA1232" s="5" t="e">
        <f>VLOOKUP(Y1232,#REF!,2,0)</f>
        <v>#REF!</v>
      </c>
    </row>
    <row r="1233" spans="1:27" x14ac:dyDescent="0.3">
      <c r="A1233" s="3">
        <v>22432</v>
      </c>
      <c r="B1233" s="3">
        <v>495</v>
      </c>
      <c r="C1233" s="3">
        <v>352</v>
      </c>
      <c r="D1233" s="29">
        <v>0.32994712025653017</v>
      </c>
      <c r="E1233" s="27">
        <v>8.4716521217104876</v>
      </c>
      <c r="F1233" s="23" t="str">
        <f t="shared" si="58"/>
        <v>8 to 9</v>
      </c>
      <c r="G1233" s="23">
        <f t="shared" si="59"/>
        <v>847</v>
      </c>
      <c r="H1233" t="s">
        <v>1082</v>
      </c>
      <c r="I1233" s="24">
        <v>2</v>
      </c>
      <c r="J1233" t="s">
        <v>1085</v>
      </c>
      <c r="Y1233" s="3" t="s">
        <v>565</v>
      </c>
      <c r="Z1233" s="3" t="str">
        <f t="shared" si="60"/>
        <v>Standard</v>
      </c>
      <c r="AA1233" s="5" t="e">
        <f>VLOOKUP(Y1233,#REF!,2,0)</f>
        <v>#REF!</v>
      </c>
    </row>
    <row r="1234" spans="1:27" x14ac:dyDescent="0.3">
      <c r="A1234" s="3">
        <v>22433</v>
      </c>
      <c r="B1234" s="3">
        <v>495</v>
      </c>
      <c r="C1234" s="3">
        <v>265</v>
      </c>
      <c r="D1234" s="29">
        <v>0.34263132267385188</v>
      </c>
      <c r="E1234" s="27">
        <v>8.3816613578290067</v>
      </c>
      <c r="F1234" s="23" t="str">
        <f t="shared" si="58"/>
        <v>8 to 9</v>
      </c>
      <c r="G1234" s="23">
        <f t="shared" si="59"/>
        <v>838</v>
      </c>
      <c r="H1234" t="s">
        <v>1082</v>
      </c>
      <c r="I1234" s="24">
        <v>2</v>
      </c>
      <c r="J1234" t="s">
        <v>1085</v>
      </c>
      <c r="Y1234" s="3" t="s">
        <v>460</v>
      </c>
      <c r="Z1234" s="3" t="str">
        <f t="shared" si="60"/>
        <v>Standard</v>
      </c>
      <c r="AA1234" s="5" t="e">
        <f>VLOOKUP(Y1234,#REF!,2,0)</f>
        <v>#REF!</v>
      </c>
    </row>
    <row r="1235" spans="1:27" x14ac:dyDescent="0.3">
      <c r="A1235" s="3">
        <v>22434</v>
      </c>
      <c r="B1235" s="3">
        <v>496</v>
      </c>
      <c r="C1235" s="3">
        <v>113</v>
      </c>
      <c r="D1235" s="29">
        <v>0.37399799404247291</v>
      </c>
      <c r="E1235" s="27">
        <v>8.0927990154571017</v>
      </c>
      <c r="F1235" s="23" t="str">
        <f t="shared" si="58"/>
        <v>8 to 9</v>
      </c>
      <c r="G1235" s="23">
        <f t="shared" si="59"/>
        <v>809</v>
      </c>
      <c r="H1235" t="s">
        <v>1082</v>
      </c>
      <c r="I1235" s="24">
        <v>2</v>
      </c>
      <c r="J1235" t="s">
        <v>1085</v>
      </c>
      <c r="Y1235" s="3" t="s">
        <v>101</v>
      </c>
      <c r="Z1235" s="3" t="str">
        <f t="shared" si="60"/>
        <v>Standard</v>
      </c>
      <c r="AA1235" s="5" t="e">
        <f>VLOOKUP(Y1235,#REF!,2,0)</f>
        <v>#REF!</v>
      </c>
    </row>
    <row r="1236" spans="1:27" x14ac:dyDescent="0.3">
      <c r="A1236" s="3">
        <v>22435</v>
      </c>
      <c r="B1236" s="3">
        <v>501</v>
      </c>
      <c r="C1236" s="3">
        <v>315</v>
      </c>
      <c r="D1236" s="29">
        <v>2.1465255549080232E-2</v>
      </c>
      <c r="E1236" s="27">
        <v>7.9052114197123604</v>
      </c>
      <c r="F1236" s="23" t="str">
        <f t="shared" si="58"/>
        <v>7 to 8</v>
      </c>
      <c r="G1236" s="23">
        <f t="shared" si="59"/>
        <v>791</v>
      </c>
      <c r="H1236" t="s">
        <v>1082</v>
      </c>
      <c r="I1236" s="24">
        <v>2</v>
      </c>
      <c r="J1236" t="s">
        <v>1085</v>
      </c>
      <c r="Y1236" s="3" t="s">
        <v>593</v>
      </c>
      <c r="Z1236" s="3" t="str">
        <f t="shared" si="60"/>
        <v>Standard</v>
      </c>
      <c r="AA1236" s="5" t="e">
        <f>VLOOKUP(Y1236,#REF!,2,0)</f>
        <v>#REF!</v>
      </c>
    </row>
    <row r="1237" spans="1:27" x14ac:dyDescent="0.3">
      <c r="A1237" s="3">
        <v>22436</v>
      </c>
      <c r="B1237" s="3">
        <v>496</v>
      </c>
      <c r="C1237" s="3">
        <v>172</v>
      </c>
      <c r="D1237" s="29">
        <v>-4.8956360329123049E-3</v>
      </c>
      <c r="E1237" s="27">
        <v>7.6817897131030595</v>
      </c>
      <c r="F1237" s="23" t="str">
        <f t="shared" si="58"/>
        <v>7 to 8</v>
      </c>
      <c r="G1237" s="23">
        <f t="shared" si="59"/>
        <v>768</v>
      </c>
      <c r="H1237" t="s">
        <v>1082</v>
      </c>
      <c r="I1237" s="24">
        <v>2</v>
      </c>
      <c r="J1237" t="s">
        <v>1085</v>
      </c>
      <c r="Y1237" s="3" t="s">
        <v>195</v>
      </c>
      <c r="Z1237" s="3" t="str">
        <f t="shared" si="60"/>
        <v>Standard</v>
      </c>
      <c r="AA1237" s="5" t="e">
        <f>VLOOKUP(Y1237,#REF!,2,0)</f>
        <v>#REF!</v>
      </c>
    </row>
    <row r="1238" spans="1:27" x14ac:dyDescent="0.3">
      <c r="A1238" s="3">
        <v>22437</v>
      </c>
      <c r="B1238" s="3">
        <v>497</v>
      </c>
      <c r="C1238" s="3">
        <v>244</v>
      </c>
      <c r="D1238" s="29">
        <v>2.8774336399792155E-2</v>
      </c>
      <c r="E1238" s="27">
        <v>7.8615907395169007</v>
      </c>
      <c r="F1238" s="23" t="str">
        <f t="shared" si="58"/>
        <v>7 to 8</v>
      </c>
      <c r="G1238" s="23">
        <f t="shared" si="59"/>
        <v>786</v>
      </c>
      <c r="H1238" t="s">
        <v>1082</v>
      </c>
      <c r="I1238" s="24">
        <v>2</v>
      </c>
      <c r="J1238" t="s">
        <v>1085</v>
      </c>
      <c r="Y1238" s="3" t="s">
        <v>637</v>
      </c>
      <c r="Z1238" s="3" t="str">
        <f t="shared" si="60"/>
        <v>Standard</v>
      </c>
      <c r="AA1238" s="5" t="e">
        <f>VLOOKUP(Y1238,#REF!,2,0)</f>
        <v>#REF!</v>
      </c>
    </row>
    <row r="1239" spans="1:27" x14ac:dyDescent="0.3">
      <c r="A1239" s="3">
        <v>22438</v>
      </c>
      <c r="B1239" s="3">
        <v>494</v>
      </c>
      <c r="C1239" s="3">
        <v>100</v>
      </c>
      <c r="D1239" s="29">
        <v>-1.8552606687883604E-2</v>
      </c>
      <c r="E1239" s="27">
        <v>7.4751140971500538</v>
      </c>
      <c r="F1239" s="23" t="str">
        <f t="shared" si="58"/>
        <v>7 to 8</v>
      </c>
      <c r="G1239" s="23">
        <f t="shared" si="59"/>
        <v>748</v>
      </c>
      <c r="H1239" t="s">
        <v>1081</v>
      </c>
      <c r="I1239" s="24">
        <v>2</v>
      </c>
      <c r="J1239" t="s">
        <v>1066</v>
      </c>
      <c r="Y1239" s="3" t="s">
        <v>397</v>
      </c>
      <c r="Z1239" s="3" t="str">
        <f t="shared" si="60"/>
        <v>Standard</v>
      </c>
      <c r="AA1239" s="5" t="e">
        <f>VLOOKUP(Y1239,#REF!,2,0)</f>
        <v>#REF!</v>
      </c>
    </row>
    <row r="1240" spans="1:27" x14ac:dyDescent="0.3">
      <c r="A1240" s="3">
        <v>22439</v>
      </c>
      <c r="B1240" s="3">
        <v>496</v>
      </c>
      <c r="C1240" s="3">
        <v>213</v>
      </c>
      <c r="D1240" s="29">
        <v>1.1972931297796564E-2</v>
      </c>
      <c r="E1240" s="27">
        <v>7.7915645161000517</v>
      </c>
      <c r="F1240" s="23" t="str">
        <f t="shared" si="58"/>
        <v>7 to 8</v>
      </c>
      <c r="G1240" s="23">
        <f t="shared" si="59"/>
        <v>779</v>
      </c>
      <c r="H1240" t="s">
        <v>1082</v>
      </c>
      <c r="I1240" s="24">
        <v>2</v>
      </c>
      <c r="J1240" t="s">
        <v>1085</v>
      </c>
      <c r="Y1240" s="3" t="s">
        <v>398</v>
      </c>
      <c r="Z1240" s="3" t="str">
        <f t="shared" si="60"/>
        <v>Standard</v>
      </c>
      <c r="AA1240" s="5" t="e">
        <f>VLOOKUP(Y1240,#REF!,2,0)</f>
        <v>#REF!</v>
      </c>
    </row>
    <row r="1241" spans="1:27" x14ac:dyDescent="0.3">
      <c r="A1241" s="3">
        <v>22440</v>
      </c>
      <c r="B1241" s="3">
        <v>500</v>
      </c>
      <c r="C1241" s="3">
        <v>178</v>
      </c>
      <c r="D1241" s="29">
        <v>7.2244558882697584E-3</v>
      </c>
      <c r="E1241" s="27">
        <v>7.6760628351575111</v>
      </c>
      <c r="F1241" s="23" t="str">
        <f t="shared" si="58"/>
        <v>7 to 8</v>
      </c>
      <c r="G1241" s="23">
        <f t="shared" si="59"/>
        <v>768</v>
      </c>
      <c r="H1241" t="s">
        <v>1082</v>
      </c>
      <c r="I1241" s="24">
        <v>2</v>
      </c>
      <c r="J1241" t="s">
        <v>1085</v>
      </c>
      <c r="Y1241" s="3" t="s">
        <v>913</v>
      </c>
      <c r="Z1241" s="3" t="str">
        <f t="shared" si="60"/>
        <v>Standard</v>
      </c>
      <c r="AA1241" s="5" t="e">
        <f>VLOOKUP(Y1241,#REF!,2,0)</f>
        <v>#REF!</v>
      </c>
    </row>
    <row r="1242" spans="1:27" x14ac:dyDescent="0.3">
      <c r="A1242" s="3">
        <v>22441</v>
      </c>
      <c r="B1242" s="3">
        <v>498</v>
      </c>
      <c r="C1242" s="3">
        <v>221</v>
      </c>
      <c r="D1242" s="29">
        <v>0.39309245862180259</v>
      </c>
      <c r="E1242" s="27">
        <v>8.3484743090146356</v>
      </c>
      <c r="F1242" s="23" t="str">
        <f t="shared" si="58"/>
        <v>8 to 9</v>
      </c>
      <c r="G1242" s="23">
        <f t="shared" si="59"/>
        <v>835</v>
      </c>
      <c r="H1242" t="s">
        <v>1082</v>
      </c>
      <c r="I1242" s="24">
        <v>2</v>
      </c>
      <c r="J1242" t="s">
        <v>1085</v>
      </c>
      <c r="Y1242" s="3" t="s">
        <v>756</v>
      </c>
      <c r="Z1242" s="3" t="str">
        <f t="shared" si="60"/>
        <v>Standard</v>
      </c>
      <c r="AA1242" s="5" t="e">
        <f>VLOOKUP(Y1242,#REF!,2,0)</f>
        <v>#REF!</v>
      </c>
    </row>
    <row r="1243" spans="1:27" x14ac:dyDescent="0.3">
      <c r="A1243" s="3">
        <v>22442</v>
      </c>
      <c r="B1243" s="3">
        <v>509</v>
      </c>
      <c r="C1243" s="3">
        <v>45</v>
      </c>
      <c r="D1243" s="29">
        <v>-1.3061626374387271E-2</v>
      </c>
      <c r="E1243" s="27">
        <v>7.0395722834909478</v>
      </c>
      <c r="F1243" s="23" t="str">
        <f t="shared" si="58"/>
        <v>7 to 8</v>
      </c>
      <c r="G1243" s="23">
        <f t="shared" si="59"/>
        <v>704</v>
      </c>
      <c r="H1243" t="s">
        <v>1081</v>
      </c>
      <c r="I1243" s="24">
        <v>1</v>
      </c>
      <c r="J1243" t="s">
        <v>1066</v>
      </c>
      <c r="Y1243" s="3" t="s">
        <v>234</v>
      </c>
      <c r="Z1243" s="3" t="str">
        <f t="shared" si="60"/>
        <v>Standard</v>
      </c>
      <c r="AA1243" s="5" t="e">
        <f>VLOOKUP(Y1243,#REF!,2,0)</f>
        <v>#REF!</v>
      </c>
    </row>
    <row r="1244" spans="1:27" x14ac:dyDescent="0.3">
      <c r="A1244" s="3">
        <v>22443</v>
      </c>
      <c r="B1244" s="3">
        <v>500</v>
      </c>
      <c r="C1244" s="3">
        <v>59</v>
      </c>
      <c r="D1244" s="29">
        <v>1.3413241342487472E-2</v>
      </c>
      <c r="E1244" s="27">
        <v>7.2746548093427839</v>
      </c>
      <c r="F1244" s="23" t="str">
        <f t="shared" si="58"/>
        <v>7 to 8</v>
      </c>
      <c r="G1244" s="23">
        <f t="shared" si="59"/>
        <v>727</v>
      </c>
      <c r="H1244" t="s">
        <v>1081</v>
      </c>
      <c r="I1244" s="24">
        <v>2</v>
      </c>
      <c r="J1244" t="s">
        <v>1066</v>
      </c>
      <c r="Y1244" s="3" t="s">
        <v>777</v>
      </c>
      <c r="Z1244" s="3" t="str">
        <f t="shared" si="60"/>
        <v>Standard</v>
      </c>
      <c r="AA1244" s="5" t="e">
        <f>VLOOKUP(Y1244,#REF!,2,0)</f>
        <v>#REF!</v>
      </c>
    </row>
    <row r="1245" spans="1:27" x14ac:dyDescent="0.3">
      <c r="A1245" s="3">
        <v>22444</v>
      </c>
      <c r="B1245" s="3">
        <v>494</v>
      </c>
      <c r="C1245" s="3">
        <v>65</v>
      </c>
      <c r="D1245" s="29">
        <v>-2.6096564257659327E-2</v>
      </c>
      <c r="E1245" s="27">
        <v>7.3016668029142142</v>
      </c>
      <c r="F1245" s="23" t="str">
        <f t="shared" si="58"/>
        <v>7 to 8</v>
      </c>
      <c r="G1245" s="23">
        <f t="shared" si="59"/>
        <v>730</v>
      </c>
      <c r="H1245" t="s">
        <v>1081</v>
      </c>
      <c r="I1245" s="24">
        <v>2</v>
      </c>
      <c r="J1245" t="s">
        <v>1066</v>
      </c>
      <c r="Y1245" s="3" t="s">
        <v>67</v>
      </c>
      <c r="Z1245" s="3" t="str">
        <f t="shared" si="60"/>
        <v>Standard</v>
      </c>
      <c r="AA1245" s="5" t="e">
        <f>VLOOKUP(Y1245,#REF!,2,0)</f>
        <v>#REF!</v>
      </c>
    </row>
    <row r="1246" spans="1:27" x14ac:dyDescent="0.3">
      <c r="A1246" s="3">
        <v>22445</v>
      </c>
      <c r="B1246" s="3">
        <v>494</v>
      </c>
      <c r="C1246" s="3">
        <v>114</v>
      </c>
      <c r="D1246" s="29">
        <v>0.13836588888681325</v>
      </c>
      <c r="E1246" s="27">
        <v>7.7847396397918658</v>
      </c>
      <c r="F1246" s="23" t="str">
        <f t="shared" si="58"/>
        <v>7 to 8</v>
      </c>
      <c r="G1246" s="23">
        <f t="shared" si="59"/>
        <v>778</v>
      </c>
      <c r="H1246" t="s">
        <v>1082</v>
      </c>
      <c r="I1246" s="24">
        <v>2</v>
      </c>
      <c r="J1246" t="s">
        <v>1085</v>
      </c>
      <c r="Y1246" s="3" t="s">
        <v>609</v>
      </c>
      <c r="Z1246" s="3" t="str">
        <f t="shared" si="60"/>
        <v>Standard</v>
      </c>
      <c r="AA1246" s="5" t="e">
        <f>VLOOKUP(Y1246,#REF!,2,0)</f>
        <v>#REF!</v>
      </c>
    </row>
    <row r="1247" spans="1:27" x14ac:dyDescent="0.3">
      <c r="A1247" s="3">
        <v>22446</v>
      </c>
      <c r="B1247" s="3">
        <v>494</v>
      </c>
      <c r="C1247" s="3">
        <v>127</v>
      </c>
      <c r="D1247" s="29">
        <v>0.38396405032790576</v>
      </c>
      <c r="E1247" s="27">
        <v>8.1692661887370086</v>
      </c>
      <c r="F1247" s="23" t="str">
        <f t="shared" si="58"/>
        <v>8 to 9</v>
      </c>
      <c r="G1247" s="23">
        <f t="shared" si="59"/>
        <v>817</v>
      </c>
      <c r="H1247" t="s">
        <v>1082</v>
      </c>
      <c r="I1247" s="24">
        <v>2</v>
      </c>
      <c r="J1247" t="s">
        <v>1085</v>
      </c>
      <c r="Y1247" s="3" t="s">
        <v>528</v>
      </c>
      <c r="Z1247" s="3" t="str">
        <f t="shared" si="60"/>
        <v>Standard</v>
      </c>
      <c r="AA1247" s="5" t="e">
        <f>VLOOKUP(Y1247,#REF!,2,0)</f>
        <v>#REF!</v>
      </c>
    </row>
    <row r="1248" spans="1:27" x14ac:dyDescent="0.3">
      <c r="A1248" s="3">
        <v>22447</v>
      </c>
      <c r="B1248" s="3">
        <v>494</v>
      </c>
      <c r="C1248" s="3">
        <v>55</v>
      </c>
      <c r="D1248" s="29">
        <v>0.11149761398216558</v>
      </c>
      <c r="E1248" s="27">
        <v>7.4713011968687466</v>
      </c>
      <c r="F1248" s="23" t="str">
        <f t="shared" si="58"/>
        <v>7 to 8</v>
      </c>
      <c r="G1248" s="23">
        <f t="shared" si="59"/>
        <v>747</v>
      </c>
      <c r="H1248" t="s">
        <v>1081</v>
      </c>
      <c r="I1248" s="24">
        <v>2</v>
      </c>
      <c r="J1248" t="s">
        <v>1066</v>
      </c>
      <c r="Y1248" s="3" t="s">
        <v>196</v>
      </c>
      <c r="Z1248" s="3" t="str">
        <f t="shared" si="60"/>
        <v>Standard</v>
      </c>
      <c r="AA1248" s="5" t="e">
        <f>VLOOKUP(Y1248,#REF!,2,0)</f>
        <v>#REF!</v>
      </c>
    </row>
    <row r="1249" spans="1:27" x14ac:dyDescent="0.3">
      <c r="A1249" s="3">
        <v>22448</v>
      </c>
      <c r="B1249" s="3">
        <v>504</v>
      </c>
      <c r="C1249" s="3">
        <v>39</v>
      </c>
      <c r="D1249" s="29">
        <v>0.34217989674530802</v>
      </c>
      <c r="E1249" s="27">
        <v>7.5771507290392881</v>
      </c>
      <c r="F1249" s="23" t="str">
        <f t="shared" si="58"/>
        <v>7 to 8</v>
      </c>
      <c r="G1249" s="23">
        <f t="shared" si="59"/>
        <v>758</v>
      </c>
      <c r="H1249" t="s">
        <v>1082</v>
      </c>
      <c r="I1249" s="24">
        <v>1</v>
      </c>
      <c r="J1249" t="s">
        <v>1085</v>
      </c>
      <c r="Y1249" s="3" t="s">
        <v>924</v>
      </c>
      <c r="Z1249" s="3" t="str">
        <f t="shared" si="60"/>
        <v>Standard</v>
      </c>
      <c r="AA1249" s="5" t="e">
        <f>VLOOKUP(Y1249,#REF!,2,0)</f>
        <v>#REF!</v>
      </c>
    </row>
    <row r="1250" spans="1:27" x14ac:dyDescent="0.3">
      <c r="A1250" s="3">
        <v>22449</v>
      </c>
      <c r="B1250" s="3">
        <v>497</v>
      </c>
      <c r="C1250" s="3">
        <v>117</v>
      </c>
      <c r="D1250" s="29">
        <v>0.47652532130705427</v>
      </c>
      <c r="E1250" s="27">
        <v>8.222582410982449</v>
      </c>
      <c r="F1250" s="23" t="str">
        <f t="shared" si="58"/>
        <v>8 to 9</v>
      </c>
      <c r="G1250" s="23">
        <f t="shared" si="59"/>
        <v>822</v>
      </c>
      <c r="H1250" t="s">
        <v>1082</v>
      </c>
      <c r="I1250" s="24">
        <v>2</v>
      </c>
      <c r="J1250" t="s">
        <v>1085</v>
      </c>
      <c r="Y1250" s="3" t="s">
        <v>385</v>
      </c>
      <c r="Z1250" s="3" t="str">
        <f t="shared" si="60"/>
        <v>Standard</v>
      </c>
      <c r="AA1250" s="5" t="e">
        <f>VLOOKUP(Y1250,#REF!,2,0)</f>
        <v>#REF!</v>
      </c>
    </row>
    <row r="1251" spans="1:27" x14ac:dyDescent="0.3">
      <c r="A1251" s="3">
        <v>22450</v>
      </c>
      <c r="B1251" s="3">
        <v>500</v>
      </c>
      <c r="C1251" s="3">
        <v>46</v>
      </c>
      <c r="D1251" s="29">
        <v>0.26317781909968141</v>
      </c>
      <c r="E1251" s="27">
        <v>7.5706525143653876</v>
      </c>
      <c r="F1251" s="23" t="str">
        <f t="shared" si="58"/>
        <v>7 to 8</v>
      </c>
      <c r="G1251" s="23">
        <f t="shared" si="59"/>
        <v>757</v>
      </c>
      <c r="H1251" t="s">
        <v>1082</v>
      </c>
      <c r="I1251" s="24">
        <v>1</v>
      </c>
      <c r="J1251" t="s">
        <v>1085</v>
      </c>
      <c r="Y1251" s="3" t="s">
        <v>849</v>
      </c>
      <c r="Z1251" s="3" t="str">
        <f t="shared" si="60"/>
        <v>Standard</v>
      </c>
      <c r="AA1251" s="5" t="e">
        <f>VLOOKUP(Y1251,#REF!,2,0)</f>
        <v>#REF!</v>
      </c>
    </row>
    <row r="1252" spans="1:27" x14ac:dyDescent="0.3">
      <c r="A1252" s="3">
        <v>22451</v>
      </c>
      <c r="B1252" s="3">
        <v>496</v>
      </c>
      <c r="C1252" s="3">
        <v>34</v>
      </c>
      <c r="D1252" s="29">
        <v>0.48983527343216754</v>
      </c>
      <c r="E1252" s="27">
        <v>7.7900700215196128</v>
      </c>
      <c r="F1252" s="23" t="str">
        <f t="shared" si="58"/>
        <v>7 to 8</v>
      </c>
      <c r="G1252" s="23">
        <f t="shared" si="59"/>
        <v>779</v>
      </c>
      <c r="H1252" t="s">
        <v>1082</v>
      </c>
      <c r="I1252" s="24">
        <v>1</v>
      </c>
      <c r="J1252" t="s">
        <v>1085</v>
      </c>
      <c r="Y1252" s="3" t="s">
        <v>662</v>
      </c>
      <c r="Z1252" s="3" t="str">
        <f t="shared" si="60"/>
        <v>Standard</v>
      </c>
      <c r="AA1252" s="5" t="e">
        <f>VLOOKUP(Y1252,#REF!,2,0)</f>
        <v>#REF!</v>
      </c>
    </row>
    <row r="1253" spans="1:27" x14ac:dyDescent="0.3">
      <c r="A1253" s="3">
        <v>22452</v>
      </c>
      <c r="B1253" s="3">
        <v>494</v>
      </c>
      <c r="C1253" s="3">
        <v>137</v>
      </c>
      <c r="D1253" s="29">
        <v>0.15653635712889097</v>
      </c>
      <c r="E1253" s="27">
        <v>7.8813913164959821</v>
      </c>
      <c r="F1253" s="23" t="str">
        <f t="shared" si="58"/>
        <v>7 to 8</v>
      </c>
      <c r="G1253" s="23">
        <f t="shared" si="59"/>
        <v>788</v>
      </c>
      <c r="H1253" t="s">
        <v>1082</v>
      </c>
      <c r="I1253" s="24">
        <v>2</v>
      </c>
      <c r="J1253" t="s">
        <v>1085</v>
      </c>
      <c r="Y1253" s="3" t="s">
        <v>776</v>
      </c>
      <c r="Z1253" s="3" t="str">
        <f t="shared" si="60"/>
        <v>Standard</v>
      </c>
      <c r="AA1253" s="5" t="e">
        <f>VLOOKUP(Y1253,#REF!,2,0)</f>
        <v>#REF!</v>
      </c>
    </row>
    <row r="1254" spans="1:27" x14ac:dyDescent="0.3">
      <c r="A1254" s="3">
        <v>22453</v>
      </c>
      <c r="B1254" s="3">
        <v>494</v>
      </c>
      <c r="C1254" s="3">
        <v>82</v>
      </c>
      <c r="D1254" s="29">
        <v>7.4183470973529883E-2</v>
      </c>
      <c r="E1254" s="27">
        <v>7.5595370139626352</v>
      </c>
      <c r="F1254" s="23" t="str">
        <f t="shared" si="58"/>
        <v>7 to 8</v>
      </c>
      <c r="G1254" s="23">
        <f t="shared" si="59"/>
        <v>756</v>
      </c>
      <c r="H1254" t="s">
        <v>1082</v>
      </c>
      <c r="I1254" s="24">
        <v>2</v>
      </c>
      <c r="J1254" t="s">
        <v>1085</v>
      </c>
      <c r="Y1254" s="3" t="s">
        <v>105</v>
      </c>
      <c r="Z1254" s="3" t="str">
        <f t="shared" si="60"/>
        <v>Standard</v>
      </c>
      <c r="AA1254" s="5" t="e">
        <f>VLOOKUP(Y1254,#REF!,2,0)</f>
        <v>#REF!</v>
      </c>
    </row>
    <row r="1255" spans="1:27" x14ac:dyDescent="0.3">
      <c r="A1255" s="3">
        <v>22454</v>
      </c>
      <c r="B1255" s="3">
        <v>501</v>
      </c>
      <c r="C1255" s="3">
        <v>34</v>
      </c>
      <c r="D1255" s="29">
        <v>0.23698125417407029</v>
      </c>
      <c r="E1255" s="27">
        <v>7.4126460445972482</v>
      </c>
      <c r="F1255" s="23" t="str">
        <f t="shared" si="58"/>
        <v>7 to 8</v>
      </c>
      <c r="G1255" s="23">
        <f t="shared" si="59"/>
        <v>741</v>
      </c>
      <c r="H1255" t="s">
        <v>1081</v>
      </c>
      <c r="I1255" s="24">
        <v>1</v>
      </c>
      <c r="J1255" t="s">
        <v>1066</v>
      </c>
      <c r="Y1255" s="3" t="s">
        <v>645</v>
      </c>
      <c r="Z1255" s="3" t="str">
        <f t="shared" si="60"/>
        <v>Standard</v>
      </c>
      <c r="AA1255" s="5" t="e">
        <f>VLOOKUP(Y1255,#REF!,2,0)</f>
        <v>#REF!</v>
      </c>
    </row>
    <row r="1256" spans="1:27" x14ac:dyDescent="0.3">
      <c r="A1256" s="3">
        <v>22456</v>
      </c>
      <c r="B1256" s="3">
        <v>496</v>
      </c>
      <c r="C1256" s="3">
        <v>341</v>
      </c>
      <c r="D1256" s="29">
        <v>0.15213269634257884</v>
      </c>
      <c r="E1256" s="27">
        <v>8.1968671031721776</v>
      </c>
      <c r="F1256" s="23" t="str">
        <f t="shared" si="58"/>
        <v>8 to 9</v>
      </c>
      <c r="G1256" s="23">
        <f t="shared" si="59"/>
        <v>820</v>
      </c>
      <c r="H1256" t="s">
        <v>1082</v>
      </c>
      <c r="I1256" s="24">
        <v>2</v>
      </c>
      <c r="J1256" t="s">
        <v>1085</v>
      </c>
      <c r="Y1256" s="3" t="s">
        <v>363</v>
      </c>
      <c r="Z1256" s="3" t="str">
        <f t="shared" si="60"/>
        <v>Standard</v>
      </c>
      <c r="AA1256" s="5" t="e">
        <f>VLOOKUP(Y1256,#REF!,2,0)</f>
        <v>#REF!</v>
      </c>
    </row>
    <row r="1257" spans="1:27" x14ac:dyDescent="0.3">
      <c r="A1257" s="3">
        <v>22457</v>
      </c>
      <c r="B1257" s="3">
        <v>494</v>
      </c>
      <c r="C1257" s="3">
        <v>1191</v>
      </c>
      <c r="D1257" s="29">
        <v>0.40632576003753307</v>
      </c>
      <c r="E1257" s="27">
        <v>9.0389730446843295</v>
      </c>
      <c r="F1257" s="23" t="str">
        <f t="shared" si="58"/>
        <v>9 to 10</v>
      </c>
      <c r="G1257" s="23">
        <f t="shared" si="59"/>
        <v>904</v>
      </c>
      <c r="H1257" t="s">
        <v>1080</v>
      </c>
      <c r="I1257" s="24">
        <v>2</v>
      </c>
      <c r="J1257" t="s">
        <v>1084</v>
      </c>
      <c r="Y1257" s="3" t="s">
        <v>273</v>
      </c>
      <c r="Z1257" s="3" t="str">
        <f t="shared" si="60"/>
        <v>Standard</v>
      </c>
      <c r="AA1257" s="5" t="e">
        <f>VLOOKUP(Y1257,#REF!,2,0)</f>
        <v>#REF!</v>
      </c>
    </row>
    <row r="1258" spans="1:27" x14ac:dyDescent="0.3">
      <c r="A1258" s="3">
        <v>22458</v>
      </c>
      <c r="B1258" s="3">
        <v>500</v>
      </c>
      <c r="C1258" s="3">
        <v>25</v>
      </c>
      <c r="D1258" s="29">
        <v>0.21338607632090886</v>
      </c>
      <c r="E1258" s="27">
        <v>7.2765398551975737</v>
      </c>
      <c r="F1258" s="23" t="str">
        <f t="shared" si="58"/>
        <v>7 to 8</v>
      </c>
      <c r="G1258" s="23">
        <f t="shared" si="59"/>
        <v>728</v>
      </c>
      <c r="H1258" t="s">
        <v>1081</v>
      </c>
      <c r="I1258" s="24">
        <v>1</v>
      </c>
      <c r="J1258" t="s">
        <v>1066</v>
      </c>
      <c r="Y1258" s="3" t="s">
        <v>274</v>
      </c>
      <c r="Z1258" s="3" t="str">
        <f t="shared" si="60"/>
        <v>Standard</v>
      </c>
      <c r="AA1258" s="5" t="e">
        <f>VLOOKUP(Y1258,#REF!,2,0)</f>
        <v>#REF!</v>
      </c>
    </row>
    <row r="1259" spans="1:27" x14ac:dyDescent="0.3">
      <c r="A1259" s="3">
        <v>22459</v>
      </c>
      <c r="B1259" s="3">
        <v>504</v>
      </c>
      <c r="C1259" s="3">
        <v>23</v>
      </c>
      <c r="D1259" s="29">
        <v>0.29579732599236358</v>
      </c>
      <c r="E1259" s="27">
        <v>7.3225596225364988</v>
      </c>
      <c r="F1259" s="23" t="str">
        <f t="shared" si="58"/>
        <v>7 to 8</v>
      </c>
      <c r="G1259" s="23">
        <f t="shared" si="59"/>
        <v>732</v>
      </c>
      <c r="H1259" t="s">
        <v>1081</v>
      </c>
      <c r="I1259" s="24">
        <v>1</v>
      </c>
      <c r="J1259" t="s">
        <v>1066</v>
      </c>
      <c r="Y1259" s="3" t="s">
        <v>443</v>
      </c>
      <c r="Z1259" s="3" t="str">
        <f t="shared" si="60"/>
        <v>Standard</v>
      </c>
      <c r="AA1259" s="5" t="e">
        <f>VLOOKUP(Y1259,#REF!,2,0)</f>
        <v>#REF!</v>
      </c>
    </row>
    <row r="1260" spans="1:27" x14ac:dyDescent="0.3">
      <c r="A1260" s="3">
        <v>22460</v>
      </c>
      <c r="B1260" s="3">
        <v>496</v>
      </c>
      <c r="C1260" s="3">
        <v>220</v>
      </c>
      <c r="D1260" s="29">
        <v>1.0220111544040936E-2</v>
      </c>
      <c r="E1260" s="27">
        <v>7.8006486519294791</v>
      </c>
      <c r="F1260" s="23" t="str">
        <f t="shared" si="58"/>
        <v>7 to 8</v>
      </c>
      <c r="G1260" s="23">
        <f t="shared" si="59"/>
        <v>780</v>
      </c>
      <c r="H1260" t="s">
        <v>1082</v>
      </c>
      <c r="I1260" s="24">
        <v>2</v>
      </c>
      <c r="J1260" t="s">
        <v>1085</v>
      </c>
      <c r="Y1260" s="3" t="s">
        <v>386</v>
      </c>
      <c r="Z1260" s="3" t="str">
        <f t="shared" si="60"/>
        <v>Standard</v>
      </c>
      <c r="AA1260" s="5" t="e">
        <f>VLOOKUP(Y1260,#REF!,2,0)</f>
        <v>#REF!</v>
      </c>
    </row>
    <row r="1261" spans="1:27" x14ac:dyDescent="0.3">
      <c r="A1261" s="3">
        <v>22461</v>
      </c>
      <c r="B1261" s="3">
        <v>498</v>
      </c>
      <c r="C1261" s="3">
        <v>35</v>
      </c>
      <c r="D1261" s="29">
        <v>0.15361723324992255</v>
      </c>
      <c r="E1261" s="27">
        <v>7.3301728688184324</v>
      </c>
      <c r="F1261" s="23" t="str">
        <f t="shared" si="58"/>
        <v>7 to 8</v>
      </c>
      <c r="G1261" s="23">
        <f t="shared" si="59"/>
        <v>733</v>
      </c>
      <c r="H1261" t="s">
        <v>1081</v>
      </c>
      <c r="I1261" s="24">
        <v>1</v>
      </c>
      <c r="J1261" t="s">
        <v>1066</v>
      </c>
      <c r="Y1261" s="3" t="s">
        <v>376</v>
      </c>
      <c r="Z1261" s="3" t="str">
        <f t="shared" si="60"/>
        <v>Standard</v>
      </c>
      <c r="AA1261" s="5" t="e">
        <f>VLOOKUP(Y1261,#REF!,2,0)</f>
        <v>#REF!</v>
      </c>
    </row>
    <row r="1262" spans="1:27" x14ac:dyDescent="0.3">
      <c r="A1262" s="3">
        <v>22464</v>
      </c>
      <c r="B1262" s="3">
        <v>495</v>
      </c>
      <c r="C1262" s="3">
        <v>409</v>
      </c>
      <c r="D1262" s="29">
        <v>0.34161933636107422</v>
      </c>
      <c r="E1262" s="27">
        <v>8.5434946055949812</v>
      </c>
      <c r="F1262" s="23" t="str">
        <f t="shared" si="58"/>
        <v>8 to 9</v>
      </c>
      <c r="G1262" s="23">
        <f t="shared" si="59"/>
        <v>854</v>
      </c>
      <c r="H1262" t="s">
        <v>1080</v>
      </c>
      <c r="I1262" s="24">
        <v>2</v>
      </c>
      <c r="J1262" t="s">
        <v>1084</v>
      </c>
      <c r="Y1262" s="3" t="s">
        <v>378</v>
      </c>
      <c r="Z1262" s="3" t="str">
        <f t="shared" si="60"/>
        <v>Standard</v>
      </c>
      <c r="AA1262" s="5" t="e">
        <f>VLOOKUP(Y1262,#REF!,2,0)</f>
        <v>#REF!</v>
      </c>
    </row>
    <row r="1263" spans="1:27" x14ac:dyDescent="0.3">
      <c r="A1263" s="3">
        <v>22465</v>
      </c>
      <c r="B1263" s="3">
        <v>494</v>
      </c>
      <c r="C1263" s="3">
        <v>191</v>
      </c>
      <c r="D1263" s="29">
        <v>0.38806273450924011</v>
      </c>
      <c r="E1263" s="27">
        <v>8.3273811621907114</v>
      </c>
      <c r="F1263" s="23" t="str">
        <f t="shared" si="58"/>
        <v>8 to 9</v>
      </c>
      <c r="G1263" s="23">
        <f t="shared" si="59"/>
        <v>833</v>
      </c>
      <c r="H1263" t="s">
        <v>1082</v>
      </c>
      <c r="I1263" s="24">
        <v>2</v>
      </c>
      <c r="J1263" t="s">
        <v>1085</v>
      </c>
      <c r="Y1263" s="3" t="s">
        <v>863</v>
      </c>
      <c r="Z1263" s="3" t="str">
        <f t="shared" si="60"/>
        <v>Standard</v>
      </c>
      <c r="AA1263" s="5" t="e">
        <f>VLOOKUP(Y1263,#REF!,2,0)</f>
        <v>#REF!</v>
      </c>
    </row>
    <row r="1264" spans="1:27" x14ac:dyDescent="0.3">
      <c r="A1264" s="3">
        <v>22466</v>
      </c>
      <c r="B1264" s="3">
        <v>496</v>
      </c>
      <c r="C1264" s="3">
        <v>178</v>
      </c>
      <c r="D1264" s="29">
        <v>0.27909228822937804</v>
      </c>
      <c r="E1264" s="27">
        <v>8.1368637725416733</v>
      </c>
      <c r="F1264" s="23" t="str">
        <f t="shared" si="58"/>
        <v>8 to 9</v>
      </c>
      <c r="G1264" s="23">
        <f t="shared" si="59"/>
        <v>814</v>
      </c>
      <c r="H1264" t="s">
        <v>1082</v>
      </c>
      <c r="I1264" s="24">
        <v>2</v>
      </c>
      <c r="J1264" t="s">
        <v>1085</v>
      </c>
      <c r="Y1264" s="3" t="s">
        <v>110</v>
      </c>
      <c r="Z1264" s="3" t="str">
        <f t="shared" si="60"/>
        <v>Standard</v>
      </c>
      <c r="AA1264" s="5" t="e">
        <f>VLOOKUP(Y1264,#REF!,2,0)</f>
        <v>#REF!</v>
      </c>
    </row>
    <row r="1265" spans="1:27" x14ac:dyDescent="0.3">
      <c r="A1265" s="3">
        <v>22467</v>
      </c>
      <c r="B1265" s="3">
        <v>492</v>
      </c>
      <c r="C1265" s="3">
        <v>667</v>
      </c>
      <c r="D1265" s="29">
        <v>0.3421288187255736</v>
      </c>
      <c r="E1265" s="27">
        <v>8.7584163662506676</v>
      </c>
      <c r="F1265" s="23" t="str">
        <f t="shared" si="58"/>
        <v>8 to 9</v>
      </c>
      <c r="G1265" s="23">
        <f t="shared" si="59"/>
        <v>876</v>
      </c>
      <c r="H1265" t="s">
        <v>1080</v>
      </c>
      <c r="I1265" s="24">
        <v>2</v>
      </c>
      <c r="J1265" t="s">
        <v>1084</v>
      </c>
      <c r="Y1265" s="3" t="s">
        <v>454</v>
      </c>
      <c r="Z1265" s="3" t="str">
        <f t="shared" si="60"/>
        <v>Standard</v>
      </c>
      <c r="AA1265" s="5" t="e">
        <f>VLOOKUP(Y1265,#REF!,2,0)</f>
        <v>#REF!</v>
      </c>
    </row>
    <row r="1266" spans="1:27" x14ac:dyDescent="0.3">
      <c r="A1266" s="3">
        <v>22468</v>
      </c>
      <c r="B1266" s="3">
        <v>497</v>
      </c>
      <c r="C1266" s="3">
        <v>83</v>
      </c>
      <c r="D1266" s="29">
        <v>0.28859673293647781</v>
      </c>
      <c r="E1266" s="27">
        <v>7.8545969219370777</v>
      </c>
      <c r="F1266" s="23" t="str">
        <f t="shared" si="58"/>
        <v>7 to 8</v>
      </c>
      <c r="G1266" s="23">
        <f t="shared" si="59"/>
        <v>785</v>
      </c>
      <c r="H1266" t="s">
        <v>1082</v>
      </c>
      <c r="I1266" s="24">
        <v>2</v>
      </c>
      <c r="J1266" t="s">
        <v>1085</v>
      </c>
      <c r="Y1266" s="3" t="s">
        <v>816</v>
      </c>
      <c r="Z1266" s="3" t="str">
        <f t="shared" si="60"/>
        <v>Standard</v>
      </c>
      <c r="AA1266" s="5" t="e">
        <f>VLOOKUP(Y1266,#REF!,2,0)</f>
        <v>#REF!</v>
      </c>
    </row>
    <row r="1267" spans="1:27" x14ac:dyDescent="0.3">
      <c r="A1267" s="3">
        <v>22469</v>
      </c>
      <c r="B1267" s="3">
        <v>494</v>
      </c>
      <c r="C1267" s="3">
        <v>1171</v>
      </c>
      <c r="D1267" s="29">
        <v>0.35244208409118194</v>
      </c>
      <c r="E1267" s="27">
        <v>8.9637696670850762</v>
      </c>
      <c r="F1267" s="23" t="str">
        <f t="shared" si="58"/>
        <v>8 to 9</v>
      </c>
      <c r="G1267" s="23">
        <f t="shared" si="59"/>
        <v>896</v>
      </c>
      <c r="H1267" t="s">
        <v>1080</v>
      </c>
      <c r="I1267" s="24">
        <v>2</v>
      </c>
      <c r="J1267" t="s">
        <v>1084</v>
      </c>
      <c r="Y1267" s="3" t="s">
        <v>719</v>
      </c>
      <c r="Z1267" s="3" t="str">
        <f t="shared" si="60"/>
        <v>Standard</v>
      </c>
      <c r="AA1267" s="5" t="e">
        <f>VLOOKUP(Y1267,#REF!,2,0)</f>
        <v>#REF!</v>
      </c>
    </row>
    <row r="1268" spans="1:27" x14ac:dyDescent="0.3">
      <c r="A1268" s="3">
        <v>22470</v>
      </c>
      <c r="B1268" s="3">
        <v>495</v>
      </c>
      <c r="C1268" s="3">
        <v>790</v>
      </c>
      <c r="D1268" s="29">
        <v>0.47561706452400243</v>
      </c>
      <c r="E1268" s="27">
        <v>8.9590104957027261</v>
      </c>
      <c r="F1268" s="23" t="str">
        <f t="shared" si="58"/>
        <v>8 to 9</v>
      </c>
      <c r="G1268" s="23">
        <f t="shared" si="59"/>
        <v>896</v>
      </c>
      <c r="H1268" t="s">
        <v>1080</v>
      </c>
      <c r="I1268" s="24">
        <v>2</v>
      </c>
      <c r="J1268" t="s">
        <v>1084</v>
      </c>
      <c r="Y1268" s="3" t="s">
        <v>160</v>
      </c>
      <c r="Z1268" s="3" t="str">
        <f t="shared" si="60"/>
        <v>Standard</v>
      </c>
      <c r="AA1268" s="5" t="e">
        <f>VLOOKUP(Y1268,#REF!,2,0)</f>
        <v>#REF!</v>
      </c>
    </row>
    <row r="1269" spans="1:27" x14ac:dyDescent="0.3">
      <c r="A1269" s="3">
        <v>22471</v>
      </c>
      <c r="B1269" s="3">
        <v>494</v>
      </c>
      <c r="C1269" s="3">
        <v>91</v>
      </c>
      <c r="D1269" s="29">
        <v>0.16956269262698737</v>
      </c>
      <c r="E1269" s="27">
        <v>7.7482158012534832</v>
      </c>
      <c r="F1269" s="23" t="str">
        <f t="shared" si="58"/>
        <v>7 to 8</v>
      </c>
      <c r="G1269" s="23">
        <f t="shared" si="59"/>
        <v>775</v>
      </c>
      <c r="H1269" t="s">
        <v>1082</v>
      </c>
      <c r="I1269" s="24">
        <v>2</v>
      </c>
      <c r="J1269" t="s">
        <v>1085</v>
      </c>
      <c r="Y1269" s="3" t="s">
        <v>491</v>
      </c>
      <c r="Z1269" s="3" t="str">
        <f t="shared" si="60"/>
        <v>Standard</v>
      </c>
      <c r="AA1269" s="5" t="e">
        <f>VLOOKUP(Y1269,#REF!,2,0)</f>
        <v>#REF!</v>
      </c>
    </row>
    <row r="1270" spans="1:27" x14ac:dyDescent="0.3">
      <c r="A1270" s="3">
        <v>22472</v>
      </c>
      <c r="B1270" s="3">
        <v>496</v>
      </c>
      <c r="C1270" s="3">
        <v>70</v>
      </c>
      <c r="D1270" s="29">
        <v>-7.7371105557828085E-2</v>
      </c>
      <c r="E1270" s="27">
        <v>7.223252819885543</v>
      </c>
      <c r="F1270" s="23" t="str">
        <f t="shared" si="58"/>
        <v>7 to 8</v>
      </c>
      <c r="G1270" s="23">
        <f t="shared" si="59"/>
        <v>722</v>
      </c>
      <c r="H1270" t="s">
        <v>1081</v>
      </c>
      <c r="I1270" s="24">
        <v>2</v>
      </c>
      <c r="J1270" t="s">
        <v>1066</v>
      </c>
      <c r="Y1270" s="3" t="s">
        <v>389</v>
      </c>
      <c r="Z1270" s="3" t="str">
        <f t="shared" si="60"/>
        <v>Standard</v>
      </c>
      <c r="AA1270" s="5" t="e">
        <f>VLOOKUP(Y1270,#REF!,2,0)</f>
        <v>#REF!</v>
      </c>
    </row>
    <row r="1271" spans="1:27" x14ac:dyDescent="0.3">
      <c r="A1271" s="3">
        <v>22473</v>
      </c>
      <c r="B1271" s="3">
        <v>494</v>
      </c>
      <c r="C1271" s="3">
        <v>93</v>
      </c>
      <c r="D1271" s="29">
        <v>0.31685911749418549</v>
      </c>
      <c r="E1271" s="27">
        <v>7.9652836564155365</v>
      </c>
      <c r="F1271" s="23" t="str">
        <f t="shared" si="58"/>
        <v>7 to 8</v>
      </c>
      <c r="G1271" s="23">
        <f t="shared" si="59"/>
        <v>797</v>
      </c>
      <c r="H1271" t="s">
        <v>1082</v>
      </c>
      <c r="I1271" s="24">
        <v>2</v>
      </c>
      <c r="J1271" t="s">
        <v>1085</v>
      </c>
      <c r="Y1271" s="3" t="s">
        <v>541</v>
      </c>
      <c r="Z1271" s="3" t="str">
        <f t="shared" si="60"/>
        <v>Standard</v>
      </c>
      <c r="AA1271" s="5" t="e">
        <f>VLOOKUP(Y1271,#REF!,2,0)</f>
        <v>#REF!</v>
      </c>
    </row>
    <row r="1272" spans="1:27" x14ac:dyDescent="0.3">
      <c r="A1272" s="3">
        <v>22474</v>
      </c>
      <c r="B1272" s="3">
        <v>497</v>
      </c>
      <c r="C1272" s="3">
        <v>81</v>
      </c>
      <c r="D1272" s="29">
        <v>0.26893211279391532</v>
      </c>
      <c r="E1272" s="27">
        <v>7.8184196658460534</v>
      </c>
      <c r="F1272" s="23" t="str">
        <f t="shared" si="58"/>
        <v>7 to 8</v>
      </c>
      <c r="G1272" s="23">
        <f t="shared" si="59"/>
        <v>782</v>
      </c>
      <c r="H1272" t="s">
        <v>1082</v>
      </c>
      <c r="I1272" s="24">
        <v>2</v>
      </c>
      <c r="J1272" t="s">
        <v>1085</v>
      </c>
      <c r="Y1272" s="3" t="s">
        <v>406</v>
      </c>
      <c r="Z1272" s="3" t="str">
        <f t="shared" si="60"/>
        <v>Standard</v>
      </c>
      <c r="AA1272" s="5" t="e">
        <f>VLOOKUP(Y1272,#REF!,2,0)</f>
        <v>#REF!</v>
      </c>
    </row>
    <row r="1273" spans="1:27" x14ac:dyDescent="0.3">
      <c r="A1273" s="3">
        <v>22475</v>
      </c>
      <c r="B1273" s="3">
        <v>500</v>
      </c>
      <c r="C1273" s="3">
        <v>84</v>
      </c>
      <c r="D1273" s="29">
        <v>0.15958590044222606</v>
      </c>
      <c r="E1273" s="27">
        <v>7.6433584752243826</v>
      </c>
      <c r="F1273" s="23" t="str">
        <f t="shared" si="58"/>
        <v>7 to 8</v>
      </c>
      <c r="G1273" s="23">
        <f t="shared" si="59"/>
        <v>764</v>
      </c>
      <c r="H1273" t="s">
        <v>1082</v>
      </c>
      <c r="I1273" s="24">
        <v>2</v>
      </c>
      <c r="J1273" t="s">
        <v>1085</v>
      </c>
      <c r="Y1273" s="3" t="s">
        <v>296</v>
      </c>
      <c r="Z1273" s="3" t="str">
        <f t="shared" si="60"/>
        <v>Standard</v>
      </c>
      <c r="AA1273" s="5" t="e">
        <f>VLOOKUP(Y1273,#REF!,2,0)</f>
        <v>#REF!</v>
      </c>
    </row>
    <row r="1274" spans="1:27" x14ac:dyDescent="0.3">
      <c r="A1274" s="3">
        <v>22476</v>
      </c>
      <c r="B1274" s="3">
        <v>494</v>
      </c>
      <c r="C1274" s="3">
        <v>73</v>
      </c>
      <c r="D1274" s="29">
        <v>0.10326526836976006</v>
      </c>
      <c r="E1274" s="27">
        <v>7.5633115588568689</v>
      </c>
      <c r="F1274" s="23" t="str">
        <f t="shared" si="58"/>
        <v>7 to 8</v>
      </c>
      <c r="G1274" s="23">
        <f t="shared" si="59"/>
        <v>756</v>
      </c>
      <c r="H1274" t="s">
        <v>1082</v>
      </c>
      <c r="I1274" s="24">
        <v>2</v>
      </c>
      <c r="J1274" t="s">
        <v>1085</v>
      </c>
      <c r="Y1274" s="3" t="s">
        <v>236</v>
      </c>
      <c r="Z1274" s="3" t="str">
        <f t="shared" si="60"/>
        <v>Standard</v>
      </c>
      <c r="AA1274" s="5" t="e">
        <f>VLOOKUP(Y1274,#REF!,2,0)</f>
        <v>#REF!</v>
      </c>
    </row>
    <row r="1275" spans="1:27" x14ac:dyDescent="0.3">
      <c r="A1275" s="3">
        <v>22477</v>
      </c>
      <c r="B1275" s="3">
        <v>497</v>
      </c>
      <c r="C1275" s="3">
        <v>143</v>
      </c>
      <c r="D1275" s="29">
        <v>2.4171853882726649E-2</v>
      </c>
      <c r="E1275" s="27">
        <v>7.6532780477558573</v>
      </c>
      <c r="F1275" s="23" t="str">
        <f t="shared" si="58"/>
        <v>7 to 8</v>
      </c>
      <c r="G1275" s="23">
        <f t="shared" si="59"/>
        <v>765</v>
      </c>
      <c r="H1275" t="s">
        <v>1082</v>
      </c>
      <c r="I1275" s="24">
        <v>2</v>
      </c>
      <c r="J1275" t="s">
        <v>1085</v>
      </c>
      <c r="Y1275" s="3" t="s">
        <v>689</v>
      </c>
      <c r="Z1275" s="3" t="str">
        <f t="shared" si="60"/>
        <v>Standard</v>
      </c>
      <c r="AA1275" s="5" t="e">
        <f>VLOOKUP(Y1275,#REF!,2,0)</f>
        <v>#REF!</v>
      </c>
    </row>
    <row r="1276" spans="1:27" x14ac:dyDescent="0.3">
      <c r="A1276" s="3">
        <v>22478</v>
      </c>
      <c r="B1276" s="3">
        <v>497</v>
      </c>
      <c r="C1276" s="3">
        <v>166</v>
      </c>
      <c r="D1276" s="29">
        <v>1.5263546944974428E-2</v>
      </c>
      <c r="E1276" s="27">
        <v>7.6937693277626611</v>
      </c>
      <c r="F1276" s="23" t="str">
        <f t="shared" si="58"/>
        <v>7 to 8</v>
      </c>
      <c r="G1276" s="23">
        <f t="shared" si="59"/>
        <v>769</v>
      </c>
      <c r="H1276" t="s">
        <v>1082</v>
      </c>
      <c r="I1276" s="24">
        <v>2</v>
      </c>
      <c r="J1276" t="s">
        <v>1085</v>
      </c>
      <c r="Y1276" s="3" t="s">
        <v>770</v>
      </c>
      <c r="Z1276" s="3" t="str">
        <f t="shared" si="60"/>
        <v>Standard</v>
      </c>
      <c r="AA1276" s="5" t="e">
        <f>VLOOKUP(Y1276,#REF!,2,0)</f>
        <v>#REF!</v>
      </c>
    </row>
    <row r="1277" spans="1:27" x14ac:dyDescent="0.3">
      <c r="A1277" s="3">
        <v>22479</v>
      </c>
      <c r="B1277" s="3">
        <v>497</v>
      </c>
      <c r="C1277" s="3">
        <v>110</v>
      </c>
      <c r="D1277" s="29">
        <v>8.0164032643948946E-2</v>
      </c>
      <c r="E1277" s="27">
        <v>7.6488885286460642</v>
      </c>
      <c r="F1277" s="23" t="str">
        <f t="shared" si="58"/>
        <v>7 to 8</v>
      </c>
      <c r="G1277" s="23">
        <f t="shared" si="59"/>
        <v>765</v>
      </c>
      <c r="H1277" t="s">
        <v>1082</v>
      </c>
      <c r="I1277" s="24">
        <v>2</v>
      </c>
      <c r="J1277" t="s">
        <v>1085</v>
      </c>
      <c r="Y1277" s="3" t="s">
        <v>169</v>
      </c>
      <c r="Z1277" s="3" t="str">
        <f t="shared" si="60"/>
        <v>Standard</v>
      </c>
      <c r="AA1277" s="5" t="e">
        <f>VLOOKUP(Y1277,#REF!,2,0)</f>
        <v>#REF!</v>
      </c>
    </row>
    <row r="1278" spans="1:27" x14ac:dyDescent="0.3">
      <c r="A1278" s="3">
        <v>22480</v>
      </c>
      <c r="B1278" s="3">
        <v>498</v>
      </c>
      <c r="C1278" s="3">
        <v>80</v>
      </c>
      <c r="D1278" s="29">
        <v>4.1840798440883883E-2</v>
      </c>
      <c r="E1278" s="27">
        <v>7.4564559814665987</v>
      </c>
      <c r="F1278" s="23" t="str">
        <f t="shared" si="58"/>
        <v>7 to 8</v>
      </c>
      <c r="G1278" s="23">
        <f t="shared" si="59"/>
        <v>746</v>
      </c>
      <c r="H1278" t="s">
        <v>1081</v>
      </c>
      <c r="I1278" s="24">
        <v>2</v>
      </c>
      <c r="J1278" t="s">
        <v>1066</v>
      </c>
      <c r="Y1278" s="3" t="s">
        <v>578</v>
      </c>
      <c r="Z1278" s="3" t="str">
        <f t="shared" si="60"/>
        <v>Standard</v>
      </c>
      <c r="AA1278" s="5" t="e">
        <f>VLOOKUP(Y1278,#REF!,2,0)</f>
        <v>#REF!</v>
      </c>
    </row>
    <row r="1279" spans="1:27" x14ac:dyDescent="0.3">
      <c r="A1279" s="3">
        <v>22481</v>
      </c>
      <c r="B1279" s="3">
        <v>496</v>
      </c>
      <c r="C1279" s="3">
        <v>130</v>
      </c>
      <c r="D1279" s="29">
        <v>1.9728839857214783E-3</v>
      </c>
      <c r="E1279" s="27">
        <v>7.5889920554058534</v>
      </c>
      <c r="F1279" s="23" t="str">
        <f t="shared" si="58"/>
        <v>7 to 8</v>
      </c>
      <c r="G1279" s="23">
        <f t="shared" si="59"/>
        <v>759</v>
      </c>
      <c r="H1279" t="s">
        <v>1082</v>
      </c>
      <c r="I1279" s="24">
        <v>2</v>
      </c>
      <c r="J1279" t="s">
        <v>1085</v>
      </c>
      <c r="Y1279" s="3" t="s">
        <v>601</v>
      </c>
      <c r="Z1279" s="3" t="str">
        <f t="shared" si="60"/>
        <v>Standard</v>
      </c>
      <c r="AA1279" s="5" t="e">
        <f>VLOOKUP(Y1279,#REF!,2,0)</f>
        <v>#REF!</v>
      </c>
    </row>
    <row r="1280" spans="1:27" x14ac:dyDescent="0.3">
      <c r="A1280" s="3">
        <v>22482</v>
      </c>
      <c r="B1280" s="3">
        <v>500</v>
      </c>
      <c r="C1280" s="3">
        <v>59</v>
      </c>
      <c r="D1280" s="29">
        <v>-1.1744082428283047E-2</v>
      </c>
      <c r="E1280" s="27">
        <v>7.23061581315228</v>
      </c>
      <c r="F1280" s="23" t="str">
        <f t="shared" si="58"/>
        <v>7 to 8</v>
      </c>
      <c r="G1280" s="23">
        <f t="shared" si="59"/>
        <v>723</v>
      </c>
      <c r="H1280" t="s">
        <v>1081</v>
      </c>
      <c r="I1280" s="24">
        <v>2</v>
      </c>
      <c r="J1280" t="s">
        <v>1066</v>
      </c>
      <c r="Y1280" s="3" t="s">
        <v>387</v>
      </c>
      <c r="Z1280" s="3" t="str">
        <f t="shared" si="60"/>
        <v>Standard</v>
      </c>
      <c r="AA1280" s="5" t="e">
        <f>VLOOKUP(Y1280,#REF!,2,0)</f>
        <v>#REF!</v>
      </c>
    </row>
    <row r="1281" spans="1:27" x14ac:dyDescent="0.3">
      <c r="A1281" s="3">
        <v>22483</v>
      </c>
      <c r="B1281" s="3">
        <v>494</v>
      </c>
      <c r="C1281" s="3">
        <v>186</v>
      </c>
      <c r="D1281" s="29">
        <v>-1.5743458551716095E-2</v>
      </c>
      <c r="E1281" s="27">
        <v>7.7122755848414668</v>
      </c>
      <c r="F1281" s="23" t="str">
        <f t="shared" si="58"/>
        <v>7 to 8</v>
      </c>
      <c r="G1281" s="23">
        <f t="shared" si="59"/>
        <v>771</v>
      </c>
      <c r="H1281" t="s">
        <v>1082</v>
      </c>
      <c r="I1281" s="24">
        <v>2</v>
      </c>
      <c r="J1281" t="s">
        <v>1085</v>
      </c>
      <c r="Y1281" s="3" t="s">
        <v>352</v>
      </c>
      <c r="Z1281" s="3" t="str">
        <f t="shared" si="60"/>
        <v>Standard</v>
      </c>
      <c r="AA1281" s="5" t="e">
        <f>VLOOKUP(Y1281,#REF!,2,0)</f>
        <v>#REF!</v>
      </c>
    </row>
    <row r="1282" spans="1:27" x14ac:dyDescent="0.3">
      <c r="A1282" s="3">
        <v>22485</v>
      </c>
      <c r="B1282" s="3">
        <v>496</v>
      </c>
      <c r="C1282" s="3">
        <v>250</v>
      </c>
      <c r="D1282" s="29">
        <v>0.16201346428902336</v>
      </c>
      <c r="E1282" s="27">
        <v>8.0952476321071778</v>
      </c>
      <c r="F1282" s="23" t="str">
        <f t="shared" ref="F1282:F1345" si="61">IF(AND(E1282&gt;1,E1282&lt;2),"1 to 2",IF(AND(E1282&gt;2,E1282&lt;3),"2 to 3",IF(AND(E1282&gt;3,E1282&lt;4),"3 to 4",IF(AND(E1282&gt;4,E1282&lt;5),"4 to 5",IF(AND(E1282&gt;5,E1282&lt;6),"5 to 6",IF(AND(E1282&gt;6,E1282&lt;7),"6 to 7",IF(AND(E1282&gt;7,E1282&lt;8),"7 to 8",IF(AND(E1282&gt;8,E1282&lt;9),"8 to 9",IF(AND(E1282&gt;9,E1282&lt;10),"9 to 10","N/A")))))))))</f>
        <v>8 to 9</v>
      </c>
      <c r="G1282" s="23">
        <f t="shared" ref="G1282:G1345" si="62">ROUND(E1282*100,0)</f>
        <v>810</v>
      </c>
      <c r="H1282" t="s">
        <v>1082</v>
      </c>
      <c r="I1282" s="24">
        <v>2</v>
      </c>
      <c r="J1282" t="s">
        <v>1085</v>
      </c>
      <c r="Y1282" s="3" t="s">
        <v>691</v>
      </c>
      <c r="Z1282" s="3" t="str">
        <f t="shared" ref="Z1282:Z1345" si="63">VLOOKUP(Y1282,A:J,10,0)</f>
        <v>Standard</v>
      </c>
      <c r="AA1282" s="5" t="e">
        <f>VLOOKUP(Y1282,#REF!,2,0)</f>
        <v>#REF!</v>
      </c>
    </row>
    <row r="1283" spans="1:27" x14ac:dyDescent="0.3">
      <c r="A1283" s="3">
        <v>22486</v>
      </c>
      <c r="B1283" s="3">
        <v>501</v>
      </c>
      <c r="C1283" s="3">
        <v>23</v>
      </c>
      <c r="D1283" s="29">
        <v>0.21776332041542548</v>
      </c>
      <c r="E1283" s="27">
        <v>7.2427809571994235</v>
      </c>
      <c r="F1283" s="23" t="str">
        <f t="shared" si="61"/>
        <v>7 to 8</v>
      </c>
      <c r="G1283" s="23">
        <f t="shared" si="62"/>
        <v>724</v>
      </c>
      <c r="H1283" t="s">
        <v>1081</v>
      </c>
      <c r="I1283" s="24">
        <v>1</v>
      </c>
      <c r="J1283" t="s">
        <v>1066</v>
      </c>
      <c r="Y1283" s="3" t="s">
        <v>197</v>
      </c>
      <c r="Z1283" s="3" t="str">
        <f t="shared" si="63"/>
        <v>Standard</v>
      </c>
      <c r="AA1283" s="5" t="e">
        <f>VLOOKUP(Y1283,#REF!,2,0)</f>
        <v>#REF!</v>
      </c>
    </row>
    <row r="1284" spans="1:27" x14ac:dyDescent="0.3">
      <c r="A1284" s="3">
        <v>22487</v>
      </c>
      <c r="B1284" s="3">
        <v>500</v>
      </c>
      <c r="C1284" s="3">
        <v>490</v>
      </c>
      <c r="D1284" s="29">
        <v>0.31923473421308862</v>
      </c>
      <c r="E1284" s="27">
        <v>8.5319584488814399</v>
      </c>
      <c r="F1284" s="23" t="str">
        <f t="shared" si="61"/>
        <v>8 to 9</v>
      </c>
      <c r="G1284" s="23">
        <f t="shared" si="62"/>
        <v>853</v>
      </c>
      <c r="H1284" t="s">
        <v>1080</v>
      </c>
      <c r="I1284" s="24">
        <v>2</v>
      </c>
      <c r="J1284" t="s">
        <v>1084</v>
      </c>
      <c r="Y1284" s="3" t="s">
        <v>415</v>
      </c>
      <c r="Z1284" s="3" t="str">
        <f t="shared" si="63"/>
        <v>Standard</v>
      </c>
      <c r="AA1284" s="5" t="e">
        <f>VLOOKUP(Y1284,#REF!,2,0)</f>
        <v>#REF!</v>
      </c>
    </row>
    <row r="1285" spans="1:27" x14ac:dyDescent="0.3">
      <c r="A1285" s="3">
        <v>22488</v>
      </c>
      <c r="B1285" s="3">
        <v>495</v>
      </c>
      <c r="C1285" s="3">
        <v>460</v>
      </c>
      <c r="D1285" s="29">
        <v>-3.8051886670876528E-2</v>
      </c>
      <c r="E1285" s="27">
        <v>8.0042320270569007</v>
      </c>
      <c r="F1285" s="23" t="str">
        <f t="shared" si="61"/>
        <v>8 to 9</v>
      </c>
      <c r="G1285" s="23">
        <f t="shared" si="62"/>
        <v>800</v>
      </c>
      <c r="H1285" t="s">
        <v>1082</v>
      </c>
      <c r="I1285" s="24">
        <v>2</v>
      </c>
      <c r="J1285" t="s">
        <v>1085</v>
      </c>
      <c r="Y1285" s="3" t="s">
        <v>870</v>
      </c>
      <c r="Z1285" s="3" t="str">
        <f t="shared" si="63"/>
        <v>Standard</v>
      </c>
      <c r="AA1285" s="5" t="e">
        <f>VLOOKUP(Y1285,#REF!,2,0)</f>
        <v>#REF!</v>
      </c>
    </row>
    <row r="1286" spans="1:27" x14ac:dyDescent="0.3">
      <c r="A1286" s="3">
        <v>22489</v>
      </c>
      <c r="B1286" s="3">
        <v>495</v>
      </c>
      <c r="C1286" s="3">
        <v>451</v>
      </c>
      <c r="D1286" s="29">
        <v>-1.6953103263903275E-2</v>
      </c>
      <c r="E1286" s="27">
        <v>8.0329705461952035</v>
      </c>
      <c r="F1286" s="23" t="str">
        <f t="shared" si="61"/>
        <v>8 to 9</v>
      </c>
      <c r="G1286" s="23">
        <f t="shared" si="62"/>
        <v>803</v>
      </c>
      <c r="H1286" t="s">
        <v>1082</v>
      </c>
      <c r="I1286" s="24">
        <v>2</v>
      </c>
      <c r="J1286" t="s">
        <v>1085</v>
      </c>
      <c r="Y1286" s="3" t="s">
        <v>281</v>
      </c>
      <c r="Z1286" s="3" t="str">
        <f t="shared" si="63"/>
        <v>Standard</v>
      </c>
      <c r="AA1286" s="5" t="e">
        <f>VLOOKUP(Y1286,#REF!,2,0)</f>
        <v>#REF!</v>
      </c>
    </row>
    <row r="1287" spans="1:27" x14ac:dyDescent="0.3">
      <c r="A1287" s="3">
        <v>22491</v>
      </c>
      <c r="B1287" s="3">
        <v>495</v>
      </c>
      <c r="C1287" s="3">
        <v>238</v>
      </c>
      <c r="D1287" s="29">
        <v>-3.5767671529593204E-2</v>
      </c>
      <c r="E1287" s="27">
        <v>7.7603748771874796</v>
      </c>
      <c r="F1287" s="23" t="str">
        <f t="shared" si="61"/>
        <v>7 to 8</v>
      </c>
      <c r="G1287" s="23">
        <f t="shared" si="62"/>
        <v>776</v>
      </c>
      <c r="H1287" t="s">
        <v>1082</v>
      </c>
      <c r="I1287" s="24">
        <v>2</v>
      </c>
      <c r="J1287" t="s">
        <v>1085</v>
      </c>
      <c r="Y1287" s="3" t="s">
        <v>327</v>
      </c>
      <c r="Z1287" s="3" t="str">
        <f t="shared" si="63"/>
        <v>Standard</v>
      </c>
      <c r="AA1287" s="5" t="e">
        <f>VLOOKUP(Y1287,#REF!,2,0)</f>
        <v>#REF!</v>
      </c>
    </row>
    <row r="1288" spans="1:27" x14ac:dyDescent="0.3">
      <c r="A1288" s="3">
        <v>22492</v>
      </c>
      <c r="B1288" s="3">
        <v>497</v>
      </c>
      <c r="C1288" s="3">
        <v>393</v>
      </c>
      <c r="D1288" s="29">
        <v>-2.7277484555560144E-2</v>
      </c>
      <c r="E1288" s="27">
        <v>7.9433733677439378</v>
      </c>
      <c r="F1288" s="23" t="str">
        <f t="shared" si="61"/>
        <v>7 to 8</v>
      </c>
      <c r="G1288" s="23">
        <f t="shared" si="62"/>
        <v>794</v>
      </c>
      <c r="H1288" t="s">
        <v>1082</v>
      </c>
      <c r="I1288" s="24">
        <v>2</v>
      </c>
      <c r="J1288" t="s">
        <v>1085</v>
      </c>
      <c r="Y1288" s="3" t="s">
        <v>538</v>
      </c>
      <c r="Z1288" s="3" t="str">
        <f t="shared" si="63"/>
        <v>Standard</v>
      </c>
      <c r="AA1288" s="5" t="e">
        <f>VLOOKUP(Y1288,#REF!,2,0)</f>
        <v>#REF!</v>
      </c>
    </row>
    <row r="1289" spans="1:27" x14ac:dyDescent="0.3">
      <c r="A1289" s="3">
        <v>22493</v>
      </c>
      <c r="B1289" s="3">
        <v>496</v>
      </c>
      <c r="C1289" s="3">
        <v>233</v>
      </c>
      <c r="D1289" s="29">
        <v>-2.8795965900869285E-2</v>
      </c>
      <c r="E1289" s="27">
        <v>7.7542818922443884</v>
      </c>
      <c r="F1289" s="23" t="str">
        <f t="shared" si="61"/>
        <v>7 to 8</v>
      </c>
      <c r="G1289" s="23">
        <f t="shared" si="62"/>
        <v>775</v>
      </c>
      <c r="H1289" t="s">
        <v>1082</v>
      </c>
      <c r="I1289" s="24">
        <v>2</v>
      </c>
      <c r="J1289" t="s">
        <v>1085</v>
      </c>
      <c r="Y1289" s="3" t="s">
        <v>326</v>
      </c>
      <c r="Z1289" s="3" t="str">
        <f t="shared" si="63"/>
        <v>Standard</v>
      </c>
      <c r="AA1289" s="5" t="e">
        <f>VLOOKUP(Y1289,#REF!,2,0)</f>
        <v>#REF!</v>
      </c>
    </row>
    <row r="1290" spans="1:27" x14ac:dyDescent="0.3">
      <c r="A1290" s="3">
        <v>22494</v>
      </c>
      <c r="B1290" s="3">
        <v>496</v>
      </c>
      <c r="C1290" s="3">
        <v>267</v>
      </c>
      <c r="D1290" s="29">
        <v>-4.1849513910331544E-2</v>
      </c>
      <c r="E1290" s="27">
        <v>7.7832324762574894</v>
      </c>
      <c r="F1290" s="23" t="str">
        <f t="shared" si="61"/>
        <v>7 to 8</v>
      </c>
      <c r="G1290" s="23">
        <f t="shared" si="62"/>
        <v>778</v>
      </c>
      <c r="H1290" t="s">
        <v>1082</v>
      </c>
      <c r="I1290" s="24">
        <v>2</v>
      </c>
      <c r="J1290" t="s">
        <v>1085</v>
      </c>
      <c r="Y1290" s="3" t="s">
        <v>682</v>
      </c>
      <c r="Z1290" s="3" t="str">
        <f t="shared" si="63"/>
        <v>Standard</v>
      </c>
      <c r="AA1290" s="5" t="e">
        <f>VLOOKUP(Y1290,#REF!,2,0)</f>
        <v>#REF!</v>
      </c>
    </row>
    <row r="1291" spans="1:27" x14ac:dyDescent="0.3">
      <c r="A1291" s="3">
        <v>22495</v>
      </c>
      <c r="B1291" s="3">
        <v>496</v>
      </c>
      <c r="C1291" s="3">
        <v>85</v>
      </c>
      <c r="D1291" s="29">
        <v>0.31480105089427929</v>
      </c>
      <c r="E1291" s="27">
        <v>7.9089308142973778</v>
      </c>
      <c r="F1291" s="23" t="str">
        <f t="shared" si="61"/>
        <v>7 to 8</v>
      </c>
      <c r="G1291" s="23">
        <f t="shared" si="62"/>
        <v>791</v>
      </c>
      <c r="H1291" t="s">
        <v>1082</v>
      </c>
      <c r="I1291" s="24">
        <v>2</v>
      </c>
      <c r="J1291" t="s">
        <v>1085</v>
      </c>
      <c r="Y1291" s="3" t="s">
        <v>507</v>
      </c>
      <c r="Z1291" s="3" t="str">
        <f t="shared" si="63"/>
        <v>Standard</v>
      </c>
      <c r="AA1291" s="5" t="e">
        <f>VLOOKUP(Y1291,#REF!,2,0)</f>
        <v>#REF!</v>
      </c>
    </row>
    <row r="1292" spans="1:27" x14ac:dyDescent="0.3">
      <c r="A1292" s="3">
        <v>22496</v>
      </c>
      <c r="B1292" s="3">
        <v>498</v>
      </c>
      <c r="C1292" s="3">
        <v>83</v>
      </c>
      <c r="D1292" s="29">
        <v>-4.7743672783917071E-2</v>
      </c>
      <c r="E1292" s="27">
        <v>7.3158068490724641</v>
      </c>
      <c r="F1292" s="23" t="str">
        <f t="shared" si="61"/>
        <v>7 to 8</v>
      </c>
      <c r="G1292" s="23">
        <f t="shared" si="62"/>
        <v>732</v>
      </c>
      <c r="H1292" t="s">
        <v>1081</v>
      </c>
      <c r="I1292" s="24">
        <v>2</v>
      </c>
      <c r="J1292" t="s">
        <v>1066</v>
      </c>
      <c r="Y1292" s="3" t="s">
        <v>705</v>
      </c>
      <c r="Z1292" s="3" t="str">
        <f t="shared" si="63"/>
        <v>Standard</v>
      </c>
      <c r="AA1292" s="5" t="e">
        <f>VLOOKUP(Y1292,#REF!,2,0)</f>
        <v>#REF!</v>
      </c>
    </row>
    <row r="1293" spans="1:27" x14ac:dyDescent="0.3">
      <c r="A1293" s="3">
        <v>22497</v>
      </c>
      <c r="B1293" s="3">
        <v>495</v>
      </c>
      <c r="C1293" s="3">
        <v>115</v>
      </c>
      <c r="D1293" s="29">
        <v>0.37505142899436367</v>
      </c>
      <c r="E1293" s="27">
        <v>8.1107248323620666</v>
      </c>
      <c r="F1293" s="23" t="str">
        <f t="shared" si="61"/>
        <v>8 to 9</v>
      </c>
      <c r="G1293" s="23">
        <f t="shared" si="62"/>
        <v>811</v>
      </c>
      <c r="H1293" t="s">
        <v>1082</v>
      </c>
      <c r="I1293" s="24">
        <v>2</v>
      </c>
      <c r="J1293" t="s">
        <v>1085</v>
      </c>
      <c r="Y1293" s="3" t="s">
        <v>529</v>
      </c>
      <c r="Z1293" s="3" t="str">
        <f t="shared" si="63"/>
        <v>Standard</v>
      </c>
      <c r="AA1293" s="5" t="e">
        <f>VLOOKUP(Y1293,#REF!,2,0)</f>
        <v>#REF!</v>
      </c>
    </row>
    <row r="1294" spans="1:27" x14ac:dyDescent="0.3">
      <c r="A1294" s="3">
        <v>22498</v>
      </c>
      <c r="B1294" s="3">
        <v>496</v>
      </c>
      <c r="C1294" s="3">
        <v>179</v>
      </c>
      <c r="D1294" s="29">
        <v>0.45601432448029611</v>
      </c>
      <c r="E1294" s="27">
        <v>8.3671808856898107</v>
      </c>
      <c r="F1294" s="23" t="str">
        <f t="shared" si="61"/>
        <v>8 to 9</v>
      </c>
      <c r="G1294" s="23">
        <f t="shared" si="62"/>
        <v>837</v>
      </c>
      <c r="H1294" t="s">
        <v>1082</v>
      </c>
      <c r="I1294" s="24">
        <v>2</v>
      </c>
      <c r="J1294" t="s">
        <v>1085</v>
      </c>
      <c r="Y1294" s="3" t="s">
        <v>781</v>
      </c>
      <c r="Z1294" s="3" t="str">
        <f t="shared" si="63"/>
        <v>Standard</v>
      </c>
      <c r="AA1294" s="5" t="e">
        <f>VLOOKUP(Y1294,#REF!,2,0)</f>
        <v>#REF!</v>
      </c>
    </row>
    <row r="1295" spans="1:27" x14ac:dyDescent="0.3">
      <c r="A1295" s="3">
        <v>22499</v>
      </c>
      <c r="B1295" s="3">
        <v>495</v>
      </c>
      <c r="C1295" s="3">
        <v>563</v>
      </c>
      <c r="D1295" s="29">
        <v>0.28322424992798867</v>
      </c>
      <c r="E1295" s="27">
        <v>8.5853615971813895</v>
      </c>
      <c r="F1295" s="23" t="str">
        <f t="shared" si="61"/>
        <v>8 to 9</v>
      </c>
      <c r="G1295" s="23">
        <f t="shared" si="62"/>
        <v>859</v>
      </c>
      <c r="H1295" t="s">
        <v>1080</v>
      </c>
      <c r="I1295" s="24">
        <v>2</v>
      </c>
      <c r="J1295" t="s">
        <v>1084</v>
      </c>
      <c r="Y1295" s="3" t="s">
        <v>239</v>
      </c>
      <c r="Z1295" s="3" t="str">
        <f t="shared" si="63"/>
        <v>Standard</v>
      </c>
      <c r="AA1295" s="5" t="e">
        <f>VLOOKUP(Y1295,#REF!,2,0)</f>
        <v>#REF!</v>
      </c>
    </row>
    <row r="1296" spans="1:27" x14ac:dyDescent="0.3">
      <c r="A1296" s="3">
        <v>22500</v>
      </c>
      <c r="B1296" s="3">
        <v>501</v>
      </c>
      <c r="C1296" s="3">
        <v>103</v>
      </c>
      <c r="D1296" s="29">
        <v>0.23531921631551039</v>
      </c>
      <c r="E1296" s="27">
        <v>7.820968450874644</v>
      </c>
      <c r="F1296" s="23" t="str">
        <f t="shared" si="61"/>
        <v>7 to 8</v>
      </c>
      <c r="G1296" s="23">
        <f t="shared" si="62"/>
        <v>782</v>
      </c>
      <c r="H1296" t="s">
        <v>1082</v>
      </c>
      <c r="I1296" s="24">
        <v>2</v>
      </c>
      <c r="J1296" t="s">
        <v>1085</v>
      </c>
      <c r="Y1296" s="3" t="s">
        <v>527</v>
      </c>
      <c r="Z1296" s="3" t="str">
        <f t="shared" si="63"/>
        <v>Standard</v>
      </c>
      <c r="AA1296" s="5" t="e">
        <f>VLOOKUP(Y1296,#REF!,2,0)</f>
        <v>#REF!</v>
      </c>
    </row>
    <row r="1297" spans="1:27" x14ac:dyDescent="0.3">
      <c r="A1297" s="3">
        <v>22501</v>
      </c>
      <c r="B1297" s="3">
        <v>496</v>
      </c>
      <c r="C1297" s="3">
        <v>619</v>
      </c>
      <c r="D1297" s="29">
        <v>7.4506401690180121E-2</v>
      </c>
      <c r="E1297" s="27">
        <v>8.2983382102375725</v>
      </c>
      <c r="F1297" s="23" t="str">
        <f t="shared" si="61"/>
        <v>8 to 9</v>
      </c>
      <c r="G1297" s="23">
        <f t="shared" si="62"/>
        <v>830</v>
      </c>
      <c r="H1297" t="s">
        <v>1082</v>
      </c>
      <c r="I1297" s="24">
        <v>2</v>
      </c>
      <c r="J1297" t="s">
        <v>1085</v>
      </c>
      <c r="Y1297" s="3" t="s">
        <v>468</v>
      </c>
      <c r="Z1297" s="3" t="str">
        <f t="shared" si="63"/>
        <v>Standard</v>
      </c>
      <c r="AA1297" s="5" t="e">
        <f>VLOOKUP(Y1297,#REF!,2,0)</f>
        <v>#REF!</v>
      </c>
    </row>
    <row r="1298" spans="1:27" x14ac:dyDescent="0.3">
      <c r="A1298" s="3">
        <v>22502</v>
      </c>
      <c r="B1298" s="3">
        <v>496</v>
      </c>
      <c r="C1298" s="3">
        <v>638</v>
      </c>
      <c r="D1298" s="29">
        <v>0.41799112796357279</v>
      </c>
      <c r="E1298" s="27">
        <v>8.7983475547187613</v>
      </c>
      <c r="F1298" s="23" t="str">
        <f t="shared" si="61"/>
        <v>8 to 9</v>
      </c>
      <c r="G1298" s="23">
        <f t="shared" si="62"/>
        <v>880</v>
      </c>
      <c r="H1298" t="s">
        <v>1080</v>
      </c>
      <c r="I1298" s="24">
        <v>2</v>
      </c>
      <c r="J1298" t="s">
        <v>1084</v>
      </c>
      <c r="Y1298" s="3" t="s">
        <v>636</v>
      </c>
      <c r="Z1298" s="3" t="str">
        <f t="shared" si="63"/>
        <v>Standard</v>
      </c>
      <c r="AA1298" s="5" t="e">
        <f>VLOOKUP(Y1298,#REF!,2,0)</f>
        <v>#REF!</v>
      </c>
    </row>
    <row r="1299" spans="1:27" x14ac:dyDescent="0.3">
      <c r="A1299" s="3">
        <v>22503</v>
      </c>
      <c r="B1299" s="3">
        <v>494</v>
      </c>
      <c r="C1299" s="3">
        <v>32</v>
      </c>
      <c r="D1299" s="29">
        <v>-0.27021213603123068</v>
      </c>
      <c r="E1299" s="27">
        <v>6.6643131216193838</v>
      </c>
      <c r="F1299" s="23" t="str">
        <f t="shared" si="61"/>
        <v>6 to 7</v>
      </c>
      <c r="G1299" s="23">
        <f t="shared" si="62"/>
        <v>666</v>
      </c>
      <c r="H1299" t="s">
        <v>1081</v>
      </c>
      <c r="I1299" s="24">
        <v>1</v>
      </c>
      <c r="J1299" t="s">
        <v>1066</v>
      </c>
      <c r="Y1299" s="3" t="s">
        <v>340</v>
      </c>
      <c r="Z1299" s="3" t="str">
        <f t="shared" si="63"/>
        <v>Standard</v>
      </c>
      <c r="AA1299" s="5" t="e">
        <f>VLOOKUP(Y1299,#REF!,2,0)</f>
        <v>#REF!</v>
      </c>
    </row>
    <row r="1300" spans="1:27" x14ac:dyDescent="0.3">
      <c r="A1300" s="3">
        <v>22504</v>
      </c>
      <c r="B1300" s="3">
        <v>494</v>
      </c>
      <c r="C1300" s="3">
        <v>68</v>
      </c>
      <c r="D1300" s="29">
        <v>0.31165148693066658</v>
      </c>
      <c r="E1300" s="27">
        <v>7.8417049891346018</v>
      </c>
      <c r="F1300" s="23" t="str">
        <f t="shared" si="61"/>
        <v>7 to 8</v>
      </c>
      <c r="G1300" s="23">
        <f t="shared" si="62"/>
        <v>784</v>
      </c>
      <c r="H1300" t="s">
        <v>1082</v>
      </c>
      <c r="I1300" s="24">
        <v>2</v>
      </c>
      <c r="J1300" t="s">
        <v>1085</v>
      </c>
      <c r="Y1300" s="3" t="s">
        <v>163</v>
      </c>
      <c r="Z1300" s="3" t="str">
        <f t="shared" si="63"/>
        <v>Standard</v>
      </c>
      <c r="AA1300" s="5" t="e">
        <f>VLOOKUP(Y1300,#REF!,2,0)</f>
        <v>#REF!</v>
      </c>
    </row>
    <row r="1301" spans="1:27" x14ac:dyDescent="0.3">
      <c r="A1301" s="3">
        <v>22505</v>
      </c>
      <c r="B1301" s="3">
        <v>496</v>
      </c>
      <c r="C1301" s="3">
        <v>322</v>
      </c>
      <c r="D1301" s="29">
        <v>0.2862302286246306</v>
      </c>
      <c r="E1301" s="27">
        <v>8.369263351089792</v>
      </c>
      <c r="F1301" s="23" t="str">
        <f t="shared" si="61"/>
        <v>8 to 9</v>
      </c>
      <c r="G1301" s="23">
        <f t="shared" si="62"/>
        <v>837</v>
      </c>
      <c r="H1301" t="s">
        <v>1082</v>
      </c>
      <c r="I1301" s="24">
        <v>2</v>
      </c>
      <c r="J1301" t="s">
        <v>1085</v>
      </c>
      <c r="Y1301" s="3" t="s">
        <v>370</v>
      </c>
      <c r="Z1301" s="3" t="str">
        <f t="shared" si="63"/>
        <v>Standard</v>
      </c>
      <c r="AA1301" s="5" t="e">
        <f>VLOOKUP(Y1301,#REF!,2,0)</f>
        <v>#REF!</v>
      </c>
    </row>
    <row r="1302" spans="1:27" x14ac:dyDescent="0.3">
      <c r="A1302" s="3">
        <v>22507</v>
      </c>
      <c r="B1302" s="3">
        <v>495</v>
      </c>
      <c r="C1302" s="3">
        <v>496</v>
      </c>
      <c r="D1302" s="29">
        <v>3.9826249602449029E-2</v>
      </c>
      <c r="E1302" s="27">
        <v>8.1671713503047254</v>
      </c>
      <c r="F1302" s="23" t="str">
        <f t="shared" si="61"/>
        <v>8 to 9</v>
      </c>
      <c r="G1302" s="23">
        <f t="shared" si="62"/>
        <v>817</v>
      </c>
      <c r="H1302" t="s">
        <v>1082</v>
      </c>
      <c r="I1302" s="24">
        <v>2</v>
      </c>
      <c r="J1302" t="s">
        <v>1085</v>
      </c>
      <c r="Y1302" s="3" t="s">
        <v>382</v>
      </c>
      <c r="Z1302" s="3" t="str">
        <f t="shared" si="63"/>
        <v>Standard</v>
      </c>
      <c r="AA1302" s="5" t="e">
        <f>VLOOKUP(Y1302,#REF!,2,0)</f>
        <v>#REF!</v>
      </c>
    </row>
    <row r="1303" spans="1:27" x14ac:dyDescent="0.3">
      <c r="A1303" s="3">
        <v>22508</v>
      </c>
      <c r="B1303" s="3">
        <v>495</v>
      </c>
      <c r="C1303" s="3">
        <v>326</v>
      </c>
      <c r="D1303" s="29">
        <v>0.19509934263661838</v>
      </c>
      <c r="E1303" s="27">
        <v>8.2544699764249927</v>
      </c>
      <c r="F1303" s="23" t="str">
        <f t="shared" si="61"/>
        <v>8 to 9</v>
      </c>
      <c r="G1303" s="23">
        <f t="shared" si="62"/>
        <v>825</v>
      </c>
      <c r="H1303" t="s">
        <v>1082</v>
      </c>
      <c r="I1303" s="24">
        <v>2</v>
      </c>
      <c r="J1303" t="s">
        <v>1085</v>
      </c>
      <c r="Y1303" s="3" t="s">
        <v>568</v>
      </c>
      <c r="Z1303" s="3" t="str">
        <f t="shared" si="63"/>
        <v>Standard</v>
      </c>
      <c r="AA1303" s="5" t="e">
        <f>VLOOKUP(Y1303,#REF!,2,0)</f>
        <v>#REF!</v>
      </c>
    </row>
    <row r="1304" spans="1:27" x14ac:dyDescent="0.3">
      <c r="A1304" s="3">
        <v>22509</v>
      </c>
      <c r="B1304" s="3">
        <v>501</v>
      </c>
      <c r="C1304" s="3">
        <v>83</v>
      </c>
      <c r="D1304" s="29">
        <v>0.49652356731158359</v>
      </c>
      <c r="E1304" s="27">
        <v>8.0783249857673418</v>
      </c>
      <c r="F1304" s="23" t="str">
        <f t="shared" si="61"/>
        <v>8 to 9</v>
      </c>
      <c r="G1304" s="23">
        <f t="shared" si="62"/>
        <v>808</v>
      </c>
      <c r="H1304" t="s">
        <v>1082</v>
      </c>
      <c r="I1304" s="24">
        <v>2</v>
      </c>
      <c r="J1304" t="s">
        <v>1085</v>
      </c>
      <c r="Y1304" s="3" t="s">
        <v>403</v>
      </c>
      <c r="Z1304" s="3" t="str">
        <f t="shared" si="63"/>
        <v>Standard</v>
      </c>
      <c r="AA1304" s="5" t="e">
        <f>VLOOKUP(Y1304,#REF!,2,0)</f>
        <v>#REF!</v>
      </c>
    </row>
    <row r="1305" spans="1:27" x14ac:dyDescent="0.3">
      <c r="A1305" s="3">
        <v>22510</v>
      </c>
      <c r="B1305" s="3">
        <v>496</v>
      </c>
      <c r="C1305" s="3">
        <v>45</v>
      </c>
      <c r="D1305" s="29">
        <v>3.5461635664997722E-2</v>
      </c>
      <c r="E1305" s="27">
        <v>7.2522378514438781</v>
      </c>
      <c r="F1305" s="23" t="str">
        <f t="shared" si="61"/>
        <v>7 to 8</v>
      </c>
      <c r="G1305" s="23">
        <f t="shared" si="62"/>
        <v>725</v>
      </c>
      <c r="H1305" t="s">
        <v>1081</v>
      </c>
      <c r="I1305" s="24">
        <v>1</v>
      </c>
      <c r="J1305" t="s">
        <v>1066</v>
      </c>
      <c r="Y1305" s="3" t="s">
        <v>404</v>
      </c>
      <c r="Z1305" s="3" t="str">
        <f t="shared" si="63"/>
        <v>Standard</v>
      </c>
      <c r="AA1305" s="5" t="e">
        <f>VLOOKUP(Y1305,#REF!,2,0)</f>
        <v>#REF!</v>
      </c>
    </row>
    <row r="1306" spans="1:27" x14ac:dyDescent="0.3">
      <c r="A1306" s="3">
        <v>22511</v>
      </c>
      <c r="B1306" s="3">
        <v>494</v>
      </c>
      <c r="C1306" s="3">
        <v>61</v>
      </c>
      <c r="D1306" s="29">
        <v>-1.5289224172504303E-2</v>
      </c>
      <c r="E1306" s="27">
        <v>7.2967418264119859</v>
      </c>
      <c r="F1306" s="23" t="str">
        <f t="shared" si="61"/>
        <v>7 to 8</v>
      </c>
      <c r="G1306" s="23">
        <f t="shared" si="62"/>
        <v>730</v>
      </c>
      <c r="H1306" t="s">
        <v>1081</v>
      </c>
      <c r="I1306" s="24">
        <v>2</v>
      </c>
      <c r="J1306" t="s">
        <v>1066</v>
      </c>
      <c r="Y1306" s="3" t="s">
        <v>143</v>
      </c>
      <c r="Z1306" s="3" t="str">
        <f t="shared" si="63"/>
        <v>Standard</v>
      </c>
      <c r="AA1306" s="5" t="e">
        <f>VLOOKUP(Y1306,#REF!,2,0)</f>
        <v>#REF!</v>
      </c>
    </row>
    <row r="1307" spans="1:27" x14ac:dyDescent="0.3">
      <c r="A1307" s="3">
        <v>22512</v>
      </c>
      <c r="B1307" s="3">
        <v>501</v>
      </c>
      <c r="C1307" s="3">
        <v>37</v>
      </c>
      <c r="D1307" s="29">
        <v>-9.9894946534525728E-2</v>
      </c>
      <c r="E1307" s="27">
        <v>6.9012890619440643</v>
      </c>
      <c r="F1307" s="23" t="str">
        <f t="shared" si="61"/>
        <v>6 to 7</v>
      </c>
      <c r="G1307" s="23">
        <f t="shared" si="62"/>
        <v>690</v>
      </c>
      <c r="H1307" t="s">
        <v>1081</v>
      </c>
      <c r="I1307" s="24">
        <v>1</v>
      </c>
      <c r="J1307" t="s">
        <v>1066</v>
      </c>
      <c r="Y1307" s="3" t="s">
        <v>869</v>
      </c>
      <c r="Z1307" s="3" t="str">
        <f t="shared" si="63"/>
        <v>Standard</v>
      </c>
      <c r="AA1307" s="5" t="e">
        <f>VLOOKUP(Y1307,#REF!,2,0)</f>
        <v>#REF!</v>
      </c>
    </row>
    <row r="1308" spans="1:27" x14ac:dyDescent="0.3">
      <c r="A1308" s="3">
        <v>22513</v>
      </c>
      <c r="B1308" s="3">
        <v>496</v>
      </c>
      <c r="C1308" s="3">
        <v>62</v>
      </c>
      <c r="D1308" s="29">
        <v>3.1471075147547732E-3</v>
      </c>
      <c r="E1308" s="27">
        <v>7.3149858222614537</v>
      </c>
      <c r="F1308" s="23" t="str">
        <f t="shared" si="61"/>
        <v>7 to 8</v>
      </c>
      <c r="G1308" s="23">
        <f t="shared" si="62"/>
        <v>731</v>
      </c>
      <c r="H1308" t="s">
        <v>1081</v>
      </c>
      <c r="I1308" s="24">
        <v>2</v>
      </c>
      <c r="J1308" t="s">
        <v>1066</v>
      </c>
      <c r="Y1308" s="3" t="s">
        <v>201</v>
      </c>
      <c r="Z1308" s="3" t="str">
        <f t="shared" si="63"/>
        <v>Standard</v>
      </c>
      <c r="AA1308" s="5" t="e">
        <f>VLOOKUP(Y1308,#REF!,2,0)</f>
        <v>#REF!</v>
      </c>
    </row>
    <row r="1309" spans="1:27" x14ac:dyDescent="0.3">
      <c r="A1309" s="3">
        <v>22514</v>
      </c>
      <c r="B1309" s="3">
        <v>496</v>
      </c>
      <c r="C1309" s="3">
        <v>125</v>
      </c>
      <c r="D1309" s="29">
        <v>-5.8115755341205883E-3</v>
      </c>
      <c r="E1309" s="27">
        <v>7.5606367141008093</v>
      </c>
      <c r="F1309" s="23" t="str">
        <f t="shared" si="61"/>
        <v>7 to 8</v>
      </c>
      <c r="G1309" s="23">
        <f t="shared" si="62"/>
        <v>756</v>
      </c>
      <c r="H1309" t="s">
        <v>1082</v>
      </c>
      <c r="I1309" s="24">
        <v>2</v>
      </c>
      <c r="J1309" t="s">
        <v>1085</v>
      </c>
      <c r="Y1309" s="3" t="s">
        <v>351</v>
      </c>
      <c r="Z1309" s="3" t="str">
        <f t="shared" si="63"/>
        <v>Standard</v>
      </c>
      <c r="AA1309" s="5" t="e">
        <f>VLOOKUP(Y1309,#REF!,2,0)</f>
        <v>#REF!</v>
      </c>
    </row>
    <row r="1310" spans="1:27" x14ac:dyDescent="0.3">
      <c r="A1310" s="3">
        <v>22515</v>
      </c>
      <c r="B1310" s="3">
        <v>496</v>
      </c>
      <c r="C1310" s="3">
        <v>106</v>
      </c>
      <c r="D1310" s="29">
        <v>-2.4297029333079589E-2</v>
      </c>
      <c r="E1310" s="27">
        <v>7.4669151207633053</v>
      </c>
      <c r="F1310" s="23" t="str">
        <f t="shared" si="61"/>
        <v>7 to 8</v>
      </c>
      <c r="G1310" s="23">
        <f t="shared" si="62"/>
        <v>747</v>
      </c>
      <c r="H1310" t="s">
        <v>1081</v>
      </c>
      <c r="I1310" s="24">
        <v>2</v>
      </c>
      <c r="J1310" t="s">
        <v>1066</v>
      </c>
      <c r="Y1310" s="3" t="s">
        <v>451</v>
      </c>
      <c r="Z1310" s="3" t="str">
        <f t="shared" si="63"/>
        <v>Standard</v>
      </c>
      <c r="AA1310" s="5" t="e">
        <f>VLOOKUP(Y1310,#REF!,2,0)</f>
        <v>#REF!</v>
      </c>
    </row>
    <row r="1311" spans="1:27" x14ac:dyDescent="0.3">
      <c r="A1311" s="3">
        <v>22516</v>
      </c>
      <c r="B1311" s="3">
        <v>496</v>
      </c>
      <c r="C1311" s="3">
        <v>86</v>
      </c>
      <c r="D1311" s="29">
        <v>-1.582347167785117E-2</v>
      </c>
      <c r="E1311" s="27">
        <v>7.4035162518075692</v>
      </c>
      <c r="F1311" s="23" t="str">
        <f t="shared" si="61"/>
        <v>7 to 8</v>
      </c>
      <c r="G1311" s="23">
        <f t="shared" si="62"/>
        <v>740</v>
      </c>
      <c r="H1311" t="s">
        <v>1081</v>
      </c>
      <c r="I1311" s="24">
        <v>2</v>
      </c>
      <c r="J1311" t="s">
        <v>1066</v>
      </c>
      <c r="Y1311" s="3" t="s">
        <v>80</v>
      </c>
      <c r="Z1311" s="3" t="str">
        <f t="shared" si="63"/>
        <v>Standard</v>
      </c>
      <c r="AA1311" s="5" t="e">
        <f>VLOOKUP(Y1311,#REF!,2,0)</f>
        <v>#REF!</v>
      </c>
    </row>
    <row r="1312" spans="1:27" x14ac:dyDescent="0.3">
      <c r="A1312" s="3">
        <v>22517</v>
      </c>
      <c r="B1312" s="3">
        <v>496</v>
      </c>
      <c r="C1312" s="3">
        <v>83</v>
      </c>
      <c r="D1312" s="29">
        <v>-5.9583191861095376E-2</v>
      </c>
      <c r="E1312" s="27">
        <v>7.3159865163876461</v>
      </c>
      <c r="F1312" s="23" t="str">
        <f t="shared" si="61"/>
        <v>7 to 8</v>
      </c>
      <c r="G1312" s="23">
        <f t="shared" si="62"/>
        <v>732</v>
      </c>
      <c r="H1312" t="s">
        <v>1081</v>
      </c>
      <c r="I1312" s="24">
        <v>2</v>
      </c>
      <c r="J1312" t="s">
        <v>1066</v>
      </c>
      <c r="Y1312" s="3" t="s">
        <v>887</v>
      </c>
      <c r="Z1312" s="3" t="str">
        <f t="shared" si="63"/>
        <v>Standard</v>
      </c>
      <c r="AA1312" s="5" t="e">
        <f>VLOOKUP(Y1312,#REF!,2,0)</f>
        <v>#REF!</v>
      </c>
    </row>
    <row r="1313" spans="1:27" x14ac:dyDescent="0.3">
      <c r="A1313" s="3">
        <v>22518</v>
      </c>
      <c r="B1313" s="3">
        <v>496</v>
      </c>
      <c r="C1313" s="3">
        <v>125</v>
      </c>
      <c r="D1313" s="29">
        <v>1.2853478169810339E-2</v>
      </c>
      <c r="E1313" s="27">
        <v>7.5933427550815855</v>
      </c>
      <c r="F1313" s="23" t="str">
        <f t="shared" si="61"/>
        <v>7 to 8</v>
      </c>
      <c r="G1313" s="23">
        <f t="shared" si="62"/>
        <v>759</v>
      </c>
      <c r="H1313" t="s">
        <v>1082</v>
      </c>
      <c r="I1313" s="24">
        <v>2</v>
      </c>
      <c r="J1313" t="s">
        <v>1085</v>
      </c>
      <c r="Y1313" s="3" t="s">
        <v>615</v>
      </c>
      <c r="Z1313" s="3" t="str">
        <f t="shared" si="63"/>
        <v>Standard</v>
      </c>
      <c r="AA1313" s="5" t="e">
        <f>VLOOKUP(Y1313,#REF!,2,0)</f>
        <v>#REF!</v>
      </c>
    </row>
    <row r="1314" spans="1:27" x14ac:dyDescent="0.3">
      <c r="A1314" s="3">
        <v>22519</v>
      </c>
      <c r="B1314" s="3">
        <v>496</v>
      </c>
      <c r="C1314" s="3">
        <v>122</v>
      </c>
      <c r="D1314" s="29">
        <v>-7.6696812229971337E-2</v>
      </c>
      <c r="E1314" s="27">
        <v>7.4315803016889257</v>
      </c>
      <c r="F1314" s="23" t="str">
        <f t="shared" si="61"/>
        <v>7 to 8</v>
      </c>
      <c r="G1314" s="23">
        <f t="shared" si="62"/>
        <v>743</v>
      </c>
      <c r="H1314" t="s">
        <v>1081</v>
      </c>
      <c r="I1314" s="24">
        <v>2</v>
      </c>
      <c r="J1314" t="s">
        <v>1066</v>
      </c>
      <c r="Y1314" s="3" t="s">
        <v>627</v>
      </c>
      <c r="Z1314" s="3" t="str">
        <f t="shared" si="63"/>
        <v>Standard</v>
      </c>
      <c r="AA1314" s="5" t="e">
        <f>VLOOKUP(Y1314,#REF!,2,0)</f>
        <v>#REF!</v>
      </c>
    </row>
    <row r="1315" spans="1:27" x14ac:dyDescent="0.3">
      <c r="A1315" s="3">
        <v>22520</v>
      </c>
      <c r="B1315" s="3">
        <v>497</v>
      </c>
      <c r="C1315" s="3">
        <v>181</v>
      </c>
      <c r="D1315" s="29">
        <v>-2.8800879038155583E-3</v>
      </c>
      <c r="E1315" s="27">
        <v>7.694454791399254</v>
      </c>
      <c r="F1315" s="23" t="str">
        <f t="shared" si="61"/>
        <v>7 to 8</v>
      </c>
      <c r="G1315" s="23">
        <f t="shared" si="62"/>
        <v>769</v>
      </c>
      <c r="H1315" t="s">
        <v>1082</v>
      </c>
      <c r="I1315" s="24">
        <v>2</v>
      </c>
      <c r="J1315" t="s">
        <v>1085</v>
      </c>
      <c r="Y1315" s="3" t="s">
        <v>396</v>
      </c>
      <c r="Z1315" s="3" t="str">
        <f t="shared" si="63"/>
        <v>Standard</v>
      </c>
      <c r="AA1315" s="5" t="e">
        <f>VLOOKUP(Y1315,#REF!,2,0)</f>
        <v>#REF!</v>
      </c>
    </row>
    <row r="1316" spans="1:27" x14ac:dyDescent="0.3">
      <c r="A1316" s="3">
        <v>22521</v>
      </c>
      <c r="B1316" s="3">
        <v>503</v>
      </c>
      <c r="C1316" s="3">
        <v>161</v>
      </c>
      <c r="D1316" s="29">
        <v>-1.826274929209595E-2</v>
      </c>
      <c r="E1316" s="27">
        <v>7.564176733162105</v>
      </c>
      <c r="F1316" s="23" t="str">
        <f t="shared" si="61"/>
        <v>7 to 8</v>
      </c>
      <c r="G1316" s="23">
        <f t="shared" si="62"/>
        <v>756</v>
      </c>
      <c r="H1316" t="s">
        <v>1082</v>
      </c>
      <c r="I1316" s="24">
        <v>2</v>
      </c>
      <c r="J1316" t="s">
        <v>1085</v>
      </c>
      <c r="Y1316" s="3" t="s">
        <v>522</v>
      </c>
      <c r="Z1316" s="3" t="str">
        <f t="shared" si="63"/>
        <v>Standard</v>
      </c>
      <c r="AA1316" s="5" t="e">
        <f>VLOOKUP(Y1316,#REF!,2,0)</f>
        <v>#REF!</v>
      </c>
    </row>
    <row r="1317" spans="1:27" x14ac:dyDescent="0.3">
      <c r="A1317" s="3">
        <v>22522</v>
      </c>
      <c r="B1317" s="3">
        <v>496</v>
      </c>
      <c r="C1317" s="3">
        <v>181</v>
      </c>
      <c r="D1317" s="29">
        <v>-1.1737691833484994E-2</v>
      </c>
      <c r="E1317" s="27">
        <v>7.6889615212010387</v>
      </c>
      <c r="F1317" s="23" t="str">
        <f t="shared" si="61"/>
        <v>7 to 8</v>
      </c>
      <c r="G1317" s="23">
        <f t="shared" si="62"/>
        <v>769</v>
      </c>
      <c r="H1317" t="s">
        <v>1082</v>
      </c>
      <c r="I1317" s="24">
        <v>2</v>
      </c>
      <c r="J1317" t="s">
        <v>1085</v>
      </c>
      <c r="Y1317" s="3" t="s">
        <v>33</v>
      </c>
      <c r="Z1317" s="3" t="str">
        <f t="shared" si="63"/>
        <v>Standard</v>
      </c>
      <c r="AA1317" s="5" t="e">
        <f>VLOOKUP(Y1317,#REF!,2,0)</f>
        <v>#REF!</v>
      </c>
    </row>
    <row r="1318" spans="1:27" x14ac:dyDescent="0.3">
      <c r="A1318" s="3">
        <v>22523</v>
      </c>
      <c r="B1318" s="3">
        <v>496</v>
      </c>
      <c r="C1318" s="3">
        <v>188</v>
      </c>
      <c r="D1318" s="29">
        <v>-5.4575896006091428E-3</v>
      </c>
      <c r="E1318" s="27">
        <v>7.7141624681018905</v>
      </c>
      <c r="F1318" s="23" t="str">
        <f t="shared" si="61"/>
        <v>7 to 8</v>
      </c>
      <c r="G1318" s="23">
        <f t="shared" si="62"/>
        <v>771</v>
      </c>
      <c r="H1318" t="s">
        <v>1082</v>
      </c>
      <c r="I1318" s="24">
        <v>2</v>
      </c>
      <c r="J1318" t="s">
        <v>1085</v>
      </c>
      <c r="Y1318" s="3" t="s">
        <v>621</v>
      </c>
      <c r="Z1318" s="3" t="str">
        <f t="shared" si="63"/>
        <v>Standard</v>
      </c>
      <c r="AA1318" s="5" t="e">
        <f>VLOOKUP(Y1318,#REF!,2,0)</f>
        <v>#REF!</v>
      </c>
    </row>
    <row r="1319" spans="1:27" x14ac:dyDescent="0.3">
      <c r="A1319" s="3">
        <v>22524</v>
      </c>
      <c r="B1319" s="3">
        <v>494</v>
      </c>
      <c r="C1319" s="3">
        <v>121</v>
      </c>
      <c r="D1319" s="29">
        <v>2.3023262018558633E-2</v>
      </c>
      <c r="E1319" s="27">
        <v>7.6188305632844227</v>
      </c>
      <c r="F1319" s="23" t="str">
        <f t="shared" si="61"/>
        <v>7 to 8</v>
      </c>
      <c r="G1319" s="23">
        <f t="shared" si="62"/>
        <v>762</v>
      </c>
      <c r="H1319" t="s">
        <v>1082</v>
      </c>
      <c r="I1319" s="24">
        <v>2</v>
      </c>
      <c r="J1319" t="s">
        <v>1085</v>
      </c>
      <c r="Y1319" s="3" t="s">
        <v>726</v>
      </c>
      <c r="Z1319" s="3" t="str">
        <f t="shared" si="63"/>
        <v>Standard</v>
      </c>
      <c r="AA1319" s="5" t="e">
        <f>VLOOKUP(Y1319,#REF!,2,0)</f>
        <v>#REF!</v>
      </c>
    </row>
    <row r="1320" spans="1:27" x14ac:dyDescent="0.3">
      <c r="A1320" s="3">
        <v>22525</v>
      </c>
      <c r="B1320" s="3">
        <v>494</v>
      </c>
      <c r="C1320" s="3">
        <v>99</v>
      </c>
      <c r="D1320" s="29">
        <v>-7.7470041787418023E-2</v>
      </c>
      <c r="E1320" s="27">
        <v>7.3723026359050969</v>
      </c>
      <c r="F1320" s="23" t="str">
        <f t="shared" si="61"/>
        <v>7 to 8</v>
      </c>
      <c r="G1320" s="23">
        <f t="shared" si="62"/>
        <v>737</v>
      </c>
      <c r="H1320" t="s">
        <v>1081</v>
      </c>
      <c r="I1320" s="24">
        <v>2</v>
      </c>
      <c r="J1320" t="s">
        <v>1066</v>
      </c>
      <c r="Y1320" s="3" t="s">
        <v>299</v>
      </c>
      <c r="Z1320" s="3" t="str">
        <f t="shared" si="63"/>
        <v>Standard</v>
      </c>
      <c r="AA1320" s="5" t="e">
        <f>VLOOKUP(Y1320,#REF!,2,0)</f>
        <v>#REF!</v>
      </c>
    </row>
    <row r="1321" spans="1:27" x14ac:dyDescent="0.3">
      <c r="A1321" s="3">
        <v>22526</v>
      </c>
      <c r="B1321" s="3">
        <v>496</v>
      </c>
      <c r="C1321" s="3">
        <v>99</v>
      </c>
      <c r="D1321" s="29">
        <v>0.23254088929907274</v>
      </c>
      <c r="E1321" s="27">
        <v>7.8519966202444689</v>
      </c>
      <c r="F1321" s="23" t="str">
        <f t="shared" si="61"/>
        <v>7 to 8</v>
      </c>
      <c r="G1321" s="23">
        <f t="shared" si="62"/>
        <v>785</v>
      </c>
      <c r="H1321" t="s">
        <v>1082</v>
      </c>
      <c r="I1321" s="24">
        <v>2</v>
      </c>
      <c r="J1321" t="s">
        <v>1085</v>
      </c>
      <c r="Y1321" s="3" t="s">
        <v>736</v>
      </c>
      <c r="Z1321" s="3" t="str">
        <f t="shared" si="63"/>
        <v>Standard</v>
      </c>
      <c r="AA1321" s="5" t="e">
        <f>VLOOKUP(Y1321,#REF!,2,0)</f>
        <v>#REF!</v>
      </c>
    </row>
    <row r="1322" spans="1:27" x14ac:dyDescent="0.3">
      <c r="A1322" s="3">
        <v>22528</v>
      </c>
      <c r="B1322" s="3">
        <v>510</v>
      </c>
      <c r="C1322" s="3">
        <v>1</v>
      </c>
      <c r="D1322" s="29">
        <v>0.37787511600539614</v>
      </c>
      <c r="E1322" s="27">
        <v>6.4349189729726497</v>
      </c>
      <c r="F1322" s="23" t="str">
        <f t="shared" si="61"/>
        <v>6 to 7</v>
      </c>
      <c r="G1322" s="23">
        <f t="shared" si="62"/>
        <v>643</v>
      </c>
      <c r="H1322" t="s">
        <v>1081</v>
      </c>
      <c r="I1322" s="24">
        <v>1</v>
      </c>
      <c r="J1322" t="s">
        <v>1066</v>
      </c>
      <c r="Y1322" s="3" t="s">
        <v>629</v>
      </c>
      <c r="Z1322" s="3" t="str">
        <f t="shared" si="63"/>
        <v>Standard</v>
      </c>
      <c r="AA1322" s="5" t="e">
        <f>VLOOKUP(Y1322,#REF!,2,0)</f>
        <v>#REF!</v>
      </c>
    </row>
    <row r="1323" spans="1:27" x14ac:dyDescent="0.3">
      <c r="A1323" s="3">
        <v>22529</v>
      </c>
      <c r="B1323" s="3">
        <v>500</v>
      </c>
      <c r="C1323" s="3">
        <v>72</v>
      </c>
      <c r="D1323" s="29">
        <v>4.8959078819892903E-3</v>
      </c>
      <c r="E1323" s="27">
        <v>7.3337441124787928</v>
      </c>
      <c r="F1323" s="23" t="str">
        <f t="shared" si="61"/>
        <v>7 to 8</v>
      </c>
      <c r="G1323" s="23">
        <f t="shared" si="62"/>
        <v>733</v>
      </c>
      <c r="H1323" t="s">
        <v>1081</v>
      </c>
      <c r="I1323" s="24">
        <v>2</v>
      </c>
      <c r="J1323" t="s">
        <v>1066</v>
      </c>
      <c r="Y1323" s="3" t="s">
        <v>300</v>
      </c>
      <c r="Z1323" s="3" t="str">
        <f t="shared" si="63"/>
        <v>Standard</v>
      </c>
      <c r="AA1323" s="5" t="e">
        <f>VLOOKUP(Y1323,#REF!,2,0)</f>
        <v>#REF!</v>
      </c>
    </row>
    <row r="1324" spans="1:27" x14ac:dyDescent="0.3">
      <c r="A1324" s="3">
        <v>22530</v>
      </c>
      <c r="B1324" s="3">
        <v>497</v>
      </c>
      <c r="C1324" s="3">
        <v>232</v>
      </c>
      <c r="D1324" s="29">
        <v>-1.1621479374312401E-2</v>
      </c>
      <c r="E1324" s="27">
        <v>7.7723254895899672</v>
      </c>
      <c r="F1324" s="23" t="str">
        <f t="shared" si="61"/>
        <v>7 to 8</v>
      </c>
      <c r="G1324" s="23">
        <f t="shared" si="62"/>
        <v>777</v>
      </c>
      <c r="H1324" t="s">
        <v>1082</v>
      </c>
      <c r="I1324" s="24">
        <v>2</v>
      </c>
      <c r="J1324" t="s">
        <v>1085</v>
      </c>
      <c r="Y1324" s="3" t="s">
        <v>933</v>
      </c>
      <c r="Z1324" s="3" t="str">
        <f t="shared" si="63"/>
        <v>Standard</v>
      </c>
      <c r="AA1324" s="5" t="e">
        <f>VLOOKUP(Y1324,#REF!,2,0)</f>
        <v>#REF!</v>
      </c>
    </row>
    <row r="1325" spans="1:27" x14ac:dyDescent="0.3">
      <c r="A1325" s="3">
        <v>22531</v>
      </c>
      <c r="B1325" s="3">
        <v>495</v>
      </c>
      <c r="C1325" s="3">
        <v>190</v>
      </c>
      <c r="D1325" s="29">
        <v>-2.0242634577402361E-2</v>
      </c>
      <c r="E1325" s="27">
        <v>7.7024341775813152</v>
      </c>
      <c r="F1325" s="23" t="str">
        <f t="shared" si="61"/>
        <v>7 to 8</v>
      </c>
      <c r="G1325" s="23">
        <f t="shared" si="62"/>
        <v>770</v>
      </c>
      <c r="H1325" t="s">
        <v>1082</v>
      </c>
      <c r="I1325" s="24">
        <v>2</v>
      </c>
      <c r="J1325" t="s">
        <v>1085</v>
      </c>
      <c r="Y1325" s="3" t="s">
        <v>537</v>
      </c>
      <c r="Z1325" s="3" t="str">
        <f t="shared" si="63"/>
        <v>Standard</v>
      </c>
      <c r="AA1325" s="5" t="e">
        <f>VLOOKUP(Y1325,#REF!,2,0)</f>
        <v>#REF!</v>
      </c>
    </row>
    <row r="1326" spans="1:27" x14ac:dyDescent="0.3">
      <c r="A1326" s="3">
        <v>22532</v>
      </c>
      <c r="B1326" s="3">
        <v>503</v>
      </c>
      <c r="C1326" s="3">
        <v>60</v>
      </c>
      <c r="D1326" s="29">
        <v>-2.0619963711891998E-2</v>
      </c>
      <c r="E1326" s="27">
        <v>7.1917699400650585</v>
      </c>
      <c r="F1326" s="23" t="str">
        <f t="shared" si="61"/>
        <v>7 to 8</v>
      </c>
      <c r="G1326" s="23">
        <f t="shared" si="62"/>
        <v>719</v>
      </c>
      <c r="H1326" t="s">
        <v>1081</v>
      </c>
      <c r="I1326" s="24">
        <v>2</v>
      </c>
      <c r="J1326" t="s">
        <v>1066</v>
      </c>
      <c r="Y1326" s="3" t="s">
        <v>483</v>
      </c>
      <c r="Z1326" s="3" t="str">
        <f t="shared" si="63"/>
        <v>Standard</v>
      </c>
      <c r="AA1326" s="5" t="e">
        <f>VLOOKUP(Y1326,#REF!,2,0)</f>
        <v>#REF!</v>
      </c>
    </row>
    <row r="1327" spans="1:27" x14ac:dyDescent="0.3">
      <c r="A1327" s="3">
        <v>22533</v>
      </c>
      <c r="B1327" s="3">
        <v>494</v>
      </c>
      <c r="C1327" s="3">
        <v>84</v>
      </c>
      <c r="D1327" s="29">
        <v>8.9308846386517114E-3</v>
      </c>
      <c r="E1327" s="27">
        <v>7.4581189253825855</v>
      </c>
      <c r="F1327" s="23" t="str">
        <f t="shared" si="61"/>
        <v>7 to 8</v>
      </c>
      <c r="G1327" s="23">
        <f t="shared" si="62"/>
        <v>746</v>
      </c>
      <c r="H1327" t="s">
        <v>1081</v>
      </c>
      <c r="I1327" s="24">
        <v>2</v>
      </c>
      <c r="J1327" t="s">
        <v>1066</v>
      </c>
      <c r="Y1327" s="3" t="s">
        <v>411</v>
      </c>
      <c r="Z1327" s="3" t="str">
        <f t="shared" si="63"/>
        <v>Standard</v>
      </c>
      <c r="AA1327" s="5" t="e">
        <f>VLOOKUP(Y1327,#REF!,2,0)</f>
        <v>#REF!</v>
      </c>
    </row>
    <row r="1328" spans="1:27" x14ac:dyDescent="0.3">
      <c r="A1328" s="3">
        <v>22534</v>
      </c>
      <c r="B1328" s="3">
        <v>494</v>
      </c>
      <c r="C1328" s="3">
        <v>256</v>
      </c>
      <c r="D1328" s="29">
        <v>-1.3509055378225839E-2</v>
      </c>
      <c r="E1328" s="27">
        <v>7.836064204670472</v>
      </c>
      <c r="F1328" s="23" t="str">
        <f t="shared" si="61"/>
        <v>7 to 8</v>
      </c>
      <c r="G1328" s="23">
        <f t="shared" si="62"/>
        <v>784</v>
      </c>
      <c r="H1328" t="s">
        <v>1082</v>
      </c>
      <c r="I1328" s="24">
        <v>2</v>
      </c>
      <c r="J1328" t="s">
        <v>1085</v>
      </c>
      <c r="Y1328" s="3" t="s">
        <v>814</v>
      </c>
      <c r="Z1328" s="3" t="str">
        <f t="shared" si="63"/>
        <v>Standard</v>
      </c>
      <c r="AA1328" s="5" t="e">
        <f>VLOOKUP(Y1328,#REF!,2,0)</f>
        <v>#REF!</v>
      </c>
    </row>
    <row r="1329" spans="1:27" x14ac:dyDescent="0.3">
      <c r="A1329" s="3">
        <v>22535</v>
      </c>
      <c r="B1329" s="3">
        <v>497</v>
      </c>
      <c r="C1329" s="3">
        <v>137</v>
      </c>
      <c r="D1329" s="29">
        <v>2.3598320847454113E-3</v>
      </c>
      <c r="E1329" s="27">
        <v>7.5993063114113681</v>
      </c>
      <c r="F1329" s="23" t="str">
        <f t="shared" si="61"/>
        <v>7 to 8</v>
      </c>
      <c r="G1329" s="23">
        <f t="shared" si="62"/>
        <v>760</v>
      </c>
      <c r="H1329" t="s">
        <v>1082</v>
      </c>
      <c r="I1329" s="24">
        <v>2</v>
      </c>
      <c r="J1329" t="s">
        <v>1085</v>
      </c>
      <c r="Y1329" s="3" t="s">
        <v>32</v>
      </c>
      <c r="Z1329" s="3" t="str">
        <f t="shared" si="63"/>
        <v>Standard</v>
      </c>
      <c r="AA1329" s="5" t="e">
        <f>VLOOKUP(Y1329,#REF!,2,0)</f>
        <v>#REF!</v>
      </c>
    </row>
    <row r="1330" spans="1:27" x14ac:dyDescent="0.3">
      <c r="A1330" s="3">
        <v>22536</v>
      </c>
      <c r="B1330" s="3">
        <v>497</v>
      </c>
      <c r="C1330" s="3">
        <v>150</v>
      </c>
      <c r="D1330" s="29">
        <v>-1.5170799387709058E-2</v>
      </c>
      <c r="E1330" s="27">
        <v>7.6025802388925934</v>
      </c>
      <c r="F1330" s="23" t="str">
        <f t="shared" si="61"/>
        <v>7 to 8</v>
      </c>
      <c r="G1330" s="23">
        <f t="shared" si="62"/>
        <v>760</v>
      </c>
      <c r="H1330" t="s">
        <v>1082</v>
      </c>
      <c r="I1330" s="24">
        <v>2</v>
      </c>
      <c r="J1330" t="s">
        <v>1085</v>
      </c>
      <c r="Y1330" s="3" t="s">
        <v>619</v>
      </c>
      <c r="Z1330" s="3" t="str">
        <f t="shared" si="63"/>
        <v>Standard</v>
      </c>
      <c r="AA1330" s="5" t="e">
        <f>VLOOKUP(Y1330,#REF!,2,0)</f>
        <v>#REF!</v>
      </c>
    </row>
    <row r="1331" spans="1:27" x14ac:dyDescent="0.3">
      <c r="A1331" s="3">
        <v>22537</v>
      </c>
      <c r="B1331" s="3">
        <v>498</v>
      </c>
      <c r="C1331" s="3">
        <v>178</v>
      </c>
      <c r="D1331" s="29">
        <v>4.2516445897374799E-3</v>
      </c>
      <c r="E1331" s="27">
        <v>7.6907498748173921</v>
      </c>
      <c r="F1331" s="23" t="str">
        <f t="shared" si="61"/>
        <v>7 to 8</v>
      </c>
      <c r="G1331" s="23">
        <f t="shared" si="62"/>
        <v>769</v>
      </c>
      <c r="H1331" t="s">
        <v>1082</v>
      </c>
      <c r="I1331" s="24">
        <v>2</v>
      </c>
      <c r="J1331" t="s">
        <v>1085</v>
      </c>
      <c r="Y1331" s="3" t="s">
        <v>424</v>
      </c>
      <c r="Z1331" s="3" t="str">
        <f t="shared" si="63"/>
        <v>Standard</v>
      </c>
      <c r="AA1331" s="5" t="e">
        <f>VLOOKUP(Y1331,#REF!,2,0)</f>
        <v>#REF!</v>
      </c>
    </row>
    <row r="1332" spans="1:27" x14ac:dyDescent="0.3">
      <c r="A1332" s="3">
        <v>22538</v>
      </c>
      <c r="B1332" s="3">
        <v>496</v>
      </c>
      <c r="C1332" s="3">
        <v>43</v>
      </c>
      <c r="D1332" s="29">
        <v>-2.9665342506892473E-2</v>
      </c>
      <c r="E1332" s="27">
        <v>7.1225905224862194</v>
      </c>
      <c r="F1332" s="23" t="str">
        <f t="shared" si="61"/>
        <v>7 to 8</v>
      </c>
      <c r="G1332" s="23">
        <f t="shared" si="62"/>
        <v>712</v>
      </c>
      <c r="H1332" t="s">
        <v>1081</v>
      </c>
      <c r="I1332" s="24">
        <v>1</v>
      </c>
      <c r="J1332" t="s">
        <v>1066</v>
      </c>
      <c r="Y1332" s="3" t="s">
        <v>731</v>
      </c>
      <c r="Z1332" s="3" t="str">
        <f t="shared" si="63"/>
        <v>Standard</v>
      </c>
      <c r="AA1332" s="5" t="e">
        <f>VLOOKUP(Y1332,#REF!,2,0)</f>
        <v>#REF!</v>
      </c>
    </row>
    <row r="1333" spans="1:27" x14ac:dyDescent="0.3">
      <c r="A1333" s="3">
        <v>22539</v>
      </c>
      <c r="B1333" s="3">
        <v>494</v>
      </c>
      <c r="C1333" s="3">
        <v>132</v>
      </c>
      <c r="D1333" s="29">
        <v>-3.2004501248484016E-2</v>
      </c>
      <c r="E1333" s="27">
        <v>7.5557933993297137</v>
      </c>
      <c r="F1333" s="23" t="str">
        <f t="shared" si="61"/>
        <v>7 to 8</v>
      </c>
      <c r="G1333" s="23">
        <f t="shared" si="62"/>
        <v>756</v>
      </c>
      <c r="H1333" t="s">
        <v>1082</v>
      </c>
      <c r="I1333" s="24">
        <v>2</v>
      </c>
      <c r="J1333" t="s">
        <v>1085</v>
      </c>
      <c r="Y1333" s="3" t="s">
        <v>891</v>
      </c>
      <c r="Z1333" s="3" t="str">
        <f t="shared" si="63"/>
        <v>Standard</v>
      </c>
      <c r="AA1333" s="5" t="e">
        <f>VLOOKUP(Y1333,#REF!,2,0)</f>
        <v>#REF!</v>
      </c>
    </row>
    <row r="1334" spans="1:27" x14ac:dyDescent="0.3">
      <c r="A1334" s="3">
        <v>22540</v>
      </c>
      <c r="B1334" s="3">
        <v>495</v>
      </c>
      <c r="C1334" s="3">
        <v>93</v>
      </c>
      <c r="D1334" s="29">
        <v>-2.5115230350978589E-2</v>
      </c>
      <c r="E1334" s="27">
        <v>7.4266768406059356</v>
      </c>
      <c r="F1334" s="23" t="str">
        <f t="shared" si="61"/>
        <v>7 to 8</v>
      </c>
      <c r="G1334" s="23">
        <f t="shared" si="62"/>
        <v>743</v>
      </c>
      <c r="H1334" t="s">
        <v>1081</v>
      </c>
      <c r="I1334" s="24">
        <v>2</v>
      </c>
      <c r="J1334" t="s">
        <v>1066</v>
      </c>
      <c r="Y1334" s="3" t="s">
        <v>760</v>
      </c>
      <c r="Z1334" s="3" t="str">
        <f t="shared" si="63"/>
        <v>Standard</v>
      </c>
      <c r="AA1334" s="5" t="e">
        <f>VLOOKUP(Y1334,#REF!,2,0)</f>
        <v>#REF!</v>
      </c>
    </row>
    <row r="1335" spans="1:27" x14ac:dyDescent="0.3">
      <c r="A1335" s="3">
        <v>22541</v>
      </c>
      <c r="B1335" s="3">
        <v>509</v>
      </c>
      <c r="C1335" s="3">
        <v>34</v>
      </c>
      <c r="D1335" s="29">
        <v>-2.1678673380163209E-2</v>
      </c>
      <c r="E1335" s="27">
        <v>6.9215896206796632</v>
      </c>
      <c r="F1335" s="23" t="str">
        <f t="shared" si="61"/>
        <v>6 to 7</v>
      </c>
      <c r="G1335" s="23">
        <f t="shared" si="62"/>
        <v>692</v>
      </c>
      <c r="H1335" t="s">
        <v>1081</v>
      </c>
      <c r="I1335" s="24">
        <v>1</v>
      </c>
      <c r="J1335" t="s">
        <v>1066</v>
      </c>
      <c r="Y1335" s="3" t="s">
        <v>761</v>
      </c>
      <c r="Z1335" s="3" t="str">
        <f t="shared" si="63"/>
        <v>Standard</v>
      </c>
      <c r="AA1335" s="5" t="e">
        <f>VLOOKUP(Y1335,#REF!,2,0)</f>
        <v>#REF!</v>
      </c>
    </row>
    <row r="1336" spans="1:27" x14ac:dyDescent="0.3">
      <c r="A1336" s="3">
        <v>22543</v>
      </c>
      <c r="B1336" s="3">
        <v>500</v>
      </c>
      <c r="C1336" s="3">
        <v>63</v>
      </c>
      <c r="D1336" s="29">
        <v>-4.1834467905692591E-2</v>
      </c>
      <c r="E1336" s="27">
        <v>7.203326740476248</v>
      </c>
      <c r="F1336" s="23" t="str">
        <f t="shared" si="61"/>
        <v>7 to 8</v>
      </c>
      <c r="G1336" s="23">
        <f t="shared" si="62"/>
        <v>720</v>
      </c>
      <c r="H1336" t="s">
        <v>1081</v>
      </c>
      <c r="I1336" s="24">
        <v>2</v>
      </c>
      <c r="J1336" t="s">
        <v>1066</v>
      </c>
      <c r="Y1336" s="3" t="s">
        <v>878</v>
      </c>
      <c r="Z1336" s="3" t="str">
        <f t="shared" si="63"/>
        <v>Standard</v>
      </c>
      <c r="AA1336" s="5" t="e">
        <f>VLOOKUP(Y1336,#REF!,2,0)</f>
        <v>#REF!</v>
      </c>
    </row>
    <row r="1337" spans="1:27" x14ac:dyDescent="0.3">
      <c r="A1337" s="3">
        <v>22544</v>
      </c>
      <c r="B1337" s="3">
        <v>495</v>
      </c>
      <c r="C1337" s="3">
        <v>168</v>
      </c>
      <c r="D1337" s="29">
        <v>-1.7298786004773078E-2</v>
      </c>
      <c r="E1337" s="27">
        <v>7.6613755057978672</v>
      </c>
      <c r="F1337" s="23" t="str">
        <f t="shared" si="61"/>
        <v>7 to 8</v>
      </c>
      <c r="G1337" s="23">
        <f t="shared" si="62"/>
        <v>766</v>
      </c>
      <c r="H1337" t="s">
        <v>1082</v>
      </c>
      <c r="I1337" s="24">
        <v>2</v>
      </c>
      <c r="J1337" t="s">
        <v>1085</v>
      </c>
      <c r="Y1337" s="3" t="s">
        <v>644</v>
      </c>
      <c r="Z1337" s="3" t="str">
        <f t="shared" si="63"/>
        <v>Standard</v>
      </c>
      <c r="AA1337" s="5" t="e">
        <f>VLOOKUP(Y1337,#REF!,2,0)</f>
        <v>#REF!</v>
      </c>
    </row>
    <row r="1338" spans="1:27" x14ac:dyDescent="0.3">
      <c r="A1338" s="3">
        <v>22545</v>
      </c>
      <c r="B1338" s="3">
        <v>497</v>
      </c>
      <c r="C1338" s="3">
        <v>75</v>
      </c>
      <c r="D1338" s="29">
        <v>-4.1834509345075613E-2</v>
      </c>
      <c r="E1338" s="27">
        <v>7.2980043586555645</v>
      </c>
      <c r="F1338" s="23" t="str">
        <f t="shared" si="61"/>
        <v>7 to 8</v>
      </c>
      <c r="G1338" s="23">
        <f t="shared" si="62"/>
        <v>730</v>
      </c>
      <c r="H1338" t="s">
        <v>1081</v>
      </c>
      <c r="I1338" s="24">
        <v>2</v>
      </c>
      <c r="J1338" t="s">
        <v>1066</v>
      </c>
      <c r="Y1338" s="3" t="s">
        <v>635</v>
      </c>
      <c r="Z1338" s="3" t="str">
        <f t="shared" si="63"/>
        <v>Standard</v>
      </c>
      <c r="AA1338" s="5" t="e">
        <f>VLOOKUP(Y1338,#REF!,2,0)</f>
        <v>#REF!</v>
      </c>
    </row>
    <row r="1339" spans="1:27" x14ac:dyDescent="0.3">
      <c r="A1339" s="3">
        <v>22546</v>
      </c>
      <c r="B1339" s="3">
        <v>497</v>
      </c>
      <c r="C1339" s="3">
        <v>72</v>
      </c>
      <c r="D1339" s="29">
        <v>-1.5129925525724367E-2</v>
      </c>
      <c r="E1339" s="27">
        <v>7.3285586242581218</v>
      </c>
      <c r="F1339" s="23" t="str">
        <f t="shared" si="61"/>
        <v>7 to 8</v>
      </c>
      <c r="G1339" s="23">
        <f t="shared" si="62"/>
        <v>733</v>
      </c>
      <c r="H1339" t="s">
        <v>1081</v>
      </c>
      <c r="I1339" s="24">
        <v>2</v>
      </c>
      <c r="J1339" t="s">
        <v>1066</v>
      </c>
      <c r="Y1339" s="3" t="s">
        <v>174</v>
      </c>
      <c r="Z1339" s="3" t="str">
        <f t="shared" si="63"/>
        <v>Standard</v>
      </c>
      <c r="AA1339" s="5" t="e">
        <f>VLOOKUP(Y1339,#REF!,2,0)</f>
        <v>#REF!</v>
      </c>
    </row>
    <row r="1340" spans="1:27" x14ac:dyDescent="0.3">
      <c r="A1340" s="3">
        <v>22547</v>
      </c>
      <c r="B1340" s="3">
        <v>494</v>
      </c>
      <c r="C1340" s="3">
        <v>103</v>
      </c>
      <c r="D1340" s="29">
        <v>-4.6620641161609244E-2</v>
      </c>
      <c r="E1340" s="27">
        <v>7.4382656778230647</v>
      </c>
      <c r="F1340" s="23" t="str">
        <f t="shared" si="61"/>
        <v>7 to 8</v>
      </c>
      <c r="G1340" s="23">
        <f t="shared" si="62"/>
        <v>744</v>
      </c>
      <c r="H1340" t="s">
        <v>1081</v>
      </c>
      <c r="I1340" s="24">
        <v>2</v>
      </c>
      <c r="J1340" t="s">
        <v>1066</v>
      </c>
      <c r="Y1340" s="3" t="s">
        <v>846</v>
      </c>
      <c r="Z1340" s="3" t="str">
        <f t="shared" si="63"/>
        <v>Standard</v>
      </c>
      <c r="AA1340" s="5" t="e">
        <f>VLOOKUP(Y1340,#REF!,2,0)</f>
        <v>#REF!</v>
      </c>
    </row>
    <row r="1341" spans="1:27" x14ac:dyDescent="0.3">
      <c r="A1341" s="3">
        <v>22548</v>
      </c>
      <c r="B1341" s="3">
        <v>500</v>
      </c>
      <c r="C1341" s="3">
        <v>210</v>
      </c>
      <c r="D1341" s="29">
        <v>1.9410080083835182E-3</v>
      </c>
      <c r="E1341" s="27">
        <v>7.7288225181582426</v>
      </c>
      <c r="F1341" s="23" t="str">
        <f t="shared" si="61"/>
        <v>7 to 8</v>
      </c>
      <c r="G1341" s="23">
        <f t="shared" si="62"/>
        <v>773</v>
      </c>
      <c r="H1341" t="s">
        <v>1082</v>
      </c>
      <c r="I1341" s="24">
        <v>2</v>
      </c>
      <c r="J1341" t="s">
        <v>1085</v>
      </c>
      <c r="Y1341" s="3" t="s">
        <v>555</v>
      </c>
      <c r="Z1341" s="3" t="str">
        <f t="shared" si="63"/>
        <v>Standard</v>
      </c>
      <c r="AA1341" s="5" t="e">
        <f>VLOOKUP(Y1341,#REF!,2,0)</f>
        <v>#REF!</v>
      </c>
    </row>
    <row r="1342" spans="1:27" x14ac:dyDescent="0.3">
      <c r="A1342" s="3">
        <v>22549</v>
      </c>
      <c r="B1342" s="3">
        <v>496</v>
      </c>
      <c r="C1342" s="3">
        <v>347</v>
      </c>
      <c r="D1342" s="29">
        <v>-7.9864725933533158E-3</v>
      </c>
      <c r="E1342" s="27">
        <v>7.9399473403607912</v>
      </c>
      <c r="F1342" s="23" t="str">
        <f t="shared" si="61"/>
        <v>7 to 8</v>
      </c>
      <c r="G1342" s="23">
        <f t="shared" si="62"/>
        <v>794</v>
      </c>
      <c r="H1342" t="s">
        <v>1082</v>
      </c>
      <c r="I1342" s="24">
        <v>2</v>
      </c>
      <c r="J1342" t="s">
        <v>1085</v>
      </c>
      <c r="Y1342" s="3" t="s">
        <v>679</v>
      </c>
      <c r="Z1342" s="3" t="str">
        <f t="shared" si="63"/>
        <v>Standard</v>
      </c>
      <c r="AA1342" s="5" t="e">
        <f>VLOOKUP(Y1342,#REF!,2,0)</f>
        <v>#REF!</v>
      </c>
    </row>
    <row r="1343" spans="1:27" x14ac:dyDescent="0.3">
      <c r="A1343" s="3">
        <v>22550</v>
      </c>
      <c r="B1343" s="3">
        <v>494</v>
      </c>
      <c r="C1343" s="3">
        <v>221</v>
      </c>
      <c r="D1343" s="29">
        <v>5.0151677016553153E-2</v>
      </c>
      <c r="E1343" s="27">
        <v>7.8906956323443342</v>
      </c>
      <c r="F1343" s="23" t="str">
        <f t="shared" si="61"/>
        <v>7 to 8</v>
      </c>
      <c r="G1343" s="23">
        <f t="shared" si="62"/>
        <v>789</v>
      </c>
      <c r="H1343" t="s">
        <v>1082</v>
      </c>
      <c r="I1343" s="24">
        <v>2</v>
      </c>
      <c r="J1343" t="s">
        <v>1085</v>
      </c>
      <c r="Y1343" s="3" t="s">
        <v>769</v>
      </c>
      <c r="Z1343" s="3" t="str">
        <f t="shared" si="63"/>
        <v>Standard</v>
      </c>
      <c r="AA1343" s="5" t="e">
        <f>VLOOKUP(Y1343,#REF!,2,0)</f>
        <v>#REF!</v>
      </c>
    </row>
    <row r="1344" spans="1:27" x14ac:dyDescent="0.3">
      <c r="A1344" s="3">
        <v>22551</v>
      </c>
      <c r="B1344" s="3">
        <v>494</v>
      </c>
      <c r="C1344" s="3">
        <v>704</v>
      </c>
      <c r="D1344" s="29">
        <v>-1.1915975234276202E-3</v>
      </c>
      <c r="E1344" s="27">
        <v>8.2381560167179071</v>
      </c>
      <c r="F1344" s="23" t="str">
        <f t="shared" si="61"/>
        <v>8 to 9</v>
      </c>
      <c r="G1344" s="23">
        <f t="shared" si="62"/>
        <v>824</v>
      </c>
      <c r="H1344" t="s">
        <v>1082</v>
      </c>
      <c r="I1344" s="24">
        <v>2</v>
      </c>
      <c r="J1344" t="s">
        <v>1085</v>
      </c>
      <c r="Y1344" s="3" t="s">
        <v>768</v>
      </c>
      <c r="Z1344" s="3" t="str">
        <f t="shared" si="63"/>
        <v>Standard</v>
      </c>
      <c r="AA1344" s="5" t="e">
        <f>VLOOKUP(Y1344,#REF!,2,0)</f>
        <v>#REF!</v>
      </c>
    </row>
    <row r="1345" spans="1:27" x14ac:dyDescent="0.3">
      <c r="A1345" s="3">
        <v>22553</v>
      </c>
      <c r="B1345" s="3">
        <v>494</v>
      </c>
      <c r="C1345" s="3">
        <v>572</v>
      </c>
      <c r="D1345" s="29">
        <v>-6.2947307796882832E-2</v>
      </c>
      <c r="E1345" s="27">
        <v>8.0545375396953585</v>
      </c>
      <c r="F1345" s="23" t="str">
        <f t="shared" si="61"/>
        <v>8 to 9</v>
      </c>
      <c r="G1345" s="23">
        <f t="shared" si="62"/>
        <v>805</v>
      </c>
      <c r="H1345" t="s">
        <v>1082</v>
      </c>
      <c r="I1345" s="24">
        <v>2</v>
      </c>
      <c r="J1345" t="s">
        <v>1085</v>
      </c>
      <c r="Y1345" s="3" t="s">
        <v>811</v>
      </c>
      <c r="Z1345" s="3" t="str">
        <f t="shared" si="63"/>
        <v>Standard</v>
      </c>
      <c r="AA1345" s="5" t="e">
        <f>VLOOKUP(Y1345,#REF!,2,0)</f>
        <v>#REF!</v>
      </c>
    </row>
    <row r="1346" spans="1:27" x14ac:dyDescent="0.3">
      <c r="A1346" s="3">
        <v>22554</v>
      </c>
      <c r="B1346" s="3">
        <v>494</v>
      </c>
      <c r="C1346" s="3">
        <v>750</v>
      </c>
      <c r="D1346" s="29">
        <v>-3.393012640962919E-2</v>
      </c>
      <c r="E1346" s="27">
        <v>8.2053113485798885</v>
      </c>
      <c r="F1346" s="23" t="str">
        <f t="shared" ref="F1346:F1409" si="64">IF(AND(E1346&gt;1,E1346&lt;2),"1 to 2",IF(AND(E1346&gt;2,E1346&lt;3),"2 to 3",IF(AND(E1346&gt;3,E1346&lt;4),"3 to 4",IF(AND(E1346&gt;4,E1346&lt;5),"4 to 5",IF(AND(E1346&gt;5,E1346&lt;6),"5 to 6",IF(AND(E1346&gt;6,E1346&lt;7),"6 to 7",IF(AND(E1346&gt;7,E1346&lt;8),"7 to 8",IF(AND(E1346&gt;8,E1346&lt;9),"8 to 9",IF(AND(E1346&gt;9,E1346&lt;10),"9 to 10","N/A")))))))))</f>
        <v>8 to 9</v>
      </c>
      <c r="G1346" s="23">
        <f t="shared" ref="G1346:G1409" si="65">ROUND(E1346*100,0)</f>
        <v>821</v>
      </c>
      <c r="H1346" t="s">
        <v>1082</v>
      </c>
      <c r="I1346" s="24">
        <v>2</v>
      </c>
      <c r="J1346" t="s">
        <v>1085</v>
      </c>
      <c r="Y1346" s="3" t="s">
        <v>559</v>
      </c>
      <c r="Z1346" s="3" t="str">
        <f t="shared" ref="Z1346:Z1409" si="66">VLOOKUP(Y1346,A:J,10,0)</f>
        <v>Standard</v>
      </c>
      <c r="AA1346" s="5" t="e">
        <f>VLOOKUP(Y1346,#REF!,2,0)</f>
        <v>#REF!</v>
      </c>
    </row>
    <row r="1347" spans="1:27" x14ac:dyDescent="0.3">
      <c r="A1347" s="3">
        <v>22555</v>
      </c>
      <c r="B1347" s="3">
        <v>494</v>
      </c>
      <c r="C1347" s="3">
        <v>540</v>
      </c>
      <c r="D1347" s="29">
        <v>-1.3830200570221152E-2</v>
      </c>
      <c r="E1347" s="27">
        <v>8.1162067075935322</v>
      </c>
      <c r="F1347" s="23" t="str">
        <f t="shared" si="64"/>
        <v>8 to 9</v>
      </c>
      <c r="G1347" s="23">
        <f t="shared" si="65"/>
        <v>812</v>
      </c>
      <c r="H1347" t="s">
        <v>1082</v>
      </c>
      <c r="I1347" s="24">
        <v>2</v>
      </c>
      <c r="J1347" t="s">
        <v>1085</v>
      </c>
      <c r="Y1347" s="3" t="s">
        <v>941</v>
      </c>
      <c r="Z1347" s="3" t="str">
        <f t="shared" si="66"/>
        <v>Standard</v>
      </c>
      <c r="AA1347" s="5" t="e">
        <f>VLOOKUP(Y1347,#REF!,2,0)</f>
        <v>#REF!</v>
      </c>
    </row>
    <row r="1348" spans="1:27" x14ac:dyDescent="0.3">
      <c r="A1348" s="3">
        <v>22556</v>
      </c>
      <c r="B1348" s="3">
        <v>494</v>
      </c>
      <c r="C1348" s="3">
        <v>626</v>
      </c>
      <c r="D1348" s="29">
        <v>3.2672704264622857E-3</v>
      </c>
      <c r="E1348" s="27">
        <v>8.2017831969713662</v>
      </c>
      <c r="F1348" s="23" t="str">
        <f t="shared" si="64"/>
        <v>8 to 9</v>
      </c>
      <c r="G1348" s="23">
        <f t="shared" si="65"/>
        <v>820</v>
      </c>
      <c r="H1348" t="s">
        <v>1082</v>
      </c>
      <c r="I1348" s="24">
        <v>2</v>
      </c>
      <c r="J1348" t="s">
        <v>1085</v>
      </c>
      <c r="Y1348" s="3" t="s">
        <v>680</v>
      </c>
      <c r="Z1348" s="3" t="str">
        <f t="shared" si="66"/>
        <v>Standard</v>
      </c>
      <c r="AA1348" s="5" t="e">
        <f>VLOOKUP(Y1348,#REF!,2,0)</f>
        <v>#REF!</v>
      </c>
    </row>
    <row r="1349" spans="1:27" x14ac:dyDescent="0.3">
      <c r="A1349" s="3">
        <v>22557</v>
      </c>
      <c r="B1349" s="3">
        <v>494</v>
      </c>
      <c r="C1349" s="3">
        <v>593</v>
      </c>
      <c r="D1349" s="29">
        <v>-1.0176595427283126E-2</v>
      </c>
      <c r="E1349" s="27">
        <v>8.157811371110121</v>
      </c>
      <c r="F1349" s="23" t="str">
        <f t="shared" si="64"/>
        <v>8 to 9</v>
      </c>
      <c r="G1349" s="23">
        <f t="shared" si="65"/>
        <v>816</v>
      </c>
      <c r="H1349" t="s">
        <v>1082</v>
      </c>
      <c r="I1349" s="24">
        <v>2</v>
      </c>
      <c r="J1349" t="s">
        <v>1085</v>
      </c>
      <c r="Y1349" s="3" t="s">
        <v>764</v>
      </c>
      <c r="Z1349" s="3" t="str">
        <f t="shared" si="66"/>
        <v>Standard</v>
      </c>
      <c r="AA1349" s="5" t="e">
        <f>VLOOKUP(Y1349,#REF!,2,0)</f>
        <v>#REF!</v>
      </c>
    </row>
    <row r="1350" spans="1:27" x14ac:dyDescent="0.3">
      <c r="A1350" s="3">
        <v>22558</v>
      </c>
      <c r="B1350" s="3">
        <v>494</v>
      </c>
      <c r="C1350" s="3">
        <v>901</v>
      </c>
      <c r="D1350" s="29">
        <v>-1.553185000210898E-3</v>
      </c>
      <c r="E1350" s="27">
        <v>8.3304465750302921</v>
      </c>
      <c r="F1350" s="23" t="str">
        <f t="shared" si="64"/>
        <v>8 to 9</v>
      </c>
      <c r="G1350" s="23">
        <f t="shared" si="65"/>
        <v>833</v>
      </c>
      <c r="H1350" t="s">
        <v>1082</v>
      </c>
      <c r="I1350" s="24">
        <v>2</v>
      </c>
      <c r="J1350" t="s">
        <v>1085</v>
      </c>
      <c r="Y1350" s="3" t="s">
        <v>241</v>
      </c>
      <c r="Z1350" s="3" t="str">
        <f t="shared" si="66"/>
        <v>Standard</v>
      </c>
      <c r="AA1350" s="5" t="e">
        <f>VLOOKUP(Y1350,#REF!,2,0)</f>
        <v>#REF!</v>
      </c>
    </row>
    <row r="1351" spans="1:27" x14ac:dyDescent="0.3">
      <c r="A1351" s="3">
        <v>22559</v>
      </c>
      <c r="B1351" s="3">
        <v>496</v>
      </c>
      <c r="C1351" s="3">
        <v>91</v>
      </c>
      <c r="D1351" s="29">
        <v>-2.4339536973630421E-2</v>
      </c>
      <c r="E1351" s="27">
        <v>7.4098829556738908</v>
      </c>
      <c r="F1351" s="23" t="str">
        <f t="shared" si="64"/>
        <v>7 to 8</v>
      </c>
      <c r="G1351" s="23">
        <f t="shared" si="65"/>
        <v>741</v>
      </c>
      <c r="H1351" t="s">
        <v>1081</v>
      </c>
      <c r="I1351" s="24">
        <v>2</v>
      </c>
      <c r="J1351" t="s">
        <v>1066</v>
      </c>
      <c r="Y1351" s="3" t="s">
        <v>205</v>
      </c>
      <c r="Z1351" s="3" t="str">
        <f t="shared" si="66"/>
        <v>Standard</v>
      </c>
      <c r="AA1351" s="5" t="e">
        <f>VLOOKUP(Y1351,#REF!,2,0)</f>
        <v>#REF!</v>
      </c>
    </row>
    <row r="1352" spans="1:27" x14ac:dyDescent="0.3">
      <c r="A1352" s="3">
        <v>22560</v>
      </c>
      <c r="B1352" s="3">
        <v>496</v>
      </c>
      <c r="C1352" s="3">
        <v>405</v>
      </c>
      <c r="D1352" s="29">
        <v>-4.2883486442275354E-2</v>
      </c>
      <c r="E1352" s="27">
        <v>7.9381245678407168</v>
      </c>
      <c r="F1352" s="23" t="str">
        <f t="shared" si="64"/>
        <v>7 to 8</v>
      </c>
      <c r="G1352" s="23">
        <f t="shared" si="65"/>
        <v>794</v>
      </c>
      <c r="H1352" t="s">
        <v>1082</v>
      </c>
      <c r="I1352" s="24">
        <v>2</v>
      </c>
      <c r="J1352" t="s">
        <v>1085</v>
      </c>
      <c r="Y1352" s="3" t="s">
        <v>889</v>
      </c>
      <c r="Z1352" s="3" t="str">
        <f t="shared" si="66"/>
        <v>Standard</v>
      </c>
      <c r="AA1352" s="5" t="e">
        <f>VLOOKUP(Y1352,#REF!,2,0)</f>
        <v>#REF!</v>
      </c>
    </row>
    <row r="1353" spans="1:27" x14ac:dyDescent="0.3">
      <c r="A1353" s="3">
        <v>22561</v>
      </c>
      <c r="B1353" s="3">
        <v>497</v>
      </c>
      <c r="C1353" s="3">
        <v>458</v>
      </c>
      <c r="D1353" s="29">
        <v>-1.4179160734534128E-2</v>
      </c>
      <c r="E1353" s="27">
        <v>8.0235635428820338</v>
      </c>
      <c r="F1353" s="23" t="str">
        <f t="shared" si="64"/>
        <v>8 to 9</v>
      </c>
      <c r="G1353" s="23">
        <f t="shared" si="65"/>
        <v>802</v>
      </c>
      <c r="H1353" t="s">
        <v>1082</v>
      </c>
      <c r="I1353" s="24">
        <v>2</v>
      </c>
      <c r="J1353" t="s">
        <v>1085</v>
      </c>
      <c r="Y1353" s="3" t="s">
        <v>656</v>
      </c>
      <c r="Z1353" s="3" t="str">
        <f t="shared" si="66"/>
        <v>Standard</v>
      </c>
      <c r="AA1353" s="5" t="e">
        <f>VLOOKUP(Y1353,#REF!,2,0)</f>
        <v>#REF!</v>
      </c>
    </row>
    <row r="1354" spans="1:27" x14ac:dyDescent="0.3">
      <c r="A1354" s="3">
        <v>22562</v>
      </c>
      <c r="B1354" s="3">
        <v>494</v>
      </c>
      <c r="C1354" s="3">
        <v>210</v>
      </c>
      <c r="D1354" s="29">
        <v>-1.933791019523038E-2</v>
      </c>
      <c r="E1354" s="27">
        <v>7.7515888879807235</v>
      </c>
      <c r="F1354" s="23" t="str">
        <f t="shared" si="64"/>
        <v>7 to 8</v>
      </c>
      <c r="G1354" s="23">
        <f t="shared" si="65"/>
        <v>775</v>
      </c>
      <c r="H1354" t="s">
        <v>1082</v>
      </c>
      <c r="I1354" s="24">
        <v>2</v>
      </c>
      <c r="J1354" t="s">
        <v>1085</v>
      </c>
      <c r="Y1354" s="3" t="s">
        <v>847</v>
      </c>
      <c r="Z1354" s="3" t="str">
        <f t="shared" si="66"/>
        <v>Standard</v>
      </c>
      <c r="AA1354" s="5" t="e">
        <f>VLOOKUP(Y1354,#REF!,2,0)</f>
        <v>#REF!</v>
      </c>
    </row>
    <row r="1355" spans="1:27" x14ac:dyDescent="0.3">
      <c r="A1355" s="3">
        <v>22563</v>
      </c>
      <c r="B1355" s="3">
        <v>494</v>
      </c>
      <c r="C1355" s="3">
        <v>285</v>
      </c>
      <c r="D1355" s="29">
        <v>-3.4321744820593546E-2</v>
      </c>
      <c r="E1355" s="27">
        <v>7.8405753029713763</v>
      </c>
      <c r="F1355" s="23" t="str">
        <f t="shared" si="64"/>
        <v>7 to 8</v>
      </c>
      <c r="G1355" s="23">
        <f t="shared" si="65"/>
        <v>784</v>
      </c>
      <c r="H1355" t="s">
        <v>1082</v>
      </c>
      <c r="I1355" s="24">
        <v>2</v>
      </c>
      <c r="J1355" t="s">
        <v>1085</v>
      </c>
      <c r="Y1355" s="3" t="s">
        <v>648</v>
      </c>
      <c r="Z1355" s="3" t="str">
        <f t="shared" si="66"/>
        <v>Standard</v>
      </c>
      <c r="AA1355" s="5" t="e">
        <f>VLOOKUP(Y1355,#REF!,2,0)</f>
        <v>#REF!</v>
      </c>
    </row>
    <row r="1356" spans="1:27" x14ac:dyDescent="0.3">
      <c r="A1356" s="3">
        <v>22564</v>
      </c>
      <c r="B1356" s="3">
        <v>500</v>
      </c>
      <c r="C1356" s="3">
        <v>194</v>
      </c>
      <c r="D1356" s="29">
        <v>-1.3148209413419862E-2</v>
      </c>
      <c r="E1356" s="27">
        <v>7.6726574387227409</v>
      </c>
      <c r="F1356" s="23" t="str">
        <f t="shared" si="64"/>
        <v>7 to 8</v>
      </c>
      <c r="G1356" s="23">
        <f t="shared" si="65"/>
        <v>767</v>
      </c>
      <c r="H1356" t="s">
        <v>1082</v>
      </c>
      <c r="I1356" s="24">
        <v>2</v>
      </c>
      <c r="J1356" t="s">
        <v>1085</v>
      </c>
      <c r="Y1356" s="3" t="s">
        <v>835</v>
      </c>
      <c r="Z1356" s="3" t="str">
        <f t="shared" si="66"/>
        <v>Standard</v>
      </c>
      <c r="AA1356" s="5" t="e">
        <f>VLOOKUP(Y1356,#REF!,2,0)</f>
        <v>#REF!</v>
      </c>
    </row>
    <row r="1357" spans="1:27" x14ac:dyDescent="0.3">
      <c r="A1357" s="3">
        <v>22565</v>
      </c>
      <c r="B1357" s="3">
        <v>494</v>
      </c>
      <c r="C1357" s="3">
        <v>157</v>
      </c>
      <c r="D1357" s="29">
        <v>-1.9784487269415084E-2</v>
      </c>
      <c r="E1357" s="27">
        <v>7.641732774151027</v>
      </c>
      <c r="F1357" s="23" t="str">
        <f t="shared" si="64"/>
        <v>7 to 8</v>
      </c>
      <c r="G1357" s="23">
        <f t="shared" si="65"/>
        <v>764</v>
      </c>
      <c r="H1357" t="s">
        <v>1082</v>
      </c>
      <c r="I1357" s="24">
        <v>2</v>
      </c>
      <c r="J1357" t="s">
        <v>1085</v>
      </c>
      <c r="Y1357" s="3" t="s">
        <v>172</v>
      </c>
      <c r="Z1357" s="3" t="str">
        <f t="shared" si="66"/>
        <v>Standard</v>
      </c>
      <c r="AA1357" s="5" t="e">
        <f>VLOOKUP(Y1357,#REF!,2,0)</f>
        <v>#REF!</v>
      </c>
    </row>
    <row r="1358" spans="1:27" x14ac:dyDescent="0.3">
      <c r="A1358" s="3">
        <v>22566</v>
      </c>
      <c r="B1358" s="3">
        <v>494</v>
      </c>
      <c r="C1358" s="3">
        <v>148</v>
      </c>
      <c r="D1358" s="29">
        <v>-1.3714580612951421E-2</v>
      </c>
      <c r="E1358" s="27">
        <v>7.6301321494775145</v>
      </c>
      <c r="F1358" s="23" t="str">
        <f t="shared" si="64"/>
        <v>7 to 8</v>
      </c>
      <c r="G1358" s="23">
        <f t="shared" si="65"/>
        <v>763</v>
      </c>
      <c r="H1358" t="s">
        <v>1082</v>
      </c>
      <c r="I1358" s="24">
        <v>2</v>
      </c>
      <c r="J1358" t="s">
        <v>1085</v>
      </c>
      <c r="Y1358" s="3" t="s">
        <v>171</v>
      </c>
      <c r="Z1358" s="3" t="str">
        <f t="shared" si="66"/>
        <v>Standard</v>
      </c>
      <c r="AA1358" s="5" t="e">
        <f>VLOOKUP(Y1358,#REF!,2,0)</f>
        <v>#REF!</v>
      </c>
    </row>
    <row r="1359" spans="1:27" x14ac:dyDescent="0.3">
      <c r="A1359" s="3">
        <v>22567</v>
      </c>
      <c r="B1359" s="3">
        <v>494</v>
      </c>
      <c r="C1359" s="3">
        <v>240</v>
      </c>
      <c r="D1359" s="29">
        <v>-3.9998762046618591E-2</v>
      </c>
      <c r="E1359" s="27">
        <v>7.7663734673725244</v>
      </c>
      <c r="F1359" s="23" t="str">
        <f t="shared" si="64"/>
        <v>7 to 8</v>
      </c>
      <c r="G1359" s="23">
        <f t="shared" si="65"/>
        <v>777</v>
      </c>
      <c r="H1359" t="s">
        <v>1082</v>
      </c>
      <c r="I1359" s="24">
        <v>2</v>
      </c>
      <c r="J1359" t="s">
        <v>1085</v>
      </c>
      <c r="Y1359" s="3" t="s">
        <v>286</v>
      </c>
      <c r="Z1359" s="3" t="str">
        <f t="shared" si="66"/>
        <v>Standard</v>
      </c>
      <c r="AA1359" s="5" t="e">
        <f>VLOOKUP(Y1359,#REF!,2,0)</f>
        <v>#REF!</v>
      </c>
    </row>
    <row r="1360" spans="1:27" x14ac:dyDescent="0.3">
      <c r="A1360" s="3">
        <v>22568</v>
      </c>
      <c r="B1360" s="3">
        <v>494</v>
      </c>
      <c r="C1360" s="3">
        <v>455</v>
      </c>
      <c r="D1360" s="29">
        <v>0.16415390847582667</v>
      </c>
      <c r="E1360" s="27">
        <v>8.3436947159319192</v>
      </c>
      <c r="F1360" s="23" t="str">
        <f t="shared" si="64"/>
        <v>8 to 9</v>
      </c>
      <c r="G1360" s="23">
        <f t="shared" si="65"/>
        <v>834</v>
      </c>
      <c r="H1360" t="s">
        <v>1082</v>
      </c>
      <c r="I1360" s="24">
        <v>2</v>
      </c>
      <c r="J1360" t="s">
        <v>1085</v>
      </c>
      <c r="Y1360" s="3" t="s">
        <v>384</v>
      </c>
      <c r="Z1360" s="3" t="str">
        <f t="shared" si="66"/>
        <v>Standard</v>
      </c>
      <c r="AA1360" s="5" t="e">
        <f>VLOOKUP(Y1360,#REF!,2,0)</f>
        <v>#REF!</v>
      </c>
    </row>
    <row r="1361" spans="1:27" x14ac:dyDescent="0.3">
      <c r="A1361" s="3">
        <v>22569</v>
      </c>
      <c r="B1361" s="3">
        <v>494</v>
      </c>
      <c r="C1361" s="3">
        <v>377</v>
      </c>
      <c r="D1361" s="29">
        <v>0.16316283420665423</v>
      </c>
      <c r="E1361" s="27">
        <v>8.2714487503784913</v>
      </c>
      <c r="F1361" s="23" t="str">
        <f t="shared" si="64"/>
        <v>8 to 9</v>
      </c>
      <c r="G1361" s="23">
        <f t="shared" si="65"/>
        <v>827</v>
      </c>
      <c r="H1361" t="s">
        <v>1082</v>
      </c>
      <c r="I1361" s="24">
        <v>2</v>
      </c>
      <c r="J1361" t="s">
        <v>1085</v>
      </c>
      <c r="Y1361" s="3" t="s">
        <v>539</v>
      </c>
      <c r="Z1361" s="3" t="str">
        <f t="shared" si="66"/>
        <v>Standard</v>
      </c>
      <c r="AA1361" s="5" t="e">
        <f>VLOOKUP(Y1361,#REF!,2,0)</f>
        <v>#REF!</v>
      </c>
    </row>
    <row r="1362" spans="1:27" x14ac:dyDescent="0.3">
      <c r="A1362" s="3">
        <v>22570</v>
      </c>
      <c r="B1362" s="3">
        <v>494</v>
      </c>
      <c r="C1362" s="3">
        <v>420</v>
      </c>
      <c r="D1362" s="29">
        <v>0.3842007428464001</v>
      </c>
      <c r="E1362" s="27">
        <v>8.6185577067927532</v>
      </c>
      <c r="F1362" s="23" t="str">
        <f t="shared" si="64"/>
        <v>8 to 9</v>
      </c>
      <c r="G1362" s="23">
        <f t="shared" si="65"/>
        <v>862</v>
      </c>
      <c r="H1362" t="s">
        <v>1080</v>
      </c>
      <c r="I1362" s="24">
        <v>2</v>
      </c>
      <c r="J1362" t="s">
        <v>1084</v>
      </c>
      <c r="Y1362" s="3" t="s">
        <v>603</v>
      </c>
      <c r="Z1362" s="3" t="str">
        <f t="shared" si="66"/>
        <v>Standard</v>
      </c>
      <c r="AA1362" s="5" t="e">
        <f>VLOOKUP(Y1362,#REF!,2,0)</f>
        <v>#REF!</v>
      </c>
    </row>
    <row r="1363" spans="1:27" x14ac:dyDescent="0.3">
      <c r="A1363" s="3">
        <v>22571</v>
      </c>
      <c r="B1363" s="3">
        <v>494</v>
      </c>
      <c r="C1363" s="3">
        <v>203</v>
      </c>
      <c r="D1363" s="29">
        <v>1.5586947632169623E-2</v>
      </c>
      <c r="E1363" s="27">
        <v>7.7998517321711232</v>
      </c>
      <c r="F1363" s="23" t="str">
        <f t="shared" si="64"/>
        <v>7 to 8</v>
      </c>
      <c r="G1363" s="23">
        <f t="shared" si="65"/>
        <v>780</v>
      </c>
      <c r="H1363" t="s">
        <v>1082</v>
      </c>
      <c r="I1363" s="24">
        <v>2</v>
      </c>
      <c r="J1363" t="s">
        <v>1085</v>
      </c>
      <c r="Y1363" s="3" t="s">
        <v>540</v>
      </c>
      <c r="Z1363" s="3" t="str">
        <f t="shared" si="66"/>
        <v>Standard</v>
      </c>
      <c r="AA1363" s="5" t="e">
        <f>VLOOKUP(Y1363,#REF!,2,0)</f>
        <v>#REF!</v>
      </c>
    </row>
    <row r="1364" spans="1:27" x14ac:dyDescent="0.3">
      <c r="A1364" s="3">
        <v>22572</v>
      </c>
      <c r="B1364" s="3">
        <v>494</v>
      </c>
      <c r="C1364" s="3">
        <v>141</v>
      </c>
      <c r="D1364" s="29">
        <v>5.7943495935616526E-2</v>
      </c>
      <c r="E1364" s="27">
        <v>7.7352052524785657</v>
      </c>
      <c r="F1364" s="23" t="str">
        <f t="shared" si="64"/>
        <v>7 to 8</v>
      </c>
      <c r="G1364" s="23">
        <f t="shared" si="65"/>
        <v>774</v>
      </c>
      <c r="H1364" t="s">
        <v>1082</v>
      </c>
      <c r="I1364" s="24">
        <v>2</v>
      </c>
      <c r="J1364" t="s">
        <v>1085</v>
      </c>
      <c r="Y1364" s="3" t="s">
        <v>899</v>
      </c>
      <c r="Z1364" s="3" t="str">
        <f t="shared" si="66"/>
        <v>Standard</v>
      </c>
      <c r="AA1364" s="5" t="e">
        <f>VLOOKUP(Y1364,#REF!,2,0)</f>
        <v>#REF!</v>
      </c>
    </row>
    <row r="1365" spans="1:27" x14ac:dyDescent="0.3">
      <c r="A1365" s="3">
        <v>22573</v>
      </c>
      <c r="B1365" s="3">
        <v>496</v>
      </c>
      <c r="C1365" s="3">
        <v>169</v>
      </c>
      <c r="D1365" s="29">
        <v>-1.604219385349754E-2</v>
      </c>
      <c r="E1365" s="27">
        <v>7.6557605371747135</v>
      </c>
      <c r="F1365" s="23" t="str">
        <f t="shared" si="64"/>
        <v>7 to 8</v>
      </c>
      <c r="G1365" s="23">
        <f t="shared" si="65"/>
        <v>766</v>
      </c>
      <c r="H1365" t="s">
        <v>1082</v>
      </c>
      <c r="I1365" s="24">
        <v>2</v>
      </c>
      <c r="J1365" t="s">
        <v>1085</v>
      </c>
      <c r="Y1365" s="3" t="s">
        <v>638</v>
      </c>
      <c r="Z1365" s="3" t="str">
        <f t="shared" si="66"/>
        <v>Standard</v>
      </c>
      <c r="AA1365" s="5" t="e">
        <f>VLOOKUP(Y1365,#REF!,2,0)</f>
        <v>#REF!</v>
      </c>
    </row>
    <row r="1366" spans="1:27" x14ac:dyDescent="0.3">
      <c r="A1366" s="3">
        <v>22574</v>
      </c>
      <c r="B1366" s="3">
        <v>494</v>
      </c>
      <c r="C1366" s="3">
        <v>177</v>
      </c>
      <c r="D1366" s="29">
        <v>2.9527332628637618E-2</v>
      </c>
      <c r="E1366" s="27">
        <v>7.7724533871891692</v>
      </c>
      <c r="F1366" s="23" t="str">
        <f t="shared" si="64"/>
        <v>7 to 8</v>
      </c>
      <c r="G1366" s="23">
        <f t="shared" si="65"/>
        <v>777</v>
      </c>
      <c r="H1366" t="s">
        <v>1082</v>
      </c>
      <c r="I1366" s="24">
        <v>2</v>
      </c>
      <c r="J1366" t="s">
        <v>1085</v>
      </c>
      <c r="Y1366" s="3" t="s">
        <v>346</v>
      </c>
      <c r="Z1366" s="3" t="str">
        <f t="shared" si="66"/>
        <v>Standard</v>
      </c>
      <c r="AA1366" s="5" t="e">
        <f>VLOOKUP(Y1366,#REF!,2,0)</f>
        <v>#REF!</v>
      </c>
    </row>
    <row r="1367" spans="1:27" x14ac:dyDescent="0.3">
      <c r="A1367" s="3">
        <v>22575</v>
      </c>
      <c r="B1367" s="3">
        <v>494</v>
      </c>
      <c r="C1367" s="3">
        <v>69</v>
      </c>
      <c r="D1367" s="29">
        <v>6.7574541923488829E-2</v>
      </c>
      <c r="E1367" s="27">
        <v>7.4844261530293217</v>
      </c>
      <c r="F1367" s="23" t="str">
        <f t="shared" si="64"/>
        <v>7 to 8</v>
      </c>
      <c r="G1367" s="23">
        <f t="shared" si="65"/>
        <v>748</v>
      </c>
      <c r="H1367" t="s">
        <v>1081</v>
      </c>
      <c r="I1367" s="24">
        <v>2</v>
      </c>
      <c r="J1367" t="s">
        <v>1066</v>
      </c>
      <c r="Y1367" s="3" t="s">
        <v>368</v>
      </c>
      <c r="Z1367" s="3" t="str">
        <f t="shared" si="66"/>
        <v>Standard</v>
      </c>
      <c r="AA1367" s="5" t="e">
        <f>VLOOKUP(Y1367,#REF!,2,0)</f>
        <v>#REF!</v>
      </c>
    </row>
    <row r="1368" spans="1:27" x14ac:dyDescent="0.3">
      <c r="A1368" s="3">
        <v>22576</v>
      </c>
      <c r="B1368" s="3">
        <v>500</v>
      </c>
      <c r="C1368" s="3">
        <v>124</v>
      </c>
      <c r="D1368" s="29">
        <v>6.4909148492951596E-2</v>
      </c>
      <c r="E1368" s="27">
        <v>7.6387565962985855</v>
      </c>
      <c r="F1368" s="23" t="str">
        <f t="shared" si="64"/>
        <v>7 to 8</v>
      </c>
      <c r="G1368" s="23">
        <f t="shared" si="65"/>
        <v>764</v>
      </c>
      <c r="H1368" t="s">
        <v>1082</v>
      </c>
      <c r="I1368" s="24">
        <v>2</v>
      </c>
      <c r="J1368" t="s">
        <v>1085</v>
      </c>
      <c r="Y1368" s="3" t="s">
        <v>523</v>
      </c>
      <c r="Z1368" s="3" t="str">
        <f t="shared" si="66"/>
        <v>Standard</v>
      </c>
      <c r="AA1368" s="5" t="e">
        <f>VLOOKUP(Y1368,#REF!,2,0)</f>
        <v>#REF!</v>
      </c>
    </row>
    <row r="1369" spans="1:27" x14ac:dyDescent="0.3">
      <c r="A1369" s="3">
        <v>22577</v>
      </c>
      <c r="B1369" s="3">
        <v>497</v>
      </c>
      <c r="C1369" s="3">
        <v>446</v>
      </c>
      <c r="D1369" s="29">
        <v>3.8186912420224789E-2</v>
      </c>
      <c r="E1369" s="27">
        <v>8.104392149782905</v>
      </c>
      <c r="F1369" s="23" t="str">
        <f t="shared" si="64"/>
        <v>8 to 9</v>
      </c>
      <c r="G1369" s="23">
        <f t="shared" si="65"/>
        <v>810</v>
      </c>
      <c r="H1369" t="s">
        <v>1082</v>
      </c>
      <c r="I1369" s="24">
        <v>2</v>
      </c>
      <c r="J1369" t="s">
        <v>1085</v>
      </c>
      <c r="Y1369" s="3" t="s">
        <v>292</v>
      </c>
      <c r="Z1369" s="3" t="str">
        <f t="shared" si="66"/>
        <v>Standard</v>
      </c>
      <c r="AA1369" s="5" t="e">
        <f>VLOOKUP(Y1369,#REF!,2,0)</f>
        <v>#REF!</v>
      </c>
    </row>
    <row r="1370" spans="1:27" x14ac:dyDescent="0.3">
      <c r="A1370" s="3">
        <v>22578</v>
      </c>
      <c r="B1370" s="3">
        <v>497</v>
      </c>
      <c r="C1370" s="3">
        <v>412</v>
      </c>
      <c r="D1370" s="29">
        <v>0.11448787403867933</v>
      </c>
      <c r="E1370" s="27">
        <v>8.1994881130820598</v>
      </c>
      <c r="F1370" s="23" t="str">
        <f t="shared" si="64"/>
        <v>8 to 9</v>
      </c>
      <c r="G1370" s="23">
        <f t="shared" si="65"/>
        <v>820</v>
      </c>
      <c r="H1370" t="s">
        <v>1082</v>
      </c>
      <c r="I1370" s="24">
        <v>2</v>
      </c>
      <c r="J1370" t="s">
        <v>1085</v>
      </c>
      <c r="Y1370" s="3" t="s">
        <v>462</v>
      </c>
      <c r="Z1370" s="3" t="str">
        <f t="shared" si="66"/>
        <v>Standard</v>
      </c>
      <c r="AA1370" s="5" t="e">
        <f>VLOOKUP(Y1370,#REF!,2,0)</f>
        <v>#REF!</v>
      </c>
    </row>
    <row r="1371" spans="1:27" x14ac:dyDescent="0.3">
      <c r="A1371" s="3">
        <v>22579</v>
      </c>
      <c r="B1371" s="3">
        <v>497</v>
      </c>
      <c r="C1371" s="3">
        <v>273</v>
      </c>
      <c r="D1371" s="29">
        <v>1.5562946296737767E-2</v>
      </c>
      <c r="E1371" s="27">
        <v>7.8810097187724732</v>
      </c>
      <c r="F1371" s="23" t="str">
        <f t="shared" si="64"/>
        <v>7 to 8</v>
      </c>
      <c r="G1371" s="23">
        <f t="shared" si="65"/>
        <v>788</v>
      </c>
      <c r="H1371" t="s">
        <v>1082</v>
      </c>
      <c r="I1371" s="24">
        <v>2</v>
      </c>
      <c r="J1371" t="s">
        <v>1085</v>
      </c>
      <c r="Y1371" s="3" t="s">
        <v>227</v>
      </c>
      <c r="Z1371" s="3" t="str">
        <f t="shared" si="66"/>
        <v>Standard</v>
      </c>
      <c r="AA1371" s="5" t="e">
        <f>VLOOKUP(Y1371,#REF!,2,0)</f>
        <v>#REF!</v>
      </c>
    </row>
    <row r="1372" spans="1:27" x14ac:dyDescent="0.3">
      <c r="A1372" s="3">
        <v>22580</v>
      </c>
      <c r="B1372" s="3">
        <v>500</v>
      </c>
      <c r="C1372" s="3">
        <v>200</v>
      </c>
      <c r="D1372" s="29">
        <v>0.28478584406548441</v>
      </c>
      <c r="E1372" s="27">
        <v>8.1485341462676146</v>
      </c>
      <c r="F1372" s="23" t="str">
        <f t="shared" si="64"/>
        <v>8 to 9</v>
      </c>
      <c r="G1372" s="23">
        <f t="shared" si="65"/>
        <v>815</v>
      </c>
      <c r="H1372" t="s">
        <v>1082</v>
      </c>
      <c r="I1372" s="24">
        <v>2</v>
      </c>
      <c r="J1372" t="s">
        <v>1085</v>
      </c>
      <c r="Y1372" s="3" t="s">
        <v>442</v>
      </c>
      <c r="Z1372" s="3" t="str">
        <f t="shared" si="66"/>
        <v>Standard</v>
      </c>
      <c r="AA1372" s="5" t="e">
        <f>VLOOKUP(Y1372,#REF!,2,0)</f>
        <v>#REF!</v>
      </c>
    </row>
    <row r="1373" spans="1:27" x14ac:dyDescent="0.3">
      <c r="A1373" s="3">
        <v>22581</v>
      </c>
      <c r="B1373" s="3">
        <v>497</v>
      </c>
      <c r="C1373" s="3">
        <v>127</v>
      </c>
      <c r="D1373" s="29">
        <v>1.9918559261735094E-2</v>
      </c>
      <c r="E1373" s="27">
        <v>7.6015297645402029</v>
      </c>
      <c r="F1373" s="23" t="str">
        <f t="shared" si="64"/>
        <v>7 to 8</v>
      </c>
      <c r="G1373" s="23">
        <f t="shared" si="65"/>
        <v>760</v>
      </c>
      <c r="H1373" t="s">
        <v>1082</v>
      </c>
      <c r="I1373" s="24">
        <v>2</v>
      </c>
      <c r="J1373" t="s">
        <v>1085</v>
      </c>
      <c r="Y1373" s="3" t="s">
        <v>711</v>
      </c>
      <c r="Z1373" s="3" t="str">
        <f t="shared" si="66"/>
        <v>Standard</v>
      </c>
      <c r="AA1373" s="5" t="e">
        <f>VLOOKUP(Y1373,#REF!,2,0)</f>
        <v>#REF!</v>
      </c>
    </row>
    <row r="1374" spans="1:27" x14ac:dyDescent="0.3">
      <c r="A1374" s="3">
        <v>22582</v>
      </c>
      <c r="B1374" s="3">
        <v>496</v>
      </c>
      <c r="C1374" s="3">
        <v>99</v>
      </c>
      <c r="D1374" s="29">
        <v>-7.0883121757904259E-3</v>
      </c>
      <c r="E1374" s="27">
        <v>7.4712471000151313</v>
      </c>
      <c r="F1374" s="23" t="str">
        <f t="shared" si="64"/>
        <v>7 to 8</v>
      </c>
      <c r="G1374" s="23">
        <f t="shared" si="65"/>
        <v>747</v>
      </c>
      <c r="H1374" t="s">
        <v>1081</v>
      </c>
      <c r="I1374" s="24">
        <v>2</v>
      </c>
      <c r="J1374" t="s">
        <v>1066</v>
      </c>
      <c r="Y1374" s="3" t="s">
        <v>639</v>
      </c>
      <c r="Z1374" s="3" t="str">
        <f t="shared" si="66"/>
        <v>Standard</v>
      </c>
      <c r="AA1374" s="5" t="e">
        <f>VLOOKUP(Y1374,#REF!,2,0)</f>
        <v>#REF!</v>
      </c>
    </row>
    <row r="1375" spans="1:27" x14ac:dyDescent="0.3">
      <c r="A1375" s="3">
        <v>22583</v>
      </c>
      <c r="B1375" s="3">
        <v>494</v>
      </c>
      <c r="C1375" s="3">
        <v>107</v>
      </c>
      <c r="D1375" s="29">
        <v>-9.5710551187972587E-5</v>
      </c>
      <c r="E1375" s="27">
        <v>7.5325984359478753</v>
      </c>
      <c r="F1375" s="23" t="str">
        <f t="shared" si="64"/>
        <v>7 to 8</v>
      </c>
      <c r="G1375" s="23">
        <f t="shared" si="65"/>
        <v>753</v>
      </c>
      <c r="H1375" t="s">
        <v>1082</v>
      </c>
      <c r="I1375" s="24">
        <v>2</v>
      </c>
      <c r="J1375" t="s">
        <v>1085</v>
      </c>
      <c r="Y1375" s="3" t="s">
        <v>301</v>
      </c>
      <c r="Z1375" s="3" t="str">
        <f t="shared" si="66"/>
        <v>Standard</v>
      </c>
      <c r="AA1375" s="5" t="e">
        <f>VLOOKUP(Y1375,#REF!,2,0)</f>
        <v>#REF!</v>
      </c>
    </row>
    <row r="1376" spans="1:27" x14ac:dyDescent="0.3">
      <c r="A1376" s="3">
        <v>22584</v>
      </c>
      <c r="B1376" s="3">
        <v>497</v>
      </c>
      <c r="C1376" s="3">
        <v>215</v>
      </c>
      <c r="D1376" s="29">
        <v>-4.189558914965575E-2</v>
      </c>
      <c r="E1376" s="27">
        <v>7.691811348518141</v>
      </c>
      <c r="F1376" s="23" t="str">
        <f t="shared" si="64"/>
        <v>7 to 8</v>
      </c>
      <c r="G1376" s="23">
        <f t="shared" si="65"/>
        <v>769</v>
      </c>
      <c r="H1376" t="s">
        <v>1082</v>
      </c>
      <c r="I1376" s="24">
        <v>2</v>
      </c>
      <c r="J1376" t="s">
        <v>1085</v>
      </c>
      <c r="Y1376" s="3" t="s">
        <v>508</v>
      </c>
      <c r="Z1376" s="3" t="str">
        <f t="shared" si="66"/>
        <v>Standard</v>
      </c>
      <c r="AA1376" s="5" t="e">
        <f>VLOOKUP(Y1376,#REF!,2,0)</f>
        <v>#REF!</v>
      </c>
    </row>
    <row r="1377" spans="1:27" x14ac:dyDescent="0.3">
      <c r="A1377" s="3">
        <v>22585</v>
      </c>
      <c r="B1377" s="3">
        <v>494</v>
      </c>
      <c r="C1377" s="3">
        <v>396</v>
      </c>
      <c r="D1377" s="29">
        <v>-1.5896867950711258E-2</v>
      </c>
      <c r="E1377" s="27">
        <v>7.9959097409448905</v>
      </c>
      <c r="F1377" s="23" t="str">
        <f t="shared" si="64"/>
        <v>7 to 8</v>
      </c>
      <c r="G1377" s="23">
        <f t="shared" si="65"/>
        <v>800</v>
      </c>
      <c r="H1377" t="s">
        <v>1082</v>
      </c>
      <c r="I1377" s="24">
        <v>2</v>
      </c>
      <c r="J1377" t="s">
        <v>1085</v>
      </c>
      <c r="Y1377" s="3" t="s">
        <v>607</v>
      </c>
      <c r="Z1377" s="3" t="str">
        <f t="shared" si="66"/>
        <v>Standard</v>
      </c>
      <c r="AA1377" s="5" t="e">
        <f>VLOOKUP(Y1377,#REF!,2,0)</f>
        <v>#REF!</v>
      </c>
    </row>
    <row r="1378" spans="1:27" x14ac:dyDescent="0.3">
      <c r="A1378" s="3">
        <v>22586</v>
      </c>
      <c r="B1378" s="3">
        <v>494</v>
      </c>
      <c r="C1378" s="3">
        <v>164</v>
      </c>
      <c r="D1378" s="29">
        <v>-2.1679268916256971E-2</v>
      </c>
      <c r="E1378" s="27">
        <v>7.6548107227078983</v>
      </c>
      <c r="F1378" s="23" t="str">
        <f t="shared" si="64"/>
        <v>7 to 8</v>
      </c>
      <c r="G1378" s="23">
        <f t="shared" si="65"/>
        <v>765</v>
      </c>
      <c r="H1378" t="s">
        <v>1082</v>
      </c>
      <c r="I1378" s="24">
        <v>2</v>
      </c>
      <c r="J1378" t="s">
        <v>1085</v>
      </c>
      <c r="Y1378" s="3" t="s">
        <v>302</v>
      </c>
      <c r="Z1378" s="3" t="str">
        <f t="shared" si="66"/>
        <v>Standard</v>
      </c>
      <c r="AA1378" s="5" t="e">
        <f>VLOOKUP(Y1378,#REF!,2,0)</f>
        <v>#REF!</v>
      </c>
    </row>
    <row r="1379" spans="1:27" x14ac:dyDescent="0.3">
      <c r="A1379" s="3">
        <v>22587</v>
      </c>
      <c r="B1379" s="3">
        <v>497</v>
      </c>
      <c r="C1379" s="3">
        <v>157</v>
      </c>
      <c r="D1379" s="29">
        <v>-1.0608624502475484E-2</v>
      </c>
      <c r="E1379" s="27">
        <v>7.6276035045354726</v>
      </c>
      <c r="F1379" s="23" t="str">
        <f t="shared" si="64"/>
        <v>7 to 8</v>
      </c>
      <c r="G1379" s="23">
        <f t="shared" si="65"/>
        <v>763</v>
      </c>
      <c r="H1379" t="s">
        <v>1082</v>
      </c>
      <c r="I1379" s="24">
        <v>2</v>
      </c>
      <c r="J1379" t="s">
        <v>1085</v>
      </c>
      <c r="Y1379" s="3" t="s">
        <v>536</v>
      </c>
      <c r="Z1379" s="3" t="str">
        <f t="shared" si="66"/>
        <v>Standard</v>
      </c>
      <c r="AA1379" s="5" t="e">
        <f>VLOOKUP(Y1379,#REF!,2,0)</f>
        <v>#REF!</v>
      </c>
    </row>
    <row r="1380" spans="1:27" x14ac:dyDescent="0.3">
      <c r="A1380" s="3">
        <v>22588</v>
      </c>
      <c r="B1380" s="3">
        <v>497</v>
      </c>
      <c r="C1380" s="3">
        <v>158</v>
      </c>
      <c r="D1380" s="29">
        <v>-4.0150611105599796E-2</v>
      </c>
      <c r="E1380" s="27">
        <v>7.5792268066454405</v>
      </c>
      <c r="F1380" s="23" t="str">
        <f t="shared" si="64"/>
        <v>7 to 8</v>
      </c>
      <c r="G1380" s="23">
        <f t="shared" si="65"/>
        <v>758</v>
      </c>
      <c r="H1380" t="s">
        <v>1082</v>
      </c>
      <c r="I1380" s="24">
        <v>2</v>
      </c>
      <c r="J1380" t="s">
        <v>1085</v>
      </c>
      <c r="Y1380" s="3" t="s">
        <v>276</v>
      </c>
      <c r="Z1380" s="3" t="str">
        <f t="shared" si="66"/>
        <v>Standard</v>
      </c>
      <c r="AA1380" s="5" t="e">
        <f>VLOOKUP(Y1380,#REF!,2,0)</f>
        <v>#REF!</v>
      </c>
    </row>
    <row r="1381" spans="1:27" x14ac:dyDescent="0.3">
      <c r="A1381" s="3">
        <v>22589</v>
      </c>
      <c r="B1381" s="3">
        <v>503</v>
      </c>
      <c r="C1381" s="3">
        <v>54</v>
      </c>
      <c r="D1381" s="29">
        <v>-0.13966699226077359</v>
      </c>
      <c r="E1381" s="27">
        <v>6.9583758770832134</v>
      </c>
      <c r="F1381" s="23" t="str">
        <f t="shared" si="64"/>
        <v>6 to 7</v>
      </c>
      <c r="G1381" s="23">
        <f t="shared" si="65"/>
        <v>696</v>
      </c>
      <c r="H1381" t="s">
        <v>1081</v>
      </c>
      <c r="I1381" s="24">
        <v>2</v>
      </c>
      <c r="J1381" t="s">
        <v>1066</v>
      </c>
      <c r="Y1381" s="3" t="s">
        <v>272</v>
      </c>
      <c r="Z1381" s="3" t="str">
        <f t="shared" si="66"/>
        <v>Standard</v>
      </c>
      <c r="AA1381" s="5" t="e">
        <f>VLOOKUP(Y1381,#REF!,2,0)</f>
        <v>#REF!</v>
      </c>
    </row>
    <row r="1382" spans="1:27" x14ac:dyDescent="0.3">
      <c r="A1382" s="3">
        <v>22591</v>
      </c>
      <c r="B1382" s="3">
        <v>501</v>
      </c>
      <c r="C1382" s="3">
        <v>73</v>
      </c>
      <c r="D1382" s="29">
        <v>0.42116433087053845</v>
      </c>
      <c r="E1382" s="27">
        <v>7.9395076427041822</v>
      </c>
      <c r="F1382" s="23" t="str">
        <f t="shared" si="64"/>
        <v>7 to 8</v>
      </c>
      <c r="G1382" s="23">
        <f t="shared" si="65"/>
        <v>794</v>
      </c>
      <c r="H1382" t="s">
        <v>1082</v>
      </c>
      <c r="I1382" s="24">
        <v>2</v>
      </c>
      <c r="J1382" t="s">
        <v>1085</v>
      </c>
      <c r="Y1382" s="3" t="s">
        <v>488</v>
      </c>
      <c r="Z1382" s="3" t="str">
        <f t="shared" si="66"/>
        <v>Standard</v>
      </c>
      <c r="AA1382" s="5" t="e">
        <f>VLOOKUP(Y1382,#REF!,2,0)</f>
        <v>#REF!</v>
      </c>
    </row>
    <row r="1383" spans="1:27" x14ac:dyDescent="0.3">
      <c r="A1383" s="3">
        <v>22592</v>
      </c>
      <c r="B1383" s="3">
        <v>494</v>
      </c>
      <c r="C1383" s="3">
        <v>103</v>
      </c>
      <c r="D1383" s="29">
        <v>0.18015906042483898</v>
      </c>
      <c r="E1383" s="27">
        <v>7.8103388125634279</v>
      </c>
      <c r="F1383" s="23" t="str">
        <f t="shared" si="64"/>
        <v>7 to 8</v>
      </c>
      <c r="G1383" s="23">
        <f t="shared" si="65"/>
        <v>781</v>
      </c>
      <c r="H1383" t="s">
        <v>1082</v>
      </c>
      <c r="I1383" s="24">
        <v>2</v>
      </c>
      <c r="J1383" t="s">
        <v>1085</v>
      </c>
      <c r="Y1383" s="3" t="s">
        <v>463</v>
      </c>
      <c r="Z1383" s="3" t="str">
        <f t="shared" si="66"/>
        <v>Standard</v>
      </c>
      <c r="AA1383" s="5" t="e">
        <f>VLOOKUP(Y1383,#REF!,2,0)</f>
        <v>#REF!</v>
      </c>
    </row>
    <row r="1384" spans="1:27" x14ac:dyDescent="0.3">
      <c r="A1384" s="3">
        <v>22593</v>
      </c>
      <c r="B1384" s="3">
        <v>497</v>
      </c>
      <c r="C1384" s="3">
        <v>154</v>
      </c>
      <c r="D1384" s="29">
        <v>2.8066405346940305E-2</v>
      </c>
      <c r="E1384" s="27">
        <v>7.687723867494678</v>
      </c>
      <c r="F1384" s="23" t="str">
        <f t="shared" si="64"/>
        <v>7 to 8</v>
      </c>
      <c r="G1384" s="23">
        <f t="shared" si="65"/>
        <v>769</v>
      </c>
      <c r="H1384" t="s">
        <v>1082</v>
      </c>
      <c r="I1384" s="24">
        <v>2</v>
      </c>
      <c r="J1384" t="s">
        <v>1085</v>
      </c>
      <c r="Y1384" s="3" t="s">
        <v>68</v>
      </c>
      <c r="Z1384" s="3" t="str">
        <f t="shared" si="66"/>
        <v>Standard</v>
      </c>
      <c r="AA1384" s="5" t="e">
        <f>VLOOKUP(Y1384,#REF!,2,0)</f>
        <v>#REF!</v>
      </c>
    </row>
    <row r="1385" spans="1:27" x14ac:dyDescent="0.3">
      <c r="A1385" s="3">
        <v>22594</v>
      </c>
      <c r="B1385" s="3">
        <v>497</v>
      </c>
      <c r="C1385" s="3">
        <v>157</v>
      </c>
      <c r="D1385" s="29">
        <v>-5.8001721901075618E-3</v>
      </c>
      <c r="E1385" s="27">
        <v>7.6360050568338638</v>
      </c>
      <c r="F1385" s="23" t="str">
        <f t="shared" si="64"/>
        <v>7 to 8</v>
      </c>
      <c r="G1385" s="23">
        <f t="shared" si="65"/>
        <v>764</v>
      </c>
      <c r="H1385" t="s">
        <v>1082</v>
      </c>
      <c r="I1385" s="24">
        <v>2</v>
      </c>
      <c r="J1385" t="s">
        <v>1085</v>
      </c>
      <c r="Y1385" s="3" t="s">
        <v>718</v>
      </c>
      <c r="Z1385" s="3" t="str">
        <f t="shared" si="66"/>
        <v>Standard</v>
      </c>
      <c r="AA1385" s="5" t="e">
        <f>VLOOKUP(Y1385,#REF!,2,0)</f>
        <v>#REF!</v>
      </c>
    </row>
    <row r="1386" spans="1:27" x14ac:dyDescent="0.3">
      <c r="A1386" s="3">
        <v>22595</v>
      </c>
      <c r="B1386" s="3">
        <v>489</v>
      </c>
      <c r="C1386" s="3">
        <v>456</v>
      </c>
      <c r="D1386" s="29">
        <v>-1.45636807882292E-2</v>
      </c>
      <c r="E1386" s="27">
        <v>8.101793185405942</v>
      </c>
      <c r="F1386" s="23" t="str">
        <f t="shared" si="64"/>
        <v>8 to 9</v>
      </c>
      <c r="G1386" s="23">
        <f t="shared" si="65"/>
        <v>810</v>
      </c>
      <c r="H1386" t="s">
        <v>1082</v>
      </c>
      <c r="I1386" s="24">
        <v>2</v>
      </c>
      <c r="J1386" t="s">
        <v>1085</v>
      </c>
      <c r="Y1386" s="3" t="s">
        <v>291</v>
      </c>
      <c r="Z1386" s="3" t="str">
        <f t="shared" si="66"/>
        <v>Standard</v>
      </c>
      <c r="AA1386" s="5" t="e">
        <f>VLOOKUP(Y1386,#REF!,2,0)</f>
        <v>#REF!</v>
      </c>
    </row>
    <row r="1387" spans="1:27" x14ac:dyDescent="0.3">
      <c r="A1387" s="3">
        <v>22596</v>
      </c>
      <c r="B1387" s="3">
        <v>501</v>
      </c>
      <c r="C1387" s="3">
        <v>206</v>
      </c>
      <c r="D1387" s="29">
        <v>-8.3474072739761034E-3</v>
      </c>
      <c r="E1387" s="27">
        <v>7.6936281028172289</v>
      </c>
      <c r="F1387" s="23" t="str">
        <f t="shared" si="64"/>
        <v>7 to 8</v>
      </c>
      <c r="G1387" s="23">
        <f t="shared" si="65"/>
        <v>769</v>
      </c>
      <c r="H1387" t="s">
        <v>1082</v>
      </c>
      <c r="I1387" s="24">
        <v>2</v>
      </c>
      <c r="J1387" t="s">
        <v>1085</v>
      </c>
      <c r="Y1387" s="3" t="s">
        <v>373</v>
      </c>
      <c r="Z1387" s="3" t="str">
        <f t="shared" si="66"/>
        <v>Standard</v>
      </c>
      <c r="AA1387" s="5" t="e">
        <f>VLOOKUP(Y1387,#REF!,2,0)</f>
        <v>#REF!</v>
      </c>
    </row>
    <row r="1388" spans="1:27" x14ac:dyDescent="0.3">
      <c r="A1388" s="3">
        <v>22597</v>
      </c>
      <c r="B1388" s="3">
        <v>500</v>
      </c>
      <c r="C1388" s="3">
        <v>163</v>
      </c>
      <c r="D1388" s="29">
        <v>3.472060407107893E-2</v>
      </c>
      <c r="E1388" s="27">
        <v>7.6905027637376504</v>
      </c>
      <c r="F1388" s="23" t="str">
        <f t="shared" si="64"/>
        <v>7 to 8</v>
      </c>
      <c r="G1388" s="23">
        <f t="shared" si="65"/>
        <v>769</v>
      </c>
      <c r="H1388" t="s">
        <v>1082</v>
      </c>
      <c r="I1388" s="24">
        <v>2</v>
      </c>
      <c r="J1388" t="s">
        <v>1085</v>
      </c>
      <c r="Y1388" s="3" t="s">
        <v>409</v>
      </c>
      <c r="Z1388" s="3" t="str">
        <f t="shared" si="66"/>
        <v>Standard</v>
      </c>
      <c r="AA1388" s="5" t="e">
        <f>VLOOKUP(Y1388,#REF!,2,0)</f>
        <v>#REF!</v>
      </c>
    </row>
    <row r="1389" spans="1:27" x14ac:dyDescent="0.3">
      <c r="A1389" s="3">
        <v>22598</v>
      </c>
      <c r="B1389" s="3">
        <v>500</v>
      </c>
      <c r="C1389" s="3">
        <v>70</v>
      </c>
      <c r="D1389" s="29">
        <v>0.11259923148459268</v>
      </c>
      <c r="E1389" s="27">
        <v>7.5026231602789251</v>
      </c>
      <c r="F1389" s="23" t="str">
        <f t="shared" si="64"/>
        <v>7 to 8</v>
      </c>
      <c r="G1389" s="23">
        <f t="shared" si="65"/>
        <v>750</v>
      </c>
      <c r="H1389" t="s">
        <v>1082</v>
      </c>
      <c r="I1389" s="24">
        <v>2</v>
      </c>
      <c r="J1389" t="s">
        <v>1085</v>
      </c>
      <c r="Y1389" s="3" t="s">
        <v>324</v>
      </c>
      <c r="Z1389" s="3" t="str">
        <f t="shared" si="66"/>
        <v>Standard</v>
      </c>
      <c r="AA1389" s="5" t="e">
        <f>VLOOKUP(Y1389,#REF!,2,0)</f>
        <v>#REF!</v>
      </c>
    </row>
    <row r="1390" spans="1:27" x14ac:dyDescent="0.3">
      <c r="A1390" s="3">
        <v>22599</v>
      </c>
      <c r="B1390" s="3">
        <v>510</v>
      </c>
      <c r="C1390" s="3">
        <v>90</v>
      </c>
      <c r="D1390" s="29">
        <v>0.13467234972272402</v>
      </c>
      <c r="E1390" s="27">
        <v>7.5325272271327162</v>
      </c>
      <c r="F1390" s="23" t="str">
        <f t="shared" si="64"/>
        <v>7 to 8</v>
      </c>
      <c r="G1390" s="23">
        <f t="shared" si="65"/>
        <v>753</v>
      </c>
      <c r="H1390" t="s">
        <v>1082</v>
      </c>
      <c r="I1390" s="24">
        <v>2</v>
      </c>
      <c r="J1390" t="s">
        <v>1085</v>
      </c>
      <c r="Y1390" s="3" t="s">
        <v>747</v>
      </c>
      <c r="Z1390" s="3" t="str">
        <f t="shared" si="66"/>
        <v>Standard</v>
      </c>
      <c r="AA1390" s="5" t="e">
        <f>VLOOKUP(Y1390,#REF!,2,0)</f>
        <v>#REF!</v>
      </c>
    </row>
    <row r="1391" spans="1:27" x14ac:dyDescent="0.3">
      <c r="A1391" s="3">
        <v>22600</v>
      </c>
      <c r="B1391" s="3">
        <v>494</v>
      </c>
      <c r="C1391" s="3">
        <v>142</v>
      </c>
      <c r="D1391" s="29">
        <v>1.9256960310640378E-2</v>
      </c>
      <c r="E1391" s="27">
        <v>7.6722275204087991</v>
      </c>
      <c r="F1391" s="23" t="str">
        <f t="shared" si="64"/>
        <v>7 to 8</v>
      </c>
      <c r="G1391" s="23">
        <f t="shared" si="65"/>
        <v>767</v>
      </c>
      <c r="H1391" t="s">
        <v>1082</v>
      </c>
      <c r="I1391" s="24">
        <v>2</v>
      </c>
      <c r="J1391" t="s">
        <v>1085</v>
      </c>
      <c r="Y1391" s="3" t="s">
        <v>86</v>
      </c>
      <c r="Z1391" s="3" t="str">
        <f t="shared" si="66"/>
        <v>Standard</v>
      </c>
      <c r="AA1391" s="5" t="e">
        <f>VLOOKUP(Y1391,#REF!,2,0)</f>
        <v>#REF!</v>
      </c>
    </row>
    <row r="1392" spans="1:27" x14ac:dyDescent="0.3">
      <c r="A1392" s="3">
        <v>22601</v>
      </c>
      <c r="B1392" s="3">
        <v>495</v>
      </c>
      <c r="C1392" s="3">
        <v>162</v>
      </c>
      <c r="D1392" s="29">
        <v>4.5569743907153744E-2</v>
      </c>
      <c r="E1392" s="27">
        <v>7.7564554335603573</v>
      </c>
      <c r="F1392" s="23" t="str">
        <f t="shared" si="64"/>
        <v>7 to 8</v>
      </c>
      <c r="G1392" s="23">
        <f t="shared" si="65"/>
        <v>776</v>
      </c>
      <c r="H1392" t="s">
        <v>1082</v>
      </c>
      <c r="I1392" s="24">
        <v>2</v>
      </c>
      <c r="J1392" t="s">
        <v>1085</v>
      </c>
      <c r="Y1392" s="3" t="s">
        <v>676</v>
      </c>
      <c r="Z1392" s="3" t="str">
        <f t="shared" si="66"/>
        <v>Standard</v>
      </c>
      <c r="AA1392" s="5" t="e">
        <f>VLOOKUP(Y1392,#REF!,2,0)</f>
        <v>#REF!</v>
      </c>
    </row>
    <row r="1393" spans="1:27" x14ac:dyDescent="0.3">
      <c r="A1393" s="3">
        <v>22602</v>
      </c>
      <c r="B1393" s="3">
        <v>497</v>
      </c>
      <c r="C1393" s="3">
        <v>274</v>
      </c>
      <c r="D1393" s="29">
        <v>-1.6615310585260605E-2</v>
      </c>
      <c r="E1393" s="27">
        <v>7.8261506520218411</v>
      </c>
      <c r="F1393" s="23" t="str">
        <f t="shared" si="64"/>
        <v>7 to 8</v>
      </c>
      <c r="G1393" s="23">
        <f t="shared" si="65"/>
        <v>783</v>
      </c>
      <c r="H1393" t="s">
        <v>1082</v>
      </c>
      <c r="I1393" s="24">
        <v>2</v>
      </c>
      <c r="J1393" t="s">
        <v>1085</v>
      </c>
      <c r="Y1393" s="3" t="s">
        <v>521</v>
      </c>
      <c r="Z1393" s="3" t="str">
        <f t="shared" si="66"/>
        <v>Standard</v>
      </c>
      <c r="AA1393" s="5" t="e">
        <f>VLOOKUP(Y1393,#REF!,2,0)</f>
        <v>#REF!</v>
      </c>
    </row>
    <row r="1394" spans="1:27" x14ac:dyDescent="0.3">
      <c r="A1394" s="3">
        <v>22603</v>
      </c>
      <c r="B1394" s="3">
        <v>497</v>
      </c>
      <c r="C1394" s="3">
        <v>133</v>
      </c>
      <c r="D1394" s="29">
        <v>4.5067503401194468E-2</v>
      </c>
      <c r="E1394" s="27">
        <v>7.6617148409222882</v>
      </c>
      <c r="F1394" s="23" t="str">
        <f t="shared" si="64"/>
        <v>7 to 8</v>
      </c>
      <c r="G1394" s="23">
        <f t="shared" si="65"/>
        <v>766</v>
      </c>
      <c r="H1394" t="s">
        <v>1082</v>
      </c>
      <c r="I1394" s="24">
        <v>2</v>
      </c>
      <c r="J1394" t="s">
        <v>1085</v>
      </c>
      <c r="Y1394" s="3" t="s">
        <v>303</v>
      </c>
      <c r="Z1394" s="3" t="str">
        <f t="shared" si="66"/>
        <v>Standard</v>
      </c>
      <c r="AA1394" s="5" t="e">
        <f>VLOOKUP(Y1394,#REF!,2,0)</f>
        <v>#REF!</v>
      </c>
    </row>
    <row r="1395" spans="1:27" x14ac:dyDescent="0.3">
      <c r="A1395" s="3">
        <v>22604</v>
      </c>
      <c r="B1395" s="3">
        <v>494</v>
      </c>
      <c r="C1395" s="3">
        <v>136</v>
      </c>
      <c r="D1395" s="29">
        <v>-7.9070716191313881E-2</v>
      </c>
      <c r="E1395" s="27">
        <v>7.4884064441361922</v>
      </c>
      <c r="F1395" s="23" t="str">
        <f t="shared" si="64"/>
        <v>7 to 8</v>
      </c>
      <c r="G1395" s="23">
        <f t="shared" si="65"/>
        <v>749</v>
      </c>
      <c r="H1395" t="s">
        <v>1081</v>
      </c>
      <c r="I1395" s="24">
        <v>2</v>
      </c>
      <c r="J1395" t="s">
        <v>1066</v>
      </c>
      <c r="Y1395" s="3" t="s">
        <v>252</v>
      </c>
      <c r="Z1395" s="3" t="str">
        <f t="shared" si="66"/>
        <v>Standard</v>
      </c>
      <c r="AA1395" s="5" t="e">
        <f>VLOOKUP(Y1395,#REF!,2,0)</f>
        <v>#REF!</v>
      </c>
    </row>
    <row r="1396" spans="1:27" x14ac:dyDescent="0.3">
      <c r="A1396" s="3">
        <v>22605</v>
      </c>
      <c r="B1396" s="3">
        <v>494</v>
      </c>
      <c r="C1396" s="3">
        <v>345</v>
      </c>
      <c r="D1396" s="29">
        <v>0.25116969499977759</v>
      </c>
      <c r="E1396" s="27">
        <v>8.366573642352547</v>
      </c>
      <c r="F1396" s="23" t="str">
        <f t="shared" si="64"/>
        <v>8 to 9</v>
      </c>
      <c r="G1396" s="23">
        <f t="shared" si="65"/>
        <v>837</v>
      </c>
      <c r="H1396" t="s">
        <v>1082</v>
      </c>
      <c r="I1396" s="24">
        <v>2</v>
      </c>
      <c r="J1396" t="s">
        <v>1085</v>
      </c>
      <c r="Y1396" s="3" t="s">
        <v>505</v>
      </c>
      <c r="Z1396" s="3" t="str">
        <f t="shared" si="66"/>
        <v>Standard</v>
      </c>
      <c r="AA1396" s="5" t="e">
        <f>VLOOKUP(Y1396,#REF!,2,0)</f>
        <v>#REF!</v>
      </c>
    </row>
    <row r="1397" spans="1:27" x14ac:dyDescent="0.3">
      <c r="A1397" s="3">
        <v>22606</v>
      </c>
      <c r="B1397" s="3">
        <v>494</v>
      </c>
      <c r="C1397" s="3">
        <v>169</v>
      </c>
      <c r="D1397" s="29">
        <v>0.45375835018260746</v>
      </c>
      <c r="E1397" s="27">
        <v>8.3629486782321134</v>
      </c>
      <c r="F1397" s="23" t="str">
        <f t="shared" si="64"/>
        <v>8 to 9</v>
      </c>
      <c r="G1397" s="23">
        <f t="shared" si="65"/>
        <v>836</v>
      </c>
      <c r="H1397" t="s">
        <v>1082</v>
      </c>
      <c r="I1397" s="24">
        <v>2</v>
      </c>
      <c r="J1397" t="s">
        <v>1085</v>
      </c>
      <c r="Y1397" s="3" t="s">
        <v>408</v>
      </c>
      <c r="Z1397" s="3" t="str">
        <f t="shared" si="66"/>
        <v>Standard</v>
      </c>
      <c r="AA1397" s="5" t="e">
        <f>VLOOKUP(Y1397,#REF!,2,0)</f>
        <v>#REF!</v>
      </c>
    </row>
    <row r="1398" spans="1:27" x14ac:dyDescent="0.3">
      <c r="A1398" s="3">
        <v>22607</v>
      </c>
      <c r="B1398" s="3">
        <v>490</v>
      </c>
      <c r="C1398" s="3">
        <v>425</v>
      </c>
      <c r="D1398" s="29">
        <v>0.37598928026216555</v>
      </c>
      <c r="E1398" s="27">
        <v>8.652881911186153</v>
      </c>
      <c r="F1398" s="23" t="str">
        <f t="shared" si="64"/>
        <v>8 to 9</v>
      </c>
      <c r="G1398" s="23">
        <f t="shared" si="65"/>
        <v>865</v>
      </c>
      <c r="H1398" t="s">
        <v>1080</v>
      </c>
      <c r="I1398" s="24">
        <v>2</v>
      </c>
      <c r="J1398" t="s">
        <v>1084</v>
      </c>
      <c r="Y1398" s="3" t="s">
        <v>799</v>
      </c>
      <c r="Z1398" s="3" t="str">
        <f t="shared" si="66"/>
        <v>Standard</v>
      </c>
      <c r="AA1398" s="5" t="e">
        <f>VLOOKUP(Y1398,#REF!,2,0)</f>
        <v>#REF!</v>
      </c>
    </row>
    <row r="1399" spans="1:27" x14ac:dyDescent="0.3">
      <c r="A1399" s="3">
        <v>22608</v>
      </c>
      <c r="B1399" s="3">
        <v>496</v>
      </c>
      <c r="C1399" s="3">
        <v>133</v>
      </c>
      <c r="D1399" s="29">
        <v>-2.5687523095319603E-2</v>
      </c>
      <c r="E1399" s="27">
        <v>7.5493796702063953</v>
      </c>
      <c r="F1399" s="23" t="str">
        <f t="shared" si="64"/>
        <v>7 to 8</v>
      </c>
      <c r="G1399" s="23">
        <f t="shared" si="65"/>
        <v>755</v>
      </c>
      <c r="H1399" t="s">
        <v>1082</v>
      </c>
      <c r="I1399" s="24">
        <v>2</v>
      </c>
      <c r="J1399" t="s">
        <v>1085</v>
      </c>
      <c r="Y1399" s="3" t="s">
        <v>800</v>
      </c>
      <c r="Z1399" s="3" t="str">
        <f t="shared" si="66"/>
        <v>Standard</v>
      </c>
      <c r="AA1399" s="5" t="e">
        <f>VLOOKUP(Y1399,#REF!,2,0)</f>
        <v>#REF!</v>
      </c>
    </row>
    <row r="1400" spans="1:27" x14ac:dyDescent="0.3">
      <c r="A1400" s="3">
        <v>22609</v>
      </c>
      <c r="B1400" s="3">
        <v>504</v>
      </c>
      <c r="C1400" s="3">
        <v>141</v>
      </c>
      <c r="D1400" s="29">
        <v>-2.3830949993926938E-2</v>
      </c>
      <c r="E1400" s="27">
        <v>7.4950200593207779</v>
      </c>
      <c r="F1400" s="23" t="str">
        <f t="shared" si="64"/>
        <v>7 to 8</v>
      </c>
      <c r="G1400" s="23">
        <f t="shared" si="65"/>
        <v>750</v>
      </c>
      <c r="H1400" t="s">
        <v>1081</v>
      </c>
      <c r="I1400" s="24">
        <v>2</v>
      </c>
      <c r="J1400" t="s">
        <v>1066</v>
      </c>
      <c r="Y1400" s="3" t="s">
        <v>595</v>
      </c>
      <c r="Z1400" s="3" t="str">
        <f t="shared" si="66"/>
        <v>Standard</v>
      </c>
      <c r="AA1400" s="5" t="e">
        <f>VLOOKUP(Y1400,#REF!,2,0)</f>
        <v>#REF!</v>
      </c>
    </row>
    <row r="1401" spans="1:27" x14ac:dyDescent="0.3">
      <c r="A1401" s="3">
        <v>22610</v>
      </c>
      <c r="B1401" s="3">
        <v>507</v>
      </c>
      <c r="C1401" s="3">
        <v>199</v>
      </c>
      <c r="D1401" s="29">
        <v>-1.9376576692478574E-2</v>
      </c>
      <c r="E1401" s="27">
        <v>7.6023998988511021</v>
      </c>
      <c r="F1401" s="23" t="str">
        <f t="shared" si="64"/>
        <v>7 to 8</v>
      </c>
      <c r="G1401" s="23">
        <f t="shared" si="65"/>
        <v>760</v>
      </c>
      <c r="H1401" t="s">
        <v>1082</v>
      </c>
      <c r="I1401" s="24">
        <v>2</v>
      </c>
      <c r="J1401" t="s">
        <v>1085</v>
      </c>
      <c r="Y1401" s="3" t="s">
        <v>649</v>
      </c>
      <c r="Z1401" s="3" t="str">
        <f t="shared" si="66"/>
        <v>Standard</v>
      </c>
      <c r="AA1401" s="5" t="e">
        <f>VLOOKUP(Y1401,#REF!,2,0)</f>
        <v>#REF!</v>
      </c>
    </row>
    <row r="1402" spans="1:27" x14ac:dyDescent="0.3">
      <c r="A1402" s="3">
        <v>22611</v>
      </c>
      <c r="B1402" s="3">
        <v>495</v>
      </c>
      <c r="C1402" s="3">
        <v>58</v>
      </c>
      <c r="D1402" s="29">
        <v>0.2803787208286036</v>
      </c>
      <c r="E1402" s="27">
        <v>7.7301147769786152</v>
      </c>
      <c r="F1402" s="23" t="str">
        <f t="shared" si="64"/>
        <v>7 to 8</v>
      </c>
      <c r="G1402" s="23">
        <f t="shared" si="65"/>
        <v>773</v>
      </c>
      <c r="H1402" t="s">
        <v>1082</v>
      </c>
      <c r="I1402" s="24">
        <v>2</v>
      </c>
      <c r="J1402" t="s">
        <v>1085</v>
      </c>
      <c r="Y1402" s="3" t="s">
        <v>641</v>
      </c>
      <c r="Z1402" s="3" t="str">
        <f t="shared" si="66"/>
        <v>Standard</v>
      </c>
      <c r="AA1402" s="5" t="e">
        <f>VLOOKUP(Y1402,#REF!,2,0)</f>
        <v>#REF!</v>
      </c>
    </row>
    <row r="1403" spans="1:27" x14ac:dyDescent="0.3">
      <c r="A1403" s="3">
        <v>22613</v>
      </c>
      <c r="B1403" s="3">
        <v>495</v>
      </c>
      <c r="C1403" s="3">
        <v>170</v>
      </c>
      <c r="D1403" s="29">
        <v>-3.5664546790504813E-2</v>
      </c>
      <c r="E1403" s="27">
        <v>7.6342932484211676</v>
      </c>
      <c r="F1403" s="23" t="str">
        <f t="shared" si="64"/>
        <v>7 to 8</v>
      </c>
      <c r="G1403" s="23">
        <f t="shared" si="65"/>
        <v>763</v>
      </c>
      <c r="H1403" t="s">
        <v>1082</v>
      </c>
      <c r="I1403" s="24">
        <v>2</v>
      </c>
      <c r="J1403" t="s">
        <v>1085</v>
      </c>
      <c r="Y1403" s="3" t="s">
        <v>562</v>
      </c>
      <c r="Z1403" s="3" t="str">
        <f t="shared" si="66"/>
        <v>Standard</v>
      </c>
      <c r="AA1403" s="5" t="e">
        <f>VLOOKUP(Y1403,#REF!,2,0)</f>
        <v>#REF!</v>
      </c>
    </row>
    <row r="1404" spans="1:27" x14ac:dyDescent="0.3">
      <c r="A1404" s="3">
        <v>22614</v>
      </c>
      <c r="B1404" s="3">
        <v>497</v>
      </c>
      <c r="C1404" s="3">
        <v>217</v>
      </c>
      <c r="D1404" s="29">
        <v>-1.9137785936700853E-2</v>
      </c>
      <c r="E1404" s="27">
        <v>7.7341911196585178</v>
      </c>
      <c r="F1404" s="23" t="str">
        <f t="shared" si="64"/>
        <v>7 to 8</v>
      </c>
      <c r="G1404" s="23">
        <f t="shared" si="65"/>
        <v>773</v>
      </c>
      <c r="H1404" t="s">
        <v>1082</v>
      </c>
      <c r="I1404" s="24">
        <v>2</v>
      </c>
      <c r="J1404" t="s">
        <v>1085</v>
      </c>
      <c r="Y1404" s="3" t="s">
        <v>592</v>
      </c>
      <c r="Z1404" s="3" t="str">
        <f t="shared" si="66"/>
        <v>Standard</v>
      </c>
      <c r="AA1404" s="5" t="e">
        <f>VLOOKUP(Y1404,#REF!,2,0)</f>
        <v>#REF!</v>
      </c>
    </row>
    <row r="1405" spans="1:27" x14ac:dyDescent="0.3">
      <c r="A1405" s="3">
        <v>22615</v>
      </c>
      <c r="B1405" s="3">
        <v>500</v>
      </c>
      <c r="C1405" s="3">
        <v>100</v>
      </c>
      <c r="D1405" s="29">
        <v>-2.6650807339830933E-2</v>
      </c>
      <c r="E1405" s="27">
        <v>7.4012413599249074</v>
      </c>
      <c r="F1405" s="23" t="str">
        <f t="shared" si="64"/>
        <v>7 to 8</v>
      </c>
      <c r="G1405" s="23">
        <f t="shared" si="65"/>
        <v>740</v>
      </c>
      <c r="H1405" t="s">
        <v>1081</v>
      </c>
      <c r="I1405" s="24">
        <v>2</v>
      </c>
      <c r="J1405" t="s">
        <v>1066</v>
      </c>
      <c r="Y1405" s="3" t="s">
        <v>563</v>
      </c>
      <c r="Z1405" s="3" t="str">
        <f t="shared" si="66"/>
        <v>Standard</v>
      </c>
      <c r="AA1405" s="5" t="e">
        <f>VLOOKUP(Y1405,#REF!,2,0)</f>
        <v>#REF!</v>
      </c>
    </row>
    <row r="1406" spans="1:27" x14ac:dyDescent="0.3">
      <c r="A1406" s="3">
        <v>22616</v>
      </c>
      <c r="B1406" s="3">
        <v>494</v>
      </c>
      <c r="C1406" s="3">
        <v>556</v>
      </c>
      <c r="D1406" s="29">
        <v>-2.7052974787992054E-2</v>
      </c>
      <c r="E1406" s="27">
        <v>8.1043713266305364</v>
      </c>
      <c r="F1406" s="23" t="str">
        <f t="shared" si="64"/>
        <v>8 to 9</v>
      </c>
      <c r="G1406" s="23">
        <f t="shared" si="65"/>
        <v>810</v>
      </c>
      <c r="H1406" t="s">
        <v>1082</v>
      </c>
      <c r="I1406" s="24">
        <v>2</v>
      </c>
      <c r="J1406" t="s">
        <v>1085</v>
      </c>
      <c r="Y1406" s="3" t="s">
        <v>121</v>
      </c>
      <c r="Z1406" s="3" t="str">
        <f t="shared" si="66"/>
        <v>Standard</v>
      </c>
      <c r="AA1406" s="5" t="e">
        <f>VLOOKUP(Y1406,#REF!,2,0)</f>
        <v>#REF!</v>
      </c>
    </row>
    <row r="1407" spans="1:27" x14ac:dyDescent="0.3">
      <c r="A1407" s="3">
        <v>22617</v>
      </c>
      <c r="B1407" s="3">
        <v>494</v>
      </c>
      <c r="C1407" s="3">
        <v>466</v>
      </c>
      <c r="D1407" s="29">
        <v>1</v>
      </c>
      <c r="E1407" s="27">
        <v>9.305966503197574</v>
      </c>
      <c r="F1407" s="23" t="str">
        <f t="shared" si="64"/>
        <v>9 to 10</v>
      </c>
      <c r="G1407" s="23">
        <f t="shared" si="65"/>
        <v>931</v>
      </c>
      <c r="H1407" t="s">
        <v>1080</v>
      </c>
      <c r="I1407" s="24">
        <v>2</v>
      </c>
      <c r="J1407" t="s">
        <v>1084</v>
      </c>
      <c r="Y1407" s="3" t="s">
        <v>230</v>
      </c>
      <c r="Z1407" s="3" t="str">
        <f t="shared" si="66"/>
        <v>Standard</v>
      </c>
      <c r="AA1407" s="5" t="e">
        <f>VLOOKUP(Y1407,#REF!,2,0)</f>
        <v>#REF!</v>
      </c>
    </row>
    <row r="1408" spans="1:27" x14ac:dyDescent="0.3">
      <c r="A1408" s="3">
        <v>22618</v>
      </c>
      <c r="B1408" s="3">
        <v>496</v>
      </c>
      <c r="C1408" s="3">
        <v>28</v>
      </c>
      <c r="D1408" s="29">
        <v>1</v>
      </c>
      <c r="E1408" s="27">
        <v>8.2379057827141242</v>
      </c>
      <c r="F1408" s="23" t="str">
        <f t="shared" si="64"/>
        <v>8 to 9</v>
      </c>
      <c r="G1408" s="23">
        <f t="shared" si="65"/>
        <v>824</v>
      </c>
      <c r="H1408" t="s">
        <v>1082</v>
      </c>
      <c r="I1408" s="24">
        <v>1</v>
      </c>
      <c r="J1408" t="s">
        <v>1085</v>
      </c>
      <c r="Y1408" s="3" t="s">
        <v>354</v>
      </c>
      <c r="Z1408" s="3" t="str">
        <f t="shared" si="66"/>
        <v>Standard</v>
      </c>
      <c r="AA1408" s="5" t="e">
        <f>VLOOKUP(Y1408,#REF!,2,0)</f>
        <v>#REF!</v>
      </c>
    </row>
    <row r="1409" spans="1:27" x14ac:dyDescent="0.3">
      <c r="A1409" s="3">
        <v>22619</v>
      </c>
      <c r="B1409" s="3">
        <v>494</v>
      </c>
      <c r="C1409" s="3">
        <v>434</v>
      </c>
      <c r="D1409" s="29">
        <v>0.15840374443405769</v>
      </c>
      <c r="E1409" s="27">
        <v>8.3171924968642088</v>
      </c>
      <c r="F1409" s="23" t="str">
        <f t="shared" si="64"/>
        <v>8 to 9</v>
      </c>
      <c r="G1409" s="23">
        <f t="shared" si="65"/>
        <v>832</v>
      </c>
      <c r="H1409" t="s">
        <v>1082</v>
      </c>
      <c r="I1409" s="24">
        <v>2</v>
      </c>
      <c r="J1409" t="s">
        <v>1085</v>
      </c>
      <c r="Y1409" s="3" t="s">
        <v>431</v>
      </c>
      <c r="Z1409" s="3" t="str">
        <f t="shared" si="66"/>
        <v>Standard</v>
      </c>
      <c r="AA1409" s="5" t="e">
        <f>VLOOKUP(Y1409,#REF!,2,0)</f>
        <v>#REF!</v>
      </c>
    </row>
    <row r="1410" spans="1:27" x14ac:dyDescent="0.3">
      <c r="A1410" s="3">
        <v>22620</v>
      </c>
      <c r="B1410" s="3">
        <v>494</v>
      </c>
      <c r="C1410" s="3">
        <v>475</v>
      </c>
      <c r="D1410" s="29">
        <v>-3.3245944375844327E-2</v>
      </c>
      <c r="E1410" s="27">
        <v>8.0345190469092511</v>
      </c>
      <c r="F1410" s="23" t="str">
        <f t="shared" ref="F1410:F1473" si="67">IF(AND(E1410&gt;1,E1410&lt;2),"1 to 2",IF(AND(E1410&gt;2,E1410&lt;3),"2 to 3",IF(AND(E1410&gt;3,E1410&lt;4),"3 to 4",IF(AND(E1410&gt;4,E1410&lt;5),"4 to 5",IF(AND(E1410&gt;5,E1410&lt;6),"5 to 6",IF(AND(E1410&gt;6,E1410&lt;7),"6 to 7",IF(AND(E1410&gt;7,E1410&lt;8),"7 to 8",IF(AND(E1410&gt;8,E1410&lt;9),"8 to 9",IF(AND(E1410&gt;9,E1410&lt;10),"9 to 10","N/A")))))))))</f>
        <v>8 to 9</v>
      </c>
      <c r="G1410" s="23">
        <f t="shared" ref="G1410:G1473" si="68">ROUND(E1410*100,0)</f>
        <v>803</v>
      </c>
      <c r="H1410" t="s">
        <v>1082</v>
      </c>
      <c r="I1410" s="24">
        <v>2</v>
      </c>
      <c r="J1410" t="s">
        <v>1085</v>
      </c>
      <c r="Y1410" s="3" t="s">
        <v>206</v>
      </c>
      <c r="Z1410" s="3" t="str">
        <f t="shared" ref="Z1410:Z1473" si="69">VLOOKUP(Y1410,A:J,10,0)</f>
        <v>Standard</v>
      </c>
      <c r="AA1410" s="5" t="e">
        <f>VLOOKUP(Y1410,#REF!,2,0)</f>
        <v>#REF!</v>
      </c>
    </row>
    <row r="1411" spans="1:27" x14ac:dyDescent="0.3">
      <c r="A1411" s="3">
        <v>22621</v>
      </c>
      <c r="B1411" s="3">
        <v>494</v>
      </c>
      <c r="C1411" s="3">
        <v>629</v>
      </c>
      <c r="D1411" s="29">
        <v>-4.856133946183247E-2</v>
      </c>
      <c r="E1411" s="27">
        <v>8.1143046711206992</v>
      </c>
      <c r="F1411" s="23" t="str">
        <f t="shared" si="67"/>
        <v>8 to 9</v>
      </c>
      <c r="G1411" s="23">
        <f t="shared" si="68"/>
        <v>811</v>
      </c>
      <c r="H1411" t="s">
        <v>1082</v>
      </c>
      <c r="I1411" s="24">
        <v>2</v>
      </c>
      <c r="J1411" t="s">
        <v>1085</v>
      </c>
      <c r="Y1411" s="3" t="s">
        <v>283</v>
      </c>
      <c r="Z1411" s="3" t="str">
        <f t="shared" si="69"/>
        <v>Standard</v>
      </c>
      <c r="AA1411" s="5" t="e">
        <f>VLOOKUP(Y1411,#REF!,2,0)</f>
        <v>#REF!</v>
      </c>
    </row>
    <row r="1412" spans="1:27" x14ac:dyDescent="0.3">
      <c r="A1412" s="3">
        <v>22622</v>
      </c>
      <c r="B1412" s="3">
        <v>496</v>
      </c>
      <c r="C1412" s="3">
        <v>268</v>
      </c>
      <c r="D1412" s="29">
        <v>0.33999200844741884</v>
      </c>
      <c r="E1412" s="27">
        <v>8.3724073013805107</v>
      </c>
      <c r="F1412" s="23" t="str">
        <f t="shared" si="67"/>
        <v>8 to 9</v>
      </c>
      <c r="G1412" s="23">
        <f t="shared" si="68"/>
        <v>837</v>
      </c>
      <c r="H1412" t="s">
        <v>1082</v>
      </c>
      <c r="I1412" s="24">
        <v>2</v>
      </c>
      <c r="J1412" t="s">
        <v>1085</v>
      </c>
      <c r="Y1412" s="3" t="s">
        <v>256</v>
      </c>
      <c r="Z1412" s="3" t="str">
        <f t="shared" si="69"/>
        <v>Standard</v>
      </c>
      <c r="AA1412" s="5" t="e">
        <f>VLOOKUP(Y1412,#REF!,2,0)</f>
        <v>#REF!</v>
      </c>
    </row>
    <row r="1413" spans="1:27" x14ac:dyDescent="0.3">
      <c r="A1413" s="3">
        <v>22623</v>
      </c>
      <c r="B1413" s="3">
        <v>494</v>
      </c>
      <c r="C1413" s="3">
        <v>217</v>
      </c>
      <c r="D1413" s="29">
        <v>4.3611605920334431E-2</v>
      </c>
      <c r="E1413" s="27">
        <v>7.8728339100558493</v>
      </c>
      <c r="F1413" s="23" t="str">
        <f t="shared" si="67"/>
        <v>7 to 8</v>
      </c>
      <c r="G1413" s="23">
        <f t="shared" si="68"/>
        <v>787</v>
      </c>
      <c r="H1413" t="s">
        <v>1082</v>
      </c>
      <c r="I1413" s="24">
        <v>2</v>
      </c>
      <c r="J1413" t="s">
        <v>1085</v>
      </c>
      <c r="Y1413" s="3" t="s">
        <v>12</v>
      </c>
      <c r="Z1413" s="3" t="str">
        <f t="shared" si="69"/>
        <v>Standard</v>
      </c>
      <c r="AA1413" s="5" t="e">
        <f>VLOOKUP(Y1413,#REF!,2,0)</f>
        <v>#REF!</v>
      </c>
    </row>
    <row r="1414" spans="1:27" x14ac:dyDescent="0.3">
      <c r="A1414" s="3">
        <v>22624</v>
      </c>
      <c r="B1414" s="3">
        <v>494</v>
      </c>
      <c r="C1414" s="3">
        <v>711</v>
      </c>
      <c r="D1414" s="29">
        <v>0.30315516184597047</v>
      </c>
      <c r="E1414" s="27">
        <v>8.7104252515225902</v>
      </c>
      <c r="F1414" s="23" t="str">
        <f t="shared" si="67"/>
        <v>8 to 9</v>
      </c>
      <c r="G1414" s="23">
        <f t="shared" si="68"/>
        <v>871</v>
      </c>
      <c r="H1414" t="s">
        <v>1080</v>
      </c>
      <c r="I1414" s="24">
        <v>2</v>
      </c>
      <c r="J1414" t="s">
        <v>1084</v>
      </c>
      <c r="Y1414" s="3" t="s">
        <v>235</v>
      </c>
      <c r="Z1414" s="3" t="str">
        <f t="shared" si="69"/>
        <v>Standard</v>
      </c>
      <c r="AA1414" s="5" t="e">
        <f>VLOOKUP(Y1414,#REF!,2,0)</f>
        <v>#REF!</v>
      </c>
    </row>
    <row r="1415" spans="1:27" x14ac:dyDescent="0.3">
      <c r="A1415" s="3">
        <v>22625</v>
      </c>
      <c r="B1415" s="3">
        <v>496</v>
      </c>
      <c r="C1415" s="3">
        <v>540</v>
      </c>
      <c r="D1415" s="29">
        <v>0.32738723903687511</v>
      </c>
      <c r="E1415" s="27">
        <v>8.6192493974076196</v>
      </c>
      <c r="F1415" s="23" t="str">
        <f t="shared" si="67"/>
        <v>8 to 9</v>
      </c>
      <c r="G1415" s="23">
        <f t="shared" si="68"/>
        <v>862</v>
      </c>
      <c r="H1415" t="s">
        <v>1080</v>
      </c>
      <c r="I1415" s="24">
        <v>2</v>
      </c>
      <c r="J1415" t="s">
        <v>1084</v>
      </c>
      <c r="Y1415" s="3" t="s">
        <v>577</v>
      </c>
      <c r="Z1415" s="3" t="str">
        <f t="shared" si="69"/>
        <v>Standard</v>
      </c>
      <c r="AA1415" s="5" t="e">
        <f>VLOOKUP(Y1415,#REF!,2,0)</f>
        <v>#REF!</v>
      </c>
    </row>
    <row r="1416" spans="1:27" x14ac:dyDescent="0.3">
      <c r="A1416" s="3">
        <v>22626</v>
      </c>
      <c r="B1416" s="3">
        <v>497</v>
      </c>
      <c r="C1416" s="3">
        <v>230</v>
      </c>
      <c r="D1416" s="29">
        <v>0.11621549204161422</v>
      </c>
      <c r="E1416" s="27">
        <v>7.983103480371474</v>
      </c>
      <c r="F1416" s="23" t="str">
        <f t="shared" si="67"/>
        <v>7 to 8</v>
      </c>
      <c r="G1416" s="23">
        <f t="shared" si="68"/>
        <v>798</v>
      </c>
      <c r="H1416" t="s">
        <v>1082</v>
      </c>
      <c r="I1416" s="24">
        <v>2</v>
      </c>
      <c r="J1416" t="s">
        <v>1085</v>
      </c>
      <c r="Y1416" s="3" t="s">
        <v>390</v>
      </c>
      <c r="Z1416" s="3" t="str">
        <f t="shared" si="69"/>
        <v>Standard</v>
      </c>
      <c r="AA1416" s="5" t="e">
        <f>VLOOKUP(Y1416,#REF!,2,0)</f>
        <v>#REF!</v>
      </c>
    </row>
    <row r="1417" spans="1:27" x14ac:dyDescent="0.3">
      <c r="A1417" s="3">
        <v>22627</v>
      </c>
      <c r="B1417" s="3">
        <v>496</v>
      </c>
      <c r="C1417" s="3">
        <v>355</v>
      </c>
      <c r="D1417" s="29">
        <v>0.41762332766679794</v>
      </c>
      <c r="E1417" s="27">
        <v>8.5772900853412963</v>
      </c>
      <c r="F1417" s="23" t="str">
        <f t="shared" si="67"/>
        <v>8 to 9</v>
      </c>
      <c r="G1417" s="23">
        <f t="shared" si="68"/>
        <v>858</v>
      </c>
      <c r="H1417" t="s">
        <v>1080</v>
      </c>
      <c r="I1417" s="24">
        <v>2</v>
      </c>
      <c r="J1417" t="s">
        <v>1084</v>
      </c>
      <c r="Y1417" s="3" t="s">
        <v>335</v>
      </c>
      <c r="Z1417" s="3" t="str">
        <f t="shared" si="69"/>
        <v>Standard</v>
      </c>
      <c r="AA1417" s="5" t="e">
        <f>VLOOKUP(Y1417,#REF!,2,0)</f>
        <v>#REF!</v>
      </c>
    </row>
    <row r="1418" spans="1:27" x14ac:dyDescent="0.3">
      <c r="A1418" s="3">
        <v>22628</v>
      </c>
      <c r="B1418" s="3">
        <v>504</v>
      </c>
      <c r="C1418" s="3">
        <v>209</v>
      </c>
      <c r="D1418" s="29">
        <v>0.25470852783929643</v>
      </c>
      <c r="E1418" s="27">
        <v>8.0837721785428833</v>
      </c>
      <c r="F1418" s="23" t="str">
        <f t="shared" si="67"/>
        <v>8 to 9</v>
      </c>
      <c r="G1418" s="23">
        <f t="shared" si="68"/>
        <v>808</v>
      </c>
      <c r="H1418" t="s">
        <v>1082</v>
      </c>
      <c r="I1418" s="24">
        <v>2</v>
      </c>
      <c r="J1418" t="s">
        <v>1085</v>
      </c>
      <c r="Y1418" s="3" t="s">
        <v>334</v>
      </c>
      <c r="Z1418" s="3" t="str">
        <f t="shared" si="69"/>
        <v>Standard</v>
      </c>
      <c r="AA1418" s="5" t="e">
        <f>VLOOKUP(Y1418,#REF!,2,0)</f>
        <v>#REF!</v>
      </c>
    </row>
    <row r="1419" spans="1:27" x14ac:dyDescent="0.3">
      <c r="A1419" s="3">
        <v>22629</v>
      </c>
      <c r="B1419" s="3">
        <v>496</v>
      </c>
      <c r="C1419" s="3">
        <v>1002</v>
      </c>
      <c r="D1419" s="29">
        <v>-5.1576244340044777E-2</v>
      </c>
      <c r="E1419" s="27">
        <v>8.2645611323768851</v>
      </c>
      <c r="F1419" s="23" t="str">
        <f t="shared" si="67"/>
        <v>8 to 9</v>
      </c>
      <c r="G1419" s="23">
        <f t="shared" si="68"/>
        <v>826</v>
      </c>
      <c r="H1419" t="s">
        <v>1082</v>
      </c>
      <c r="I1419" s="24">
        <v>2</v>
      </c>
      <c r="J1419" t="s">
        <v>1085</v>
      </c>
      <c r="Y1419" s="3" t="s">
        <v>492</v>
      </c>
      <c r="Z1419" s="3" t="str">
        <f t="shared" si="69"/>
        <v>Standard</v>
      </c>
      <c r="AA1419" s="5" t="e">
        <f>VLOOKUP(Y1419,#REF!,2,0)</f>
        <v>#REF!</v>
      </c>
    </row>
    <row r="1420" spans="1:27" x14ac:dyDescent="0.3">
      <c r="A1420" s="3">
        <v>22630</v>
      </c>
      <c r="B1420" s="3">
        <v>494</v>
      </c>
      <c r="C1420" s="3">
        <v>942</v>
      </c>
      <c r="D1420" s="29">
        <v>-5.0074187928463472E-2</v>
      </c>
      <c r="E1420" s="27">
        <v>8.263871631998974</v>
      </c>
      <c r="F1420" s="23" t="str">
        <f t="shared" si="67"/>
        <v>8 to 9</v>
      </c>
      <c r="G1420" s="23">
        <f t="shared" si="68"/>
        <v>826</v>
      </c>
      <c r="H1420" t="s">
        <v>1082</v>
      </c>
      <c r="I1420" s="24">
        <v>2</v>
      </c>
      <c r="J1420" t="s">
        <v>1085</v>
      </c>
      <c r="Y1420" s="3" t="s">
        <v>771</v>
      </c>
      <c r="Z1420" s="3" t="str">
        <f t="shared" si="69"/>
        <v>Standard</v>
      </c>
      <c r="AA1420" s="5" t="e">
        <f>VLOOKUP(Y1420,#REF!,2,0)</f>
        <v>#REF!</v>
      </c>
    </row>
    <row r="1421" spans="1:27" x14ac:dyDescent="0.3">
      <c r="A1421" s="3">
        <v>22631</v>
      </c>
      <c r="B1421" s="3">
        <v>494</v>
      </c>
      <c r="C1421" s="3">
        <v>437</v>
      </c>
      <c r="D1421" s="29">
        <v>-4.0436839822235136E-2</v>
      </c>
      <c r="E1421" s="27">
        <v>7.9909264683065988</v>
      </c>
      <c r="F1421" s="23" t="str">
        <f t="shared" si="67"/>
        <v>7 to 8</v>
      </c>
      <c r="G1421" s="23">
        <f t="shared" si="68"/>
        <v>799</v>
      </c>
      <c r="H1421" t="s">
        <v>1082</v>
      </c>
      <c r="I1421" s="24">
        <v>2</v>
      </c>
      <c r="J1421" t="s">
        <v>1085</v>
      </c>
      <c r="Y1421" s="3" t="s">
        <v>380</v>
      </c>
      <c r="Z1421" s="3" t="str">
        <f t="shared" si="69"/>
        <v>Standard</v>
      </c>
      <c r="AA1421" s="5" t="e">
        <f>VLOOKUP(Y1421,#REF!,2,0)</f>
        <v>#REF!</v>
      </c>
    </row>
    <row r="1422" spans="1:27" x14ac:dyDescent="0.3">
      <c r="A1422" s="3">
        <v>22632</v>
      </c>
      <c r="B1422" s="3">
        <v>503</v>
      </c>
      <c r="C1422" s="3">
        <v>255</v>
      </c>
      <c r="D1422" s="29">
        <v>-2.7984793063710788E-2</v>
      </c>
      <c r="E1422" s="27">
        <v>7.7199967675103967</v>
      </c>
      <c r="F1422" s="23" t="str">
        <f t="shared" si="67"/>
        <v>7 to 8</v>
      </c>
      <c r="G1422" s="23">
        <f t="shared" si="68"/>
        <v>772</v>
      </c>
      <c r="H1422" t="s">
        <v>1082</v>
      </c>
      <c r="I1422" s="24">
        <v>2</v>
      </c>
      <c r="J1422" t="s">
        <v>1085</v>
      </c>
      <c r="Y1422" s="3" t="s">
        <v>432</v>
      </c>
      <c r="Z1422" s="3" t="str">
        <f t="shared" si="69"/>
        <v>Standard</v>
      </c>
      <c r="AA1422" s="5" t="e">
        <f>VLOOKUP(Y1422,#REF!,2,0)</f>
        <v>#REF!</v>
      </c>
    </row>
    <row r="1423" spans="1:27" x14ac:dyDescent="0.3">
      <c r="A1423" s="3">
        <v>22633</v>
      </c>
      <c r="B1423" s="3">
        <v>497</v>
      </c>
      <c r="C1423" s="3">
        <v>325</v>
      </c>
      <c r="D1423" s="29">
        <v>2.2553136160823464E-2</v>
      </c>
      <c r="E1423" s="27">
        <v>7.9586236892913664</v>
      </c>
      <c r="F1423" s="23" t="str">
        <f t="shared" si="67"/>
        <v>7 to 8</v>
      </c>
      <c r="G1423" s="23">
        <f t="shared" si="68"/>
        <v>796</v>
      </c>
      <c r="H1423" t="s">
        <v>1082</v>
      </c>
      <c r="I1423" s="24">
        <v>2</v>
      </c>
      <c r="J1423" t="s">
        <v>1085</v>
      </c>
      <c r="Y1423" s="3" t="s">
        <v>126</v>
      </c>
      <c r="Z1423" s="3" t="str">
        <f t="shared" si="69"/>
        <v>Standard</v>
      </c>
      <c r="AA1423" s="5" t="e">
        <f>VLOOKUP(Y1423,#REF!,2,0)</f>
        <v>#REF!</v>
      </c>
    </row>
    <row r="1424" spans="1:27" x14ac:dyDescent="0.3">
      <c r="A1424" s="3">
        <v>22634</v>
      </c>
      <c r="B1424" s="3">
        <v>496</v>
      </c>
      <c r="C1424" s="3">
        <v>238</v>
      </c>
      <c r="D1424" s="29">
        <v>0.20200154876350834</v>
      </c>
      <c r="E1424" s="27">
        <v>8.1363741883822982</v>
      </c>
      <c r="F1424" s="23" t="str">
        <f t="shared" si="67"/>
        <v>8 to 9</v>
      </c>
      <c r="G1424" s="23">
        <f t="shared" si="68"/>
        <v>814</v>
      </c>
      <c r="H1424" t="s">
        <v>1082</v>
      </c>
      <c r="I1424" s="24">
        <v>2</v>
      </c>
      <c r="J1424" t="s">
        <v>1085</v>
      </c>
      <c r="Y1424" s="3" t="s">
        <v>90</v>
      </c>
      <c r="Z1424" s="3" t="str">
        <f t="shared" si="69"/>
        <v>Standard</v>
      </c>
      <c r="AA1424" s="5" t="e">
        <f>VLOOKUP(Y1424,#REF!,2,0)</f>
        <v>#REF!</v>
      </c>
    </row>
    <row r="1425" spans="1:27" x14ac:dyDescent="0.3">
      <c r="A1425" s="3">
        <v>22635</v>
      </c>
      <c r="B1425" s="3">
        <v>496</v>
      </c>
      <c r="C1425" s="3">
        <v>199</v>
      </c>
      <c r="D1425" s="29">
        <v>0.19232548934680216</v>
      </c>
      <c r="E1425" s="27">
        <v>8.0549551474203085</v>
      </c>
      <c r="F1425" s="23" t="str">
        <f t="shared" si="67"/>
        <v>8 to 9</v>
      </c>
      <c r="G1425" s="23">
        <f t="shared" si="68"/>
        <v>805</v>
      </c>
      <c r="H1425" t="s">
        <v>1082</v>
      </c>
      <c r="I1425" s="24">
        <v>2</v>
      </c>
      <c r="J1425" t="s">
        <v>1085</v>
      </c>
      <c r="Y1425" s="3" t="s">
        <v>594</v>
      </c>
      <c r="Z1425" s="3" t="str">
        <f t="shared" si="69"/>
        <v>Standard</v>
      </c>
      <c r="AA1425" s="5" t="e">
        <f>VLOOKUP(Y1425,#REF!,2,0)</f>
        <v>#REF!</v>
      </c>
    </row>
    <row r="1426" spans="1:27" x14ac:dyDescent="0.3">
      <c r="A1426" s="3">
        <v>22636</v>
      </c>
      <c r="B1426" s="3">
        <v>494</v>
      </c>
      <c r="C1426" s="3">
        <v>222</v>
      </c>
      <c r="D1426" s="29">
        <v>0.37778473322195383</v>
      </c>
      <c r="E1426" s="27">
        <v>8.3707336435221595</v>
      </c>
      <c r="F1426" s="23" t="str">
        <f t="shared" si="67"/>
        <v>8 to 9</v>
      </c>
      <c r="G1426" s="23">
        <f t="shared" si="68"/>
        <v>837</v>
      </c>
      <c r="H1426" t="s">
        <v>1082</v>
      </c>
      <c r="I1426" s="24">
        <v>2</v>
      </c>
      <c r="J1426" t="s">
        <v>1085</v>
      </c>
      <c r="Y1426" s="3" t="s">
        <v>754</v>
      </c>
      <c r="Z1426" s="3" t="str">
        <f t="shared" si="69"/>
        <v>Standard</v>
      </c>
      <c r="AA1426" s="5" t="e">
        <f>VLOOKUP(Y1426,#REF!,2,0)</f>
        <v>#REF!</v>
      </c>
    </row>
    <row r="1427" spans="1:27" x14ac:dyDescent="0.3">
      <c r="A1427" s="3">
        <v>22637</v>
      </c>
      <c r="B1427" s="3">
        <v>496</v>
      </c>
      <c r="C1427" s="3">
        <v>372</v>
      </c>
      <c r="D1427" s="29">
        <v>-9.7321613404743282E-2</v>
      </c>
      <c r="E1427" s="27">
        <v>7.8165208751385933</v>
      </c>
      <c r="F1427" s="23" t="str">
        <f t="shared" si="67"/>
        <v>7 to 8</v>
      </c>
      <c r="G1427" s="23">
        <f t="shared" si="68"/>
        <v>782</v>
      </c>
      <c r="H1427" t="s">
        <v>1082</v>
      </c>
      <c r="I1427" s="24">
        <v>2</v>
      </c>
      <c r="J1427" t="s">
        <v>1085</v>
      </c>
      <c r="Y1427" s="3" t="s">
        <v>304</v>
      </c>
      <c r="Z1427" s="3" t="str">
        <f t="shared" si="69"/>
        <v>Standard</v>
      </c>
      <c r="AA1427" s="5" t="e">
        <f>VLOOKUP(Y1427,#REF!,2,0)</f>
        <v>#REF!</v>
      </c>
    </row>
    <row r="1428" spans="1:27" x14ac:dyDescent="0.3">
      <c r="A1428" s="3">
        <v>22638</v>
      </c>
      <c r="B1428" s="3">
        <v>494</v>
      </c>
      <c r="C1428" s="3">
        <v>46</v>
      </c>
      <c r="D1428" s="29">
        <v>-6.8226093913192204E-2</v>
      </c>
      <c r="E1428" s="27">
        <v>7.102753043571326</v>
      </c>
      <c r="F1428" s="23" t="str">
        <f t="shared" si="67"/>
        <v>7 to 8</v>
      </c>
      <c r="G1428" s="23">
        <f t="shared" si="68"/>
        <v>710</v>
      </c>
      <c r="H1428" t="s">
        <v>1081</v>
      </c>
      <c r="I1428" s="24">
        <v>2</v>
      </c>
      <c r="J1428" t="s">
        <v>1066</v>
      </c>
      <c r="Y1428" s="3" t="s">
        <v>709</v>
      </c>
      <c r="Z1428" s="3" t="str">
        <f t="shared" si="69"/>
        <v>Standard</v>
      </c>
      <c r="AA1428" s="5" t="e">
        <f>VLOOKUP(Y1428,#REF!,2,0)</f>
        <v>#REF!</v>
      </c>
    </row>
    <row r="1429" spans="1:27" x14ac:dyDescent="0.3">
      <c r="A1429" s="3">
        <v>22639</v>
      </c>
      <c r="B1429" s="3">
        <v>500</v>
      </c>
      <c r="C1429" s="3">
        <v>150</v>
      </c>
      <c r="D1429" s="29">
        <v>-1.6750834665079064E-2</v>
      </c>
      <c r="E1429" s="27">
        <v>7.569969679246217</v>
      </c>
      <c r="F1429" s="23" t="str">
        <f t="shared" si="67"/>
        <v>7 to 8</v>
      </c>
      <c r="G1429" s="23">
        <f t="shared" si="68"/>
        <v>757</v>
      </c>
      <c r="H1429" t="s">
        <v>1082</v>
      </c>
      <c r="I1429" s="24">
        <v>2</v>
      </c>
      <c r="J1429" t="s">
        <v>1085</v>
      </c>
      <c r="Y1429" s="3" t="s">
        <v>305</v>
      </c>
      <c r="Z1429" s="3" t="str">
        <f t="shared" si="69"/>
        <v>Standard</v>
      </c>
      <c r="AA1429" s="5" t="e">
        <f>VLOOKUP(Y1429,#REF!,2,0)</f>
        <v>#REF!</v>
      </c>
    </row>
    <row r="1430" spans="1:27" x14ac:dyDescent="0.3">
      <c r="A1430" s="3">
        <v>22640</v>
      </c>
      <c r="B1430" s="3">
        <v>494</v>
      </c>
      <c r="C1430" s="3">
        <v>62</v>
      </c>
      <c r="D1430" s="29">
        <v>-2.4527301275597189E-2</v>
      </c>
      <c r="E1430" s="27">
        <v>7.2868196923734789</v>
      </c>
      <c r="F1430" s="23" t="str">
        <f t="shared" si="67"/>
        <v>7 to 8</v>
      </c>
      <c r="G1430" s="23">
        <f t="shared" si="68"/>
        <v>729</v>
      </c>
      <c r="H1430" t="s">
        <v>1081</v>
      </c>
      <c r="I1430" s="24">
        <v>2</v>
      </c>
      <c r="J1430" t="s">
        <v>1066</v>
      </c>
      <c r="Y1430" s="3" t="s">
        <v>44</v>
      </c>
      <c r="Z1430" s="3" t="str">
        <f t="shared" si="69"/>
        <v>Standard</v>
      </c>
      <c r="AA1430" s="5" t="e">
        <f>VLOOKUP(Y1430,#REF!,2,0)</f>
        <v>#REF!</v>
      </c>
    </row>
    <row r="1431" spans="1:27" x14ac:dyDescent="0.3">
      <c r="A1431" s="3">
        <v>22641</v>
      </c>
      <c r="B1431" s="3">
        <v>494</v>
      </c>
      <c r="C1431" s="3">
        <v>34</v>
      </c>
      <c r="D1431" s="29">
        <v>4.5015893124164368E-2</v>
      </c>
      <c r="E1431" s="27">
        <v>7.1854097971843593</v>
      </c>
      <c r="F1431" s="23" t="str">
        <f t="shared" si="67"/>
        <v>7 to 8</v>
      </c>
      <c r="G1431" s="23">
        <f t="shared" si="68"/>
        <v>719</v>
      </c>
      <c r="H1431" t="s">
        <v>1081</v>
      </c>
      <c r="I1431" s="24">
        <v>1</v>
      </c>
      <c r="J1431" t="s">
        <v>1066</v>
      </c>
      <c r="Y1431" s="3" t="s">
        <v>306</v>
      </c>
      <c r="Z1431" s="3" t="str">
        <f t="shared" si="69"/>
        <v>Standard</v>
      </c>
      <c r="AA1431" s="5" t="e">
        <f>VLOOKUP(Y1431,#REF!,2,0)</f>
        <v>#REF!</v>
      </c>
    </row>
    <row r="1432" spans="1:27" x14ac:dyDescent="0.3">
      <c r="A1432" s="3">
        <v>22642</v>
      </c>
      <c r="B1432" s="3">
        <v>496</v>
      </c>
      <c r="C1432" s="3">
        <v>43</v>
      </c>
      <c r="D1432" s="29">
        <v>-2.0348401055187277E-2</v>
      </c>
      <c r="E1432" s="27">
        <v>7.1386027431309529</v>
      </c>
      <c r="F1432" s="23" t="str">
        <f t="shared" si="67"/>
        <v>7 to 8</v>
      </c>
      <c r="G1432" s="23">
        <f t="shared" si="68"/>
        <v>714</v>
      </c>
      <c r="H1432" t="s">
        <v>1081</v>
      </c>
      <c r="I1432" s="24">
        <v>1</v>
      </c>
      <c r="J1432" t="s">
        <v>1066</v>
      </c>
      <c r="Y1432" s="3" t="s">
        <v>307</v>
      </c>
      <c r="Z1432" s="3" t="str">
        <f t="shared" si="69"/>
        <v>Standard</v>
      </c>
      <c r="AA1432" s="5" t="e">
        <f>VLOOKUP(Y1432,#REF!,2,0)</f>
        <v>#REF!</v>
      </c>
    </row>
    <row r="1433" spans="1:27" x14ac:dyDescent="0.3">
      <c r="A1433" s="3">
        <v>22643</v>
      </c>
      <c r="B1433" s="3">
        <v>494</v>
      </c>
      <c r="C1433" s="3">
        <v>49</v>
      </c>
      <c r="D1433" s="29">
        <v>-2.8991060946376636E-2</v>
      </c>
      <c r="E1433" s="27">
        <v>7.1920063927441289</v>
      </c>
      <c r="F1433" s="23" t="str">
        <f t="shared" si="67"/>
        <v>7 to 8</v>
      </c>
      <c r="G1433" s="23">
        <f t="shared" si="68"/>
        <v>719</v>
      </c>
      <c r="H1433" t="s">
        <v>1081</v>
      </c>
      <c r="I1433" s="24">
        <v>2</v>
      </c>
      <c r="J1433" t="s">
        <v>1066</v>
      </c>
      <c r="Y1433" s="3" t="s">
        <v>504</v>
      </c>
      <c r="Z1433" s="3" t="str">
        <f t="shared" si="69"/>
        <v>Standard</v>
      </c>
      <c r="AA1433" s="5" t="e">
        <f>VLOOKUP(Y1433,#REF!,2,0)</f>
        <v>#REF!</v>
      </c>
    </row>
    <row r="1434" spans="1:27" x14ac:dyDescent="0.3">
      <c r="A1434" s="3">
        <v>22644</v>
      </c>
      <c r="B1434" s="3">
        <v>494</v>
      </c>
      <c r="C1434" s="3">
        <v>295</v>
      </c>
      <c r="D1434" s="29">
        <v>-5.9698526845665768E-2</v>
      </c>
      <c r="E1434" s="27">
        <v>7.810837611086022</v>
      </c>
      <c r="F1434" s="23" t="str">
        <f t="shared" si="67"/>
        <v>7 to 8</v>
      </c>
      <c r="G1434" s="23">
        <f t="shared" si="68"/>
        <v>781</v>
      </c>
      <c r="H1434" t="s">
        <v>1082</v>
      </c>
      <c r="I1434" s="24">
        <v>2</v>
      </c>
      <c r="J1434" t="s">
        <v>1085</v>
      </c>
      <c r="Y1434" s="3" t="s">
        <v>383</v>
      </c>
      <c r="Z1434" s="3" t="str">
        <f t="shared" si="69"/>
        <v>Standard</v>
      </c>
      <c r="AA1434" s="5" t="e">
        <f>VLOOKUP(Y1434,#REF!,2,0)</f>
        <v>#REF!</v>
      </c>
    </row>
    <row r="1435" spans="1:27" x14ac:dyDescent="0.3">
      <c r="A1435" s="3">
        <v>22645</v>
      </c>
      <c r="B1435" s="3">
        <v>496</v>
      </c>
      <c r="C1435" s="3">
        <v>365</v>
      </c>
      <c r="D1435" s="29">
        <v>-1.3114034364567598E-2</v>
      </c>
      <c r="E1435" s="27">
        <v>7.950027089888799</v>
      </c>
      <c r="F1435" s="23" t="str">
        <f t="shared" si="67"/>
        <v>7 to 8</v>
      </c>
      <c r="G1435" s="23">
        <f t="shared" si="68"/>
        <v>795</v>
      </c>
      <c r="H1435" t="s">
        <v>1082</v>
      </c>
      <c r="I1435" s="24">
        <v>2</v>
      </c>
      <c r="J1435" t="s">
        <v>1085</v>
      </c>
      <c r="Y1435" s="3" t="s">
        <v>610</v>
      </c>
      <c r="Z1435" s="3" t="str">
        <f t="shared" si="69"/>
        <v>Standard</v>
      </c>
      <c r="AA1435" s="5" t="e">
        <f>VLOOKUP(Y1435,#REF!,2,0)</f>
        <v>#REF!</v>
      </c>
    </row>
    <row r="1436" spans="1:27" x14ac:dyDescent="0.3">
      <c r="A1436" s="3">
        <v>22646</v>
      </c>
      <c r="B1436" s="3">
        <v>494</v>
      </c>
      <c r="C1436" s="3">
        <v>427</v>
      </c>
      <c r="D1436" s="29">
        <v>-8.7579580136318072E-2</v>
      </c>
      <c r="E1436" s="27">
        <v>7.9041542233704822</v>
      </c>
      <c r="F1436" s="23" t="str">
        <f t="shared" si="67"/>
        <v>7 to 8</v>
      </c>
      <c r="G1436" s="23">
        <f t="shared" si="68"/>
        <v>790</v>
      </c>
      <c r="H1436" t="s">
        <v>1082</v>
      </c>
      <c r="I1436" s="24">
        <v>2</v>
      </c>
      <c r="J1436" t="s">
        <v>1085</v>
      </c>
      <c r="Y1436" s="3" t="s">
        <v>624</v>
      </c>
      <c r="Z1436" s="3" t="str">
        <f t="shared" si="69"/>
        <v>Standard</v>
      </c>
      <c r="AA1436" s="5" t="e">
        <f>VLOOKUP(Y1436,#REF!,2,0)</f>
        <v>#REF!</v>
      </c>
    </row>
    <row r="1437" spans="1:27" x14ac:dyDescent="0.3">
      <c r="A1437" s="3">
        <v>22647</v>
      </c>
      <c r="B1437" s="3">
        <v>497</v>
      </c>
      <c r="C1437" s="3">
        <v>55</v>
      </c>
      <c r="D1437" s="29">
        <v>-0.10600761712018403</v>
      </c>
      <c r="E1437" s="27">
        <v>7.0775453118911882</v>
      </c>
      <c r="F1437" s="23" t="str">
        <f t="shared" si="67"/>
        <v>7 to 8</v>
      </c>
      <c r="G1437" s="23">
        <f t="shared" si="68"/>
        <v>708</v>
      </c>
      <c r="H1437" t="s">
        <v>1081</v>
      </c>
      <c r="I1437" s="24">
        <v>2</v>
      </c>
      <c r="J1437" t="s">
        <v>1066</v>
      </c>
      <c r="Y1437" s="3" t="s">
        <v>602</v>
      </c>
      <c r="Z1437" s="3" t="str">
        <f t="shared" si="69"/>
        <v>Standard</v>
      </c>
      <c r="AA1437" s="5" t="e">
        <f>VLOOKUP(Y1437,#REF!,2,0)</f>
        <v>#REF!</v>
      </c>
    </row>
    <row r="1438" spans="1:27" x14ac:dyDescent="0.3">
      <c r="A1438" s="3">
        <v>22649</v>
      </c>
      <c r="B1438" s="3">
        <v>494</v>
      </c>
      <c r="C1438" s="3">
        <v>247</v>
      </c>
      <c r="D1438" s="29">
        <v>8.4562706964649362E-2</v>
      </c>
      <c r="E1438" s="27">
        <v>7.9892585526652073</v>
      </c>
      <c r="F1438" s="23" t="str">
        <f t="shared" si="67"/>
        <v>7 to 8</v>
      </c>
      <c r="G1438" s="23">
        <f t="shared" si="68"/>
        <v>799</v>
      </c>
      <c r="H1438" t="s">
        <v>1082</v>
      </c>
      <c r="I1438" s="24">
        <v>2</v>
      </c>
      <c r="J1438" t="s">
        <v>1085</v>
      </c>
      <c r="Y1438" s="3" t="s">
        <v>269</v>
      </c>
      <c r="Z1438" s="3" t="str">
        <f t="shared" si="69"/>
        <v>Standard</v>
      </c>
      <c r="AA1438" s="5" t="e">
        <f>VLOOKUP(Y1438,#REF!,2,0)</f>
        <v>#REF!</v>
      </c>
    </row>
    <row r="1439" spans="1:27" x14ac:dyDescent="0.3">
      <c r="A1439" s="3">
        <v>22650</v>
      </c>
      <c r="B1439" s="3">
        <v>495</v>
      </c>
      <c r="C1439" s="3">
        <v>145</v>
      </c>
      <c r="D1439" s="29">
        <v>-4.1745412312437093E-2</v>
      </c>
      <c r="E1439" s="27">
        <v>7.5643753187020843</v>
      </c>
      <c r="F1439" s="23" t="str">
        <f t="shared" si="67"/>
        <v>7 to 8</v>
      </c>
      <c r="G1439" s="23">
        <f t="shared" si="68"/>
        <v>756</v>
      </c>
      <c r="H1439" t="s">
        <v>1082</v>
      </c>
      <c r="I1439" s="24">
        <v>2</v>
      </c>
      <c r="J1439" t="s">
        <v>1085</v>
      </c>
      <c r="Y1439" s="3" t="s">
        <v>710</v>
      </c>
      <c r="Z1439" s="3" t="str">
        <f t="shared" si="69"/>
        <v>Standard</v>
      </c>
      <c r="AA1439" s="5" t="e">
        <f>VLOOKUP(Y1439,#REF!,2,0)</f>
        <v>#REF!</v>
      </c>
    </row>
    <row r="1440" spans="1:27" x14ac:dyDescent="0.3">
      <c r="A1440" s="3">
        <v>22651</v>
      </c>
      <c r="B1440" s="3">
        <v>494</v>
      </c>
      <c r="C1440" s="3">
        <v>165</v>
      </c>
      <c r="D1440" s="29">
        <v>-4.1326220537209198E-2</v>
      </c>
      <c r="E1440" s="27">
        <v>7.6235356903735862</v>
      </c>
      <c r="F1440" s="23" t="str">
        <f t="shared" si="67"/>
        <v>7 to 8</v>
      </c>
      <c r="G1440" s="23">
        <f t="shared" si="68"/>
        <v>762</v>
      </c>
      <c r="H1440" t="s">
        <v>1082</v>
      </c>
      <c r="I1440" s="24">
        <v>2</v>
      </c>
      <c r="J1440" t="s">
        <v>1085</v>
      </c>
      <c r="Y1440" s="3" t="s">
        <v>775</v>
      </c>
      <c r="Z1440" s="3" t="str">
        <f t="shared" si="69"/>
        <v>Standard</v>
      </c>
      <c r="AA1440" s="5" t="e">
        <f>VLOOKUP(Y1440,#REF!,2,0)</f>
        <v>#REF!</v>
      </c>
    </row>
    <row r="1441" spans="1:27" x14ac:dyDescent="0.3">
      <c r="A1441" s="3">
        <v>22652</v>
      </c>
      <c r="B1441" s="3">
        <v>494</v>
      </c>
      <c r="C1441" s="3">
        <v>543</v>
      </c>
      <c r="D1441" s="29">
        <v>7.7476799913941659E-3</v>
      </c>
      <c r="E1441" s="27">
        <v>8.1560837186300628</v>
      </c>
      <c r="F1441" s="23" t="str">
        <f t="shared" si="67"/>
        <v>8 to 9</v>
      </c>
      <c r="G1441" s="23">
        <f t="shared" si="68"/>
        <v>816</v>
      </c>
      <c r="H1441" t="s">
        <v>1082</v>
      </c>
      <c r="I1441" s="24">
        <v>2</v>
      </c>
      <c r="J1441" t="s">
        <v>1085</v>
      </c>
      <c r="Y1441" s="3" t="s">
        <v>611</v>
      </c>
      <c r="Z1441" s="3" t="str">
        <f t="shared" si="69"/>
        <v>Standard</v>
      </c>
      <c r="AA1441" s="5" t="e">
        <f>VLOOKUP(Y1441,#REF!,2,0)</f>
        <v>#REF!</v>
      </c>
    </row>
    <row r="1442" spans="1:27" x14ac:dyDescent="0.3">
      <c r="A1442" s="3">
        <v>22653</v>
      </c>
      <c r="B1442" s="3">
        <v>496</v>
      </c>
      <c r="C1442" s="3">
        <v>241</v>
      </c>
      <c r="D1442" s="29">
        <v>1.3649390974109495E-2</v>
      </c>
      <c r="E1442" s="27">
        <v>7.8408506877899189</v>
      </c>
      <c r="F1442" s="23" t="str">
        <f t="shared" si="67"/>
        <v>7 to 8</v>
      </c>
      <c r="G1442" s="23">
        <f t="shared" si="68"/>
        <v>784</v>
      </c>
      <c r="H1442" t="s">
        <v>1082</v>
      </c>
      <c r="I1442" s="24">
        <v>2</v>
      </c>
      <c r="J1442" t="s">
        <v>1085</v>
      </c>
      <c r="Y1442" s="3" t="s">
        <v>620</v>
      </c>
      <c r="Z1442" s="3" t="str">
        <f t="shared" si="69"/>
        <v>Standard</v>
      </c>
      <c r="AA1442" s="5" t="e">
        <f>VLOOKUP(Y1442,#REF!,2,0)</f>
        <v>#REF!</v>
      </c>
    </row>
    <row r="1443" spans="1:27" x14ac:dyDescent="0.3">
      <c r="A1443" s="3">
        <v>22654</v>
      </c>
      <c r="B1443" s="3">
        <v>494</v>
      </c>
      <c r="C1443" s="3">
        <v>344</v>
      </c>
      <c r="D1443" s="29">
        <v>7.4645442871781167E-2</v>
      </c>
      <c r="E1443" s="27">
        <v>8.09756705748058</v>
      </c>
      <c r="F1443" s="23" t="str">
        <f t="shared" si="67"/>
        <v>8 to 9</v>
      </c>
      <c r="G1443" s="23">
        <f t="shared" si="68"/>
        <v>810</v>
      </c>
      <c r="H1443" t="s">
        <v>1082</v>
      </c>
      <c r="I1443" s="24">
        <v>2</v>
      </c>
      <c r="J1443" t="s">
        <v>1085</v>
      </c>
      <c r="Y1443" s="3" t="s">
        <v>712</v>
      </c>
      <c r="Z1443" s="3" t="str">
        <f t="shared" si="69"/>
        <v>Standard</v>
      </c>
      <c r="AA1443" s="5" t="e">
        <f>VLOOKUP(Y1443,#REF!,2,0)</f>
        <v>#REF!</v>
      </c>
    </row>
    <row r="1444" spans="1:27" x14ac:dyDescent="0.3">
      <c r="A1444" s="3">
        <v>22655</v>
      </c>
      <c r="B1444" s="3">
        <v>497</v>
      </c>
      <c r="C1444" s="3">
        <v>45</v>
      </c>
      <c r="D1444" s="29">
        <v>0.10974627459344971</v>
      </c>
      <c r="E1444" s="27">
        <v>7.3642901722246679</v>
      </c>
      <c r="F1444" s="23" t="str">
        <f t="shared" si="67"/>
        <v>7 to 8</v>
      </c>
      <c r="G1444" s="23">
        <f t="shared" si="68"/>
        <v>736</v>
      </c>
      <c r="H1444" t="s">
        <v>1081</v>
      </c>
      <c r="I1444" s="24">
        <v>1</v>
      </c>
      <c r="J1444" t="s">
        <v>1066</v>
      </c>
      <c r="Y1444" s="3" t="s">
        <v>83</v>
      </c>
      <c r="Z1444" s="3" t="str">
        <f t="shared" si="69"/>
        <v>Standard</v>
      </c>
      <c r="AA1444" s="5" t="e">
        <f>VLOOKUP(Y1444,#REF!,2,0)</f>
        <v>#REF!</v>
      </c>
    </row>
    <row r="1445" spans="1:27" x14ac:dyDescent="0.3">
      <c r="A1445" s="3">
        <v>22656</v>
      </c>
      <c r="B1445" s="3">
        <v>502</v>
      </c>
      <c r="C1445" s="3">
        <v>20</v>
      </c>
      <c r="D1445" s="29">
        <v>0.19397147678760288</v>
      </c>
      <c r="E1445" s="27">
        <v>7.1477700020371211</v>
      </c>
      <c r="F1445" s="23" t="str">
        <f t="shared" si="67"/>
        <v>7 to 8</v>
      </c>
      <c r="G1445" s="23">
        <f t="shared" si="68"/>
        <v>715</v>
      </c>
      <c r="H1445" t="s">
        <v>1081</v>
      </c>
      <c r="I1445" s="24">
        <v>1</v>
      </c>
      <c r="J1445" t="s">
        <v>1066</v>
      </c>
      <c r="Y1445" s="3" t="s">
        <v>688</v>
      </c>
      <c r="Z1445" s="3" t="str">
        <f t="shared" si="69"/>
        <v>Standard</v>
      </c>
      <c r="AA1445" s="5" t="e">
        <f>VLOOKUP(Y1445,#REF!,2,0)</f>
        <v>#REF!</v>
      </c>
    </row>
    <row r="1446" spans="1:27" x14ac:dyDescent="0.3">
      <c r="A1446" s="3">
        <v>22659</v>
      </c>
      <c r="B1446" s="3">
        <v>495</v>
      </c>
      <c r="C1446" s="3">
        <v>768</v>
      </c>
      <c r="D1446" s="29">
        <v>-6.891000148907675E-2</v>
      </c>
      <c r="E1446" s="27">
        <v>8.1455943693167541</v>
      </c>
      <c r="F1446" s="23" t="str">
        <f t="shared" si="67"/>
        <v>8 to 9</v>
      </c>
      <c r="G1446" s="23">
        <f t="shared" si="68"/>
        <v>815</v>
      </c>
      <c r="H1446" t="s">
        <v>1082</v>
      </c>
      <c r="I1446" s="24">
        <v>2</v>
      </c>
      <c r="J1446" t="s">
        <v>1085</v>
      </c>
      <c r="Y1446" s="3" t="s">
        <v>337</v>
      </c>
      <c r="Z1446" s="3" t="str">
        <f t="shared" si="69"/>
        <v>Standard</v>
      </c>
      <c r="AA1446" s="5" t="e">
        <f>VLOOKUP(Y1446,#REF!,2,0)</f>
        <v>#REF!</v>
      </c>
    </row>
    <row r="1447" spans="1:27" x14ac:dyDescent="0.3">
      <c r="A1447" s="3">
        <v>22660</v>
      </c>
      <c r="B1447" s="3">
        <v>495</v>
      </c>
      <c r="C1447" s="3">
        <v>113</v>
      </c>
      <c r="D1447" s="29">
        <v>0.33404607513756984</v>
      </c>
      <c r="E1447" s="27">
        <v>8.0508350350415299</v>
      </c>
      <c r="F1447" s="23" t="str">
        <f t="shared" si="67"/>
        <v>8 to 9</v>
      </c>
      <c r="G1447" s="23">
        <f t="shared" si="68"/>
        <v>805</v>
      </c>
      <c r="H1447" t="s">
        <v>1082</v>
      </c>
      <c r="I1447" s="24">
        <v>2</v>
      </c>
      <c r="J1447" t="s">
        <v>1085</v>
      </c>
      <c r="Y1447" s="3" t="s">
        <v>589</v>
      </c>
      <c r="Z1447" s="3" t="str">
        <f t="shared" si="69"/>
        <v>Standard</v>
      </c>
      <c r="AA1447" s="5" t="e">
        <f>VLOOKUP(Y1447,#REF!,2,0)</f>
        <v>#REF!</v>
      </c>
    </row>
    <row r="1448" spans="1:27" x14ac:dyDescent="0.3">
      <c r="A1448" s="3">
        <v>22661</v>
      </c>
      <c r="B1448" s="3">
        <v>496</v>
      </c>
      <c r="C1448" s="3">
        <v>444</v>
      </c>
      <c r="D1448" s="29">
        <v>-1.3069357636069777E-2</v>
      </c>
      <c r="E1448" s="27">
        <v>8.0238078610333083</v>
      </c>
      <c r="F1448" s="23" t="str">
        <f t="shared" si="67"/>
        <v>8 to 9</v>
      </c>
      <c r="G1448" s="23">
        <f t="shared" si="68"/>
        <v>802</v>
      </c>
      <c r="H1448" t="s">
        <v>1082</v>
      </c>
      <c r="I1448" s="24">
        <v>2</v>
      </c>
      <c r="J1448" t="s">
        <v>1085</v>
      </c>
      <c r="Y1448" s="3" t="s">
        <v>338</v>
      </c>
      <c r="Z1448" s="3" t="str">
        <f t="shared" si="69"/>
        <v>Standard</v>
      </c>
      <c r="AA1448" s="5" t="e">
        <f>VLOOKUP(Y1448,#REF!,2,0)</f>
        <v>#REF!</v>
      </c>
    </row>
    <row r="1449" spans="1:27" x14ac:dyDescent="0.3">
      <c r="A1449" s="3">
        <v>22662</v>
      </c>
      <c r="B1449" s="3">
        <v>497</v>
      </c>
      <c r="C1449" s="3">
        <v>773</v>
      </c>
      <c r="D1449" s="29">
        <v>-2.0919421504118629E-2</v>
      </c>
      <c r="E1449" s="27">
        <v>8.2089438613222576</v>
      </c>
      <c r="F1449" s="23" t="str">
        <f t="shared" si="67"/>
        <v>8 to 9</v>
      </c>
      <c r="G1449" s="23">
        <f t="shared" si="68"/>
        <v>821</v>
      </c>
      <c r="H1449" t="s">
        <v>1082</v>
      </c>
      <c r="I1449" s="24">
        <v>2</v>
      </c>
      <c r="J1449" t="s">
        <v>1085</v>
      </c>
      <c r="Y1449" s="3" t="s">
        <v>535</v>
      </c>
      <c r="Z1449" s="3" t="str">
        <f t="shared" si="69"/>
        <v>Standard</v>
      </c>
      <c r="AA1449" s="5" t="e">
        <f>VLOOKUP(Y1449,#REF!,2,0)</f>
        <v>#REF!</v>
      </c>
    </row>
    <row r="1450" spans="1:27" x14ac:dyDescent="0.3">
      <c r="A1450" s="3">
        <v>22663</v>
      </c>
      <c r="B1450" s="3">
        <v>491</v>
      </c>
      <c r="C1450" s="3">
        <v>491</v>
      </c>
      <c r="D1450" s="29">
        <v>-4.4910636411643917E-2</v>
      </c>
      <c r="E1450" s="27">
        <v>8.0574451065031276</v>
      </c>
      <c r="F1450" s="23" t="str">
        <f t="shared" si="67"/>
        <v>8 to 9</v>
      </c>
      <c r="G1450" s="23">
        <f t="shared" si="68"/>
        <v>806</v>
      </c>
      <c r="H1450" t="s">
        <v>1082</v>
      </c>
      <c r="I1450" s="24">
        <v>2</v>
      </c>
      <c r="J1450" t="s">
        <v>1085</v>
      </c>
      <c r="Y1450" s="3" t="s">
        <v>128</v>
      </c>
      <c r="Z1450" s="3" t="str">
        <f t="shared" si="69"/>
        <v>Standard</v>
      </c>
      <c r="AA1450" s="5" t="e">
        <f>VLOOKUP(Y1450,#REF!,2,0)</f>
        <v>#REF!</v>
      </c>
    </row>
    <row r="1451" spans="1:27" x14ac:dyDescent="0.3">
      <c r="A1451" s="3">
        <v>22664</v>
      </c>
      <c r="B1451" s="3">
        <v>497</v>
      </c>
      <c r="C1451" s="3">
        <v>180</v>
      </c>
      <c r="D1451" s="29">
        <v>-9.8296536313627725E-2</v>
      </c>
      <c r="E1451" s="27">
        <v>7.5322769867805039</v>
      </c>
      <c r="F1451" s="23" t="str">
        <f t="shared" si="67"/>
        <v>7 to 8</v>
      </c>
      <c r="G1451" s="23">
        <f t="shared" si="68"/>
        <v>753</v>
      </c>
      <c r="H1451" t="s">
        <v>1082</v>
      </c>
      <c r="I1451" s="24">
        <v>2</v>
      </c>
      <c r="J1451" t="s">
        <v>1085</v>
      </c>
      <c r="Y1451" s="3" t="s">
        <v>842</v>
      </c>
      <c r="Z1451" s="3" t="str">
        <f t="shared" si="69"/>
        <v>Standard</v>
      </c>
      <c r="AA1451" s="5" t="e">
        <f>VLOOKUP(Y1451,#REF!,2,0)</f>
        <v>#REF!</v>
      </c>
    </row>
    <row r="1452" spans="1:27" x14ac:dyDescent="0.3">
      <c r="A1452" s="3">
        <v>22665</v>
      </c>
      <c r="B1452" s="3">
        <v>496</v>
      </c>
      <c r="C1452" s="3">
        <v>418</v>
      </c>
      <c r="D1452" s="29">
        <v>0.25455230386765909</v>
      </c>
      <c r="E1452" s="27">
        <v>8.4234666216522243</v>
      </c>
      <c r="F1452" s="23" t="str">
        <f t="shared" si="67"/>
        <v>8 to 9</v>
      </c>
      <c r="G1452" s="23">
        <f t="shared" si="68"/>
        <v>842</v>
      </c>
      <c r="H1452" t="s">
        <v>1082</v>
      </c>
      <c r="I1452" s="24">
        <v>2</v>
      </c>
      <c r="J1452" t="s">
        <v>1085</v>
      </c>
      <c r="Y1452" s="3" t="s">
        <v>494</v>
      </c>
      <c r="Z1452" s="3" t="str">
        <f t="shared" si="69"/>
        <v>Standard</v>
      </c>
      <c r="AA1452" s="5" t="e">
        <f>VLOOKUP(Y1452,#REF!,2,0)</f>
        <v>#REF!</v>
      </c>
    </row>
    <row r="1453" spans="1:27" x14ac:dyDescent="0.3">
      <c r="A1453" s="3">
        <v>22666</v>
      </c>
      <c r="B1453" s="3">
        <v>494</v>
      </c>
      <c r="C1453" s="3">
        <v>1229</v>
      </c>
      <c r="D1453" s="29">
        <v>0.36177324208649603</v>
      </c>
      <c r="E1453" s="27">
        <v>8.9940973543589333</v>
      </c>
      <c r="F1453" s="23" t="str">
        <f t="shared" si="67"/>
        <v>8 to 9</v>
      </c>
      <c r="G1453" s="23">
        <f t="shared" si="68"/>
        <v>899</v>
      </c>
      <c r="H1453" t="s">
        <v>1080</v>
      </c>
      <c r="I1453" s="24">
        <v>2</v>
      </c>
      <c r="J1453" t="s">
        <v>1084</v>
      </c>
      <c r="Y1453" s="3" t="s">
        <v>308</v>
      </c>
      <c r="Z1453" s="3" t="str">
        <f t="shared" si="69"/>
        <v>Standard</v>
      </c>
      <c r="AA1453" s="5" t="e">
        <f>VLOOKUP(Y1453,#REF!,2,0)</f>
        <v>#REF!</v>
      </c>
    </row>
    <row r="1454" spans="1:27" x14ac:dyDescent="0.3">
      <c r="A1454" s="3">
        <v>22667</v>
      </c>
      <c r="B1454" s="3">
        <v>495</v>
      </c>
      <c r="C1454" s="3">
        <v>495</v>
      </c>
      <c r="D1454" s="29">
        <v>-1.4822148680035136E-4</v>
      </c>
      <c r="E1454" s="27">
        <v>8.0973546899814952</v>
      </c>
      <c r="F1454" s="23" t="str">
        <f t="shared" si="67"/>
        <v>8 to 9</v>
      </c>
      <c r="G1454" s="23">
        <f t="shared" si="68"/>
        <v>810</v>
      </c>
      <c r="H1454" t="s">
        <v>1082</v>
      </c>
      <c r="I1454" s="24">
        <v>2</v>
      </c>
      <c r="J1454" t="s">
        <v>1085</v>
      </c>
      <c r="Y1454" s="3" t="s">
        <v>855</v>
      </c>
      <c r="Z1454" s="3" t="str">
        <f t="shared" si="69"/>
        <v>Standard</v>
      </c>
      <c r="AA1454" s="5" t="e">
        <f>VLOOKUP(Y1454,#REF!,2,0)</f>
        <v>#REF!</v>
      </c>
    </row>
    <row r="1455" spans="1:27" x14ac:dyDescent="0.3">
      <c r="A1455" s="3">
        <v>22668</v>
      </c>
      <c r="B1455" s="3">
        <v>496</v>
      </c>
      <c r="C1455" s="3">
        <v>403</v>
      </c>
      <c r="D1455" s="29">
        <v>0.28270692385286389</v>
      </c>
      <c r="E1455" s="27">
        <v>8.448814826371116</v>
      </c>
      <c r="F1455" s="23" t="str">
        <f t="shared" si="67"/>
        <v>8 to 9</v>
      </c>
      <c r="G1455" s="23">
        <f t="shared" si="68"/>
        <v>845</v>
      </c>
      <c r="H1455" t="s">
        <v>1082</v>
      </c>
      <c r="I1455" s="24">
        <v>2</v>
      </c>
      <c r="J1455" t="s">
        <v>1085</v>
      </c>
      <c r="Y1455" s="3" t="s">
        <v>951</v>
      </c>
      <c r="Z1455" s="3" t="str">
        <f t="shared" si="69"/>
        <v>Standard</v>
      </c>
      <c r="AA1455" s="5" t="e">
        <f>VLOOKUP(Y1455,#REF!,2,0)</f>
        <v>#REF!</v>
      </c>
    </row>
    <row r="1456" spans="1:27" x14ac:dyDescent="0.3">
      <c r="A1456" s="3">
        <v>22669</v>
      </c>
      <c r="B1456" s="3">
        <v>496</v>
      </c>
      <c r="C1456" s="3">
        <v>249</v>
      </c>
      <c r="D1456" s="29">
        <v>0.18772479008895826</v>
      </c>
      <c r="E1456" s="27">
        <v>8.1322948495321352</v>
      </c>
      <c r="F1456" s="23" t="str">
        <f t="shared" si="67"/>
        <v>8 to 9</v>
      </c>
      <c r="G1456" s="23">
        <f t="shared" si="68"/>
        <v>813</v>
      </c>
      <c r="H1456" t="s">
        <v>1082</v>
      </c>
      <c r="I1456" s="24">
        <v>2</v>
      </c>
      <c r="J1456" t="s">
        <v>1085</v>
      </c>
      <c r="Y1456" s="3" t="s">
        <v>510</v>
      </c>
      <c r="Z1456" s="3" t="str">
        <f t="shared" si="69"/>
        <v>Standard</v>
      </c>
      <c r="AA1456" s="5" t="e">
        <f>VLOOKUP(Y1456,#REF!,2,0)</f>
        <v>#REF!</v>
      </c>
    </row>
    <row r="1457" spans="1:27" x14ac:dyDescent="0.3">
      <c r="A1457" s="3">
        <v>22670</v>
      </c>
      <c r="B1457" s="3">
        <v>497</v>
      </c>
      <c r="C1457" s="3">
        <v>328</v>
      </c>
      <c r="D1457" s="29">
        <v>-3.6484964109836801E-2</v>
      </c>
      <c r="E1457" s="27">
        <v>7.8596640169705072</v>
      </c>
      <c r="F1457" s="23" t="str">
        <f t="shared" si="67"/>
        <v>7 to 8</v>
      </c>
      <c r="G1457" s="23">
        <f t="shared" si="68"/>
        <v>786</v>
      </c>
      <c r="H1457" t="s">
        <v>1082</v>
      </c>
      <c r="I1457" s="24">
        <v>2</v>
      </c>
      <c r="J1457" t="s">
        <v>1085</v>
      </c>
      <c r="Y1457" s="3" t="s">
        <v>416</v>
      </c>
      <c r="Z1457" s="3" t="str">
        <f t="shared" si="69"/>
        <v>Standard</v>
      </c>
      <c r="AA1457" s="5" t="e">
        <f>VLOOKUP(Y1457,#REF!,2,0)</f>
        <v>#REF!</v>
      </c>
    </row>
    <row r="1458" spans="1:27" x14ac:dyDescent="0.3">
      <c r="A1458" s="3">
        <v>22671</v>
      </c>
      <c r="B1458" s="3">
        <v>497</v>
      </c>
      <c r="C1458" s="3">
        <v>152</v>
      </c>
      <c r="D1458" s="29">
        <v>-9.0173825469185426E-2</v>
      </c>
      <c r="E1458" s="27">
        <v>7.4819764983026031</v>
      </c>
      <c r="F1458" s="23" t="str">
        <f t="shared" si="67"/>
        <v>7 to 8</v>
      </c>
      <c r="G1458" s="23">
        <f t="shared" si="68"/>
        <v>748</v>
      </c>
      <c r="H1458" t="s">
        <v>1081</v>
      </c>
      <c r="I1458" s="24">
        <v>2</v>
      </c>
      <c r="J1458" t="s">
        <v>1066</v>
      </c>
      <c r="Y1458" s="3" t="s">
        <v>278</v>
      </c>
      <c r="Z1458" s="3" t="str">
        <f t="shared" si="69"/>
        <v>Standard</v>
      </c>
      <c r="AA1458" s="5" t="e">
        <f>VLOOKUP(Y1458,#REF!,2,0)</f>
        <v>#REF!</v>
      </c>
    </row>
    <row r="1459" spans="1:27" x14ac:dyDescent="0.3">
      <c r="A1459" s="3">
        <v>22672</v>
      </c>
      <c r="B1459" s="3">
        <v>496</v>
      </c>
      <c r="C1459" s="3">
        <v>247</v>
      </c>
      <c r="D1459" s="29">
        <v>-4.0065768905219795E-3</v>
      </c>
      <c r="E1459" s="27">
        <v>7.8191608873990219</v>
      </c>
      <c r="F1459" s="23" t="str">
        <f t="shared" si="67"/>
        <v>7 to 8</v>
      </c>
      <c r="G1459" s="23">
        <f t="shared" si="68"/>
        <v>782</v>
      </c>
      <c r="H1459" t="s">
        <v>1082</v>
      </c>
      <c r="I1459" s="24">
        <v>2</v>
      </c>
      <c r="J1459" t="s">
        <v>1085</v>
      </c>
      <c r="Y1459" s="3" t="s">
        <v>495</v>
      </c>
      <c r="Z1459" s="3" t="str">
        <f t="shared" si="69"/>
        <v>Standard</v>
      </c>
      <c r="AA1459" s="5" t="e">
        <f>VLOOKUP(Y1459,#REF!,2,0)</f>
        <v>#REF!</v>
      </c>
    </row>
    <row r="1460" spans="1:27" x14ac:dyDescent="0.3">
      <c r="A1460" s="3">
        <v>22673</v>
      </c>
      <c r="B1460" s="3">
        <v>500</v>
      </c>
      <c r="C1460" s="3">
        <v>155</v>
      </c>
      <c r="D1460" s="29">
        <v>-2.4342978627813296E-2</v>
      </c>
      <c r="E1460" s="27">
        <v>7.5691495847228456</v>
      </c>
      <c r="F1460" s="23" t="str">
        <f t="shared" si="67"/>
        <v>7 to 8</v>
      </c>
      <c r="G1460" s="23">
        <f t="shared" si="68"/>
        <v>757</v>
      </c>
      <c r="H1460" t="s">
        <v>1082</v>
      </c>
      <c r="I1460" s="24">
        <v>2</v>
      </c>
      <c r="J1460" t="s">
        <v>1085</v>
      </c>
      <c r="Y1460" s="3" t="s">
        <v>129</v>
      </c>
      <c r="Z1460" s="3" t="str">
        <f t="shared" si="69"/>
        <v>Standard</v>
      </c>
      <c r="AA1460" s="5" t="e">
        <f>VLOOKUP(Y1460,#REF!,2,0)</f>
        <v>#REF!</v>
      </c>
    </row>
    <row r="1461" spans="1:27" x14ac:dyDescent="0.3">
      <c r="A1461" s="3">
        <v>22674</v>
      </c>
      <c r="B1461" s="3">
        <v>496</v>
      </c>
      <c r="C1461" s="3">
        <v>207</v>
      </c>
      <c r="D1461" s="29">
        <v>-2.2292799085368596E-2</v>
      </c>
      <c r="E1461" s="27">
        <v>7.7210350529764638</v>
      </c>
      <c r="F1461" s="23" t="str">
        <f t="shared" si="67"/>
        <v>7 to 8</v>
      </c>
      <c r="G1461" s="23">
        <f t="shared" si="68"/>
        <v>772</v>
      </c>
      <c r="H1461" t="s">
        <v>1082</v>
      </c>
      <c r="I1461" s="24">
        <v>2</v>
      </c>
      <c r="J1461" t="s">
        <v>1085</v>
      </c>
      <c r="Y1461" s="3" t="s">
        <v>590</v>
      </c>
      <c r="Z1461" s="3" t="str">
        <f t="shared" si="69"/>
        <v>Standard</v>
      </c>
      <c r="AA1461" s="5" t="e">
        <f>VLOOKUP(Y1461,#REF!,2,0)</f>
        <v>#REF!</v>
      </c>
    </row>
    <row r="1462" spans="1:27" x14ac:dyDescent="0.3">
      <c r="A1462" s="3">
        <v>22675</v>
      </c>
      <c r="B1462" s="3">
        <v>496</v>
      </c>
      <c r="C1462" s="3">
        <v>177</v>
      </c>
      <c r="D1462" s="29">
        <v>-1.7036688492444121E-2</v>
      </c>
      <c r="E1462" s="27">
        <v>7.6713786889125686</v>
      </c>
      <c r="F1462" s="23" t="str">
        <f t="shared" si="67"/>
        <v>7 to 8</v>
      </c>
      <c r="G1462" s="23">
        <f t="shared" si="68"/>
        <v>767</v>
      </c>
      <c r="H1462" t="s">
        <v>1082</v>
      </c>
      <c r="I1462" s="24">
        <v>2</v>
      </c>
      <c r="J1462" t="s">
        <v>1085</v>
      </c>
      <c r="Y1462" s="3" t="s">
        <v>309</v>
      </c>
      <c r="Z1462" s="3" t="str">
        <f t="shared" si="69"/>
        <v>Standard</v>
      </c>
      <c r="AA1462" s="5" t="e">
        <f>VLOOKUP(Y1462,#REF!,2,0)</f>
        <v>#REF!</v>
      </c>
    </row>
    <row r="1463" spans="1:27" x14ac:dyDescent="0.3">
      <c r="A1463" s="3">
        <v>22676</v>
      </c>
      <c r="B1463" s="3">
        <v>496</v>
      </c>
      <c r="C1463" s="3">
        <v>234</v>
      </c>
      <c r="D1463" s="29">
        <v>-3.9645004982987106E-2</v>
      </c>
      <c r="E1463" s="27">
        <v>7.7374108072806207</v>
      </c>
      <c r="F1463" s="23" t="str">
        <f t="shared" si="67"/>
        <v>7 to 8</v>
      </c>
      <c r="G1463" s="23">
        <f t="shared" si="68"/>
        <v>774</v>
      </c>
      <c r="H1463" t="s">
        <v>1082</v>
      </c>
      <c r="I1463" s="24">
        <v>2</v>
      </c>
      <c r="J1463" t="s">
        <v>1085</v>
      </c>
      <c r="Y1463" s="3" t="s">
        <v>496</v>
      </c>
      <c r="Z1463" s="3" t="str">
        <f t="shared" si="69"/>
        <v>Standard</v>
      </c>
      <c r="AA1463" s="5" t="e">
        <f>VLOOKUP(Y1463,#REF!,2,0)</f>
        <v>#REF!</v>
      </c>
    </row>
    <row r="1464" spans="1:27" x14ac:dyDescent="0.3">
      <c r="A1464" s="3">
        <v>22677</v>
      </c>
      <c r="B1464" s="3">
        <v>496</v>
      </c>
      <c r="C1464" s="3">
        <v>220</v>
      </c>
      <c r="D1464" s="29">
        <v>-5.6618550547455827E-2</v>
      </c>
      <c r="E1464" s="27">
        <v>7.6857197482427484</v>
      </c>
      <c r="F1464" s="23" t="str">
        <f t="shared" si="67"/>
        <v>7 to 8</v>
      </c>
      <c r="G1464" s="23">
        <f t="shared" si="68"/>
        <v>769</v>
      </c>
      <c r="H1464" t="s">
        <v>1082</v>
      </c>
      <c r="I1464" s="24">
        <v>2</v>
      </c>
      <c r="J1464" t="s">
        <v>1085</v>
      </c>
      <c r="Y1464" s="3" t="s">
        <v>357</v>
      </c>
      <c r="Z1464" s="3" t="str">
        <f t="shared" si="69"/>
        <v>Standard</v>
      </c>
      <c r="AA1464" s="5" t="e">
        <f>VLOOKUP(Y1464,#REF!,2,0)</f>
        <v>#REF!</v>
      </c>
    </row>
    <row r="1465" spans="1:27" x14ac:dyDescent="0.3">
      <c r="A1465" s="3">
        <v>22678</v>
      </c>
      <c r="B1465" s="3">
        <v>496</v>
      </c>
      <c r="C1465" s="3">
        <v>186</v>
      </c>
      <c r="D1465" s="29">
        <v>6.8304326032346176E-3</v>
      </c>
      <c r="E1465" s="27">
        <v>7.7317298712880858</v>
      </c>
      <c r="F1465" s="23" t="str">
        <f t="shared" si="67"/>
        <v>7 to 8</v>
      </c>
      <c r="G1465" s="23">
        <f t="shared" si="68"/>
        <v>773</v>
      </c>
      <c r="H1465" t="s">
        <v>1082</v>
      </c>
      <c r="I1465" s="24">
        <v>2</v>
      </c>
      <c r="J1465" t="s">
        <v>1085</v>
      </c>
      <c r="Y1465" s="3" t="s">
        <v>433</v>
      </c>
      <c r="Z1465" s="3" t="str">
        <f t="shared" si="69"/>
        <v>Standard</v>
      </c>
      <c r="AA1465" s="5" t="e">
        <f>VLOOKUP(Y1465,#REF!,2,0)</f>
        <v>#REF!</v>
      </c>
    </row>
    <row r="1466" spans="1:27" x14ac:dyDescent="0.3">
      <c r="A1466" s="3">
        <v>22679</v>
      </c>
      <c r="B1466" s="3">
        <v>494</v>
      </c>
      <c r="C1466" s="3">
        <v>176</v>
      </c>
      <c r="D1466" s="29">
        <v>-5.8159914767691558E-3</v>
      </c>
      <c r="E1466" s="27">
        <v>7.7088515870167411</v>
      </c>
      <c r="F1466" s="23" t="str">
        <f t="shared" si="67"/>
        <v>7 to 8</v>
      </c>
      <c r="G1466" s="23">
        <f t="shared" si="68"/>
        <v>771</v>
      </c>
      <c r="H1466" t="s">
        <v>1082</v>
      </c>
      <c r="I1466" s="24">
        <v>2</v>
      </c>
      <c r="J1466" t="s">
        <v>1085</v>
      </c>
      <c r="Y1466" s="3" t="s">
        <v>698</v>
      </c>
      <c r="Z1466" s="3" t="str">
        <f t="shared" si="69"/>
        <v>Standard</v>
      </c>
      <c r="AA1466" s="5" t="e">
        <f>VLOOKUP(Y1466,#REF!,2,0)</f>
        <v>#REF!</v>
      </c>
    </row>
    <row r="1467" spans="1:27" x14ac:dyDescent="0.3">
      <c r="A1467" s="3">
        <v>22680</v>
      </c>
      <c r="B1467" s="3">
        <v>496</v>
      </c>
      <c r="C1467" s="3">
        <v>192</v>
      </c>
      <c r="D1467" s="29">
        <v>2.6405656831498554E-3</v>
      </c>
      <c r="E1467" s="27">
        <v>7.7362936516093388</v>
      </c>
      <c r="F1467" s="23" t="str">
        <f t="shared" si="67"/>
        <v>7 to 8</v>
      </c>
      <c r="G1467" s="23">
        <f t="shared" si="68"/>
        <v>774</v>
      </c>
      <c r="H1467" t="s">
        <v>1082</v>
      </c>
      <c r="I1467" s="24">
        <v>2</v>
      </c>
      <c r="J1467" t="s">
        <v>1085</v>
      </c>
      <c r="Y1467" s="3" t="s">
        <v>683</v>
      </c>
      <c r="Z1467" s="3" t="str">
        <f t="shared" si="69"/>
        <v>Standard</v>
      </c>
      <c r="AA1467" s="5" t="e">
        <f>VLOOKUP(Y1467,#REF!,2,0)</f>
        <v>#REF!</v>
      </c>
    </row>
    <row r="1468" spans="1:27" x14ac:dyDescent="0.3">
      <c r="A1468" s="3">
        <v>22681</v>
      </c>
      <c r="B1468" s="3">
        <v>494</v>
      </c>
      <c r="C1468" s="3">
        <v>149</v>
      </c>
      <c r="D1468" s="29">
        <v>-1.9820999211063436E-2</v>
      </c>
      <c r="E1468" s="27">
        <v>7.6220750741452701</v>
      </c>
      <c r="F1468" s="23" t="str">
        <f t="shared" si="67"/>
        <v>7 to 8</v>
      </c>
      <c r="G1468" s="23">
        <f t="shared" si="68"/>
        <v>762</v>
      </c>
      <c r="H1468" t="s">
        <v>1082</v>
      </c>
      <c r="I1468" s="24">
        <v>2</v>
      </c>
      <c r="J1468" t="s">
        <v>1085</v>
      </c>
      <c r="Y1468" s="3" t="s">
        <v>666</v>
      </c>
      <c r="Z1468" s="3" t="str">
        <f t="shared" si="69"/>
        <v>Standard</v>
      </c>
      <c r="AA1468" s="5" t="e">
        <f>VLOOKUP(Y1468,#REF!,2,0)</f>
        <v>#REF!</v>
      </c>
    </row>
    <row r="1469" spans="1:27" x14ac:dyDescent="0.3">
      <c r="A1469" s="3">
        <v>22682</v>
      </c>
      <c r="B1469" s="3">
        <v>496</v>
      </c>
      <c r="C1469" s="3">
        <v>134</v>
      </c>
      <c r="D1469" s="29">
        <v>-5.6971740747392818E-3</v>
      </c>
      <c r="E1469" s="27">
        <v>7.5868551136850524</v>
      </c>
      <c r="F1469" s="23" t="str">
        <f t="shared" si="67"/>
        <v>7 to 8</v>
      </c>
      <c r="G1469" s="23">
        <f t="shared" si="68"/>
        <v>759</v>
      </c>
      <c r="H1469" t="s">
        <v>1082</v>
      </c>
      <c r="I1469" s="24">
        <v>2</v>
      </c>
      <c r="J1469" t="s">
        <v>1085</v>
      </c>
      <c r="Y1469" s="3" t="s">
        <v>667</v>
      </c>
      <c r="Z1469" s="3" t="str">
        <f t="shared" si="69"/>
        <v>Standard</v>
      </c>
      <c r="AA1469" s="5" t="e">
        <f>VLOOKUP(Y1469,#REF!,2,0)</f>
        <v>#REF!</v>
      </c>
    </row>
    <row r="1470" spans="1:27" x14ac:dyDescent="0.3">
      <c r="A1470" s="3">
        <v>22683</v>
      </c>
      <c r="B1470" s="3">
        <v>496</v>
      </c>
      <c r="C1470" s="3">
        <v>139</v>
      </c>
      <c r="D1470" s="29">
        <v>-1.0232575137475941E-2</v>
      </c>
      <c r="E1470" s="27">
        <v>7.5926434353253871</v>
      </c>
      <c r="F1470" s="23" t="str">
        <f t="shared" si="67"/>
        <v>7 to 8</v>
      </c>
      <c r="G1470" s="23">
        <f t="shared" si="68"/>
        <v>759</v>
      </c>
      <c r="H1470" t="s">
        <v>1082</v>
      </c>
      <c r="I1470" s="24">
        <v>2</v>
      </c>
      <c r="J1470" t="s">
        <v>1085</v>
      </c>
      <c r="Y1470" s="3" t="s">
        <v>643</v>
      </c>
      <c r="Z1470" s="3" t="str">
        <f t="shared" si="69"/>
        <v>Standard</v>
      </c>
      <c r="AA1470" s="5" t="e">
        <f>VLOOKUP(Y1470,#REF!,2,0)</f>
        <v>#REF!</v>
      </c>
    </row>
    <row r="1471" spans="1:27" x14ac:dyDescent="0.3">
      <c r="A1471" s="3">
        <v>22684</v>
      </c>
      <c r="B1471" s="3">
        <v>500</v>
      </c>
      <c r="C1471" s="3">
        <v>115</v>
      </c>
      <c r="D1471" s="29">
        <v>-1.7256260992233454E-2</v>
      </c>
      <c r="E1471" s="27">
        <v>7.4696537419935556</v>
      </c>
      <c r="F1471" s="23" t="str">
        <f t="shared" si="67"/>
        <v>7 to 8</v>
      </c>
      <c r="G1471" s="23">
        <f t="shared" si="68"/>
        <v>747</v>
      </c>
      <c r="H1471" t="s">
        <v>1081</v>
      </c>
      <c r="I1471" s="24">
        <v>2</v>
      </c>
      <c r="J1471" t="s">
        <v>1066</v>
      </c>
      <c r="Y1471" s="3" t="s">
        <v>211</v>
      </c>
      <c r="Z1471" s="3" t="str">
        <f t="shared" si="69"/>
        <v>Standard</v>
      </c>
      <c r="AA1471" s="5" t="e">
        <f>VLOOKUP(Y1471,#REF!,2,0)</f>
        <v>#REF!</v>
      </c>
    </row>
    <row r="1472" spans="1:27" x14ac:dyDescent="0.3">
      <c r="A1472" s="3">
        <v>22685</v>
      </c>
      <c r="B1472" s="3">
        <v>495</v>
      </c>
      <c r="C1472" s="3">
        <v>121</v>
      </c>
      <c r="D1472" s="29">
        <v>-6.8339413564693554E-3</v>
      </c>
      <c r="E1472" s="27">
        <v>7.5566982132177234</v>
      </c>
      <c r="F1472" s="23" t="str">
        <f t="shared" si="67"/>
        <v>7 to 8</v>
      </c>
      <c r="G1472" s="23">
        <f t="shared" si="68"/>
        <v>756</v>
      </c>
      <c r="H1472" t="s">
        <v>1082</v>
      </c>
      <c r="I1472" s="24">
        <v>2</v>
      </c>
      <c r="J1472" t="s">
        <v>1085</v>
      </c>
      <c r="Y1472" s="3" t="s">
        <v>699</v>
      </c>
      <c r="Z1472" s="3" t="str">
        <f t="shared" si="69"/>
        <v>Standard</v>
      </c>
      <c r="AA1472" s="5" t="e">
        <f>VLOOKUP(Y1472,#REF!,2,0)</f>
        <v>#REF!</v>
      </c>
    </row>
    <row r="1473" spans="1:27" x14ac:dyDescent="0.3">
      <c r="A1473" s="3">
        <v>22686</v>
      </c>
      <c r="B1473" s="3">
        <v>496</v>
      </c>
      <c r="C1473" s="3">
        <v>189</v>
      </c>
      <c r="D1473" s="29">
        <v>-3.062580155582955E-2</v>
      </c>
      <c r="E1473" s="27">
        <v>7.6726002276769991</v>
      </c>
      <c r="F1473" s="23" t="str">
        <f t="shared" si="67"/>
        <v>7 to 8</v>
      </c>
      <c r="G1473" s="23">
        <f t="shared" si="68"/>
        <v>767</v>
      </c>
      <c r="H1473" t="s">
        <v>1082</v>
      </c>
      <c r="I1473" s="24">
        <v>2</v>
      </c>
      <c r="J1473" t="s">
        <v>1085</v>
      </c>
      <c r="Y1473" s="3" t="s">
        <v>674</v>
      </c>
      <c r="Z1473" s="3" t="str">
        <f t="shared" si="69"/>
        <v>Standard</v>
      </c>
      <c r="AA1473" s="5" t="e">
        <f>VLOOKUP(Y1473,#REF!,2,0)</f>
        <v>#REF!</v>
      </c>
    </row>
    <row r="1474" spans="1:27" x14ac:dyDescent="0.3">
      <c r="A1474" s="3">
        <v>22687</v>
      </c>
      <c r="B1474" s="3">
        <v>645</v>
      </c>
      <c r="C1474" s="3">
        <v>51</v>
      </c>
      <c r="D1474" s="29">
        <v>0.28552952376829704</v>
      </c>
      <c r="E1474" s="27">
        <v>6.3754457166814653</v>
      </c>
      <c r="F1474" s="23" t="str">
        <f t="shared" ref="F1474:F1537" si="70">IF(AND(E1474&gt;1,E1474&lt;2),"1 to 2",IF(AND(E1474&gt;2,E1474&lt;3),"2 to 3",IF(AND(E1474&gt;3,E1474&lt;4),"3 to 4",IF(AND(E1474&gt;4,E1474&lt;5),"4 to 5",IF(AND(E1474&gt;5,E1474&lt;6),"5 to 6",IF(AND(E1474&gt;6,E1474&lt;7),"6 to 7",IF(AND(E1474&gt;7,E1474&lt;8),"7 to 8",IF(AND(E1474&gt;8,E1474&lt;9),"8 to 9",IF(AND(E1474&gt;9,E1474&lt;10),"9 to 10","N/A")))))))))</f>
        <v>6 to 7</v>
      </c>
      <c r="G1474" s="23">
        <f t="shared" ref="G1474:G1537" si="71">ROUND(E1474*100,0)</f>
        <v>638</v>
      </c>
      <c r="H1474" t="s">
        <v>1081</v>
      </c>
      <c r="I1474" s="24">
        <v>1</v>
      </c>
      <c r="J1474" t="s">
        <v>1066</v>
      </c>
      <c r="Y1474" s="3" t="s">
        <v>418</v>
      </c>
      <c r="Z1474" s="3" t="str">
        <f t="shared" ref="Z1474:Z1537" si="72">VLOOKUP(Y1474,A:J,10,0)</f>
        <v>Standard</v>
      </c>
      <c r="AA1474" s="5" t="e">
        <f>VLOOKUP(Y1474,#REF!,2,0)</f>
        <v>#REF!</v>
      </c>
    </row>
    <row r="1475" spans="1:27" x14ac:dyDescent="0.3">
      <c r="A1475" s="3">
        <v>22688</v>
      </c>
      <c r="B1475" s="3">
        <v>496</v>
      </c>
      <c r="C1475" s="3">
        <v>22</v>
      </c>
      <c r="D1475" s="29">
        <v>0.26354270744724273</v>
      </c>
      <c r="E1475" s="27">
        <v>7.3415249879451743</v>
      </c>
      <c r="F1475" s="23" t="str">
        <f t="shared" si="70"/>
        <v>7 to 8</v>
      </c>
      <c r="G1475" s="23">
        <f t="shared" si="71"/>
        <v>734</v>
      </c>
      <c r="H1475" t="s">
        <v>1081</v>
      </c>
      <c r="I1475" s="24">
        <v>1</v>
      </c>
      <c r="J1475" t="s">
        <v>1066</v>
      </c>
      <c r="Y1475" s="3" t="s">
        <v>784</v>
      </c>
      <c r="Z1475" s="3" t="str">
        <f t="shared" si="72"/>
        <v>Standard</v>
      </c>
      <c r="AA1475" s="5" t="e">
        <f>VLOOKUP(Y1475,#REF!,2,0)</f>
        <v>#REF!</v>
      </c>
    </row>
    <row r="1476" spans="1:27" x14ac:dyDescent="0.3">
      <c r="A1476" s="3">
        <v>22689</v>
      </c>
      <c r="B1476" s="3">
        <v>497</v>
      </c>
      <c r="C1476" s="3">
        <v>118</v>
      </c>
      <c r="D1476" s="29">
        <v>0.24316871404130805</v>
      </c>
      <c r="E1476" s="27">
        <v>7.9227239268619858</v>
      </c>
      <c r="F1476" s="23" t="str">
        <f t="shared" si="70"/>
        <v>7 to 8</v>
      </c>
      <c r="G1476" s="23">
        <f t="shared" si="71"/>
        <v>792</v>
      </c>
      <c r="H1476" t="s">
        <v>1082</v>
      </c>
      <c r="I1476" s="24">
        <v>2</v>
      </c>
      <c r="J1476" t="s">
        <v>1085</v>
      </c>
      <c r="Y1476" s="3" t="s">
        <v>859</v>
      </c>
      <c r="Z1476" s="3" t="str">
        <f t="shared" si="72"/>
        <v>Standard</v>
      </c>
      <c r="AA1476" s="5" t="e">
        <f>VLOOKUP(Y1476,#REF!,2,0)</f>
        <v>#REF!</v>
      </c>
    </row>
    <row r="1477" spans="1:27" x14ac:dyDescent="0.3">
      <c r="A1477" s="3">
        <v>22690</v>
      </c>
      <c r="B1477" s="3">
        <v>494</v>
      </c>
      <c r="C1477" s="3">
        <v>328</v>
      </c>
      <c r="D1477" s="29">
        <v>0.36101527829923574</v>
      </c>
      <c r="E1477" s="27">
        <v>8.4958148531192919</v>
      </c>
      <c r="F1477" s="23" t="str">
        <f t="shared" si="70"/>
        <v>8 to 9</v>
      </c>
      <c r="G1477" s="23">
        <f t="shared" si="71"/>
        <v>850</v>
      </c>
      <c r="H1477" t="s">
        <v>1082</v>
      </c>
      <c r="I1477" s="24">
        <v>2</v>
      </c>
      <c r="J1477" t="s">
        <v>1085</v>
      </c>
      <c r="Y1477" s="3" t="s">
        <v>212</v>
      </c>
      <c r="Z1477" s="3" t="str">
        <f t="shared" si="72"/>
        <v>Standard</v>
      </c>
      <c r="AA1477" s="5" t="e">
        <f>VLOOKUP(Y1477,#REF!,2,0)</f>
        <v>#REF!</v>
      </c>
    </row>
    <row r="1478" spans="1:27" x14ac:dyDescent="0.3">
      <c r="A1478" s="3">
        <v>22691</v>
      </c>
      <c r="B1478" s="3">
        <v>496</v>
      </c>
      <c r="C1478" s="3">
        <v>134</v>
      </c>
      <c r="D1478" s="29">
        <v>0.14580187937970962</v>
      </c>
      <c r="E1478" s="27">
        <v>7.8366217983892508</v>
      </c>
      <c r="F1478" s="23" t="str">
        <f t="shared" si="70"/>
        <v>7 to 8</v>
      </c>
      <c r="G1478" s="23">
        <f t="shared" si="71"/>
        <v>784</v>
      </c>
      <c r="H1478" t="s">
        <v>1082</v>
      </c>
      <c r="I1478" s="24">
        <v>2</v>
      </c>
      <c r="J1478" t="s">
        <v>1085</v>
      </c>
      <c r="Y1478" s="3" t="s">
        <v>213</v>
      </c>
      <c r="Z1478" s="3" t="str">
        <f t="shared" si="72"/>
        <v>Standard</v>
      </c>
      <c r="AA1478" s="5" t="e">
        <f>VLOOKUP(Y1478,#REF!,2,0)</f>
        <v>#REF!</v>
      </c>
    </row>
    <row r="1479" spans="1:27" x14ac:dyDescent="0.3">
      <c r="A1479" s="3">
        <v>22692</v>
      </c>
      <c r="B1479" s="3">
        <v>494</v>
      </c>
      <c r="C1479" s="3">
        <v>526</v>
      </c>
      <c r="D1479" s="29">
        <v>0.23568439871813174</v>
      </c>
      <c r="E1479" s="27">
        <v>8.503309375289632</v>
      </c>
      <c r="F1479" s="23" t="str">
        <f t="shared" si="70"/>
        <v>8 to 9</v>
      </c>
      <c r="G1479" s="23">
        <f t="shared" si="71"/>
        <v>850</v>
      </c>
      <c r="H1479" t="s">
        <v>1080</v>
      </c>
      <c r="I1479" s="24">
        <v>2</v>
      </c>
      <c r="J1479" t="s">
        <v>1084</v>
      </c>
      <c r="Y1479" s="3" t="s">
        <v>497</v>
      </c>
      <c r="Z1479" s="3" t="str">
        <f t="shared" si="72"/>
        <v>Standard</v>
      </c>
      <c r="AA1479" s="5" t="e">
        <f>VLOOKUP(Y1479,#REF!,2,0)</f>
        <v>#REF!</v>
      </c>
    </row>
    <row r="1480" spans="1:27" x14ac:dyDescent="0.3">
      <c r="A1480" s="3">
        <v>22693</v>
      </c>
      <c r="B1480" s="3">
        <v>496</v>
      </c>
      <c r="C1480" s="3">
        <v>355</v>
      </c>
      <c r="D1480" s="29">
        <v>-4.1173712552570345E-2</v>
      </c>
      <c r="E1480" s="27">
        <v>7.8914540412454004</v>
      </c>
      <c r="F1480" s="23" t="str">
        <f t="shared" si="70"/>
        <v>7 to 8</v>
      </c>
      <c r="G1480" s="23">
        <f t="shared" si="71"/>
        <v>789</v>
      </c>
      <c r="H1480" t="s">
        <v>1082</v>
      </c>
      <c r="I1480" s="24">
        <v>2</v>
      </c>
      <c r="J1480" t="s">
        <v>1085</v>
      </c>
      <c r="Y1480" s="3" t="s">
        <v>829</v>
      </c>
      <c r="Z1480" s="3" t="str">
        <f t="shared" si="72"/>
        <v>Standard</v>
      </c>
      <c r="AA1480" s="5" t="e">
        <f>VLOOKUP(Y1480,#REF!,2,0)</f>
        <v>#REF!</v>
      </c>
    </row>
    <row r="1481" spans="1:27" x14ac:dyDescent="0.3">
      <c r="A1481" s="3">
        <v>22694</v>
      </c>
      <c r="B1481" s="3">
        <v>494</v>
      </c>
      <c r="C1481" s="3">
        <v>351</v>
      </c>
      <c r="D1481" s="29">
        <v>-9.8690922259330825E-3</v>
      </c>
      <c r="E1481" s="27">
        <v>7.9610246410621057</v>
      </c>
      <c r="F1481" s="23" t="str">
        <f t="shared" si="70"/>
        <v>7 to 8</v>
      </c>
      <c r="G1481" s="23">
        <f t="shared" si="71"/>
        <v>796</v>
      </c>
      <c r="H1481" t="s">
        <v>1082</v>
      </c>
      <c r="I1481" s="24">
        <v>2</v>
      </c>
      <c r="J1481" t="s">
        <v>1085</v>
      </c>
      <c r="Y1481" s="3" t="s">
        <v>701</v>
      </c>
      <c r="Z1481" s="3" t="str">
        <f t="shared" si="72"/>
        <v>Standard</v>
      </c>
      <c r="AA1481" s="5" t="e">
        <f>VLOOKUP(Y1481,#REF!,2,0)</f>
        <v>#REF!</v>
      </c>
    </row>
    <row r="1482" spans="1:27" x14ac:dyDescent="0.3">
      <c r="A1482" s="3">
        <v>22695</v>
      </c>
      <c r="B1482" s="3">
        <v>496</v>
      </c>
      <c r="C1482" s="3">
        <v>110</v>
      </c>
      <c r="D1482" s="29">
        <v>9.4356564560173425E-3</v>
      </c>
      <c r="E1482" s="27">
        <v>7.5395887846272851</v>
      </c>
      <c r="F1482" s="23" t="str">
        <f t="shared" si="70"/>
        <v>7 to 8</v>
      </c>
      <c r="G1482" s="23">
        <f t="shared" si="71"/>
        <v>754</v>
      </c>
      <c r="H1482" t="s">
        <v>1082</v>
      </c>
      <c r="I1482" s="24">
        <v>2</v>
      </c>
      <c r="J1482" t="s">
        <v>1085</v>
      </c>
      <c r="Y1482" s="3" t="s">
        <v>915</v>
      </c>
      <c r="Z1482" s="3" t="str">
        <f t="shared" si="72"/>
        <v>Standard</v>
      </c>
      <c r="AA1482" s="5" t="e">
        <f>VLOOKUP(Y1482,#REF!,2,0)</f>
        <v>#REF!</v>
      </c>
    </row>
    <row r="1483" spans="1:27" x14ac:dyDescent="0.3">
      <c r="A1483" s="3">
        <v>22696</v>
      </c>
      <c r="B1483" s="3">
        <v>500</v>
      </c>
      <c r="C1483" s="3">
        <v>130</v>
      </c>
      <c r="D1483" s="29">
        <v>-2.2351588947928235E-2</v>
      </c>
      <c r="E1483" s="27">
        <v>7.5067116919804358</v>
      </c>
      <c r="F1483" s="23" t="str">
        <f t="shared" si="70"/>
        <v>7 to 8</v>
      </c>
      <c r="G1483" s="23">
        <f t="shared" si="71"/>
        <v>751</v>
      </c>
      <c r="H1483" t="s">
        <v>1082</v>
      </c>
      <c r="I1483" s="24">
        <v>2</v>
      </c>
      <c r="J1483" t="s">
        <v>1085</v>
      </c>
      <c r="Y1483" s="3" t="s">
        <v>860</v>
      </c>
      <c r="Z1483" s="3" t="str">
        <f t="shared" si="72"/>
        <v>Standard</v>
      </c>
      <c r="AA1483" s="5" t="e">
        <f>VLOOKUP(Y1483,#REF!,2,0)</f>
        <v>#REF!</v>
      </c>
    </row>
    <row r="1484" spans="1:27" x14ac:dyDescent="0.3">
      <c r="A1484" s="3">
        <v>22697</v>
      </c>
      <c r="B1484" s="3">
        <v>496</v>
      </c>
      <c r="C1484" s="3">
        <v>1156</v>
      </c>
      <c r="D1484" s="29">
        <v>0.43743730548332227</v>
      </c>
      <c r="E1484" s="27">
        <v>9.0462257091469933</v>
      </c>
      <c r="F1484" s="23" t="str">
        <f t="shared" si="70"/>
        <v>9 to 10</v>
      </c>
      <c r="G1484" s="23">
        <f t="shared" si="71"/>
        <v>905</v>
      </c>
      <c r="H1484" t="s">
        <v>1080</v>
      </c>
      <c r="I1484" s="24">
        <v>2</v>
      </c>
      <c r="J1484" t="s">
        <v>1084</v>
      </c>
      <c r="Y1484" s="3" t="s">
        <v>841</v>
      </c>
      <c r="Z1484" s="3" t="str">
        <f t="shared" si="72"/>
        <v>Standard</v>
      </c>
      <c r="AA1484" s="5" t="e">
        <f>VLOOKUP(Y1484,#REF!,2,0)</f>
        <v>#REF!</v>
      </c>
    </row>
    <row r="1485" spans="1:27" x14ac:dyDescent="0.3">
      <c r="A1485" s="3">
        <v>22698</v>
      </c>
      <c r="B1485" s="3">
        <v>497</v>
      </c>
      <c r="C1485" s="3">
        <v>869</v>
      </c>
      <c r="D1485" s="29">
        <v>0.31576414983226136</v>
      </c>
      <c r="E1485" s="27">
        <v>8.7729154451086124</v>
      </c>
      <c r="F1485" s="23" t="str">
        <f t="shared" si="70"/>
        <v>8 to 9</v>
      </c>
      <c r="G1485" s="23">
        <f t="shared" si="71"/>
        <v>877</v>
      </c>
      <c r="H1485" t="s">
        <v>1080</v>
      </c>
      <c r="I1485" s="24">
        <v>2</v>
      </c>
      <c r="J1485" t="s">
        <v>1084</v>
      </c>
      <c r="Y1485" s="3" t="s">
        <v>512</v>
      </c>
      <c r="Z1485" s="3" t="str">
        <f t="shared" si="72"/>
        <v>Standard</v>
      </c>
      <c r="AA1485" s="5" t="e">
        <f>VLOOKUP(Y1485,#REF!,2,0)</f>
        <v>#REF!</v>
      </c>
    </row>
    <row r="1486" spans="1:27" x14ac:dyDescent="0.3">
      <c r="A1486" s="3">
        <v>22699</v>
      </c>
      <c r="B1486" s="3">
        <v>490</v>
      </c>
      <c r="C1486" s="3">
        <v>1207</v>
      </c>
      <c r="D1486" s="29">
        <v>0.31432844690390571</v>
      </c>
      <c r="E1486" s="27">
        <v>8.9651754932414764</v>
      </c>
      <c r="F1486" s="23" t="str">
        <f t="shared" si="70"/>
        <v>8 to 9</v>
      </c>
      <c r="G1486" s="23">
        <f t="shared" si="71"/>
        <v>897</v>
      </c>
      <c r="H1486" t="s">
        <v>1080</v>
      </c>
      <c r="I1486" s="24">
        <v>2</v>
      </c>
      <c r="J1486" t="s">
        <v>1084</v>
      </c>
      <c r="Y1486" s="3" t="s">
        <v>659</v>
      </c>
      <c r="Z1486" s="3" t="str">
        <f t="shared" si="72"/>
        <v>Standard</v>
      </c>
      <c r="AA1486" s="5" t="e">
        <f>VLOOKUP(Y1486,#REF!,2,0)</f>
        <v>#REF!</v>
      </c>
    </row>
    <row r="1487" spans="1:27" x14ac:dyDescent="0.3">
      <c r="A1487" s="3">
        <v>22700</v>
      </c>
      <c r="B1487" s="3">
        <v>497</v>
      </c>
      <c r="C1487" s="3">
        <v>70</v>
      </c>
      <c r="D1487" s="29">
        <v>-9.316727687082843E-2</v>
      </c>
      <c r="E1487" s="27">
        <v>7.1876154880939804</v>
      </c>
      <c r="F1487" s="23" t="str">
        <f t="shared" si="70"/>
        <v>7 to 8</v>
      </c>
      <c r="G1487" s="23">
        <f t="shared" si="71"/>
        <v>719</v>
      </c>
      <c r="H1487" t="s">
        <v>1081</v>
      </c>
      <c r="I1487" s="24">
        <v>2</v>
      </c>
      <c r="J1487" t="s">
        <v>1066</v>
      </c>
      <c r="Y1487" s="3" t="s">
        <v>772</v>
      </c>
      <c r="Z1487" s="3" t="str">
        <f t="shared" si="72"/>
        <v>Standard</v>
      </c>
      <c r="AA1487" s="5" t="e">
        <f>VLOOKUP(Y1487,#REF!,2,0)</f>
        <v>#REF!</v>
      </c>
    </row>
    <row r="1488" spans="1:27" x14ac:dyDescent="0.3">
      <c r="A1488" s="3">
        <v>22701</v>
      </c>
      <c r="B1488" s="3">
        <v>497</v>
      </c>
      <c r="C1488" s="3">
        <v>115</v>
      </c>
      <c r="D1488" s="29">
        <v>-0.17421230696704909</v>
      </c>
      <c r="E1488" s="27">
        <v>7.2467584535933476</v>
      </c>
      <c r="F1488" s="23" t="str">
        <f t="shared" si="70"/>
        <v>7 to 8</v>
      </c>
      <c r="G1488" s="23">
        <f t="shared" si="71"/>
        <v>725</v>
      </c>
      <c r="H1488" t="s">
        <v>1081</v>
      </c>
      <c r="I1488" s="24">
        <v>2</v>
      </c>
      <c r="J1488" t="s">
        <v>1066</v>
      </c>
      <c r="Y1488" s="3" t="s">
        <v>687</v>
      </c>
      <c r="Z1488" s="3" t="str">
        <f t="shared" si="72"/>
        <v>Standard</v>
      </c>
      <c r="AA1488" s="5" t="e">
        <f>VLOOKUP(Y1488,#REF!,2,0)</f>
        <v>#REF!</v>
      </c>
    </row>
    <row r="1489" spans="1:27" x14ac:dyDescent="0.3">
      <c r="A1489" s="3">
        <v>22702</v>
      </c>
      <c r="B1489" s="3">
        <v>496</v>
      </c>
      <c r="C1489" s="3">
        <v>55</v>
      </c>
      <c r="D1489" s="29">
        <v>-3.9303004446851246E-2</v>
      </c>
      <c r="E1489" s="27">
        <v>7.1971239009612873</v>
      </c>
      <c r="F1489" s="23" t="str">
        <f t="shared" si="70"/>
        <v>7 to 8</v>
      </c>
      <c r="G1489" s="23">
        <f t="shared" si="71"/>
        <v>720</v>
      </c>
      <c r="H1489" t="s">
        <v>1081</v>
      </c>
      <c r="I1489" s="24">
        <v>2</v>
      </c>
      <c r="J1489" t="s">
        <v>1066</v>
      </c>
      <c r="Y1489" s="3" t="s">
        <v>544</v>
      </c>
      <c r="Z1489" s="3" t="str">
        <f t="shared" si="72"/>
        <v>Standard</v>
      </c>
      <c r="AA1489" s="5" t="e">
        <f>VLOOKUP(Y1489,#REF!,2,0)</f>
        <v>#REF!</v>
      </c>
    </row>
    <row r="1490" spans="1:27" x14ac:dyDescent="0.3">
      <c r="A1490" s="3">
        <v>22703</v>
      </c>
      <c r="B1490" s="3">
        <v>496</v>
      </c>
      <c r="C1490" s="3">
        <v>112</v>
      </c>
      <c r="D1490" s="29">
        <v>8.8288140070320709E-2</v>
      </c>
      <c r="E1490" s="27">
        <v>7.6788193959239077</v>
      </c>
      <c r="F1490" s="23" t="str">
        <f t="shared" si="70"/>
        <v>7 to 8</v>
      </c>
      <c r="G1490" s="23">
        <f t="shared" si="71"/>
        <v>768</v>
      </c>
      <c r="H1490" t="s">
        <v>1082</v>
      </c>
      <c r="I1490" s="24">
        <v>2</v>
      </c>
      <c r="J1490" t="s">
        <v>1085</v>
      </c>
      <c r="Y1490" s="3" t="s">
        <v>545</v>
      </c>
      <c r="Z1490" s="3" t="str">
        <f t="shared" si="72"/>
        <v>Standard</v>
      </c>
      <c r="AA1490" s="5" t="e">
        <f>VLOOKUP(Y1490,#REF!,2,0)</f>
        <v>#REF!</v>
      </c>
    </row>
    <row r="1491" spans="1:27" x14ac:dyDescent="0.3">
      <c r="A1491" s="3">
        <v>22704</v>
      </c>
      <c r="B1491" s="3">
        <v>503</v>
      </c>
      <c r="C1491" s="3">
        <v>193</v>
      </c>
      <c r="D1491" s="29">
        <v>4.5498528710193175E-3</v>
      </c>
      <c r="E1491" s="27">
        <v>7.6720333631516269</v>
      </c>
      <c r="F1491" s="23" t="str">
        <f t="shared" si="70"/>
        <v>7 to 8</v>
      </c>
      <c r="G1491" s="23">
        <f t="shared" si="71"/>
        <v>767</v>
      </c>
      <c r="H1491" t="s">
        <v>1082</v>
      </c>
      <c r="I1491" s="24">
        <v>2</v>
      </c>
      <c r="J1491" t="s">
        <v>1085</v>
      </c>
      <c r="Y1491" s="3" t="s">
        <v>950</v>
      </c>
      <c r="Z1491" s="3" t="str">
        <f t="shared" si="72"/>
        <v>Standard</v>
      </c>
      <c r="AA1491" s="5" t="e">
        <f>VLOOKUP(Y1491,#REF!,2,0)</f>
        <v>#REF!</v>
      </c>
    </row>
    <row r="1492" spans="1:27" x14ac:dyDescent="0.3">
      <c r="A1492" s="3">
        <v>22705</v>
      </c>
      <c r="B1492" s="3">
        <v>508</v>
      </c>
      <c r="C1492" s="3">
        <v>84</v>
      </c>
      <c r="D1492" s="29">
        <v>-4.1787533405280982E-3</v>
      </c>
      <c r="E1492" s="27">
        <v>7.2963984096714407</v>
      </c>
      <c r="F1492" s="23" t="str">
        <f t="shared" si="70"/>
        <v>7 to 8</v>
      </c>
      <c r="G1492" s="23">
        <f t="shared" si="71"/>
        <v>730</v>
      </c>
      <c r="H1492" t="s">
        <v>1081</v>
      </c>
      <c r="I1492" s="24">
        <v>2</v>
      </c>
      <c r="J1492" t="s">
        <v>1066</v>
      </c>
      <c r="Y1492" s="3" t="s">
        <v>597</v>
      </c>
      <c r="Z1492" s="3" t="str">
        <f t="shared" si="72"/>
        <v>Standard</v>
      </c>
      <c r="AA1492" s="5" t="e">
        <f>VLOOKUP(Y1492,#REF!,2,0)</f>
        <v>#REF!</v>
      </c>
    </row>
    <row r="1493" spans="1:27" x14ac:dyDescent="0.3">
      <c r="A1493" s="3">
        <v>22706</v>
      </c>
      <c r="B1493" s="3">
        <v>494</v>
      </c>
      <c r="C1493" s="3">
        <v>82</v>
      </c>
      <c r="D1493" s="29">
        <v>-7.6977467205796559E-3</v>
      </c>
      <c r="E1493" s="27">
        <v>7.4199687724728998</v>
      </c>
      <c r="F1493" s="23" t="str">
        <f t="shared" si="70"/>
        <v>7 to 8</v>
      </c>
      <c r="G1493" s="23">
        <f t="shared" si="71"/>
        <v>742</v>
      </c>
      <c r="H1493" t="s">
        <v>1081</v>
      </c>
      <c r="I1493" s="24">
        <v>2</v>
      </c>
      <c r="J1493" t="s">
        <v>1066</v>
      </c>
      <c r="Y1493" s="3" t="s">
        <v>215</v>
      </c>
      <c r="Z1493" s="3" t="str">
        <f t="shared" si="72"/>
        <v>Standard</v>
      </c>
      <c r="AA1493" s="5" t="e">
        <f>VLOOKUP(Y1493,#REF!,2,0)</f>
        <v>#REF!</v>
      </c>
    </row>
    <row r="1494" spans="1:27" x14ac:dyDescent="0.3">
      <c r="A1494" s="3">
        <v>22707</v>
      </c>
      <c r="B1494" s="3">
        <v>498</v>
      </c>
      <c r="C1494" s="3">
        <v>54</v>
      </c>
      <c r="D1494" s="29">
        <v>-9.0761997106230431E-3</v>
      </c>
      <c r="E1494" s="27">
        <v>7.2223480697577767</v>
      </c>
      <c r="F1494" s="23" t="str">
        <f t="shared" si="70"/>
        <v>7 to 8</v>
      </c>
      <c r="G1494" s="23">
        <f t="shared" si="71"/>
        <v>722</v>
      </c>
      <c r="H1494" t="s">
        <v>1081</v>
      </c>
      <c r="I1494" s="24">
        <v>2</v>
      </c>
      <c r="J1494" t="s">
        <v>1066</v>
      </c>
      <c r="Y1494" s="3" t="s">
        <v>713</v>
      </c>
      <c r="Z1494" s="3" t="str">
        <f t="shared" si="72"/>
        <v>Standard</v>
      </c>
      <c r="AA1494" s="5" t="e">
        <f>VLOOKUP(Y1494,#REF!,2,0)</f>
        <v>#REF!</v>
      </c>
    </row>
    <row r="1495" spans="1:27" x14ac:dyDescent="0.3">
      <c r="A1495" s="3">
        <v>22708</v>
      </c>
      <c r="B1495" s="3">
        <v>502</v>
      </c>
      <c r="C1495" s="3">
        <v>112</v>
      </c>
      <c r="D1495" s="29">
        <v>8.8882573698615183E-3</v>
      </c>
      <c r="E1495" s="27">
        <v>7.4856849164237502</v>
      </c>
      <c r="F1495" s="23" t="str">
        <f t="shared" si="70"/>
        <v>7 to 8</v>
      </c>
      <c r="G1495" s="23">
        <f t="shared" si="71"/>
        <v>749</v>
      </c>
      <c r="H1495" t="s">
        <v>1081</v>
      </c>
      <c r="I1495" s="24">
        <v>2</v>
      </c>
      <c r="J1495" t="s">
        <v>1066</v>
      </c>
      <c r="Y1495" s="3" t="s">
        <v>752</v>
      </c>
      <c r="Z1495" s="3" t="str">
        <f t="shared" si="72"/>
        <v>Standard</v>
      </c>
      <c r="AA1495" s="5" t="e">
        <f>VLOOKUP(Y1495,#REF!,2,0)</f>
        <v>#REF!</v>
      </c>
    </row>
    <row r="1496" spans="1:27" x14ac:dyDescent="0.3">
      <c r="A1496" s="3">
        <v>22709</v>
      </c>
      <c r="B1496" s="3">
        <v>548</v>
      </c>
      <c r="C1496" s="3">
        <v>48</v>
      </c>
      <c r="D1496" s="29">
        <v>-8.9560451569662518E-3</v>
      </c>
      <c r="E1496" s="27">
        <v>6.7040658782161007</v>
      </c>
      <c r="F1496" s="23" t="str">
        <f t="shared" si="70"/>
        <v>6 to 7</v>
      </c>
      <c r="G1496" s="23">
        <f t="shared" si="71"/>
        <v>670</v>
      </c>
      <c r="H1496" t="s">
        <v>1081</v>
      </c>
      <c r="I1496" s="24">
        <v>1</v>
      </c>
      <c r="J1496" t="s">
        <v>1066</v>
      </c>
      <c r="Y1496" s="3" t="s">
        <v>757</v>
      </c>
      <c r="Z1496" s="3" t="str">
        <f t="shared" si="72"/>
        <v>Standard</v>
      </c>
      <c r="AA1496" s="5" t="e">
        <f>VLOOKUP(Y1496,#REF!,2,0)</f>
        <v>#REF!</v>
      </c>
    </row>
    <row r="1497" spans="1:27" x14ac:dyDescent="0.3">
      <c r="A1497" s="3">
        <v>22710</v>
      </c>
      <c r="B1497" s="3">
        <v>498</v>
      </c>
      <c r="C1497" s="3">
        <v>125</v>
      </c>
      <c r="D1497" s="29">
        <v>-3.1976542875666739E-3</v>
      </c>
      <c r="E1497" s="27">
        <v>7.5452467931935319</v>
      </c>
      <c r="F1497" s="23" t="str">
        <f t="shared" si="70"/>
        <v>7 to 8</v>
      </c>
      <c r="G1497" s="23">
        <f t="shared" si="71"/>
        <v>755</v>
      </c>
      <c r="H1497" t="s">
        <v>1082</v>
      </c>
      <c r="I1497" s="24">
        <v>2</v>
      </c>
      <c r="J1497" t="s">
        <v>1085</v>
      </c>
      <c r="Y1497" s="3" t="s">
        <v>546</v>
      </c>
      <c r="Z1497" s="3" t="str">
        <f t="shared" si="72"/>
        <v>Standard</v>
      </c>
      <c r="AA1497" s="5" t="e">
        <f>VLOOKUP(Y1497,#REF!,2,0)</f>
        <v>#REF!</v>
      </c>
    </row>
    <row r="1498" spans="1:27" x14ac:dyDescent="0.3">
      <c r="A1498" s="3">
        <v>22711</v>
      </c>
      <c r="B1498" s="3">
        <v>497</v>
      </c>
      <c r="C1498" s="3">
        <v>140</v>
      </c>
      <c r="D1498" s="29">
        <v>8.0362589933048907E-4</v>
      </c>
      <c r="E1498" s="27">
        <v>7.6046795044778737</v>
      </c>
      <c r="F1498" s="23" t="str">
        <f t="shared" si="70"/>
        <v>7 to 8</v>
      </c>
      <c r="G1498" s="23">
        <f t="shared" si="71"/>
        <v>760</v>
      </c>
      <c r="H1498" t="s">
        <v>1082</v>
      </c>
      <c r="I1498" s="24">
        <v>2</v>
      </c>
      <c r="J1498" t="s">
        <v>1085</v>
      </c>
      <c r="Y1498" s="3" t="s">
        <v>547</v>
      </c>
      <c r="Z1498" s="3" t="str">
        <f t="shared" si="72"/>
        <v>Standard</v>
      </c>
      <c r="AA1498" s="5" t="e">
        <f>VLOOKUP(Y1498,#REF!,2,0)</f>
        <v>#REF!</v>
      </c>
    </row>
    <row r="1499" spans="1:27" x14ac:dyDescent="0.3">
      <c r="A1499" s="3">
        <v>22712</v>
      </c>
      <c r="B1499" s="3">
        <v>504</v>
      </c>
      <c r="C1499" s="3">
        <v>336</v>
      </c>
      <c r="D1499" s="29">
        <v>-2.5480107600156017E-2</v>
      </c>
      <c r="E1499" s="27">
        <v>7.8181059237359589</v>
      </c>
      <c r="F1499" s="23" t="str">
        <f t="shared" si="70"/>
        <v>7 to 8</v>
      </c>
      <c r="G1499" s="23">
        <f t="shared" si="71"/>
        <v>782</v>
      </c>
      <c r="H1499" t="s">
        <v>1082</v>
      </c>
      <c r="I1499" s="24">
        <v>2</v>
      </c>
      <c r="J1499" t="s">
        <v>1085</v>
      </c>
      <c r="Y1499" s="3" t="s">
        <v>585</v>
      </c>
      <c r="Z1499" s="3" t="str">
        <f t="shared" si="72"/>
        <v>Standard</v>
      </c>
      <c r="AA1499" s="5" t="e">
        <f>VLOOKUP(Y1499,#REF!,2,0)</f>
        <v>#REF!</v>
      </c>
    </row>
    <row r="1500" spans="1:27" x14ac:dyDescent="0.3">
      <c r="A1500" s="3">
        <v>22713</v>
      </c>
      <c r="B1500" s="3">
        <v>494</v>
      </c>
      <c r="C1500" s="3">
        <v>249</v>
      </c>
      <c r="D1500" s="29">
        <v>-2.3849212596089412E-2</v>
      </c>
      <c r="E1500" s="27">
        <v>7.8077690494931673</v>
      </c>
      <c r="F1500" s="23" t="str">
        <f t="shared" si="70"/>
        <v>7 to 8</v>
      </c>
      <c r="G1500" s="23">
        <f t="shared" si="71"/>
        <v>781</v>
      </c>
      <c r="H1500" t="s">
        <v>1082</v>
      </c>
      <c r="I1500" s="24">
        <v>2</v>
      </c>
      <c r="J1500" t="s">
        <v>1085</v>
      </c>
      <c r="Y1500" s="3" t="s">
        <v>216</v>
      </c>
      <c r="Z1500" s="3" t="str">
        <f t="shared" si="72"/>
        <v>Standard</v>
      </c>
      <c r="AA1500" s="5" t="e">
        <f>VLOOKUP(Y1500,#REF!,2,0)</f>
        <v>#REF!</v>
      </c>
    </row>
    <row r="1501" spans="1:27" x14ac:dyDescent="0.3">
      <c r="A1501" s="3">
        <v>22714</v>
      </c>
      <c r="B1501" s="3">
        <v>497</v>
      </c>
      <c r="C1501" s="3">
        <v>263</v>
      </c>
      <c r="D1501" s="29">
        <v>-1.8043184709774309E-2</v>
      </c>
      <c r="E1501" s="27">
        <v>7.8082837297781635</v>
      </c>
      <c r="F1501" s="23" t="str">
        <f t="shared" si="70"/>
        <v>7 to 8</v>
      </c>
      <c r="G1501" s="23">
        <f t="shared" si="71"/>
        <v>781</v>
      </c>
      <c r="H1501" t="s">
        <v>1082</v>
      </c>
      <c r="I1501" s="24">
        <v>2</v>
      </c>
      <c r="J1501" t="s">
        <v>1085</v>
      </c>
      <c r="Y1501" s="3" t="s">
        <v>530</v>
      </c>
      <c r="Z1501" s="3" t="str">
        <f t="shared" si="72"/>
        <v>Standard</v>
      </c>
      <c r="AA1501" s="5" t="e">
        <f>VLOOKUP(Y1501,#REF!,2,0)</f>
        <v>#REF!</v>
      </c>
    </row>
    <row r="1502" spans="1:27" x14ac:dyDescent="0.3">
      <c r="A1502" s="3">
        <v>22715</v>
      </c>
      <c r="B1502" s="3">
        <v>510</v>
      </c>
      <c r="C1502" s="3">
        <v>154</v>
      </c>
      <c r="D1502" s="29">
        <v>4.1276493980421831E-3</v>
      </c>
      <c r="E1502" s="27">
        <v>7.5180554680648672</v>
      </c>
      <c r="F1502" s="23" t="str">
        <f t="shared" si="70"/>
        <v>7 to 8</v>
      </c>
      <c r="G1502" s="23">
        <f t="shared" si="71"/>
        <v>752</v>
      </c>
      <c r="H1502" t="s">
        <v>1082</v>
      </c>
      <c r="I1502" s="24">
        <v>2</v>
      </c>
      <c r="J1502" t="s">
        <v>1085</v>
      </c>
      <c r="Y1502" s="3" t="s">
        <v>631</v>
      </c>
      <c r="Z1502" s="3" t="str">
        <f t="shared" si="72"/>
        <v>Standard</v>
      </c>
      <c r="AA1502" s="5" t="e">
        <f>VLOOKUP(Y1502,#REF!,2,0)</f>
        <v>#REF!</v>
      </c>
    </row>
    <row r="1503" spans="1:27" x14ac:dyDescent="0.3">
      <c r="A1503" s="3">
        <v>22716</v>
      </c>
      <c r="B1503" s="3">
        <v>497</v>
      </c>
      <c r="C1503" s="3">
        <v>332</v>
      </c>
      <c r="D1503" s="29">
        <v>-1.7211710652283708E-2</v>
      </c>
      <c r="E1503" s="27">
        <v>7.897285929250434</v>
      </c>
      <c r="F1503" s="23" t="str">
        <f t="shared" si="70"/>
        <v>7 to 8</v>
      </c>
      <c r="G1503" s="23">
        <f t="shared" si="71"/>
        <v>790</v>
      </c>
      <c r="H1503" t="s">
        <v>1082</v>
      </c>
      <c r="I1503" s="24">
        <v>2</v>
      </c>
      <c r="J1503" t="s">
        <v>1085</v>
      </c>
      <c r="Y1503" s="3" t="s">
        <v>556</v>
      </c>
      <c r="Z1503" s="3" t="str">
        <f t="shared" si="72"/>
        <v>Standard</v>
      </c>
      <c r="AA1503" s="5" t="e">
        <f>VLOOKUP(Y1503,#REF!,2,0)</f>
        <v>#REF!</v>
      </c>
    </row>
    <row r="1504" spans="1:27" x14ac:dyDescent="0.3">
      <c r="A1504" s="3">
        <v>22717</v>
      </c>
      <c r="B1504" s="3">
        <v>500</v>
      </c>
      <c r="C1504" s="3">
        <v>150</v>
      </c>
      <c r="D1504" s="29">
        <v>-2.433149893940556E-3</v>
      </c>
      <c r="E1504" s="27">
        <v>7.5949521946843976</v>
      </c>
      <c r="F1504" s="23" t="str">
        <f t="shared" si="70"/>
        <v>7 to 8</v>
      </c>
      <c r="G1504" s="23">
        <f t="shared" si="71"/>
        <v>759</v>
      </c>
      <c r="H1504" t="s">
        <v>1082</v>
      </c>
      <c r="I1504" s="24">
        <v>2</v>
      </c>
      <c r="J1504" t="s">
        <v>1085</v>
      </c>
      <c r="Y1504" s="3" t="s">
        <v>934</v>
      </c>
      <c r="Z1504" s="3" t="str">
        <f t="shared" si="72"/>
        <v>Standard</v>
      </c>
      <c r="AA1504" s="5" t="e">
        <f>VLOOKUP(Y1504,#REF!,2,0)</f>
        <v>#REF!</v>
      </c>
    </row>
    <row r="1505" spans="1:27" x14ac:dyDescent="0.3">
      <c r="A1505" s="3">
        <v>22718</v>
      </c>
      <c r="B1505" s="3">
        <v>494</v>
      </c>
      <c r="C1505" s="3">
        <v>196</v>
      </c>
      <c r="D1505" s="29">
        <v>-1.0297433090075679E-2</v>
      </c>
      <c r="E1505" s="27">
        <v>7.7413915822901362</v>
      </c>
      <c r="F1505" s="23" t="str">
        <f t="shared" si="70"/>
        <v>7 to 8</v>
      </c>
      <c r="G1505" s="23">
        <f t="shared" si="71"/>
        <v>774</v>
      </c>
      <c r="H1505" t="s">
        <v>1082</v>
      </c>
      <c r="I1505" s="24">
        <v>2</v>
      </c>
      <c r="J1505" t="s">
        <v>1085</v>
      </c>
      <c r="Y1505" s="3" t="s">
        <v>472</v>
      </c>
      <c r="Z1505" s="3" t="str">
        <f t="shared" si="72"/>
        <v>Standard</v>
      </c>
      <c r="AA1505" s="5" t="e">
        <f>VLOOKUP(Y1505,#REF!,2,0)</f>
        <v>#REF!</v>
      </c>
    </row>
    <row r="1506" spans="1:27" x14ac:dyDescent="0.3">
      <c r="A1506" s="3">
        <v>22719</v>
      </c>
      <c r="B1506" s="3">
        <v>494</v>
      </c>
      <c r="C1506" s="3">
        <v>170</v>
      </c>
      <c r="D1506" s="29">
        <v>-4.6310652081699856E-2</v>
      </c>
      <c r="E1506" s="27">
        <v>7.6263148844571615</v>
      </c>
      <c r="F1506" s="23" t="str">
        <f t="shared" si="70"/>
        <v>7 to 8</v>
      </c>
      <c r="G1506" s="23">
        <f t="shared" si="71"/>
        <v>763</v>
      </c>
      <c r="H1506" t="s">
        <v>1082</v>
      </c>
      <c r="I1506" s="24">
        <v>2</v>
      </c>
      <c r="J1506" t="s">
        <v>1085</v>
      </c>
      <c r="Y1506" s="3" t="s">
        <v>56</v>
      </c>
      <c r="Z1506" s="3" t="str">
        <f t="shared" si="72"/>
        <v>Standard</v>
      </c>
      <c r="AA1506" s="5" t="e">
        <f>VLOOKUP(Y1506,#REF!,2,0)</f>
        <v>#REF!</v>
      </c>
    </row>
    <row r="1507" spans="1:27" x14ac:dyDescent="0.3">
      <c r="A1507" s="3">
        <v>22720</v>
      </c>
      <c r="B1507" s="3">
        <v>494</v>
      </c>
      <c r="C1507" s="3">
        <v>1569</v>
      </c>
      <c r="D1507" s="29">
        <v>0.41412293449555598</v>
      </c>
      <c r="E1507" s="27">
        <v>9.1525857144197929</v>
      </c>
      <c r="F1507" s="23" t="str">
        <f t="shared" si="70"/>
        <v>9 to 10</v>
      </c>
      <c r="G1507" s="23">
        <f t="shared" si="71"/>
        <v>915</v>
      </c>
      <c r="H1507" t="s">
        <v>1080</v>
      </c>
      <c r="I1507" s="24">
        <v>2</v>
      </c>
      <c r="J1507" t="s">
        <v>1084</v>
      </c>
      <c r="Y1507" s="3" t="s">
        <v>531</v>
      </c>
      <c r="Z1507" s="3" t="str">
        <f t="shared" si="72"/>
        <v>Standard</v>
      </c>
      <c r="AA1507" s="5" t="e">
        <f>VLOOKUP(Y1507,#REF!,2,0)</f>
        <v>#REF!</v>
      </c>
    </row>
    <row r="1508" spans="1:27" x14ac:dyDescent="0.3">
      <c r="A1508" s="3">
        <v>22721</v>
      </c>
      <c r="B1508" s="3">
        <v>494</v>
      </c>
      <c r="C1508" s="3">
        <v>346</v>
      </c>
      <c r="D1508" s="29">
        <v>9.432266124593694E-2</v>
      </c>
      <c r="E1508" s="27">
        <v>8.1317104084949303</v>
      </c>
      <c r="F1508" s="23" t="str">
        <f t="shared" si="70"/>
        <v>8 to 9</v>
      </c>
      <c r="G1508" s="23">
        <f t="shared" si="71"/>
        <v>813</v>
      </c>
      <c r="H1508" t="s">
        <v>1082</v>
      </c>
      <c r="I1508" s="24">
        <v>2</v>
      </c>
      <c r="J1508" t="s">
        <v>1085</v>
      </c>
      <c r="Y1508" s="3" t="s">
        <v>55</v>
      </c>
      <c r="Z1508" s="3" t="str">
        <f t="shared" si="72"/>
        <v>Standard</v>
      </c>
      <c r="AA1508" s="5" t="e">
        <f>VLOOKUP(Y1508,#REF!,2,0)</f>
        <v>#REF!</v>
      </c>
    </row>
    <row r="1509" spans="1:27" x14ac:dyDescent="0.3">
      <c r="A1509" s="3">
        <v>22722</v>
      </c>
      <c r="B1509" s="3">
        <v>494</v>
      </c>
      <c r="C1509" s="3">
        <v>1049</v>
      </c>
      <c r="D1509" s="29">
        <v>0.34711365819256385</v>
      </c>
      <c r="E1509" s="27">
        <v>8.9153628910536895</v>
      </c>
      <c r="F1509" s="23" t="str">
        <f t="shared" si="70"/>
        <v>8 to 9</v>
      </c>
      <c r="G1509" s="23">
        <f t="shared" si="71"/>
        <v>892</v>
      </c>
      <c r="H1509" t="s">
        <v>1080</v>
      </c>
      <c r="I1509" s="24">
        <v>2</v>
      </c>
      <c r="J1509" t="s">
        <v>1084</v>
      </c>
      <c r="Y1509" s="3" t="s">
        <v>632</v>
      </c>
      <c r="Z1509" s="3" t="str">
        <f t="shared" si="72"/>
        <v>Standard</v>
      </c>
      <c r="AA1509" s="5" t="e">
        <f>VLOOKUP(Y1509,#REF!,2,0)</f>
        <v>#REF!</v>
      </c>
    </row>
    <row r="1510" spans="1:27" x14ac:dyDescent="0.3">
      <c r="A1510" s="3">
        <v>22723</v>
      </c>
      <c r="B1510" s="3">
        <v>494</v>
      </c>
      <c r="C1510" s="3">
        <v>355</v>
      </c>
      <c r="D1510" s="29">
        <v>0.3549002177173527</v>
      </c>
      <c r="E1510" s="27">
        <v>8.5176261535294238</v>
      </c>
      <c r="F1510" s="23" t="str">
        <f t="shared" si="70"/>
        <v>8 to 9</v>
      </c>
      <c r="G1510" s="23">
        <f t="shared" si="71"/>
        <v>852</v>
      </c>
      <c r="H1510" t="s">
        <v>1080</v>
      </c>
      <c r="I1510" s="24">
        <v>2</v>
      </c>
      <c r="J1510" t="s">
        <v>1084</v>
      </c>
      <c r="Y1510" s="3" t="s">
        <v>453</v>
      </c>
      <c r="Z1510" s="3" t="str">
        <f t="shared" si="72"/>
        <v>Standard</v>
      </c>
      <c r="AA1510" s="5" t="e">
        <f>VLOOKUP(Y1510,#REF!,2,0)</f>
        <v>#REF!</v>
      </c>
    </row>
    <row r="1511" spans="1:27" x14ac:dyDescent="0.3">
      <c r="A1511" s="3">
        <v>22725</v>
      </c>
      <c r="B1511" s="3">
        <v>496</v>
      </c>
      <c r="C1511" s="3">
        <v>423</v>
      </c>
      <c r="D1511" s="29">
        <v>0.17363941029021329</v>
      </c>
      <c r="E1511" s="27">
        <v>8.3104970084490102</v>
      </c>
      <c r="F1511" s="23" t="str">
        <f t="shared" si="70"/>
        <v>8 to 9</v>
      </c>
      <c r="G1511" s="23">
        <f t="shared" si="71"/>
        <v>831</v>
      </c>
      <c r="H1511" t="s">
        <v>1082</v>
      </c>
      <c r="I1511" s="24">
        <v>2</v>
      </c>
      <c r="J1511" t="s">
        <v>1085</v>
      </c>
      <c r="Y1511" s="3" t="s">
        <v>310</v>
      </c>
      <c r="Z1511" s="3" t="str">
        <f t="shared" si="72"/>
        <v>Standard</v>
      </c>
      <c r="AA1511" s="5" t="e">
        <f>VLOOKUP(Y1511,#REF!,2,0)</f>
        <v>#REF!</v>
      </c>
    </row>
    <row r="1512" spans="1:27" x14ac:dyDescent="0.3">
      <c r="A1512" s="3">
        <v>22726</v>
      </c>
      <c r="B1512" s="3">
        <v>496</v>
      </c>
      <c r="C1512" s="3">
        <v>948</v>
      </c>
      <c r="D1512" s="29">
        <v>4.9214333038021925E-2</v>
      </c>
      <c r="E1512" s="27">
        <v>8.4169102885505591</v>
      </c>
      <c r="F1512" s="23" t="str">
        <f t="shared" si="70"/>
        <v>8 to 9</v>
      </c>
      <c r="G1512" s="23">
        <f t="shared" si="71"/>
        <v>842</v>
      </c>
      <c r="H1512" t="s">
        <v>1082</v>
      </c>
      <c r="I1512" s="24">
        <v>2</v>
      </c>
      <c r="J1512" t="s">
        <v>1085</v>
      </c>
      <c r="Y1512" s="3" t="s">
        <v>824</v>
      </c>
      <c r="Z1512" s="3" t="str">
        <f t="shared" si="72"/>
        <v>Standard</v>
      </c>
      <c r="AA1512" s="5" t="e">
        <f>VLOOKUP(Y1512,#REF!,2,0)</f>
        <v>#REF!</v>
      </c>
    </row>
    <row r="1513" spans="1:27" x14ac:dyDescent="0.3">
      <c r="A1513" s="3">
        <v>22727</v>
      </c>
      <c r="B1513" s="3">
        <v>494</v>
      </c>
      <c r="C1513" s="3">
        <v>1117</v>
      </c>
      <c r="D1513" s="29">
        <v>7.8297236045799815E-2</v>
      </c>
      <c r="E1513" s="27">
        <v>8.5469330298121911</v>
      </c>
      <c r="F1513" s="23" t="str">
        <f t="shared" si="70"/>
        <v>8 to 9</v>
      </c>
      <c r="G1513" s="23">
        <f t="shared" si="71"/>
        <v>855</v>
      </c>
      <c r="H1513" t="s">
        <v>1080</v>
      </c>
      <c r="I1513" s="24">
        <v>2</v>
      </c>
      <c r="J1513" t="s">
        <v>1084</v>
      </c>
      <c r="Y1513" s="3" t="s">
        <v>840</v>
      </c>
      <c r="Z1513" s="3" t="str">
        <f t="shared" si="72"/>
        <v>Standard</v>
      </c>
      <c r="AA1513" s="5" t="e">
        <f>VLOOKUP(Y1513,#REF!,2,0)</f>
        <v>#REF!</v>
      </c>
    </row>
    <row r="1514" spans="1:27" x14ac:dyDescent="0.3">
      <c r="A1514" s="3">
        <v>22728</v>
      </c>
      <c r="B1514" s="3">
        <v>495</v>
      </c>
      <c r="C1514" s="3">
        <v>804</v>
      </c>
      <c r="D1514" s="29">
        <v>0.16325824107122283</v>
      </c>
      <c r="E1514" s="27">
        <v>8.5466328430188518</v>
      </c>
      <c r="F1514" s="23" t="str">
        <f t="shared" si="70"/>
        <v>8 to 9</v>
      </c>
      <c r="G1514" s="23">
        <f t="shared" si="71"/>
        <v>855</v>
      </c>
      <c r="H1514" t="s">
        <v>1080</v>
      </c>
      <c r="I1514" s="24">
        <v>2</v>
      </c>
      <c r="J1514" t="s">
        <v>1084</v>
      </c>
      <c r="Y1514" s="3" t="s">
        <v>591</v>
      </c>
      <c r="Z1514" s="3" t="str">
        <f t="shared" si="72"/>
        <v>Standard</v>
      </c>
      <c r="AA1514" s="5" t="e">
        <f>VLOOKUP(Y1514,#REF!,2,0)</f>
        <v>#REF!</v>
      </c>
    </row>
    <row r="1515" spans="1:27" x14ac:dyDescent="0.3">
      <c r="A1515" s="3">
        <v>22729</v>
      </c>
      <c r="B1515" s="3">
        <v>496</v>
      </c>
      <c r="C1515" s="3">
        <v>501</v>
      </c>
      <c r="D1515" s="29">
        <v>0.31978424314133491</v>
      </c>
      <c r="E1515" s="27">
        <v>8.5809152506749751</v>
      </c>
      <c r="F1515" s="23" t="str">
        <f t="shared" si="70"/>
        <v>8 to 9</v>
      </c>
      <c r="G1515" s="23">
        <f t="shared" si="71"/>
        <v>858</v>
      </c>
      <c r="H1515" t="s">
        <v>1080</v>
      </c>
      <c r="I1515" s="24">
        <v>2</v>
      </c>
      <c r="J1515" t="s">
        <v>1084</v>
      </c>
      <c r="Y1515" s="3" t="s">
        <v>260</v>
      </c>
      <c r="Z1515" s="3" t="str">
        <f t="shared" si="72"/>
        <v>Standard</v>
      </c>
      <c r="AA1515" s="5" t="e">
        <f>VLOOKUP(Y1515,#REF!,2,0)</f>
        <v>#REF!</v>
      </c>
    </row>
    <row r="1516" spans="1:27" x14ac:dyDescent="0.3">
      <c r="A1516" s="3">
        <v>22730</v>
      </c>
      <c r="B1516" s="3">
        <v>496</v>
      </c>
      <c r="C1516" s="3">
        <v>555</v>
      </c>
      <c r="D1516" s="29">
        <v>0.28920323992105496</v>
      </c>
      <c r="E1516" s="27">
        <v>8.5781458282874183</v>
      </c>
      <c r="F1516" s="23" t="str">
        <f t="shared" si="70"/>
        <v>8 to 9</v>
      </c>
      <c r="G1516" s="23">
        <f t="shared" si="71"/>
        <v>858</v>
      </c>
      <c r="H1516" t="s">
        <v>1080</v>
      </c>
      <c r="I1516" s="24">
        <v>2</v>
      </c>
      <c r="J1516" t="s">
        <v>1084</v>
      </c>
      <c r="Y1516" s="3" t="s">
        <v>435</v>
      </c>
      <c r="Z1516" s="3" t="str">
        <f t="shared" si="72"/>
        <v>Standard</v>
      </c>
      <c r="AA1516" s="5" t="e">
        <f>VLOOKUP(Y1516,#REF!,2,0)</f>
        <v>#REF!</v>
      </c>
    </row>
    <row r="1517" spans="1:27" x14ac:dyDescent="0.3">
      <c r="A1517" s="3">
        <v>22731</v>
      </c>
      <c r="B1517" s="3">
        <v>496</v>
      </c>
      <c r="C1517" s="3">
        <v>117</v>
      </c>
      <c r="D1517" s="29">
        <v>4.3481132919099164E-2</v>
      </c>
      <c r="E1517" s="27">
        <v>7.6210840657832852</v>
      </c>
      <c r="F1517" s="23" t="str">
        <f t="shared" si="70"/>
        <v>7 to 8</v>
      </c>
      <c r="G1517" s="23">
        <f t="shared" si="71"/>
        <v>762</v>
      </c>
      <c r="H1517" t="s">
        <v>1082</v>
      </c>
      <c r="I1517" s="24">
        <v>2</v>
      </c>
      <c r="J1517" t="s">
        <v>1085</v>
      </c>
      <c r="Y1517" s="3" t="s">
        <v>258</v>
      </c>
      <c r="Z1517" s="3" t="str">
        <f t="shared" si="72"/>
        <v>Standard</v>
      </c>
      <c r="AA1517" s="5" t="e">
        <f>VLOOKUP(Y1517,#REF!,2,0)</f>
        <v>#REF!</v>
      </c>
    </row>
    <row r="1518" spans="1:27" x14ac:dyDescent="0.3">
      <c r="A1518" s="3">
        <v>22732</v>
      </c>
      <c r="B1518" s="3">
        <v>496</v>
      </c>
      <c r="C1518" s="3">
        <v>153</v>
      </c>
      <c r="D1518" s="29">
        <v>-2.1459410618153603E-2</v>
      </c>
      <c r="E1518" s="27">
        <v>7.6091173756123736</v>
      </c>
      <c r="F1518" s="23" t="str">
        <f t="shared" si="70"/>
        <v>7 to 8</v>
      </c>
      <c r="G1518" s="23">
        <f t="shared" si="71"/>
        <v>761</v>
      </c>
      <c r="H1518" t="s">
        <v>1082</v>
      </c>
      <c r="I1518" s="24">
        <v>2</v>
      </c>
      <c r="J1518" t="s">
        <v>1085</v>
      </c>
      <c r="Y1518" s="3" t="s">
        <v>259</v>
      </c>
      <c r="Z1518" s="3" t="str">
        <f t="shared" si="72"/>
        <v>Standard</v>
      </c>
      <c r="AA1518" s="5" t="e">
        <f>VLOOKUP(Y1518,#REF!,2,0)</f>
        <v>#REF!</v>
      </c>
    </row>
    <row r="1519" spans="1:27" x14ac:dyDescent="0.3">
      <c r="A1519" s="3">
        <v>22733</v>
      </c>
      <c r="B1519" s="3">
        <v>495</v>
      </c>
      <c r="C1519" s="3">
        <v>148</v>
      </c>
      <c r="D1519" s="29">
        <v>-5.4669917109423961E-2</v>
      </c>
      <c r="E1519" s="27">
        <v>7.5503249408693067</v>
      </c>
      <c r="F1519" s="23" t="str">
        <f t="shared" si="70"/>
        <v>7 to 8</v>
      </c>
      <c r="G1519" s="23">
        <f t="shared" si="71"/>
        <v>755</v>
      </c>
      <c r="H1519" t="s">
        <v>1082</v>
      </c>
      <c r="I1519" s="24">
        <v>2</v>
      </c>
      <c r="J1519" t="s">
        <v>1085</v>
      </c>
      <c r="Y1519" s="3" t="s">
        <v>257</v>
      </c>
      <c r="Z1519" s="3" t="str">
        <f t="shared" si="72"/>
        <v>Standard</v>
      </c>
      <c r="AA1519" s="5" t="e">
        <f>VLOOKUP(Y1519,#REF!,2,0)</f>
        <v>#REF!</v>
      </c>
    </row>
    <row r="1520" spans="1:27" x14ac:dyDescent="0.3">
      <c r="A1520" s="3">
        <v>22734</v>
      </c>
      <c r="B1520" s="3">
        <v>496</v>
      </c>
      <c r="C1520" s="3">
        <v>347</v>
      </c>
      <c r="D1520" s="29">
        <v>8.0031016782958847E-2</v>
      </c>
      <c r="E1520" s="27">
        <v>8.0895837568714661</v>
      </c>
      <c r="F1520" s="23" t="str">
        <f t="shared" si="70"/>
        <v>8 to 9</v>
      </c>
      <c r="G1520" s="23">
        <f t="shared" si="71"/>
        <v>809</v>
      </c>
      <c r="H1520" t="s">
        <v>1082</v>
      </c>
      <c r="I1520" s="24">
        <v>2</v>
      </c>
      <c r="J1520" t="s">
        <v>1085</v>
      </c>
      <c r="Y1520" s="3" t="s">
        <v>532</v>
      </c>
      <c r="Z1520" s="3" t="str">
        <f t="shared" si="72"/>
        <v>Standard</v>
      </c>
      <c r="AA1520" s="5" t="e">
        <f>VLOOKUP(Y1520,#REF!,2,0)</f>
        <v>#REF!</v>
      </c>
    </row>
    <row r="1521" spans="1:27" x14ac:dyDescent="0.3">
      <c r="A1521" s="3">
        <v>22735</v>
      </c>
      <c r="B1521" s="3">
        <v>496</v>
      </c>
      <c r="C1521" s="3">
        <v>103</v>
      </c>
      <c r="D1521" s="29">
        <v>-4.0738537691258209E-2</v>
      </c>
      <c r="E1521" s="27">
        <v>7.4281393922225307</v>
      </c>
      <c r="F1521" s="23" t="str">
        <f t="shared" si="70"/>
        <v>7 to 8</v>
      </c>
      <c r="G1521" s="23">
        <f t="shared" si="71"/>
        <v>743</v>
      </c>
      <c r="H1521" t="s">
        <v>1081</v>
      </c>
      <c r="I1521" s="24">
        <v>2</v>
      </c>
      <c r="J1521" t="s">
        <v>1066</v>
      </c>
      <c r="Y1521" s="3" t="s">
        <v>311</v>
      </c>
      <c r="Z1521" s="3" t="str">
        <f t="shared" si="72"/>
        <v>Standard</v>
      </c>
      <c r="AA1521" s="5" t="e">
        <f>VLOOKUP(Y1521,#REF!,2,0)</f>
        <v>#REF!</v>
      </c>
    </row>
    <row r="1522" spans="1:27" x14ac:dyDescent="0.3">
      <c r="A1522" s="3">
        <v>22736</v>
      </c>
      <c r="B1522" s="3">
        <v>496</v>
      </c>
      <c r="C1522" s="3">
        <v>170</v>
      </c>
      <c r="D1522" s="29">
        <v>1.4501007501590791E-2</v>
      </c>
      <c r="E1522" s="27">
        <v>7.7113688700421621</v>
      </c>
      <c r="F1522" s="23" t="str">
        <f t="shared" si="70"/>
        <v>7 to 8</v>
      </c>
      <c r="G1522" s="23">
        <f t="shared" si="71"/>
        <v>771</v>
      </c>
      <c r="H1522" t="s">
        <v>1082</v>
      </c>
      <c r="I1522" s="24">
        <v>2</v>
      </c>
      <c r="J1522" t="s">
        <v>1085</v>
      </c>
      <c r="Y1522" s="3" t="s">
        <v>131</v>
      </c>
      <c r="Z1522" s="3" t="str">
        <f t="shared" si="72"/>
        <v>Standard</v>
      </c>
      <c r="AA1522" s="5" t="e">
        <f>VLOOKUP(Y1522,#REF!,2,0)</f>
        <v>#REF!</v>
      </c>
    </row>
    <row r="1523" spans="1:27" x14ac:dyDescent="0.3">
      <c r="A1523" s="3">
        <v>22737</v>
      </c>
      <c r="B1523" s="3">
        <v>496</v>
      </c>
      <c r="C1523" s="3">
        <v>205</v>
      </c>
      <c r="D1523" s="29">
        <v>1.7039132419266224E-2</v>
      </c>
      <c r="E1523" s="27">
        <v>7.7859935355783145</v>
      </c>
      <c r="F1523" s="23" t="str">
        <f t="shared" si="70"/>
        <v>7 to 8</v>
      </c>
      <c r="G1523" s="23">
        <f t="shared" si="71"/>
        <v>779</v>
      </c>
      <c r="H1523" t="s">
        <v>1082</v>
      </c>
      <c r="I1523" s="24">
        <v>2</v>
      </c>
      <c r="J1523" t="s">
        <v>1085</v>
      </c>
      <c r="Y1523" s="3" t="s">
        <v>608</v>
      </c>
      <c r="Z1523" s="3" t="str">
        <f t="shared" si="72"/>
        <v>Standard</v>
      </c>
      <c r="AA1523" s="5" t="e">
        <f>VLOOKUP(Y1523,#REF!,2,0)</f>
        <v>#REF!</v>
      </c>
    </row>
    <row r="1524" spans="1:27" x14ac:dyDescent="0.3">
      <c r="A1524" s="3">
        <v>22738</v>
      </c>
      <c r="B1524" s="3">
        <v>494</v>
      </c>
      <c r="C1524" s="3">
        <v>218</v>
      </c>
      <c r="D1524" s="29">
        <v>2.2943305205776601E-2</v>
      </c>
      <c r="E1524" s="27">
        <v>7.8393223903771005</v>
      </c>
      <c r="F1524" s="23" t="str">
        <f t="shared" si="70"/>
        <v>7 to 8</v>
      </c>
      <c r="G1524" s="23">
        <f t="shared" si="71"/>
        <v>784</v>
      </c>
      <c r="H1524" t="s">
        <v>1082</v>
      </c>
      <c r="I1524" s="24">
        <v>2</v>
      </c>
      <c r="J1524" t="s">
        <v>1085</v>
      </c>
      <c r="Y1524" s="3" t="s">
        <v>660</v>
      </c>
      <c r="Z1524" s="3" t="str">
        <f t="shared" si="72"/>
        <v>Standard</v>
      </c>
      <c r="AA1524" s="5" t="e">
        <f>VLOOKUP(Y1524,#REF!,2,0)</f>
        <v>#REF!</v>
      </c>
    </row>
    <row r="1525" spans="1:27" x14ac:dyDescent="0.3">
      <c r="A1525" s="3">
        <v>22739</v>
      </c>
      <c r="B1525" s="3">
        <v>494</v>
      </c>
      <c r="C1525" s="3">
        <v>253</v>
      </c>
      <c r="D1525" s="29">
        <v>-3.7996462589305821E-3</v>
      </c>
      <c r="E1525" s="27">
        <v>7.8485934904154258</v>
      </c>
      <c r="F1525" s="23" t="str">
        <f t="shared" si="70"/>
        <v>7 to 8</v>
      </c>
      <c r="G1525" s="23">
        <f t="shared" si="71"/>
        <v>785</v>
      </c>
      <c r="H1525" t="s">
        <v>1082</v>
      </c>
      <c r="I1525" s="24">
        <v>2</v>
      </c>
      <c r="J1525" t="s">
        <v>1085</v>
      </c>
      <c r="Y1525" s="3" t="s">
        <v>745</v>
      </c>
      <c r="Z1525" s="3" t="str">
        <f t="shared" si="72"/>
        <v>Standard</v>
      </c>
      <c r="AA1525" s="5" t="e">
        <f>VLOOKUP(Y1525,#REF!,2,0)</f>
        <v>#REF!</v>
      </c>
    </row>
    <row r="1526" spans="1:27" x14ac:dyDescent="0.3">
      <c r="A1526" s="3">
        <v>22740</v>
      </c>
      <c r="B1526" s="3">
        <v>494</v>
      </c>
      <c r="C1526" s="3">
        <v>224</v>
      </c>
      <c r="D1526" s="29">
        <v>-5.0467240085512295E-2</v>
      </c>
      <c r="E1526" s="27">
        <v>7.7228240484038304</v>
      </c>
      <c r="F1526" s="23" t="str">
        <f t="shared" si="70"/>
        <v>7 to 8</v>
      </c>
      <c r="G1526" s="23">
        <f t="shared" si="71"/>
        <v>772</v>
      </c>
      <c r="H1526" t="s">
        <v>1082</v>
      </c>
      <c r="I1526" s="24">
        <v>2</v>
      </c>
      <c r="J1526" t="s">
        <v>1085</v>
      </c>
      <c r="Y1526" s="3" t="s">
        <v>734</v>
      </c>
      <c r="Z1526" s="3" t="str">
        <f t="shared" si="72"/>
        <v>Standard</v>
      </c>
      <c r="AA1526" s="5" t="e">
        <f>VLOOKUP(Y1526,#REF!,2,0)</f>
        <v>#REF!</v>
      </c>
    </row>
    <row r="1527" spans="1:27" x14ac:dyDescent="0.3">
      <c r="A1527" s="3">
        <v>22741</v>
      </c>
      <c r="B1527" s="3">
        <v>494</v>
      </c>
      <c r="C1527" s="3">
        <v>244</v>
      </c>
      <c r="D1527" s="29">
        <v>-3.5084069089922162E-2</v>
      </c>
      <c r="E1527" s="27">
        <v>7.7809255828153345</v>
      </c>
      <c r="F1527" s="23" t="str">
        <f t="shared" si="70"/>
        <v>7 to 8</v>
      </c>
      <c r="G1527" s="23">
        <f t="shared" si="71"/>
        <v>778</v>
      </c>
      <c r="H1527" t="s">
        <v>1082</v>
      </c>
      <c r="I1527" s="24">
        <v>2</v>
      </c>
      <c r="J1527" t="s">
        <v>1085</v>
      </c>
      <c r="Y1527" s="3" t="s">
        <v>783</v>
      </c>
      <c r="Z1527" s="3" t="str">
        <f t="shared" si="72"/>
        <v>Standard</v>
      </c>
      <c r="AA1527" s="5" t="e">
        <f>VLOOKUP(Y1527,#REF!,2,0)</f>
        <v>#REF!</v>
      </c>
    </row>
    <row r="1528" spans="1:27" x14ac:dyDescent="0.3">
      <c r="A1528" s="3">
        <v>22742</v>
      </c>
      <c r="B1528" s="3">
        <v>498</v>
      </c>
      <c r="C1528" s="3">
        <v>102</v>
      </c>
      <c r="D1528" s="29">
        <v>-5.3605874817407209E-2</v>
      </c>
      <c r="E1528" s="27">
        <v>7.3828758515006747</v>
      </c>
      <c r="F1528" s="23" t="str">
        <f t="shared" si="70"/>
        <v>7 to 8</v>
      </c>
      <c r="G1528" s="23">
        <f t="shared" si="71"/>
        <v>738</v>
      </c>
      <c r="H1528" t="s">
        <v>1081</v>
      </c>
      <c r="I1528" s="24">
        <v>2</v>
      </c>
      <c r="J1528" t="s">
        <v>1066</v>
      </c>
      <c r="Y1528" s="3" t="s">
        <v>732</v>
      </c>
      <c r="Z1528" s="3" t="str">
        <f t="shared" si="72"/>
        <v>Standard</v>
      </c>
      <c r="AA1528" s="5" t="e">
        <f>VLOOKUP(Y1528,#REF!,2,0)</f>
        <v>#REF!</v>
      </c>
    </row>
    <row r="1529" spans="1:27" x14ac:dyDescent="0.3">
      <c r="A1529" s="3">
        <v>22743</v>
      </c>
      <c r="B1529" s="3">
        <v>500</v>
      </c>
      <c r="C1529" s="3">
        <v>213</v>
      </c>
      <c r="D1529" s="29">
        <v>0.24778608328443621</v>
      </c>
      <c r="E1529" s="27">
        <v>8.120692726484835</v>
      </c>
      <c r="F1529" s="23" t="str">
        <f t="shared" si="70"/>
        <v>8 to 9</v>
      </c>
      <c r="G1529" s="23">
        <f t="shared" si="71"/>
        <v>812</v>
      </c>
      <c r="H1529" t="s">
        <v>1082</v>
      </c>
      <c r="I1529" s="24">
        <v>2</v>
      </c>
      <c r="J1529" t="s">
        <v>1085</v>
      </c>
      <c r="Y1529" s="3" t="s">
        <v>733</v>
      </c>
      <c r="Z1529" s="3" t="str">
        <f t="shared" si="72"/>
        <v>Standard</v>
      </c>
      <c r="AA1529" s="5" t="e">
        <f>VLOOKUP(Y1529,#REF!,2,0)</f>
        <v>#REF!</v>
      </c>
    </row>
    <row r="1530" spans="1:27" x14ac:dyDescent="0.3">
      <c r="A1530" s="3">
        <v>22744</v>
      </c>
      <c r="B1530" s="3">
        <v>498</v>
      </c>
      <c r="C1530" s="3">
        <v>184</v>
      </c>
      <c r="D1530" s="29">
        <v>5.7347774917706302E-3</v>
      </c>
      <c r="E1530" s="27">
        <v>7.7057829325796803</v>
      </c>
      <c r="F1530" s="23" t="str">
        <f t="shared" si="70"/>
        <v>7 to 8</v>
      </c>
      <c r="G1530" s="23">
        <f t="shared" si="71"/>
        <v>771</v>
      </c>
      <c r="H1530" t="s">
        <v>1082</v>
      </c>
      <c r="I1530" s="24">
        <v>2</v>
      </c>
      <c r="J1530" t="s">
        <v>1085</v>
      </c>
      <c r="Y1530" s="3" t="s">
        <v>782</v>
      </c>
      <c r="Z1530" s="3" t="str">
        <f t="shared" si="72"/>
        <v>Standard</v>
      </c>
      <c r="AA1530" s="5" t="e">
        <f>VLOOKUP(Y1530,#REF!,2,0)</f>
        <v>#REF!</v>
      </c>
    </row>
    <row r="1531" spans="1:27" x14ac:dyDescent="0.3">
      <c r="A1531" s="3">
        <v>22745</v>
      </c>
      <c r="B1531" s="3">
        <v>495</v>
      </c>
      <c r="C1531" s="3">
        <v>409</v>
      </c>
      <c r="D1531" s="29">
        <v>1.0295291448276145E-2</v>
      </c>
      <c r="E1531" s="27">
        <v>8.0438498535534979</v>
      </c>
      <c r="F1531" s="23" t="str">
        <f t="shared" si="70"/>
        <v>8 to 9</v>
      </c>
      <c r="G1531" s="23">
        <f t="shared" si="71"/>
        <v>804</v>
      </c>
      <c r="H1531" t="s">
        <v>1082</v>
      </c>
      <c r="I1531" s="24">
        <v>2</v>
      </c>
      <c r="J1531" t="s">
        <v>1085</v>
      </c>
      <c r="Y1531" s="3" t="s">
        <v>883</v>
      </c>
      <c r="Z1531" s="3" t="str">
        <f t="shared" si="72"/>
        <v>Standard</v>
      </c>
      <c r="AA1531" s="5" t="e">
        <f>VLOOKUP(Y1531,#REF!,2,0)</f>
        <v>#REF!</v>
      </c>
    </row>
    <row r="1532" spans="1:27" x14ac:dyDescent="0.3">
      <c r="A1532" s="3">
        <v>22746</v>
      </c>
      <c r="B1532" s="3">
        <v>494</v>
      </c>
      <c r="C1532" s="3">
        <v>318</v>
      </c>
      <c r="D1532" s="29">
        <v>-3.2024622938827282E-2</v>
      </c>
      <c r="E1532" s="27">
        <v>7.8856722785553526</v>
      </c>
      <c r="F1532" s="23" t="str">
        <f t="shared" si="70"/>
        <v>7 to 8</v>
      </c>
      <c r="G1532" s="23">
        <f t="shared" si="71"/>
        <v>789</v>
      </c>
      <c r="H1532" t="s">
        <v>1082</v>
      </c>
      <c r="I1532" s="24">
        <v>2</v>
      </c>
      <c r="J1532" t="s">
        <v>1085</v>
      </c>
      <c r="Y1532" s="3" t="s">
        <v>623</v>
      </c>
      <c r="Z1532" s="3" t="str">
        <f t="shared" si="72"/>
        <v>Standard</v>
      </c>
      <c r="AA1532" s="5" t="e">
        <f>VLOOKUP(Y1532,#REF!,2,0)</f>
        <v>#REF!</v>
      </c>
    </row>
    <row r="1533" spans="1:27" x14ac:dyDescent="0.3">
      <c r="A1533" s="3">
        <v>22747</v>
      </c>
      <c r="B1533" s="3">
        <v>498</v>
      </c>
      <c r="C1533" s="3">
        <v>224</v>
      </c>
      <c r="D1533" s="29">
        <v>-4.8056922021282797E-2</v>
      </c>
      <c r="E1533" s="27">
        <v>7.6868423259813152</v>
      </c>
      <c r="F1533" s="23" t="str">
        <f t="shared" si="70"/>
        <v>7 to 8</v>
      </c>
      <c r="G1533" s="23">
        <f t="shared" si="71"/>
        <v>769</v>
      </c>
      <c r="H1533" t="s">
        <v>1082</v>
      </c>
      <c r="I1533" s="24">
        <v>2</v>
      </c>
      <c r="J1533" t="s">
        <v>1085</v>
      </c>
      <c r="Y1533" s="3" t="s">
        <v>586</v>
      </c>
      <c r="Z1533" s="3" t="str">
        <f t="shared" si="72"/>
        <v>Standard</v>
      </c>
      <c r="AA1533" s="5" t="e">
        <f>VLOOKUP(Y1533,#REF!,2,0)</f>
        <v>#REF!</v>
      </c>
    </row>
    <row r="1534" spans="1:27" x14ac:dyDescent="0.3">
      <c r="A1534" s="3">
        <v>22748</v>
      </c>
      <c r="B1534" s="3">
        <v>494</v>
      </c>
      <c r="C1534" s="3">
        <v>414</v>
      </c>
      <c r="D1534" s="29">
        <v>-3.882817120287865E-3</v>
      </c>
      <c r="E1534" s="27">
        <v>8.0335884066209733</v>
      </c>
      <c r="F1534" s="23" t="str">
        <f t="shared" si="70"/>
        <v>8 to 9</v>
      </c>
      <c r="G1534" s="23">
        <f t="shared" si="71"/>
        <v>803</v>
      </c>
      <c r="H1534" t="s">
        <v>1082</v>
      </c>
      <c r="I1534" s="24">
        <v>2</v>
      </c>
      <c r="J1534" t="s">
        <v>1085</v>
      </c>
      <c r="Y1534" s="3" t="s">
        <v>587</v>
      </c>
      <c r="Z1534" s="3" t="str">
        <f t="shared" si="72"/>
        <v>Standard</v>
      </c>
      <c r="AA1534" s="5" t="e">
        <f>VLOOKUP(Y1534,#REF!,2,0)</f>
        <v>#REF!</v>
      </c>
    </row>
    <row r="1535" spans="1:27" x14ac:dyDescent="0.3">
      <c r="A1535" s="3">
        <v>22749</v>
      </c>
      <c r="B1535" s="3">
        <v>497</v>
      </c>
      <c r="C1535" s="3">
        <v>439</v>
      </c>
      <c r="D1535" s="29">
        <v>0.18134904404360205</v>
      </c>
      <c r="E1535" s="27">
        <v>8.3260026924168891</v>
      </c>
      <c r="F1535" s="23" t="str">
        <f t="shared" si="70"/>
        <v>8 to 9</v>
      </c>
      <c r="G1535" s="23">
        <f t="shared" si="71"/>
        <v>833</v>
      </c>
      <c r="H1535" t="s">
        <v>1082</v>
      </c>
      <c r="I1535" s="24">
        <v>2</v>
      </c>
      <c r="J1535" t="s">
        <v>1085</v>
      </c>
      <c r="Y1535" s="3" t="s">
        <v>708</v>
      </c>
      <c r="Z1535" s="3" t="str">
        <f t="shared" si="72"/>
        <v>Standard</v>
      </c>
      <c r="AA1535" s="5" t="e">
        <f>VLOOKUP(Y1535,#REF!,2,0)</f>
        <v>#REF!</v>
      </c>
    </row>
    <row r="1536" spans="1:27" x14ac:dyDescent="0.3">
      <c r="A1536" s="3">
        <v>22750</v>
      </c>
      <c r="B1536" s="3">
        <v>497</v>
      </c>
      <c r="C1536" s="3">
        <v>384</v>
      </c>
      <c r="D1536" s="29">
        <v>0.25212768412042291</v>
      </c>
      <c r="E1536" s="27">
        <v>8.3781477614794877</v>
      </c>
      <c r="F1536" s="23" t="str">
        <f t="shared" si="70"/>
        <v>8 to 9</v>
      </c>
      <c r="G1536" s="23">
        <f t="shared" si="71"/>
        <v>838</v>
      </c>
      <c r="H1536" t="s">
        <v>1082</v>
      </c>
      <c r="I1536" s="24">
        <v>2</v>
      </c>
      <c r="J1536" t="s">
        <v>1085</v>
      </c>
      <c r="Y1536" s="3" t="s">
        <v>604</v>
      </c>
      <c r="Z1536" s="3" t="str">
        <f t="shared" si="72"/>
        <v>Standard</v>
      </c>
      <c r="AA1536" s="5" t="e">
        <f>VLOOKUP(Y1536,#REF!,2,0)</f>
        <v>#REF!</v>
      </c>
    </row>
    <row r="1537" spans="1:27" x14ac:dyDescent="0.3">
      <c r="A1537" s="3">
        <v>22751</v>
      </c>
      <c r="B1537" s="3">
        <v>494</v>
      </c>
      <c r="C1537" s="3">
        <v>265</v>
      </c>
      <c r="D1537" s="29">
        <v>0.37762831476068531</v>
      </c>
      <c r="E1537" s="27">
        <v>8.4370277044200908</v>
      </c>
      <c r="F1537" s="23" t="str">
        <f t="shared" si="70"/>
        <v>8 to 9</v>
      </c>
      <c r="G1537" s="23">
        <f t="shared" si="71"/>
        <v>844</v>
      </c>
      <c r="H1537" t="s">
        <v>1082</v>
      </c>
      <c r="I1537" s="24">
        <v>2</v>
      </c>
      <c r="J1537" t="s">
        <v>1085</v>
      </c>
      <c r="Y1537" s="3" t="s">
        <v>548</v>
      </c>
      <c r="Z1537" s="3" t="str">
        <f t="shared" si="72"/>
        <v>Standard</v>
      </c>
      <c r="AA1537" s="5" t="e">
        <f>VLOOKUP(Y1537,#REF!,2,0)</f>
        <v>#REF!</v>
      </c>
    </row>
    <row r="1538" spans="1:27" x14ac:dyDescent="0.3">
      <c r="A1538" s="3">
        <v>22752</v>
      </c>
      <c r="B1538" s="3">
        <v>494</v>
      </c>
      <c r="C1538" s="3">
        <v>382</v>
      </c>
      <c r="D1538" s="29">
        <v>0.39119849777638804</v>
      </c>
      <c r="E1538" s="27">
        <v>8.5917668770756634</v>
      </c>
      <c r="F1538" s="23" t="str">
        <f t="shared" ref="F1538:F1601" si="73">IF(AND(E1538&gt;1,E1538&lt;2),"1 to 2",IF(AND(E1538&gt;2,E1538&lt;3),"2 to 3",IF(AND(E1538&gt;3,E1538&lt;4),"3 to 4",IF(AND(E1538&gt;4,E1538&lt;5),"4 to 5",IF(AND(E1538&gt;5,E1538&lt;6),"5 to 6",IF(AND(E1538&gt;6,E1538&lt;7),"6 to 7",IF(AND(E1538&gt;7,E1538&lt;8),"7 to 8",IF(AND(E1538&gt;8,E1538&lt;9),"8 to 9",IF(AND(E1538&gt;9,E1538&lt;10),"9 to 10","N/A")))))))))</f>
        <v>8 to 9</v>
      </c>
      <c r="G1538" s="23">
        <f t="shared" ref="G1538:G1601" si="74">ROUND(E1538*100,0)</f>
        <v>859</v>
      </c>
      <c r="H1538" t="s">
        <v>1080</v>
      </c>
      <c r="I1538" s="24">
        <v>2</v>
      </c>
      <c r="J1538" t="s">
        <v>1084</v>
      </c>
      <c r="Y1538" s="3" t="s">
        <v>342</v>
      </c>
      <c r="Z1538" s="3" t="str">
        <f t="shared" ref="Z1538:Z1601" si="75">VLOOKUP(Y1538,A:J,10,0)</f>
        <v>Standard</v>
      </c>
      <c r="AA1538" s="5" t="e">
        <f>VLOOKUP(Y1538,#REF!,2,0)</f>
        <v>#REF!</v>
      </c>
    </row>
    <row r="1539" spans="1:27" x14ac:dyDescent="0.3">
      <c r="A1539" s="3">
        <v>22753</v>
      </c>
      <c r="B1539" s="3">
        <v>497</v>
      </c>
      <c r="C1539" s="3">
        <v>211</v>
      </c>
      <c r="D1539" s="29">
        <v>1.1374326075467367E-2</v>
      </c>
      <c r="E1539" s="27">
        <v>7.7769842339408974</v>
      </c>
      <c r="F1539" s="23" t="str">
        <f t="shared" si="73"/>
        <v>7 to 8</v>
      </c>
      <c r="G1539" s="23">
        <f t="shared" si="74"/>
        <v>778</v>
      </c>
      <c r="H1539" t="s">
        <v>1082</v>
      </c>
      <c r="I1539" s="24">
        <v>2</v>
      </c>
      <c r="J1539" t="s">
        <v>1085</v>
      </c>
      <c r="Y1539" s="3" t="s">
        <v>549</v>
      </c>
      <c r="Z1539" s="3" t="str">
        <f t="shared" si="75"/>
        <v>Standard</v>
      </c>
      <c r="AA1539" s="5" t="e">
        <f>VLOOKUP(Y1539,#REF!,2,0)</f>
        <v>#REF!</v>
      </c>
    </row>
    <row r="1540" spans="1:27" x14ac:dyDescent="0.3">
      <c r="A1540" s="3">
        <v>22754</v>
      </c>
      <c r="B1540" s="3">
        <v>496</v>
      </c>
      <c r="C1540" s="3">
        <v>267</v>
      </c>
      <c r="D1540" s="29">
        <v>-1.8700745725854409E-2</v>
      </c>
      <c r="E1540" s="27">
        <v>7.8228142204231821</v>
      </c>
      <c r="F1540" s="23" t="str">
        <f t="shared" si="73"/>
        <v>7 to 8</v>
      </c>
      <c r="G1540" s="23">
        <f t="shared" si="74"/>
        <v>782</v>
      </c>
      <c r="H1540" t="s">
        <v>1082</v>
      </c>
      <c r="I1540" s="24">
        <v>2</v>
      </c>
      <c r="J1540" t="s">
        <v>1085</v>
      </c>
      <c r="Y1540" s="3" t="s">
        <v>132</v>
      </c>
      <c r="Z1540" s="3" t="str">
        <f t="shared" si="75"/>
        <v>Standard</v>
      </c>
      <c r="AA1540" s="5" t="e">
        <f>VLOOKUP(Y1540,#REF!,2,0)</f>
        <v>#REF!</v>
      </c>
    </row>
    <row r="1541" spans="1:27" x14ac:dyDescent="0.3">
      <c r="A1541" s="3">
        <v>22755</v>
      </c>
      <c r="B1541" s="3">
        <v>494</v>
      </c>
      <c r="C1541" s="3">
        <v>264</v>
      </c>
      <c r="D1541" s="29">
        <v>-5.7061125650363191E-3</v>
      </c>
      <c r="E1541" s="27">
        <v>7.861238851242117</v>
      </c>
      <c r="F1541" s="23" t="str">
        <f t="shared" si="73"/>
        <v>7 to 8</v>
      </c>
      <c r="G1541" s="23">
        <f t="shared" si="74"/>
        <v>786</v>
      </c>
      <c r="H1541" t="s">
        <v>1082</v>
      </c>
      <c r="I1541" s="24">
        <v>2</v>
      </c>
      <c r="J1541" t="s">
        <v>1085</v>
      </c>
      <c r="Y1541" s="3" t="s">
        <v>133</v>
      </c>
      <c r="Z1541" s="3" t="str">
        <f t="shared" si="75"/>
        <v>Standard</v>
      </c>
      <c r="AA1541" s="5" t="e">
        <f>VLOOKUP(Y1541,#REF!,2,0)</f>
        <v>#REF!</v>
      </c>
    </row>
    <row r="1542" spans="1:27" x14ac:dyDescent="0.3">
      <c r="A1542" s="3">
        <v>22756</v>
      </c>
      <c r="B1542" s="3">
        <v>494</v>
      </c>
      <c r="C1542" s="3">
        <v>125</v>
      </c>
      <c r="D1542" s="29">
        <v>-1.2319664452265693E-2</v>
      </c>
      <c r="E1542" s="27">
        <v>7.5693296066171341</v>
      </c>
      <c r="F1542" s="23" t="str">
        <f t="shared" si="73"/>
        <v>7 to 8</v>
      </c>
      <c r="G1542" s="23">
        <f t="shared" si="74"/>
        <v>757</v>
      </c>
      <c r="H1542" t="s">
        <v>1082</v>
      </c>
      <c r="I1542" s="24">
        <v>2</v>
      </c>
      <c r="J1542" t="s">
        <v>1085</v>
      </c>
      <c r="Y1542" s="3" t="s">
        <v>473</v>
      </c>
      <c r="Z1542" s="3" t="str">
        <f t="shared" si="75"/>
        <v>Standard</v>
      </c>
      <c r="AA1542" s="5" t="e">
        <f>VLOOKUP(Y1542,#REF!,2,0)</f>
        <v>#REF!</v>
      </c>
    </row>
    <row r="1543" spans="1:27" x14ac:dyDescent="0.3">
      <c r="A1543" s="3">
        <v>22757</v>
      </c>
      <c r="B1543" s="3">
        <v>494</v>
      </c>
      <c r="C1543" s="3">
        <v>156</v>
      </c>
      <c r="D1543" s="29">
        <v>-1.5412315368033289E-2</v>
      </c>
      <c r="E1543" s="27">
        <v>7.6469071434364899</v>
      </c>
      <c r="F1543" s="23" t="str">
        <f t="shared" si="73"/>
        <v>7 to 8</v>
      </c>
      <c r="G1543" s="23">
        <f t="shared" si="74"/>
        <v>765</v>
      </c>
      <c r="H1543" t="s">
        <v>1082</v>
      </c>
      <c r="I1543" s="24">
        <v>2</v>
      </c>
      <c r="J1543" t="s">
        <v>1085</v>
      </c>
      <c r="Y1543" s="3" t="s">
        <v>474</v>
      </c>
      <c r="Z1543" s="3" t="str">
        <f t="shared" si="75"/>
        <v>Standard</v>
      </c>
      <c r="AA1543" s="5" t="e">
        <f>VLOOKUP(Y1543,#REF!,2,0)</f>
        <v>#REF!</v>
      </c>
    </row>
    <row r="1544" spans="1:27" x14ac:dyDescent="0.3">
      <c r="A1544" s="3">
        <v>22758</v>
      </c>
      <c r="B1544" s="3">
        <v>494</v>
      </c>
      <c r="C1544" s="3">
        <v>179</v>
      </c>
      <c r="D1544" s="29">
        <v>-1.2593072917902326E-2</v>
      </c>
      <c r="E1544" s="27">
        <v>7.7033602293216443</v>
      </c>
      <c r="F1544" s="23" t="str">
        <f t="shared" si="73"/>
        <v>7 to 8</v>
      </c>
      <c r="G1544" s="23">
        <f t="shared" si="74"/>
        <v>770</v>
      </c>
      <c r="H1544" t="s">
        <v>1082</v>
      </c>
      <c r="I1544" s="24">
        <v>2</v>
      </c>
      <c r="J1544" t="s">
        <v>1085</v>
      </c>
      <c r="Y1544" s="3" t="s">
        <v>475</v>
      </c>
      <c r="Z1544" s="3" t="str">
        <f t="shared" si="75"/>
        <v>Standard</v>
      </c>
      <c r="AA1544" s="5" t="e">
        <f>VLOOKUP(Y1544,#REF!,2,0)</f>
        <v>#REF!</v>
      </c>
    </row>
    <row r="1545" spans="1:27" x14ac:dyDescent="0.3">
      <c r="A1545" s="3">
        <v>22759</v>
      </c>
      <c r="B1545" s="3">
        <v>494</v>
      </c>
      <c r="C1545" s="3">
        <v>459</v>
      </c>
      <c r="D1545" s="29">
        <v>-1.5650055767404858E-2</v>
      </c>
      <c r="E1545" s="27">
        <v>8.0518826432152011</v>
      </c>
      <c r="F1545" s="23" t="str">
        <f t="shared" si="73"/>
        <v>8 to 9</v>
      </c>
      <c r="G1545" s="23">
        <f t="shared" si="74"/>
        <v>805</v>
      </c>
      <c r="H1545" t="s">
        <v>1082</v>
      </c>
      <c r="I1545" s="24">
        <v>2</v>
      </c>
      <c r="J1545" t="s">
        <v>1085</v>
      </c>
      <c r="Y1545" s="3" t="s">
        <v>41</v>
      </c>
      <c r="Z1545" s="3" t="str">
        <f t="shared" si="75"/>
        <v>Standard</v>
      </c>
      <c r="AA1545" s="5" t="e">
        <f>VLOOKUP(Y1545,#REF!,2,0)</f>
        <v>#REF!</v>
      </c>
    </row>
    <row r="1546" spans="1:27" x14ac:dyDescent="0.3">
      <c r="A1546" s="3">
        <v>22760</v>
      </c>
      <c r="B1546" s="3">
        <v>494</v>
      </c>
      <c r="C1546" s="3">
        <v>106</v>
      </c>
      <c r="D1546" s="29">
        <v>0.33180665547761157</v>
      </c>
      <c r="E1546" s="27">
        <v>8.0340153462688075</v>
      </c>
      <c r="F1546" s="23" t="str">
        <f t="shared" si="73"/>
        <v>8 to 9</v>
      </c>
      <c r="G1546" s="23">
        <f t="shared" si="74"/>
        <v>803</v>
      </c>
      <c r="H1546" t="s">
        <v>1082</v>
      </c>
      <c r="I1546" s="24">
        <v>2</v>
      </c>
      <c r="J1546" t="s">
        <v>1085</v>
      </c>
      <c r="Y1546" s="3" t="s">
        <v>436</v>
      </c>
      <c r="Z1546" s="3" t="str">
        <f t="shared" si="75"/>
        <v>Standard</v>
      </c>
      <c r="AA1546" s="5" t="e">
        <f>VLOOKUP(Y1546,#REF!,2,0)</f>
        <v>#REF!</v>
      </c>
    </row>
    <row r="1547" spans="1:27" x14ac:dyDescent="0.3">
      <c r="A1547" s="3">
        <v>22761</v>
      </c>
      <c r="B1547" s="3">
        <v>508</v>
      </c>
      <c r="C1547" s="3">
        <v>33</v>
      </c>
      <c r="D1547" s="29">
        <v>0.35323529461855196</v>
      </c>
      <c r="E1547" s="27">
        <v>7.4910746107235022</v>
      </c>
      <c r="F1547" s="23" t="str">
        <f t="shared" si="73"/>
        <v>7 to 8</v>
      </c>
      <c r="G1547" s="23">
        <f t="shared" si="74"/>
        <v>749</v>
      </c>
      <c r="H1547" t="s">
        <v>1081</v>
      </c>
      <c r="I1547" s="24">
        <v>1</v>
      </c>
      <c r="J1547" t="s">
        <v>1066</v>
      </c>
      <c r="Y1547" s="3" t="s">
        <v>437</v>
      </c>
      <c r="Z1547" s="3" t="str">
        <f t="shared" si="75"/>
        <v>Standard</v>
      </c>
      <c r="AA1547" s="5" t="e">
        <f>VLOOKUP(Y1547,#REF!,2,0)</f>
        <v>#REF!</v>
      </c>
    </row>
    <row r="1548" spans="1:27" x14ac:dyDescent="0.3">
      <c r="A1548" s="3">
        <v>22762</v>
      </c>
      <c r="B1548" s="3">
        <v>500</v>
      </c>
      <c r="C1548" s="3">
        <v>144</v>
      </c>
      <c r="D1548" s="29">
        <v>0.24234012976175973</v>
      </c>
      <c r="E1548" s="27">
        <v>7.9661996515909284</v>
      </c>
      <c r="F1548" s="23" t="str">
        <f t="shared" si="73"/>
        <v>7 to 8</v>
      </c>
      <c r="G1548" s="23">
        <f t="shared" si="74"/>
        <v>797</v>
      </c>
      <c r="H1548" t="s">
        <v>1082</v>
      </c>
      <c r="I1548" s="24">
        <v>2</v>
      </c>
      <c r="J1548" t="s">
        <v>1085</v>
      </c>
      <c r="Y1548" s="3" t="s">
        <v>668</v>
      </c>
      <c r="Z1548" s="3" t="str">
        <f t="shared" si="75"/>
        <v>Standard</v>
      </c>
      <c r="AA1548" s="5" t="e">
        <f>VLOOKUP(Y1548,#REF!,2,0)</f>
        <v>#REF!</v>
      </c>
    </row>
    <row r="1549" spans="1:27" x14ac:dyDescent="0.3">
      <c r="A1549" s="3">
        <v>22763</v>
      </c>
      <c r="B1549" s="3">
        <v>500</v>
      </c>
      <c r="C1549" s="3">
        <v>122</v>
      </c>
      <c r="D1549" s="29">
        <v>0.27243244824369167</v>
      </c>
      <c r="E1549" s="27">
        <v>7.9463070151430628</v>
      </c>
      <c r="F1549" s="23" t="str">
        <f t="shared" si="73"/>
        <v>7 to 8</v>
      </c>
      <c r="G1549" s="23">
        <f t="shared" si="74"/>
        <v>795</v>
      </c>
      <c r="H1549" t="s">
        <v>1082</v>
      </c>
      <c r="I1549" s="24">
        <v>2</v>
      </c>
      <c r="J1549" t="s">
        <v>1085</v>
      </c>
      <c r="Y1549" s="3" t="s">
        <v>669</v>
      </c>
      <c r="Z1549" s="3" t="str">
        <f t="shared" si="75"/>
        <v>Standard</v>
      </c>
      <c r="AA1549" s="5" t="e">
        <f>VLOOKUP(Y1549,#REF!,2,0)</f>
        <v>#REF!</v>
      </c>
    </row>
    <row r="1550" spans="1:27" x14ac:dyDescent="0.3">
      <c r="A1550" s="3">
        <v>22764</v>
      </c>
      <c r="B1550" s="3">
        <v>717</v>
      </c>
      <c r="C1550" s="3">
        <v>6</v>
      </c>
      <c r="D1550" s="29">
        <v>-0.18524673647013534</v>
      </c>
      <c r="E1550" s="27">
        <v>4.3518223748671057</v>
      </c>
      <c r="F1550" s="23" t="str">
        <f t="shared" si="73"/>
        <v>4 to 5</v>
      </c>
      <c r="G1550" s="23">
        <f t="shared" si="74"/>
        <v>435</v>
      </c>
      <c r="H1550" t="s">
        <v>1083</v>
      </c>
      <c r="I1550" s="24">
        <v>0</v>
      </c>
      <c r="J1550" t="s">
        <v>1067</v>
      </c>
      <c r="Y1550" s="3" t="s">
        <v>702</v>
      </c>
      <c r="Z1550" s="3" t="str">
        <f t="shared" si="75"/>
        <v>Standard</v>
      </c>
      <c r="AA1550" s="5" t="e">
        <f>VLOOKUP(Y1550,#REF!,2,0)</f>
        <v>#REF!</v>
      </c>
    </row>
    <row r="1551" spans="1:27" x14ac:dyDescent="0.3">
      <c r="A1551" s="3">
        <v>22765</v>
      </c>
      <c r="B1551" s="3">
        <v>508</v>
      </c>
      <c r="C1551" s="3">
        <v>1</v>
      </c>
      <c r="D1551" s="29">
        <v>9.0359210171696389E-2</v>
      </c>
      <c r="E1551" s="27">
        <v>6.0421512744400072</v>
      </c>
      <c r="F1551" s="23" t="str">
        <f t="shared" si="73"/>
        <v>6 to 7</v>
      </c>
      <c r="G1551" s="23">
        <f t="shared" si="74"/>
        <v>604</v>
      </c>
      <c r="H1551" t="s">
        <v>1081</v>
      </c>
      <c r="I1551" s="24">
        <v>1</v>
      </c>
      <c r="J1551" t="s">
        <v>1066</v>
      </c>
      <c r="Y1551" s="3" t="s">
        <v>598</v>
      </c>
      <c r="Z1551" s="3" t="str">
        <f t="shared" si="75"/>
        <v>Standard</v>
      </c>
      <c r="AA1551" s="5" t="e">
        <f>VLOOKUP(Y1551,#REF!,2,0)</f>
        <v>#REF!</v>
      </c>
    </row>
    <row r="1552" spans="1:27" x14ac:dyDescent="0.3">
      <c r="A1552" s="3">
        <v>22766</v>
      </c>
      <c r="B1552" s="3">
        <v>494</v>
      </c>
      <c r="C1552" s="3">
        <v>586</v>
      </c>
      <c r="D1552" s="29">
        <v>4.5890361584648098E-2</v>
      </c>
      <c r="E1552" s="27">
        <v>8.2502166260804657</v>
      </c>
      <c r="F1552" s="23" t="str">
        <f t="shared" si="73"/>
        <v>8 to 9</v>
      </c>
      <c r="G1552" s="23">
        <f t="shared" si="74"/>
        <v>825</v>
      </c>
      <c r="H1552" t="s">
        <v>1082</v>
      </c>
      <c r="I1552" s="24">
        <v>2</v>
      </c>
      <c r="J1552" t="s">
        <v>1085</v>
      </c>
      <c r="Y1552" s="3" t="s">
        <v>599</v>
      </c>
      <c r="Z1552" s="3" t="str">
        <f t="shared" si="75"/>
        <v>Standard</v>
      </c>
      <c r="AA1552" s="5" t="e">
        <f>VLOOKUP(Y1552,#REF!,2,0)</f>
        <v>#REF!</v>
      </c>
    </row>
    <row r="1553" spans="1:27" x14ac:dyDescent="0.3">
      <c r="A1553" s="3">
        <v>22767</v>
      </c>
      <c r="B1553" s="3">
        <v>501</v>
      </c>
      <c r="C1553" s="3">
        <v>260</v>
      </c>
      <c r="D1553" s="29">
        <v>0.16244910644904964</v>
      </c>
      <c r="E1553" s="27">
        <v>8.0608555831433328</v>
      </c>
      <c r="F1553" s="23" t="str">
        <f t="shared" si="73"/>
        <v>8 to 9</v>
      </c>
      <c r="G1553" s="23">
        <f t="shared" si="74"/>
        <v>806</v>
      </c>
      <c r="H1553" t="s">
        <v>1082</v>
      </c>
      <c r="I1553" s="24">
        <v>2</v>
      </c>
      <c r="J1553" t="s">
        <v>1085</v>
      </c>
      <c r="Y1553" s="3" t="s">
        <v>476</v>
      </c>
      <c r="Z1553" s="3" t="str">
        <f t="shared" si="75"/>
        <v>Standard</v>
      </c>
      <c r="AA1553" s="5" t="e">
        <f>VLOOKUP(Y1553,#REF!,2,0)</f>
        <v>#REF!</v>
      </c>
    </row>
    <row r="1554" spans="1:27" x14ac:dyDescent="0.3">
      <c r="A1554" s="3">
        <v>22768</v>
      </c>
      <c r="B1554" s="3">
        <v>496</v>
      </c>
      <c r="C1554" s="3">
        <v>284</v>
      </c>
      <c r="D1554" s="29">
        <v>0.36156974294320038</v>
      </c>
      <c r="E1554" s="27">
        <v>8.4223365143075313</v>
      </c>
      <c r="F1554" s="23" t="str">
        <f t="shared" si="73"/>
        <v>8 to 9</v>
      </c>
      <c r="G1554" s="23">
        <f t="shared" si="74"/>
        <v>842</v>
      </c>
      <c r="H1554" t="s">
        <v>1082</v>
      </c>
      <c r="I1554" s="24">
        <v>2</v>
      </c>
      <c r="J1554" t="s">
        <v>1085</v>
      </c>
      <c r="Y1554" s="3" t="s">
        <v>600</v>
      </c>
      <c r="Z1554" s="3" t="str">
        <f t="shared" si="75"/>
        <v>Standard</v>
      </c>
      <c r="AA1554" s="5" t="e">
        <f>VLOOKUP(Y1554,#REF!,2,0)</f>
        <v>#REF!</v>
      </c>
    </row>
    <row r="1555" spans="1:27" x14ac:dyDescent="0.3">
      <c r="A1555" s="3">
        <v>22769</v>
      </c>
      <c r="B1555" s="3">
        <v>500</v>
      </c>
      <c r="C1555" s="3">
        <v>7</v>
      </c>
      <c r="D1555" s="29">
        <v>0.27478783262851708</v>
      </c>
      <c r="E1555" s="27">
        <v>6.9190152953045336</v>
      </c>
      <c r="F1555" s="23" t="str">
        <f t="shared" si="73"/>
        <v>6 to 7</v>
      </c>
      <c r="G1555" s="23">
        <f t="shared" si="74"/>
        <v>692</v>
      </c>
      <c r="H1555" t="s">
        <v>1081</v>
      </c>
      <c r="I1555" s="24">
        <v>1</v>
      </c>
      <c r="J1555" t="s">
        <v>1066</v>
      </c>
      <c r="Y1555" s="3" t="s">
        <v>134</v>
      </c>
      <c r="Z1555" s="3" t="str">
        <f t="shared" si="75"/>
        <v>Standard</v>
      </c>
      <c r="AA1555" s="5" t="e">
        <f>VLOOKUP(Y1555,#REF!,2,0)</f>
        <v>#REF!</v>
      </c>
    </row>
    <row r="1556" spans="1:27" x14ac:dyDescent="0.3">
      <c r="A1556" s="3">
        <v>22770</v>
      </c>
      <c r="B1556" s="3">
        <v>500</v>
      </c>
      <c r="C1556" s="3">
        <v>75</v>
      </c>
      <c r="D1556" s="29">
        <v>0.16316122047166989</v>
      </c>
      <c r="E1556" s="27">
        <v>7.6065759805073547</v>
      </c>
      <c r="F1556" s="23" t="str">
        <f t="shared" si="73"/>
        <v>7 to 8</v>
      </c>
      <c r="G1556" s="23">
        <f t="shared" si="74"/>
        <v>761</v>
      </c>
      <c r="H1556" t="s">
        <v>1082</v>
      </c>
      <c r="I1556" s="24">
        <v>2</v>
      </c>
      <c r="J1556" t="s">
        <v>1085</v>
      </c>
      <c r="Y1556" s="3" t="s">
        <v>218</v>
      </c>
      <c r="Z1556" s="3" t="str">
        <f t="shared" si="75"/>
        <v>Standard</v>
      </c>
      <c r="AA1556" s="5" t="e">
        <f>VLOOKUP(Y1556,#REF!,2,0)</f>
        <v>#REF!</v>
      </c>
    </row>
    <row r="1557" spans="1:27" x14ac:dyDescent="0.3">
      <c r="A1557" s="3">
        <v>22771</v>
      </c>
      <c r="B1557" s="3">
        <v>494</v>
      </c>
      <c r="C1557" s="3">
        <v>529</v>
      </c>
      <c r="D1557" s="29">
        <v>-1.0489172020516414E-4</v>
      </c>
      <c r="E1557" s="27">
        <v>8.1324712572308666</v>
      </c>
      <c r="F1557" s="23" t="str">
        <f t="shared" si="73"/>
        <v>8 to 9</v>
      </c>
      <c r="G1557" s="23">
        <f t="shared" si="74"/>
        <v>813</v>
      </c>
      <c r="H1557" t="s">
        <v>1082</v>
      </c>
      <c r="I1557" s="24">
        <v>2</v>
      </c>
      <c r="J1557" t="s">
        <v>1085</v>
      </c>
      <c r="Y1557" s="3" t="s">
        <v>551</v>
      </c>
      <c r="Z1557" s="3" t="str">
        <f t="shared" si="75"/>
        <v>Standard</v>
      </c>
      <c r="AA1557" s="5" t="e">
        <f>VLOOKUP(Y1557,#REF!,2,0)</f>
        <v>#REF!</v>
      </c>
    </row>
    <row r="1558" spans="1:27" x14ac:dyDescent="0.3">
      <c r="A1558" s="3">
        <v>22772</v>
      </c>
      <c r="B1558" s="3">
        <v>494</v>
      </c>
      <c r="C1558" s="3">
        <v>293</v>
      </c>
      <c r="D1558" s="29">
        <v>1.7506093082210926E-2</v>
      </c>
      <c r="E1558" s="27">
        <v>7.9409966201364215</v>
      </c>
      <c r="F1558" s="23" t="str">
        <f t="shared" si="73"/>
        <v>7 to 8</v>
      </c>
      <c r="G1558" s="23">
        <f t="shared" si="74"/>
        <v>794</v>
      </c>
      <c r="H1558" t="s">
        <v>1082</v>
      </c>
      <c r="I1558" s="24">
        <v>2</v>
      </c>
      <c r="J1558" t="s">
        <v>1085</v>
      </c>
      <c r="Y1558" s="3" t="s">
        <v>366</v>
      </c>
      <c r="Z1558" s="3" t="str">
        <f t="shared" si="75"/>
        <v>Standard</v>
      </c>
      <c r="AA1558" s="5" t="e">
        <f>VLOOKUP(Y1558,#REF!,2,0)</f>
        <v>#REF!</v>
      </c>
    </row>
    <row r="1559" spans="1:27" x14ac:dyDescent="0.3">
      <c r="A1559" s="3">
        <v>22773</v>
      </c>
      <c r="B1559" s="3">
        <v>494</v>
      </c>
      <c r="C1559" s="3">
        <v>235</v>
      </c>
      <c r="D1559" s="29">
        <v>-6.2725739605022099E-3</v>
      </c>
      <c r="E1559" s="27">
        <v>7.8165404155308185</v>
      </c>
      <c r="F1559" s="23" t="str">
        <f t="shared" si="73"/>
        <v>7 to 8</v>
      </c>
      <c r="G1559" s="23">
        <f t="shared" si="74"/>
        <v>782</v>
      </c>
      <c r="H1559" t="s">
        <v>1082</v>
      </c>
      <c r="I1559" s="24">
        <v>2</v>
      </c>
      <c r="J1559" t="s">
        <v>1085</v>
      </c>
      <c r="Y1559" s="3" t="s">
        <v>614</v>
      </c>
      <c r="Z1559" s="3" t="str">
        <f t="shared" si="75"/>
        <v>Standard</v>
      </c>
      <c r="AA1559" s="5" t="e">
        <f>VLOOKUP(Y1559,#REF!,2,0)</f>
        <v>#REF!</v>
      </c>
    </row>
    <row r="1560" spans="1:27" x14ac:dyDescent="0.3">
      <c r="A1560" s="3">
        <v>22774</v>
      </c>
      <c r="B1560" s="3">
        <v>494</v>
      </c>
      <c r="C1560" s="3">
        <v>154</v>
      </c>
      <c r="D1560" s="29">
        <v>6.3125027451274313E-4</v>
      </c>
      <c r="E1560" s="27">
        <v>7.6701268621343708</v>
      </c>
      <c r="F1560" s="23" t="str">
        <f t="shared" si="73"/>
        <v>7 to 8</v>
      </c>
      <c r="G1560" s="23">
        <f t="shared" si="74"/>
        <v>767</v>
      </c>
      <c r="H1560" t="s">
        <v>1082</v>
      </c>
      <c r="I1560" s="24">
        <v>2</v>
      </c>
      <c r="J1560" t="s">
        <v>1085</v>
      </c>
      <c r="Y1560" s="3" t="s">
        <v>367</v>
      </c>
      <c r="Z1560" s="3" t="str">
        <f t="shared" si="75"/>
        <v>Standard</v>
      </c>
      <c r="AA1560" s="5" t="e">
        <f>VLOOKUP(Y1560,#REF!,2,0)</f>
        <v>#REF!</v>
      </c>
    </row>
    <row r="1561" spans="1:27" x14ac:dyDescent="0.3">
      <c r="A1561" s="3">
        <v>22775</v>
      </c>
      <c r="B1561" s="3">
        <v>494</v>
      </c>
      <c r="C1561" s="3">
        <v>256</v>
      </c>
      <c r="D1561" s="29">
        <v>-1.212459782838515E-2</v>
      </c>
      <c r="E1561" s="27">
        <v>7.8384721731074265</v>
      </c>
      <c r="F1561" s="23" t="str">
        <f t="shared" si="73"/>
        <v>7 to 8</v>
      </c>
      <c r="G1561" s="23">
        <f t="shared" si="74"/>
        <v>784</v>
      </c>
      <c r="H1561" t="s">
        <v>1082</v>
      </c>
      <c r="I1561" s="24">
        <v>2</v>
      </c>
      <c r="J1561" t="s">
        <v>1085</v>
      </c>
      <c r="Y1561" s="3" t="s">
        <v>715</v>
      </c>
      <c r="Z1561" s="3" t="str">
        <f t="shared" si="75"/>
        <v>Standard</v>
      </c>
      <c r="AA1561" s="5" t="e">
        <f>VLOOKUP(Y1561,#REF!,2,0)</f>
        <v>#REF!</v>
      </c>
    </row>
    <row r="1562" spans="1:27" x14ac:dyDescent="0.3">
      <c r="A1562" s="3">
        <v>22776</v>
      </c>
      <c r="B1562" s="3">
        <v>496</v>
      </c>
      <c r="C1562" s="3">
        <v>632</v>
      </c>
      <c r="D1562" s="29">
        <v>0.27038440247436979</v>
      </c>
      <c r="E1562" s="27">
        <v>8.6011542830414118</v>
      </c>
      <c r="F1562" s="23" t="str">
        <f t="shared" si="73"/>
        <v>8 to 9</v>
      </c>
      <c r="G1562" s="23">
        <f t="shared" si="74"/>
        <v>860</v>
      </c>
      <c r="H1562" t="s">
        <v>1080</v>
      </c>
      <c r="I1562" s="24">
        <v>2</v>
      </c>
      <c r="J1562" t="s">
        <v>1084</v>
      </c>
      <c r="Y1562" s="3" t="s">
        <v>716</v>
      </c>
      <c r="Z1562" s="3" t="str">
        <f t="shared" si="75"/>
        <v>Standard</v>
      </c>
      <c r="AA1562" s="5" t="e">
        <f>VLOOKUP(Y1562,#REF!,2,0)</f>
        <v>#REF!</v>
      </c>
    </row>
    <row r="1563" spans="1:27" x14ac:dyDescent="0.3">
      <c r="A1563" s="3">
        <v>22777</v>
      </c>
      <c r="B1563" s="3">
        <v>494</v>
      </c>
      <c r="C1563" s="3">
        <v>72</v>
      </c>
      <c r="D1563" s="29">
        <v>0.43665921543692215</v>
      </c>
      <c r="E1563" s="27">
        <v>8.0233188361587704</v>
      </c>
      <c r="F1563" s="23" t="str">
        <f t="shared" si="73"/>
        <v>8 to 9</v>
      </c>
      <c r="G1563" s="23">
        <f t="shared" si="74"/>
        <v>802</v>
      </c>
      <c r="H1563" t="s">
        <v>1082</v>
      </c>
      <c r="I1563" s="24">
        <v>2</v>
      </c>
      <c r="J1563" t="s">
        <v>1085</v>
      </c>
      <c r="Y1563" s="3" t="s">
        <v>612</v>
      </c>
      <c r="Z1563" s="3" t="str">
        <f t="shared" si="75"/>
        <v>Standard</v>
      </c>
      <c r="AA1563" s="5" t="e">
        <f>VLOOKUP(Y1563,#REF!,2,0)</f>
        <v>#REF!</v>
      </c>
    </row>
    <row r="1564" spans="1:27" x14ac:dyDescent="0.3">
      <c r="A1564" s="3">
        <v>22778</v>
      </c>
      <c r="B1564" s="3">
        <v>494</v>
      </c>
      <c r="C1564" s="3">
        <v>166</v>
      </c>
      <c r="D1564" s="29">
        <v>0.33361950108530353</v>
      </c>
      <c r="E1564" s="27">
        <v>8.2042885266374306</v>
      </c>
      <c r="F1564" s="23" t="str">
        <f t="shared" si="73"/>
        <v>8 to 9</v>
      </c>
      <c r="G1564" s="23">
        <f t="shared" si="74"/>
        <v>820</v>
      </c>
      <c r="H1564" t="s">
        <v>1082</v>
      </c>
      <c r="I1564" s="24">
        <v>2</v>
      </c>
      <c r="J1564" t="s">
        <v>1085</v>
      </c>
      <c r="Y1564" s="3" t="s">
        <v>613</v>
      </c>
      <c r="Z1564" s="3" t="str">
        <f t="shared" si="75"/>
        <v>Standard</v>
      </c>
      <c r="AA1564" s="5" t="e">
        <f>VLOOKUP(Y1564,#REF!,2,0)</f>
        <v>#REF!</v>
      </c>
    </row>
    <row r="1565" spans="1:27" x14ac:dyDescent="0.3">
      <c r="A1565" s="3">
        <v>22779</v>
      </c>
      <c r="B1565" s="3">
        <v>498</v>
      </c>
      <c r="C1565" s="3">
        <v>147</v>
      </c>
      <c r="D1565" s="29">
        <v>0.36578504113970839</v>
      </c>
      <c r="E1565" s="27">
        <v>8.160695228143064</v>
      </c>
      <c r="F1565" s="23" t="str">
        <f t="shared" si="73"/>
        <v>8 to 9</v>
      </c>
      <c r="G1565" s="23">
        <f t="shared" si="74"/>
        <v>816</v>
      </c>
      <c r="H1565" t="s">
        <v>1082</v>
      </c>
      <c r="I1565" s="24">
        <v>2</v>
      </c>
      <c r="J1565" t="s">
        <v>1085</v>
      </c>
      <c r="Y1565" s="3" t="s">
        <v>670</v>
      </c>
      <c r="Z1565" s="3" t="str">
        <f t="shared" si="75"/>
        <v>Standard</v>
      </c>
      <c r="AA1565" s="5" t="e">
        <f>VLOOKUP(Y1565,#REF!,2,0)</f>
        <v>#REF!</v>
      </c>
    </row>
    <row r="1566" spans="1:27" x14ac:dyDescent="0.3">
      <c r="A1566" s="3">
        <v>22780</v>
      </c>
      <c r="B1566" s="3">
        <v>501</v>
      </c>
      <c r="C1566" s="3">
        <v>136</v>
      </c>
      <c r="D1566" s="29">
        <v>0.18635020465099272</v>
      </c>
      <c r="E1566" s="27">
        <v>7.8536446002092841</v>
      </c>
      <c r="F1566" s="23" t="str">
        <f t="shared" si="73"/>
        <v>7 to 8</v>
      </c>
      <c r="G1566" s="23">
        <f t="shared" si="74"/>
        <v>785</v>
      </c>
      <c r="H1566" t="s">
        <v>1082</v>
      </c>
      <c r="I1566" s="24">
        <v>2</v>
      </c>
      <c r="J1566" t="s">
        <v>1085</v>
      </c>
      <c r="Y1566" s="3" t="s">
        <v>657</v>
      </c>
      <c r="Z1566" s="3" t="str">
        <f t="shared" si="75"/>
        <v>Standard</v>
      </c>
      <c r="AA1566" s="5" t="e">
        <f>VLOOKUP(Y1566,#REF!,2,0)</f>
        <v>#REF!</v>
      </c>
    </row>
    <row r="1567" spans="1:27" x14ac:dyDescent="0.3">
      <c r="A1567" s="3">
        <v>22781</v>
      </c>
      <c r="B1567" s="3">
        <v>497</v>
      </c>
      <c r="C1567" s="3">
        <v>251</v>
      </c>
      <c r="D1567" s="29">
        <v>0.3744022965330277</v>
      </c>
      <c r="E1567" s="27">
        <v>8.382456938858347</v>
      </c>
      <c r="F1567" s="23" t="str">
        <f t="shared" si="73"/>
        <v>8 to 9</v>
      </c>
      <c r="G1567" s="23">
        <f t="shared" si="74"/>
        <v>838</v>
      </c>
      <c r="H1567" t="s">
        <v>1082</v>
      </c>
      <c r="I1567" s="24">
        <v>2</v>
      </c>
      <c r="J1567" t="s">
        <v>1085</v>
      </c>
      <c r="Y1567" s="3" t="s">
        <v>365</v>
      </c>
      <c r="Z1567" s="3" t="str">
        <f t="shared" si="75"/>
        <v>Standard</v>
      </c>
      <c r="AA1567" s="5" t="e">
        <f>VLOOKUP(Y1567,#REF!,2,0)</f>
        <v>#REF!</v>
      </c>
    </row>
    <row r="1568" spans="1:27" x14ac:dyDescent="0.3">
      <c r="A1568" s="3">
        <v>22782</v>
      </c>
      <c r="B1568" s="3">
        <v>494</v>
      </c>
      <c r="C1568" s="3">
        <v>91</v>
      </c>
      <c r="D1568" s="29">
        <v>0.12316224072209943</v>
      </c>
      <c r="E1568" s="27">
        <v>7.6769039777452495</v>
      </c>
      <c r="F1568" s="23" t="str">
        <f t="shared" si="73"/>
        <v>7 to 8</v>
      </c>
      <c r="G1568" s="23">
        <f t="shared" si="74"/>
        <v>768</v>
      </c>
      <c r="H1568" t="s">
        <v>1082</v>
      </c>
      <c r="I1568" s="24">
        <v>2</v>
      </c>
      <c r="J1568" t="s">
        <v>1085</v>
      </c>
      <c r="Y1568" s="3" t="s">
        <v>506</v>
      </c>
      <c r="Z1568" s="3" t="str">
        <f t="shared" si="75"/>
        <v>Standard</v>
      </c>
      <c r="AA1568" s="5" t="e">
        <f>VLOOKUP(Y1568,#REF!,2,0)</f>
        <v>#REF!</v>
      </c>
    </row>
    <row r="1569" spans="1:27" x14ac:dyDescent="0.3">
      <c r="A1569" s="3">
        <v>22783</v>
      </c>
      <c r="B1569" s="3">
        <v>496</v>
      </c>
      <c r="C1569" s="3">
        <v>41</v>
      </c>
      <c r="D1569" s="29">
        <v>0.4285335138903954</v>
      </c>
      <c r="E1569" s="27">
        <v>7.7848091149350997</v>
      </c>
      <c r="F1569" s="23" t="str">
        <f t="shared" si="73"/>
        <v>7 to 8</v>
      </c>
      <c r="G1569" s="23">
        <f t="shared" si="74"/>
        <v>778</v>
      </c>
      <c r="H1569" t="s">
        <v>1082</v>
      </c>
      <c r="I1569" s="24">
        <v>1</v>
      </c>
      <c r="J1569" t="s">
        <v>1085</v>
      </c>
      <c r="Y1569" s="3" t="s">
        <v>685</v>
      </c>
      <c r="Z1569" s="3" t="str">
        <f t="shared" si="75"/>
        <v>Standard</v>
      </c>
      <c r="AA1569" s="5" t="e">
        <f>VLOOKUP(Y1569,#REF!,2,0)</f>
        <v>#REF!</v>
      </c>
    </row>
    <row r="1570" spans="1:27" x14ac:dyDescent="0.3">
      <c r="A1570" s="3">
        <v>22784</v>
      </c>
      <c r="B1570" s="3">
        <v>494</v>
      </c>
      <c r="C1570" s="3">
        <v>327</v>
      </c>
      <c r="D1570" s="29">
        <v>0.23845584741829096</v>
      </c>
      <c r="E1570" s="27">
        <v>8.3284344115987849</v>
      </c>
      <c r="F1570" s="23" t="str">
        <f t="shared" si="73"/>
        <v>8 to 9</v>
      </c>
      <c r="G1570" s="23">
        <f t="shared" si="74"/>
        <v>833</v>
      </c>
      <c r="H1570" t="s">
        <v>1082</v>
      </c>
      <c r="I1570" s="24">
        <v>2</v>
      </c>
      <c r="J1570" t="s">
        <v>1085</v>
      </c>
      <c r="Y1570" s="3" t="s">
        <v>953</v>
      </c>
      <c r="Z1570" s="3" t="str">
        <f t="shared" si="75"/>
        <v>Standard</v>
      </c>
      <c r="AA1570" s="5" t="e">
        <f>VLOOKUP(Y1570,#REF!,2,0)</f>
        <v>#REF!</v>
      </c>
    </row>
    <row r="1571" spans="1:27" x14ac:dyDescent="0.3">
      <c r="A1571" s="3">
        <v>22785</v>
      </c>
      <c r="B1571" s="3">
        <v>494</v>
      </c>
      <c r="C1571" s="3">
        <v>70</v>
      </c>
      <c r="D1571" s="29">
        <v>6.1848870995180438E-2</v>
      </c>
      <c r="E1571" s="27">
        <v>7.4803021312932758</v>
      </c>
      <c r="F1571" s="23" t="str">
        <f t="shared" si="73"/>
        <v>7 to 8</v>
      </c>
      <c r="G1571" s="23">
        <f t="shared" si="74"/>
        <v>748</v>
      </c>
      <c r="H1571" t="s">
        <v>1081</v>
      </c>
      <c r="I1571" s="24">
        <v>2</v>
      </c>
      <c r="J1571" t="s">
        <v>1066</v>
      </c>
      <c r="Y1571" s="3" t="s">
        <v>853</v>
      </c>
      <c r="Z1571" s="3" t="str">
        <f t="shared" si="75"/>
        <v>Standard</v>
      </c>
      <c r="AA1571" s="5" t="e">
        <f>VLOOKUP(Y1571,#REF!,2,0)</f>
        <v>#REF!</v>
      </c>
    </row>
    <row r="1572" spans="1:27" x14ac:dyDescent="0.3">
      <c r="A1572" s="3">
        <v>22786</v>
      </c>
      <c r="B1572" s="3">
        <v>494</v>
      </c>
      <c r="C1572" s="3">
        <v>51</v>
      </c>
      <c r="D1572" s="29">
        <v>0.2625679274782301</v>
      </c>
      <c r="E1572" s="27">
        <v>7.6678486654073268</v>
      </c>
      <c r="F1572" s="23" t="str">
        <f t="shared" si="73"/>
        <v>7 to 8</v>
      </c>
      <c r="G1572" s="23">
        <f t="shared" si="74"/>
        <v>767</v>
      </c>
      <c r="H1572" t="s">
        <v>1082</v>
      </c>
      <c r="I1572" s="24">
        <v>1</v>
      </c>
      <c r="J1572" t="s">
        <v>1085</v>
      </c>
      <c r="Y1572" s="3" t="s">
        <v>671</v>
      </c>
      <c r="Z1572" s="3" t="str">
        <f t="shared" si="75"/>
        <v>Standard</v>
      </c>
      <c r="AA1572" s="5" t="e">
        <f>VLOOKUP(Y1572,#REF!,2,0)</f>
        <v>#REF!</v>
      </c>
    </row>
    <row r="1573" spans="1:27" x14ac:dyDescent="0.3">
      <c r="A1573" s="3">
        <v>22788</v>
      </c>
      <c r="B1573" s="3">
        <v>496</v>
      </c>
      <c r="C1573" s="3">
        <v>86</v>
      </c>
      <c r="D1573" s="29">
        <v>0.40050992001129448</v>
      </c>
      <c r="E1573" s="27">
        <v>8.0245360416573277</v>
      </c>
      <c r="F1573" s="23" t="str">
        <f t="shared" si="73"/>
        <v>8 to 9</v>
      </c>
      <c r="G1573" s="23">
        <f t="shared" si="74"/>
        <v>802</v>
      </c>
      <c r="H1573" t="s">
        <v>1082</v>
      </c>
      <c r="I1573" s="24">
        <v>2</v>
      </c>
      <c r="J1573" t="s">
        <v>1085</v>
      </c>
      <c r="Y1573" s="3" t="s">
        <v>219</v>
      </c>
      <c r="Z1573" s="3" t="str">
        <f t="shared" si="75"/>
        <v>Standard</v>
      </c>
      <c r="AA1573" s="5" t="e">
        <f>VLOOKUP(Y1573,#REF!,2,0)</f>
        <v>#REF!</v>
      </c>
    </row>
    <row r="1574" spans="1:27" x14ac:dyDescent="0.3">
      <c r="A1574" s="3">
        <v>22789</v>
      </c>
      <c r="B1574" s="3">
        <v>494</v>
      </c>
      <c r="C1574" s="3">
        <v>173</v>
      </c>
      <c r="D1574" s="29">
        <v>-1.2836461312289906E-3</v>
      </c>
      <c r="E1574" s="27">
        <v>7.7103609281796084</v>
      </c>
      <c r="F1574" s="23" t="str">
        <f t="shared" si="73"/>
        <v>7 to 8</v>
      </c>
      <c r="G1574" s="23">
        <f t="shared" si="74"/>
        <v>771</v>
      </c>
      <c r="H1574" t="s">
        <v>1082</v>
      </c>
      <c r="I1574" s="24">
        <v>2</v>
      </c>
      <c r="J1574" t="s">
        <v>1085</v>
      </c>
      <c r="Y1574" s="3" t="s">
        <v>479</v>
      </c>
      <c r="Z1574" s="3" t="str">
        <f t="shared" si="75"/>
        <v>Standard</v>
      </c>
      <c r="AA1574" s="5" t="e">
        <f>VLOOKUP(Y1574,#REF!,2,0)</f>
        <v>#REF!</v>
      </c>
    </row>
    <row r="1575" spans="1:27" x14ac:dyDescent="0.3">
      <c r="A1575" s="3">
        <v>22791</v>
      </c>
      <c r="B1575" s="3">
        <v>494</v>
      </c>
      <c r="C1575" s="3">
        <v>348</v>
      </c>
      <c r="D1575" s="29">
        <v>-3.5295611356885644E-2</v>
      </c>
      <c r="E1575" s="27">
        <v>7.9139929253530825</v>
      </c>
      <c r="F1575" s="23" t="str">
        <f t="shared" si="73"/>
        <v>7 to 8</v>
      </c>
      <c r="G1575" s="23">
        <f t="shared" si="74"/>
        <v>791</v>
      </c>
      <c r="H1575" t="s">
        <v>1082</v>
      </c>
      <c r="I1575" s="24">
        <v>2</v>
      </c>
      <c r="J1575" t="s">
        <v>1085</v>
      </c>
      <c r="Y1575" s="3" t="s">
        <v>220</v>
      </c>
      <c r="Z1575" s="3" t="str">
        <f t="shared" si="75"/>
        <v>Standard</v>
      </c>
      <c r="AA1575" s="5" t="e">
        <f>VLOOKUP(Y1575,#REF!,2,0)</f>
        <v>#REF!</v>
      </c>
    </row>
    <row r="1576" spans="1:27" x14ac:dyDescent="0.3">
      <c r="A1576" s="3">
        <v>22792</v>
      </c>
      <c r="B1576" s="3">
        <v>497</v>
      </c>
      <c r="C1576" s="3">
        <v>191</v>
      </c>
      <c r="D1576" s="29">
        <v>3.6273807411253051E-2</v>
      </c>
      <c r="E1576" s="27">
        <v>7.78245972315404</v>
      </c>
      <c r="F1576" s="23" t="str">
        <f t="shared" si="73"/>
        <v>7 to 8</v>
      </c>
      <c r="G1576" s="23">
        <f t="shared" si="74"/>
        <v>778</v>
      </c>
      <c r="H1576" t="s">
        <v>1082</v>
      </c>
      <c r="I1576" s="24">
        <v>2</v>
      </c>
      <c r="J1576" t="s">
        <v>1085</v>
      </c>
      <c r="Y1576" s="3" t="s">
        <v>675</v>
      </c>
      <c r="Z1576" s="3" t="str">
        <f t="shared" si="75"/>
        <v>Standard</v>
      </c>
      <c r="AA1576" s="5" t="e">
        <f>VLOOKUP(Y1576,#REF!,2,0)</f>
        <v>#REF!</v>
      </c>
    </row>
    <row r="1577" spans="1:27" x14ac:dyDescent="0.3">
      <c r="A1577" s="3">
        <v>22794</v>
      </c>
      <c r="B1577" s="3">
        <v>500</v>
      </c>
      <c r="C1577" s="3">
        <v>213</v>
      </c>
      <c r="D1577" s="29">
        <v>0.20357672110516767</v>
      </c>
      <c r="E1577" s="27">
        <v>8.0571470905627862</v>
      </c>
      <c r="F1577" s="23" t="str">
        <f t="shared" si="73"/>
        <v>8 to 9</v>
      </c>
      <c r="G1577" s="23">
        <f t="shared" si="74"/>
        <v>806</v>
      </c>
      <c r="H1577" t="s">
        <v>1082</v>
      </c>
      <c r="I1577" s="24">
        <v>2</v>
      </c>
      <c r="J1577" t="s">
        <v>1085</v>
      </c>
      <c r="Y1577" s="3" t="s">
        <v>634</v>
      </c>
      <c r="Z1577" s="3" t="str">
        <f t="shared" si="75"/>
        <v>Standard</v>
      </c>
      <c r="AA1577" s="5" t="e">
        <f>VLOOKUP(Y1577,#REF!,2,0)</f>
        <v>#REF!</v>
      </c>
    </row>
    <row r="1578" spans="1:27" x14ac:dyDescent="0.3">
      <c r="A1578" s="3">
        <v>22795</v>
      </c>
      <c r="B1578" s="3">
        <v>494</v>
      </c>
      <c r="C1578" s="3">
        <v>376</v>
      </c>
      <c r="D1578" s="29">
        <v>0.3140847146624221</v>
      </c>
      <c r="E1578" s="27">
        <v>8.485357966559878</v>
      </c>
      <c r="F1578" s="23" t="str">
        <f t="shared" si="73"/>
        <v>8 to 9</v>
      </c>
      <c r="G1578" s="23">
        <f t="shared" si="74"/>
        <v>849</v>
      </c>
      <c r="H1578" t="s">
        <v>1082</v>
      </c>
      <c r="I1578" s="24">
        <v>2</v>
      </c>
      <c r="J1578" t="s">
        <v>1085</v>
      </c>
      <c r="Y1578" s="3" t="s">
        <v>221</v>
      </c>
      <c r="Z1578" s="3" t="str">
        <f t="shared" si="75"/>
        <v>Standard</v>
      </c>
      <c r="AA1578" s="5" t="e">
        <f>VLOOKUP(Y1578,#REF!,2,0)</f>
        <v>#REF!</v>
      </c>
    </row>
    <row r="1579" spans="1:27" x14ac:dyDescent="0.3">
      <c r="A1579" s="3">
        <v>22796</v>
      </c>
      <c r="B1579" s="3">
        <v>501</v>
      </c>
      <c r="C1579" s="3">
        <v>273</v>
      </c>
      <c r="D1579" s="29">
        <v>0.23246372291934853</v>
      </c>
      <c r="E1579" s="27">
        <v>8.1822139982922799</v>
      </c>
      <c r="F1579" s="23" t="str">
        <f t="shared" si="73"/>
        <v>8 to 9</v>
      </c>
      <c r="G1579" s="23">
        <f t="shared" si="74"/>
        <v>818</v>
      </c>
      <c r="H1579" t="s">
        <v>1082</v>
      </c>
      <c r="I1579" s="24">
        <v>2</v>
      </c>
      <c r="J1579" t="s">
        <v>1085</v>
      </c>
      <c r="Y1579" s="3" t="s">
        <v>882</v>
      </c>
      <c r="Z1579" s="3" t="str">
        <f t="shared" si="75"/>
        <v>Standard</v>
      </c>
      <c r="AA1579" s="5" t="e">
        <f>VLOOKUP(Y1579,#REF!,2,0)</f>
        <v>#REF!</v>
      </c>
    </row>
    <row r="1580" spans="1:27" x14ac:dyDescent="0.3">
      <c r="A1580" s="3">
        <v>22797</v>
      </c>
      <c r="B1580" s="3">
        <v>494</v>
      </c>
      <c r="C1580" s="3">
        <v>107</v>
      </c>
      <c r="D1580" s="29">
        <v>0.43598829484451357</v>
      </c>
      <c r="E1580" s="27">
        <v>8.1702000354291116</v>
      </c>
      <c r="F1580" s="23" t="str">
        <f t="shared" si="73"/>
        <v>8 to 9</v>
      </c>
      <c r="G1580" s="23">
        <f t="shared" si="74"/>
        <v>817</v>
      </c>
      <c r="H1580" t="s">
        <v>1082</v>
      </c>
      <c r="I1580" s="24">
        <v>2</v>
      </c>
      <c r="J1580" t="s">
        <v>1085</v>
      </c>
      <c r="Y1580" s="3" t="s">
        <v>420</v>
      </c>
      <c r="Z1580" s="3" t="str">
        <f t="shared" si="75"/>
        <v>Standard</v>
      </c>
      <c r="AA1580" s="5" t="e">
        <f>VLOOKUP(Y1580,#REF!,2,0)</f>
        <v>#REF!</v>
      </c>
    </row>
    <row r="1581" spans="1:27" x14ac:dyDescent="0.3">
      <c r="A1581" s="3">
        <v>22798</v>
      </c>
      <c r="B1581" s="3">
        <v>494</v>
      </c>
      <c r="C1581" s="3">
        <v>272</v>
      </c>
      <c r="D1581" s="29">
        <v>-4.1727869044085361E-2</v>
      </c>
      <c r="E1581" s="27">
        <v>7.8104634511547975</v>
      </c>
      <c r="F1581" s="23" t="str">
        <f t="shared" si="73"/>
        <v>7 to 8</v>
      </c>
      <c r="G1581" s="23">
        <f t="shared" si="74"/>
        <v>781</v>
      </c>
      <c r="H1581" t="s">
        <v>1082</v>
      </c>
      <c r="I1581" s="24">
        <v>2</v>
      </c>
      <c r="J1581" t="s">
        <v>1085</v>
      </c>
      <c r="Y1581" s="3" t="s">
        <v>421</v>
      </c>
      <c r="Z1581" s="3" t="str">
        <f t="shared" si="75"/>
        <v>Standard</v>
      </c>
      <c r="AA1581" s="5" t="e">
        <f>VLOOKUP(Y1581,#REF!,2,0)</f>
        <v>#REF!</v>
      </c>
    </row>
    <row r="1582" spans="1:27" x14ac:dyDescent="0.3">
      <c r="A1582" s="3">
        <v>22799</v>
      </c>
      <c r="B1582" s="3">
        <v>515</v>
      </c>
      <c r="C1582" s="3">
        <v>103</v>
      </c>
      <c r="D1582" s="29">
        <v>0.19878970336681201</v>
      </c>
      <c r="E1582" s="27">
        <v>7.6312870880656707</v>
      </c>
      <c r="F1582" s="23" t="str">
        <f t="shared" si="73"/>
        <v>7 to 8</v>
      </c>
      <c r="G1582" s="23">
        <f t="shared" si="74"/>
        <v>763</v>
      </c>
      <c r="H1582" t="s">
        <v>1082</v>
      </c>
      <c r="I1582" s="24">
        <v>2</v>
      </c>
      <c r="J1582" t="s">
        <v>1085</v>
      </c>
      <c r="Y1582" s="3" t="s">
        <v>526</v>
      </c>
      <c r="Z1582" s="3" t="str">
        <f t="shared" si="75"/>
        <v>Standard</v>
      </c>
      <c r="AA1582" s="5" t="e">
        <f>VLOOKUP(Y1582,#REF!,2,0)</f>
        <v>#REF!</v>
      </c>
    </row>
    <row r="1583" spans="1:27" x14ac:dyDescent="0.3">
      <c r="A1583" s="3">
        <v>22800</v>
      </c>
      <c r="B1583" s="3">
        <v>494</v>
      </c>
      <c r="C1583" s="3">
        <v>205</v>
      </c>
      <c r="D1583" s="29">
        <v>1.9696940820828096E-2</v>
      </c>
      <c r="E1583" s="27">
        <v>7.8106454711750652</v>
      </c>
      <c r="F1583" s="23" t="str">
        <f t="shared" si="73"/>
        <v>7 to 8</v>
      </c>
      <c r="G1583" s="23">
        <f t="shared" si="74"/>
        <v>781</v>
      </c>
      <c r="H1583" t="s">
        <v>1082</v>
      </c>
      <c r="I1583" s="24">
        <v>2</v>
      </c>
      <c r="J1583" t="s">
        <v>1085</v>
      </c>
      <c r="Y1583" s="3" t="s">
        <v>525</v>
      </c>
      <c r="Z1583" s="3" t="str">
        <f t="shared" si="75"/>
        <v>Standard</v>
      </c>
      <c r="AA1583" s="5" t="e">
        <f>VLOOKUP(Y1583,#REF!,2,0)</f>
        <v>#REF!</v>
      </c>
    </row>
    <row r="1584" spans="1:27" x14ac:dyDescent="0.3">
      <c r="A1584" s="3">
        <v>22801</v>
      </c>
      <c r="B1584" s="3">
        <v>496</v>
      </c>
      <c r="C1584" s="3">
        <v>227</v>
      </c>
      <c r="D1584" s="29">
        <v>0.10117621596139827</v>
      </c>
      <c r="E1584" s="27">
        <v>7.9642749352850322</v>
      </c>
      <c r="F1584" s="23" t="str">
        <f t="shared" si="73"/>
        <v>7 to 8</v>
      </c>
      <c r="G1584" s="23">
        <f t="shared" si="74"/>
        <v>796</v>
      </c>
      <c r="H1584" t="s">
        <v>1082</v>
      </c>
      <c r="I1584" s="24">
        <v>2</v>
      </c>
      <c r="J1584" t="s">
        <v>1085</v>
      </c>
      <c r="Y1584" s="3" t="s">
        <v>481</v>
      </c>
      <c r="Z1584" s="3" t="str">
        <f t="shared" si="75"/>
        <v>Standard</v>
      </c>
      <c r="AA1584" s="5" t="e">
        <f>VLOOKUP(Y1584,#REF!,2,0)</f>
        <v>#REF!</v>
      </c>
    </row>
    <row r="1585" spans="1:27" x14ac:dyDescent="0.3">
      <c r="A1585" s="3">
        <v>22802</v>
      </c>
      <c r="B1585" s="3">
        <v>494</v>
      </c>
      <c r="C1585" s="3">
        <v>42</v>
      </c>
      <c r="D1585" s="29">
        <v>0.17556524804130311</v>
      </c>
      <c r="E1585" s="27">
        <v>7.4704067637633269</v>
      </c>
      <c r="F1585" s="23" t="str">
        <f t="shared" si="73"/>
        <v>7 to 8</v>
      </c>
      <c r="G1585" s="23">
        <f t="shared" si="74"/>
        <v>747</v>
      </c>
      <c r="H1585" t="s">
        <v>1081</v>
      </c>
      <c r="I1585" s="24">
        <v>1</v>
      </c>
      <c r="J1585" t="s">
        <v>1066</v>
      </c>
      <c r="Y1585" s="3" t="s">
        <v>261</v>
      </c>
      <c r="Z1585" s="3" t="str">
        <f t="shared" si="75"/>
        <v>Standard</v>
      </c>
      <c r="AA1585" s="5" t="e">
        <f>VLOOKUP(Y1585,#REF!,2,0)</f>
        <v>#REF!</v>
      </c>
    </row>
    <row r="1586" spans="1:27" x14ac:dyDescent="0.3">
      <c r="A1586" s="3">
        <v>22803</v>
      </c>
      <c r="B1586" s="3">
        <v>497</v>
      </c>
      <c r="C1586" s="3">
        <v>30</v>
      </c>
      <c r="D1586" s="29">
        <v>0.25837863842394743</v>
      </c>
      <c r="E1586" s="27">
        <v>7.4368789545122187</v>
      </c>
      <c r="F1586" s="23" t="str">
        <f t="shared" si="73"/>
        <v>7 to 8</v>
      </c>
      <c r="G1586" s="23">
        <f t="shared" si="74"/>
        <v>744</v>
      </c>
      <c r="H1586" t="s">
        <v>1081</v>
      </c>
      <c r="I1586" s="24">
        <v>1</v>
      </c>
      <c r="J1586" t="s">
        <v>1066</v>
      </c>
      <c r="Y1586" s="3" t="s">
        <v>364</v>
      </c>
      <c r="Z1586" s="3" t="str">
        <f t="shared" si="75"/>
        <v>Standard</v>
      </c>
      <c r="AA1586" s="5" t="e">
        <f>VLOOKUP(Y1586,#REF!,2,0)</f>
        <v>#REF!</v>
      </c>
    </row>
    <row r="1587" spans="1:27" x14ac:dyDescent="0.3">
      <c r="A1587" s="3">
        <v>22804</v>
      </c>
      <c r="B1587" s="3">
        <v>494</v>
      </c>
      <c r="C1587" s="3">
        <v>569</v>
      </c>
      <c r="D1587" s="29">
        <v>-4.5628782505602337E-2</v>
      </c>
      <c r="E1587" s="27">
        <v>8.0814956036182632</v>
      </c>
      <c r="F1587" s="23" t="str">
        <f t="shared" si="73"/>
        <v>8 to 9</v>
      </c>
      <c r="G1587" s="23">
        <f t="shared" si="74"/>
        <v>808</v>
      </c>
      <c r="H1587" t="s">
        <v>1082</v>
      </c>
      <c r="I1587" s="24">
        <v>2</v>
      </c>
      <c r="J1587" t="s">
        <v>1085</v>
      </c>
      <c r="Y1587" s="3" t="s">
        <v>266</v>
      </c>
      <c r="Z1587" s="3" t="str">
        <f t="shared" si="75"/>
        <v>Standard</v>
      </c>
      <c r="AA1587" s="5" t="e">
        <f>VLOOKUP(Y1587,#REF!,2,0)</f>
        <v>#REF!</v>
      </c>
    </row>
    <row r="1588" spans="1:27" x14ac:dyDescent="0.3">
      <c r="A1588" s="3">
        <v>22805</v>
      </c>
      <c r="B1588" s="3">
        <v>494</v>
      </c>
      <c r="C1588" s="3">
        <v>217</v>
      </c>
      <c r="D1588" s="29">
        <v>-5.9744741415548135E-2</v>
      </c>
      <c r="E1588" s="27">
        <v>7.6954157193760944</v>
      </c>
      <c r="F1588" s="23" t="str">
        <f t="shared" si="73"/>
        <v>7 to 8</v>
      </c>
      <c r="G1588" s="23">
        <f t="shared" si="74"/>
        <v>770</v>
      </c>
      <c r="H1588" t="s">
        <v>1082</v>
      </c>
      <c r="I1588" s="24">
        <v>2</v>
      </c>
      <c r="J1588" t="s">
        <v>1085</v>
      </c>
      <c r="Y1588" s="3" t="s">
        <v>513</v>
      </c>
      <c r="Z1588" s="3" t="str">
        <f t="shared" si="75"/>
        <v>Standard</v>
      </c>
      <c r="AA1588" s="5" t="e">
        <f>VLOOKUP(Y1588,#REF!,2,0)</f>
        <v>#REF!</v>
      </c>
    </row>
    <row r="1589" spans="1:27" x14ac:dyDescent="0.3">
      <c r="A1589" s="3">
        <v>22806</v>
      </c>
      <c r="B1589" s="3">
        <v>641</v>
      </c>
      <c r="C1589" s="3">
        <v>39</v>
      </c>
      <c r="D1589" s="29">
        <v>-4.3702076305735846E-2</v>
      </c>
      <c r="E1589" s="27">
        <v>5.789589615949394</v>
      </c>
      <c r="F1589" s="23" t="str">
        <f t="shared" si="73"/>
        <v>5 to 6</v>
      </c>
      <c r="G1589" s="23">
        <f t="shared" si="74"/>
        <v>579</v>
      </c>
      <c r="H1589" t="s">
        <v>1081</v>
      </c>
      <c r="I1589" s="24">
        <v>1</v>
      </c>
      <c r="J1589" t="s">
        <v>1066</v>
      </c>
      <c r="Y1589" s="3" t="s">
        <v>498</v>
      </c>
      <c r="Z1589" s="3" t="str">
        <f t="shared" si="75"/>
        <v>Standard</v>
      </c>
      <c r="AA1589" s="5" t="e">
        <f>VLOOKUP(Y1589,#REF!,2,0)</f>
        <v>#REF!</v>
      </c>
    </row>
    <row r="1590" spans="1:27" x14ac:dyDescent="0.3">
      <c r="A1590" s="3">
        <v>22807</v>
      </c>
      <c r="B1590" s="3">
        <v>494</v>
      </c>
      <c r="C1590" s="3">
        <v>209</v>
      </c>
      <c r="D1590" s="29">
        <v>0.25325816953859115</v>
      </c>
      <c r="E1590" s="27">
        <v>8.1812079479427027</v>
      </c>
      <c r="F1590" s="23" t="str">
        <f t="shared" si="73"/>
        <v>8 to 9</v>
      </c>
      <c r="G1590" s="23">
        <f t="shared" si="74"/>
        <v>818</v>
      </c>
      <c r="H1590" t="s">
        <v>1082</v>
      </c>
      <c r="I1590" s="24">
        <v>2</v>
      </c>
      <c r="J1590" t="s">
        <v>1085</v>
      </c>
      <c r="Y1590" s="3" t="s">
        <v>750</v>
      </c>
      <c r="Z1590" s="3" t="str">
        <f t="shared" si="75"/>
        <v>Standard</v>
      </c>
      <c r="AA1590" s="5" t="e">
        <f>VLOOKUP(Y1590,#REF!,2,0)</f>
        <v>#REF!</v>
      </c>
    </row>
    <row r="1591" spans="1:27" x14ac:dyDescent="0.3">
      <c r="A1591" s="3">
        <v>22808</v>
      </c>
      <c r="B1591" s="3">
        <v>498</v>
      </c>
      <c r="C1591" s="3">
        <v>103</v>
      </c>
      <c r="D1591" s="29">
        <v>-2.4099357302060525E-3</v>
      </c>
      <c r="E1591" s="27">
        <v>7.4742661795388852</v>
      </c>
      <c r="F1591" s="23" t="str">
        <f t="shared" si="73"/>
        <v>7 to 8</v>
      </c>
      <c r="G1591" s="23">
        <f t="shared" si="74"/>
        <v>747</v>
      </c>
      <c r="H1591" t="s">
        <v>1081</v>
      </c>
      <c r="I1591" s="24">
        <v>2</v>
      </c>
      <c r="J1591" t="s">
        <v>1066</v>
      </c>
      <c r="Y1591" s="3" t="s">
        <v>605</v>
      </c>
      <c r="Z1591" s="3" t="str">
        <f t="shared" si="75"/>
        <v>Standard</v>
      </c>
      <c r="AA1591" s="5" t="e">
        <f>VLOOKUP(Y1591,#REF!,2,0)</f>
        <v>#REF!</v>
      </c>
    </row>
    <row r="1592" spans="1:27" x14ac:dyDescent="0.3">
      <c r="A1592" s="3">
        <v>22809</v>
      </c>
      <c r="B1592" s="3">
        <v>497</v>
      </c>
      <c r="C1592" s="3">
        <v>157</v>
      </c>
      <c r="D1592" s="29">
        <v>-2.9182652995152825E-2</v>
      </c>
      <c r="E1592" s="27">
        <v>7.5955212882057204</v>
      </c>
      <c r="F1592" s="23" t="str">
        <f t="shared" si="73"/>
        <v>7 to 8</v>
      </c>
      <c r="G1592" s="23">
        <f t="shared" si="74"/>
        <v>760</v>
      </c>
      <c r="H1592" t="s">
        <v>1082</v>
      </c>
      <c r="I1592" s="24">
        <v>2</v>
      </c>
      <c r="J1592" t="s">
        <v>1085</v>
      </c>
      <c r="Y1592" s="3" t="s">
        <v>135</v>
      </c>
      <c r="Z1592" s="3" t="str">
        <f t="shared" si="75"/>
        <v>Standard</v>
      </c>
      <c r="AA1592" s="5" t="e">
        <f>VLOOKUP(Y1592,#REF!,2,0)</f>
        <v>#REF!</v>
      </c>
    </row>
    <row r="1593" spans="1:27" x14ac:dyDescent="0.3">
      <c r="A1593" s="3">
        <v>22810</v>
      </c>
      <c r="B1593" s="3">
        <v>496</v>
      </c>
      <c r="C1593" s="3">
        <v>124</v>
      </c>
      <c r="D1593" s="29">
        <v>-7.3527079116595256E-2</v>
      </c>
      <c r="E1593" s="27">
        <v>7.4428565154588497</v>
      </c>
      <c r="F1593" s="23" t="str">
        <f t="shared" si="73"/>
        <v>7 to 8</v>
      </c>
      <c r="G1593" s="23">
        <f t="shared" si="74"/>
        <v>744</v>
      </c>
      <c r="H1593" t="s">
        <v>1081</v>
      </c>
      <c r="I1593" s="24">
        <v>2</v>
      </c>
      <c r="J1593" t="s">
        <v>1066</v>
      </c>
      <c r="Y1593" s="3" t="s">
        <v>262</v>
      </c>
      <c r="Z1593" s="3" t="str">
        <f t="shared" si="75"/>
        <v>Standard</v>
      </c>
      <c r="AA1593" s="5" t="e">
        <f>VLOOKUP(Y1593,#REF!,2,0)</f>
        <v>#REF!</v>
      </c>
    </row>
    <row r="1594" spans="1:27" x14ac:dyDescent="0.3">
      <c r="A1594" s="3">
        <v>22811</v>
      </c>
      <c r="B1594" s="3">
        <v>500</v>
      </c>
      <c r="C1594" s="3">
        <v>100</v>
      </c>
      <c r="D1594" s="29">
        <v>0.25501748583736417</v>
      </c>
      <c r="E1594" s="27">
        <v>7.8477158223006533</v>
      </c>
      <c r="F1594" s="23" t="str">
        <f t="shared" si="73"/>
        <v>7 to 8</v>
      </c>
      <c r="G1594" s="23">
        <f t="shared" si="74"/>
        <v>785</v>
      </c>
      <c r="H1594" t="s">
        <v>1082</v>
      </c>
      <c r="I1594" s="24">
        <v>2</v>
      </c>
      <c r="J1594" t="s">
        <v>1085</v>
      </c>
      <c r="Y1594" s="3" t="s">
        <v>661</v>
      </c>
      <c r="Z1594" s="3" t="str">
        <f t="shared" si="75"/>
        <v>Standard</v>
      </c>
      <c r="AA1594" s="5" t="e">
        <f>VLOOKUP(Y1594,#REF!,2,0)</f>
        <v>#REF!</v>
      </c>
    </row>
    <row r="1595" spans="1:27" x14ac:dyDescent="0.3">
      <c r="A1595" s="3">
        <v>22812</v>
      </c>
      <c r="B1595" s="3">
        <v>496</v>
      </c>
      <c r="C1595" s="3">
        <v>143</v>
      </c>
      <c r="D1595" s="29">
        <v>4.6283242849298918E-2</v>
      </c>
      <c r="E1595" s="27">
        <v>7.7009019484450265</v>
      </c>
      <c r="F1595" s="23" t="str">
        <f t="shared" si="73"/>
        <v>7 to 8</v>
      </c>
      <c r="G1595" s="23">
        <f t="shared" si="74"/>
        <v>770</v>
      </c>
      <c r="H1595" t="s">
        <v>1082</v>
      </c>
      <c r="I1595" s="24">
        <v>2</v>
      </c>
      <c r="J1595" t="s">
        <v>1085</v>
      </c>
      <c r="Y1595" s="3" t="s">
        <v>344</v>
      </c>
      <c r="Z1595" s="3" t="str">
        <f t="shared" si="75"/>
        <v>Standard</v>
      </c>
      <c r="AA1595" s="5" t="e">
        <f>VLOOKUP(Y1595,#REF!,2,0)</f>
        <v>#REF!</v>
      </c>
    </row>
    <row r="1596" spans="1:27" x14ac:dyDescent="0.3">
      <c r="A1596" s="3">
        <v>22813</v>
      </c>
      <c r="B1596" s="3">
        <v>496</v>
      </c>
      <c r="C1596" s="3">
        <v>214</v>
      </c>
      <c r="D1596" s="29">
        <v>-1.6768205185579334E-2</v>
      </c>
      <c r="E1596" s="27">
        <v>7.743063032851027</v>
      </c>
      <c r="F1596" s="23" t="str">
        <f t="shared" si="73"/>
        <v>7 to 8</v>
      </c>
      <c r="G1596" s="23">
        <f t="shared" si="74"/>
        <v>774</v>
      </c>
      <c r="H1596" t="s">
        <v>1082</v>
      </c>
      <c r="I1596" s="24">
        <v>2</v>
      </c>
      <c r="J1596" t="s">
        <v>1085</v>
      </c>
      <c r="Y1596" s="3" t="s">
        <v>673</v>
      </c>
      <c r="Z1596" s="3" t="str">
        <f t="shared" si="75"/>
        <v>Standard</v>
      </c>
      <c r="AA1596" s="5" t="e">
        <f>VLOOKUP(Y1596,#REF!,2,0)</f>
        <v>#REF!</v>
      </c>
    </row>
    <row r="1597" spans="1:27" x14ac:dyDescent="0.3">
      <c r="A1597" s="3">
        <v>22814</v>
      </c>
      <c r="B1597" s="3">
        <v>497</v>
      </c>
      <c r="C1597" s="3">
        <v>243</v>
      </c>
      <c r="D1597" s="29">
        <v>-8.0526151418898999E-3</v>
      </c>
      <c r="E1597" s="27">
        <v>7.7959471698311589</v>
      </c>
      <c r="F1597" s="23" t="str">
        <f t="shared" si="73"/>
        <v>7 to 8</v>
      </c>
      <c r="G1597" s="23">
        <f t="shared" si="74"/>
        <v>780</v>
      </c>
      <c r="H1597" t="s">
        <v>1082</v>
      </c>
      <c r="I1597" s="24">
        <v>2</v>
      </c>
      <c r="J1597" t="s">
        <v>1085</v>
      </c>
      <c r="Y1597" s="3" t="s">
        <v>57</v>
      </c>
      <c r="Z1597" s="3" t="str">
        <f t="shared" si="75"/>
        <v>Standard</v>
      </c>
      <c r="AA1597" s="5" t="e">
        <f>VLOOKUP(Y1597,#REF!,2,0)</f>
        <v>#REF!</v>
      </c>
    </row>
    <row r="1598" spans="1:27" x14ac:dyDescent="0.3">
      <c r="A1598" s="3">
        <v>22815</v>
      </c>
      <c r="B1598" s="3">
        <v>494</v>
      </c>
      <c r="C1598" s="3">
        <v>281</v>
      </c>
      <c r="D1598" s="29">
        <v>1.5532233720528621E-3</v>
      </c>
      <c r="E1598" s="27">
        <v>7.8974438209133035</v>
      </c>
      <c r="F1598" s="23" t="str">
        <f t="shared" si="73"/>
        <v>7 to 8</v>
      </c>
      <c r="G1598" s="23">
        <f t="shared" si="74"/>
        <v>790</v>
      </c>
      <c r="H1598" t="s">
        <v>1082</v>
      </c>
      <c r="I1598" s="24">
        <v>2</v>
      </c>
      <c r="J1598" t="s">
        <v>1085</v>
      </c>
      <c r="Y1598" s="3" t="s">
        <v>399</v>
      </c>
      <c r="Z1598" s="3" t="str">
        <f t="shared" si="75"/>
        <v>Standard</v>
      </c>
      <c r="AA1598" s="5" t="e">
        <f>VLOOKUP(Y1598,#REF!,2,0)</f>
        <v>#REF!</v>
      </c>
    </row>
    <row r="1599" spans="1:27" x14ac:dyDescent="0.3">
      <c r="A1599" s="3">
        <v>22816</v>
      </c>
      <c r="B1599" s="3">
        <v>497</v>
      </c>
      <c r="C1599" s="3">
        <v>199</v>
      </c>
      <c r="D1599" s="29">
        <v>3.8157388302877987E-2</v>
      </c>
      <c r="E1599" s="27">
        <v>7.8010532015523406</v>
      </c>
      <c r="F1599" s="23" t="str">
        <f t="shared" si="73"/>
        <v>7 to 8</v>
      </c>
      <c r="G1599" s="23">
        <f t="shared" si="74"/>
        <v>780</v>
      </c>
      <c r="H1599" t="s">
        <v>1082</v>
      </c>
      <c r="I1599" s="24">
        <v>2</v>
      </c>
      <c r="J1599" t="s">
        <v>1085</v>
      </c>
      <c r="Y1599" s="3" t="s">
        <v>653</v>
      </c>
      <c r="Z1599" s="3" t="str">
        <f t="shared" si="75"/>
        <v>Standard</v>
      </c>
      <c r="AA1599" s="5" t="e">
        <f>VLOOKUP(Y1599,#REF!,2,0)</f>
        <v>#REF!</v>
      </c>
    </row>
    <row r="1600" spans="1:27" x14ac:dyDescent="0.3">
      <c r="A1600" s="3">
        <v>22817</v>
      </c>
      <c r="B1600" s="3">
        <v>497</v>
      </c>
      <c r="C1600" s="3">
        <v>340</v>
      </c>
      <c r="D1600" s="29">
        <v>-5.7824183918595614E-4</v>
      </c>
      <c r="E1600" s="27">
        <v>7.9352820411201286</v>
      </c>
      <c r="F1600" s="23" t="str">
        <f t="shared" si="73"/>
        <v>7 to 8</v>
      </c>
      <c r="G1600" s="23">
        <f t="shared" si="74"/>
        <v>794</v>
      </c>
      <c r="H1600" t="s">
        <v>1082</v>
      </c>
      <c r="I1600" s="24">
        <v>2</v>
      </c>
      <c r="J1600" t="s">
        <v>1085</v>
      </c>
      <c r="Y1600" s="3" t="s">
        <v>422</v>
      </c>
      <c r="Z1600" s="3" t="str">
        <f t="shared" si="75"/>
        <v>Standard</v>
      </c>
      <c r="AA1600" s="5" t="e">
        <f>VLOOKUP(Y1600,#REF!,2,0)</f>
        <v>#REF!</v>
      </c>
    </row>
    <row r="1601" spans="1:27" x14ac:dyDescent="0.3">
      <c r="A1601" s="3">
        <v>22818</v>
      </c>
      <c r="B1601" s="3">
        <v>496</v>
      </c>
      <c r="C1601" s="3">
        <v>187</v>
      </c>
      <c r="D1601" s="29">
        <v>2.0502362031562093E-2</v>
      </c>
      <c r="E1601" s="27">
        <v>7.7575009689082215</v>
      </c>
      <c r="F1601" s="23" t="str">
        <f t="shared" si="73"/>
        <v>7 to 8</v>
      </c>
      <c r="G1601" s="23">
        <f t="shared" si="74"/>
        <v>776</v>
      </c>
      <c r="H1601" t="s">
        <v>1082</v>
      </c>
      <c r="I1601" s="24">
        <v>2</v>
      </c>
      <c r="J1601" t="s">
        <v>1085</v>
      </c>
      <c r="Y1601" s="3" t="s">
        <v>654</v>
      </c>
      <c r="Z1601" s="3" t="str">
        <f t="shared" si="75"/>
        <v>Standard</v>
      </c>
      <c r="AA1601" s="5" t="e">
        <f>VLOOKUP(Y1601,#REF!,2,0)</f>
        <v>#REF!</v>
      </c>
    </row>
    <row r="1602" spans="1:27" x14ac:dyDescent="0.3">
      <c r="A1602" s="3">
        <v>22819</v>
      </c>
      <c r="B1602" s="3">
        <v>491</v>
      </c>
      <c r="C1602" s="3">
        <v>299</v>
      </c>
      <c r="D1602" s="29">
        <v>3.0322171897095712E-3</v>
      </c>
      <c r="E1602" s="27">
        <v>7.9536112740962128</v>
      </c>
      <c r="F1602" s="23" t="str">
        <f t="shared" ref="F1602:F1665" si="76">IF(AND(E1602&gt;1,E1602&lt;2),"1 to 2",IF(AND(E1602&gt;2,E1602&lt;3),"2 to 3",IF(AND(E1602&gt;3,E1602&lt;4),"3 to 4",IF(AND(E1602&gt;4,E1602&lt;5),"4 to 5",IF(AND(E1602&gt;5,E1602&lt;6),"5 to 6",IF(AND(E1602&gt;6,E1602&lt;7),"6 to 7",IF(AND(E1602&gt;7,E1602&lt;8),"7 to 8",IF(AND(E1602&gt;8,E1602&lt;9),"8 to 9",IF(AND(E1602&gt;9,E1602&lt;10),"9 to 10","N/A")))))))))</f>
        <v>7 to 8</v>
      </c>
      <c r="G1602" s="23">
        <f t="shared" ref="G1602:G1665" si="77">ROUND(E1602*100,0)</f>
        <v>795</v>
      </c>
      <c r="H1602" t="s">
        <v>1082</v>
      </c>
      <c r="I1602" s="24">
        <v>2</v>
      </c>
      <c r="J1602" t="s">
        <v>1085</v>
      </c>
      <c r="Y1602" s="3" t="s">
        <v>773</v>
      </c>
      <c r="Z1602" s="3" t="str">
        <f t="shared" ref="Z1602:Z1665" si="78">VLOOKUP(Y1602,A:J,10,0)</f>
        <v>Standard</v>
      </c>
      <c r="AA1602" s="5" t="e">
        <f>VLOOKUP(Y1602,#REF!,2,0)</f>
        <v>#REF!</v>
      </c>
    </row>
    <row r="1603" spans="1:27" x14ac:dyDescent="0.3">
      <c r="A1603" s="3">
        <v>22820</v>
      </c>
      <c r="B1603" s="3">
        <v>504</v>
      </c>
      <c r="C1603" s="3">
        <v>84</v>
      </c>
      <c r="D1603" s="29">
        <v>-5.7958922373603314E-3</v>
      </c>
      <c r="E1603" s="27">
        <v>7.3328026506986967</v>
      </c>
      <c r="F1603" s="23" t="str">
        <f t="shared" si="76"/>
        <v>7 to 8</v>
      </c>
      <c r="G1603" s="23">
        <f t="shared" si="77"/>
        <v>733</v>
      </c>
      <c r="H1603" t="s">
        <v>1081</v>
      </c>
      <c r="I1603" s="24">
        <v>2</v>
      </c>
      <c r="J1603" t="s">
        <v>1066</v>
      </c>
      <c r="Y1603" s="3" t="s">
        <v>499</v>
      </c>
      <c r="Z1603" s="3" t="str">
        <f t="shared" si="78"/>
        <v>Standard</v>
      </c>
      <c r="AA1603" s="5" t="e">
        <f>VLOOKUP(Y1603,#REF!,2,0)</f>
        <v>#REF!</v>
      </c>
    </row>
    <row r="1604" spans="1:27" x14ac:dyDescent="0.3">
      <c r="A1604" s="3">
        <v>22821</v>
      </c>
      <c r="B1604" s="3">
        <v>494</v>
      </c>
      <c r="C1604" s="3">
        <v>143</v>
      </c>
      <c r="D1604" s="29">
        <v>-1.2536251044979174E-3</v>
      </c>
      <c r="E1604" s="27">
        <v>7.6390483557813242</v>
      </c>
      <c r="F1604" s="23" t="str">
        <f t="shared" si="76"/>
        <v>7 to 8</v>
      </c>
      <c r="G1604" s="23">
        <f t="shared" si="77"/>
        <v>764</v>
      </c>
      <c r="H1604" t="s">
        <v>1082</v>
      </c>
      <c r="I1604" s="24">
        <v>2</v>
      </c>
      <c r="J1604" t="s">
        <v>1085</v>
      </c>
      <c r="Y1604" s="3" t="s">
        <v>672</v>
      </c>
      <c r="Z1604" s="3" t="str">
        <f t="shared" si="78"/>
        <v>Standard</v>
      </c>
      <c r="AA1604" s="5" t="e">
        <f>VLOOKUP(Y1604,#REF!,2,0)</f>
        <v>#REF!</v>
      </c>
    </row>
    <row r="1605" spans="1:27" x14ac:dyDescent="0.3">
      <c r="A1605" s="3">
        <v>22822</v>
      </c>
      <c r="B1605" s="3">
        <v>497</v>
      </c>
      <c r="C1605" s="3">
        <v>201</v>
      </c>
      <c r="D1605" s="29">
        <v>0.24849363103524791</v>
      </c>
      <c r="E1605" s="27">
        <v>8.1297997758545986</v>
      </c>
      <c r="F1605" s="23" t="str">
        <f t="shared" si="76"/>
        <v>8 to 9</v>
      </c>
      <c r="G1605" s="23">
        <f t="shared" si="77"/>
        <v>813</v>
      </c>
      <c r="H1605" t="s">
        <v>1082</v>
      </c>
      <c r="I1605" s="24">
        <v>2</v>
      </c>
      <c r="J1605" t="s">
        <v>1085</v>
      </c>
      <c r="Y1605" s="3" t="s">
        <v>314</v>
      </c>
      <c r="Z1605" s="3" t="str">
        <f t="shared" si="78"/>
        <v>Standard</v>
      </c>
      <c r="AA1605" s="5" t="e">
        <f>VLOOKUP(Y1605,#REF!,2,0)</f>
        <v>#REF!</v>
      </c>
    </row>
    <row r="1606" spans="1:27" x14ac:dyDescent="0.3">
      <c r="A1606" s="3">
        <v>22823</v>
      </c>
      <c r="B1606" s="3">
        <v>496</v>
      </c>
      <c r="C1606" s="3">
        <v>12</v>
      </c>
      <c r="D1606" s="29">
        <v>0.1802273443587083</v>
      </c>
      <c r="E1606" s="27">
        <v>7.006204364422274</v>
      </c>
      <c r="F1606" s="23" t="str">
        <f t="shared" si="76"/>
        <v>7 to 8</v>
      </c>
      <c r="G1606" s="23">
        <f t="shared" si="77"/>
        <v>701</v>
      </c>
      <c r="H1606" t="s">
        <v>1081</v>
      </c>
      <c r="I1606" s="24">
        <v>1</v>
      </c>
      <c r="J1606" t="s">
        <v>1066</v>
      </c>
      <c r="Y1606" s="3" t="s">
        <v>703</v>
      </c>
      <c r="Z1606" s="3" t="str">
        <f t="shared" si="78"/>
        <v>Standard</v>
      </c>
      <c r="AA1606" s="5" t="e">
        <f>VLOOKUP(Y1606,#REF!,2,0)</f>
        <v>#REF!</v>
      </c>
    </row>
    <row r="1607" spans="1:27" x14ac:dyDescent="0.3">
      <c r="A1607" s="3">
        <v>22824</v>
      </c>
      <c r="B1607" s="3">
        <v>508</v>
      </c>
      <c r="C1607" s="3">
        <v>48</v>
      </c>
      <c r="D1607" s="29">
        <v>0.39822409636708922</v>
      </c>
      <c r="E1607" s="27">
        <v>7.6865056759718522</v>
      </c>
      <c r="F1607" s="23" t="str">
        <f t="shared" si="76"/>
        <v>7 to 8</v>
      </c>
      <c r="G1607" s="23">
        <f t="shared" si="77"/>
        <v>769</v>
      </c>
      <c r="H1607" t="s">
        <v>1082</v>
      </c>
      <c r="I1607" s="24">
        <v>1</v>
      </c>
      <c r="J1607" t="s">
        <v>1085</v>
      </c>
      <c r="Y1607" s="3" t="s">
        <v>655</v>
      </c>
      <c r="Z1607" s="3" t="str">
        <f t="shared" si="78"/>
        <v>Standard</v>
      </c>
      <c r="AA1607" s="5" t="e">
        <f>VLOOKUP(Y1607,#REF!,2,0)</f>
        <v>#REF!</v>
      </c>
    </row>
    <row r="1608" spans="1:27" x14ac:dyDescent="0.3">
      <c r="A1608" s="3">
        <v>22825</v>
      </c>
      <c r="B1608" s="3">
        <v>497</v>
      </c>
      <c r="C1608" s="3">
        <v>30</v>
      </c>
      <c r="D1608" s="29">
        <v>0.29901871225744037</v>
      </c>
      <c r="E1608" s="27">
        <v>7.4928708049963095</v>
      </c>
      <c r="F1608" s="23" t="str">
        <f t="shared" si="76"/>
        <v>7 to 8</v>
      </c>
      <c r="G1608" s="23">
        <f t="shared" si="77"/>
        <v>749</v>
      </c>
      <c r="H1608" t="s">
        <v>1081</v>
      </c>
      <c r="I1608" s="24">
        <v>1</v>
      </c>
      <c r="J1608" t="s">
        <v>1066</v>
      </c>
      <c r="Y1608" s="3" t="s">
        <v>223</v>
      </c>
      <c r="Z1608" s="3" t="str">
        <f t="shared" si="78"/>
        <v>Standard</v>
      </c>
      <c r="AA1608" s="5" t="e">
        <f>VLOOKUP(Y1608,#REF!,2,0)</f>
        <v>#REF!</v>
      </c>
    </row>
    <row r="1609" spans="1:27" x14ac:dyDescent="0.3">
      <c r="A1609" s="3">
        <v>22826</v>
      </c>
      <c r="B1609" s="3">
        <v>523</v>
      </c>
      <c r="C1609" s="3">
        <v>40</v>
      </c>
      <c r="D1609" s="29">
        <v>0.40520745469093666</v>
      </c>
      <c r="E1609" s="27">
        <v>7.483613848651661</v>
      </c>
      <c r="F1609" s="23" t="str">
        <f t="shared" si="76"/>
        <v>7 to 8</v>
      </c>
      <c r="G1609" s="23">
        <f t="shared" si="77"/>
        <v>748</v>
      </c>
      <c r="H1609" t="s">
        <v>1081</v>
      </c>
      <c r="I1609" s="24">
        <v>1</v>
      </c>
      <c r="J1609" t="s">
        <v>1066</v>
      </c>
      <c r="Y1609" s="3" t="s">
        <v>617</v>
      </c>
      <c r="Z1609" s="3" t="str">
        <f t="shared" si="78"/>
        <v>Standard</v>
      </c>
      <c r="AA1609" s="5" t="e">
        <f>VLOOKUP(Y1609,#REF!,2,0)</f>
        <v>#REF!</v>
      </c>
    </row>
    <row r="1610" spans="1:27" x14ac:dyDescent="0.3">
      <c r="A1610" s="3">
        <v>22827</v>
      </c>
      <c r="B1610" s="3">
        <v>555</v>
      </c>
      <c r="C1610" s="3">
        <v>28</v>
      </c>
      <c r="D1610" s="29">
        <v>0.33842912720123175</v>
      </c>
      <c r="E1610" s="27">
        <v>6.9724487988818584</v>
      </c>
      <c r="F1610" s="23" t="str">
        <f t="shared" si="76"/>
        <v>6 to 7</v>
      </c>
      <c r="G1610" s="23">
        <f t="shared" si="77"/>
        <v>697</v>
      </c>
      <c r="H1610" t="s">
        <v>1081</v>
      </c>
      <c r="I1610" s="24">
        <v>1</v>
      </c>
      <c r="J1610" t="s">
        <v>1066</v>
      </c>
      <c r="Y1610" s="3" t="s">
        <v>42</v>
      </c>
      <c r="Z1610" s="3" t="str">
        <f t="shared" si="78"/>
        <v>Standard</v>
      </c>
      <c r="AA1610" s="5" t="e">
        <f>VLOOKUP(Y1610,#REF!,2,0)</f>
        <v>#REF!</v>
      </c>
    </row>
    <row r="1611" spans="1:27" x14ac:dyDescent="0.3">
      <c r="A1611" s="3">
        <v>22828</v>
      </c>
      <c r="B1611" s="3">
        <v>721</v>
      </c>
      <c r="C1611" s="3">
        <v>8</v>
      </c>
      <c r="D1611" s="29">
        <v>0.22790223417043382</v>
      </c>
      <c r="E1611" s="27">
        <v>5.0800121344581779</v>
      </c>
      <c r="F1611" s="23" t="str">
        <f t="shared" si="76"/>
        <v>5 to 6</v>
      </c>
      <c r="G1611" s="23">
        <f t="shared" si="77"/>
        <v>508</v>
      </c>
      <c r="H1611" t="s">
        <v>1083</v>
      </c>
      <c r="I1611" s="24">
        <v>0</v>
      </c>
      <c r="J1611" t="s">
        <v>1067</v>
      </c>
      <c r="Y1611" s="3" t="s">
        <v>500</v>
      </c>
      <c r="Z1611" s="3" t="str">
        <f t="shared" si="78"/>
        <v>Standard</v>
      </c>
      <c r="AA1611" s="5" t="e">
        <f>VLOOKUP(Y1611,#REF!,2,0)</f>
        <v>#REF!</v>
      </c>
    </row>
    <row r="1612" spans="1:27" x14ac:dyDescent="0.3">
      <c r="A1612" s="3">
        <v>22829</v>
      </c>
      <c r="B1612" s="3">
        <v>497</v>
      </c>
      <c r="C1612" s="3">
        <v>135</v>
      </c>
      <c r="D1612" s="29">
        <v>0.30745401191635896</v>
      </c>
      <c r="E1612" s="27">
        <v>8.0618958200008244</v>
      </c>
      <c r="F1612" s="23" t="str">
        <f t="shared" si="76"/>
        <v>8 to 9</v>
      </c>
      <c r="G1612" s="23">
        <f t="shared" si="77"/>
        <v>806</v>
      </c>
      <c r="H1612" t="s">
        <v>1082</v>
      </c>
      <c r="I1612" s="24">
        <v>2</v>
      </c>
      <c r="J1612" t="s">
        <v>1085</v>
      </c>
      <c r="Y1612" s="3" t="s">
        <v>618</v>
      </c>
      <c r="Z1612" s="3" t="str">
        <f t="shared" si="78"/>
        <v>Standard</v>
      </c>
      <c r="AA1612" s="5" t="e">
        <f>VLOOKUP(Y1612,#REF!,2,0)</f>
        <v>#REF!</v>
      </c>
    </row>
    <row r="1613" spans="1:27" x14ac:dyDescent="0.3">
      <c r="A1613" s="3">
        <v>22830</v>
      </c>
      <c r="B1613" s="3">
        <v>501</v>
      </c>
      <c r="C1613" s="3">
        <v>3</v>
      </c>
      <c r="D1613" s="29">
        <v>-4.6473686113734258E-2</v>
      </c>
      <c r="E1613" s="27">
        <v>6.1400068188951602</v>
      </c>
      <c r="F1613" s="23" t="str">
        <f t="shared" si="76"/>
        <v>6 to 7</v>
      </c>
      <c r="G1613" s="23">
        <f t="shared" si="77"/>
        <v>614</v>
      </c>
      <c r="H1613" t="s">
        <v>1081</v>
      </c>
      <c r="I1613" s="24">
        <v>1</v>
      </c>
      <c r="J1613" t="s">
        <v>1066</v>
      </c>
      <c r="Y1613" s="3" t="s">
        <v>224</v>
      </c>
      <c r="Z1613" s="3" t="str">
        <f t="shared" si="78"/>
        <v>Standard</v>
      </c>
      <c r="AA1613" s="5" t="e">
        <f>VLOOKUP(Y1613,#REF!,2,0)</f>
        <v>#REF!</v>
      </c>
    </row>
    <row r="1614" spans="1:27" x14ac:dyDescent="0.3">
      <c r="A1614" s="3">
        <v>22831</v>
      </c>
      <c r="B1614" s="3">
        <v>500</v>
      </c>
      <c r="C1614" s="3">
        <v>144</v>
      </c>
      <c r="D1614" s="29">
        <v>1.1641941256869542E-2</v>
      </c>
      <c r="E1614" s="27">
        <v>7.6043324963450027</v>
      </c>
      <c r="F1614" s="23" t="str">
        <f t="shared" si="76"/>
        <v>7 to 8</v>
      </c>
      <c r="G1614" s="23">
        <f t="shared" si="77"/>
        <v>760</v>
      </c>
      <c r="H1614" t="s">
        <v>1082</v>
      </c>
      <c r="I1614" s="24">
        <v>2</v>
      </c>
      <c r="J1614" t="s">
        <v>1085</v>
      </c>
      <c r="Y1614" s="3" t="s">
        <v>515</v>
      </c>
      <c r="Z1614" s="3" t="str">
        <f t="shared" si="78"/>
        <v>Standard</v>
      </c>
      <c r="AA1614" s="5" t="e">
        <f>VLOOKUP(Y1614,#REF!,2,0)</f>
        <v>#REF!</v>
      </c>
    </row>
    <row r="1615" spans="1:27" x14ac:dyDescent="0.3">
      <c r="A1615" s="3">
        <v>22832</v>
      </c>
      <c r="B1615" s="3">
        <v>500</v>
      </c>
      <c r="C1615" s="3">
        <v>91</v>
      </c>
      <c r="D1615" s="29">
        <v>0.27446726781703995</v>
      </c>
      <c r="E1615" s="27">
        <v>7.8396101333983879</v>
      </c>
      <c r="F1615" s="23" t="str">
        <f t="shared" si="76"/>
        <v>7 to 8</v>
      </c>
      <c r="G1615" s="23">
        <f t="shared" si="77"/>
        <v>784</v>
      </c>
      <c r="H1615" t="s">
        <v>1082</v>
      </c>
      <c r="I1615" s="24">
        <v>2</v>
      </c>
      <c r="J1615" t="s">
        <v>1085</v>
      </c>
      <c r="Y1615" s="3" t="s">
        <v>423</v>
      </c>
      <c r="Z1615" s="3" t="str">
        <f t="shared" si="78"/>
        <v>Standard</v>
      </c>
      <c r="AA1615" s="5" t="e">
        <f>VLOOKUP(Y1615,#REF!,2,0)</f>
        <v>#REF!</v>
      </c>
    </row>
    <row r="1616" spans="1:27" x14ac:dyDescent="0.3">
      <c r="A1616" s="3">
        <v>22833</v>
      </c>
      <c r="B1616" s="3">
        <v>678</v>
      </c>
      <c r="C1616" s="3">
        <v>6</v>
      </c>
      <c r="D1616" s="29">
        <v>0.41335879174598339</v>
      </c>
      <c r="E1616" s="27">
        <v>5.5384177943388941</v>
      </c>
      <c r="F1616" s="23" t="str">
        <f t="shared" si="76"/>
        <v>5 to 6</v>
      </c>
      <c r="G1616" s="23">
        <f t="shared" si="77"/>
        <v>554</v>
      </c>
      <c r="H1616" t="s">
        <v>1081</v>
      </c>
      <c r="I1616" s="24">
        <v>0</v>
      </c>
      <c r="J1616" t="s">
        <v>1066</v>
      </c>
      <c r="Y1616" s="3" t="s">
        <v>519</v>
      </c>
      <c r="Z1616" s="3" t="str">
        <f t="shared" si="78"/>
        <v>Standard</v>
      </c>
      <c r="AA1616" s="5" t="e">
        <f>VLOOKUP(Y1616,#REF!,2,0)</f>
        <v>#REF!</v>
      </c>
    </row>
    <row r="1617" spans="1:27" x14ac:dyDescent="0.3">
      <c r="A1617" s="3">
        <v>22834</v>
      </c>
      <c r="B1617" s="3">
        <v>494</v>
      </c>
      <c r="C1617" s="3">
        <v>316</v>
      </c>
      <c r="D1617" s="29">
        <v>-0.10078365074889792</v>
      </c>
      <c r="E1617" s="27">
        <v>7.7696790242550033</v>
      </c>
      <c r="F1617" s="23" t="str">
        <f t="shared" si="76"/>
        <v>7 to 8</v>
      </c>
      <c r="G1617" s="23">
        <f t="shared" si="77"/>
        <v>777</v>
      </c>
      <c r="H1617" t="s">
        <v>1082</v>
      </c>
      <c r="I1617" s="24">
        <v>2</v>
      </c>
      <c r="J1617" t="s">
        <v>1085</v>
      </c>
      <c r="Y1617" s="3" t="s">
        <v>225</v>
      </c>
      <c r="Z1617" s="3" t="str">
        <f t="shared" si="78"/>
        <v>Standard</v>
      </c>
      <c r="AA1617" s="5" t="e">
        <f>VLOOKUP(Y1617,#REF!,2,0)</f>
        <v>#REF!</v>
      </c>
    </row>
    <row r="1618" spans="1:27" x14ac:dyDescent="0.3">
      <c r="A1618" s="3">
        <v>22835</v>
      </c>
      <c r="B1618" s="3">
        <v>494</v>
      </c>
      <c r="C1618" s="3">
        <v>601</v>
      </c>
      <c r="D1618" s="29">
        <v>0.1567401840458664</v>
      </c>
      <c r="E1618" s="27">
        <v>8.437188837143152</v>
      </c>
      <c r="F1618" s="23" t="str">
        <f t="shared" si="76"/>
        <v>8 to 9</v>
      </c>
      <c r="G1618" s="23">
        <f t="shared" si="77"/>
        <v>844</v>
      </c>
      <c r="H1618" t="s">
        <v>1082</v>
      </c>
      <c r="I1618" s="24">
        <v>2</v>
      </c>
      <c r="J1618" t="s">
        <v>1085</v>
      </c>
      <c r="Y1618" s="3" t="s">
        <v>315</v>
      </c>
      <c r="Z1618" s="3" t="str">
        <f t="shared" si="78"/>
        <v>Standard</v>
      </c>
      <c r="AA1618" s="5" t="e">
        <f>VLOOKUP(Y1618,#REF!,2,0)</f>
        <v>#REF!</v>
      </c>
    </row>
    <row r="1619" spans="1:27" x14ac:dyDescent="0.3">
      <c r="A1619" s="3">
        <v>22837</v>
      </c>
      <c r="B1619" s="3">
        <v>496</v>
      </c>
      <c r="C1619" s="3">
        <v>139</v>
      </c>
      <c r="D1619" s="29">
        <v>0.26651537911144285</v>
      </c>
      <c r="E1619" s="27">
        <v>8.0267842836184897</v>
      </c>
      <c r="F1619" s="23" t="str">
        <f t="shared" si="76"/>
        <v>8 to 9</v>
      </c>
      <c r="G1619" s="23">
        <f t="shared" si="77"/>
        <v>803</v>
      </c>
      <c r="H1619" t="s">
        <v>1082</v>
      </c>
      <c r="I1619" s="24">
        <v>2</v>
      </c>
      <c r="J1619" t="s">
        <v>1085</v>
      </c>
      <c r="Y1619" s="3" t="s">
        <v>316</v>
      </c>
      <c r="Z1619" s="3" t="str">
        <f t="shared" si="78"/>
        <v>Standard</v>
      </c>
      <c r="AA1619" s="5" t="e">
        <f>VLOOKUP(Y1619,#REF!,2,0)</f>
        <v>#REF!</v>
      </c>
    </row>
    <row r="1620" spans="1:27" x14ac:dyDescent="0.3">
      <c r="A1620" s="3">
        <v>22838</v>
      </c>
      <c r="B1620" s="3">
        <v>496</v>
      </c>
      <c r="C1620" s="3">
        <v>166</v>
      </c>
      <c r="D1620" s="29">
        <v>0.28837892000128595</v>
      </c>
      <c r="E1620" s="27">
        <v>8.123438668816279</v>
      </c>
      <c r="F1620" s="23" t="str">
        <f t="shared" si="76"/>
        <v>8 to 9</v>
      </c>
      <c r="G1620" s="23">
        <f t="shared" si="77"/>
        <v>812</v>
      </c>
      <c r="H1620" t="s">
        <v>1082</v>
      </c>
      <c r="I1620" s="24">
        <v>2</v>
      </c>
      <c r="J1620" t="s">
        <v>1085</v>
      </c>
      <c r="Y1620" s="3" t="s">
        <v>137</v>
      </c>
      <c r="Z1620" s="3" t="str">
        <f t="shared" si="78"/>
        <v>Standard</v>
      </c>
      <c r="AA1620" s="5" t="e">
        <f>VLOOKUP(Y1620,#REF!,2,0)</f>
        <v>#REF!</v>
      </c>
    </row>
    <row r="1621" spans="1:27" x14ac:dyDescent="0.3">
      <c r="A1621" s="3">
        <v>22839</v>
      </c>
      <c r="B1621" s="3">
        <v>496</v>
      </c>
      <c r="C1621" s="3">
        <v>220</v>
      </c>
      <c r="D1621" s="29">
        <v>0.15171669115090741</v>
      </c>
      <c r="E1621" s="27">
        <v>8.0315658045180651</v>
      </c>
      <c r="F1621" s="23" t="str">
        <f t="shared" si="76"/>
        <v>8 to 9</v>
      </c>
      <c r="G1621" s="23">
        <f t="shared" si="77"/>
        <v>803</v>
      </c>
      <c r="H1621" t="s">
        <v>1082</v>
      </c>
      <c r="I1621" s="24">
        <v>2</v>
      </c>
      <c r="J1621" t="s">
        <v>1085</v>
      </c>
      <c r="Y1621" s="3" t="s">
        <v>226</v>
      </c>
      <c r="Z1621" s="3" t="str">
        <f t="shared" si="78"/>
        <v>Standard</v>
      </c>
      <c r="AA1621" s="5" t="e">
        <f>VLOOKUP(Y1621,#REF!,2,0)</f>
        <v>#REF!</v>
      </c>
    </row>
    <row r="1622" spans="1:27" x14ac:dyDescent="0.3">
      <c r="A1622" s="3">
        <v>22840</v>
      </c>
      <c r="B1622" s="3">
        <v>494</v>
      </c>
      <c r="C1622" s="3">
        <v>304</v>
      </c>
      <c r="D1622" s="29">
        <v>0.33535722964380271</v>
      </c>
      <c r="E1622" s="27">
        <v>8.4337236061164731</v>
      </c>
      <c r="F1622" s="23" t="str">
        <f t="shared" si="76"/>
        <v>8 to 9</v>
      </c>
      <c r="G1622" s="23">
        <f t="shared" si="77"/>
        <v>843</v>
      </c>
      <c r="H1622" t="s">
        <v>1082</v>
      </c>
      <c r="I1622" s="24">
        <v>2</v>
      </c>
      <c r="J1622" t="s">
        <v>1085</v>
      </c>
      <c r="Y1622" s="3" t="s">
        <v>317</v>
      </c>
      <c r="Z1622" s="3" t="str">
        <f t="shared" si="78"/>
        <v>Standard</v>
      </c>
      <c r="AA1622" s="5" t="e">
        <f>VLOOKUP(Y1622,#REF!,2,0)</f>
        <v>#REF!</v>
      </c>
    </row>
    <row r="1623" spans="1:27" x14ac:dyDescent="0.3">
      <c r="A1623" s="3">
        <v>22841</v>
      </c>
      <c r="B1623" s="3">
        <v>497</v>
      </c>
      <c r="C1623" s="3">
        <v>244</v>
      </c>
      <c r="D1623" s="29">
        <v>0.30230286099583215</v>
      </c>
      <c r="E1623" s="27">
        <v>8.2769110417900276</v>
      </c>
      <c r="F1623" s="23" t="str">
        <f t="shared" si="76"/>
        <v>8 to 9</v>
      </c>
      <c r="G1623" s="23">
        <f t="shared" si="77"/>
        <v>828</v>
      </c>
      <c r="H1623" t="s">
        <v>1082</v>
      </c>
      <c r="I1623" s="24">
        <v>2</v>
      </c>
      <c r="J1623" t="s">
        <v>1085</v>
      </c>
      <c r="Y1623" s="3" t="s">
        <v>138</v>
      </c>
      <c r="Z1623" s="3" t="str">
        <f t="shared" si="78"/>
        <v>Standard</v>
      </c>
      <c r="AA1623" s="5" t="e">
        <f>VLOOKUP(Y1623,#REF!,2,0)</f>
        <v>#REF!</v>
      </c>
    </row>
    <row r="1624" spans="1:27" x14ac:dyDescent="0.3">
      <c r="A1624" s="3">
        <v>22842</v>
      </c>
      <c r="B1624" s="3">
        <v>497</v>
      </c>
      <c r="C1624" s="3">
        <v>183</v>
      </c>
      <c r="D1624" s="29">
        <v>6.9692409648908271E-2</v>
      </c>
      <c r="E1624" s="27">
        <v>7.8223220283580694</v>
      </c>
      <c r="F1624" s="23" t="str">
        <f t="shared" si="76"/>
        <v>7 to 8</v>
      </c>
      <c r="G1624" s="23">
        <f t="shared" si="77"/>
        <v>782</v>
      </c>
      <c r="H1624" t="s">
        <v>1082</v>
      </c>
      <c r="I1624" s="24">
        <v>2</v>
      </c>
      <c r="J1624" t="s">
        <v>1085</v>
      </c>
      <c r="Y1624" s="3" t="s">
        <v>139</v>
      </c>
      <c r="Z1624" s="3" t="str">
        <f t="shared" si="78"/>
        <v>Standard</v>
      </c>
      <c r="AA1624" s="5" t="e">
        <f>VLOOKUP(Y1624,#REF!,2,0)</f>
        <v>#REF!</v>
      </c>
    </row>
    <row r="1625" spans="1:27" x14ac:dyDescent="0.3">
      <c r="A1625" s="3">
        <v>22843</v>
      </c>
      <c r="B1625" s="3">
        <v>497</v>
      </c>
      <c r="C1625" s="3">
        <v>150</v>
      </c>
      <c r="D1625" s="29">
        <v>0.16303975098503601</v>
      </c>
      <c r="E1625" s="27">
        <v>7.8951677184051441</v>
      </c>
      <c r="F1625" s="23" t="str">
        <f t="shared" si="76"/>
        <v>7 to 8</v>
      </c>
      <c r="G1625" s="23">
        <f t="shared" si="77"/>
        <v>790</v>
      </c>
      <c r="H1625" t="s">
        <v>1082</v>
      </c>
      <c r="I1625" s="24">
        <v>2</v>
      </c>
      <c r="J1625" t="s">
        <v>1085</v>
      </c>
      <c r="Y1625" s="3" t="s">
        <v>318</v>
      </c>
      <c r="Z1625" s="3" t="str">
        <f t="shared" si="78"/>
        <v>Standard</v>
      </c>
      <c r="AA1625" s="5" t="e">
        <f>VLOOKUP(Y1625,#REF!,2,0)</f>
        <v>#REF!</v>
      </c>
    </row>
    <row r="1626" spans="1:27" x14ac:dyDescent="0.3">
      <c r="A1626" s="3">
        <v>22844</v>
      </c>
      <c r="B1626" s="3">
        <v>496</v>
      </c>
      <c r="C1626" s="3">
        <v>467</v>
      </c>
      <c r="D1626" s="29">
        <v>0.29967139289334815</v>
      </c>
      <c r="E1626" s="27">
        <v>8.5274154817275374</v>
      </c>
      <c r="F1626" s="23" t="str">
        <f t="shared" si="76"/>
        <v>8 to 9</v>
      </c>
      <c r="G1626" s="23">
        <f t="shared" si="77"/>
        <v>853</v>
      </c>
      <c r="H1626" t="s">
        <v>1080</v>
      </c>
      <c r="I1626" s="24">
        <v>2</v>
      </c>
      <c r="J1626" t="s">
        <v>1084</v>
      </c>
      <c r="Y1626" s="3" t="s">
        <v>140</v>
      </c>
      <c r="Z1626" s="3" t="str">
        <f t="shared" si="78"/>
        <v>Standard</v>
      </c>
      <c r="AA1626" s="5" t="e">
        <f>VLOOKUP(Y1626,#REF!,2,0)</f>
        <v>#REF!</v>
      </c>
    </row>
    <row r="1627" spans="1:27" x14ac:dyDescent="0.3">
      <c r="A1627" s="3">
        <v>22845</v>
      </c>
      <c r="B1627" s="3">
        <v>494</v>
      </c>
      <c r="C1627" s="3">
        <v>365</v>
      </c>
      <c r="D1627" s="29">
        <v>0.21426195617210528</v>
      </c>
      <c r="E1627" s="27">
        <v>8.3350193496830247</v>
      </c>
      <c r="F1627" s="23" t="str">
        <f t="shared" si="76"/>
        <v>8 to 9</v>
      </c>
      <c r="G1627" s="23">
        <f t="shared" si="77"/>
        <v>834</v>
      </c>
      <c r="H1627" t="s">
        <v>1082</v>
      </c>
      <c r="I1627" s="24">
        <v>2</v>
      </c>
      <c r="J1627" t="s">
        <v>1085</v>
      </c>
      <c r="Y1627" s="3" t="s">
        <v>516</v>
      </c>
      <c r="Z1627" s="3" t="str">
        <f t="shared" si="78"/>
        <v>Standard</v>
      </c>
      <c r="AA1627" s="5" t="e">
        <f>VLOOKUP(Y1627,#REF!,2,0)</f>
        <v>#REF!</v>
      </c>
    </row>
    <row r="1628" spans="1:27" x14ac:dyDescent="0.3">
      <c r="A1628" s="3">
        <v>22846</v>
      </c>
      <c r="B1628" s="3">
        <v>497</v>
      </c>
      <c r="C1628" s="3">
        <v>287</v>
      </c>
      <c r="D1628" s="29">
        <v>0.2712245435259632</v>
      </c>
      <c r="E1628" s="27">
        <v>8.2953426153826175</v>
      </c>
      <c r="F1628" s="23" t="str">
        <f t="shared" si="76"/>
        <v>8 to 9</v>
      </c>
      <c r="G1628" s="23">
        <f t="shared" si="77"/>
        <v>830</v>
      </c>
      <c r="H1628" t="s">
        <v>1082</v>
      </c>
      <c r="I1628" s="24">
        <v>2</v>
      </c>
      <c r="J1628" t="s">
        <v>1085</v>
      </c>
      <c r="Y1628" s="3" t="s">
        <v>319</v>
      </c>
      <c r="Z1628" s="3" t="str">
        <f t="shared" si="78"/>
        <v>Standard</v>
      </c>
      <c r="AA1628" s="5" t="e">
        <f>VLOOKUP(Y1628,#REF!,2,0)</f>
        <v>#REF!</v>
      </c>
    </row>
    <row r="1629" spans="1:27" x14ac:dyDescent="0.3">
      <c r="A1629" s="3">
        <v>22847</v>
      </c>
      <c r="B1629" s="3">
        <v>496</v>
      </c>
      <c r="C1629" s="3">
        <v>407</v>
      </c>
      <c r="D1629" s="29">
        <v>0.41253919006467576</v>
      </c>
      <c r="E1629" s="27">
        <v>8.622375118289991</v>
      </c>
      <c r="F1629" s="23" t="str">
        <f t="shared" si="76"/>
        <v>8 to 9</v>
      </c>
      <c r="G1629" s="23">
        <f t="shared" si="77"/>
        <v>862</v>
      </c>
      <c r="H1629" t="s">
        <v>1080</v>
      </c>
      <c r="I1629" s="24">
        <v>2</v>
      </c>
      <c r="J1629" t="s">
        <v>1084</v>
      </c>
      <c r="Y1629" s="3" t="s">
        <v>178</v>
      </c>
      <c r="Z1629" s="3" t="str">
        <f t="shared" si="78"/>
        <v>Standard</v>
      </c>
      <c r="AA1629" s="5" t="e">
        <f>VLOOKUP(Y1629,#REF!,2,0)</f>
        <v>#REF!</v>
      </c>
    </row>
    <row r="1630" spans="1:27" x14ac:dyDescent="0.3">
      <c r="A1630" s="3">
        <v>22848</v>
      </c>
      <c r="B1630" s="3">
        <v>498</v>
      </c>
      <c r="C1630" s="3">
        <v>147</v>
      </c>
      <c r="D1630" s="29">
        <v>0.39094370213085294</v>
      </c>
      <c r="E1630" s="27">
        <v>8.1928494147893929</v>
      </c>
      <c r="F1630" s="23" t="str">
        <f t="shared" si="76"/>
        <v>8 to 9</v>
      </c>
      <c r="G1630" s="23">
        <f t="shared" si="77"/>
        <v>819</v>
      </c>
      <c r="H1630" t="s">
        <v>1082</v>
      </c>
      <c r="I1630" s="24">
        <v>2</v>
      </c>
      <c r="J1630" t="s">
        <v>1085</v>
      </c>
      <c r="Y1630" s="3" t="s">
        <v>320</v>
      </c>
      <c r="Z1630" s="3" t="str">
        <f t="shared" si="78"/>
        <v>Standard</v>
      </c>
      <c r="AA1630" s="5" t="e">
        <f>VLOOKUP(Y1630,#REF!,2,0)</f>
        <v>#REF!</v>
      </c>
    </row>
    <row r="1631" spans="1:27" x14ac:dyDescent="0.3">
      <c r="A1631" s="3">
        <v>22849</v>
      </c>
      <c r="B1631" s="3">
        <v>497</v>
      </c>
      <c r="C1631" s="3">
        <v>173</v>
      </c>
      <c r="D1631" s="29">
        <v>0.4226803748221265</v>
      </c>
      <c r="E1631" s="27">
        <v>8.3036008864036877</v>
      </c>
      <c r="F1631" s="23" t="str">
        <f t="shared" si="76"/>
        <v>8 to 9</v>
      </c>
      <c r="G1631" s="23">
        <f t="shared" si="77"/>
        <v>830</v>
      </c>
      <c r="H1631" t="s">
        <v>1082</v>
      </c>
      <c r="I1631" s="24">
        <v>2</v>
      </c>
      <c r="J1631" t="s">
        <v>1085</v>
      </c>
      <c r="Y1631" s="3" t="s">
        <v>552</v>
      </c>
      <c r="Z1631" s="3" t="str">
        <f t="shared" si="78"/>
        <v>Standard</v>
      </c>
      <c r="AA1631" s="5" t="e">
        <f>VLOOKUP(Y1631,#REF!,2,0)</f>
        <v>#REF!</v>
      </c>
    </row>
    <row r="1632" spans="1:27" x14ac:dyDescent="0.3">
      <c r="A1632" s="3">
        <v>22851</v>
      </c>
      <c r="B1632" s="3">
        <v>492</v>
      </c>
      <c r="C1632" s="3">
        <v>424</v>
      </c>
      <c r="D1632" s="29">
        <v>-1.7947299711318754E-2</v>
      </c>
      <c r="E1632" s="27">
        <v>8.0381947408215062</v>
      </c>
      <c r="F1632" s="23" t="str">
        <f t="shared" si="76"/>
        <v>8 to 9</v>
      </c>
      <c r="G1632" s="23">
        <f t="shared" si="77"/>
        <v>804</v>
      </c>
      <c r="H1632" t="s">
        <v>1082</v>
      </c>
      <c r="I1632" s="24">
        <v>2</v>
      </c>
      <c r="J1632" t="s">
        <v>1085</v>
      </c>
      <c r="Y1632" s="3" t="s">
        <v>517</v>
      </c>
      <c r="Z1632" s="3" t="str">
        <f t="shared" si="78"/>
        <v>Standard</v>
      </c>
      <c r="AA1632" s="5" t="e">
        <f>VLOOKUP(Y1632,#REF!,2,0)</f>
        <v>#REF!</v>
      </c>
    </row>
    <row r="1633" spans="1:27" x14ac:dyDescent="0.3">
      <c r="A1633" s="3">
        <v>22852</v>
      </c>
      <c r="B1633" s="3">
        <v>500</v>
      </c>
      <c r="C1633" s="3">
        <v>129</v>
      </c>
      <c r="D1633" s="29">
        <v>0.29879488092513562</v>
      </c>
      <c r="E1633" s="27">
        <v>8.0033038872361253</v>
      </c>
      <c r="F1633" s="23" t="str">
        <f t="shared" si="76"/>
        <v>8 to 9</v>
      </c>
      <c r="G1633" s="23">
        <f t="shared" si="77"/>
        <v>800</v>
      </c>
      <c r="H1633" t="s">
        <v>1082</v>
      </c>
      <c r="I1633" s="24">
        <v>2</v>
      </c>
      <c r="J1633" t="s">
        <v>1085</v>
      </c>
      <c r="Y1633" s="3" t="s">
        <v>141</v>
      </c>
      <c r="Z1633" s="3" t="str">
        <f t="shared" si="78"/>
        <v>Standard</v>
      </c>
      <c r="AA1633" s="5" t="e">
        <f>VLOOKUP(Y1633,#REF!,2,0)</f>
        <v>#REF!</v>
      </c>
    </row>
    <row r="1634" spans="1:27" x14ac:dyDescent="0.3">
      <c r="A1634" s="3">
        <v>22853</v>
      </c>
      <c r="B1634" s="3">
        <v>497</v>
      </c>
      <c r="C1634" s="3">
        <v>128</v>
      </c>
      <c r="D1634" s="29">
        <v>-2.6934466747486993E-2</v>
      </c>
      <c r="E1634" s="27">
        <v>7.5229018364145208</v>
      </c>
      <c r="F1634" s="23" t="str">
        <f t="shared" si="76"/>
        <v>7 to 8</v>
      </c>
      <c r="G1634" s="23">
        <f t="shared" si="77"/>
        <v>752</v>
      </c>
      <c r="H1634" t="s">
        <v>1082</v>
      </c>
      <c r="I1634" s="24">
        <v>2</v>
      </c>
      <c r="J1634" t="s">
        <v>1085</v>
      </c>
      <c r="Y1634" s="3" t="s">
        <v>180</v>
      </c>
      <c r="Z1634" s="3" t="str">
        <f t="shared" si="78"/>
        <v>Standard</v>
      </c>
      <c r="AA1634" s="5" t="e">
        <f>VLOOKUP(Y1634,#REF!,2,0)</f>
        <v>#REF!</v>
      </c>
    </row>
    <row r="1635" spans="1:27" x14ac:dyDescent="0.3">
      <c r="A1635" s="3">
        <v>22854</v>
      </c>
      <c r="B1635" s="3">
        <v>494</v>
      </c>
      <c r="C1635" s="3">
        <v>230</v>
      </c>
      <c r="D1635" s="29">
        <v>0.34327508602076168</v>
      </c>
      <c r="E1635" s="27">
        <v>8.3393407209390773</v>
      </c>
      <c r="F1635" s="23" t="str">
        <f t="shared" si="76"/>
        <v>8 to 9</v>
      </c>
      <c r="G1635" s="23">
        <f t="shared" si="77"/>
        <v>834</v>
      </c>
      <c r="H1635" t="s">
        <v>1082</v>
      </c>
      <c r="I1635" s="24">
        <v>2</v>
      </c>
      <c r="J1635" t="s">
        <v>1085</v>
      </c>
      <c r="Y1635" s="3" t="s">
        <v>664</v>
      </c>
      <c r="Z1635" s="3" t="str">
        <f t="shared" si="78"/>
        <v>Standard</v>
      </c>
      <c r="AA1635" s="5" t="e">
        <f>VLOOKUP(Y1635,#REF!,2,0)</f>
        <v>#REF!</v>
      </c>
    </row>
    <row r="1636" spans="1:27" x14ac:dyDescent="0.3">
      <c r="A1636" s="3">
        <v>22855</v>
      </c>
      <c r="B1636" s="3">
        <v>494</v>
      </c>
      <c r="C1636" s="3">
        <v>325</v>
      </c>
      <c r="D1636" s="29">
        <v>-1.8656636094017961E-2</v>
      </c>
      <c r="E1636" s="27">
        <v>7.9168250626485746</v>
      </c>
      <c r="F1636" s="23" t="str">
        <f t="shared" si="76"/>
        <v>7 to 8</v>
      </c>
      <c r="G1636" s="23">
        <f t="shared" si="77"/>
        <v>792</v>
      </c>
      <c r="H1636" t="s">
        <v>1082</v>
      </c>
      <c r="I1636" s="24">
        <v>2</v>
      </c>
      <c r="J1636" t="s">
        <v>1085</v>
      </c>
      <c r="Y1636" s="3" t="s">
        <v>179</v>
      </c>
      <c r="Z1636" s="3" t="str">
        <f t="shared" si="78"/>
        <v>Standard</v>
      </c>
      <c r="AA1636" s="5" t="e">
        <f>VLOOKUP(Y1636,#REF!,2,0)</f>
        <v>#REF!</v>
      </c>
    </row>
    <row r="1637" spans="1:27" x14ac:dyDescent="0.3">
      <c r="A1637" s="3">
        <v>22856</v>
      </c>
      <c r="B1637" s="3">
        <v>507</v>
      </c>
      <c r="C1637" s="3">
        <v>39</v>
      </c>
      <c r="D1637" s="29">
        <v>0.29125550159512725</v>
      </c>
      <c r="E1637" s="27">
        <v>7.4795546353492757</v>
      </c>
      <c r="F1637" s="23" t="str">
        <f t="shared" si="76"/>
        <v>7 to 8</v>
      </c>
      <c r="G1637" s="23">
        <f t="shared" si="77"/>
        <v>748</v>
      </c>
      <c r="H1637" t="s">
        <v>1081</v>
      </c>
      <c r="I1637" s="24">
        <v>1</v>
      </c>
      <c r="J1637" t="s">
        <v>1066</v>
      </c>
      <c r="Y1637" s="3" t="s">
        <v>518</v>
      </c>
      <c r="Z1637" s="3" t="str">
        <f t="shared" si="78"/>
        <v>Standard</v>
      </c>
      <c r="AA1637" s="5" t="e">
        <f>VLOOKUP(Y1637,#REF!,2,0)</f>
        <v>#REF!</v>
      </c>
    </row>
    <row r="1638" spans="1:27" x14ac:dyDescent="0.3">
      <c r="A1638" s="3">
        <v>22857</v>
      </c>
      <c r="B1638" s="3">
        <v>498</v>
      </c>
      <c r="C1638" s="3">
        <v>87</v>
      </c>
      <c r="D1638" s="29">
        <v>-6.5732664046165165E-2</v>
      </c>
      <c r="E1638" s="27">
        <v>7.3033617925100565</v>
      </c>
      <c r="F1638" s="23" t="str">
        <f t="shared" si="76"/>
        <v>7 to 8</v>
      </c>
      <c r="G1638" s="23">
        <f t="shared" si="77"/>
        <v>730</v>
      </c>
      <c r="H1638" t="s">
        <v>1081</v>
      </c>
      <c r="I1638" s="24">
        <v>2</v>
      </c>
      <c r="J1638" t="s">
        <v>1066</v>
      </c>
      <c r="Y1638" s="3" t="s">
        <v>92</v>
      </c>
      <c r="Z1638" s="3" t="str">
        <f t="shared" si="78"/>
        <v>Standard</v>
      </c>
      <c r="AA1638" s="5" t="e">
        <f>VLOOKUP(Y1638,#REF!,2,0)</f>
        <v>#REF!</v>
      </c>
    </row>
    <row r="1639" spans="1:27" x14ac:dyDescent="0.3">
      <c r="A1639" s="3">
        <v>22858</v>
      </c>
      <c r="B1639" s="3">
        <v>501</v>
      </c>
      <c r="C1639" s="3">
        <v>195</v>
      </c>
      <c r="D1639" s="29">
        <v>-3.1396949609069663E-2</v>
      </c>
      <c r="E1639" s="27">
        <v>7.6332221278152304</v>
      </c>
      <c r="F1639" s="23" t="str">
        <f t="shared" si="76"/>
        <v>7 to 8</v>
      </c>
      <c r="G1639" s="23">
        <f t="shared" si="77"/>
        <v>763</v>
      </c>
      <c r="H1639" t="s">
        <v>1082</v>
      </c>
      <c r="I1639" s="24">
        <v>2</v>
      </c>
      <c r="J1639" t="s">
        <v>1085</v>
      </c>
      <c r="Y1639" s="3" t="s">
        <v>588</v>
      </c>
      <c r="Z1639" s="3" t="str">
        <f t="shared" si="78"/>
        <v>Standard</v>
      </c>
      <c r="AA1639" s="5" t="e">
        <f>VLOOKUP(Y1639,#REF!,2,0)</f>
        <v>#REF!</v>
      </c>
    </row>
    <row r="1640" spans="1:27" x14ac:dyDescent="0.3">
      <c r="A1640" s="3">
        <v>22859</v>
      </c>
      <c r="B1640" s="3">
        <v>496</v>
      </c>
      <c r="C1640" s="3">
        <v>228</v>
      </c>
      <c r="D1640" s="29">
        <v>-4.0624947605120698E-2</v>
      </c>
      <c r="E1640" s="27">
        <v>7.725997735976283</v>
      </c>
      <c r="F1640" s="23" t="str">
        <f t="shared" si="76"/>
        <v>7 to 8</v>
      </c>
      <c r="G1640" s="23">
        <f t="shared" si="77"/>
        <v>773</v>
      </c>
      <c r="H1640" t="s">
        <v>1082</v>
      </c>
      <c r="I1640" s="24">
        <v>2</v>
      </c>
      <c r="J1640" t="s">
        <v>1085</v>
      </c>
      <c r="Y1640" s="3" t="s">
        <v>821</v>
      </c>
      <c r="Z1640" s="3" t="str">
        <f t="shared" si="78"/>
        <v>Standard</v>
      </c>
      <c r="AA1640" s="5" t="e">
        <f>VLOOKUP(Y1640,#REF!,2,0)</f>
        <v>#REF!</v>
      </c>
    </row>
    <row r="1641" spans="1:27" x14ac:dyDescent="0.3">
      <c r="A1641" s="3">
        <v>22860</v>
      </c>
      <c r="B1641" s="3">
        <v>564</v>
      </c>
      <c r="C1641" s="3">
        <v>152</v>
      </c>
      <c r="D1641" s="29">
        <v>-8.2441106108083861E-2</v>
      </c>
      <c r="E1641" s="27">
        <v>6.866733446553364</v>
      </c>
      <c r="F1641" s="23" t="str">
        <f t="shared" si="76"/>
        <v>6 to 7</v>
      </c>
      <c r="G1641" s="23">
        <f t="shared" si="77"/>
        <v>687</v>
      </c>
      <c r="H1641" t="s">
        <v>1081</v>
      </c>
      <c r="I1641" s="24">
        <v>2</v>
      </c>
      <c r="J1641" t="s">
        <v>1066</v>
      </c>
      <c r="Y1641" s="3" t="s">
        <v>822</v>
      </c>
      <c r="Z1641" s="3" t="str">
        <f t="shared" si="78"/>
        <v>Standard</v>
      </c>
      <c r="AA1641" s="5" t="e">
        <f>VLOOKUP(Y1641,#REF!,2,0)</f>
        <v>#REF!</v>
      </c>
    </row>
    <row r="1642" spans="1:27" x14ac:dyDescent="0.3">
      <c r="A1642" s="3">
        <v>22861</v>
      </c>
      <c r="B1642" s="3">
        <v>561</v>
      </c>
      <c r="C1642" s="3">
        <v>72</v>
      </c>
      <c r="D1642" s="29">
        <v>2.6280563257286109E-3</v>
      </c>
      <c r="E1642" s="27">
        <v>6.7583306700748338</v>
      </c>
      <c r="F1642" s="23" t="str">
        <f t="shared" si="76"/>
        <v>6 to 7</v>
      </c>
      <c r="G1642" s="23">
        <f t="shared" si="77"/>
        <v>676</v>
      </c>
      <c r="H1642" t="s">
        <v>1081</v>
      </c>
      <c r="I1642" s="24">
        <v>2</v>
      </c>
      <c r="J1642" t="s">
        <v>1066</v>
      </c>
      <c r="Y1642" s="3" t="s">
        <v>142</v>
      </c>
      <c r="Z1642" s="3" t="str">
        <f t="shared" si="78"/>
        <v>Standard</v>
      </c>
      <c r="AA1642" s="5" t="e">
        <f>VLOOKUP(Y1642,#REF!,2,0)</f>
        <v>#REF!</v>
      </c>
    </row>
    <row r="1643" spans="1:27" x14ac:dyDescent="0.3">
      <c r="A1643" s="3">
        <v>22862</v>
      </c>
      <c r="B1643" s="3">
        <v>497</v>
      </c>
      <c r="C1643" s="3">
        <v>83</v>
      </c>
      <c r="D1643" s="29">
        <v>0.17463619387406273</v>
      </c>
      <c r="E1643" s="27">
        <v>7.6914829586276889</v>
      </c>
      <c r="F1643" s="23" t="str">
        <f t="shared" si="76"/>
        <v>7 to 8</v>
      </c>
      <c r="G1643" s="23">
        <f t="shared" si="77"/>
        <v>769</v>
      </c>
      <c r="H1643" t="s">
        <v>1082</v>
      </c>
      <c r="I1643" s="24">
        <v>2</v>
      </c>
      <c r="J1643" t="s">
        <v>1085</v>
      </c>
      <c r="Y1643" s="3" t="s">
        <v>722</v>
      </c>
      <c r="Z1643" s="3" t="str">
        <f t="shared" si="78"/>
        <v>Standard</v>
      </c>
      <c r="AA1643" s="5" t="e">
        <f>VLOOKUP(Y1643,#REF!,2,0)</f>
        <v>#REF!</v>
      </c>
    </row>
    <row r="1644" spans="1:27" x14ac:dyDescent="0.3">
      <c r="A1644" s="3">
        <v>22863</v>
      </c>
      <c r="B1644" s="3">
        <v>500</v>
      </c>
      <c r="C1644" s="3">
        <v>132</v>
      </c>
      <c r="D1644" s="29">
        <v>3.7964592923147494E-2</v>
      </c>
      <c r="E1644" s="27">
        <v>7.6170054662854252</v>
      </c>
      <c r="F1644" s="23" t="str">
        <f t="shared" si="76"/>
        <v>7 to 8</v>
      </c>
      <c r="G1644" s="23">
        <f t="shared" si="77"/>
        <v>762</v>
      </c>
      <c r="H1644" t="s">
        <v>1082</v>
      </c>
      <c r="I1644" s="24">
        <v>2</v>
      </c>
      <c r="J1644" t="s">
        <v>1085</v>
      </c>
      <c r="Y1644" s="3" t="s">
        <v>686</v>
      </c>
      <c r="Z1644" s="3" t="str">
        <f t="shared" si="78"/>
        <v>Standard</v>
      </c>
      <c r="AA1644" s="5" t="e">
        <f>VLOOKUP(Y1644,#REF!,2,0)</f>
        <v>#REF!</v>
      </c>
    </row>
    <row r="1645" spans="1:27" x14ac:dyDescent="0.3">
      <c r="A1645" s="3">
        <v>22865</v>
      </c>
      <c r="B1645" s="3">
        <v>500</v>
      </c>
      <c r="C1645" s="3">
        <v>479</v>
      </c>
      <c r="D1645" s="29">
        <v>1.2332948397749321E-2</v>
      </c>
      <c r="E1645" s="27">
        <v>8.056957902940951</v>
      </c>
      <c r="F1645" s="23" t="str">
        <f t="shared" si="76"/>
        <v>8 to 9</v>
      </c>
      <c r="G1645" s="23">
        <f t="shared" si="77"/>
        <v>806</v>
      </c>
      <c r="H1645" t="s">
        <v>1082</v>
      </c>
      <c r="I1645" s="24">
        <v>2</v>
      </c>
      <c r="J1645" t="s">
        <v>1085</v>
      </c>
      <c r="Y1645" s="3" t="s">
        <v>485</v>
      </c>
      <c r="Z1645" s="3" t="str">
        <f t="shared" si="78"/>
        <v>Standard</v>
      </c>
      <c r="AA1645" s="5" t="e">
        <f>VLOOKUP(Y1645,#REF!,2,0)</f>
        <v>#REF!</v>
      </c>
    </row>
    <row r="1646" spans="1:27" x14ac:dyDescent="0.3">
      <c r="A1646" s="3">
        <v>22866</v>
      </c>
      <c r="B1646" s="3">
        <v>507</v>
      </c>
      <c r="C1646" s="3">
        <v>395</v>
      </c>
      <c r="D1646" s="29">
        <v>2.6065695448101951E-2</v>
      </c>
      <c r="E1646" s="27">
        <v>7.9391391919936156</v>
      </c>
      <c r="F1646" s="23" t="str">
        <f t="shared" si="76"/>
        <v>7 to 8</v>
      </c>
      <c r="G1646" s="23">
        <f t="shared" si="77"/>
        <v>794</v>
      </c>
      <c r="H1646" t="s">
        <v>1082</v>
      </c>
      <c r="I1646" s="24">
        <v>2</v>
      </c>
      <c r="J1646" t="s">
        <v>1085</v>
      </c>
      <c r="Y1646" s="3">
        <v>10133</v>
      </c>
      <c r="Z1646" s="3" t="str">
        <f t="shared" si="78"/>
        <v>Promising</v>
      </c>
      <c r="AA1646" s="5" t="e">
        <f>VLOOKUP(Y1646,#REF!,2,0)</f>
        <v>#REF!</v>
      </c>
    </row>
    <row r="1647" spans="1:27" x14ac:dyDescent="0.3">
      <c r="A1647" s="3">
        <v>22867</v>
      </c>
      <c r="B1647" s="3">
        <v>496</v>
      </c>
      <c r="C1647" s="3">
        <v>396</v>
      </c>
      <c r="D1647" s="29">
        <v>4.7140382593832464E-2</v>
      </c>
      <c r="E1647" s="27">
        <v>8.0847822196558621</v>
      </c>
      <c r="F1647" s="23" t="str">
        <f t="shared" si="76"/>
        <v>8 to 9</v>
      </c>
      <c r="G1647" s="23">
        <f t="shared" si="77"/>
        <v>808</v>
      </c>
      <c r="H1647" t="s">
        <v>1082</v>
      </c>
      <c r="I1647" s="24">
        <v>2</v>
      </c>
      <c r="J1647" t="s">
        <v>1085</v>
      </c>
      <c r="Y1647" s="3">
        <v>10135</v>
      </c>
      <c r="Z1647" s="3" t="str">
        <f t="shared" si="78"/>
        <v>Promising</v>
      </c>
      <c r="AA1647" s="5" t="e">
        <f>VLOOKUP(Y1647,#REF!,2,0)</f>
        <v>#REF!</v>
      </c>
    </row>
    <row r="1648" spans="1:27" x14ac:dyDescent="0.3">
      <c r="A1648" s="3">
        <v>22868</v>
      </c>
      <c r="B1648" s="3">
        <v>502</v>
      </c>
      <c r="C1648" s="3">
        <v>21</v>
      </c>
      <c r="D1648" s="29">
        <v>-8.1231648159059588E-2</v>
      </c>
      <c r="E1648" s="27">
        <v>6.7154308964267777</v>
      </c>
      <c r="F1648" s="23" t="str">
        <f t="shared" si="76"/>
        <v>6 to 7</v>
      </c>
      <c r="G1648" s="23">
        <f t="shared" si="77"/>
        <v>672</v>
      </c>
      <c r="H1648" t="s">
        <v>1081</v>
      </c>
      <c r="I1648" s="24">
        <v>1</v>
      </c>
      <c r="J1648" t="s">
        <v>1066</v>
      </c>
      <c r="Y1648" s="3">
        <v>15034</v>
      </c>
      <c r="Z1648" s="3" t="str">
        <f t="shared" si="78"/>
        <v>Promising</v>
      </c>
      <c r="AA1648" s="5" t="e">
        <f>VLOOKUP(Y1648,#REF!,2,0)</f>
        <v>#REF!</v>
      </c>
    </row>
    <row r="1649" spans="1:27" x14ac:dyDescent="0.3">
      <c r="A1649" s="3">
        <v>22869</v>
      </c>
      <c r="B1649" s="3">
        <v>497</v>
      </c>
      <c r="C1649" s="3">
        <v>49</v>
      </c>
      <c r="D1649" s="29">
        <v>-4.7372354224615519E-2</v>
      </c>
      <c r="E1649" s="27">
        <v>7.130764926300869</v>
      </c>
      <c r="F1649" s="23" t="str">
        <f t="shared" si="76"/>
        <v>7 to 8</v>
      </c>
      <c r="G1649" s="23">
        <f t="shared" si="77"/>
        <v>713</v>
      </c>
      <c r="H1649" t="s">
        <v>1081</v>
      </c>
      <c r="I1649" s="24">
        <v>2</v>
      </c>
      <c r="J1649" t="s">
        <v>1066</v>
      </c>
      <c r="Y1649" s="3">
        <v>15036</v>
      </c>
      <c r="Z1649" s="3" t="str">
        <f t="shared" si="78"/>
        <v>Promising</v>
      </c>
      <c r="AA1649" s="5" t="e">
        <f>VLOOKUP(Y1649,#REF!,2,0)</f>
        <v>#REF!</v>
      </c>
    </row>
    <row r="1650" spans="1:27" x14ac:dyDescent="0.3">
      <c r="A1650" s="3">
        <v>22870</v>
      </c>
      <c r="B1650" s="3">
        <v>502</v>
      </c>
      <c r="C1650" s="3">
        <v>42</v>
      </c>
      <c r="D1650" s="29">
        <v>-6.1152699549214463E-2</v>
      </c>
      <c r="E1650" s="27">
        <v>7.0011761064332738</v>
      </c>
      <c r="F1650" s="23" t="str">
        <f t="shared" si="76"/>
        <v>7 to 8</v>
      </c>
      <c r="G1650" s="23">
        <f t="shared" si="77"/>
        <v>700</v>
      </c>
      <c r="H1650" t="s">
        <v>1081</v>
      </c>
      <c r="I1650" s="24">
        <v>1</v>
      </c>
      <c r="J1650" t="s">
        <v>1066</v>
      </c>
      <c r="Y1650" s="3">
        <v>15039</v>
      </c>
      <c r="Z1650" s="3" t="str">
        <f t="shared" si="78"/>
        <v>Promising</v>
      </c>
      <c r="AA1650" s="5" t="e">
        <f>VLOOKUP(Y1650,#REF!,2,0)</f>
        <v>#REF!</v>
      </c>
    </row>
    <row r="1651" spans="1:27" x14ac:dyDescent="0.3">
      <c r="A1651" s="3">
        <v>22871</v>
      </c>
      <c r="B1651" s="3">
        <v>502</v>
      </c>
      <c r="C1651" s="3">
        <v>33</v>
      </c>
      <c r="D1651" s="29">
        <v>-4.1704781965439142E-2</v>
      </c>
      <c r="E1651" s="27">
        <v>6.9451995697377198</v>
      </c>
      <c r="F1651" s="23" t="str">
        <f t="shared" si="76"/>
        <v>6 to 7</v>
      </c>
      <c r="G1651" s="23">
        <f t="shared" si="77"/>
        <v>695</v>
      </c>
      <c r="H1651" t="s">
        <v>1081</v>
      </c>
      <c r="I1651" s="24">
        <v>1</v>
      </c>
      <c r="J1651" t="s">
        <v>1066</v>
      </c>
      <c r="Y1651" s="3">
        <v>16235</v>
      </c>
      <c r="Z1651" s="3" t="str">
        <f t="shared" si="78"/>
        <v>Promising</v>
      </c>
      <c r="AA1651" s="5" t="e">
        <f>VLOOKUP(Y1651,#REF!,2,0)</f>
        <v>#REF!</v>
      </c>
    </row>
    <row r="1652" spans="1:27" x14ac:dyDescent="0.3">
      <c r="A1652" s="3">
        <v>22872</v>
      </c>
      <c r="B1652" s="3">
        <v>502</v>
      </c>
      <c r="C1652" s="3">
        <v>35</v>
      </c>
      <c r="D1652" s="29">
        <v>-2.4769272045590353E-2</v>
      </c>
      <c r="E1652" s="27">
        <v>6.9956288860342468</v>
      </c>
      <c r="F1652" s="23" t="str">
        <f t="shared" si="76"/>
        <v>6 to 7</v>
      </c>
      <c r="G1652" s="23">
        <f t="shared" si="77"/>
        <v>700</v>
      </c>
      <c r="H1652" t="s">
        <v>1081</v>
      </c>
      <c r="I1652" s="24">
        <v>1</v>
      </c>
      <c r="J1652" t="s">
        <v>1066</v>
      </c>
      <c r="Y1652" s="3">
        <v>16236</v>
      </c>
      <c r="Z1652" s="3" t="str">
        <f t="shared" si="78"/>
        <v>Promising</v>
      </c>
      <c r="AA1652" s="5" t="e">
        <f>VLOOKUP(Y1652,#REF!,2,0)</f>
        <v>#REF!</v>
      </c>
    </row>
    <row r="1653" spans="1:27" x14ac:dyDescent="0.3">
      <c r="A1653" s="3">
        <v>22873</v>
      </c>
      <c r="B1653" s="3">
        <v>496</v>
      </c>
      <c r="C1653" s="3">
        <v>33</v>
      </c>
      <c r="D1653" s="29">
        <v>3.2894297990762447E-2</v>
      </c>
      <c r="E1653" s="27">
        <v>7.1338710647018608</v>
      </c>
      <c r="F1653" s="23" t="str">
        <f t="shared" si="76"/>
        <v>7 to 8</v>
      </c>
      <c r="G1653" s="23">
        <f t="shared" si="77"/>
        <v>713</v>
      </c>
      <c r="H1653" t="s">
        <v>1081</v>
      </c>
      <c r="I1653" s="24">
        <v>1</v>
      </c>
      <c r="J1653" t="s">
        <v>1066</v>
      </c>
      <c r="Y1653" s="3">
        <v>16237</v>
      </c>
      <c r="Z1653" s="3" t="str">
        <f t="shared" si="78"/>
        <v>Promising</v>
      </c>
      <c r="AA1653" s="5" t="e">
        <f>VLOOKUP(Y1653,#REF!,2,0)</f>
        <v>#REF!</v>
      </c>
    </row>
    <row r="1654" spans="1:27" x14ac:dyDescent="0.3">
      <c r="A1654" s="3">
        <v>22874</v>
      </c>
      <c r="B1654" s="3">
        <v>500</v>
      </c>
      <c r="C1654" s="3">
        <v>24</v>
      </c>
      <c r="D1654" s="29">
        <v>-3.9308356392329935E-2</v>
      </c>
      <c r="E1654" s="27">
        <v>6.8531153622150738</v>
      </c>
      <c r="F1654" s="23" t="str">
        <f t="shared" si="76"/>
        <v>6 to 7</v>
      </c>
      <c r="G1654" s="23">
        <f t="shared" si="77"/>
        <v>685</v>
      </c>
      <c r="H1654" t="s">
        <v>1081</v>
      </c>
      <c r="I1654" s="24">
        <v>1</v>
      </c>
      <c r="J1654" t="s">
        <v>1066</v>
      </c>
      <c r="Y1654" s="3">
        <v>16238</v>
      </c>
      <c r="Z1654" s="3" t="str">
        <f t="shared" si="78"/>
        <v>Promising</v>
      </c>
      <c r="AA1654" s="5" t="e">
        <f>VLOOKUP(Y1654,#REF!,2,0)</f>
        <v>#REF!</v>
      </c>
    </row>
    <row r="1655" spans="1:27" x14ac:dyDescent="0.3">
      <c r="A1655" s="3">
        <v>22875</v>
      </c>
      <c r="B1655" s="3">
        <v>502</v>
      </c>
      <c r="C1655" s="3">
        <v>30</v>
      </c>
      <c r="D1655" s="29">
        <v>0.39611931429324981</v>
      </c>
      <c r="E1655" s="27">
        <v>7.5701726089980221</v>
      </c>
      <c r="F1655" s="23" t="str">
        <f t="shared" si="76"/>
        <v>7 to 8</v>
      </c>
      <c r="G1655" s="23">
        <f t="shared" si="77"/>
        <v>757</v>
      </c>
      <c r="H1655" t="s">
        <v>1082</v>
      </c>
      <c r="I1655" s="24">
        <v>1</v>
      </c>
      <c r="J1655" t="s">
        <v>1085</v>
      </c>
      <c r="Y1655" s="3">
        <v>17003</v>
      </c>
      <c r="Z1655" s="3" t="str">
        <f t="shared" si="78"/>
        <v>Promising</v>
      </c>
      <c r="AA1655" s="5" t="e">
        <f>VLOOKUP(Y1655,#REF!,2,0)</f>
        <v>#REF!</v>
      </c>
    </row>
    <row r="1656" spans="1:27" x14ac:dyDescent="0.3">
      <c r="A1656" s="3">
        <v>22876</v>
      </c>
      <c r="B1656" s="3">
        <v>502</v>
      </c>
      <c r="C1656" s="3">
        <v>21</v>
      </c>
      <c r="D1656" s="29">
        <v>-3.6443785680734329E-2</v>
      </c>
      <c r="E1656" s="27">
        <v>6.7899551587317415</v>
      </c>
      <c r="F1656" s="23" t="str">
        <f t="shared" si="76"/>
        <v>6 to 7</v>
      </c>
      <c r="G1656" s="23">
        <f t="shared" si="77"/>
        <v>679</v>
      </c>
      <c r="H1656" t="s">
        <v>1081</v>
      </c>
      <c r="I1656" s="24">
        <v>1</v>
      </c>
      <c r="J1656" t="s">
        <v>1066</v>
      </c>
      <c r="Y1656" s="3">
        <v>20655</v>
      </c>
      <c r="Z1656" s="3" t="str">
        <f t="shared" si="78"/>
        <v>Promising</v>
      </c>
      <c r="AA1656" s="5" t="e">
        <f>VLOOKUP(Y1656,#REF!,2,0)</f>
        <v>#REF!</v>
      </c>
    </row>
    <row r="1657" spans="1:27" x14ac:dyDescent="0.3">
      <c r="A1657" s="3">
        <v>22877</v>
      </c>
      <c r="B1657" s="3">
        <v>502</v>
      </c>
      <c r="C1657" s="3">
        <v>24</v>
      </c>
      <c r="D1657" s="29">
        <v>2.5301163971721916E-2</v>
      </c>
      <c r="E1657" s="27">
        <v>6.9452345472257448</v>
      </c>
      <c r="F1657" s="23" t="str">
        <f t="shared" si="76"/>
        <v>6 to 7</v>
      </c>
      <c r="G1657" s="23">
        <f t="shared" si="77"/>
        <v>695</v>
      </c>
      <c r="H1657" t="s">
        <v>1081</v>
      </c>
      <c r="I1657" s="24">
        <v>1</v>
      </c>
      <c r="J1657" t="s">
        <v>1066</v>
      </c>
      <c r="Y1657" s="3">
        <v>20665</v>
      </c>
      <c r="Z1657" s="3" t="str">
        <f t="shared" si="78"/>
        <v>Promising</v>
      </c>
      <c r="AA1657" s="5" t="e">
        <f>VLOOKUP(Y1657,#REF!,2,0)</f>
        <v>#REF!</v>
      </c>
    </row>
    <row r="1658" spans="1:27" x14ac:dyDescent="0.3">
      <c r="A1658" s="3">
        <v>22878</v>
      </c>
      <c r="B1658" s="3">
        <v>502</v>
      </c>
      <c r="C1658" s="3">
        <v>41</v>
      </c>
      <c r="D1658" s="29">
        <v>-5.5889617028815758E-2</v>
      </c>
      <c r="E1658" s="27">
        <v>7.0010612563313162</v>
      </c>
      <c r="F1658" s="23" t="str">
        <f t="shared" si="76"/>
        <v>7 to 8</v>
      </c>
      <c r="G1658" s="23">
        <f t="shared" si="77"/>
        <v>700</v>
      </c>
      <c r="H1658" t="s">
        <v>1081</v>
      </c>
      <c r="I1658" s="24">
        <v>1</v>
      </c>
      <c r="J1658" t="s">
        <v>1066</v>
      </c>
      <c r="Y1658" s="3">
        <v>20668</v>
      </c>
      <c r="Z1658" s="3" t="str">
        <f t="shared" si="78"/>
        <v>Promising</v>
      </c>
      <c r="AA1658" s="5" t="e">
        <f>VLOOKUP(Y1658,#REF!,2,0)</f>
        <v>#REF!</v>
      </c>
    </row>
    <row r="1659" spans="1:27" x14ac:dyDescent="0.3">
      <c r="A1659" s="3">
        <v>22879</v>
      </c>
      <c r="B1659" s="3">
        <v>500</v>
      </c>
      <c r="C1659" s="3">
        <v>21</v>
      </c>
      <c r="D1659" s="29">
        <v>-9.0777843742562814E-2</v>
      </c>
      <c r="E1659" s="27">
        <v>6.7197609220555563</v>
      </c>
      <c r="F1659" s="23" t="str">
        <f t="shared" si="76"/>
        <v>6 to 7</v>
      </c>
      <c r="G1659" s="23">
        <f t="shared" si="77"/>
        <v>672</v>
      </c>
      <c r="H1659" t="s">
        <v>1081</v>
      </c>
      <c r="I1659" s="24">
        <v>1</v>
      </c>
      <c r="J1659" t="s">
        <v>1066</v>
      </c>
      <c r="Y1659" s="3">
        <v>20674</v>
      </c>
      <c r="Z1659" s="3" t="str">
        <f t="shared" si="78"/>
        <v>Promising</v>
      </c>
      <c r="AA1659" s="5" t="e">
        <f>VLOOKUP(Y1659,#REF!,2,0)</f>
        <v>#REF!</v>
      </c>
    </row>
    <row r="1660" spans="1:27" x14ac:dyDescent="0.3">
      <c r="A1660" s="3">
        <v>22880</v>
      </c>
      <c r="B1660" s="3">
        <v>500</v>
      </c>
      <c r="C1660" s="3">
        <v>31</v>
      </c>
      <c r="D1660" s="29">
        <v>-0.10924015590019436</v>
      </c>
      <c r="E1660" s="27">
        <v>6.8314955965360902</v>
      </c>
      <c r="F1660" s="23" t="str">
        <f t="shared" si="76"/>
        <v>6 to 7</v>
      </c>
      <c r="G1660" s="23">
        <f t="shared" si="77"/>
        <v>683</v>
      </c>
      <c r="H1660" t="s">
        <v>1081</v>
      </c>
      <c r="I1660" s="24">
        <v>1</v>
      </c>
      <c r="J1660" t="s">
        <v>1066</v>
      </c>
      <c r="Y1660" s="3">
        <v>20675</v>
      </c>
      <c r="Z1660" s="3" t="str">
        <f t="shared" si="78"/>
        <v>Promising</v>
      </c>
      <c r="AA1660" s="5" t="e">
        <f>VLOOKUP(Y1660,#REF!,2,0)</f>
        <v>#REF!</v>
      </c>
    </row>
    <row r="1661" spans="1:27" x14ac:dyDescent="0.3">
      <c r="A1661" s="3">
        <v>22881</v>
      </c>
      <c r="B1661" s="3">
        <v>503</v>
      </c>
      <c r="C1661" s="3">
        <v>37</v>
      </c>
      <c r="D1661" s="29">
        <v>-5.7627669850668327E-2</v>
      </c>
      <c r="E1661" s="27">
        <v>6.9505434839455145</v>
      </c>
      <c r="F1661" s="23" t="str">
        <f t="shared" si="76"/>
        <v>6 to 7</v>
      </c>
      <c r="G1661" s="23">
        <f t="shared" si="77"/>
        <v>695</v>
      </c>
      <c r="H1661" t="s">
        <v>1081</v>
      </c>
      <c r="I1661" s="24">
        <v>1</v>
      </c>
      <c r="J1661" t="s">
        <v>1066</v>
      </c>
      <c r="Y1661" s="3">
        <v>20676</v>
      </c>
      <c r="Z1661" s="3" t="str">
        <f t="shared" si="78"/>
        <v>Promising</v>
      </c>
      <c r="AA1661" s="5" t="e">
        <f>VLOOKUP(Y1661,#REF!,2,0)</f>
        <v>#REF!</v>
      </c>
    </row>
    <row r="1662" spans="1:27" x14ac:dyDescent="0.3">
      <c r="A1662" s="3">
        <v>22882</v>
      </c>
      <c r="B1662" s="3">
        <v>500</v>
      </c>
      <c r="C1662" s="3">
        <v>50</v>
      </c>
      <c r="D1662" s="29">
        <v>-3.9789064829981777E-2</v>
      </c>
      <c r="E1662" s="27">
        <v>7.1211625528772702</v>
      </c>
      <c r="F1662" s="23" t="str">
        <f t="shared" si="76"/>
        <v>7 to 8</v>
      </c>
      <c r="G1662" s="23">
        <f t="shared" si="77"/>
        <v>712</v>
      </c>
      <c r="H1662" t="s">
        <v>1081</v>
      </c>
      <c r="I1662" s="24">
        <v>2</v>
      </c>
      <c r="J1662" t="s">
        <v>1066</v>
      </c>
      <c r="Y1662" s="3">
        <v>20677</v>
      </c>
      <c r="Z1662" s="3" t="str">
        <f t="shared" si="78"/>
        <v>Promising</v>
      </c>
      <c r="AA1662" s="5" t="e">
        <f>VLOOKUP(Y1662,#REF!,2,0)</f>
        <v>#REF!</v>
      </c>
    </row>
    <row r="1663" spans="1:27" x14ac:dyDescent="0.3">
      <c r="A1663" s="3">
        <v>22883</v>
      </c>
      <c r="B1663" s="3">
        <v>503</v>
      </c>
      <c r="C1663" s="3">
        <v>39</v>
      </c>
      <c r="D1663" s="29">
        <v>-0.10545085767567811</v>
      </c>
      <c r="E1663" s="27">
        <v>6.8919811331869107</v>
      </c>
      <c r="F1663" s="23" t="str">
        <f t="shared" si="76"/>
        <v>6 to 7</v>
      </c>
      <c r="G1663" s="23">
        <f t="shared" si="77"/>
        <v>689</v>
      </c>
      <c r="H1663" t="s">
        <v>1081</v>
      </c>
      <c r="I1663" s="24">
        <v>1</v>
      </c>
      <c r="J1663" t="s">
        <v>1066</v>
      </c>
      <c r="Y1663" s="3">
        <v>20679</v>
      </c>
      <c r="Z1663" s="3" t="str">
        <f t="shared" si="78"/>
        <v>Promising</v>
      </c>
      <c r="AA1663" s="5" t="e">
        <f>VLOOKUP(Y1663,#REF!,2,0)</f>
        <v>#REF!</v>
      </c>
    </row>
    <row r="1664" spans="1:27" x14ac:dyDescent="0.3">
      <c r="A1664" s="3">
        <v>22884</v>
      </c>
      <c r="B1664" s="3">
        <v>503</v>
      </c>
      <c r="C1664" s="3">
        <v>45</v>
      </c>
      <c r="D1664" s="29">
        <v>-6.0653985161337111E-2</v>
      </c>
      <c r="E1664" s="27">
        <v>7.0175592517367225</v>
      </c>
      <c r="F1664" s="23" t="str">
        <f t="shared" si="76"/>
        <v>7 to 8</v>
      </c>
      <c r="G1664" s="23">
        <f t="shared" si="77"/>
        <v>702</v>
      </c>
      <c r="H1664" t="s">
        <v>1081</v>
      </c>
      <c r="I1664" s="24">
        <v>2</v>
      </c>
      <c r="J1664" t="s">
        <v>1066</v>
      </c>
      <c r="Y1664" s="3">
        <v>20681</v>
      </c>
      <c r="Z1664" s="3" t="str">
        <f t="shared" si="78"/>
        <v>Promising</v>
      </c>
      <c r="AA1664" s="5" t="e">
        <f>VLOOKUP(Y1664,#REF!,2,0)</f>
        <v>#REF!</v>
      </c>
    </row>
    <row r="1665" spans="1:27" x14ac:dyDescent="0.3">
      <c r="A1665" s="3">
        <v>22885</v>
      </c>
      <c r="B1665" s="3">
        <v>503</v>
      </c>
      <c r="C1665" s="3">
        <v>33</v>
      </c>
      <c r="D1665" s="29">
        <v>0.33310891413068427</v>
      </c>
      <c r="E1665" s="27">
        <v>7.5137753357964128</v>
      </c>
      <c r="F1665" s="23" t="str">
        <f t="shared" si="76"/>
        <v>7 to 8</v>
      </c>
      <c r="G1665" s="23">
        <f t="shared" si="77"/>
        <v>751</v>
      </c>
      <c r="H1665" t="s">
        <v>1082</v>
      </c>
      <c r="I1665" s="24">
        <v>1</v>
      </c>
      <c r="J1665" t="s">
        <v>1085</v>
      </c>
      <c r="Y1665" s="3">
        <v>20682</v>
      </c>
      <c r="Z1665" s="3" t="str">
        <f t="shared" si="78"/>
        <v>Promising</v>
      </c>
      <c r="AA1665" s="5" t="e">
        <f>VLOOKUP(Y1665,#REF!,2,0)</f>
        <v>#REF!</v>
      </c>
    </row>
    <row r="1666" spans="1:27" x14ac:dyDescent="0.3">
      <c r="A1666" s="3">
        <v>22886</v>
      </c>
      <c r="B1666" s="3">
        <v>503</v>
      </c>
      <c r="C1666" s="3">
        <v>29</v>
      </c>
      <c r="D1666" s="29">
        <v>-8.4784844794551541E-3</v>
      </c>
      <c r="E1666" s="27">
        <v>6.9452242702544815</v>
      </c>
      <c r="F1666" s="23" t="str">
        <f t="shared" ref="F1666:F1729" si="79">IF(AND(E1666&gt;1,E1666&lt;2),"1 to 2",IF(AND(E1666&gt;2,E1666&lt;3),"2 to 3",IF(AND(E1666&gt;3,E1666&lt;4),"3 to 4",IF(AND(E1666&gt;4,E1666&lt;5),"4 to 5",IF(AND(E1666&gt;5,E1666&lt;6),"5 to 6",IF(AND(E1666&gt;6,E1666&lt;7),"6 to 7",IF(AND(E1666&gt;7,E1666&lt;8),"7 to 8",IF(AND(E1666&gt;8,E1666&lt;9),"8 to 9",IF(AND(E1666&gt;9,E1666&lt;10),"9 to 10","N/A")))))))))</f>
        <v>6 to 7</v>
      </c>
      <c r="G1666" s="23">
        <f t="shared" ref="G1666:G1729" si="80">ROUND(E1666*100,0)</f>
        <v>695</v>
      </c>
      <c r="H1666" t="s">
        <v>1081</v>
      </c>
      <c r="I1666" s="24">
        <v>1</v>
      </c>
      <c r="J1666" t="s">
        <v>1066</v>
      </c>
      <c r="Y1666" s="3">
        <v>20684</v>
      </c>
      <c r="Z1666" s="3" t="str">
        <f t="shared" ref="Z1666:Z1729" si="81">VLOOKUP(Y1666,A:J,10,0)</f>
        <v>Promising</v>
      </c>
      <c r="AA1666" s="5" t="e">
        <f>VLOOKUP(Y1666,#REF!,2,0)</f>
        <v>#REF!</v>
      </c>
    </row>
    <row r="1667" spans="1:27" x14ac:dyDescent="0.3">
      <c r="A1667" s="3">
        <v>22887</v>
      </c>
      <c r="B1667" s="3">
        <v>503</v>
      </c>
      <c r="C1667" s="3">
        <v>25</v>
      </c>
      <c r="D1667" s="29">
        <v>-0.11649914120195598</v>
      </c>
      <c r="E1667" s="27">
        <v>6.7120093486904882</v>
      </c>
      <c r="F1667" s="23" t="str">
        <f t="shared" si="79"/>
        <v>6 to 7</v>
      </c>
      <c r="G1667" s="23">
        <f t="shared" si="80"/>
        <v>671</v>
      </c>
      <c r="H1667" t="s">
        <v>1081</v>
      </c>
      <c r="I1667" s="24">
        <v>1</v>
      </c>
      <c r="J1667" t="s">
        <v>1066</v>
      </c>
      <c r="Y1667" s="3">
        <v>20707</v>
      </c>
      <c r="Z1667" s="3" t="str">
        <f t="shared" si="81"/>
        <v>Promising</v>
      </c>
      <c r="AA1667" s="5" t="e">
        <f>VLOOKUP(Y1667,#REF!,2,0)</f>
        <v>#REF!</v>
      </c>
    </row>
    <row r="1668" spans="1:27" x14ac:dyDescent="0.3">
      <c r="A1668" s="3">
        <v>22888</v>
      </c>
      <c r="B1668" s="3">
        <v>503</v>
      </c>
      <c r="C1668" s="3">
        <v>21</v>
      </c>
      <c r="D1668" s="29">
        <v>-3.7188454790931899E-2</v>
      </c>
      <c r="E1668" s="27">
        <v>6.778812097819908</v>
      </c>
      <c r="F1668" s="23" t="str">
        <f t="shared" si="79"/>
        <v>6 to 7</v>
      </c>
      <c r="G1668" s="23">
        <f t="shared" si="80"/>
        <v>678</v>
      </c>
      <c r="H1668" t="s">
        <v>1081</v>
      </c>
      <c r="I1668" s="24">
        <v>1</v>
      </c>
      <c r="J1668" t="s">
        <v>1066</v>
      </c>
      <c r="Y1668" s="3">
        <v>20712</v>
      </c>
      <c r="Z1668" s="3" t="str">
        <f t="shared" si="81"/>
        <v>Promising</v>
      </c>
      <c r="AA1668" s="5" t="e">
        <f>VLOOKUP(Y1668,#REF!,2,0)</f>
        <v>#REF!</v>
      </c>
    </row>
    <row r="1669" spans="1:27" x14ac:dyDescent="0.3">
      <c r="A1669" s="3">
        <v>22889</v>
      </c>
      <c r="B1669" s="3">
        <v>500</v>
      </c>
      <c r="C1669" s="3">
        <v>34</v>
      </c>
      <c r="D1669" s="29">
        <v>6.1296224257060231E-2</v>
      </c>
      <c r="E1669" s="27">
        <v>7.1527195479485624</v>
      </c>
      <c r="F1669" s="23" t="str">
        <f t="shared" si="79"/>
        <v>7 to 8</v>
      </c>
      <c r="G1669" s="23">
        <f t="shared" si="80"/>
        <v>715</v>
      </c>
      <c r="H1669" t="s">
        <v>1081</v>
      </c>
      <c r="I1669" s="24">
        <v>1</v>
      </c>
      <c r="J1669" t="s">
        <v>1066</v>
      </c>
      <c r="Y1669" s="3">
        <v>20717</v>
      </c>
      <c r="Z1669" s="3" t="str">
        <f t="shared" si="81"/>
        <v>Promising</v>
      </c>
      <c r="AA1669" s="5" t="e">
        <f>VLOOKUP(Y1669,#REF!,2,0)</f>
        <v>#REF!</v>
      </c>
    </row>
    <row r="1670" spans="1:27" x14ac:dyDescent="0.3">
      <c r="A1670" s="3">
        <v>22890</v>
      </c>
      <c r="B1670" s="3">
        <v>496</v>
      </c>
      <c r="C1670" s="3">
        <v>178</v>
      </c>
      <c r="D1670" s="29">
        <v>0.32611101563074707</v>
      </c>
      <c r="E1670" s="27">
        <v>8.2004566378076582</v>
      </c>
      <c r="F1670" s="23" t="str">
        <f t="shared" si="79"/>
        <v>8 to 9</v>
      </c>
      <c r="G1670" s="23">
        <f t="shared" si="80"/>
        <v>820</v>
      </c>
      <c r="H1670" t="s">
        <v>1082</v>
      </c>
      <c r="I1670" s="24">
        <v>2</v>
      </c>
      <c r="J1670" t="s">
        <v>1085</v>
      </c>
      <c r="Y1670" s="3">
        <v>20718</v>
      </c>
      <c r="Z1670" s="3" t="str">
        <f t="shared" si="81"/>
        <v>Promising</v>
      </c>
      <c r="AA1670" s="5" t="e">
        <f>VLOOKUP(Y1670,#REF!,2,0)</f>
        <v>#REF!</v>
      </c>
    </row>
    <row r="1671" spans="1:27" x14ac:dyDescent="0.3">
      <c r="A1671" s="3">
        <v>22891</v>
      </c>
      <c r="B1671" s="3">
        <v>494</v>
      </c>
      <c r="C1671" s="3">
        <v>176</v>
      </c>
      <c r="D1671" s="29">
        <v>2.1592777567121243E-2</v>
      </c>
      <c r="E1671" s="27">
        <v>7.7566997565458795</v>
      </c>
      <c r="F1671" s="23" t="str">
        <f t="shared" si="79"/>
        <v>7 to 8</v>
      </c>
      <c r="G1671" s="23">
        <f t="shared" si="80"/>
        <v>776</v>
      </c>
      <c r="H1671" t="s">
        <v>1082</v>
      </c>
      <c r="I1671" s="24">
        <v>2</v>
      </c>
      <c r="J1671" t="s">
        <v>1085</v>
      </c>
      <c r="Y1671" s="3">
        <v>20719</v>
      </c>
      <c r="Z1671" s="3" t="str">
        <f t="shared" si="81"/>
        <v>Promising</v>
      </c>
      <c r="AA1671" s="5" t="e">
        <f>VLOOKUP(Y1671,#REF!,2,0)</f>
        <v>#REF!</v>
      </c>
    </row>
    <row r="1672" spans="1:27" x14ac:dyDescent="0.3">
      <c r="A1672" s="3">
        <v>22892</v>
      </c>
      <c r="B1672" s="3">
        <v>497</v>
      </c>
      <c r="C1672" s="3">
        <v>237</v>
      </c>
      <c r="D1672" s="29">
        <v>7.8053485804992703E-3</v>
      </c>
      <c r="E1672" s="27">
        <v>7.8143828637071966</v>
      </c>
      <c r="F1672" s="23" t="str">
        <f t="shared" si="79"/>
        <v>7 to 8</v>
      </c>
      <c r="G1672" s="23">
        <f t="shared" si="80"/>
        <v>781</v>
      </c>
      <c r="H1672" t="s">
        <v>1082</v>
      </c>
      <c r="I1672" s="24">
        <v>2</v>
      </c>
      <c r="J1672" t="s">
        <v>1085</v>
      </c>
      <c r="Y1672" s="3">
        <v>20723</v>
      </c>
      <c r="Z1672" s="3" t="str">
        <f t="shared" si="81"/>
        <v>Promising</v>
      </c>
      <c r="AA1672" s="5" t="e">
        <f>VLOOKUP(Y1672,#REF!,2,0)</f>
        <v>#REF!</v>
      </c>
    </row>
    <row r="1673" spans="1:27" x14ac:dyDescent="0.3">
      <c r="A1673" s="3">
        <v>22893</v>
      </c>
      <c r="B1673" s="3">
        <v>496</v>
      </c>
      <c r="C1673" s="3">
        <v>159</v>
      </c>
      <c r="D1673" s="29">
        <v>-1.4541664973053089E-2</v>
      </c>
      <c r="E1673" s="27">
        <v>7.6355017648037391</v>
      </c>
      <c r="F1673" s="23" t="str">
        <f t="shared" si="79"/>
        <v>7 to 8</v>
      </c>
      <c r="G1673" s="23">
        <f t="shared" si="80"/>
        <v>764</v>
      </c>
      <c r="H1673" t="s">
        <v>1082</v>
      </c>
      <c r="I1673" s="24">
        <v>2</v>
      </c>
      <c r="J1673" t="s">
        <v>1085</v>
      </c>
      <c r="Y1673" s="3">
        <v>20724</v>
      </c>
      <c r="Z1673" s="3" t="str">
        <f t="shared" si="81"/>
        <v>Promising</v>
      </c>
      <c r="AA1673" s="5" t="e">
        <f>VLOOKUP(Y1673,#REF!,2,0)</f>
        <v>#REF!</v>
      </c>
    </row>
    <row r="1674" spans="1:27" x14ac:dyDescent="0.3">
      <c r="A1674" s="3">
        <v>22894</v>
      </c>
      <c r="B1674" s="3">
        <v>500</v>
      </c>
      <c r="C1674" s="3">
        <v>157</v>
      </c>
      <c r="D1674" s="29">
        <v>0.24968504250809184</v>
      </c>
      <c r="E1674" s="27">
        <v>8.0089630232169089</v>
      </c>
      <c r="F1674" s="23" t="str">
        <f t="shared" si="79"/>
        <v>8 to 9</v>
      </c>
      <c r="G1674" s="23">
        <f t="shared" si="80"/>
        <v>801</v>
      </c>
      <c r="H1674" t="s">
        <v>1082</v>
      </c>
      <c r="I1674" s="24">
        <v>2</v>
      </c>
      <c r="J1674" t="s">
        <v>1085</v>
      </c>
      <c r="Y1674" s="3">
        <v>20726</v>
      </c>
      <c r="Z1674" s="3" t="str">
        <f t="shared" si="81"/>
        <v>Promising</v>
      </c>
      <c r="AA1674" s="5" t="e">
        <f>VLOOKUP(Y1674,#REF!,2,0)</f>
        <v>#REF!</v>
      </c>
    </row>
    <row r="1675" spans="1:27" x14ac:dyDescent="0.3">
      <c r="A1675" s="3">
        <v>22895</v>
      </c>
      <c r="B1675" s="3">
        <v>497</v>
      </c>
      <c r="C1675" s="3">
        <v>311</v>
      </c>
      <c r="D1675" s="29">
        <v>-1.6719129451384158E-2</v>
      </c>
      <c r="E1675" s="27">
        <v>7.8735743750013594</v>
      </c>
      <c r="F1675" s="23" t="str">
        <f t="shared" si="79"/>
        <v>7 to 8</v>
      </c>
      <c r="G1675" s="23">
        <f t="shared" si="80"/>
        <v>787</v>
      </c>
      <c r="H1675" t="s">
        <v>1082</v>
      </c>
      <c r="I1675" s="24">
        <v>2</v>
      </c>
      <c r="J1675" t="s">
        <v>1085</v>
      </c>
      <c r="Y1675" s="3">
        <v>20728</v>
      </c>
      <c r="Z1675" s="3" t="str">
        <f t="shared" si="81"/>
        <v>Promising</v>
      </c>
      <c r="AA1675" s="5" t="e">
        <f>VLOOKUP(Y1675,#REF!,2,0)</f>
        <v>#REF!</v>
      </c>
    </row>
    <row r="1676" spans="1:27" x14ac:dyDescent="0.3">
      <c r="A1676" s="3">
        <v>22896</v>
      </c>
      <c r="B1676" s="3">
        <v>496</v>
      </c>
      <c r="C1676" s="3">
        <v>338</v>
      </c>
      <c r="D1676" s="29">
        <v>-9.369656198436431E-5</v>
      </c>
      <c r="E1676" s="27">
        <v>7.9439139858549215</v>
      </c>
      <c r="F1676" s="23" t="str">
        <f t="shared" si="79"/>
        <v>7 to 8</v>
      </c>
      <c r="G1676" s="23">
        <f t="shared" si="80"/>
        <v>794</v>
      </c>
      <c r="H1676" t="s">
        <v>1082</v>
      </c>
      <c r="I1676" s="24">
        <v>2</v>
      </c>
      <c r="J1676" t="s">
        <v>1085</v>
      </c>
      <c r="Y1676" s="3">
        <v>20733</v>
      </c>
      <c r="Z1676" s="3" t="str">
        <f t="shared" si="81"/>
        <v>Promising</v>
      </c>
      <c r="AA1676" s="5" t="e">
        <f>VLOOKUP(Y1676,#REF!,2,0)</f>
        <v>#REF!</v>
      </c>
    </row>
    <row r="1677" spans="1:27" x14ac:dyDescent="0.3">
      <c r="A1677" s="3">
        <v>22897</v>
      </c>
      <c r="B1677" s="3">
        <v>497</v>
      </c>
      <c r="C1677" s="3">
        <v>233</v>
      </c>
      <c r="D1677" s="29">
        <v>-1.5782524862089281E-2</v>
      </c>
      <c r="E1677" s="27">
        <v>7.7667095918995406</v>
      </c>
      <c r="F1677" s="23" t="str">
        <f t="shared" si="79"/>
        <v>7 to 8</v>
      </c>
      <c r="G1677" s="23">
        <f t="shared" si="80"/>
        <v>777</v>
      </c>
      <c r="H1677" t="s">
        <v>1082</v>
      </c>
      <c r="I1677" s="24">
        <v>2</v>
      </c>
      <c r="J1677" t="s">
        <v>1085</v>
      </c>
      <c r="Y1677" s="3">
        <v>20735</v>
      </c>
      <c r="Z1677" s="3" t="str">
        <f t="shared" si="81"/>
        <v>Promising</v>
      </c>
      <c r="AA1677" s="5" t="e">
        <f>VLOOKUP(Y1677,#REF!,2,0)</f>
        <v>#REF!</v>
      </c>
    </row>
    <row r="1678" spans="1:27" x14ac:dyDescent="0.3">
      <c r="A1678" s="3">
        <v>22898</v>
      </c>
      <c r="B1678" s="3">
        <v>496</v>
      </c>
      <c r="C1678" s="3">
        <v>388</v>
      </c>
      <c r="D1678" s="29">
        <v>-3.166474141269051E-2</v>
      </c>
      <c r="E1678" s="27">
        <v>7.9410467762143551</v>
      </c>
      <c r="F1678" s="23" t="str">
        <f t="shared" si="79"/>
        <v>7 to 8</v>
      </c>
      <c r="G1678" s="23">
        <f t="shared" si="80"/>
        <v>794</v>
      </c>
      <c r="H1678" t="s">
        <v>1082</v>
      </c>
      <c r="I1678" s="24">
        <v>2</v>
      </c>
      <c r="J1678" t="s">
        <v>1085</v>
      </c>
      <c r="Y1678" s="3">
        <v>20748</v>
      </c>
      <c r="Z1678" s="3" t="str">
        <f t="shared" si="81"/>
        <v>Promising</v>
      </c>
      <c r="AA1678" s="5" t="e">
        <f>VLOOKUP(Y1678,#REF!,2,0)</f>
        <v>#REF!</v>
      </c>
    </row>
    <row r="1679" spans="1:27" x14ac:dyDescent="0.3">
      <c r="A1679" s="3">
        <v>22899</v>
      </c>
      <c r="B1679" s="3">
        <v>498</v>
      </c>
      <c r="C1679" s="3">
        <v>314</v>
      </c>
      <c r="D1679" s="29">
        <v>1.4840504398301297E-2</v>
      </c>
      <c r="E1679" s="27">
        <v>7.9223653910844281</v>
      </c>
      <c r="F1679" s="23" t="str">
        <f t="shared" si="79"/>
        <v>7 to 8</v>
      </c>
      <c r="G1679" s="23">
        <f t="shared" si="80"/>
        <v>792</v>
      </c>
      <c r="H1679" t="s">
        <v>1082</v>
      </c>
      <c r="I1679" s="24">
        <v>2</v>
      </c>
      <c r="J1679" t="s">
        <v>1085</v>
      </c>
      <c r="Y1679" s="3">
        <v>20749</v>
      </c>
      <c r="Z1679" s="3" t="str">
        <f t="shared" si="81"/>
        <v>Promising</v>
      </c>
      <c r="AA1679" s="5" t="e">
        <f>VLOOKUP(Y1679,#REF!,2,0)</f>
        <v>#REF!</v>
      </c>
    </row>
    <row r="1680" spans="1:27" x14ac:dyDescent="0.3">
      <c r="A1680" s="3">
        <v>22900</v>
      </c>
      <c r="B1680" s="3">
        <v>494</v>
      </c>
      <c r="C1680" s="3">
        <v>594</v>
      </c>
      <c r="D1680" s="29">
        <v>-4.1431377275609312E-2</v>
      </c>
      <c r="E1680" s="27">
        <v>8.1047687746606787</v>
      </c>
      <c r="F1680" s="23" t="str">
        <f t="shared" si="79"/>
        <v>8 to 9</v>
      </c>
      <c r="G1680" s="23">
        <f t="shared" si="80"/>
        <v>810</v>
      </c>
      <c r="H1680" t="s">
        <v>1082</v>
      </c>
      <c r="I1680" s="24">
        <v>2</v>
      </c>
      <c r="J1680" t="s">
        <v>1085</v>
      </c>
      <c r="Y1680" s="3">
        <v>20750</v>
      </c>
      <c r="Z1680" s="3" t="str">
        <f t="shared" si="81"/>
        <v>Promising</v>
      </c>
      <c r="AA1680" s="5" t="e">
        <f>VLOOKUP(Y1680,#REF!,2,0)</f>
        <v>#REF!</v>
      </c>
    </row>
    <row r="1681" spans="1:27" x14ac:dyDescent="0.3">
      <c r="A1681" s="3">
        <v>22902</v>
      </c>
      <c r="B1681" s="3">
        <v>497</v>
      </c>
      <c r="C1681" s="3">
        <v>153</v>
      </c>
      <c r="D1681" s="29">
        <v>-0.1271437065464821</v>
      </c>
      <c r="E1681" s="27">
        <v>7.4256853550154451</v>
      </c>
      <c r="F1681" s="23" t="str">
        <f t="shared" si="79"/>
        <v>7 to 8</v>
      </c>
      <c r="G1681" s="23">
        <f t="shared" si="80"/>
        <v>743</v>
      </c>
      <c r="H1681" t="s">
        <v>1081</v>
      </c>
      <c r="I1681" s="24">
        <v>2</v>
      </c>
      <c r="J1681" t="s">
        <v>1066</v>
      </c>
      <c r="Y1681" s="3">
        <v>20751</v>
      </c>
      <c r="Z1681" s="3" t="str">
        <f t="shared" si="81"/>
        <v>Promising</v>
      </c>
      <c r="AA1681" s="5" t="e">
        <f>VLOOKUP(Y1681,#REF!,2,0)</f>
        <v>#REF!</v>
      </c>
    </row>
    <row r="1682" spans="1:27" x14ac:dyDescent="0.3">
      <c r="A1682" s="3">
        <v>22903</v>
      </c>
      <c r="B1682" s="3">
        <v>500</v>
      </c>
      <c r="C1682" s="3">
        <v>51</v>
      </c>
      <c r="D1682" s="29">
        <v>0.14816771979163926</v>
      </c>
      <c r="E1682" s="27">
        <v>7.4406110670135597</v>
      </c>
      <c r="F1682" s="23" t="str">
        <f t="shared" si="79"/>
        <v>7 to 8</v>
      </c>
      <c r="G1682" s="23">
        <f t="shared" si="80"/>
        <v>744</v>
      </c>
      <c r="H1682" t="s">
        <v>1081</v>
      </c>
      <c r="I1682" s="24">
        <v>1</v>
      </c>
      <c r="J1682" t="s">
        <v>1066</v>
      </c>
      <c r="Y1682" s="3">
        <v>20752</v>
      </c>
      <c r="Z1682" s="3" t="str">
        <f t="shared" si="81"/>
        <v>Promising</v>
      </c>
      <c r="AA1682" s="5" t="e">
        <f>VLOOKUP(Y1682,#REF!,2,0)</f>
        <v>#REF!</v>
      </c>
    </row>
    <row r="1683" spans="1:27" x14ac:dyDescent="0.3">
      <c r="A1683" s="3">
        <v>22904</v>
      </c>
      <c r="B1683" s="3">
        <v>497</v>
      </c>
      <c r="C1683" s="3">
        <v>307</v>
      </c>
      <c r="D1683" s="29">
        <v>1.3637474186398039E-2</v>
      </c>
      <c r="E1683" s="27">
        <v>7.9217780556843449</v>
      </c>
      <c r="F1683" s="23" t="str">
        <f t="shared" si="79"/>
        <v>7 to 8</v>
      </c>
      <c r="G1683" s="23">
        <f t="shared" si="80"/>
        <v>792</v>
      </c>
      <c r="H1683" t="s">
        <v>1082</v>
      </c>
      <c r="I1683" s="24">
        <v>2</v>
      </c>
      <c r="J1683" t="s">
        <v>1085</v>
      </c>
      <c r="Y1683" s="3">
        <v>20754</v>
      </c>
      <c r="Z1683" s="3" t="str">
        <f t="shared" si="81"/>
        <v>Promising</v>
      </c>
      <c r="AA1683" s="5" t="e">
        <f>VLOOKUP(Y1683,#REF!,2,0)</f>
        <v>#REF!</v>
      </c>
    </row>
    <row r="1684" spans="1:27" x14ac:dyDescent="0.3">
      <c r="A1684" s="3">
        <v>22905</v>
      </c>
      <c r="B1684" s="3">
        <v>500</v>
      </c>
      <c r="C1684" s="3">
        <v>98</v>
      </c>
      <c r="D1684" s="29">
        <v>3.1119501225351703E-2</v>
      </c>
      <c r="E1684" s="27">
        <v>7.4940154222862052</v>
      </c>
      <c r="F1684" s="23" t="str">
        <f t="shared" si="79"/>
        <v>7 to 8</v>
      </c>
      <c r="G1684" s="23">
        <f t="shared" si="80"/>
        <v>749</v>
      </c>
      <c r="H1684" t="s">
        <v>1081</v>
      </c>
      <c r="I1684" s="24">
        <v>2</v>
      </c>
      <c r="J1684" t="s">
        <v>1066</v>
      </c>
      <c r="Y1684" s="3">
        <v>20756</v>
      </c>
      <c r="Z1684" s="3" t="str">
        <f t="shared" si="81"/>
        <v>Promising</v>
      </c>
      <c r="AA1684" s="5" t="e">
        <f>VLOOKUP(Y1684,#REF!,2,0)</f>
        <v>#REF!</v>
      </c>
    </row>
    <row r="1685" spans="1:27" x14ac:dyDescent="0.3">
      <c r="A1685" s="3">
        <v>22906</v>
      </c>
      <c r="B1685" s="3">
        <v>497</v>
      </c>
      <c r="C1685" s="3">
        <v>258</v>
      </c>
      <c r="D1685" s="29">
        <v>-6.4748626290762334E-3</v>
      </c>
      <c r="E1685" s="27">
        <v>7.8212048903034574</v>
      </c>
      <c r="F1685" s="23" t="str">
        <f t="shared" si="79"/>
        <v>7 to 8</v>
      </c>
      <c r="G1685" s="23">
        <f t="shared" si="80"/>
        <v>782</v>
      </c>
      <c r="H1685" t="s">
        <v>1082</v>
      </c>
      <c r="I1685" s="24">
        <v>2</v>
      </c>
      <c r="J1685" t="s">
        <v>1085</v>
      </c>
      <c r="Y1685" s="3">
        <v>20761</v>
      </c>
      <c r="Z1685" s="3" t="str">
        <f t="shared" si="81"/>
        <v>Promising</v>
      </c>
      <c r="AA1685" s="5" t="e">
        <f>VLOOKUP(Y1685,#REF!,2,0)</f>
        <v>#REF!</v>
      </c>
    </row>
    <row r="1686" spans="1:27" x14ac:dyDescent="0.3">
      <c r="A1686" s="3">
        <v>22907</v>
      </c>
      <c r="B1686" s="3">
        <v>497</v>
      </c>
      <c r="C1686" s="3">
        <v>793</v>
      </c>
      <c r="D1686" s="29">
        <v>-1.0410303789639731E-2</v>
      </c>
      <c r="E1686" s="27">
        <v>8.2367918545214405</v>
      </c>
      <c r="F1686" s="23" t="str">
        <f t="shared" si="79"/>
        <v>8 to 9</v>
      </c>
      <c r="G1686" s="23">
        <f t="shared" si="80"/>
        <v>824</v>
      </c>
      <c r="H1686" t="s">
        <v>1082</v>
      </c>
      <c r="I1686" s="24">
        <v>2</v>
      </c>
      <c r="J1686" t="s">
        <v>1085</v>
      </c>
      <c r="Y1686" s="3">
        <v>20762</v>
      </c>
      <c r="Z1686" s="3" t="str">
        <f t="shared" si="81"/>
        <v>Promising</v>
      </c>
      <c r="AA1686" s="5" t="e">
        <f>VLOOKUP(Y1686,#REF!,2,0)</f>
        <v>#REF!</v>
      </c>
    </row>
    <row r="1687" spans="1:27" x14ac:dyDescent="0.3">
      <c r="A1687" s="3">
        <v>22908</v>
      </c>
      <c r="B1687" s="3">
        <v>494</v>
      </c>
      <c r="C1687" s="3">
        <v>450</v>
      </c>
      <c r="D1687" s="29">
        <v>-1.5169285274025879E-2</v>
      </c>
      <c r="E1687" s="27">
        <v>8.0452652970648284</v>
      </c>
      <c r="F1687" s="23" t="str">
        <f t="shared" si="79"/>
        <v>8 to 9</v>
      </c>
      <c r="G1687" s="23">
        <f t="shared" si="80"/>
        <v>805</v>
      </c>
      <c r="H1687" t="s">
        <v>1082</v>
      </c>
      <c r="I1687" s="24">
        <v>2</v>
      </c>
      <c r="J1687" t="s">
        <v>1085</v>
      </c>
      <c r="Y1687" s="3">
        <v>20764</v>
      </c>
      <c r="Z1687" s="3" t="str">
        <f t="shared" si="81"/>
        <v>Promising</v>
      </c>
      <c r="AA1687" s="5" t="e">
        <f>VLOOKUP(Y1687,#REF!,2,0)</f>
        <v>#REF!</v>
      </c>
    </row>
    <row r="1688" spans="1:27" x14ac:dyDescent="0.3">
      <c r="A1688" s="3">
        <v>22909</v>
      </c>
      <c r="B1688" s="3">
        <v>494</v>
      </c>
      <c r="C1688" s="3">
        <v>501</v>
      </c>
      <c r="D1688" s="29">
        <v>4.2272138336464024E-2</v>
      </c>
      <c r="E1688" s="27">
        <v>8.1851223387900838</v>
      </c>
      <c r="F1688" s="23" t="str">
        <f t="shared" si="79"/>
        <v>8 to 9</v>
      </c>
      <c r="G1688" s="23">
        <f t="shared" si="80"/>
        <v>819</v>
      </c>
      <c r="H1688" t="s">
        <v>1082</v>
      </c>
      <c r="I1688" s="24">
        <v>2</v>
      </c>
      <c r="J1688" t="s">
        <v>1085</v>
      </c>
      <c r="Y1688" s="3">
        <v>20766</v>
      </c>
      <c r="Z1688" s="3" t="str">
        <f t="shared" si="81"/>
        <v>Promising</v>
      </c>
      <c r="AA1688" s="5" t="e">
        <f>VLOOKUP(Y1688,#REF!,2,0)</f>
        <v>#REF!</v>
      </c>
    </row>
    <row r="1689" spans="1:27" x14ac:dyDescent="0.3">
      <c r="A1689" s="3">
        <v>22910</v>
      </c>
      <c r="B1689" s="3">
        <v>496</v>
      </c>
      <c r="C1689" s="3">
        <v>635</v>
      </c>
      <c r="D1689" s="29">
        <v>9.2937313269265236E-3</v>
      </c>
      <c r="E1689" s="27">
        <v>8.1976532178512471</v>
      </c>
      <c r="F1689" s="23" t="str">
        <f t="shared" si="79"/>
        <v>8 to 9</v>
      </c>
      <c r="G1689" s="23">
        <f t="shared" si="80"/>
        <v>820</v>
      </c>
      <c r="H1689" t="s">
        <v>1082</v>
      </c>
      <c r="I1689" s="24">
        <v>2</v>
      </c>
      <c r="J1689" t="s">
        <v>1085</v>
      </c>
      <c r="Y1689" s="3">
        <v>20794</v>
      </c>
      <c r="Z1689" s="3" t="str">
        <f t="shared" si="81"/>
        <v>Promising</v>
      </c>
      <c r="AA1689" s="5" t="e">
        <f>VLOOKUP(Y1689,#REF!,2,0)</f>
        <v>#REF!</v>
      </c>
    </row>
    <row r="1690" spans="1:27" x14ac:dyDescent="0.3">
      <c r="A1690" s="3">
        <v>22911</v>
      </c>
      <c r="B1690" s="3">
        <v>494</v>
      </c>
      <c r="C1690" s="3">
        <v>105</v>
      </c>
      <c r="D1690" s="29">
        <v>-5.2536350601818244E-3</v>
      </c>
      <c r="E1690" s="27">
        <v>7.5164875410459588</v>
      </c>
      <c r="F1690" s="23" t="str">
        <f t="shared" si="79"/>
        <v>7 to 8</v>
      </c>
      <c r="G1690" s="23">
        <f t="shared" si="80"/>
        <v>752</v>
      </c>
      <c r="H1690" t="s">
        <v>1082</v>
      </c>
      <c r="I1690" s="24">
        <v>2</v>
      </c>
      <c r="J1690" t="s">
        <v>1085</v>
      </c>
      <c r="Y1690" s="3">
        <v>20801</v>
      </c>
      <c r="Z1690" s="3" t="str">
        <f t="shared" si="81"/>
        <v>Promising</v>
      </c>
      <c r="AA1690" s="5" t="e">
        <f>VLOOKUP(Y1690,#REF!,2,0)</f>
        <v>#REF!</v>
      </c>
    </row>
    <row r="1691" spans="1:27" x14ac:dyDescent="0.3">
      <c r="A1691" s="3">
        <v>22912</v>
      </c>
      <c r="B1691" s="3">
        <v>502</v>
      </c>
      <c r="C1691" s="3">
        <v>113</v>
      </c>
      <c r="D1691" s="29">
        <v>0.38279268685030554</v>
      </c>
      <c r="E1691" s="27">
        <v>8.0443559476463733</v>
      </c>
      <c r="F1691" s="23" t="str">
        <f t="shared" si="79"/>
        <v>8 to 9</v>
      </c>
      <c r="G1691" s="23">
        <f t="shared" si="80"/>
        <v>804</v>
      </c>
      <c r="H1691" t="s">
        <v>1082</v>
      </c>
      <c r="I1691" s="24">
        <v>2</v>
      </c>
      <c r="J1691" t="s">
        <v>1085</v>
      </c>
      <c r="Y1691" s="3">
        <v>20828</v>
      </c>
      <c r="Z1691" s="3" t="str">
        <f t="shared" si="81"/>
        <v>Promising</v>
      </c>
      <c r="AA1691" s="5" t="e">
        <f>VLOOKUP(Y1691,#REF!,2,0)</f>
        <v>#REF!</v>
      </c>
    </row>
    <row r="1692" spans="1:27" x14ac:dyDescent="0.3">
      <c r="A1692" s="3">
        <v>22913</v>
      </c>
      <c r="B1692" s="3">
        <v>493</v>
      </c>
      <c r="C1692" s="3">
        <v>131</v>
      </c>
      <c r="D1692" s="29">
        <v>0.19829274141516914</v>
      </c>
      <c r="E1692" s="27">
        <v>7.9371656564523771</v>
      </c>
      <c r="F1692" s="23" t="str">
        <f t="shared" si="79"/>
        <v>7 to 8</v>
      </c>
      <c r="G1692" s="23">
        <f t="shared" si="80"/>
        <v>794</v>
      </c>
      <c r="H1692" t="s">
        <v>1082</v>
      </c>
      <c r="I1692" s="24">
        <v>2</v>
      </c>
      <c r="J1692" t="s">
        <v>1085</v>
      </c>
      <c r="Y1692" s="3">
        <v>20829</v>
      </c>
      <c r="Z1692" s="3" t="str">
        <f t="shared" si="81"/>
        <v>Promising</v>
      </c>
      <c r="AA1692" s="5" t="e">
        <f>VLOOKUP(Y1692,#REF!,2,0)</f>
        <v>#REF!</v>
      </c>
    </row>
    <row r="1693" spans="1:27" x14ac:dyDescent="0.3">
      <c r="A1693" s="3">
        <v>22914</v>
      </c>
      <c r="B1693" s="3">
        <v>497</v>
      </c>
      <c r="C1693" s="3">
        <v>185</v>
      </c>
      <c r="D1693" s="29">
        <v>0.32816206050224617</v>
      </c>
      <c r="E1693" s="27">
        <v>8.2076484562871279</v>
      </c>
      <c r="F1693" s="23" t="str">
        <f t="shared" si="79"/>
        <v>8 to 9</v>
      </c>
      <c r="G1693" s="23">
        <f t="shared" si="80"/>
        <v>821</v>
      </c>
      <c r="H1693" t="s">
        <v>1082</v>
      </c>
      <c r="I1693" s="24">
        <v>2</v>
      </c>
      <c r="J1693" t="s">
        <v>1085</v>
      </c>
      <c r="Y1693" s="3">
        <v>20830</v>
      </c>
      <c r="Z1693" s="3" t="str">
        <f t="shared" si="81"/>
        <v>Promising</v>
      </c>
      <c r="AA1693" s="5" t="e">
        <f>VLOOKUP(Y1693,#REF!,2,0)</f>
        <v>#REF!</v>
      </c>
    </row>
    <row r="1694" spans="1:27" x14ac:dyDescent="0.3">
      <c r="A1694" s="3">
        <v>22915</v>
      </c>
      <c r="B1694" s="3">
        <v>496</v>
      </c>
      <c r="C1694" s="3">
        <v>192</v>
      </c>
      <c r="D1694" s="29">
        <v>-0.11941546379119471</v>
      </c>
      <c r="E1694" s="27">
        <v>7.532930470630852</v>
      </c>
      <c r="F1694" s="23" t="str">
        <f t="shared" si="79"/>
        <v>7 to 8</v>
      </c>
      <c r="G1694" s="23">
        <f t="shared" si="80"/>
        <v>753</v>
      </c>
      <c r="H1694" t="s">
        <v>1082</v>
      </c>
      <c r="I1694" s="24">
        <v>2</v>
      </c>
      <c r="J1694" t="s">
        <v>1085</v>
      </c>
      <c r="Y1694" s="3">
        <v>20831</v>
      </c>
      <c r="Z1694" s="3" t="str">
        <f t="shared" si="81"/>
        <v>Promising</v>
      </c>
      <c r="AA1694" s="5" t="e">
        <f>VLOOKUP(Y1694,#REF!,2,0)</f>
        <v>#REF!</v>
      </c>
    </row>
    <row r="1695" spans="1:27" x14ac:dyDescent="0.3">
      <c r="A1695" s="3">
        <v>22916</v>
      </c>
      <c r="B1695" s="3">
        <v>494</v>
      </c>
      <c r="C1695" s="3">
        <v>305</v>
      </c>
      <c r="D1695" s="29">
        <v>-2.9253063644537315E-2</v>
      </c>
      <c r="E1695" s="27">
        <v>7.8747193452992104</v>
      </c>
      <c r="F1695" s="23" t="str">
        <f t="shared" si="79"/>
        <v>7 to 8</v>
      </c>
      <c r="G1695" s="23">
        <f t="shared" si="80"/>
        <v>787</v>
      </c>
      <c r="H1695" t="s">
        <v>1082</v>
      </c>
      <c r="I1695" s="24">
        <v>2</v>
      </c>
      <c r="J1695" t="s">
        <v>1085</v>
      </c>
      <c r="Y1695" s="3">
        <v>20897</v>
      </c>
      <c r="Z1695" s="3" t="str">
        <f t="shared" si="81"/>
        <v>Promising</v>
      </c>
      <c r="AA1695" s="5" t="e">
        <f>VLOOKUP(Y1695,#REF!,2,0)</f>
        <v>#REF!</v>
      </c>
    </row>
    <row r="1696" spans="1:27" x14ac:dyDescent="0.3">
      <c r="A1696" s="3">
        <v>22917</v>
      </c>
      <c r="B1696" s="3">
        <v>500</v>
      </c>
      <c r="C1696" s="3">
        <v>310</v>
      </c>
      <c r="D1696" s="29">
        <v>-2.0258895401029854E-2</v>
      </c>
      <c r="E1696" s="27">
        <v>7.8363704276567629</v>
      </c>
      <c r="F1696" s="23" t="str">
        <f t="shared" si="79"/>
        <v>7 to 8</v>
      </c>
      <c r="G1696" s="23">
        <f t="shared" si="80"/>
        <v>784</v>
      </c>
      <c r="H1696" t="s">
        <v>1082</v>
      </c>
      <c r="I1696" s="24">
        <v>2</v>
      </c>
      <c r="J1696" t="s">
        <v>1085</v>
      </c>
      <c r="Y1696" s="3">
        <v>20903</v>
      </c>
      <c r="Z1696" s="3" t="str">
        <f t="shared" si="81"/>
        <v>Promising</v>
      </c>
      <c r="AA1696" s="5" t="e">
        <f>VLOOKUP(Y1696,#REF!,2,0)</f>
        <v>#REF!</v>
      </c>
    </row>
    <row r="1697" spans="1:27" x14ac:dyDescent="0.3">
      <c r="A1697" s="3">
        <v>22918</v>
      </c>
      <c r="B1697" s="3">
        <v>494</v>
      </c>
      <c r="C1697" s="3">
        <v>306</v>
      </c>
      <c r="D1697" s="29">
        <v>-2.2151281073595964E-2</v>
      </c>
      <c r="E1697" s="27">
        <v>7.8881466374045317</v>
      </c>
      <c r="F1697" s="23" t="str">
        <f t="shared" si="79"/>
        <v>7 to 8</v>
      </c>
      <c r="G1697" s="23">
        <f t="shared" si="80"/>
        <v>789</v>
      </c>
      <c r="H1697" t="s">
        <v>1082</v>
      </c>
      <c r="I1697" s="24">
        <v>2</v>
      </c>
      <c r="J1697" t="s">
        <v>1085</v>
      </c>
      <c r="Y1697" s="3">
        <v>20931</v>
      </c>
      <c r="Z1697" s="3" t="str">
        <f t="shared" si="81"/>
        <v>Promising</v>
      </c>
      <c r="AA1697" s="5" t="e">
        <f>VLOOKUP(Y1697,#REF!,2,0)</f>
        <v>#REF!</v>
      </c>
    </row>
    <row r="1698" spans="1:27" x14ac:dyDescent="0.3">
      <c r="A1698" s="3">
        <v>22919</v>
      </c>
      <c r="B1698" s="3">
        <v>494</v>
      </c>
      <c r="C1698" s="3">
        <v>304</v>
      </c>
      <c r="D1698" s="29">
        <v>-5.4446384217181152E-3</v>
      </c>
      <c r="E1698" s="27">
        <v>7.9147120160941586</v>
      </c>
      <c r="F1698" s="23" t="str">
        <f t="shared" si="79"/>
        <v>7 to 8</v>
      </c>
      <c r="G1698" s="23">
        <f t="shared" si="80"/>
        <v>791</v>
      </c>
      <c r="H1698" t="s">
        <v>1082</v>
      </c>
      <c r="I1698" s="24">
        <v>2</v>
      </c>
      <c r="J1698" t="s">
        <v>1085</v>
      </c>
      <c r="Y1698" s="3">
        <v>20932</v>
      </c>
      <c r="Z1698" s="3" t="str">
        <f t="shared" si="81"/>
        <v>Promising</v>
      </c>
      <c r="AA1698" s="5" t="e">
        <f>VLOOKUP(Y1698,#REF!,2,0)</f>
        <v>#REF!</v>
      </c>
    </row>
    <row r="1699" spans="1:27" x14ac:dyDescent="0.3">
      <c r="A1699" s="3">
        <v>22920</v>
      </c>
      <c r="B1699" s="3">
        <v>498</v>
      </c>
      <c r="C1699" s="3">
        <v>310</v>
      </c>
      <c r="D1699" s="29">
        <v>-8.7972532738230993E-3</v>
      </c>
      <c r="E1699" s="27">
        <v>7.8761660971522218</v>
      </c>
      <c r="F1699" s="23" t="str">
        <f t="shared" si="79"/>
        <v>7 to 8</v>
      </c>
      <c r="G1699" s="23">
        <f t="shared" si="80"/>
        <v>788</v>
      </c>
      <c r="H1699" t="s">
        <v>1082</v>
      </c>
      <c r="I1699" s="24">
        <v>2</v>
      </c>
      <c r="J1699" t="s">
        <v>1085</v>
      </c>
      <c r="Y1699" s="3">
        <v>20941</v>
      </c>
      <c r="Z1699" s="3" t="str">
        <f t="shared" si="81"/>
        <v>Promising</v>
      </c>
      <c r="AA1699" s="5" t="e">
        <f>VLOOKUP(Y1699,#REF!,2,0)</f>
        <v>#REF!</v>
      </c>
    </row>
    <row r="1700" spans="1:27" x14ac:dyDescent="0.3">
      <c r="A1700" s="3">
        <v>22921</v>
      </c>
      <c r="B1700" s="3">
        <v>500</v>
      </c>
      <c r="C1700" s="3">
        <v>264</v>
      </c>
      <c r="D1700" s="29">
        <v>-5.4781369920012301E-3</v>
      </c>
      <c r="E1700" s="27">
        <v>7.8017158652354039</v>
      </c>
      <c r="F1700" s="23" t="str">
        <f t="shared" si="79"/>
        <v>7 to 8</v>
      </c>
      <c r="G1700" s="23">
        <f t="shared" si="80"/>
        <v>780</v>
      </c>
      <c r="H1700" t="s">
        <v>1082</v>
      </c>
      <c r="I1700" s="24">
        <v>2</v>
      </c>
      <c r="J1700" t="s">
        <v>1085</v>
      </c>
      <c r="Y1700" s="3">
        <v>20961</v>
      </c>
      <c r="Z1700" s="3" t="str">
        <f t="shared" si="81"/>
        <v>Promising</v>
      </c>
      <c r="AA1700" s="5" t="e">
        <f>VLOOKUP(Y1700,#REF!,2,0)</f>
        <v>#REF!</v>
      </c>
    </row>
    <row r="1701" spans="1:27" x14ac:dyDescent="0.3">
      <c r="A1701" s="3">
        <v>22922</v>
      </c>
      <c r="B1701" s="3">
        <v>496</v>
      </c>
      <c r="C1701" s="3">
        <v>120</v>
      </c>
      <c r="D1701" s="29">
        <v>-0.13650267556037984</v>
      </c>
      <c r="E1701" s="27">
        <v>7.3301708219667887</v>
      </c>
      <c r="F1701" s="23" t="str">
        <f t="shared" si="79"/>
        <v>7 to 8</v>
      </c>
      <c r="G1701" s="23">
        <f t="shared" si="80"/>
        <v>733</v>
      </c>
      <c r="H1701" t="s">
        <v>1081</v>
      </c>
      <c r="I1701" s="24">
        <v>2</v>
      </c>
      <c r="J1701" t="s">
        <v>1066</v>
      </c>
      <c r="Y1701" s="3">
        <v>20963</v>
      </c>
      <c r="Z1701" s="3" t="str">
        <f t="shared" si="81"/>
        <v>Promising</v>
      </c>
      <c r="AA1701" s="5" t="e">
        <f>VLOOKUP(Y1701,#REF!,2,0)</f>
        <v>#REF!</v>
      </c>
    </row>
    <row r="1702" spans="1:27" x14ac:dyDescent="0.3">
      <c r="A1702" s="3">
        <v>22923</v>
      </c>
      <c r="B1702" s="3">
        <v>500</v>
      </c>
      <c r="C1702" s="3">
        <v>80</v>
      </c>
      <c r="D1702" s="29">
        <v>-8.3871116105200191E-3</v>
      </c>
      <c r="E1702" s="27">
        <v>7.3496434364738725</v>
      </c>
      <c r="F1702" s="23" t="str">
        <f t="shared" si="79"/>
        <v>7 to 8</v>
      </c>
      <c r="G1702" s="23">
        <f t="shared" si="80"/>
        <v>735</v>
      </c>
      <c r="H1702" t="s">
        <v>1081</v>
      </c>
      <c r="I1702" s="24">
        <v>2</v>
      </c>
      <c r="J1702" t="s">
        <v>1066</v>
      </c>
      <c r="Y1702" s="3">
        <v>20966</v>
      </c>
      <c r="Z1702" s="3" t="str">
        <f t="shared" si="81"/>
        <v>Promising</v>
      </c>
      <c r="AA1702" s="5" t="e">
        <f>VLOOKUP(Y1702,#REF!,2,0)</f>
        <v>#REF!</v>
      </c>
    </row>
    <row r="1703" spans="1:27" x14ac:dyDescent="0.3">
      <c r="A1703" s="3">
        <v>22924</v>
      </c>
      <c r="B1703" s="3">
        <v>502</v>
      </c>
      <c r="C1703" s="3">
        <v>92</v>
      </c>
      <c r="D1703" s="29">
        <v>-4.8379071794932657E-2</v>
      </c>
      <c r="E1703" s="27">
        <v>7.3134135739530404</v>
      </c>
      <c r="F1703" s="23" t="str">
        <f t="shared" si="79"/>
        <v>7 to 8</v>
      </c>
      <c r="G1703" s="23">
        <f t="shared" si="80"/>
        <v>731</v>
      </c>
      <c r="H1703" t="s">
        <v>1081</v>
      </c>
      <c r="I1703" s="24">
        <v>2</v>
      </c>
      <c r="J1703" t="s">
        <v>1066</v>
      </c>
      <c r="Y1703" s="3">
        <v>20967</v>
      </c>
      <c r="Z1703" s="3" t="str">
        <f t="shared" si="81"/>
        <v>Promising</v>
      </c>
      <c r="AA1703" s="5" t="e">
        <f>VLOOKUP(Y1703,#REF!,2,0)</f>
        <v>#REF!</v>
      </c>
    </row>
    <row r="1704" spans="1:27" x14ac:dyDescent="0.3">
      <c r="A1704" s="3">
        <v>22925</v>
      </c>
      <c r="B1704" s="3">
        <v>496</v>
      </c>
      <c r="C1704" s="3">
        <v>234</v>
      </c>
      <c r="D1704" s="29">
        <v>0.34819896217806762</v>
      </c>
      <c r="E1704" s="27">
        <v>8.3322058530740009</v>
      </c>
      <c r="F1704" s="23" t="str">
        <f t="shared" si="79"/>
        <v>8 to 9</v>
      </c>
      <c r="G1704" s="23">
        <f t="shared" si="80"/>
        <v>833</v>
      </c>
      <c r="H1704" t="s">
        <v>1082</v>
      </c>
      <c r="I1704" s="24">
        <v>2</v>
      </c>
      <c r="J1704" t="s">
        <v>1085</v>
      </c>
      <c r="Y1704" s="3">
        <v>20969</v>
      </c>
      <c r="Z1704" s="3" t="str">
        <f t="shared" si="81"/>
        <v>Promising</v>
      </c>
      <c r="AA1704" s="5" t="e">
        <f>VLOOKUP(Y1704,#REF!,2,0)</f>
        <v>#REF!</v>
      </c>
    </row>
    <row r="1705" spans="1:27" x14ac:dyDescent="0.3">
      <c r="A1705" s="3">
        <v>22926</v>
      </c>
      <c r="B1705" s="3">
        <v>494</v>
      </c>
      <c r="C1705" s="3">
        <v>270</v>
      </c>
      <c r="D1705" s="29">
        <v>0.42607497853617154</v>
      </c>
      <c r="E1705" s="27">
        <v>8.5049350141985407</v>
      </c>
      <c r="F1705" s="23" t="str">
        <f t="shared" si="79"/>
        <v>8 to 9</v>
      </c>
      <c r="G1705" s="23">
        <f t="shared" si="80"/>
        <v>850</v>
      </c>
      <c r="H1705" t="s">
        <v>1080</v>
      </c>
      <c r="I1705" s="24">
        <v>2</v>
      </c>
      <c r="J1705" t="s">
        <v>1084</v>
      </c>
      <c r="Y1705" s="3">
        <v>20970</v>
      </c>
      <c r="Z1705" s="3" t="str">
        <f t="shared" si="81"/>
        <v>Promising</v>
      </c>
      <c r="AA1705" s="5" t="e">
        <f>VLOOKUP(Y1705,#REF!,2,0)</f>
        <v>#REF!</v>
      </c>
    </row>
    <row r="1706" spans="1:27" x14ac:dyDescent="0.3">
      <c r="A1706" s="3">
        <v>22927</v>
      </c>
      <c r="B1706" s="3">
        <v>494</v>
      </c>
      <c r="C1706" s="3">
        <v>188</v>
      </c>
      <c r="D1706" s="29">
        <v>0.22086968357591269</v>
      </c>
      <c r="E1706" s="27">
        <v>8.0953514315652022</v>
      </c>
      <c r="F1706" s="23" t="str">
        <f t="shared" si="79"/>
        <v>8 to 9</v>
      </c>
      <c r="G1706" s="23">
        <f t="shared" si="80"/>
        <v>810</v>
      </c>
      <c r="H1706" t="s">
        <v>1082</v>
      </c>
      <c r="I1706" s="24">
        <v>2</v>
      </c>
      <c r="J1706" t="s">
        <v>1085</v>
      </c>
      <c r="Y1706" s="3">
        <v>20971</v>
      </c>
      <c r="Z1706" s="3" t="str">
        <f t="shared" si="81"/>
        <v>Promising</v>
      </c>
      <c r="AA1706" s="5" t="e">
        <f>VLOOKUP(Y1706,#REF!,2,0)</f>
        <v>#REF!</v>
      </c>
    </row>
    <row r="1707" spans="1:27" x14ac:dyDescent="0.3">
      <c r="A1707" s="3">
        <v>22928</v>
      </c>
      <c r="B1707" s="3">
        <v>499</v>
      </c>
      <c r="C1707" s="3">
        <v>118</v>
      </c>
      <c r="D1707" s="29">
        <v>0.15302129284767102</v>
      </c>
      <c r="E1707" s="27">
        <v>7.7701822574472512</v>
      </c>
      <c r="F1707" s="23" t="str">
        <f t="shared" si="79"/>
        <v>7 to 8</v>
      </c>
      <c r="G1707" s="23">
        <f t="shared" si="80"/>
        <v>777</v>
      </c>
      <c r="H1707" t="s">
        <v>1082</v>
      </c>
      <c r="I1707" s="24">
        <v>2</v>
      </c>
      <c r="J1707" t="s">
        <v>1085</v>
      </c>
      <c r="Y1707" s="3">
        <v>20972</v>
      </c>
      <c r="Z1707" s="3" t="str">
        <f t="shared" si="81"/>
        <v>Promising</v>
      </c>
      <c r="AA1707" s="5" t="e">
        <f>VLOOKUP(Y1707,#REF!,2,0)</f>
        <v>#REF!</v>
      </c>
    </row>
    <row r="1708" spans="1:27" x14ac:dyDescent="0.3">
      <c r="A1708" s="3">
        <v>22930</v>
      </c>
      <c r="B1708" s="3">
        <v>494</v>
      </c>
      <c r="C1708" s="3">
        <v>235</v>
      </c>
      <c r="D1708" s="29">
        <v>-6.1163863666857429E-2</v>
      </c>
      <c r="E1708" s="27">
        <v>7.7229771588177192</v>
      </c>
      <c r="F1708" s="23" t="str">
        <f t="shared" si="79"/>
        <v>7 to 8</v>
      </c>
      <c r="G1708" s="23">
        <f t="shared" si="80"/>
        <v>772</v>
      </c>
      <c r="H1708" t="s">
        <v>1082</v>
      </c>
      <c r="I1708" s="24">
        <v>2</v>
      </c>
      <c r="J1708" t="s">
        <v>1085</v>
      </c>
      <c r="Y1708" s="3">
        <v>20973</v>
      </c>
      <c r="Z1708" s="3" t="str">
        <f t="shared" si="81"/>
        <v>Promising</v>
      </c>
      <c r="AA1708" s="5" t="e">
        <f>VLOOKUP(Y1708,#REF!,2,0)</f>
        <v>#REF!</v>
      </c>
    </row>
    <row r="1709" spans="1:27" x14ac:dyDescent="0.3">
      <c r="A1709" s="3">
        <v>22931</v>
      </c>
      <c r="B1709" s="3">
        <v>497</v>
      </c>
      <c r="C1709" s="3">
        <v>170</v>
      </c>
      <c r="D1709" s="29">
        <v>7.5899662907353352E-3</v>
      </c>
      <c r="E1709" s="27">
        <v>7.6893305064689237</v>
      </c>
      <c r="F1709" s="23" t="str">
        <f t="shared" si="79"/>
        <v>7 to 8</v>
      </c>
      <c r="G1709" s="23">
        <f t="shared" si="80"/>
        <v>769</v>
      </c>
      <c r="H1709" t="s">
        <v>1082</v>
      </c>
      <c r="I1709" s="24">
        <v>2</v>
      </c>
      <c r="J1709" t="s">
        <v>1085</v>
      </c>
      <c r="Y1709" s="3">
        <v>20974</v>
      </c>
      <c r="Z1709" s="3" t="str">
        <f t="shared" si="81"/>
        <v>Promising</v>
      </c>
      <c r="AA1709" s="5" t="e">
        <f>VLOOKUP(Y1709,#REF!,2,0)</f>
        <v>#REF!</v>
      </c>
    </row>
    <row r="1710" spans="1:27" x14ac:dyDescent="0.3">
      <c r="A1710" s="3">
        <v>22932</v>
      </c>
      <c r="B1710" s="3">
        <v>500</v>
      </c>
      <c r="C1710" s="3">
        <v>86</v>
      </c>
      <c r="D1710" s="29">
        <v>-2.3475332506586712E-2</v>
      </c>
      <c r="E1710" s="27">
        <v>7.3504286861815391</v>
      </c>
      <c r="F1710" s="23" t="str">
        <f t="shared" si="79"/>
        <v>7 to 8</v>
      </c>
      <c r="G1710" s="23">
        <f t="shared" si="80"/>
        <v>735</v>
      </c>
      <c r="H1710" t="s">
        <v>1081</v>
      </c>
      <c r="I1710" s="24">
        <v>2</v>
      </c>
      <c r="J1710" t="s">
        <v>1066</v>
      </c>
      <c r="Y1710" s="3">
        <v>20975</v>
      </c>
      <c r="Z1710" s="3" t="str">
        <f t="shared" si="81"/>
        <v>Promising</v>
      </c>
      <c r="AA1710" s="5" t="e">
        <f>VLOOKUP(Y1710,#REF!,2,0)</f>
        <v>#REF!</v>
      </c>
    </row>
    <row r="1711" spans="1:27" x14ac:dyDescent="0.3">
      <c r="A1711" s="3">
        <v>22933</v>
      </c>
      <c r="B1711" s="3">
        <v>496</v>
      </c>
      <c r="C1711" s="3">
        <v>186</v>
      </c>
      <c r="D1711" s="29">
        <v>0.45904647864776044</v>
      </c>
      <c r="E1711" s="27">
        <v>8.3852330443772711</v>
      </c>
      <c r="F1711" s="23" t="str">
        <f t="shared" si="79"/>
        <v>8 to 9</v>
      </c>
      <c r="G1711" s="23">
        <f t="shared" si="80"/>
        <v>839</v>
      </c>
      <c r="H1711" t="s">
        <v>1082</v>
      </c>
      <c r="I1711" s="24">
        <v>2</v>
      </c>
      <c r="J1711" t="s">
        <v>1085</v>
      </c>
      <c r="Y1711" s="3">
        <v>20977</v>
      </c>
      <c r="Z1711" s="3" t="str">
        <f t="shared" si="81"/>
        <v>Promising</v>
      </c>
      <c r="AA1711" s="5" t="e">
        <f>VLOOKUP(Y1711,#REF!,2,0)</f>
        <v>#REF!</v>
      </c>
    </row>
    <row r="1712" spans="1:27" x14ac:dyDescent="0.3">
      <c r="A1712" s="3">
        <v>22934</v>
      </c>
      <c r="B1712" s="3">
        <v>496</v>
      </c>
      <c r="C1712" s="3">
        <v>118</v>
      </c>
      <c r="D1712" s="29">
        <v>-7.3031069947662078E-2</v>
      </c>
      <c r="E1712" s="27">
        <v>7.4251203966792705</v>
      </c>
      <c r="F1712" s="23" t="str">
        <f t="shared" si="79"/>
        <v>7 to 8</v>
      </c>
      <c r="G1712" s="23">
        <f t="shared" si="80"/>
        <v>743</v>
      </c>
      <c r="H1712" t="s">
        <v>1081</v>
      </c>
      <c r="I1712" s="24">
        <v>2</v>
      </c>
      <c r="J1712" t="s">
        <v>1066</v>
      </c>
      <c r="Y1712" s="3">
        <v>20978</v>
      </c>
      <c r="Z1712" s="3" t="str">
        <f t="shared" si="81"/>
        <v>Promising</v>
      </c>
      <c r="AA1712" s="5" t="e">
        <f>VLOOKUP(Y1712,#REF!,2,0)</f>
        <v>#REF!</v>
      </c>
    </row>
    <row r="1713" spans="1:27" x14ac:dyDescent="0.3">
      <c r="A1713" s="3">
        <v>22935</v>
      </c>
      <c r="B1713" s="3">
        <v>500</v>
      </c>
      <c r="C1713" s="3">
        <v>76</v>
      </c>
      <c r="D1713" s="29">
        <v>-3.2970935527051319E-2</v>
      </c>
      <c r="E1713" s="27">
        <v>7.288114091207194</v>
      </c>
      <c r="F1713" s="23" t="str">
        <f t="shared" si="79"/>
        <v>7 to 8</v>
      </c>
      <c r="G1713" s="23">
        <f t="shared" si="80"/>
        <v>729</v>
      </c>
      <c r="H1713" t="s">
        <v>1081</v>
      </c>
      <c r="I1713" s="24">
        <v>2</v>
      </c>
      <c r="J1713" t="s">
        <v>1066</v>
      </c>
      <c r="Y1713" s="3">
        <v>20979</v>
      </c>
      <c r="Z1713" s="3" t="str">
        <f t="shared" si="81"/>
        <v>Promising</v>
      </c>
      <c r="AA1713" s="5" t="e">
        <f>VLOOKUP(Y1713,#REF!,2,0)</f>
        <v>#REF!</v>
      </c>
    </row>
    <row r="1714" spans="1:27" x14ac:dyDescent="0.3">
      <c r="A1714" s="3">
        <v>22936</v>
      </c>
      <c r="B1714" s="3">
        <v>500</v>
      </c>
      <c r="C1714" s="3">
        <v>62</v>
      </c>
      <c r="D1714" s="29">
        <v>0.24297794287785862</v>
      </c>
      <c r="E1714" s="27">
        <v>7.652743788241569</v>
      </c>
      <c r="F1714" s="23" t="str">
        <f t="shared" si="79"/>
        <v>7 to 8</v>
      </c>
      <c r="G1714" s="23">
        <f t="shared" si="80"/>
        <v>765</v>
      </c>
      <c r="H1714" t="s">
        <v>1082</v>
      </c>
      <c r="I1714" s="24">
        <v>2</v>
      </c>
      <c r="J1714" t="s">
        <v>1085</v>
      </c>
      <c r="Y1714" s="3">
        <v>20981</v>
      </c>
      <c r="Z1714" s="3" t="str">
        <f t="shared" si="81"/>
        <v>Promising</v>
      </c>
      <c r="AA1714" s="5" t="e">
        <f>VLOOKUP(Y1714,#REF!,2,0)</f>
        <v>#REF!</v>
      </c>
    </row>
    <row r="1715" spans="1:27" x14ac:dyDescent="0.3">
      <c r="A1715" s="3">
        <v>22937</v>
      </c>
      <c r="B1715" s="3">
        <v>496</v>
      </c>
      <c r="C1715" s="3">
        <v>203</v>
      </c>
      <c r="D1715" s="29">
        <v>-1.990660307392568E-3</v>
      </c>
      <c r="E1715" s="27">
        <v>7.7490482331697415</v>
      </c>
      <c r="F1715" s="23" t="str">
        <f t="shared" si="79"/>
        <v>7 to 8</v>
      </c>
      <c r="G1715" s="23">
        <f t="shared" si="80"/>
        <v>775</v>
      </c>
      <c r="H1715" t="s">
        <v>1082</v>
      </c>
      <c r="I1715" s="24">
        <v>2</v>
      </c>
      <c r="J1715" t="s">
        <v>1085</v>
      </c>
      <c r="Y1715" s="3">
        <v>20982</v>
      </c>
      <c r="Z1715" s="3" t="str">
        <f t="shared" si="81"/>
        <v>Promising</v>
      </c>
      <c r="AA1715" s="5" t="e">
        <f>VLOOKUP(Y1715,#REF!,2,0)</f>
        <v>#REF!</v>
      </c>
    </row>
    <row r="1716" spans="1:27" x14ac:dyDescent="0.3">
      <c r="A1716" s="3">
        <v>22938</v>
      </c>
      <c r="B1716" s="3">
        <v>493</v>
      </c>
      <c r="C1716" s="3">
        <v>221</v>
      </c>
      <c r="D1716" s="29">
        <v>-6.9759897673096882E-3</v>
      </c>
      <c r="E1716" s="27">
        <v>7.8023050204650373</v>
      </c>
      <c r="F1716" s="23" t="str">
        <f t="shared" si="79"/>
        <v>7 to 8</v>
      </c>
      <c r="G1716" s="23">
        <f t="shared" si="80"/>
        <v>780</v>
      </c>
      <c r="H1716" t="s">
        <v>1082</v>
      </c>
      <c r="I1716" s="24">
        <v>2</v>
      </c>
      <c r="J1716" t="s">
        <v>1085</v>
      </c>
      <c r="Y1716" s="3">
        <v>20983</v>
      </c>
      <c r="Z1716" s="3" t="str">
        <f t="shared" si="81"/>
        <v>Promising</v>
      </c>
      <c r="AA1716" s="5" t="e">
        <f>VLOOKUP(Y1716,#REF!,2,0)</f>
        <v>#REF!</v>
      </c>
    </row>
    <row r="1717" spans="1:27" x14ac:dyDescent="0.3">
      <c r="A1717" s="3">
        <v>22939</v>
      </c>
      <c r="B1717" s="3">
        <v>497</v>
      </c>
      <c r="C1717" s="3">
        <v>137</v>
      </c>
      <c r="D1717" s="29">
        <v>0.29382437273261525</v>
      </c>
      <c r="E1717" s="27">
        <v>8.0489411234921615</v>
      </c>
      <c r="F1717" s="23" t="str">
        <f t="shared" si="79"/>
        <v>8 to 9</v>
      </c>
      <c r="G1717" s="23">
        <f t="shared" si="80"/>
        <v>805</v>
      </c>
      <c r="H1717" t="s">
        <v>1082</v>
      </c>
      <c r="I1717" s="24">
        <v>2</v>
      </c>
      <c r="J1717" t="s">
        <v>1085</v>
      </c>
      <c r="Y1717" s="3">
        <v>20984</v>
      </c>
      <c r="Z1717" s="3" t="str">
        <f t="shared" si="81"/>
        <v>Promising</v>
      </c>
      <c r="AA1717" s="5" t="e">
        <f>VLOOKUP(Y1717,#REF!,2,0)</f>
        <v>#REF!</v>
      </c>
    </row>
    <row r="1718" spans="1:27" x14ac:dyDescent="0.3">
      <c r="A1718" s="3">
        <v>22940</v>
      </c>
      <c r="B1718" s="3">
        <v>496</v>
      </c>
      <c r="C1718" s="3">
        <v>241</v>
      </c>
      <c r="D1718" s="29">
        <v>0.38377409215847835</v>
      </c>
      <c r="E1718" s="27">
        <v>8.3891552570494561</v>
      </c>
      <c r="F1718" s="23" t="str">
        <f t="shared" si="79"/>
        <v>8 to 9</v>
      </c>
      <c r="G1718" s="23">
        <f t="shared" si="80"/>
        <v>839</v>
      </c>
      <c r="H1718" t="s">
        <v>1082</v>
      </c>
      <c r="I1718" s="24">
        <v>2</v>
      </c>
      <c r="J1718" t="s">
        <v>1085</v>
      </c>
      <c r="Y1718" s="3">
        <v>20985</v>
      </c>
      <c r="Z1718" s="3" t="str">
        <f t="shared" si="81"/>
        <v>Promising</v>
      </c>
      <c r="AA1718" s="5" t="e">
        <f>VLOOKUP(Y1718,#REF!,2,0)</f>
        <v>#REF!</v>
      </c>
    </row>
    <row r="1719" spans="1:27" x14ac:dyDescent="0.3">
      <c r="A1719" s="3">
        <v>22941</v>
      </c>
      <c r="B1719" s="3">
        <v>496</v>
      </c>
      <c r="C1719" s="3">
        <v>234</v>
      </c>
      <c r="D1719" s="29">
        <v>0.39735796366502341</v>
      </c>
      <c r="E1719" s="27">
        <v>8.3952944688036055</v>
      </c>
      <c r="F1719" s="23" t="str">
        <f t="shared" si="79"/>
        <v>8 to 9</v>
      </c>
      <c r="G1719" s="23">
        <f t="shared" si="80"/>
        <v>840</v>
      </c>
      <c r="H1719" t="s">
        <v>1082</v>
      </c>
      <c r="I1719" s="24">
        <v>2</v>
      </c>
      <c r="J1719" t="s">
        <v>1085</v>
      </c>
      <c r="Y1719" s="3">
        <v>20992</v>
      </c>
      <c r="Z1719" s="3" t="str">
        <f t="shared" si="81"/>
        <v>Promising</v>
      </c>
      <c r="AA1719" s="5" t="e">
        <f>VLOOKUP(Y1719,#REF!,2,0)</f>
        <v>#REF!</v>
      </c>
    </row>
    <row r="1720" spans="1:27" x14ac:dyDescent="0.3">
      <c r="A1720" s="3">
        <v>22942</v>
      </c>
      <c r="B1720" s="3">
        <v>497</v>
      </c>
      <c r="C1720" s="3">
        <v>116</v>
      </c>
      <c r="D1720" s="29">
        <v>0.18383405290413399</v>
      </c>
      <c r="E1720" s="27">
        <v>7.8301817624491541</v>
      </c>
      <c r="F1720" s="23" t="str">
        <f t="shared" si="79"/>
        <v>7 to 8</v>
      </c>
      <c r="G1720" s="23">
        <f t="shared" si="80"/>
        <v>783</v>
      </c>
      <c r="H1720" t="s">
        <v>1082</v>
      </c>
      <c r="I1720" s="24">
        <v>2</v>
      </c>
      <c r="J1720" t="s">
        <v>1085</v>
      </c>
      <c r="Y1720" s="3">
        <v>20996</v>
      </c>
      <c r="Z1720" s="3" t="str">
        <f t="shared" si="81"/>
        <v>Promising</v>
      </c>
      <c r="AA1720" s="5" t="e">
        <f>VLOOKUP(Y1720,#REF!,2,0)</f>
        <v>#REF!</v>
      </c>
    </row>
    <row r="1721" spans="1:27" x14ac:dyDescent="0.3">
      <c r="A1721" s="3">
        <v>22943</v>
      </c>
      <c r="B1721" s="3">
        <v>497</v>
      </c>
      <c r="C1721" s="3">
        <v>164</v>
      </c>
      <c r="D1721" s="29">
        <v>0.34511636434532755</v>
      </c>
      <c r="E1721" s="27">
        <v>8.1848146619143982</v>
      </c>
      <c r="F1721" s="23" t="str">
        <f t="shared" si="79"/>
        <v>8 to 9</v>
      </c>
      <c r="G1721" s="23">
        <f t="shared" si="80"/>
        <v>818</v>
      </c>
      <c r="H1721" t="s">
        <v>1082</v>
      </c>
      <c r="I1721" s="24">
        <v>2</v>
      </c>
      <c r="J1721" t="s">
        <v>1085</v>
      </c>
      <c r="Y1721" s="3">
        <v>21000</v>
      </c>
      <c r="Z1721" s="3" t="str">
        <f t="shared" si="81"/>
        <v>Promising</v>
      </c>
      <c r="AA1721" s="5" t="e">
        <f>VLOOKUP(Y1721,#REF!,2,0)</f>
        <v>#REF!</v>
      </c>
    </row>
    <row r="1722" spans="1:27" x14ac:dyDescent="0.3">
      <c r="A1722" s="3">
        <v>22944</v>
      </c>
      <c r="B1722" s="3">
        <v>500</v>
      </c>
      <c r="C1722" s="3">
        <v>88</v>
      </c>
      <c r="D1722" s="29">
        <v>0.11363734565285122</v>
      </c>
      <c r="E1722" s="27">
        <v>7.5894768982733929</v>
      </c>
      <c r="F1722" s="23" t="str">
        <f t="shared" si="79"/>
        <v>7 to 8</v>
      </c>
      <c r="G1722" s="23">
        <f t="shared" si="80"/>
        <v>759</v>
      </c>
      <c r="H1722" t="s">
        <v>1082</v>
      </c>
      <c r="I1722" s="24">
        <v>2</v>
      </c>
      <c r="J1722" t="s">
        <v>1085</v>
      </c>
      <c r="Y1722" s="3">
        <v>21001</v>
      </c>
      <c r="Z1722" s="3" t="str">
        <f t="shared" si="81"/>
        <v>Promising</v>
      </c>
      <c r="AA1722" s="5" t="e">
        <f>VLOOKUP(Y1722,#REF!,2,0)</f>
        <v>#REF!</v>
      </c>
    </row>
    <row r="1723" spans="1:27" x14ac:dyDescent="0.3">
      <c r="A1723" s="3">
        <v>22945</v>
      </c>
      <c r="B1723" s="3">
        <v>494</v>
      </c>
      <c r="C1723" s="3">
        <v>132</v>
      </c>
      <c r="D1723" s="29">
        <v>-4.3927821618882784E-2</v>
      </c>
      <c r="E1723" s="27">
        <v>7.5355575806203987</v>
      </c>
      <c r="F1723" s="23" t="str">
        <f t="shared" si="79"/>
        <v>7 to 8</v>
      </c>
      <c r="G1723" s="23">
        <f t="shared" si="80"/>
        <v>754</v>
      </c>
      <c r="H1723" t="s">
        <v>1082</v>
      </c>
      <c r="I1723" s="24">
        <v>2</v>
      </c>
      <c r="J1723" t="s">
        <v>1085</v>
      </c>
      <c r="Y1723" s="3">
        <v>21002</v>
      </c>
      <c r="Z1723" s="3" t="str">
        <f t="shared" si="81"/>
        <v>Promising</v>
      </c>
      <c r="AA1723" s="5" t="e">
        <f>VLOOKUP(Y1723,#REF!,2,0)</f>
        <v>#REF!</v>
      </c>
    </row>
    <row r="1724" spans="1:27" x14ac:dyDescent="0.3">
      <c r="A1724" s="3">
        <v>22946</v>
      </c>
      <c r="B1724" s="3">
        <v>507</v>
      </c>
      <c r="C1724" s="3">
        <v>112</v>
      </c>
      <c r="D1724" s="29">
        <v>0.44025500099981646</v>
      </c>
      <c r="E1724" s="27">
        <v>8.0635618770479507</v>
      </c>
      <c r="F1724" s="23" t="str">
        <f t="shared" si="79"/>
        <v>8 to 9</v>
      </c>
      <c r="G1724" s="23">
        <f t="shared" si="80"/>
        <v>806</v>
      </c>
      <c r="H1724" t="s">
        <v>1082</v>
      </c>
      <c r="I1724" s="24">
        <v>2</v>
      </c>
      <c r="J1724" t="s">
        <v>1085</v>
      </c>
      <c r="Y1724" s="3">
        <v>21012</v>
      </c>
      <c r="Z1724" s="3" t="str">
        <f t="shared" si="81"/>
        <v>Promising</v>
      </c>
      <c r="AA1724" s="5" t="e">
        <f>VLOOKUP(Y1724,#REF!,2,0)</f>
        <v>#REF!</v>
      </c>
    </row>
    <row r="1725" spans="1:27" x14ac:dyDescent="0.3">
      <c r="A1725" s="3">
        <v>22948</v>
      </c>
      <c r="B1725" s="3">
        <v>494</v>
      </c>
      <c r="C1725" s="3">
        <v>132</v>
      </c>
      <c r="D1725" s="29">
        <v>-8.9868016357598737E-2</v>
      </c>
      <c r="E1725" s="27">
        <v>7.4596929990539458</v>
      </c>
      <c r="F1725" s="23" t="str">
        <f t="shared" si="79"/>
        <v>7 to 8</v>
      </c>
      <c r="G1725" s="23">
        <f t="shared" si="80"/>
        <v>746</v>
      </c>
      <c r="H1725" t="s">
        <v>1081</v>
      </c>
      <c r="I1725" s="24">
        <v>2</v>
      </c>
      <c r="J1725" t="s">
        <v>1066</v>
      </c>
      <c r="Y1725" s="3">
        <v>21015</v>
      </c>
      <c r="Z1725" s="3" t="str">
        <f t="shared" si="81"/>
        <v>Promising</v>
      </c>
      <c r="AA1725" s="5" t="e">
        <f>VLOOKUP(Y1725,#REF!,2,0)</f>
        <v>#REF!</v>
      </c>
    </row>
    <row r="1726" spans="1:27" x14ac:dyDescent="0.3">
      <c r="A1726" s="3">
        <v>22949</v>
      </c>
      <c r="B1726" s="3">
        <v>494</v>
      </c>
      <c r="C1726" s="3">
        <v>122</v>
      </c>
      <c r="D1726" s="29">
        <v>1.0439097976897745E-3</v>
      </c>
      <c r="E1726" s="27">
        <v>7.5836495677187745</v>
      </c>
      <c r="F1726" s="23" t="str">
        <f t="shared" si="79"/>
        <v>7 to 8</v>
      </c>
      <c r="G1726" s="23">
        <f t="shared" si="80"/>
        <v>758</v>
      </c>
      <c r="H1726" t="s">
        <v>1082</v>
      </c>
      <c r="I1726" s="24">
        <v>2</v>
      </c>
      <c r="J1726" t="s">
        <v>1085</v>
      </c>
      <c r="Y1726" s="3">
        <v>21033</v>
      </c>
      <c r="Z1726" s="3" t="str">
        <f t="shared" si="81"/>
        <v>Promising</v>
      </c>
      <c r="AA1726" s="5" t="e">
        <f>VLOOKUP(Y1726,#REF!,2,0)</f>
        <v>#REF!</v>
      </c>
    </row>
    <row r="1727" spans="1:27" x14ac:dyDescent="0.3">
      <c r="A1727" s="3">
        <v>22950</v>
      </c>
      <c r="B1727" s="3">
        <v>563</v>
      </c>
      <c r="C1727" s="3">
        <v>152</v>
      </c>
      <c r="D1727" s="29">
        <v>-3.9890281927170458E-2</v>
      </c>
      <c r="E1727" s="27">
        <v>6.9461894661139816</v>
      </c>
      <c r="F1727" s="23" t="str">
        <f t="shared" si="79"/>
        <v>6 to 7</v>
      </c>
      <c r="G1727" s="23">
        <f t="shared" si="80"/>
        <v>695</v>
      </c>
      <c r="H1727" t="s">
        <v>1081</v>
      </c>
      <c r="I1727" s="24">
        <v>2</v>
      </c>
      <c r="J1727" t="s">
        <v>1066</v>
      </c>
      <c r="Y1727" s="3">
        <v>21034</v>
      </c>
      <c r="Z1727" s="3" t="str">
        <f t="shared" si="81"/>
        <v>Promising</v>
      </c>
      <c r="AA1727" s="5" t="e">
        <f>VLOOKUP(Y1727,#REF!,2,0)</f>
        <v>#REF!</v>
      </c>
    </row>
    <row r="1728" spans="1:27" x14ac:dyDescent="0.3">
      <c r="A1728" s="3">
        <v>22951</v>
      </c>
      <c r="B1728" s="3">
        <v>494</v>
      </c>
      <c r="C1728" s="3">
        <v>487</v>
      </c>
      <c r="D1728" s="29">
        <v>-1.7608851274477873E-2</v>
      </c>
      <c r="E1728" s="27">
        <v>8.0707716399445424</v>
      </c>
      <c r="F1728" s="23" t="str">
        <f t="shared" si="79"/>
        <v>8 to 9</v>
      </c>
      <c r="G1728" s="23">
        <f t="shared" si="80"/>
        <v>807</v>
      </c>
      <c r="H1728" t="s">
        <v>1082</v>
      </c>
      <c r="I1728" s="24">
        <v>2</v>
      </c>
      <c r="J1728" t="s">
        <v>1085</v>
      </c>
      <c r="Y1728" s="3">
        <v>21039</v>
      </c>
      <c r="Z1728" s="3" t="str">
        <f t="shared" si="81"/>
        <v>Promising</v>
      </c>
      <c r="AA1728" s="5" t="e">
        <f>VLOOKUP(Y1728,#REF!,2,0)</f>
        <v>#REF!</v>
      </c>
    </row>
    <row r="1729" spans="1:27" x14ac:dyDescent="0.3">
      <c r="A1729" s="3">
        <v>22952</v>
      </c>
      <c r="B1729" s="3">
        <v>494</v>
      </c>
      <c r="C1729" s="3">
        <v>495</v>
      </c>
      <c r="D1729" s="29">
        <v>7.7452790401698777E-3</v>
      </c>
      <c r="E1729" s="27">
        <v>8.1212444533021202</v>
      </c>
      <c r="F1729" s="23" t="str">
        <f t="shared" si="79"/>
        <v>8 to 9</v>
      </c>
      <c r="G1729" s="23">
        <f t="shared" si="80"/>
        <v>812</v>
      </c>
      <c r="H1729" t="s">
        <v>1082</v>
      </c>
      <c r="I1729" s="24">
        <v>2</v>
      </c>
      <c r="J1729" t="s">
        <v>1085</v>
      </c>
      <c r="Y1729" s="3">
        <v>21041</v>
      </c>
      <c r="Z1729" s="3" t="str">
        <f t="shared" si="81"/>
        <v>Promising</v>
      </c>
      <c r="AA1729" s="5" t="e">
        <f>VLOOKUP(Y1729,#REF!,2,0)</f>
        <v>#REF!</v>
      </c>
    </row>
    <row r="1730" spans="1:27" x14ac:dyDescent="0.3">
      <c r="A1730" s="3">
        <v>22953</v>
      </c>
      <c r="B1730" s="3">
        <v>497</v>
      </c>
      <c r="C1730" s="3">
        <v>109</v>
      </c>
      <c r="D1730" s="29">
        <v>-5.0216310841871585E-3</v>
      </c>
      <c r="E1730" s="27">
        <v>7.5008114258091201</v>
      </c>
      <c r="F1730" s="23" t="str">
        <f t="shared" ref="F1730:F1793" si="82">IF(AND(E1730&gt;1,E1730&lt;2),"1 to 2",IF(AND(E1730&gt;2,E1730&lt;3),"2 to 3",IF(AND(E1730&gt;3,E1730&lt;4),"3 to 4",IF(AND(E1730&gt;4,E1730&lt;5),"4 to 5",IF(AND(E1730&gt;5,E1730&lt;6),"5 to 6",IF(AND(E1730&gt;6,E1730&lt;7),"6 to 7",IF(AND(E1730&gt;7,E1730&lt;8),"7 to 8",IF(AND(E1730&gt;8,E1730&lt;9),"8 to 9",IF(AND(E1730&gt;9,E1730&lt;10),"9 to 10","N/A")))))))))</f>
        <v>7 to 8</v>
      </c>
      <c r="G1730" s="23">
        <f t="shared" ref="G1730:G1793" si="83">ROUND(E1730*100,0)</f>
        <v>750</v>
      </c>
      <c r="H1730" t="s">
        <v>1082</v>
      </c>
      <c r="I1730" s="24">
        <v>2</v>
      </c>
      <c r="J1730" t="s">
        <v>1085</v>
      </c>
      <c r="Y1730" s="3">
        <v>21042</v>
      </c>
      <c r="Z1730" s="3" t="str">
        <f t="shared" ref="Z1730:Z1793" si="84">VLOOKUP(Y1730,A:J,10,0)</f>
        <v>Promising</v>
      </c>
      <c r="AA1730" s="5" t="e">
        <f>VLOOKUP(Y1730,#REF!,2,0)</f>
        <v>#REF!</v>
      </c>
    </row>
    <row r="1731" spans="1:27" x14ac:dyDescent="0.3">
      <c r="A1731" s="3">
        <v>22954</v>
      </c>
      <c r="B1731" s="3">
        <v>496</v>
      </c>
      <c r="C1731" s="3">
        <v>41</v>
      </c>
      <c r="D1731" s="29">
        <v>5.0344834248896089E-3</v>
      </c>
      <c r="E1731" s="27">
        <v>7.1653913645454255</v>
      </c>
      <c r="F1731" s="23" t="str">
        <f t="shared" si="82"/>
        <v>7 to 8</v>
      </c>
      <c r="G1731" s="23">
        <f t="shared" si="83"/>
        <v>717</v>
      </c>
      <c r="H1731" t="s">
        <v>1081</v>
      </c>
      <c r="I1731" s="24">
        <v>1</v>
      </c>
      <c r="J1731" t="s">
        <v>1066</v>
      </c>
      <c r="Y1731" s="3">
        <v>21043</v>
      </c>
      <c r="Z1731" s="3" t="str">
        <f t="shared" si="84"/>
        <v>Promising</v>
      </c>
      <c r="AA1731" s="5" t="e">
        <f>VLOOKUP(Y1731,#REF!,2,0)</f>
        <v>#REF!</v>
      </c>
    </row>
    <row r="1732" spans="1:27" x14ac:dyDescent="0.3">
      <c r="A1732" s="3">
        <v>22955</v>
      </c>
      <c r="B1732" s="3">
        <v>501</v>
      </c>
      <c r="C1732" s="3">
        <v>129</v>
      </c>
      <c r="D1732" s="29">
        <v>-2.1026484131782402E-2</v>
      </c>
      <c r="E1732" s="27">
        <v>7.4961894139888621</v>
      </c>
      <c r="F1732" s="23" t="str">
        <f t="shared" si="82"/>
        <v>7 to 8</v>
      </c>
      <c r="G1732" s="23">
        <f t="shared" si="83"/>
        <v>750</v>
      </c>
      <c r="H1732" t="s">
        <v>1081</v>
      </c>
      <c r="I1732" s="24">
        <v>2</v>
      </c>
      <c r="J1732" t="s">
        <v>1066</v>
      </c>
      <c r="Y1732" s="3">
        <v>21054</v>
      </c>
      <c r="Z1732" s="3" t="str">
        <f t="shared" si="84"/>
        <v>Promising</v>
      </c>
      <c r="AA1732" s="5" t="e">
        <f>VLOOKUP(Y1732,#REF!,2,0)</f>
        <v>#REF!</v>
      </c>
    </row>
    <row r="1733" spans="1:27" x14ac:dyDescent="0.3">
      <c r="A1733" s="3">
        <v>22956</v>
      </c>
      <c r="B1733" s="3">
        <v>498</v>
      </c>
      <c r="C1733" s="3">
        <v>218</v>
      </c>
      <c r="D1733" s="29">
        <v>-7.7640734979173925E-2</v>
      </c>
      <c r="E1733" s="27">
        <v>7.627613761166355</v>
      </c>
      <c r="F1733" s="23" t="str">
        <f t="shared" si="82"/>
        <v>7 to 8</v>
      </c>
      <c r="G1733" s="23">
        <f t="shared" si="83"/>
        <v>763</v>
      </c>
      <c r="H1733" t="s">
        <v>1082</v>
      </c>
      <c r="I1733" s="24">
        <v>2</v>
      </c>
      <c r="J1733" t="s">
        <v>1085</v>
      </c>
      <c r="Y1733" s="3">
        <v>21055</v>
      </c>
      <c r="Z1733" s="3" t="str">
        <f t="shared" si="84"/>
        <v>Promising</v>
      </c>
      <c r="AA1733" s="5" t="e">
        <f>VLOOKUP(Y1733,#REF!,2,0)</f>
        <v>#REF!</v>
      </c>
    </row>
    <row r="1734" spans="1:27" x14ac:dyDescent="0.3">
      <c r="A1734" s="3">
        <v>22957</v>
      </c>
      <c r="B1734" s="3">
        <v>569</v>
      </c>
      <c r="C1734" s="3">
        <v>326</v>
      </c>
      <c r="D1734" s="29">
        <v>-3.4708053005548689E-2</v>
      </c>
      <c r="E1734" s="27">
        <v>7.1887848614225831</v>
      </c>
      <c r="F1734" s="23" t="str">
        <f t="shared" si="82"/>
        <v>7 to 8</v>
      </c>
      <c r="G1734" s="23">
        <f t="shared" si="83"/>
        <v>719</v>
      </c>
      <c r="H1734" t="s">
        <v>1081</v>
      </c>
      <c r="I1734" s="24">
        <v>2</v>
      </c>
      <c r="J1734" t="s">
        <v>1066</v>
      </c>
      <c r="Y1734" s="3">
        <v>21056</v>
      </c>
      <c r="Z1734" s="3" t="str">
        <f t="shared" si="84"/>
        <v>Promising</v>
      </c>
      <c r="AA1734" s="5" t="e">
        <f>VLOOKUP(Y1734,#REF!,2,0)</f>
        <v>#REF!</v>
      </c>
    </row>
    <row r="1735" spans="1:27" x14ac:dyDescent="0.3">
      <c r="A1735" s="3">
        <v>22959</v>
      </c>
      <c r="B1735" s="3">
        <v>501</v>
      </c>
      <c r="C1735" s="3">
        <v>120</v>
      </c>
      <c r="D1735" s="29">
        <v>-3.0391247024574974E-3</v>
      </c>
      <c r="E1735" s="27">
        <v>7.5004441702696507</v>
      </c>
      <c r="F1735" s="23" t="str">
        <f t="shared" si="82"/>
        <v>7 to 8</v>
      </c>
      <c r="G1735" s="23">
        <f t="shared" si="83"/>
        <v>750</v>
      </c>
      <c r="H1735" t="s">
        <v>1082</v>
      </c>
      <c r="I1735" s="24">
        <v>2</v>
      </c>
      <c r="J1735" t="s">
        <v>1085</v>
      </c>
      <c r="Y1735" s="3">
        <v>21064</v>
      </c>
      <c r="Z1735" s="3" t="str">
        <f t="shared" si="84"/>
        <v>Promising</v>
      </c>
      <c r="AA1735" s="5" t="e">
        <f>VLOOKUP(Y1735,#REF!,2,0)</f>
        <v>#REF!</v>
      </c>
    </row>
    <row r="1736" spans="1:27" x14ac:dyDescent="0.3">
      <c r="A1736" s="3">
        <v>22960</v>
      </c>
      <c r="B1736" s="3">
        <v>494</v>
      </c>
      <c r="C1736" s="3">
        <v>1305</v>
      </c>
      <c r="D1736" s="29">
        <v>0.32401198513579199</v>
      </c>
      <c r="E1736" s="27">
        <v>8.9671693483964248</v>
      </c>
      <c r="F1736" s="23" t="str">
        <f t="shared" si="82"/>
        <v>8 to 9</v>
      </c>
      <c r="G1736" s="23">
        <f t="shared" si="83"/>
        <v>897</v>
      </c>
      <c r="H1736" t="s">
        <v>1080</v>
      </c>
      <c r="I1736" s="24">
        <v>2</v>
      </c>
      <c r="J1736" t="s">
        <v>1084</v>
      </c>
      <c r="Y1736" s="3">
        <v>21065</v>
      </c>
      <c r="Z1736" s="3" t="str">
        <f t="shared" si="84"/>
        <v>Promising</v>
      </c>
      <c r="AA1736" s="5" t="e">
        <f>VLOOKUP(Y1736,#REF!,2,0)</f>
        <v>#REF!</v>
      </c>
    </row>
    <row r="1737" spans="1:27" x14ac:dyDescent="0.3">
      <c r="A1737" s="3">
        <v>22961</v>
      </c>
      <c r="B1737" s="3">
        <v>494</v>
      </c>
      <c r="C1737" s="3">
        <v>1232</v>
      </c>
      <c r="D1737" s="29">
        <v>-1.4388337173694969E-2</v>
      </c>
      <c r="E1737" s="27">
        <v>8.4258966854730755</v>
      </c>
      <c r="F1737" s="23" t="str">
        <f t="shared" si="82"/>
        <v>8 to 9</v>
      </c>
      <c r="G1737" s="23">
        <f t="shared" si="83"/>
        <v>843</v>
      </c>
      <c r="H1737" t="s">
        <v>1082</v>
      </c>
      <c r="I1737" s="24">
        <v>2</v>
      </c>
      <c r="J1737" t="s">
        <v>1085</v>
      </c>
      <c r="Y1737" s="3">
        <v>21068</v>
      </c>
      <c r="Z1737" s="3" t="str">
        <f t="shared" si="84"/>
        <v>Promising</v>
      </c>
      <c r="AA1737" s="5" t="e">
        <f>VLOOKUP(Y1737,#REF!,2,0)</f>
        <v>#REF!</v>
      </c>
    </row>
    <row r="1738" spans="1:27" x14ac:dyDescent="0.3">
      <c r="A1738" s="3">
        <v>22962</v>
      </c>
      <c r="B1738" s="3">
        <v>494</v>
      </c>
      <c r="C1738" s="3">
        <v>395</v>
      </c>
      <c r="D1738" s="29">
        <v>-2.2306853872457816E-2</v>
      </c>
      <c r="E1738" s="27">
        <v>7.983878558739109</v>
      </c>
      <c r="F1738" s="23" t="str">
        <f t="shared" si="82"/>
        <v>7 to 8</v>
      </c>
      <c r="G1738" s="23">
        <f t="shared" si="83"/>
        <v>798</v>
      </c>
      <c r="H1738" t="s">
        <v>1082</v>
      </c>
      <c r="I1738" s="24">
        <v>2</v>
      </c>
      <c r="J1738" t="s">
        <v>1085</v>
      </c>
      <c r="Y1738" s="3">
        <v>21071</v>
      </c>
      <c r="Z1738" s="3" t="str">
        <f t="shared" si="84"/>
        <v>Promising</v>
      </c>
      <c r="AA1738" s="5" t="e">
        <f>VLOOKUP(Y1738,#REF!,2,0)</f>
        <v>#REF!</v>
      </c>
    </row>
    <row r="1739" spans="1:27" x14ac:dyDescent="0.3">
      <c r="A1739" s="3">
        <v>22963</v>
      </c>
      <c r="B1739" s="3">
        <v>496</v>
      </c>
      <c r="C1739" s="3">
        <v>334</v>
      </c>
      <c r="D1739" s="29">
        <v>-3.1307433061167803E-2</v>
      </c>
      <c r="E1739" s="27">
        <v>7.885298080304822</v>
      </c>
      <c r="F1739" s="23" t="str">
        <f t="shared" si="82"/>
        <v>7 to 8</v>
      </c>
      <c r="G1739" s="23">
        <f t="shared" si="83"/>
        <v>789</v>
      </c>
      <c r="H1739" t="s">
        <v>1082</v>
      </c>
      <c r="I1739" s="24">
        <v>2</v>
      </c>
      <c r="J1739" t="s">
        <v>1085</v>
      </c>
      <c r="Y1739" s="3">
        <v>21078</v>
      </c>
      <c r="Z1739" s="3" t="str">
        <f t="shared" si="84"/>
        <v>Promising</v>
      </c>
      <c r="AA1739" s="5" t="e">
        <f>VLOOKUP(Y1739,#REF!,2,0)</f>
        <v>#REF!</v>
      </c>
    </row>
    <row r="1740" spans="1:27" x14ac:dyDescent="0.3">
      <c r="A1740" s="3">
        <v>22964</v>
      </c>
      <c r="B1740" s="3">
        <v>497</v>
      </c>
      <c r="C1740" s="3">
        <v>382</v>
      </c>
      <c r="D1740" s="29">
        <v>-6.1348742043007554E-2</v>
      </c>
      <c r="E1740" s="27">
        <v>7.8752175904527721</v>
      </c>
      <c r="F1740" s="23" t="str">
        <f t="shared" si="82"/>
        <v>7 to 8</v>
      </c>
      <c r="G1740" s="23">
        <f t="shared" si="83"/>
        <v>788</v>
      </c>
      <c r="H1740" t="s">
        <v>1082</v>
      </c>
      <c r="I1740" s="24">
        <v>2</v>
      </c>
      <c r="J1740" t="s">
        <v>1085</v>
      </c>
      <c r="Y1740" s="3">
        <v>21080</v>
      </c>
      <c r="Z1740" s="3" t="str">
        <f t="shared" si="84"/>
        <v>Promising</v>
      </c>
      <c r="AA1740" s="5" t="e">
        <f>VLOOKUP(Y1740,#REF!,2,0)</f>
        <v>#REF!</v>
      </c>
    </row>
    <row r="1741" spans="1:27" x14ac:dyDescent="0.3">
      <c r="A1741" s="3">
        <v>22965</v>
      </c>
      <c r="B1741" s="3">
        <v>495</v>
      </c>
      <c r="C1741" s="3">
        <v>250</v>
      </c>
      <c r="D1741" s="29">
        <v>-2.7612160245332154E-2</v>
      </c>
      <c r="E1741" s="27">
        <v>7.7927747071825229</v>
      </c>
      <c r="F1741" s="23" t="str">
        <f t="shared" si="82"/>
        <v>7 to 8</v>
      </c>
      <c r="G1741" s="23">
        <f t="shared" si="83"/>
        <v>779</v>
      </c>
      <c r="H1741" t="s">
        <v>1082</v>
      </c>
      <c r="I1741" s="24">
        <v>2</v>
      </c>
      <c r="J1741" t="s">
        <v>1085</v>
      </c>
      <c r="Y1741" s="3">
        <v>21084</v>
      </c>
      <c r="Z1741" s="3" t="str">
        <f t="shared" si="84"/>
        <v>Promising</v>
      </c>
      <c r="AA1741" s="5" t="e">
        <f>VLOOKUP(Y1741,#REF!,2,0)</f>
        <v>#REF!</v>
      </c>
    </row>
    <row r="1742" spans="1:27" x14ac:dyDescent="0.3">
      <c r="A1742" s="3">
        <v>22966</v>
      </c>
      <c r="B1742" s="3">
        <v>494</v>
      </c>
      <c r="C1742" s="3">
        <v>708</v>
      </c>
      <c r="D1742" s="29">
        <v>-2.3007298459053725E-2</v>
      </c>
      <c r="E1742" s="27">
        <v>8.2023174962255077</v>
      </c>
      <c r="F1742" s="23" t="str">
        <f t="shared" si="82"/>
        <v>8 to 9</v>
      </c>
      <c r="G1742" s="23">
        <f t="shared" si="83"/>
        <v>820</v>
      </c>
      <c r="H1742" t="s">
        <v>1082</v>
      </c>
      <c r="I1742" s="24">
        <v>2</v>
      </c>
      <c r="J1742" t="s">
        <v>1085</v>
      </c>
      <c r="Y1742" s="3">
        <v>21086</v>
      </c>
      <c r="Z1742" s="3" t="str">
        <f t="shared" si="84"/>
        <v>Promising</v>
      </c>
      <c r="AA1742" s="5" t="e">
        <f>VLOOKUP(Y1742,#REF!,2,0)</f>
        <v>#REF!</v>
      </c>
    </row>
    <row r="1743" spans="1:27" x14ac:dyDescent="0.3">
      <c r="A1743" s="3">
        <v>22967</v>
      </c>
      <c r="B1743" s="3">
        <v>533</v>
      </c>
      <c r="C1743" s="3">
        <v>211</v>
      </c>
      <c r="D1743" s="29">
        <v>-1.5614290169308678E-2</v>
      </c>
      <c r="E1743" s="27">
        <v>7.3826384346577161</v>
      </c>
      <c r="F1743" s="23" t="str">
        <f t="shared" si="82"/>
        <v>7 to 8</v>
      </c>
      <c r="G1743" s="23">
        <f t="shared" si="83"/>
        <v>738</v>
      </c>
      <c r="H1743" t="s">
        <v>1081</v>
      </c>
      <c r="I1743" s="24">
        <v>2</v>
      </c>
      <c r="J1743" t="s">
        <v>1066</v>
      </c>
      <c r="Y1743" s="3">
        <v>21090</v>
      </c>
      <c r="Z1743" s="3" t="str">
        <f t="shared" si="84"/>
        <v>Promising</v>
      </c>
      <c r="AA1743" s="5" t="e">
        <f>VLOOKUP(Y1743,#REF!,2,0)</f>
        <v>#REF!</v>
      </c>
    </row>
    <row r="1744" spans="1:27" x14ac:dyDescent="0.3">
      <c r="A1744" s="3">
        <v>22968</v>
      </c>
      <c r="B1744" s="3">
        <v>494</v>
      </c>
      <c r="C1744" s="3">
        <v>221</v>
      </c>
      <c r="D1744" s="29">
        <v>0.17222537419725864</v>
      </c>
      <c r="E1744" s="27">
        <v>8.0844152920459535</v>
      </c>
      <c r="F1744" s="23" t="str">
        <f t="shared" si="82"/>
        <v>8 to 9</v>
      </c>
      <c r="G1744" s="23">
        <f t="shared" si="83"/>
        <v>808</v>
      </c>
      <c r="H1744" t="s">
        <v>1082</v>
      </c>
      <c r="I1744" s="24">
        <v>2</v>
      </c>
      <c r="J1744" t="s">
        <v>1085</v>
      </c>
      <c r="Y1744" s="3">
        <v>21094</v>
      </c>
      <c r="Z1744" s="3" t="str">
        <f t="shared" si="84"/>
        <v>Promising</v>
      </c>
      <c r="AA1744" s="5" t="e">
        <f>VLOOKUP(Y1744,#REF!,2,0)</f>
        <v>#REF!</v>
      </c>
    </row>
    <row r="1745" spans="1:27" x14ac:dyDescent="0.3">
      <c r="A1745" s="3">
        <v>22969</v>
      </c>
      <c r="B1745" s="3">
        <v>495</v>
      </c>
      <c r="C1745" s="3">
        <v>758</v>
      </c>
      <c r="D1745" s="29">
        <v>-1.8050943560994848E-2</v>
      </c>
      <c r="E1745" s="27">
        <v>8.2265343124785062</v>
      </c>
      <c r="F1745" s="23" t="str">
        <f t="shared" si="82"/>
        <v>8 to 9</v>
      </c>
      <c r="G1745" s="23">
        <f t="shared" si="83"/>
        <v>823</v>
      </c>
      <c r="H1745" t="s">
        <v>1082</v>
      </c>
      <c r="I1745" s="24">
        <v>2</v>
      </c>
      <c r="J1745" t="s">
        <v>1085</v>
      </c>
      <c r="Y1745" s="3">
        <v>21096</v>
      </c>
      <c r="Z1745" s="3" t="str">
        <f t="shared" si="84"/>
        <v>Promising</v>
      </c>
      <c r="AA1745" s="5" t="e">
        <f>VLOOKUP(Y1745,#REF!,2,0)</f>
        <v>#REF!</v>
      </c>
    </row>
    <row r="1746" spans="1:27" x14ac:dyDescent="0.3">
      <c r="A1746" s="3">
        <v>22970</v>
      </c>
      <c r="B1746" s="3">
        <v>494</v>
      </c>
      <c r="C1746" s="3">
        <v>388</v>
      </c>
      <c r="D1746" s="29">
        <v>-2.1779463357005098E-2</v>
      </c>
      <c r="E1746" s="27">
        <v>7.978061822323788</v>
      </c>
      <c r="F1746" s="23" t="str">
        <f t="shared" si="82"/>
        <v>7 to 8</v>
      </c>
      <c r="G1746" s="23">
        <f t="shared" si="83"/>
        <v>798</v>
      </c>
      <c r="H1746" t="s">
        <v>1082</v>
      </c>
      <c r="I1746" s="24">
        <v>2</v>
      </c>
      <c r="J1746" t="s">
        <v>1085</v>
      </c>
      <c r="Y1746" s="3">
        <v>21098</v>
      </c>
      <c r="Z1746" s="3" t="str">
        <f t="shared" si="84"/>
        <v>Promising</v>
      </c>
      <c r="AA1746" s="5" t="e">
        <f>VLOOKUP(Y1746,#REF!,2,0)</f>
        <v>#REF!</v>
      </c>
    </row>
    <row r="1747" spans="1:27" x14ac:dyDescent="0.3">
      <c r="A1747" s="3">
        <v>22971</v>
      </c>
      <c r="B1747" s="3">
        <v>497</v>
      </c>
      <c r="C1747" s="3">
        <v>329</v>
      </c>
      <c r="D1747" s="29">
        <v>-2.9712817727965399E-2</v>
      </c>
      <c r="E1747" s="27">
        <v>7.8723560152695136</v>
      </c>
      <c r="F1747" s="23" t="str">
        <f t="shared" si="82"/>
        <v>7 to 8</v>
      </c>
      <c r="G1747" s="23">
        <f t="shared" si="83"/>
        <v>787</v>
      </c>
      <c r="H1747" t="s">
        <v>1082</v>
      </c>
      <c r="I1747" s="24">
        <v>2</v>
      </c>
      <c r="J1747" t="s">
        <v>1085</v>
      </c>
      <c r="Y1747" s="3">
        <v>21100</v>
      </c>
      <c r="Z1747" s="3" t="str">
        <f t="shared" si="84"/>
        <v>Promising</v>
      </c>
      <c r="AA1747" s="5" t="e">
        <f>VLOOKUP(Y1747,#REF!,2,0)</f>
        <v>#REF!</v>
      </c>
    </row>
    <row r="1748" spans="1:27" x14ac:dyDescent="0.3">
      <c r="A1748" s="3">
        <v>22972</v>
      </c>
      <c r="B1748" s="3">
        <v>497</v>
      </c>
      <c r="C1748" s="3">
        <v>239</v>
      </c>
      <c r="D1748" s="29">
        <v>-4.4392170898512773E-2</v>
      </c>
      <c r="E1748" s="27">
        <v>7.7273280107273026</v>
      </c>
      <c r="F1748" s="23" t="str">
        <f t="shared" si="82"/>
        <v>7 to 8</v>
      </c>
      <c r="G1748" s="23">
        <f t="shared" si="83"/>
        <v>773</v>
      </c>
      <c r="H1748" t="s">
        <v>1082</v>
      </c>
      <c r="I1748" s="24">
        <v>2</v>
      </c>
      <c r="J1748" t="s">
        <v>1085</v>
      </c>
      <c r="Y1748" s="3">
        <v>21106</v>
      </c>
      <c r="Z1748" s="3" t="str">
        <f t="shared" si="84"/>
        <v>Promising</v>
      </c>
      <c r="AA1748" s="5" t="e">
        <f>VLOOKUP(Y1748,#REF!,2,0)</f>
        <v>#REF!</v>
      </c>
    </row>
    <row r="1749" spans="1:27" x14ac:dyDescent="0.3">
      <c r="A1749" s="3">
        <v>22973</v>
      </c>
      <c r="B1749" s="3">
        <v>497</v>
      </c>
      <c r="C1749" s="3">
        <v>157</v>
      </c>
      <c r="D1749" s="29">
        <v>-1.2199067365537698E-2</v>
      </c>
      <c r="E1749" s="27">
        <v>7.6248334039011079</v>
      </c>
      <c r="F1749" s="23" t="str">
        <f t="shared" si="82"/>
        <v>7 to 8</v>
      </c>
      <c r="G1749" s="23">
        <f t="shared" si="83"/>
        <v>762</v>
      </c>
      <c r="H1749" t="s">
        <v>1082</v>
      </c>
      <c r="I1749" s="24">
        <v>2</v>
      </c>
      <c r="J1749" t="s">
        <v>1085</v>
      </c>
      <c r="Y1749" s="3">
        <v>21107</v>
      </c>
      <c r="Z1749" s="3" t="str">
        <f t="shared" si="84"/>
        <v>Promising</v>
      </c>
      <c r="AA1749" s="5" t="e">
        <f>VLOOKUP(Y1749,#REF!,2,0)</f>
        <v>#REF!</v>
      </c>
    </row>
    <row r="1750" spans="1:27" x14ac:dyDescent="0.3">
      <c r="A1750" s="3">
        <v>22974</v>
      </c>
      <c r="B1750" s="3">
        <v>500</v>
      </c>
      <c r="C1750" s="3">
        <v>218</v>
      </c>
      <c r="D1750" s="29">
        <v>2.092436148919153E-2</v>
      </c>
      <c r="E1750" s="27">
        <v>7.7759198459395895</v>
      </c>
      <c r="F1750" s="23" t="str">
        <f t="shared" si="82"/>
        <v>7 to 8</v>
      </c>
      <c r="G1750" s="23">
        <f t="shared" si="83"/>
        <v>778</v>
      </c>
      <c r="H1750" t="s">
        <v>1082</v>
      </c>
      <c r="I1750" s="24">
        <v>2</v>
      </c>
      <c r="J1750" t="s">
        <v>1085</v>
      </c>
      <c r="Y1750" s="3">
        <v>21108</v>
      </c>
      <c r="Z1750" s="3" t="str">
        <f t="shared" si="84"/>
        <v>Promising</v>
      </c>
      <c r="AA1750" s="5" t="e">
        <f>VLOOKUP(Y1750,#REF!,2,0)</f>
        <v>#REF!</v>
      </c>
    </row>
    <row r="1751" spans="1:27" x14ac:dyDescent="0.3">
      <c r="A1751" s="3">
        <v>22975</v>
      </c>
      <c r="B1751" s="3">
        <v>497</v>
      </c>
      <c r="C1751" s="3">
        <v>212</v>
      </c>
      <c r="D1751" s="29">
        <v>-2.9563994320708799E-2</v>
      </c>
      <c r="E1751" s="27">
        <v>7.7075109056457851</v>
      </c>
      <c r="F1751" s="23" t="str">
        <f t="shared" si="82"/>
        <v>7 to 8</v>
      </c>
      <c r="G1751" s="23">
        <f t="shared" si="83"/>
        <v>771</v>
      </c>
      <c r="H1751" t="s">
        <v>1082</v>
      </c>
      <c r="I1751" s="24">
        <v>2</v>
      </c>
      <c r="J1751" t="s">
        <v>1085</v>
      </c>
      <c r="Y1751" s="3">
        <v>21109</v>
      </c>
      <c r="Z1751" s="3" t="str">
        <f t="shared" si="84"/>
        <v>Promising</v>
      </c>
      <c r="AA1751" s="5" t="e">
        <f>VLOOKUP(Y1751,#REF!,2,0)</f>
        <v>#REF!</v>
      </c>
    </row>
    <row r="1752" spans="1:27" x14ac:dyDescent="0.3">
      <c r="A1752" s="3">
        <v>22976</v>
      </c>
      <c r="B1752" s="3">
        <v>495</v>
      </c>
      <c r="C1752" s="3">
        <v>156</v>
      </c>
      <c r="D1752" s="29">
        <v>-1.7543455925160847E-2</v>
      </c>
      <c r="E1752" s="27">
        <v>7.6331764997795446</v>
      </c>
      <c r="F1752" s="23" t="str">
        <f t="shared" si="82"/>
        <v>7 to 8</v>
      </c>
      <c r="G1752" s="23">
        <f t="shared" si="83"/>
        <v>763</v>
      </c>
      <c r="H1752" t="s">
        <v>1082</v>
      </c>
      <c r="I1752" s="24">
        <v>2</v>
      </c>
      <c r="J1752" t="s">
        <v>1085</v>
      </c>
      <c r="Y1752" s="3">
        <v>21110</v>
      </c>
      <c r="Z1752" s="3" t="str">
        <f t="shared" si="84"/>
        <v>Promising</v>
      </c>
      <c r="AA1752" s="5" t="e">
        <f>VLOOKUP(Y1752,#REF!,2,0)</f>
        <v>#REF!</v>
      </c>
    </row>
    <row r="1753" spans="1:27" x14ac:dyDescent="0.3">
      <c r="A1753" s="3">
        <v>22977</v>
      </c>
      <c r="B1753" s="3">
        <v>496</v>
      </c>
      <c r="C1753" s="3">
        <v>159</v>
      </c>
      <c r="D1753" s="29">
        <v>3.6258015504275036E-2</v>
      </c>
      <c r="E1753" s="27">
        <v>7.7236742467979029</v>
      </c>
      <c r="F1753" s="23" t="str">
        <f t="shared" si="82"/>
        <v>7 to 8</v>
      </c>
      <c r="G1753" s="23">
        <f t="shared" si="83"/>
        <v>772</v>
      </c>
      <c r="H1753" t="s">
        <v>1082</v>
      </c>
      <c r="I1753" s="24">
        <v>2</v>
      </c>
      <c r="J1753" t="s">
        <v>1085</v>
      </c>
      <c r="Y1753" s="3">
        <v>21112</v>
      </c>
      <c r="Z1753" s="3" t="str">
        <f t="shared" si="84"/>
        <v>Promising</v>
      </c>
      <c r="AA1753" s="5" t="e">
        <f>VLOOKUP(Y1753,#REF!,2,0)</f>
        <v>#REF!</v>
      </c>
    </row>
    <row r="1754" spans="1:27" x14ac:dyDescent="0.3">
      <c r="A1754" s="3">
        <v>22978</v>
      </c>
      <c r="B1754" s="3">
        <v>519</v>
      </c>
      <c r="C1754" s="3">
        <v>273</v>
      </c>
      <c r="D1754" s="29">
        <v>0.29348724513323982</v>
      </c>
      <c r="E1754" s="27">
        <v>8.0921354989608858</v>
      </c>
      <c r="F1754" s="23" t="str">
        <f t="shared" si="82"/>
        <v>8 to 9</v>
      </c>
      <c r="G1754" s="23">
        <f t="shared" si="83"/>
        <v>809</v>
      </c>
      <c r="H1754" t="s">
        <v>1082</v>
      </c>
      <c r="I1754" s="24">
        <v>2</v>
      </c>
      <c r="J1754" t="s">
        <v>1085</v>
      </c>
      <c r="Y1754" s="3">
        <v>21114</v>
      </c>
      <c r="Z1754" s="3" t="str">
        <f t="shared" si="84"/>
        <v>Promising</v>
      </c>
      <c r="AA1754" s="5" t="e">
        <f>VLOOKUP(Y1754,#REF!,2,0)</f>
        <v>#REF!</v>
      </c>
    </row>
    <row r="1755" spans="1:27" x14ac:dyDescent="0.3">
      <c r="A1755" s="3">
        <v>22979</v>
      </c>
      <c r="B1755" s="3">
        <v>506</v>
      </c>
      <c r="C1755" s="3">
        <v>441</v>
      </c>
      <c r="D1755" s="29">
        <v>-1.472018793749966E-2</v>
      </c>
      <c r="E1755" s="27">
        <v>7.9193118324731833</v>
      </c>
      <c r="F1755" s="23" t="str">
        <f t="shared" si="82"/>
        <v>7 to 8</v>
      </c>
      <c r="G1755" s="23">
        <f t="shared" si="83"/>
        <v>792</v>
      </c>
      <c r="H1755" t="s">
        <v>1082</v>
      </c>
      <c r="I1755" s="24">
        <v>2</v>
      </c>
      <c r="J1755" t="s">
        <v>1085</v>
      </c>
      <c r="Y1755" s="3">
        <v>21115</v>
      </c>
      <c r="Z1755" s="3" t="str">
        <f t="shared" si="84"/>
        <v>Promising</v>
      </c>
      <c r="AA1755" s="5" t="e">
        <f>VLOOKUP(Y1755,#REF!,2,0)</f>
        <v>#REF!</v>
      </c>
    </row>
    <row r="1756" spans="1:27" x14ac:dyDescent="0.3">
      <c r="A1756" s="3">
        <v>22980</v>
      </c>
      <c r="B1756" s="3">
        <v>527</v>
      </c>
      <c r="C1756" s="3">
        <v>339</v>
      </c>
      <c r="D1756" s="29">
        <v>3.7433051730867972E-3</v>
      </c>
      <c r="E1756" s="27">
        <v>7.65084407243158</v>
      </c>
      <c r="F1756" s="23" t="str">
        <f t="shared" si="82"/>
        <v>7 to 8</v>
      </c>
      <c r="G1756" s="23">
        <f t="shared" si="83"/>
        <v>765</v>
      </c>
      <c r="H1756" t="s">
        <v>1082</v>
      </c>
      <c r="I1756" s="24">
        <v>2</v>
      </c>
      <c r="J1756" t="s">
        <v>1085</v>
      </c>
      <c r="Y1756" s="3">
        <v>21116</v>
      </c>
      <c r="Z1756" s="3" t="str">
        <f t="shared" si="84"/>
        <v>Promising</v>
      </c>
      <c r="AA1756" s="5" t="e">
        <f>VLOOKUP(Y1756,#REF!,2,0)</f>
        <v>#REF!</v>
      </c>
    </row>
    <row r="1757" spans="1:27" x14ac:dyDescent="0.3">
      <c r="A1757" s="3">
        <v>22981</v>
      </c>
      <c r="B1757" s="3">
        <v>534</v>
      </c>
      <c r="C1757" s="3">
        <v>116</v>
      </c>
      <c r="D1757" s="29">
        <v>1.2384387794037428E-2</v>
      </c>
      <c r="E1757" s="27">
        <v>7.1981489313761085</v>
      </c>
      <c r="F1757" s="23" t="str">
        <f t="shared" si="82"/>
        <v>7 to 8</v>
      </c>
      <c r="G1757" s="23">
        <f t="shared" si="83"/>
        <v>720</v>
      </c>
      <c r="H1757" t="s">
        <v>1081</v>
      </c>
      <c r="I1757" s="24">
        <v>2</v>
      </c>
      <c r="J1757" t="s">
        <v>1066</v>
      </c>
      <c r="Y1757" s="3">
        <v>21121</v>
      </c>
      <c r="Z1757" s="3" t="str">
        <f t="shared" si="84"/>
        <v>Promising</v>
      </c>
      <c r="AA1757" s="5" t="e">
        <f>VLOOKUP(Y1757,#REF!,2,0)</f>
        <v>#REF!</v>
      </c>
    </row>
    <row r="1758" spans="1:27" x14ac:dyDescent="0.3">
      <c r="A1758" s="3">
        <v>22982</v>
      </c>
      <c r="B1758" s="3">
        <v>548</v>
      </c>
      <c r="C1758" s="3">
        <v>252</v>
      </c>
      <c r="D1758" s="29">
        <v>-3.9013454213386325E-2</v>
      </c>
      <c r="E1758" s="27">
        <v>7.2714089919648117</v>
      </c>
      <c r="F1758" s="23" t="str">
        <f t="shared" si="82"/>
        <v>7 to 8</v>
      </c>
      <c r="G1758" s="23">
        <f t="shared" si="83"/>
        <v>727</v>
      </c>
      <c r="H1758" t="s">
        <v>1081</v>
      </c>
      <c r="I1758" s="24">
        <v>2</v>
      </c>
      <c r="J1758" t="s">
        <v>1066</v>
      </c>
      <c r="Y1758" s="3">
        <v>21122</v>
      </c>
      <c r="Z1758" s="3" t="str">
        <f t="shared" si="84"/>
        <v>Promising</v>
      </c>
      <c r="AA1758" s="5" t="e">
        <f>VLOOKUP(Y1758,#REF!,2,0)</f>
        <v>#REF!</v>
      </c>
    </row>
    <row r="1759" spans="1:27" x14ac:dyDescent="0.3">
      <c r="A1759" s="3">
        <v>22983</v>
      </c>
      <c r="B1759" s="3">
        <v>496</v>
      </c>
      <c r="C1759" s="3">
        <v>500</v>
      </c>
      <c r="D1759" s="29">
        <v>-7.2230823473085487E-3</v>
      </c>
      <c r="E1759" s="27">
        <v>8.0787028657089035</v>
      </c>
      <c r="F1759" s="23" t="str">
        <f t="shared" si="82"/>
        <v>8 to 9</v>
      </c>
      <c r="G1759" s="23">
        <f t="shared" si="83"/>
        <v>808</v>
      </c>
      <c r="H1759" t="s">
        <v>1082</v>
      </c>
      <c r="I1759" s="24">
        <v>2</v>
      </c>
      <c r="J1759" t="s">
        <v>1085</v>
      </c>
      <c r="Y1759" s="3">
        <v>21123</v>
      </c>
      <c r="Z1759" s="3" t="str">
        <f t="shared" si="84"/>
        <v>Promising</v>
      </c>
      <c r="AA1759" s="5" t="e">
        <f>VLOOKUP(Y1759,#REF!,2,0)</f>
        <v>#REF!</v>
      </c>
    </row>
    <row r="1760" spans="1:27" x14ac:dyDescent="0.3">
      <c r="A1760" s="3">
        <v>22984</v>
      </c>
      <c r="B1760" s="3">
        <v>495</v>
      </c>
      <c r="C1760" s="3">
        <v>194</v>
      </c>
      <c r="D1760" s="29">
        <v>-1.355989017488644E-2</v>
      </c>
      <c r="E1760" s="27">
        <v>7.7218268081324704</v>
      </c>
      <c r="F1760" s="23" t="str">
        <f t="shared" si="82"/>
        <v>7 to 8</v>
      </c>
      <c r="G1760" s="23">
        <f t="shared" si="83"/>
        <v>772</v>
      </c>
      <c r="H1760" t="s">
        <v>1082</v>
      </c>
      <c r="I1760" s="24">
        <v>2</v>
      </c>
      <c r="J1760" t="s">
        <v>1085</v>
      </c>
      <c r="Y1760" s="3">
        <v>21124</v>
      </c>
      <c r="Z1760" s="3" t="str">
        <f t="shared" si="84"/>
        <v>Promising</v>
      </c>
      <c r="AA1760" s="5" t="e">
        <f>VLOOKUP(Y1760,#REF!,2,0)</f>
        <v>#REF!</v>
      </c>
    </row>
    <row r="1761" spans="1:27" x14ac:dyDescent="0.3">
      <c r="A1761" s="3">
        <v>22985</v>
      </c>
      <c r="B1761" s="3">
        <v>494</v>
      </c>
      <c r="C1761" s="3">
        <v>126</v>
      </c>
      <c r="D1761" s="29">
        <v>-1.8125536038263741E-3</v>
      </c>
      <c r="E1761" s="27">
        <v>7.5906901400548188</v>
      </c>
      <c r="F1761" s="23" t="str">
        <f t="shared" si="82"/>
        <v>7 to 8</v>
      </c>
      <c r="G1761" s="23">
        <f t="shared" si="83"/>
        <v>759</v>
      </c>
      <c r="H1761" t="s">
        <v>1082</v>
      </c>
      <c r="I1761" s="24">
        <v>2</v>
      </c>
      <c r="J1761" t="s">
        <v>1085</v>
      </c>
      <c r="Y1761" s="3">
        <v>21126</v>
      </c>
      <c r="Z1761" s="3" t="str">
        <f t="shared" si="84"/>
        <v>Promising</v>
      </c>
      <c r="AA1761" s="5" t="e">
        <f>VLOOKUP(Y1761,#REF!,2,0)</f>
        <v>#REF!</v>
      </c>
    </row>
    <row r="1762" spans="1:27" x14ac:dyDescent="0.3">
      <c r="A1762" s="3">
        <v>22986</v>
      </c>
      <c r="B1762" s="3">
        <v>499</v>
      </c>
      <c r="C1762" s="3">
        <v>195</v>
      </c>
      <c r="D1762" s="29">
        <v>-2.1520718694799336E-4</v>
      </c>
      <c r="E1762" s="27">
        <v>7.7071550530047208</v>
      </c>
      <c r="F1762" s="23" t="str">
        <f t="shared" si="82"/>
        <v>7 to 8</v>
      </c>
      <c r="G1762" s="23">
        <f t="shared" si="83"/>
        <v>771</v>
      </c>
      <c r="H1762" t="s">
        <v>1082</v>
      </c>
      <c r="I1762" s="24">
        <v>2</v>
      </c>
      <c r="J1762" t="s">
        <v>1085</v>
      </c>
      <c r="Y1762" s="3">
        <v>21135</v>
      </c>
      <c r="Z1762" s="3" t="str">
        <f t="shared" si="84"/>
        <v>Promising</v>
      </c>
      <c r="AA1762" s="5" t="e">
        <f>VLOOKUP(Y1762,#REF!,2,0)</f>
        <v>#REF!</v>
      </c>
    </row>
    <row r="1763" spans="1:27" x14ac:dyDescent="0.3">
      <c r="A1763" s="3">
        <v>22987</v>
      </c>
      <c r="B1763" s="3">
        <v>678</v>
      </c>
      <c r="C1763" s="3">
        <v>4</v>
      </c>
      <c r="D1763" s="29">
        <v>8.4701274790704908E-6</v>
      </c>
      <c r="E1763" s="27">
        <v>4.8020935468258603</v>
      </c>
      <c r="F1763" s="23" t="str">
        <f t="shared" si="82"/>
        <v>4 to 5</v>
      </c>
      <c r="G1763" s="23">
        <f t="shared" si="83"/>
        <v>480</v>
      </c>
      <c r="H1763" t="s">
        <v>1083</v>
      </c>
      <c r="I1763" s="24">
        <v>0</v>
      </c>
      <c r="J1763" t="s">
        <v>1067</v>
      </c>
      <c r="Y1763" s="3">
        <v>21136</v>
      </c>
      <c r="Z1763" s="3" t="str">
        <f t="shared" si="84"/>
        <v>Promising</v>
      </c>
      <c r="AA1763" s="5" t="e">
        <f>VLOOKUP(Y1763,#REF!,2,0)</f>
        <v>#REF!</v>
      </c>
    </row>
    <row r="1764" spans="1:27" x14ac:dyDescent="0.3">
      <c r="A1764" s="3">
        <v>22988</v>
      </c>
      <c r="B1764" s="3">
        <v>494</v>
      </c>
      <c r="C1764" s="3">
        <v>408</v>
      </c>
      <c r="D1764" s="29">
        <v>-2.0865136888303635E-2</v>
      </c>
      <c r="E1764" s="27">
        <v>7.9985456603917919</v>
      </c>
      <c r="F1764" s="23" t="str">
        <f t="shared" si="82"/>
        <v>7 to 8</v>
      </c>
      <c r="G1764" s="23">
        <f t="shared" si="83"/>
        <v>800</v>
      </c>
      <c r="H1764" t="s">
        <v>1082</v>
      </c>
      <c r="I1764" s="24">
        <v>2</v>
      </c>
      <c r="J1764" t="s">
        <v>1085</v>
      </c>
      <c r="Y1764" s="3">
        <v>21154</v>
      </c>
      <c r="Z1764" s="3" t="str">
        <f t="shared" si="84"/>
        <v>Promising</v>
      </c>
      <c r="AA1764" s="5" t="e">
        <f>VLOOKUP(Y1764,#REF!,2,0)</f>
        <v>#REF!</v>
      </c>
    </row>
    <row r="1765" spans="1:27" x14ac:dyDescent="0.3">
      <c r="A1765" s="3">
        <v>22989</v>
      </c>
      <c r="B1765" s="3">
        <v>507</v>
      </c>
      <c r="C1765" s="3">
        <v>441</v>
      </c>
      <c r="D1765" s="29">
        <v>-2.3070923735838772E-2</v>
      </c>
      <c r="E1765" s="27">
        <v>7.8950740902569887</v>
      </c>
      <c r="F1765" s="23" t="str">
        <f t="shared" si="82"/>
        <v>7 to 8</v>
      </c>
      <c r="G1765" s="23">
        <f t="shared" si="83"/>
        <v>790</v>
      </c>
      <c r="H1765" t="s">
        <v>1082</v>
      </c>
      <c r="I1765" s="24">
        <v>2</v>
      </c>
      <c r="J1765" t="s">
        <v>1085</v>
      </c>
      <c r="Y1765" s="3">
        <v>21155</v>
      </c>
      <c r="Z1765" s="3" t="str">
        <f t="shared" si="84"/>
        <v>Promising</v>
      </c>
      <c r="AA1765" s="5" t="e">
        <f>VLOOKUP(Y1765,#REF!,2,0)</f>
        <v>#REF!</v>
      </c>
    </row>
    <row r="1766" spans="1:27" x14ac:dyDescent="0.3">
      <c r="A1766" s="3">
        <v>22990</v>
      </c>
      <c r="B1766" s="3">
        <v>547</v>
      </c>
      <c r="C1766" s="3">
        <v>189</v>
      </c>
      <c r="D1766" s="29">
        <v>6.4958874328432489E-2</v>
      </c>
      <c r="E1766" s="27">
        <v>7.3507702220557123</v>
      </c>
      <c r="F1766" s="23" t="str">
        <f t="shared" si="82"/>
        <v>7 to 8</v>
      </c>
      <c r="G1766" s="23">
        <f t="shared" si="83"/>
        <v>735</v>
      </c>
      <c r="H1766" t="s">
        <v>1081</v>
      </c>
      <c r="I1766" s="24">
        <v>2</v>
      </c>
      <c r="J1766" t="s">
        <v>1066</v>
      </c>
      <c r="Y1766" s="3">
        <v>21156</v>
      </c>
      <c r="Z1766" s="3" t="str">
        <f t="shared" si="84"/>
        <v>Promising</v>
      </c>
      <c r="AA1766" s="5" t="e">
        <f>VLOOKUP(Y1766,#REF!,2,0)</f>
        <v>#REF!</v>
      </c>
    </row>
    <row r="1767" spans="1:27" x14ac:dyDescent="0.3">
      <c r="A1767" s="3">
        <v>22991</v>
      </c>
      <c r="B1767" s="3">
        <v>513</v>
      </c>
      <c r="C1767" s="3">
        <v>265</v>
      </c>
      <c r="D1767" s="29">
        <v>-5.5504124370068086E-3</v>
      </c>
      <c r="E1767" s="27">
        <v>7.6756027945809047</v>
      </c>
      <c r="F1767" s="23" t="str">
        <f t="shared" si="82"/>
        <v>7 to 8</v>
      </c>
      <c r="G1767" s="23">
        <f t="shared" si="83"/>
        <v>768</v>
      </c>
      <c r="H1767" t="s">
        <v>1082</v>
      </c>
      <c r="I1767" s="24">
        <v>2</v>
      </c>
      <c r="J1767" t="s">
        <v>1085</v>
      </c>
      <c r="Y1767" s="3">
        <v>21157</v>
      </c>
      <c r="Z1767" s="3" t="str">
        <f t="shared" si="84"/>
        <v>Promising</v>
      </c>
      <c r="AA1767" s="5" t="e">
        <f>VLOOKUP(Y1767,#REF!,2,0)</f>
        <v>#REF!</v>
      </c>
    </row>
    <row r="1768" spans="1:27" x14ac:dyDescent="0.3">
      <c r="A1768" s="3">
        <v>22992</v>
      </c>
      <c r="B1768" s="3">
        <v>524</v>
      </c>
      <c r="C1768" s="3">
        <v>344</v>
      </c>
      <c r="D1768" s="29">
        <v>-6.4484932773285583E-2</v>
      </c>
      <c r="E1768" s="27">
        <v>7.5680238279396725</v>
      </c>
      <c r="F1768" s="23" t="str">
        <f t="shared" si="82"/>
        <v>7 to 8</v>
      </c>
      <c r="G1768" s="23">
        <f t="shared" si="83"/>
        <v>757</v>
      </c>
      <c r="H1768" t="s">
        <v>1082</v>
      </c>
      <c r="I1768" s="24">
        <v>2</v>
      </c>
      <c r="J1768" t="s">
        <v>1085</v>
      </c>
      <c r="Y1768" s="3">
        <v>21159</v>
      </c>
      <c r="Z1768" s="3" t="str">
        <f t="shared" si="84"/>
        <v>Promising</v>
      </c>
      <c r="AA1768" s="5" t="e">
        <f>VLOOKUP(Y1768,#REF!,2,0)</f>
        <v>#REF!</v>
      </c>
    </row>
    <row r="1769" spans="1:27" x14ac:dyDescent="0.3">
      <c r="A1769" s="3">
        <v>22993</v>
      </c>
      <c r="B1769" s="3">
        <v>498</v>
      </c>
      <c r="C1769" s="3">
        <v>1202</v>
      </c>
      <c r="D1769" s="29">
        <v>-1.3553029505622906E-2</v>
      </c>
      <c r="E1769" s="27">
        <v>8.3780305904014494</v>
      </c>
      <c r="F1769" s="23" t="str">
        <f t="shared" si="82"/>
        <v>8 to 9</v>
      </c>
      <c r="G1769" s="23">
        <f t="shared" si="83"/>
        <v>838</v>
      </c>
      <c r="H1769" t="s">
        <v>1082</v>
      </c>
      <c r="I1769" s="24">
        <v>2</v>
      </c>
      <c r="J1769" t="s">
        <v>1085</v>
      </c>
      <c r="Y1769" s="3">
        <v>21162</v>
      </c>
      <c r="Z1769" s="3" t="str">
        <f t="shared" si="84"/>
        <v>Promising</v>
      </c>
      <c r="AA1769" s="5" t="e">
        <f>VLOOKUP(Y1769,#REF!,2,0)</f>
        <v>#REF!</v>
      </c>
    </row>
    <row r="1770" spans="1:27" x14ac:dyDescent="0.3">
      <c r="A1770" s="3">
        <v>22994</v>
      </c>
      <c r="B1770" s="3">
        <v>516</v>
      </c>
      <c r="C1770" s="3">
        <v>234</v>
      </c>
      <c r="D1770" s="29">
        <v>-1.5498640643333039E-2</v>
      </c>
      <c r="E1770" s="27">
        <v>7.5825885696464645</v>
      </c>
      <c r="F1770" s="23" t="str">
        <f t="shared" si="82"/>
        <v>7 to 8</v>
      </c>
      <c r="G1770" s="23">
        <f t="shared" si="83"/>
        <v>758</v>
      </c>
      <c r="H1770" t="s">
        <v>1082</v>
      </c>
      <c r="I1770" s="24">
        <v>2</v>
      </c>
      <c r="J1770" t="s">
        <v>1085</v>
      </c>
      <c r="Y1770" s="3">
        <v>21163</v>
      </c>
      <c r="Z1770" s="3" t="str">
        <f t="shared" si="84"/>
        <v>Promising</v>
      </c>
      <c r="AA1770" s="5" t="e">
        <f>VLOOKUP(Y1770,#REF!,2,0)</f>
        <v>#REF!</v>
      </c>
    </row>
    <row r="1771" spans="1:27" x14ac:dyDescent="0.3">
      <c r="A1771" s="3">
        <v>22995</v>
      </c>
      <c r="B1771" s="3">
        <v>510</v>
      </c>
      <c r="C1771" s="3">
        <v>288</v>
      </c>
      <c r="D1771" s="29">
        <v>-3.7126575532051014E-3</v>
      </c>
      <c r="E1771" s="27">
        <v>7.7392124678503436</v>
      </c>
      <c r="F1771" s="23" t="str">
        <f t="shared" si="82"/>
        <v>7 to 8</v>
      </c>
      <c r="G1771" s="23">
        <f t="shared" si="83"/>
        <v>774</v>
      </c>
      <c r="H1771" t="s">
        <v>1082</v>
      </c>
      <c r="I1771" s="24">
        <v>2</v>
      </c>
      <c r="J1771" t="s">
        <v>1085</v>
      </c>
      <c r="Y1771" s="3">
        <v>21164</v>
      </c>
      <c r="Z1771" s="3" t="str">
        <f t="shared" si="84"/>
        <v>Promising</v>
      </c>
      <c r="AA1771" s="5" t="e">
        <f>VLOOKUP(Y1771,#REF!,2,0)</f>
        <v>#REF!</v>
      </c>
    </row>
    <row r="1772" spans="1:27" x14ac:dyDescent="0.3">
      <c r="A1772" s="3">
        <v>22996</v>
      </c>
      <c r="B1772" s="3">
        <v>489</v>
      </c>
      <c r="C1772" s="3">
        <v>444</v>
      </c>
      <c r="D1772" s="29">
        <v>-5.2292910974521926E-3</v>
      </c>
      <c r="E1772" s="27">
        <v>8.1080408164452251</v>
      </c>
      <c r="F1772" s="23" t="str">
        <f t="shared" si="82"/>
        <v>8 to 9</v>
      </c>
      <c r="G1772" s="23">
        <f t="shared" si="83"/>
        <v>811</v>
      </c>
      <c r="H1772" t="s">
        <v>1082</v>
      </c>
      <c r="I1772" s="24">
        <v>2</v>
      </c>
      <c r="J1772" t="s">
        <v>1085</v>
      </c>
      <c r="Y1772" s="3">
        <v>21165</v>
      </c>
      <c r="Z1772" s="3" t="str">
        <f t="shared" si="84"/>
        <v>Promising</v>
      </c>
      <c r="AA1772" s="5" t="e">
        <f>VLOOKUP(Y1772,#REF!,2,0)</f>
        <v>#REF!</v>
      </c>
    </row>
    <row r="1773" spans="1:27" x14ac:dyDescent="0.3">
      <c r="A1773" s="3">
        <v>22997</v>
      </c>
      <c r="B1773" s="3">
        <v>511</v>
      </c>
      <c r="C1773" s="3">
        <v>224</v>
      </c>
      <c r="D1773" s="29">
        <v>-1.8352562175831372E-3</v>
      </c>
      <c r="E1773" s="27">
        <v>7.638386159715048</v>
      </c>
      <c r="F1773" s="23" t="str">
        <f t="shared" si="82"/>
        <v>7 to 8</v>
      </c>
      <c r="G1773" s="23">
        <f t="shared" si="83"/>
        <v>764</v>
      </c>
      <c r="H1773" t="s">
        <v>1082</v>
      </c>
      <c r="I1773" s="24">
        <v>2</v>
      </c>
      <c r="J1773" t="s">
        <v>1085</v>
      </c>
      <c r="Y1773" s="3">
        <v>21166</v>
      </c>
      <c r="Z1773" s="3" t="str">
        <f t="shared" si="84"/>
        <v>Promising</v>
      </c>
      <c r="AA1773" s="5" t="e">
        <f>VLOOKUP(Y1773,#REF!,2,0)</f>
        <v>#REF!</v>
      </c>
    </row>
    <row r="1774" spans="1:27" x14ac:dyDescent="0.3">
      <c r="A1774" s="3">
        <v>22998</v>
      </c>
      <c r="B1774" s="3">
        <v>514</v>
      </c>
      <c r="C1774" s="3">
        <v>589</v>
      </c>
      <c r="D1774" s="29">
        <v>-8.888008468755558E-3</v>
      </c>
      <c r="E1774" s="27">
        <v>7.9605159781974599</v>
      </c>
      <c r="F1774" s="23" t="str">
        <f t="shared" si="82"/>
        <v>7 to 8</v>
      </c>
      <c r="G1774" s="23">
        <f t="shared" si="83"/>
        <v>796</v>
      </c>
      <c r="H1774" t="s">
        <v>1082</v>
      </c>
      <c r="I1774" s="24">
        <v>2</v>
      </c>
      <c r="J1774" t="s">
        <v>1085</v>
      </c>
      <c r="Y1774" s="3">
        <v>21169</v>
      </c>
      <c r="Z1774" s="3" t="str">
        <f t="shared" si="84"/>
        <v>Promising</v>
      </c>
      <c r="AA1774" s="5" t="e">
        <f>VLOOKUP(Y1774,#REF!,2,0)</f>
        <v>#REF!</v>
      </c>
    </row>
    <row r="1775" spans="1:27" x14ac:dyDescent="0.3">
      <c r="A1775" s="3">
        <v>22999</v>
      </c>
      <c r="B1775" s="3">
        <v>514</v>
      </c>
      <c r="C1775" s="3">
        <v>245</v>
      </c>
      <c r="D1775" s="29">
        <v>4.472750633714195E-3</v>
      </c>
      <c r="E1775" s="27">
        <v>7.6540712623974798</v>
      </c>
      <c r="F1775" s="23" t="str">
        <f t="shared" si="82"/>
        <v>7 to 8</v>
      </c>
      <c r="G1775" s="23">
        <f t="shared" si="83"/>
        <v>765</v>
      </c>
      <c r="H1775" t="s">
        <v>1082</v>
      </c>
      <c r="I1775" s="24">
        <v>2</v>
      </c>
      <c r="J1775" t="s">
        <v>1085</v>
      </c>
      <c r="Y1775" s="3">
        <v>21172</v>
      </c>
      <c r="Z1775" s="3" t="str">
        <f t="shared" si="84"/>
        <v>Promising</v>
      </c>
      <c r="AA1775" s="5" t="e">
        <f>VLOOKUP(Y1775,#REF!,2,0)</f>
        <v>#REF!</v>
      </c>
    </row>
    <row r="1776" spans="1:27" x14ac:dyDescent="0.3">
      <c r="A1776" s="3">
        <v>23000</v>
      </c>
      <c r="B1776" s="3">
        <v>525</v>
      </c>
      <c r="C1776" s="3">
        <v>311</v>
      </c>
      <c r="D1776" s="29">
        <v>-5.1674358454213733E-3</v>
      </c>
      <c r="E1776" s="27">
        <v>7.621647714964551</v>
      </c>
      <c r="F1776" s="23" t="str">
        <f t="shared" si="82"/>
        <v>7 to 8</v>
      </c>
      <c r="G1776" s="23">
        <f t="shared" si="83"/>
        <v>762</v>
      </c>
      <c r="H1776" t="s">
        <v>1082</v>
      </c>
      <c r="I1776" s="24">
        <v>2</v>
      </c>
      <c r="J1776" t="s">
        <v>1085</v>
      </c>
      <c r="Y1776" s="3">
        <v>21174</v>
      </c>
      <c r="Z1776" s="3" t="str">
        <f t="shared" si="84"/>
        <v>Promising</v>
      </c>
      <c r="AA1776" s="5" t="e">
        <f>VLOOKUP(Y1776,#REF!,2,0)</f>
        <v>#REF!</v>
      </c>
    </row>
    <row r="1777" spans="1:27" x14ac:dyDescent="0.3">
      <c r="A1777" s="3">
        <v>23002</v>
      </c>
      <c r="B1777" s="3">
        <v>512</v>
      </c>
      <c r="C1777" s="3">
        <v>206</v>
      </c>
      <c r="D1777" s="29">
        <v>-1.0806393371217984E-2</v>
      </c>
      <c r="E1777" s="27">
        <v>7.5815333854511096</v>
      </c>
      <c r="F1777" s="23" t="str">
        <f t="shared" si="82"/>
        <v>7 to 8</v>
      </c>
      <c r="G1777" s="23">
        <f t="shared" si="83"/>
        <v>758</v>
      </c>
      <c r="H1777" t="s">
        <v>1082</v>
      </c>
      <c r="I1777" s="24">
        <v>2</v>
      </c>
      <c r="J1777" t="s">
        <v>1085</v>
      </c>
      <c r="Y1777" s="3">
        <v>21175</v>
      </c>
      <c r="Z1777" s="3" t="str">
        <f t="shared" si="84"/>
        <v>Promising</v>
      </c>
      <c r="AA1777" s="5" t="e">
        <f>VLOOKUP(Y1777,#REF!,2,0)</f>
        <v>#REF!</v>
      </c>
    </row>
    <row r="1778" spans="1:27" x14ac:dyDescent="0.3">
      <c r="A1778" s="3">
        <v>23003</v>
      </c>
      <c r="B1778" s="3">
        <v>525</v>
      </c>
      <c r="C1778" s="3">
        <v>71</v>
      </c>
      <c r="D1778" s="29">
        <v>1</v>
      </c>
      <c r="E1778" s="27">
        <v>8.2987872481214371</v>
      </c>
      <c r="F1778" s="23" t="str">
        <f t="shared" si="82"/>
        <v>8 to 9</v>
      </c>
      <c r="G1778" s="23">
        <f t="shared" si="83"/>
        <v>830</v>
      </c>
      <c r="H1778" t="s">
        <v>1082</v>
      </c>
      <c r="I1778" s="24">
        <v>1</v>
      </c>
      <c r="J1778" t="s">
        <v>1085</v>
      </c>
      <c r="Y1778" s="3">
        <v>21179</v>
      </c>
      <c r="Z1778" s="3" t="str">
        <f t="shared" si="84"/>
        <v>Promising</v>
      </c>
      <c r="AA1778" s="5" t="e">
        <f>VLOOKUP(Y1778,#REF!,2,0)</f>
        <v>#REF!</v>
      </c>
    </row>
    <row r="1779" spans="1:27" x14ac:dyDescent="0.3">
      <c r="A1779" s="3">
        <v>23004</v>
      </c>
      <c r="B1779" s="3">
        <v>502</v>
      </c>
      <c r="C1779" s="3">
        <v>225</v>
      </c>
      <c r="D1779" s="29">
        <v>-2.3104764997072712E-2</v>
      </c>
      <c r="E1779" s="27">
        <v>7.6912529204068756</v>
      </c>
      <c r="F1779" s="23" t="str">
        <f t="shared" si="82"/>
        <v>7 to 8</v>
      </c>
      <c r="G1779" s="23">
        <f t="shared" si="83"/>
        <v>769</v>
      </c>
      <c r="H1779" t="s">
        <v>1082</v>
      </c>
      <c r="I1779" s="24">
        <v>2</v>
      </c>
      <c r="J1779" t="s">
        <v>1085</v>
      </c>
      <c r="Y1779" s="3">
        <v>21181</v>
      </c>
      <c r="Z1779" s="3" t="str">
        <f t="shared" si="84"/>
        <v>Promising</v>
      </c>
      <c r="AA1779" s="5" t="e">
        <f>VLOOKUP(Y1779,#REF!,2,0)</f>
        <v>#REF!</v>
      </c>
    </row>
    <row r="1780" spans="1:27" x14ac:dyDescent="0.3">
      <c r="A1780" s="3">
        <v>23005</v>
      </c>
      <c r="B1780" s="3">
        <v>504</v>
      </c>
      <c r="C1780" s="3">
        <v>202</v>
      </c>
      <c r="D1780" s="29">
        <v>1</v>
      </c>
      <c r="E1780" s="27">
        <v>8.8923126769637086</v>
      </c>
      <c r="F1780" s="23" t="str">
        <f t="shared" si="82"/>
        <v>8 to 9</v>
      </c>
      <c r="G1780" s="23">
        <f t="shared" si="83"/>
        <v>889</v>
      </c>
      <c r="H1780" t="s">
        <v>1080</v>
      </c>
      <c r="I1780" s="24">
        <v>2</v>
      </c>
      <c r="J1780" t="s">
        <v>1084</v>
      </c>
      <c r="Y1780" s="3">
        <v>21188</v>
      </c>
      <c r="Z1780" s="3" t="str">
        <f t="shared" si="84"/>
        <v>Promising</v>
      </c>
      <c r="AA1780" s="5" t="e">
        <f>VLOOKUP(Y1780,#REF!,2,0)</f>
        <v>#REF!</v>
      </c>
    </row>
    <row r="1781" spans="1:27" x14ac:dyDescent="0.3">
      <c r="A1781" s="3">
        <v>23006</v>
      </c>
      <c r="B1781" s="3">
        <v>505</v>
      </c>
      <c r="C1781" s="3">
        <v>192</v>
      </c>
      <c r="D1781" s="29">
        <v>-7.9280051509594725E-3</v>
      </c>
      <c r="E1781" s="27">
        <v>7.6284799477830365</v>
      </c>
      <c r="F1781" s="23" t="str">
        <f t="shared" si="82"/>
        <v>7 to 8</v>
      </c>
      <c r="G1781" s="23">
        <f t="shared" si="83"/>
        <v>763</v>
      </c>
      <c r="H1781" t="s">
        <v>1082</v>
      </c>
      <c r="I1781" s="24">
        <v>2</v>
      </c>
      <c r="J1781" t="s">
        <v>1085</v>
      </c>
      <c r="Y1781" s="3">
        <v>21191</v>
      </c>
      <c r="Z1781" s="3" t="str">
        <f t="shared" si="84"/>
        <v>Promising</v>
      </c>
      <c r="AA1781" s="5" t="e">
        <f>VLOOKUP(Y1781,#REF!,2,0)</f>
        <v>#REF!</v>
      </c>
    </row>
    <row r="1782" spans="1:27" x14ac:dyDescent="0.3">
      <c r="A1782" s="3">
        <v>23007</v>
      </c>
      <c r="B1782" s="3">
        <v>506</v>
      </c>
      <c r="C1782" s="3">
        <v>212</v>
      </c>
      <c r="D1782" s="29">
        <v>0.3158103626518019</v>
      </c>
      <c r="E1782" s="27">
        <v>8.1532253043851135</v>
      </c>
      <c r="F1782" s="23" t="str">
        <f t="shared" si="82"/>
        <v>8 to 9</v>
      </c>
      <c r="G1782" s="23">
        <f t="shared" si="83"/>
        <v>815</v>
      </c>
      <c r="H1782" t="s">
        <v>1082</v>
      </c>
      <c r="I1782" s="24">
        <v>2</v>
      </c>
      <c r="J1782" t="s">
        <v>1085</v>
      </c>
      <c r="Y1782" s="3">
        <v>21195</v>
      </c>
      <c r="Z1782" s="3" t="str">
        <f t="shared" si="84"/>
        <v>Promising</v>
      </c>
      <c r="AA1782" s="5" t="e">
        <f>VLOOKUP(Y1782,#REF!,2,0)</f>
        <v>#REF!</v>
      </c>
    </row>
    <row r="1783" spans="1:27" x14ac:dyDescent="0.3">
      <c r="A1783" s="3">
        <v>23008</v>
      </c>
      <c r="B1783" s="3">
        <v>532</v>
      </c>
      <c r="C1783" s="3">
        <v>167</v>
      </c>
      <c r="D1783" s="29">
        <v>0.39576149629407775</v>
      </c>
      <c r="E1783" s="27">
        <v>7.9189104457261958</v>
      </c>
      <c r="F1783" s="23" t="str">
        <f t="shared" si="82"/>
        <v>7 to 8</v>
      </c>
      <c r="G1783" s="23">
        <f t="shared" si="83"/>
        <v>792</v>
      </c>
      <c r="H1783" t="s">
        <v>1082</v>
      </c>
      <c r="I1783" s="24">
        <v>2</v>
      </c>
      <c r="J1783" t="s">
        <v>1085</v>
      </c>
      <c r="Y1783" s="3">
        <v>21201</v>
      </c>
      <c r="Z1783" s="3" t="str">
        <f t="shared" si="84"/>
        <v>Promising</v>
      </c>
      <c r="AA1783" s="5" t="e">
        <f>VLOOKUP(Y1783,#REF!,2,0)</f>
        <v>#REF!</v>
      </c>
    </row>
    <row r="1784" spans="1:27" x14ac:dyDescent="0.3">
      <c r="A1784" s="3">
        <v>23009</v>
      </c>
      <c r="B1784" s="3">
        <v>552</v>
      </c>
      <c r="C1784" s="3">
        <v>121</v>
      </c>
      <c r="D1784" s="29">
        <v>6.4256394737419759E-2</v>
      </c>
      <c r="E1784" s="27">
        <v>7.1373733472623115</v>
      </c>
      <c r="F1784" s="23" t="str">
        <f t="shared" si="82"/>
        <v>7 to 8</v>
      </c>
      <c r="G1784" s="23">
        <f t="shared" si="83"/>
        <v>714</v>
      </c>
      <c r="H1784" t="s">
        <v>1081</v>
      </c>
      <c r="I1784" s="24">
        <v>2</v>
      </c>
      <c r="J1784" t="s">
        <v>1066</v>
      </c>
      <c r="Y1784" s="3">
        <v>21205</v>
      </c>
      <c r="Z1784" s="3" t="str">
        <f t="shared" si="84"/>
        <v>Promising</v>
      </c>
      <c r="AA1784" s="5" t="e">
        <f>VLOOKUP(Y1784,#REF!,2,0)</f>
        <v>#REF!</v>
      </c>
    </row>
    <row r="1785" spans="1:27" x14ac:dyDescent="0.3">
      <c r="A1785" s="3">
        <v>23010</v>
      </c>
      <c r="B1785" s="3">
        <v>557</v>
      </c>
      <c r="C1785" s="3">
        <v>138</v>
      </c>
      <c r="D1785" s="29">
        <v>0.45106822522992551</v>
      </c>
      <c r="E1785" s="27">
        <v>7.6879334290522898</v>
      </c>
      <c r="F1785" s="23" t="str">
        <f t="shared" si="82"/>
        <v>7 to 8</v>
      </c>
      <c r="G1785" s="23">
        <f t="shared" si="83"/>
        <v>769</v>
      </c>
      <c r="H1785" t="s">
        <v>1082</v>
      </c>
      <c r="I1785" s="24">
        <v>2</v>
      </c>
      <c r="J1785" t="s">
        <v>1085</v>
      </c>
      <c r="Y1785" s="3">
        <v>21206</v>
      </c>
      <c r="Z1785" s="3" t="str">
        <f t="shared" si="84"/>
        <v>Promising</v>
      </c>
      <c r="AA1785" s="5" t="e">
        <f>VLOOKUP(Y1785,#REF!,2,0)</f>
        <v>#REF!</v>
      </c>
    </row>
    <row r="1786" spans="1:27" x14ac:dyDescent="0.3">
      <c r="A1786" s="3">
        <v>23012</v>
      </c>
      <c r="B1786" s="3">
        <v>525</v>
      </c>
      <c r="C1786" s="3">
        <v>210</v>
      </c>
      <c r="D1786" s="29">
        <v>3.3067210792428088E-2</v>
      </c>
      <c r="E1786" s="27">
        <v>7.5405298205513773</v>
      </c>
      <c r="F1786" s="23" t="str">
        <f t="shared" si="82"/>
        <v>7 to 8</v>
      </c>
      <c r="G1786" s="23">
        <f t="shared" si="83"/>
        <v>754</v>
      </c>
      <c r="H1786" t="s">
        <v>1082</v>
      </c>
      <c r="I1786" s="24">
        <v>2</v>
      </c>
      <c r="J1786" t="s">
        <v>1085</v>
      </c>
      <c r="Y1786" s="3">
        <v>21207</v>
      </c>
      <c r="Z1786" s="3" t="str">
        <f t="shared" si="84"/>
        <v>Promising</v>
      </c>
      <c r="AA1786" s="5" t="e">
        <f>VLOOKUP(Y1786,#REF!,2,0)</f>
        <v>#REF!</v>
      </c>
    </row>
    <row r="1787" spans="1:27" x14ac:dyDescent="0.3">
      <c r="A1787" s="3">
        <v>23013</v>
      </c>
      <c r="B1787" s="3">
        <v>503</v>
      </c>
      <c r="C1787" s="3">
        <v>182</v>
      </c>
      <c r="D1787" s="29">
        <v>0.20464279966463916</v>
      </c>
      <c r="E1787" s="27">
        <v>7.9699999660992678</v>
      </c>
      <c r="F1787" s="23" t="str">
        <f t="shared" si="82"/>
        <v>7 to 8</v>
      </c>
      <c r="G1787" s="23">
        <f t="shared" si="83"/>
        <v>797</v>
      </c>
      <c r="H1787" t="s">
        <v>1082</v>
      </c>
      <c r="I1787" s="24">
        <v>2</v>
      </c>
      <c r="J1787" t="s">
        <v>1085</v>
      </c>
      <c r="Y1787" s="3">
        <v>21210</v>
      </c>
      <c r="Z1787" s="3" t="str">
        <f t="shared" si="84"/>
        <v>Promising</v>
      </c>
      <c r="AA1787" s="5" t="e">
        <f>VLOOKUP(Y1787,#REF!,2,0)</f>
        <v>#REF!</v>
      </c>
    </row>
    <row r="1788" spans="1:27" x14ac:dyDescent="0.3">
      <c r="A1788" s="3">
        <v>23014</v>
      </c>
      <c r="B1788" s="3">
        <v>518</v>
      </c>
      <c r="C1788" s="3">
        <v>177</v>
      </c>
      <c r="D1788" s="29">
        <v>0.14098213125091541</v>
      </c>
      <c r="E1788" s="27">
        <v>7.7180496673795007</v>
      </c>
      <c r="F1788" s="23" t="str">
        <f t="shared" si="82"/>
        <v>7 to 8</v>
      </c>
      <c r="G1788" s="23">
        <f t="shared" si="83"/>
        <v>772</v>
      </c>
      <c r="H1788" t="s">
        <v>1082</v>
      </c>
      <c r="I1788" s="24">
        <v>2</v>
      </c>
      <c r="J1788" t="s">
        <v>1085</v>
      </c>
      <c r="Y1788" s="3">
        <v>21211</v>
      </c>
      <c r="Z1788" s="3" t="str">
        <f t="shared" si="84"/>
        <v>Promising</v>
      </c>
      <c r="AA1788" s="5" t="e">
        <f>VLOOKUP(Y1788,#REF!,2,0)</f>
        <v>#REF!</v>
      </c>
    </row>
    <row r="1789" spans="1:27" x14ac:dyDescent="0.3">
      <c r="A1789" s="3">
        <v>23015</v>
      </c>
      <c r="B1789" s="3">
        <v>546</v>
      </c>
      <c r="C1789" s="3">
        <v>18</v>
      </c>
      <c r="D1789" s="29">
        <v>9.4267181679110454E-2</v>
      </c>
      <c r="E1789" s="27">
        <v>6.5393468333607778</v>
      </c>
      <c r="F1789" s="23" t="str">
        <f t="shared" si="82"/>
        <v>6 to 7</v>
      </c>
      <c r="G1789" s="23">
        <f t="shared" si="83"/>
        <v>654</v>
      </c>
      <c r="H1789" t="s">
        <v>1081</v>
      </c>
      <c r="I1789" s="24">
        <v>1</v>
      </c>
      <c r="J1789" t="s">
        <v>1066</v>
      </c>
      <c r="Y1789" s="3">
        <v>21212</v>
      </c>
      <c r="Z1789" s="3" t="str">
        <f t="shared" si="84"/>
        <v>Promising</v>
      </c>
      <c r="AA1789" s="5" t="e">
        <f>VLOOKUP(Y1789,#REF!,2,0)</f>
        <v>#REF!</v>
      </c>
    </row>
    <row r="1790" spans="1:27" x14ac:dyDescent="0.3">
      <c r="A1790" s="3">
        <v>23016</v>
      </c>
      <c r="B1790" s="3">
        <v>572</v>
      </c>
      <c r="C1790" s="3">
        <v>24</v>
      </c>
      <c r="D1790" s="29">
        <v>0.22544645992101198</v>
      </c>
      <c r="E1790" s="27">
        <v>6.611332952924367</v>
      </c>
      <c r="F1790" s="23" t="str">
        <f t="shared" si="82"/>
        <v>6 to 7</v>
      </c>
      <c r="G1790" s="23">
        <f t="shared" si="83"/>
        <v>661</v>
      </c>
      <c r="H1790" t="s">
        <v>1081</v>
      </c>
      <c r="I1790" s="24">
        <v>1</v>
      </c>
      <c r="J1790" t="s">
        <v>1066</v>
      </c>
      <c r="Y1790" s="3">
        <v>21213</v>
      </c>
      <c r="Z1790" s="3" t="str">
        <f t="shared" si="84"/>
        <v>Promising</v>
      </c>
      <c r="AA1790" s="5" t="e">
        <f>VLOOKUP(Y1790,#REF!,2,0)</f>
        <v>#REF!</v>
      </c>
    </row>
    <row r="1791" spans="1:27" x14ac:dyDescent="0.3">
      <c r="A1791" s="3">
        <v>23017</v>
      </c>
      <c r="B1791" s="3">
        <v>533</v>
      </c>
      <c r="C1791" s="3">
        <v>19</v>
      </c>
      <c r="D1791" s="29">
        <v>0.14552489609453648</v>
      </c>
      <c r="E1791" s="27">
        <v>6.7589590690594239</v>
      </c>
      <c r="F1791" s="23" t="str">
        <f t="shared" si="82"/>
        <v>6 to 7</v>
      </c>
      <c r="G1791" s="23">
        <f t="shared" si="83"/>
        <v>676</v>
      </c>
      <c r="H1791" t="s">
        <v>1081</v>
      </c>
      <c r="I1791" s="24">
        <v>1</v>
      </c>
      <c r="J1791" t="s">
        <v>1066</v>
      </c>
      <c r="Y1791" s="3">
        <v>21215</v>
      </c>
      <c r="Z1791" s="3" t="str">
        <f t="shared" si="84"/>
        <v>Promising</v>
      </c>
      <c r="AA1791" s="5" t="e">
        <f>VLOOKUP(Y1791,#REF!,2,0)</f>
        <v>#REF!</v>
      </c>
    </row>
    <row r="1792" spans="1:27" x14ac:dyDescent="0.3">
      <c r="A1792" s="3">
        <v>23018</v>
      </c>
      <c r="B1792" s="3">
        <v>541</v>
      </c>
      <c r="C1792" s="3">
        <v>20</v>
      </c>
      <c r="D1792" s="29">
        <v>-2.000143611375016E-2</v>
      </c>
      <c r="E1792" s="27">
        <v>6.4291821223149226</v>
      </c>
      <c r="F1792" s="23" t="str">
        <f t="shared" si="82"/>
        <v>6 to 7</v>
      </c>
      <c r="G1792" s="23">
        <f t="shared" si="83"/>
        <v>643</v>
      </c>
      <c r="H1792" t="s">
        <v>1081</v>
      </c>
      <c r="I1792" s="24">
        <v>1</v>
      </c>
      <c r="J1792" t="s">
        <v>1066</v>
      </c>
      <c r="Y1792" s="3">
        <v>21216</v>
      </c>
      <c r="Z1792" s="3" t="str">
        <f t="shared" si="84"/>
        <v>Promising</v>
      </c>
      <c r="AA1792" s="5" t="e">
        <f>VLOOKUP(Y1792,#REF!,2,0)</f>
        <v>#REF!</v>
      </c>
    </row>
    <row r="1793" spans="1:27" x14ac:dyDescent="0.3">
      <c r="A1793" s="3">
        <v>23019</v>
      </c>
      <c r="B1793" s="3">
        <v>541</v>
      </c>
      <c r="C1793" s="3">
        <v>25</v>
      </c>
      <c r="D1793" s="29">
        <v>0.25220509193855423</v>
      </c>
      <c r="E1793" s="27">
        <v>6.9407994809650226</v>
      </c>
      <c r="F1793" s="23" t="str">
        <f t="shared" si="82"/>
        <v>6 to 7</v>
      </c>
      <c r="G1793" s="23">
        <f t="shared" si="83"/>
        <v>694</v>
      </c>
      <c r="H1793" t="s">
        <v>1081</v>
      </c>
      <c r="I1793" s="24">
        <v>1</v>
      </c>
      <c r="J1793" t="s">
        <v>1066</v>
      </c>
      <c r="Y1793" s="3">
        <v>21217</v>
      </c>
      <c r="Z1793" s="3" t="str">
        <f t="shared" si="84"/>
        <v>Promising</v>
      </c>
      <c r="AA1793" s="5" t="e">
        <f>VLOOKUP(Y1793,#REF!,2,0)</f>
        <v>#REF!</v>
      </c>
    </row>
    <row r="1794" spans="1:27" x14ac:dyDescent="0.3">
      <c r="A1794" s="3">
        <v>23020</v>
      </c>
      <c r="B1794" s="3">
        <v>496</v>
      </c>
      <c r="C1794" s="3">
        <v>67</v>
      </c>
      <c r="D1794" s="29">
        <v>0.34988238286870654</v>
      </c>
      <c r="E1794" s="27">
        <v>7.8667560995658956</v>
      </c>
      <c r="F1794" s="23" t="str">
        <f t="shared" ref="F1794:F1857" si="85">IF(AND(E1794&gt;1,E1794&lt;2),"1 to 2",IF(AND(E1794&gt;2,E1794&lt;3),"2 to 3",IF(AND(E1794&gt;3,E1794&lt;4),"3 to 4",IF(AND(E1794&gt;4,E1794&lt;5),"4 to 5",IF(AND(E1794&gt;5,E1794&lt;6),"5 to 6",IF(AND(E1794&gt;6,E1794&lt;7),"6 to 7",IF(AND(E1794&gt;7,E1794&lt;8),"7 to 8",IF(AND(E1794&gt;8,E1794&lt;9),"8 to 9",IF(AND(E1794&gt;9,E1794&lt;10),"9 to 10","N/A")))))))))</f>
        <v>7 to 8</v>
      </c>
      <c r="G1794" s="23">
        <f t="shared" ref="G1794:G1857" si="86">ROUND(E1794*100,0)</f>
        <v>787</v>
      </c>
      <c r="H1794" t="s">
        <v>1082</v>
      </c>
      <c r="I1794" s="24">
        <v>2</v>
      </c>
      <c r="J1794" t="s">
        <v>1085</v>
      </c>
      <c r="Y1794" s="3">
        <v>21218</v>
      </c>
      <c r="Z1794" s="3" t="str">
        <f t="shared" ref="Z1794:Z1857" si="87">VLOOKUP(Y1794,A:J,10,0)</f>
        <v>Promising</v>
      </c>
      <c r="AA1794" s="5" t="e">
        <f>VLOOKUP(Y1794,#REF!,2,0)</f>
        <v>#REF!</v>
      </c>
    </row>
    <row r="1795" spans="1:27" x14ac:dyDescent="0.3">
      <c r="A1795" s="3">
        <v>23021</v>
      </c>
      <c r="B1795" s="3">
        <v>516</v>
      </c>
      <c r="C1795" s="3">
        <v>28</v>
      </c>
      <c r="D1795" s="29">
        <v>0.25511789552815656</v>
      </c>
      <c r="E1795" s="27">
        <v>7.2209367188755778</v>
      </c>
      <c r="F1795" s="23" t="str">
        <f t="shared" si="85"/>
        <v>7 to 8</v>
      </c>
      <c r="G1795" s="23">
        <f t="shared" si="86"/>
        <v>722</v>
      </c>
      <c r="H1795" t="s">
        <v>1081</v>
      </c>
      <c r="I1795" s="24">
        <v>1</v>
      </c>
      <c r="J1795" t="s">
        <v>1066</v>
      </c>
      <c r="Y1795" s="3">
        <v>21224</v>
      </c>
      <c r="Z1795" s="3" t="str">
        <f t="shared" si="87"/>
        <v>Promising</v>
      </c>
      <c r="AA1795" s="5" t="e">
        <f>VLOOKUP(Y1795,#REF!,2,0)</f>
        <v>#REF!</v>
      </c>
    </row>
    <row r="1796" spans="1:27" x14ac:dyDescent="0.3">
      <c r="A1796" s="3">
        <v>23022</v>
      </c>
      <c r="B1796" s="3">
        <v>504</v>
      </c>
      <c r="C1796" s="3">
        <v>20</v>
      </c>
      <c r="D1796" s="29">
        <v>-7.8066965194152835E-3</v>
      </c>
      <c r="E1796" s="27">
        <v>6.8020335231610076</v>
      </c>
      <c r="F1796" s="23" t="str">
        <f t="shared" si="85"/>
        <v>6 to 7</v>
      </c>
      <c r="G1796" s="23">
        <f t="shared" si="86"/>
        <v>680</v>
      </c>
      <c r="H1796" t="s">
        <v>1081</v>
      </c>
      <c r="I1796" s="24">
        <v>1</v>
      </c>
      <c r="J1796" t="s">
        <v>1066</v>
      </c>
      <c r="Y1796" s="3">
        <v>21231</v>
      </c>
      <c r="Z1796" s="3" t="str">
        <f t="shared" si="87"/>
        <v>Promising</v>
      </c>
      <c r="AA1796" s="5" t="e">
        <f>VLOOKUP(Y1796,#REF!,2,0)</f>
        <v>#REF!</v>
      </c>
    </row>
    <row r="1797" spans="1:27" x14ac:dyDescent="0.3">
      <c r="A1797" s="3">
        <v>23023</v>
      </c>
      <c r="B1797" s="3">
        <v>507</v>
      </c>
      <c r="C1797" s="3">
        <v>23</v>
      </c>
      <c r="D1797" s="29">
        <v>2.5438919331437827E-3</v>
      </c>
      <c r="E1797" s="27">
        <v>6.8411059666774019</v>
      </c>
      <c r="F1797" s="23" t="str">
        <f t="shared" si="85"/>
        <v>6 to 7</v>
      </c>
      <c r="G1797" s="23">
        <f t="shared" si="86"/>
        <v>684</v>
      </c>
      <c r="H1797" t="s">
        <v>1081</v>
      </c>
      <c r="I1797" s="24">
        <v>1</v>
      </c>
      <c r="J1797" t="s">
        <v>1066</v>
      </c>
      <c r="Y1797" s="3">
        <v>21232</v>
      </c>
      <c r="Z1797" s="3" t="str">
        <f t="shared" si="87"/>
        <v>Promising</v>
      </c>
      <c r="AA1797" s="5" t="e">
        <f>VLOOKUP(Y1797,#REF!,2,0)</f>
        <v>#REF!</v>
      </c>
    </row>
    <row r="1798" spans="1:27" x14ac:dyDescent="0.3">
      <c r="A1798" s="3">
        <v>23024</v>
      </c>
      <c r="B1798" s="3">
        <v>494</v>
      </c>
      <c r="C1798" s="3">
        <v>12</v>
      </c>
      <c r="D1798" s="29">
        <v>-7.0502850240241499E-2</v>
      </c>
      <c r="E1798" s="27">
        <v>6.6143390967260833</v>
      </c>
      <c r="F1798" s="23" t="str">
        <f t="shared" si="85"/>
        <v>6 to 7</v>
      </c>
      <c r="G1798" s="23">
        <f t="shared" si="86"/>
        <v>661</v>
      </c>
      <c r="H1798" t="s">
        <v>1081</v>
      </c>
      <c r="I1798" s="24">
        <v>1</v>
      </c>
      <c r="J1798" t="s">
        <v>1066</v>
      </c>
      <c r="Y1798" s="3">
        <v>21238</v>
      </c>
      <c r="Z1798" s="3" t="str">
        <f t="shared" si="87"/>
        <v>Promising</v>
      </c>
      <c r="AA1798" s="5" t="e">
        <f>VLOOKUP(Y1798,#REF!,2,0)</f>
        <v>#REF!</v>
      </c>
    </row>
    <row r="1799" spans="1:27" x14ac:dyDescent="0.3">
      <c r="A1799" s="3">
        <v>23025</v>
      </c>
      <c r="B1799" s="3">
        <v>523</v>
      </c>
      <c r="C1799" s="3">
        <v>44</v>
      </c>
      <c r="D1799" s="29">
        <v>9.437948639394525E-4</v>
      </c>
      <c r="E1799" s="27">
        <v>6.9211186622452461</v>
      </c>
      <c r="F1799" s="23" t="str">
        <f t="shared" si="85"/>
        <v>6 to 7</v>
      </c>
      <c r="G1799" s="23">
        <f t="shared" si="86"/>
        <v>692</v>
      </c>
      <c r="H1799" t="s">
        <v>1081</v>
      </c>
      <c r="I1799" s="24">
        <v>1</v>
      </c>
      <c r="J1799" t="s">
        <v>1066</v>
      </c>
      <c r="Y1799" s="3">
        <v>21239</v>
      </c>
      <c r="Z1799" s="3" t="str">
        <f t="shared" si="87"/>
        <v>Promising</v>
      </c>
      <c r="AA1799" s="5" t="e">
        <f>VLOOKUP(Y1799,#REF!,2,0)</f>
        <v>#REF!</v>
      </c>
    </row>
    <row r="1800" spans="1:27" x14ac:dyDescent="0.3">
      <c r="A1800" s="3">
        <v>23026</v>
      </c>
      <c r="B1800" s="3">
        <v>538</v>
      </c>
      <c r="C1800" s="3">
        <v>54</v>
      </c>
      <c r="D1800" s="29">
        <v>-6.8637504390703749E-2</v>
      </c>
      <c r="E1800" s="27">
        <v>6.7378193458917064</v>
      </c>
      <c r="F1800" s="23" t="str">
        <f t="shared" si="85"/>
        <v>6 to 7</v>
      </c>
      <c r="G1800" s="23">
        <f t="shared" si="86"/>
        <v>674</v>
      </c>
      <c r="H1800" t="s">
        <v>1081</v>
      </c>
      <c r="I1800" s="24">
        <v>2</v>
      </c>
      <c r="J1800" t="s">
        <v>1066</v>
      </c>
      <c r="Y1800" s="3">
        <v>21240</v>
      </c>
      <c r="Z1800" s="3" t="str">
        <f t="shared" si="87"/>
        <v>Promising</v>
      </c>
      <c r="AA1800" s="5" t="e">
        <f>VLOOKUP(Y1800,#REF!,2,0)</f>
        <v>#REF!</v>
      </c>
    </row>
    <row r="1801" spans="1:27" x14ac:dyDescent="0.3">
      <c r="A1801" s="3">
        <v>23027</v>
      </c>
      <c r="B1801" s="3">
        <v>503</v>
      </c>
      <c r="C1801" s="3">
        <v>32</v>
      </c>
      <c r="D1801" s="29">
        <v>-2.2512258889556731E-2</v>
      </c>
      <c r="E1801" s="27">
        <v>6.9568221062078051</v>
      </c>
      <c r="F1801" s="23" t="str">
        <f t="shared" si="85"/>
        <v>6 to 7</v>
      </c>
      <c r="G1801" s="23">
        <f t="shared" si="86"/>
        <v>696</v>
      </c>
      <c r="H1801" t="s">
        <v>1081</v>
      </c>
      <c r="I1801" s="24">
        <v>1</v>
      </c>
      <c r="J1801" t="s">
        <v>1066</v>
      </c>
      <c r="Y1801" s="3">
        <v>21242</v>
      </c>
      <c r="Z1801" s="3" t="str">
        <f t="shared" si="87"/>
        <v>Promising</v>
      </c>
      <c r="AA1801" s="5" t="e">
        <f>VLOOKUP(Y1801,#REF!,2,0)</f>
        <v>#REF!</v>
      </c>
    </row>
    <row r="1802" spans="1:27" x14ac:dyDescent="0.3">
      <c r="A1802" s="3">
        <v>23028</v>
      </c>
      <c r="B1802" s="3">
        <v>505</v>
      </c>
      <c r="C1802" s="3">
        <v>133</v>
      </c>
      <c r="D1802" s="29">
        <v>-6.4893889452831656E-3</v>
      </c>
      <c r="E1802" s="27">
        <v>7.4934066613796597</v>
      </c>
      <c r="F1802" s="23" t="str">
        <f t="shared" si="85"/>
        <v>7 to 8</v>
      </c>
      <c r="G1802" s="23">
        <f t="shared" si="86"/>
        <v>749</v>
      </c>
      <c r="H1802" t="s">
        <v>1081</v>
      </c>
      <c r="I1802" s="24">
        <v>2</v>
      </c>
      <c r="J1802" t="s">
        <v>1066</v>
      </c>
      <c r="Y1802" s="3">
        <v>21243</v>
      </c>
      <c r="Z1802" s="3" t="str">
        <f t="shared" si="87"/>
        <v>Promising</v>
      </c>
      <c r="AA1802" s="5" t="e">
        <f>VLOOKUP(Y1802,#REF!,2,0)</f>
        <v>#REF!</v>
      </c>
    </row>
    <row r="1803" spans="1:27" x14ac:dyDescent="0.3">
      <c r="A1803" s="3">
        <v>23029</v>
      </c>
      <c r="B1803" s="3">
        <v>500</v>
      </c>
      <c r="C1803" s="3">
        <v>145</v>
      </c>
      <c r="D1803" s="29">
        <v>-3.4828765089984316E-2</v>
      </c>
      <c r="E1803" s="27">
        <v>7.5262252622427974</v>
      </c>
      <c r="F1803" s="23" t="str">
        <f t="shared" si="85"/>
        <v>7 to 8</v>
      </c>
      <c r="G1803" s="23">
        <f t="shared" si="86"/>
        <v>753</v>
      </c>
      <c r="H1803" t="s">
        <v>1082</v>
      </c>
      <c r="I1803" s="24">
        <v>2</v>
      </c>
      <c r="J1803" t="s">
        <v>1085</v>
      </c>
      <c r="Y1803" s="3">
        <v>21244</v>
      </c>
      <c r="Z1803" s="3" t="str">
        <f t="shared" si="87"/>
        <v>Promising</v>
      </c>
      <c r="AA1803" s="5" t="e">
        <f>VLOOKUP(Y1803,#REF!,2,0)</f>
        <v>#REF!</v>
      </c>
    </row>
    <row r="1804" spans="1:27" x14ac:dyDescent="0.3">
      <c r="A1804" s="3">
        <v>23031</v>
      </c>
      <c r="B1804" s="3">
        <v>511</v>
      </c>
      <c r="C1804" s="3">
        <v>144</v>
      </c>
      <c r="D1804" s="29">
        <v>-5.4177439438851123E-2</v>
      </c>
      <c r="E1804" s="27">
        <v>7.3829835350722091</v>
      </c>
      <c r="F1804" s="23" t="str">
        <f t="shared" si="85"/>
        <v>7 to 8</v>
      </c>
      <c r="G1804" s="23">
        <f t="shared" si="86"/>
        <v>738</v>
      </c>
      <c r="H1804" t="s">
        <v>1081</v>
      </c>
      <c r="I1804" s="24">
        <v>2</v>
      </c>
      <c r="J1804" t="s">
        <v>1066</v>
      </c>
      <c r="Y1804" s="3">
        <v>21245</v>
      </c>
      <c r="Z1804" s="3" t="str">
        <f t="shared" si="87"/>
        <v>Promising</v>
      </c>
      <c r="AA1804" s="5" t="e">
        <f>VLOOKUP(Y1804,#REF!,2,0)</f>
        <v>#REF!</v>
      </c>
    </row>
    <row r="1805" spans="1:27" x14ac:dyDescent="0.3">
      <c r="A1805" s="3">
        <v>23032</v>
      </c>
      <c r="B1805" s="3">
        <v>495</v>
      </c>
      <c r="C1805" s="3">
        <v>184</v>
      </c>
      <c r="D1805" s="29">
        <v>-0.116525850811145</v>
      </c>
      <c r="E1805" s="27">
        <v>7.5315359408639848</v>
      </c>
      <c r="F1805" s="23" t="str">
        <f t="shared" si="85"/>
        <v>7 to 8</v>
      </c>
      <c r="G1805" s="23">
        <f t="shared" si="86"/>
        <v>753</v>
      </c>
      <c r="H1805" t="s">
        <v>1082</v>
      </c>
      <c r="I1805" s="24">
        <v>2</v>
      </c>
      <c r="J1805" t="s">
        <v>1085</v>
      </c>
      <c r="Y1805" s="3">
        <v>21246</v>
      </c>
      <c r="Z1805" s="3" t="str">
        <f t="shared" si="87"/>
        <v>Promising</v>
      </c>
      <c r="AA1805" s="5" t="e">
        <f>VLOOKUP(Y1805,#REF!,2,0)</f>
        <v>#REF!</v>
      </c>
    </row>
    <row r="1806" spans="1:27" x14ac:dyDescent="0.3">
      <c r="A1806" s="3">
        <v>23033</v>
      </c>
      <c r="B1806" s="3">
        <v>565</v>
      </c>
      <c r="C1806" s="3">
        <v>69</v>
      </c>
      <c r="D1806" s="29">
        <v>-0.14805676769838341</v>
      </c>
      <c r="E1806" s="27">
        <v>6.4593864108867205</v>
      </c>
      <c r="F1806" s="23" t="str">
        <f t="shared" si="85"/>
        <v>6 to 7</v>
      </c>
      <c r="G1806" s="23">
        <f t="shared" si="86"/>
        <v>646</v>
      </c>
      <c r="H1806" t="s">
        <v>1081</v>
      </c>
      <c r="I1806" s="24">
        <v>2</v>
      </c>
      <c r="J1806" t="s">
        <v>1066</v>
      </c>
      <c r="Y1806" s="3">
        <v>21248</v>
      </c>
      <c r="Z1806" s="3" t="str">
        <f t="shared" si="87"/>
        <v>Promising</v>
      </c>
      <c r="AA1806" s="5" t="e">
        <f>VLOOKUP(Y1806,#REF!,2,0)</f>
        <v>#REF!</v>
      </c>
    </row>
    <row r="1807" spans="1:27" x14ac:dyDescent="0.3">
      <c r="A1807" s="3">
        <v>23034</v>
      </c>
      <c r="B1807" s="3">
        <v>516</v>
      </c>
      <c r="C1807" s="3">
        <v>82</v>
      </c>
      <c r="D1807" s="29">
        <v>-1.4142444986232102E-2</v>
      </c>
      <c r="E1807" s="27">
        <v>7.1924655475299897</v>
      </c>
      <c r="F1807" s="23" t="str">
        <f t="shared" si="85"/>
        <v>7 to 8</v>
      </c>
      <c r="G1807" s="23">
        <f t="shared" si="86"/>
        <v>719</v>
      </c>
      <c r="H1807" t="s">
        <v>1081</v>
      </c>
      <c r="I1807" s="24">
        <v>2</v>
      </c>
      <c r="J1807" t="s">
        <v>1066</v>
      </c>
      <c r="Y1807" s="3">
        <v>21249</v>
      </c>
      <c r="Z1807" s="3" t="str">
        <f t="shared" si="87"/>
        <v>Promising</v>
      </c>
      <c r="AA1807" s="5" t="e">
        <f>VLOOKUP(Y1807,#REF!,2,0)</f>
        <v>#REF!</v>
      </c>
    </row>
    <row r="1808" spans="1:27" x14ac:dyDescent="0.3">
      <c r="A1808" s="3">
        <v>23035</v>
      </c>
      <c r="B1808" s="3">
        <v>500</v>
      </c>
      <c r="C1808" s="3">
        <v>158</v>
      </c>
      <c r="D1808" s="29">
        <v>-4.4087454155756232E-2</v>
      </c>
      <c r="E1808" s="27">
        <v>7.5427011034413276</v>
      </c>
      <c r="F1808" s="23" t="str">
        <f t="shared" si="85"/>
        <v>7 to 8</v>
      </c>
      <c r="G1808" s="23">
        <f t="shared" si="86"/>
        <v>754</v>
      </c>
      <c r="H1808" t="s">
        <v>1082</v>
      </c>
      <c r="I1808" s="24">
        <v>2</v>
      </c>
      <c r="J1808" t="s">
        <v>1085</v>
      </c>
      <c r="Y1808" s="3">
        <v>21253</v>
      </c>
      <c r="Z1808" s="3" t="str">
        <f t="shared" si="87"/>
        <v>Promising</v>
      </c>
      <c r="AA1808" s="5" t="e">
        <f>VLOOKUP(Y1808,#REF!,2,0)</f>
        <v>#REF!</v>
      </c>
    </row>
    <row r="1809" spans="1:27" x14ac:dyDescent="0.3">
      <c r="A1809" s="3">
        <v>23036</v>
      </c>
      <c r="B1809" s="3">
        <v>590</v>
      </c>
      <c r="C1809" s="3">
        <v>16</v>
      </c>
      <c r="D1809" s="29">
        <v>-2.2633779222149535E-2</v>
      </c>
      <c r="E1809" s="27">
        <v>5.9144986191379783</v>
      </c>
      <c r="F1809" s="23" t="str">
        <f t="shared" si="85"/>
        <v>5 to 6</v>
      </c>
      <c r="G1809" s="23">
        <f t="shared" si="86"/>
        <v>591</v>
      </c>
      <c r="H1809" t="s">
        <v>1081</v>
      </c>
      <c r="I1809" s="24">
        <v>1</v>
      </c>
      <c r="J1809" t="s">
        <v>1066</v>
      </c>
      <c r="Y1809" s="3">
        <v>21257</v>
      </c>
      <c r="Z1809" s="3" t="str">
        <f t="shared" si="87"/>
        <v>Promising</v>
      </c>
      <c r="AA1809" s="5" t="e">
        <f>VLOOKUP(Y1809,#REF!,2,0)</f>
        <v>#REF!</v>
      </c>
    </row>
    <row r="1810" spans="1:27" x14ac:dyDescent="0.3">
      <c r="A1810" s="3">
        <v>23037</v>
      </c>
      <c r="B1810" s="3">
        <v>529</v>
      </c>
      <c r="C1810" s="3">
        <v>17</v>
      </c>
      <c r="D1810" s="29">
        <v>-1.2473323656894932E-2</v>
      </c>
      <c r="E1810" s="27">
        <v>6.4954511649302678</v>
      </c>
      <c r="F1810" s="23" t="str">
        <f t="shared" si="85"/>
        <v>6 to 7</v>
      </c>
      <c r="G1810" s="23">
        <f t="shared" si="86"/>
        <v>650</v>
      </c>
      <c r="H1810" t="s">
        <v>1081</v>
      </c>
      <c r="I1810" s="24">
        <v>1</v>
      </c>
      <c r="J1810" t="s">
        <v>1066</v>
      </c>
      <c r="Y1810" s="3">
        <v>21259</v>
      </c>
      <c r="Z1810" s="3" t="str">
        <f t="shared" si="87"/>
        <v>Promising</v>
      </c>
      <c r="AA1810" s="5" t="e">
        <f>VLOOKUP(Y1810,#REF!,2,0)</f>
        <v>#REF!</v>
      </c>
    </row>
    <row r="1811" spans="1:27" x14ac:dyDescent="0.3">
      <c r="A1811" s="3">
        <v>23038</v>
      </c>
      <c r="B1811" s="3">
        <v>876</v>
      </c>
      <c r="C1811" s="3">
        <v>6</v>
      </c>
      <c r="D1811" s="29">
        <v>-3.4172615711408113E-3</v>
      </c>
      <c r="E1811" s="27">
        <v>3.6503097313537531</v>
      </c>
      <c r="F1811" s="23" t="str">
        <f t="shared" si="85"/>
        <v>3 to 4</v>
      </c>
      <c r="G1811" s="23">
        <f t="shared" si="86"/>
        <v>365</v>
      </c>
      <c r="H1811" t="s">
        <v>1083</v>
      </c>
      <c r="I1811" s="24">
        <v>0</v>
      </c>
      <c r="J1811" t="s">
        <v>1067</v>
      </c>
      <c r="Y1811" s="3">
        <v>21260</v>
      </c>
      <c r="Z1811" s="3" t="str">
        <f t="shared" si="87"/>
        <v>Promising</v>
      </c>
      <c r="AA1811" s="5" t="e">
        <f>VLOOKUP(Y1811,#REF!,2,0)</f>
        <v>#REF!</v>
      </c>
    </row>
    <row r="1812" spans="1:27" x14ac:dyDescent="0.3">
      <c r="A1812" s="3">
        <v>23039</v>
      </c>
      <c r="B1812" s="3">
        <v>671</v>
      </c>
      <c r="C1812" s="3">
        <v>21</v>
      </c>
      <c r="D1812" s="29">
        <v>-4.5039508597010093E-2</v>
      </c>
      <c r="E1812" s="27">
        <v>5.3347426433665115</v>
      </c>
      <c r="F1812" s="23" t="str">
        <f t="shared" si="85"/>
        <v>5 to 6</v>
      </c>
      <c r="G1812" s="23">
        <f t="shared" si="86"/>
        <v>533</v>
      </c>
      <c r="H1812" t="s">
        <v>1083</v>
      </c>
      <c r="I1812" s="24">
        <v>1</v>
      </c>
      <c r="J1812" t="s">
        <v>1067</v>
      </c>
      <c r="Y1812" s="3">
        <v>21261</v>
      </c>
      <c r="Z1812" s="3" t="str">
        <f t="shared" si="87"/>
        <v>Promising</v>
      </c>
      <c r="AA1812" s="5" t="e">
        <f>VLOOKUP(Y1812,#REF!,2,0)</f>
        <v>#REF!</v>
      </c>
    </row>
    <row r="1813" spans="1:27" x14ac:dyDescent="0.3">
      <c r="A1813" s="3">
        <v>23040</v>
      </c>
      <c r="B1813" s="3">
        <v>546</v>
      </c>
      <c r="C1813" s="3">
        <v>36</v>
      </c>
      <c r="D1813" s="29">
        <v>0.21242263295002164</v>
      </c>
      <c r="E1813" s="27">
        <v>6.9713084631873663</v>
      </c>
      <c r="F1813" s="23" t="str">
        <f t="shared" si="85"/>
        <v>6 to 7</v>
      </c>
      <c r="G1813" s="23">
        <f t="shared" si="86"/>
        <v>697</v>
      </c>
      <c r="H1813" t="s">
        <v>1081</v>
      </c>
      <c r="I1813" s="24">
        <v>1</v>
      </c>
      <c r="J1813" t="s">
        <v>1066</v>
      </c>
      <c r="Y1813" s="3">
        <v>21262</v>
      </c>
      <c r="Z1813" s="3" t="str">
        <f t="shared" si="87"/>
        <v>Promising</v>
      </c>
      <c r="AA1813" s="5" t="e">
        <f>VLOOKUP(Y1813,#REF!,2,0)</f>
        <v>#REF!</v>
      </c>
    </row>
    <row r="1814" spans="1:27" x14ac:dyDescent="0.3">
      <c r="A1814" s="3">
        <v>23041</v>
      </c>
      <c r="B1814" s="3">
        <v>550</v>
      </c>
      <c r="C1814" s="3">
        <v>53</v>
      </c>
      <c r="D1814" s="29">
        <v>-0.10118784063426767</v>
      </c>
      <c r="E1814" s="27">
        <v>6.5685309831273999</v>
      </c>
      <c r="F1814" s="23" t="str">
        <f t="shared" si="85"/>
        <v>6 to 7</v>
      </c>
      <c r="G1814" s="23">
        <f t="shared" si="86"/>
        <v>657</v>
      </c>
      <c r="H1814" t="s">
        <v>1081</v>
      </c>
      <c r="I1814" s="24">
        <v>2</v>
      </c>
      <c r="J1814" t="s">
        <v>1066</v>
      </c>
      <c r="Y1814" s="3">
        <v>21264</v>
      </c>
      <c r="Z1814" s="3" t="str">
        <f t="shared" si="87"/>
        <v>Promising</v>
      </c>
      <c r="AA1814" s="5" t="e">
        <f>VLOOKUP(Y1814,#REF!,2,0)</f>
        <v>#REF!</v>
      </c>
    </row>
    <row r="1815" spans="1:27" x14ac:dyDescent="0.3">
      <c r="A1815" s="3">
        <v>23042</v>
      </c>
      <c r="B1815" s="3">
        <v>543</v>
      </c>
      <c r="C1815" s="3">
        <v>28</v>
      </c>
      <c r="D1815" s="29">
        <v>2.0654426329404545E-2</v>
      </c>
      <c r="E1815" s="27">
        <v>6.6034852722221533</v>
      </c>
      <c r="F1815" s="23" t="str">
        <f t="shared" si="85"/>
        <v>6 to 7</v>
      </c>
      <c r="G1815" s="23">
        <f t="shared" si="86"/>
        <v>660</v>
      </c>
      <c r="H1815" t="s">
        <v>1081</v>
      </c>
      <c r="I1815" s="24">
        <v>1</v>
      </c>
      <c r="J1815" t="s">
        <v>1066</v>
      </c>
      <c r="Y1815" s="3">
        <v>21270</v>
      </c>
      <c r="Z1815" s="3" t="str">
        <f t="shared" si="87"/>
        <v>Promising</v>
      </c>
      <c r="AA1815" s="5" t="e">
        <f>VLOOKUP(Y1815,#REF!,2,0)</f>
        <v>#REF!</v>
      </c>
    </row>
    <row r="1816" spans="1:27" x14ac:dyDescent="0.3">
      <c r="A1816" s="3">
        <v>23043</v>
      </c>
      <c r="B1816" s="3">
        <v>585</v>
      </c>
      <c r="C1816" s="3">
        <v>25</v>
      </c>
      <c r="D1816" s="29">
        <v>0.24046918699845249</v>
      </c>
      <c r="E1816" s="27">
        <v>6.536011664917412</v>
      </c>
      <c r="F1816" s="23" t="str">
        <f t="shared" si="85"/>
        <v>6 to 7</v>
      </c>
      <c r="G1816" s="23">
        <f t="shared" si="86"/>
        <v>654</v>
      </c>
      <c r="H1816" t="s">
        <v>1081</v>
      </c>
      <c r="I1816" s="24">
        <v>1</v>
      </c>
      <c r="J1816" t="s">
        <v>1066</v>
      </c>
      <c r="Y1816" s="3">
        <v>21272</v>
      </c>
      <c r="Z1816" s="3" t="str">
        <f t="shared" si="87"/>
        <v>Promising</v>
      </c>
      <c r="AA1816" s="5" t="e">
        <f>VLOOKUP(Y1816,#REF!,2,0)</f>
        <v>#REF!</v>
      </c>
    </row>
    <row r="1817" spans="1:27" x14ac:dyDescent="0.3">
      <c r="A1817" s="3">
        <v>23044</v>
      </c>
      <c r="B1817" s="3">
        <v>604</v>
      </c>
      <c r="C1817" s="3">
        <v>27</v>
      </c>
      <c r="D1817" s="29">
        <v>0.21890602390395655</v>
      </c>
      <c r="E1817" s="27">
        <v>6.3743701408524212</v>
      </c>
      <c r="F1817" s="23" t="str">
        <f t="shared" si="85"/>
        <v>6 to 7</v>
      </c>
      <c r="G1817" s="23">
        <f t="shared" si="86"/>
        <v>637</v>
      </c>
      <c r="H1817" t="s">
        <v>1081</v>
      </c>
      <c r="I1817" s="24">
        <v>1</v>
      </c>
      <c r="J1817" t="s">
        <v>1066</v>
      </c>
      <c r="Y1817" s="3">
        <v>21275</v>
      </c>
      <c r="Z1817" s="3" t="str">
        <f t="shared" si="87"/>
        <v>Promising</v>
      </c>
      <c r="AA1817" s="5" t="e">
        <f>VLOOKUP(Y1817,#REF!,2,0)</f>
        <v>#REF!</v>
      </c>
    </row>
    <row r="1818" spans="1:27" x14ac:dyDescent="0.3">
      <c r="A1818" s="3">
        <v>23045</v>
      </c>
      <c r="B1818" s="3">
        <v>543</v>
      </c>
      <c r="C1818" s="3">
        <v>24</v>
      </c>
      <c r="D1818" s="29">
        <v>0.26614973968797806</v>
      </c>
      <c r="E1818" s="27">
        <v>6.9271989277688739</v>
      </c>
      <c r="F1818" s="23" t="str">
        <f t="shared" si="85"/>
        <v>6 to 7</v>
      </c>
      <c r="G1818" s="23">
        <f t="shared" si="86"/>
        <v>693</v>
      </c>
      <c r="H1818" t="s">
        <v>1081</v>
      </c>
      <c r="I1818" s="24">
        <v>1</v>
      </c>
      <c r="J1818" t="s">
        <v>1066</v>
      </c>
      <c r="Y1818" s="3">
        <v>21284</v>
      </c>
      <c r="Z1818" s="3" t="str">
        <f t="shared" si="87"/>
        <v>Promising</v>
      </c>
      <c r="AA1818" s="5" t="e">
        <f>VLOOKUP(Y1818,#REF!,2,0)</f>
        <v>#REF!</v>
      </c>
    </row>
    <row r="1819" spans="1:27" x14ac:dyDescent="0.3">
      <c r="A1819" s="3">
        <v>23046</v>
      </c>
      <c r="B1819" s="3">
        <v>538</v>
      </c>
      <c r="C1819" s="3">
        <v>34</v>
      </c>
      <c r="D1819" s="29">
        <v>1.3988269167374797E-2</v>
      </c>
      <c r="E1819" s="27">
        <v>6.7087825667827259</v>
      </c>
      <c r="F1819" s="23" t="str">
        <f t="shared" si="85"/>
        <v>6 to 7</v>
      </c>
      <c r="G1819" s="23">
        <f t="shared" si="86"/>
        <v>671</v>
      </c>
      <c r="H1819" t="s">
        <v>1081</v>
      </c>
      <c r="I1819" s="24">
        <v>1</v>
      </c>
      <c r="J1819" t="s">
        <v>1066</v>
      </c>
      <c r="Y1819" s="3">
        <v>21285</v>
      </c>
      <c r="Z1819" s="3" t="str">
        <f t="shared" si="87"/>
        <v>Promising</v>
      </c>
      <c r="AA1819" s="5" t="e">
        <f>VLOOKUP(Y1819,#REF!,2,0)</f>
        <v>#REF!</v>
      </c>
    </row>
    <row r="1820" spans="1:27" x14ac:dyDescent="0.3">
      <c r="A1820" s="3">
        <v>23047</v>
      </c>
      <c r="B1820" s="3">
        <v>517</v>
      </c>
      <c r="C1820" s="3">
        <v>30</v>
      </c>
      <c r="D1820" s="29">
        <v>0.41967736551000112</v>
      </c>
      <c r="E1820" s="27">
        <v>7.4535028937193193</v>
      </c>
      <c r="F1820" s="23" t="str">
        <f t="shared" si="85"/>
        <v>7 to 8</v>
      </c>
      <c r="G1820" s="23">
        <f t="shared" si="86"/>
        <v>745</v>
      </c>
      <c r="H1820" t="s">
        <v>1081</v>
      </c>
      <c r="I1820" s="24">
        <v>1</v>
      </c>
      <c r="J1820" t="s">
        <v>1066</v>
      </c>
      <c r="Y1820" s="3">
        <v>21288</v>
      </c>
      <c r="Z1820" s="3" t="str">
        <f t="shared" si="87"/>
        <v>Promising</v>
      </c>
      <c r="AA1820" s="5" t="e">
        <f>VLOOKUP(Y1820,#REF!,2,0)</f>
        <v>#REF!</v>
      </c>
    </row>
    <row r="1821" spans="1:27" x14ac:dyDescent="0.3">
      <c r="A1821" s="3">
        <v>23048</v>
      </c>
      <c r="B1821" s="3">
        <v>537</v>
      </c>
      <c r="C1821" s="3">
        <v>88</v>
      </c>
      <c r="D1821" s="29">
        <v>0.24605892672469176</v>
      </c>
      <c r="E1821" s="27">
        <v>7.4330238363609942</v>
      </c>
      <c r="F1821" s="23" t="str">
        <f t="shared" si="85"/>
        <v>7 to 8</v>
      </c>
      <c r="G1821" s="23">
        <f t="shared" si="86"/>
        <v>743</v>
      </c>
      <c r="H1821" t="s">
        <v>1081</v>
      </c>
      <c r="I1821" s="24">
        <v>2</v>
      </c>
      <c r="J1821" t="s">
        <v>1066</v>
      </c>
      <c r="Y1821" s="3">
        <v>21313</v>
      </c>
      <c r="Z1821" s="3" t="str">
        <f t="shared" si="87"/>
        <v>Promising</v>
      </c>
      <c r="AA1821" s="5" t="e">
        <f>VLOOKUP(Y1821,#REF!,2,0)</f>
        <v>#REF!</v>
      </c>
    </row>
    <row r="1822" spans="1:27" x14ac:dyDescent="0.3">
      <c r="A1822" s="3">
        <v>23049</v>
      </c>
      <c r="B1822" s="3">
        <v>506</v>
      </c>
      <c r="C1822" s="3">
        <v>247</v>
      </c>
      <c r="D1822" s="29">
        <v>0.20110141458625147</v>
      </c>
      <c r="E1822" s="27">
        <v>8.0499176454102912</v>
      </c>
      <c r="F1822" s="23" t="str">
        <f t="shared" si="85"/>
        <v>8 to 9</v>
      </c>
      <c r="G1822" s="23">
        <f t="shared" si="86"/>
        <v>805</v>
      </c>
      <c r="H1822" t="s">
        <v>1082</v>
      </c>
      <c r="I1822" s="24">
        <v>2</v>
      </c>
      <c r="J1822" t="s">
        <v>1085</v>
      </c>
      <c r="Y1822" s="3">
        <v>21314</v>
      </c>
      <c r="Z1822" s="3" t="str">
        <f t="shared" si="87"/>
        <v>Promising</v>
      </c>
      <c r="AA1822" s="5" t="e">
        <f>VLOOKUP(Y1822,#REF!,2,0)</f>
        <v>#REF!</v>
      </c>
    </row>
    <row r="1823" spans="1:27" x14ac:dyDescent="0.3">
      <c r="A1823" s="3">
        <v>23050</v>
      </c>
      <c r="B1823" s="3">
        <v>500</v>
      </c>
      <c r="C1823" s="3">
        <v>261</v>
      </c>
      <c r="D1823" s="29">
        <v>0.20371721372110335</v>
      </c>
      <c r="E1823" s="27">
        <v>8.1336682499297872</v>
      </c>
      <c r="F1823" s="23" t="str">
        <f t="shared" si="85"/>
        <v>8 to 9</v>
      </c>
      <c r="G1823" s="23">
        <f t="shared" si="86"/>
        <v>813</v>
      </c>
      <c r="H1823" t="s">
        <v>1082</v>
      </c>
      <c r="I1823" s="24">
        <v>2</v>
      </c>
      <c r="J1823" t="s">
        <v>1085</v>
      </c>
      <c r="Y1823" s="3">
        <v>21317</v>
      </c>
      <c r="Z1823" s="3" t="str">
        <f t="shared" si="87"/>
        <v>Promising</v>
      </c>
      <c r="AA1823" s="5" t="e">
        <f>VLOOKUP(Y1823,#REF!,2,0)</f>
        <v>#REF!</v>
      </c>
    </row>
    <row r="1824" spans="1:27" x14ac:dyDescent="0.3">
      <c r="A1824" s="3">
        <v>23051</v>
      </c>
      <c r="B1824" s="3">
        <v>504</v>
      </c>
      <c r="C1824" s="3">
        <v>218</v>
      </c>
      <c r="D1824" s="29">
        <v>0.13435311706939693</v>
      </c>
      <c r="E1824" s="27">
        <v>7.9219584829968266</v>
      </c>
      <c r="F1824" s="23" t="str">
        <f t="shared" si="85"/>
        <v>7 to 8</v>
      </c>
      <c r="G1824" s="23">
        <f t="shared" si="86"/>
        <v>792</v>
      </c>
      <c r="H1824" t="s">
        <v>1082</v>
      </c>
      <c r="I1824" s="24">
        <v>2</v>
      </c>
      <c r="J1824" t="s">
        <v>1085</v>
      </c>
      <c r="Y1824" s="3">
        <v>21324</v>
      </c>
      <c r="Z1824" s="3" t="str">
        <f t="shared" si="87"/>
        <v>Promising</v>
      </c>
      <c r="AA1824" s="5" t="e">
        <f>VLOOKUP(Y1824,#REF!,2,0)</f>
        <v>#REF!</v>
      </c>
    </row>
    <row r="1825" spans="1:27" x14ac:dyDescent="0.3">
      <c r="A1825" s="3">
        <v>23052</v>
      </c>
      <c r="B1825" s="3">
        <v>505</v>
      </c>
      <c r="C1825" s="3">
        <v>362</v>
      </c>
      <c r="D1825" s="29">
        <v>0.33226011957463453</v>
      </c>
      <c r="E1825" s="27">
        <v>8.3859730222811883</v>
      </c>
      <c r="F1825" s="23" t="str">
        <f t="shared" si="85"/>
        <v>8 to 9</v>
      </c>
      <c r="G1825" s="23">
        <f t="shared" si="86"/>
        <v>839</v>
      </c>
      <c r="H1825" t="s">
        <v>1082</v>
      </c>
      <c r="I1825" s="24">
        <v>2</v>
      </c>
      <c r="J1825" t="s">
        <v>1085</v>
      </c>
      <c r="Y1825" s="3">
        <v>21326</v>
      </c>
      <c r="Z1825" s="3" t="str">
        <f t="shared" si="87"/>
        <v>Promising</v>
      </c>
      <c r="AA1825" s="5" t="e">
        <f>VLOOKUP(Y1825,#REF!,2,0)</f>
        <v>#REF!</v>
      </c>
    </row>
    <row r="1826" spans="1:27" x14ac:dyDescent="0.3">
      <c r="A1826" s="3">
        <v>23053</v>
      </c>
      <c r="B1826" s="3">
        <v>508</v>
      </c>
      <c r="C1826" s="3">
        <v>224</v>
      </c>
      <c r="D1826" s="29">
        <v>0.19181742678325114</v>
      </c>
      <c r="E1826" s="27">
        <v>7.9799641392345499</v>
      </c>
      <c r="F1826" s="23" t="str">
        <f t="shared" si="85"/>
        <v>7 to 8</v>
      </c>
      <c r="G1826" s="23">
        <f t="shared" si="86"/>
        <v>798</v>
      </c>
      <c r="H1826" t="s">
        <v>1082</v>
      </c>
      <c r="I1826" s="24">
        <v>2</v>
      </c>
      <c r="J1826" t="s">
        <v>1085</v>
      </c>
      <c r="Y1826" s="3">
        <v>21327</v>
      </c>
      <c r="Z1826" s="3" t="str">
        <f t="shared" si="87"/>
        <v>Promising</v>
      </c>
      <c r="AA1826" s="5" t="e">
        <f>VLOOKUP(Y1826,#REF!,2,0)</f>
        <v>#REF!</v>
      </c>
    </row>
    <row r="1827" spans="1:27" x14ac:dyDescent="0.3">
      <c r="A1827" s="3">
        <v>23054</v>
      </c>
      <c r="B1827" s="3">
        <v>526</v>
      </c>
      <c r="C1827" s="3">
        <v>166</v>
      </c>
      <c r="D1827" s="29">
        <v>0.43704154827159625</v>
      </c>
      <c r="E1827" s="27">
        <v>8.0243069731820427</v>
      </c>
      <c r="F1827" s="23" t="str">
        <f t="shared" si="85"/>
        <v>8 to 9</v>
      </c>
      <c r="G1827" s="23">
        <f t="shared" si="86"/>
        <v>802</v>
      </c>
      <c r="H1827" t="s">
        <v>1082</v>
      </c>
      <c r="I1827" s="24">
        <v>2</v>
      </c>
      <c r="J1827" t="s">
        <v>1085</v>
      </c>
      <c r="Y1827" s="3">
        <v>21328</v>
      </c>
      <c r="Z1827" s="3" t="str">
        <f t="shared" si="87"/>
        <v>Promising</v>
      </c>
      <c r="AA1827" s="5" t="e">
        <f>VLOOKUP(Y1827,#REF!,2,0)</f>
        <v>#REF!</v>
      </c>
    </row>
    <row r="1828" spans="1:27" x14ac:dyDescent="0.3">
      <c r="A1828" s="3">
        <v>23055</v>
      </c>
      <c r="B1828" s="3">
        <v>544</v>
      </c>
      <c r="C1828" s="3">
        <v>46</v>
      </c>
      <c r="D1828" s="29">
        <v>9.1202440887730885E-2</v>
      </c>
      <c r="E1828" s="27">
        <v>6.8941775685271924</v>
      </c>
      <c r="F1828" s="23" t="str">
        <f t="shared" si="85"/>
        <v>6 to 7</v>
      </c>
      <c r="G1828" s="23">
        <f t="shared" si="86"/>
        <v>689</v>
      </c>
      <c r="H1828" t="s">
        <v>1081</v>
      </c>
      <c r="I1828" s="24">
        <v>1</v>
      </c>
      <c r="J1828" t="s">
        <v>1066</v>
      </c>
      <c r="Y1828" s="3">
        <v>21329</v>
      </c>
      <c r="Z1828" s="3" t="str">
        <f t="shared" si="87"/>
        <v>Promising</v>
      </c>
      <c r="AA1828" s="5" t="e">
        <f>VLOOKUP(Y1828,#REF!,2,0)</f>
        <v>#REF!</v>
      </c>
    </row>
    <row r="1829" spans="1:27" x14ac:dyDescent="0.3">
      <c r="A1829" s="3">
        <v>23056</v>
      </c>
      <c r="B1829" s="3">
        <v>550</v>
      </c>
      <c r="C1829" s="3">
        <v>50</v>
      </c>
      <c r="D1829" s="29">
        <v>0.38711958014970643</v>
      </c>
      <c r="E1829" s="27">
        <v>7.2932136247257358</v>
      </c>
      <c r="F1829" s="23" t="str">
        <f t="shared" si="85"/>
        <v>7 to 8</v>
      </c>
      <c r="G1829" s="23">
        <f t="shared" si="86"/>
        <v>729</v>
      </c>
      <c r="H1829" t="s">
        <v>1081</v>
      </c>
      <c r="I1829" s="24">
        <v>1</v>
      </c>
      <c r="J1829" t="s">
        <v>1066</v>
      </c>
      <c r="Y1829" s="3">
        <v>21351</v>
      </c>
      <c r="Z1829" s="3" t="str">
        <f t="shared" si="87"/>
        <v>Promising</v>
      </c>
      <c r="AA1829" s="5" t="e">
        <f>VLOOKUP(Y1829,#REF!,2,0)</f>
        <v>#REF!</v>
      </c>
    </row>
    <row r="1830" spans="1:27" x14ac:dyDescent="0.3">
      <c r="A1830" s="3">
        <v>23057</v>
      </c>
      <c r="B1830" s="3">
        <v>568</v>
      </c>
      <c r="C1830" s="3">
        <v>53</v>
      </c>
      <c r="D1830" s="29">
        <v>0.18952112427426537</v>
      </c>
      <c r="E1830" s="27">
        <v>6.8841758282661232</v>
      </c>
      <c r="F1830" s="23" t="str">
        <f t="shared" si="85"/>
        <v>6 to 7</v>
      </c>
      <c r="G1830" s="23">
        <f t="shared" si="86"/>
        <v>688</v>
      </c>
      <c r="H1830" t="s">
        <v>1081</v>
      </c>
      <c r="I1830" s="24">
        <v>1</v>
      </c>
      <c r="J1830" t="s">
        <v>1066</v>
      </c>
      <c r="Y1830" s="3">
        <v>21352</v>
      </c>
      <c r="Z1830" s="3" t="str">
        <f t="shared" si="87"/>
        <v>Promising</v>
      </c>
      <c r="AA1830" s="5" t="e">
        <f>VLOOKUP(Y1830,#REF!,2,0)</f>
        <v>#REF!</v>
      </c>
    </row>
    <row r="1831" spans="1:27" x14ac:dyDescent="0.3">
      <c r="A1831" s="3">
        <v>23058</v>
      </c>
      <c r="B1831" s="3">
        <v>874</v>
      </c>
      <c r="C1831" s="3">
        <v>40</v>
      </c>
      <c r="D1831" s="29">
        <v>-4.6593983054080246E-2</v>
      </c>
      <c r="E1831" s="27">
        <v>4.2540562547399805</v>
      </c>
      <c r="F1831" s="23" t="str">
        <f t="shared" si="85"/>
        <v>4 to 5</v>
      </c>
      <c r="G1831" s="23">
        <f t="shared" si="86"/>
        <v>425</v>
      </c>
      <c r="H1831" t="s">
        <v>1083</v>
      </c>
      <c r="I1831" s="24">
        <v>0</v>
      </c>
      <c r="J1831" t="s">
        <v>1067</v>
      </c>
      <c r="Y1831" s="3">
        <v>21355</v>
      </c>
      <c r="Z1831" s="3" t="str">
        <f t="shared" si="87"/>
        <v>Promising</v>
      </c>
      <c r="AA1831" s="5" t="e">
        <f>VLOOKUP(Y1831,#REF!,2,0)</f>
        <v>#REF!</v>
      </c>
    </row>
    <row r="1832" spans="1:27" x14ac:dyDescent="0.3">
      <c r="A1832" s="3">
        <v>23060</v>
      </c>
      <c r="B1832" s="3">
        <v>501</v>
      </c>
      <c r="C1832" s="3">
        <v>48</v>
      </c>
      <c r="D1832" s="29">
        <v>-1.9574485700399172E-2</v>
      </c>
      <c r="E1832" s="27">
        <v>7.1307430185026259</v>
      </c>
      <c r="F1832" s="23" t="str">
        <f t="shared" si="85"/>
        <v>7 to 8</v>
      </c>
      <c r="G1832" s="23">
        <f t="shared" si="86"/>
        <v>713</v>
      </c>
      <c r="H1832" t="s">
        <v>1081</v>
      </c>
      <c r="I1832" s="24">
        <v>2</v>
      </c>
      <c r="J1832" t="s">
        <v>1066</v>
      </c>
      <c r="Y1832" s="3">
        <v>21356</v>
      </c>
      <c r="Z1832" s="3" t="str">
        <f t="shared" si="87"/>
        <v>Promising</v>
      </c>
      <c r="AA1832" s="5" t="e">
        <f>VLOOKUP(Y1832,#REF!,2,0)</f>
        <v>#REF!</v>
      </c>
    </row>
    <row r="1833" spans="1:27" x14ac:dyDescent="0.3">
      <c r="A1833" s="3">
        <v>23061</v>
      </c>
      <c r="B1833" s="3">
        <v>505</v>
      </c>
      <c r="C1833" s="3">
        <v>127</v>
      </c>
      <c r="D1833" s="29">
        <v>-3.0230122971434136E-2</v>
      </c>
      <c r="E1833" s="27">
        <v>7.435062303239703</v>
      </c>
      <c r="F1833" s="23" t="str">
        <f t="shared" si="85"/>
        <v>7 to 8</v>
      </c>
      <c r="G1833" s="23">
        <f t="shared" si="86"/>
        <v>744</v>
      </c>
      <c r="H1833" t="s">
        <v>1081</v>
      </c>
      <c r="I1833" s="24">
        <v>2</v>
      </c>
      <c r="J1833" t="s">
        <v>1066</v>
      </c>
      <c r="Y1833" s="3">
        <v>21361</v>
      </c>
      <c r="Z1833" s="3" t="str">
        <f t="shared" si="87"/>
        <v>Promising</v>
      </c>
      <c r="AA1833" s="5" t="e">
        <f>VLOOKUP(Y1833,#REF!,2,0)</f>
        <v>#REF!</v>
      </c>
    </row>
    <row r="1834" spans="1:27" x14ac:dyDescent="0.3">
      <c r="A1834" s="3">
        <v>23064</v>
      </c>
      <c r="B1834" s="3">
        <v>502</v>
      </c>
      <c r="C1834" s="3">
        <v>23</v>
      </c>
      <c r="D1834" s="29">
        <v>0.32057025776902381</v>
      </c>
      <c r="E1834" s="27">
        <v>7.3756555521397971</v>
      </c>
      <c r="F1834" s="23" t="str">
        <f t="shared" si="85"/>
        <v>7 to 8</v>
      </c>
      <c r="G1834" s="23">
        <f t="shared" si="86"/>
        <v>738</v>
      </c>
      <c r="H1834" t="s">
        <v>1081</v>
      </c>
      <c r="I1834" s="24">
        <v>1</v>
      </c>
      <c r="J1834" t="s">
        <v>1066</v>
      </c>
      <c r="Y1834" s="3">
        <v>21363</v>
      </c>
      <c r="Z1834" s="3" t="str">
        <f t="shared" si="87"/>
        <v>Promising</v>
      </c>
      <c r="AA1834" s="5" t="e">
        <f>VLOOKUP(Y1834,#REF!,2,0)</f>
        <v>#REF!</v>
      </c>
    </row>
    <row r="1835" spans="1:27" x14ac:dyDescent="0.3">
      <c r="A1835" s="3">
        <v>23065</v>
      </c>
      <c r="B1835" s="3">
        <v>509</v>
      </c>
      <c r="C1835" s="3">
        <v>118</v>
      </c>
      <c r="D1835" s="29">
        <v>0.42513346709561511</v>
      </c>
      <c r="E1835" s="27">
        <v>8.0449368131921091</v>
      </c>
      <c r="F1835" s="23" t="str">
        <f t="shared" si="85"/>
        <v>8 to 9</v>
      </c>
      <c r="G1835" s="23">
        <f t="shared" si="86"/>
        <v>804</v>
      </c>
      <c r="H1835" t="s">
        <v>1082</v>
      </c>
      <c r="I1835" s="24">
        <v>2</v>
      </c>
      <c r="J1835" t="s">
        <v>1085</v>
      </c>
      <c r="Y1835" s="3">
        <v>21366</v>
      </c>
      <c r="Z1835" s="3" t="str">
        <f t="shared" si="87"/>
        <v>Promising</v>
      </c>
      <c r="AA1835" s="5" t="e">
        <f>VLOOKUP(Y1835,#REF!,2,0)</f>
        <v>#REF!</v>
      </c>
    </row>
    <row r="1836" spans="1:27" x14ac:dyDescent="0.3">
      <c r="A1836" s="3">
        <v>23066</v>
      </c>
      <c r="B1836" s="3">
        <v>510</v>
      </c>
      <c r="C1836" s="3">
        <v>103</v>
      </c>
      <c r="D1836" s="29">
        <v>0.38994738857975825</v>
      </c>
      <c r="E1836" s="27">
        <v>7.9403464501591614</v>
      </c>
      <c r="F1836" s="23" t="str">
        <f t="shared" si="85"/>
        <v>7 to 8</v>
      </c>
      <c r="G1836" s="23">
        <f t="shared" si="86"/>
        <v>794</v>
      </c>
      <c r="H1836" t="s">
        <v>1082</v>
      </c>
      <c r="I1836" s="24">
        <v>2</v>
      </c>
      <c r="J1836" t="s">
        <v>1085</v>
      </c>
      <c r="Y1836" s="3">
        <v>21380</v>
      </c>
      <c r="Z1836" s="3" t="str">
        <f t="shared" si="87"/>
        <v>Promising</v>
      </c>
      <c r="AA1836" s="5" t="e">
        <f>VLOOKUP(Y1836,#REF!,2,0)</f>
        <v>#REF!</v>
      </c>
    </row>
    <row r="1837" spans="1:27" x14ac:dyDescent="0.3">
      <c r="A1837" s="3">
        <v>23067</v>
      </c>
      <c r="B1837" s="3">
        <v>531</v>
      </c>
      <c r="C1837" s="3">
        <v>86</v>
      </c>
      <c r="D1837" s="29">
        <v>0.295666231962745</v>
      </c>
      <c r="E1837" s="27">
        <v>7.5490016587359472</v>
      </c>
      <c r="F1837" s="23" t="str">
        <f t="shared" si="85"/>
        <v>7 to 8</v>
      </c>
      <c r="G1837" s="23">
        <f t="shared" si="86"/>
        <v>755</v>
      </c>
      <c r="H1837" t="s">
        <v>1082</v>
      </c>
      <c r="I1837" s="24">
        <v>2</v>
      </c>
      <c r="J1837" t="s">
        <v>1085</v>
      </c>
      <c r="Y1837" s="3">
        <v>21381</v>
      </c>
      <c r="Z1837" s="3" t="str">
        <f t="shared" si="87"/>
        <v>Promising</v>
      </c>
      <c r="AA1837" s="5" t="e">
        <f>VLOOKUP(Y1837,#REF!,2,0)</f>
        <v>#REF!</v>
      </c>
    </row>
    <row r="1838" spans="1:27" x14ac:dyDescent="0.3">
      <c r="A1838" s="3">
        <v>23068</v>
      </c>
      <c r="B1838" s="3">
        <v>527</v>
      </c>
      <c r="C1838" s="3">
        <v>157</v>
      </c>
      <c r="D1838" s="29">
        <v>-4.6093956240513136E-2</v>
      </c>
      <c r="E1838" s="27">
        <v>7.2758800781794104</v>
      </c>
      <c r="F1838" s="23" t="str">
        <f t="shared" si="85"/>
        <v>7 to 8</v>
      </c>
      <c r="G1838" s="23">
        <f t="shared" si="86"/>
        <v>728</v>
      </c>
      <c r="H1838" t="s">
        <v>1081</v>
      </c>
      <c r="I1838" s="24">
        <v>2</v>
      </c>
      <c r="J1838" t="s">
        <v>1066</v>
      </c>
      <c r="Y1838" s="3">
        <v>21382</v>
      </c>
      <c r="Z1838" s="3" t="str">
        <f t="shared" si="87"/>
        <v>Promising</v>
      </c>
      <c r="AA1838" s="5" t="e">
        <f>VLOOKUP(Y1838,#REF!,2,0)</f>
        <v>#REF!</v>
      </c>
    </row>
    <row r="1839" spans="1:27" x14ac:dyDescent="0.3">
      <c r="A1839" s="3">
        <v>23069</v>
      </c>
      <c r="B1839" s="3">
        <v>531</v>
      </c>
      <c r="C1839" s="3">
        <v>34</v>
      </c>
      <c r="D1839" s="29">
        <v>0.20480956882032611</v>
      </c>
      <c r="E1839" s="27">
        <v>7.0775457917983076</v>
      </c>
      <c r="F1839" s="23" t="str">
        <f t="shared" si="85"/>
        <v>7 to 8</v>
      </c>
      <c r="G1839" s="23">
        <f t="shared" si="86"/>
        <v>708</v>
      </c>
      <c r="H1839" t="s">
        <v>1081</v>
      </c>
      <c r="I1839" s="24">
        <v>1</v>
      </c>
      <c r="J1839" t="s">
        <v>1066</v>
      </c>
      <c r="Y1839" s="3">
        <v>21383</v>
      </c>
      <c r="Z1839" s="3" t="str">
        <f t="shared" si="87"/>
        <v>Promising</v>
      </c>
      <c r="AA1839" s="5" t="e">
        <f>VLOOKUP(Y1839,#REF!,2,0)</f>
        <v>#REF!</v>
      </c>
    </row>
    <row r="1840" spans="1:27" x14ac:dyDescent="0.3">
      <c r="A1840" s="3">
        <v>23070</v>
      </c>
      <c r="B1840" s="3">
        <v>551</v>
      </c>
      <c r="C1840" s="3">
        <v>38</v>
      </c>
      <c r="D1840" s="29">
        <v>6.7776073291160033E-2</v>
      </c>
      <c r="E1840" s="27">
        <v>6.722110691652512</v>
      </c>
      <c r="F1840" s="23" t="str">
        <f t="shared" si="85"/>
        <v>6 to 7</v>
      </c>
      <c r="G1840" s="23">
        <f t="shared" si="86"/>
        <v>672</v>
      </c>
      <c r="H1840" t="s">
        <v>1081</v>
      </c>
      <c r="I1840" s="24">
        <v>1</v>
      </c>
      <c r="J1840" t="s">
        <v>1066</v>
      </c>
      <c r="Y1840" s="3">
        <v>21385</v>
      </c>
      <c r="Z1840" s="3" t="str">
        <f t="shared" si="87"/>
        <v>Promising</v>
      </c>
      <c r="AA1840" s="5" t="e">
        <f>VLOOKUP(Y1840,#REF!,2,0)</f>
        <v>#REF!</v>
      </c>
    </row>
    <row r="1841" spans="1:27" x14ac:dyDescent="0.3">
      <c r="A1841" s="3">
        <v>23071</v>
      </c>
      <c r="B1841" s="3">
        <v>549</v>
      </c>
      <c r="C1841" s="3">
        <v>25</v>
      </c>
      <c r="D1841" s="29">
        <v>0.10555224301249606</v>
      </c>
      <c r="E1841" s="27">
        <v>6.6485023216261103</v>
      </c>
      <c r="F1841" s="23" t="str">
        <f t="shared" si="85"/>
        <v>6 to 7</v>
      </c>
      <c r="G1841" s="23">
        <f t="shared" si="86"/>
        <v>665</v>
      </c>
      <c r="H1841" t="s">
        <v>1081</v>
      </c>
      <c r="I1841" s="24">
        <v>1</v>
      </c>
      <c r="J1841" t="s">
        <v>1066</v>
      </c>
      <c r="Y1841" s="3">
        <v>21389</v>
      </c>
      <c r="Z1841" s="3" t="str">
        <f t="shared" si="87"/>
        <v>Promising</v>
      </c>
      <c r="AA1841" s="5" t="e">
        <f>VLOOKUP(Y1841,#REF!,2,0)</f>
        <v>#REF!</v>
      </c>
    </row>
    <row r="1842" spans="1:27" x14ac:dyDescent="0.3">
      <c r="A1842" s="3">
        <v>23072</v>
      </c>
      <c r="B1842" s="3">
        <v>575</v>
      </c>
      <c r="C1842" s="3">
        <v>36</v>
      </c>
      <c r="D1842" s="29">
        <v>5.1710981610215118E-2</v>
      </c>
      <c r="E1842" s="27">
        <v>6.4638830861144871</v>
      </c>
      <c r="F1842" s="23" t="str">
        <f t="shared" si="85"/>
        <v>6 to 7</v>
      </c>
      <c r="G1842" s="23">
        <f t="shared" si="86"/>
        <v>646</v>
      </c>
      <c r="H1842" t="s">
        <v>1081</v>
      </c>
      <c r="I1842" s="24">
        <v>1</v>
      </c>
      <c r="J1842" t="s">
        <v>1066</v>
      </c>
      <c r="Y1842" s="3">
        <v>21390</v>
      </c>
      <c r="Z1842" s="3" t="str">
        <f t="shared" si="87"/>
        <v>Promising</v>
      </c>
      <c r="AA1842" s="5" t="e">
        <f>VLOOKUP(Y1842,#REF!,2,0)</f>
        <v>#REF!</v>
      </c>
    </row>
    <row r="1843" spans="1:27" x14ac:dyDescent="0.3">
      <c r="A1843" s="3">
        <v>23073</v>
      </c>
      <c r="B1843" s="3">
        <v>516</v>
      </c>
      <c r="C1843" s="3">
        <v>65</v>
      </c>
      <c r="D1843" s="29">
        <v>-1.7270272202232356E-2</v>
      </c>
      <c r="E1843" s="27">
        <v>7.1006121399437063</v>
      </c>
      <c r="F1843" s="23" t="str">
        <f t="shared" si="85"/>
        <v>7 to 8</v>
      </c>
      <c r="G1843" s="23">
        <f t="shared" si="86"/>
        <v>710</v>
      </c>
      <c r="H1843" t="s">
        <v>1081</v>
      </c>
      <c r="I1843" s="24">
        <v>2</v>
      </c>
      <c r="J1843" t="s">
        <v>1066</v>
      </c>
      <c r="Y1843" s="3">
        <v>21391</v>
      </c>
      <c r="Z1843" s="3" t="str">
        <f t="shared" si="87"/>
        <v>Promising</v>
      </c>
      <c r="AA1843" s="5" t="e">
        <f>VLOOKUP(Y1843,#REF!,2,0)</f>
        <v>#REF!</v>
      </c>
    </row>
    <row r="1844" spans="1:27" x14ac:dyDescent="0.3">
      <c r="A1844" s="3">
        <v>23074</v>
      </c>
      <c r="B1844" s="3">
        <v>873</v>
      </c>
      <c r="C1844" s="3">
        <v>36</v>
      </c>
      <c r="D1844" s="29">
        <v>-5.5705750215701233E-2</v>
      </c>
      <c r="E1844" s="27">
        <v>4.2057612791591392</v>
      </c>
      <c r="F1844" s="23" t="str">
        <f t="shared" si="85"/>
        <v>4 to 5</v>
      </c>
      <c r="G1844" s="23">
        <f t="shared" si="86"/>
        <v>421</v>
      </c>
      <c r="H1844" t="s">
        <v>1083</v>
      </c>
      <c r="I1844" s="24">
        <v>0</v>
      </c>
      <c r="J1844" t="s">
        <v>1067</v>
      </c>
      <c r="Y1844" s="3">
        <v>21394</v>
      </c>
      <c r="Z1844" s="3" t="str">
        <f t="shared" si="87"/>
        <v>Promising</v>
      </c>
      <c r="AA1844" s="5" t="e">
        <f>VLOOKUP(Y1844,#REF!,2,0)</f>
        <v>#REF!</v>
      </c>
    </row>
    <row r="1845" spans="1:27" x14ac:dyDescent="0.3">
      <c r="A1845" s="3">
        <v>23075</v>
      </c>
      <c r="B1845" s="3">
        <v>536</v>
      </c>
      <c r="C1845" s="3">
        <v>87</v>
      </c>
      <c r="D1845" s="29">
        <v>0.42133788391894128</v>
      </c>
      <c r="E1845" s="27">
        <v>7.6698620828641477</v>
      </c>
      <c r="F1845" s="23" t="str">
        <f t="shared" si="85"/>
        <v>7 to 8</v>
      </c>
      <c r="G1845" s="23">
        <f t="shared" si="86"/>
        <v>767</v>
      </c>
      <c r="H1845" t="s">
        <v>1082</v>
      </c>
      <c r="I1845" s="24">
        <v>2</v>
      </c>
      <c r="J1845" t="s">
        <v>1085</v>
      </c>
      <c r="Y1845" s="3">
        <v>21397</v>
      </c>
      <c r="Z1845" s="3" t="str">
        <f t="shared" si="87"/>
        <v>Promising</v>
      </c>
      <c r="AA1845" s="5" t="e">
        <f>VLOOKUP(Y1845,#REF!,2,0)</f>
        <v>#REF!</v>
      </c>
    </row>
    <row r="1846" spans="1:27" x14ac:dyDescent="0.3">
      <c r="A1846" s="3">
        <v>23076</v>
      </c>
      <c r="B1846" s="3">
        <v>511</v>
      </c>
      <c r="C1846" s="3">
        <v>305</v>
      </c>
      <c r="D1846" s="29">
        <v>-1.6400568995752405E-2</v>
      </c>
      <c r="E1846" s="27">
        <v>7.7289157167721267</v>
      </c>
      <c r="F1846" s="23" t="str">
        <f t="shared" si="85"/>
        <v>7 to 8</v>
      </c>
      <c r="G1846" s="23">
        <f t="shared" si="86"/>
        <v>773</v>
      </c>
      <c r="H1846" t="s">
        <v>1082</v>
      </c>
      <c r="I1846" s="24">
        <v>2</v>
      </c>
      <c r="J1846" t="s">
        <v>1085</v>
      </c>
      <c r="Y1846" s="3">
        <v>21398</v>
      </c>
      <c r="Z1846" s="3" t="str">
        <f t="shared" si="87"/>
        <v>Promising</v>
      </c>
      <c r="AA1846" s="5" t="e">
        <f>VLOOKUP(Y1846,#REF!,2,0)</f>
        <v>#REF!</v>
      </c>
    </row>
    <row r="1847" spans="1:27" x14ac:dyDescent="0.3">
      <c r="A1847" s="3">
        <v>23077</v>
      </c>
      <c r="B1847" s="3">
        <v>507</v>
      </c>
      <c r="C1847" s="3">
        <v>346</v>
      </c>
      <c r="D1847" s="29">
        <v>5.196171601678333E-2</v>
      </c>
      <c r="E1847" s="27">
        <v>7.9332339584246494</v>
      </c>
      <c r="F1847" s="23" t="str">
        <f t="shared" si="85"/>
        <v>7 to 8</v>
      </c>
      <c r="G1847" s="23">
        <f t="shared" si="86"/>
        <v>793</v>
      </c>
      <c r="H1847" t="s">
        <v>1082</v>
      </c>
      <c r="I1847" s="24">
        <v>2</v>
      </c>
      <c r="J1847" t="s">
        <v>1085</v>
      </c>
      <c r="Y1847" s="3">
        <v>21399</v>
      </c>
      <c r="Z1847" s="3" t="str">
        <f t="shared" si="87"/>
        <v>Promising</v>
      </c>
      <c r="AA1847" s="5" t="e">
        <f>VLOOKUP(Y1847,#REF!,2,0)</f>
        <v>#REF!</v>
      </c>
    </row>
    <row r="1848" spans="1:27" x14ac:dyDescent="0.3">
      <c r="A1848" s="3">
        <v>23078</v>
      </c>
      <c r="B1848" s="3">
        <v>519</v>
      </c>
      <c r="C1848" s="3">
        <v>284</v>
      </c>
      <c r="D1848" s="29">
        <v>7.7605835912776858E-4</v>
      </c>
      <c r="E1848" s="27">
        <v>7.6550177059852444</v>
      </c>
      <c r="F1848" s="23" t="str">
        <f t="shared" si="85"/>
        <v>7 to 8</v>
      </c>
      <c r="G1848" s="23">
        <f t="shared" si="86"/>
        <v>766</v>
      </c>
      <c r="H1848" t="s">
        <v>1082</v>
      </c>
      <c r="I1848" s="24">
        <v>2</v>
      </c>
      <c r="J1848" t="s">
        <v>1085</v>
      </c>
      <c r="Y1848" s="3">
        <v>21403</v>
      </c>
      <c r="Z1848" s="3" t="str">
        <f t="shared" si="87"/>
        <v>Promising</v>
      </c>
      <c r="AA1848" s="5" t="e">
        <f>VLOOKUP(Y1848,#REF!,2,0)</f>
        <v>#REF!</v>
      </c>
    </row>
    <row r="1849" spans="1:27" x14ac:dyDescent="0.3">
      <c r="A1849" s="3">
        <v>23079</v>
      </c>
      <c r="B1849" s="3">
        <v>528</v>
      </c>
      <c r="C1849" s="3">
        <v>104</v>
      </c>
      <c r="D1849" s="29">
        <v>0.291565364233972</v>
      </c>
      <c r="E1849" s="27">
        <v>7.6424594200027336</v>
      </c>
      <c r="F1849" s="23" t="str">
        <f t="shared" si="85"/>
        <v>7 to 8</v>
      </c>
      <c r="G1849" s="23">
        <f t="shared" si="86"/>
        <v>764</v>
      </c>
      <c r="H1849" t="s">
        <v>1082</v>
      </c>
      <c r="I1849" s="24">
        <v>2</v>
      </c>
      <c r="J1849" t="s">
        <v>1085</v>
      </c>
      <c r="Y1849" s="3">
        <v>21407</v>
      </c>
      <c r="Z1849" s="3" t="str">
        <f t="shared" si="87"/>
        <v>Promising</v>
      </c>
      <c r="AA1849" s="5" t="e">
        <f>VLOOKUP(Y1849,#REF!,2,0)</f>
        <v>#REF!</v>
      </c>
    </row>
    <row r="1850" spans="1:27" x14ac:dyDescent="0.3">
      <c r="A1850" s="3">
        <v>23080</v>
      </c>
      <c r="B1850" s="3">
        <v>505</v>
      </c>
      <c r="C1850" s="3">
        <v>243</v>
      </c>
      <c r="D1850" s="29">
        <v>0.22309995395987856</v>
      </c>
      <c r="E1850" s="27">
        <v>8.0855768977484406</v>
      </c>
      <c r="F1850" s="23" t="str">
        <f t="shared" si="85"/>
        <v>8 to 9</v>
      </c>
      <c r="G1850" s="23">
        <f t="shared" si="86"/>
        <v>809</v>
      </c>
      <c r="H1850" t="s">
        <v>1082</v>
      </c>
      <c r="I1850" s="24">
        <v>2</v>
      </c>
      <c r="J1850" t="s">
        <v>1085</v>
      </c>
      <c r="Y1850" s="3">
        <v>21408</v>
      </c>
      <c r="Z1850" s="3" t="str">
        <f t="shared" si="87"/>
        <v>Promising</v>
      </c>
      <c r="AA1850" s="5" t="e">
        <f>VLOOKUP(Y1850,#REF!,2,0)</f>
        <v>#REF!</v>
      </c>
    </row>
    <row r="1851" spans="1:27" x14ac:dyDescent="0.3">
      <c r="A1851" s="3">
        <v>23081</v>
      </c>
      <c r="B1851" s="3">
        <v>505</v>
      </c>
      <c r="C1851" s="3">
        <v>126</v>
      </c>
      <c r="D1851" s="29">
        <v>0.20579489329970382</v>
      </c>
      <c r="E1851" s="27">
        <v>7.814228274567566</v>
      </c>
      <c r="F1851" s="23" t="str">
        <f t="shared" si="85"/>
        <v>7 to 8</v>
      </c>
      <c r="G1851" s="23">
        <f t="shared" si="86"/>
        <v>781</v>
      </c>
      <c r="H1851" t="s">
        <v>1082</v>
      </c>
      <c r="I1851" s="24">
        <v>2</v>
      </c>
      <c r="J1851" t="s">
        <v>1085</v>
      </c>
      <c r="Y1851" s="3">
        <v>21411</v>
      </c>
      <c r="Z1851" s="3" t="str">
        <f t="shared" si="87"/>
        <v>Promising</v>
      </c>
      <c r="AA1851" s="5" t="e">
        <f>VLOOKUP(Y1851,#REF!,2,0)</f>
        <v>#REF!</v>
      </c>
    </row>
    <row r="1852" spans="1:27" x14ac:dyDescent="0.3">
      <c r="A1852" s="3">
        <v>23082</v>
      </c>
      <c r="B1852" s="3">
        <v>529</v>
      </c>
      <c r="C1852" s="3">
        <v>275</v>
      </c>
      <c r="D1852" s="29">
        <v>0.18354682953717297</v>
      </c>
      <c r="E1852" s="27">
        <v>7.8436678225024101</v>
      </c>
      <c r="F1852" s="23" t="str">
        <f t="shared" si="85"/>
        <v>7 to 8</v>
      </c>
      <c r="G1852" s="23">
        <f t="shared" si="86"/>
        <v>784</v>
      </c>
      <c r="H1852" t="s">
        <v>1082</v>
      </c>
      <c r="I1852" s="24">
        <v>2</v>
      </c>
      <c r="J1852" t="s">
        <v>1085</v>
      </c>
      <c r="Y1852" s="3">
        <v>21417</v>
      </c>
      <c r="Z1852" s="3" t="str">
        <f t="shared" si="87"/>
        <v>Promising</v>
      </c>
      <c r="AA1852" s="5" t="e">
        <f>VLOOKUP(Y1852,#REF!,2,0)</f>
        <v>#REF!</v>
      </c>
    </row>
    <row r="1853" spans="1:27" x14ac:dyDescent="0.3">
      <c r="A1853" s="3">
        <v>23083</v>
      </c>
      <c r="B1853" s="3">
        <v>532</v>
      </c>
      <c r="C1853" s="3">
        <v>202</v>
      </c>
      <c r="D1853" s="29">
        <v>0.19905869439575849</v>
      </c>
      <c r="E1853" s="27">
        <v>7.7226862322634373</v>
      </c>
      <c r="F1853" s="23" t="str">
        <f t="shared" si="85"/>
        <v>7 to 8</v>
      </c>
      <c r="G1853" s="23">
        <f t="shared" si="86"/>
        <v>772</v>
      </c>
      <c r="H1853" t="s">
        <v>1082</v>
      </c>
      <c r="I1853" s="24">
        <v>2</v>
      </c>
      <c r="J1853" t="s">
        <v>1085</v>
      </c>
      <c r="Y1853" s="3">
        <v>21424</v>
      </c>
      <c r="Z1853" s="3" t="str">
        <f t="shared" si="87"/>
        <v>Promising</v>
      </c>
      <c r="AA1853" s="5" t="e">
        <f>VLOOKUP(Y1853,#REF!,2,0)</f>
        <v>#REF!</v>
      </c>
    </row>
    <row r="1854" spans="1:27" x14ac:dyDescent="0.3">
      <c r="A1854" s="3">
        <v>23084</v>
      </c>
      <c r="B1854" s="3">
        <v>499</v>
      </c>
      <c r="C1854" s="3">
        <v>931</v>
      </c>
      <c r="D1854" s="29">
        <v>-3.6711186012634754E-2</v>
      </c>
      <c r="E1854" s="27">
        <v>8.2320228115602276</v>
      </c>
      <c r="F1854" s="23" t="str">
        <f t="shared" si="85"/>
        <v>8 to 9</v>
      </c>
      <c r="G1854" s="23">
        <f t="shared" si="86"/>
        <v>823</v>
      </c>
      <c r="H1854" t="s">
        <v>1082</v>
      </c>
      <c r="I1854" s="24">
        <v>2</v>
      </c>
      <c r="J1854" t="s">
        <v>1085</v>
      </c>
      <c r="Y1854" s="3">
        <v>21425</v>
      </c>
      <c r="Z1854" s="3" t="str">
        <f t="shared" si="87"/>
        <v>Promising</v>
      </c>
      <c r="AA1854" s="5" t="e">
        <f>VLOOKUP(Y1854,#REF!,2,0)</f>
        <v>#REF!</v>
      </c>
    </row>
    <row r="1855" spans="1:27" x14ac:dyDescent="0.3">
      <c r="A1855" s="3">
        <v>23085</v>
      </c>
      <c r="B1855" s="3">
        <v>600</v>
      </c>
      <c r="C1855" s="3">
        <v>67</v>
      </c>
      <c r="D1855" s="29">
        <v>0.44976153802977409</v>
      </c>
      <c r="E1855" s="27">
        <v>7.0475119913031303</v>
      </c>
      <c r="F1855" s="23" t="str">
        <f t="shared" si="85"/>
        <v>7 to 8</v>
      </c>
      <c r="G1855" s="23">
        <f t="shared" si="86"/>
        <v>705</v>
      </c>
      <c r="H1855" t="s">
        <v>1081</v>
      </c>
      <c r="I1855" s="24">
        <v>1</v>
      </c>
      <c r="J1855" t="s">
        <v>1066</v>
      </c>
      <c r="Y1855" s="3">
        <v>21428</v>
      </c>
      <c r="Z1855" s="3" t="str">
        <f t="shared" si="87"/>
        <v>Promising</v>
      </c>
      <c r="AA1855" s="5" t="e">
        <f>VLOOKUP(Y1855,#REF!,2,0)</f>
        <v>#REF!</v>
      </c>
    </row>
    <row r="1856" spans="1:27" x14ac:dyDescent="0.3">
      <c r="A1856" s="3">
        <v>23086</v>
      </c>
      <c r="B1856" s="3">
        <v>547</v>
      </c>
      <c r="C1856" s="3">
        <v>46</v>
      </c>
      <c r="D1856" s="29">
        <v>-2.5269130319145336E-2</v>
      </c>
      <c r="E1856" s="27">
        <v>6.6691641649365367</v>
      </c>
      <c r="F1856" s="23" t="str">
        <f t="shared" si="85"/>
        <v>6 to 7</v>
      </c>
      <c r="G1856" s="23">
        <f t="shared" si="86"/>
        <v>667</v>
      </c>
      <c r="H1856" t="s">
        <v>1081</v>
      </c>
      <c r="I1856" s="24">
        <v>1</v>
      </c>
      <c r="J1856" t="s">
        <v>1066</v>
      </c>
      <c r="Y1856" s="3">
        <v>21429</v>
      </c>
      <c r="Z1856" s="3" t="str">
        <f t="shared" si="87"/>
        <v>Promising</v>
      </c>
      <c r="AA1856" s="5" t="e">
        <f>VLOOKUP(Y1856,#REF!,2,0)</f>
        <v>#REF!</v>
      </c>
    </row>
    <row r="1857" spans="1:27" x14ac:dyDescent="0.3">
      <c r="A1857" s="3">
        <v>23087</v>
      </c>
      <c r="B1857" s="3">
        <v>511</v>
      </c>
      <c r="C1857" s="3">
        <v>65</v>
      </c>
      <c r="D1857" s="29">
        <v>-3.7816902243679111E-2</v>
      </c>
      <c r="E1857" s="27">
        <v>7.1137203329057348</v>
      </c>
      <c r="F1857" s="23" t="str">
        <f t="shared" si="85"/>
        <v>7 to 8</v>
      </c>
      <c r="G1857" s="23">
        <f t="shared" si="86"/>
        <v>711</v>
      </c>
      <c r="H1857" t="s">
        <v>1081</v>
      </c>
      <c r="I1857" s="24">
        <v>2</v>
      </c>
      <c r="J1857" t="s">
        <v>1066</v>
      </c>
      <c r="Y1857" s="3">
        <v>21439</v>
      </c>
      <c r="Z1857" s="3" t="str">
        <f t="shared" si="87"/>
        <v>Promising</v>
      </c>
      <c r="AA1857" s="5" t="e">
        <f>VLOOKUP(Y1857,#REF!,2,0)</f>
        <v>#REF!</v>
      </c>
    </row>
    <row r="1858" spans="1:27" x14ac:dyDescent="0.3">
      <c r="A1858" s="3">
        <v>23088</v>
      </c>
      <c r="B1858" s="3">
        <v>553</v>
      </c>
      <c r="C1858" s="3">
        <v>83</v>
      </c>
      <c r="D1858" s="29">
        <v>9.8986744770001734E-3</v>
      </c>
      <c r="E1858" s="27">
        <v>6.8952949911407488</v>
      </c>
      <c r="F1858" s="23" t="str">
        <f t="shared" ref="F1858:F1921" si="88">IF(AND(E1858&gt;1,E1858&lt;2),"1 to 2",IF(AND(E1858&gt;2,E1858&lt;3),"2 to 3",IF(AND(E1858&gt;3,E1858&lt;4),"3 to 4",IF(AND(E1858&gt;4,E1858&lt;5),"4 to 5",IF(AND(E1858&gt;5,E1858&lt;6),"5 to 6",IF(AND(E1858&gt;6,E1858&lt;7),"6 to 7",IF(AND(E1858&gt;7,E1858&lt;8),"7 to 8",IF(AND(E1858&gt;8,E1858&lt;9),"8 to 9",IF(AND(E1858&gt;9,E1858&lt;10),"9 to 10","N/A")))))))))</f>
        <v>6 to 7</v>
      </c>
      <c r="G1858" s="23">
        <f t="shared" ref="G1858:G1921" si="89">ROUND(E1858*100,0)</f>
        <v>690</v>
      </c>
      <c r="H1858" t="s">
        <v>1081</v>
      </c>
      <c r="I1858" s="24">
        <v>2</v>
      </c>
      <c r="J1858" t="s">
        <v>1066</v>
      </c>
      <c r="Y1858" s="3">
        <v>21447</v>
      </c>
      <c r="Z1858" s="3" t="str">
        <f t="shared" ref="Z1858:Z1921" si="90">VLOOKUP(Y1858,A:J,10,0)</f>
        <v>Promising</v>
      </c>
      <c r="AA1858" s="5" t="e">
        <f>VLOOKUP(Y1858,#REF!,2,0)</f>
        <v>#REF!</v>
      </c>
    </row>
    <row r="1859" spans="1:27" x14ac:dyDescent="0.3">
      <c r="A1859" s="3">
        <v>23089</v>
      </c>
      <c r="B1859" s="3">
        <v>503</v>
      </c>
      <c r="C1859" s="3">
        <v>201</v>
      </c>
      <c r="D1859" s="29">
        <v>-7.2086163610148316E-2</v>
      </c>
      <c r="E1859" s="27">
        <v>7.5566583353100567</v>
      </c>
      <c r="F1859" s="23" t="str">
        <f t="shared" si="88"/>
        <v>7 to 8</v>
      </c>
      <c r="G1859" s="23">
        <f t="shared" si="89"/>
        <v>756</v>
      </c>
      <c r="H1859" t="s">
        <v>1082</v>
      </c>
      <c r="I1859" s="24">
        <v>2</v>
      </c>
      <c r="J1859" t="s">
        <v>1085</v>
      </c>
      <c r="Y1859" s="3">
        <v>21452</v>
      </c>
      <c r="Z1859" s="3" t="str">
        <f t="shared" si="90"/>
        <v>Promising</v>
      </c>
      <c r="AA1859" s="5" t="e">
        <f>VLOOKUP(Y1859,#REF!,2,0)</f>
        <v>#REF!</v>
      </c>
    </row>
    <row r="1860" spans="1:27" x14ac:dyDescent="0.3">
      <c r="A1860" s="3">
        <v>23090</v>
      </c>
      <c r="B1860" s="3">
        <v>512</v>
      </c>
      <c r="C1860" s="3">
        <v>132</v>
      </c>
      <c r="D1860" s="29">
        <v>-3.162632362618599E-2</v>
      </c>
      <c r="E1860" s="27">
        <v>7.3787953474210211</v>
      </c>
      <c r="F1860" s="23" t="str">
        <f t="shared" si="88"/>
        <v>7 to 8</v>
      </c>
      <c r="G1860" s="23">
        <f t="shared" si="89"/>
        <v>738</v>
      </c>
      <c r="H1860" t="s">
        <v>1081</v>
      </c>
      <c r="I1860" s="24">
        <v>2</v>
      </c>
      <c r="J1860" t="s">
        <v>1066</v>
      </c>
      <c r="Y1860" s="3">
        <v>21454</v>
      </c>
      <c r="Z1860" s="3" t="str">
        <f t="shared" si="90"/>
        <v>Promising</v>
      </c>
      <c r="AA1860" s="5" t="e">
        <f>VLOOKUP(Y1860,#REF!,2,0)</f>
        <v>#REF!</v>
      </c>
    </row>
    <row r="1861" spans="1:27" x14ac:dyDescent="0.3">
      <c r="A1861" s="3">
        <v>23091</v>
      </c>
      <c r="B1861" s="3">
        <v>496</v>
      </c>
      <c r="C1861" s="3">
        <v>230</v>
      </c>
      <c r="D1861" s="29">
        <v>0.34007357174491798</v>
      </c>
      <c r="E1861" s="27">
        <v>8.3150827841444741</v>
      </c>
      <c r="F1861" s="23" t="str">
        <f t="shared" si="88"/>
        <v>8 to 9</v>
      </c>
      <c r="G1861" s="23">
        <f t="shared" si="89"/>
        <v>832</v>
      </c>
      <c r="H1861" t="s">
        <v>1082</v>
      </c>
      <c r="I1861" s="24">
        <v>2</v>
      </c>
      <c r="J1861" t="s">
        <v>1085</v>
      </c>
      <c r="Y1861" s="3">
        <v>21455</v>
      </c>
      <c r="Z1861" s="3" t="str">
        <f t="shared" si="90"/>
        <v>Promising</v>
      </c>
      <c r="AA1861" s="5" t="e">
        <f>VLOOKUP(Y1861,#REF!,2,0)</f>
        <v>#REF!</v>
      </c>
    </row>
    <row r="1862" spans="1:27" x14ac:dyDescent="0.3">
      <c r="A1862" s="3">
        <v>23092</v>
      </c>
      <c r="B1862" s="3">
        <v>520</v>
      </c>
      <c r="C1862" s="3">
        <v>134</v>
      </c>
      <c r="D1862" s="29">
        <v>6.5038249547784602E-2</v>
      </c>
      <c r="E1862" s="27">
        <v>7.4733108718659791</v>
      </c>
      <c r="F1862" s="23" t="str">
        <f t="shared" si="88"/>
        <v>7 to 8</v>
      </c>
      <c r="G1862" s="23">
        <f t="shared" si="89"/>
        <v>747</v>
      </c>
      <c r="H1862" t="s">
        <v>1081</v>
      </c>
      <c r="I1862" s="24">
        <v>2</v>
      </c>
      <c r="J1862" t="s">
        <v>1066</v>
      </c>
      <c r="Y1862" s="3">
        <v>21462</v>
      </c>
      <c r="Z1862" s="3" t="str">
        <f t="shared" si="90"/>
        <v>Promising</v>
      </c>
      <c r="AA1862" s="5" t="e">
        <f>VLOOKUP(Y1862,#REF!,2,0)</f>
        <v>#REF!</v>
      </c>
    </row>
    <row r="1863" spans="1:27" x14ac:dyDescent="0.3">
      <c r="A1863" s="3">
        <v>23093</v>
      </c>
      <c r="B1863" s="3">
        <v>510</v>
      </c>
      <c r="C1863" s="3">
        <v>153</v>
      </c>
      <c r="D1863" s="29">
        <v>9.9748726347463515E-4</v>
      </c>
      <c r="E1863" s="27">
        <v>7.5101146698685444</v>
      </c>
      <c r="F1863" s="23" t="str">
        <f t="shared" si="88"/>
        <v>7 to 8</v>
      </c>
      <c r="G1863" s="23">
        <f t="shared" si="89"/>
        <v>751</v>
      </c>
      <c r="H1863" t="s">
        <v>1082</v>
      </c>
      <c r="I1863" s="24">
        <v>2</v>
      </c>
      <c r="J1863" t="s">
        <v>1085</v>
      </c>
      <c r="Y1863" s="3">
        <v>21463</v>
      </c>
      <c r="Z1863" s="3" t="str">
        <f t="shared" si="90"/>
        <v>Promising</v>
      </c>
      <c r="AA1863" s="5" t="e">
        <f>VLOOKUP(Y1863,#REF!,2,0)</f>
        <v>#REF!</v>
      </c>
    </row>
    <row r="1864" spans="1:27" x14ac:dyDescent="0.3">
      <c r="A1864" s="3">
        <v>23094</v>
      </c>
      <c r="B1864" s="3">
        <v>510</v>
      </c>
      <c r="C1864" s="3">
        <v>86</v>
      </c>
      <c r="D1864" s="29">
        <v>0.49686169568771898</v>
      </c>
      <c r="E1864" s="27">
        <v>8.0035799368011364</v>
      </c>
      <c r="F1864" s="23" t="str">
        <f t="shared" si="88"/>
        <v>8 to 9</v>
      </c>
      <c r="G1864" s="23">
        <f t="shared" si="89"/>
        <v>800</v>
      </c>
      <c r="H1864" t="s">
        <v>1082</v>
      </c>
      <c r="I1864" s="24">
        <v>2</v>
      </c>
      <c r="J1864" t="s">
        <v>1085</v>
      </c>
      <c r="Y1864" s="3">
        <v>21464</v>
      </c>
      <c r="Z1864" s="3" t="str">
        <f t="shared" si="90"/>
        <v>Promising</v>
      </c>
      <c r="AA1864" s="5" t="e">
        <f>VLOOKUP(Y1864,#REF!,2,0)</f>
        <v>#REF!</v>
      </c>
    </row>
    <row r="1865" spans="1:27" x14ac:dyDescent="0.3">
      <c r="A1865" s="3">
        <v>23096</v>
      </c>
      <c r="B1865" s="3">
        <v>525</v>
      </c>
      <c r="C1865" s="3">
        <v>136</v>
      </c>
      <c r="D1865" s="29">
        <v>-3.6250728088276084E-2</v>
      </c>
      <c r="E1865" s="27">
        <v>7.2576274433827699</v>
      </c>
      <c r="F1865" s="23" t="str">
        <f t="shared" si="88"/>
        <v>7 to 8</v>
      </c>
      <c r="G1865" s="23">
        <f t="shared" si="89"/>
        <v>726</v>
      </c>
      <c r="H1865" t="s">
        <v>1081</v>
      </c>
      <c r="I1865" s="24">
        <v>2</v>
      </c>
      <c r="J1865" t="s">
        <v>1066</v>
      </c>
      <c r="Y1865" s="3">
        <v>21465</v>
      </c>
      <c r="Z1865" s="3" t="str">
        <f t="shared" si="90"/>
        <v>Promising</v>
      </c>
      <c r="AA1865" s="5" t="e">
        <f>VLOOKUP(Y1865,#REF!,2,0)</f>
        <v>#REF!</v>
      </c>
    </row>
    <row r="1866" spans="1:27" x14ac:dyDescent="0.3">
      <c r="A1866" s="3">
        <v>23099</v>
      </c>
      <c r="B1866" s="3">
        <v>545</v>
      </c>
      <c r="C1866" s="3">
        <v>54</v>
      </c>
      <c r="D1866" s="29">
        <v>0.37518690904217467</v>
      </c>
      <c r="E1866" s="27">
        <v>7.3518064600540178</v>
      </c>
      <c r="F1866" s="23" t="str">
        <f t="shared" si="88"/>
        <v>7 to 8</v>
      </c>
      <c r="G1866" s="23">
        <f t="shared" si="89"/>
        <v>735</v>
      </c>
      <c r="H1866" t="s">
        <v>1081</v>
      </c>
      <c r="I1866" s="24">
        <v>1</v>
      </c>
      <c r="J1866" t="s">
        <v>1066</v>
      </c>
      <c r="Y1866" s="3">
        <v>21466</v>
      </c>
      <c r="Z1866" s="3" t="str">
        <f t="shared" si="90"/>
        <v>Promising</v>
      </c>
      <c r="AA1866" s="5" t="e">
        <f>VLOOKUP(Y1866,#REF!,2,0)</f>
        <v>#REF!</v>
      </c>
    </row>
    <row r="1867" spans="1:27" x14ac:dyDescent="0.3">
      <c r="A1867" s="3">
        <v>23100</v>
      </c>
      <c r="B1867" s="3">
        <v>517</v>
      </c>
      <c r="C1867" s="3">
        <v>235</v>
      </c>
      <c r="D1867" s="29">
        <v>2.2479959958867552E-2</v>
      </c>
      <c r="E1867" s="27">
        <v>7.6408336019823464</v>
      </c>
      <c r="F1867" s="23" t="str">
        <f t="shared" si="88"/>
        <v>7 to 8</v>
      </c>
      <c r="G1867" s="23">
        <f t="shared" si="89"/>
        <v>764</v>
      </c>
      <c r="H1867" t="s">
        <v>1082</v>
      </c>
      <c r="I1867" s="24">
        <v>2</v>
      </c>
      <c r="J1867" t="s">
        <v>1085</v>
      </c>
      <c r="Y1867" s="3">
        <v>21467</v>
      </c>
      <c r="Z1867" s="3" t="str">
        <f t="shared" si="90"/>
        <v>Promising</v>
      </c>
      <c r="AA1867" s="5" t="e">
        <f>VLOOKUP(Y1867,#REF!,2,0)</f>
        <v>#REF!</v>
      </c>
    </row>
    <row r="1868" spans="1:27" x14ac:dyDescent="0.3">
      <c r="A1868" s="3">
        <v>23101</v>
      </c>
      <c r="B1868" s="3">
        <v>532</v>
      </c>
      <c r="C1868" s="3">
        <v>186</v>
      </c>
      <c r="D1868" s="29">
        <v>7.8503365227386244E-3</v>
      </c>
      <c r="E1868" s="27">
        <v>7.3857099720495532</v>
      </c>
      <c r="F1868" s="23" t="str">
        <f t="shared" si="88"/>
        <v>7 to 8</v>
      </c>
      <c r="G1868" s="23">
        <f t="shared" si="89"/>
        <v>739</v>
      </c>
      <c r="H1868" t="s">
        <v>1081</v>
      </c>
      <c r="I1868" s="24">
        <v>2</v>
      </c>
      <c r="J1868" t="s">
        <v>1066</v>
      </c>
      <c r="Y1868" s="3">
        <v>21468</v>
      </c>
      <c r="Z1868" s="3" t="str">
        <f t="shared" si="90"/>
        <v>Promising</v>
      </c>
      <c r="AA1868" s="5" t="e">
        <f>VLOOKUP(Y1868,#REF!,2,0)</f>
        <v>#REF!</v>
      </c>
    </row>
    <row r="1869" spans="1:27" x14ac:dyDescent="0.3">
      <c r="A1869" s="3">
        <v>23102</v>
      </c>
      <c r="B1869" s="3">
        <v>504</v>
      </c>
      <c r="C1869" s="3">
        <v>143</v>
      </c>
      <c r="D1869" s="29">
        <v>2.4953500547027985E-2</v>
      </c>
      <c r="E1869" s="27">
        <v>7.5852001763745527</v>
      </c>
      <c r="F1869" s="23" t="str">
        <f t="shared" si="88"/>
        <v>7 to 8</v>
      </c>
      <c r="G1869" s="23">
        <f t="shared" si="89"/>
        <v>759</v>
      </c>
      <c r="H1869" t="s">
        <v>1082</v>
      </c>
      <c r="I1869" s="24">
        <v>2</v>
      </c>
      <c r="J1869" t="s">
        <v>1085</v>
      </c>
      <c r="Y1869" s="3">
        <v>21469</v>
      </c>
      <c r="Z1869" s="3" t="str">
        <f t="shared" si="90"/>
        <v>Promising</v>
      </c>
      <c r="AA1869" s="5" t="e">
        <f>VLOOKUP(Y1869,#REF!,2,0)</f>
        <v>#REF!</v>
      </c>
    </row>
    <row r="1870" spans="1:27" x14ac:dyDescent="0.3">
      <c r="A1870" s="3">
        <v>23103</v>
      </c>
      <c r="B1870" s="3">
        <v>509</v>
      </c>
      <c r="C1870" s="3">
        <v>316</v>
      </c>
      <c r="D1870" s="29">
        <v>-3.3542427337156754E-2</v>
      </c>
      <c r="E1870" s="27">
        <v>7.7322380799180976</v>
      </c>
      <c r="F1870" s="23" t="str">
        <f t="shared" si="88"/>
        <v>7 to 8</v>
      </c>
      <c r="G1870" s="23">
        <f t="shared" si="89"/>
        <v>773</v>
      </c>
      <c r="H1870" t="s">
        <v>1082</v>
      </c>
      <c r="I1870" s="24">
        <v>2</v>
      </c>
      <c r="J1870" t="s">
        <v>1085</v>
      </c>
      <c r="Y1870" s="3">
        <v>21470</v>
      </c>
      <c r="Z1870" s="3" t="str">
        <f t="shared" si="90"/>
        <v>Promising</v>
      </c>
      <c r="AA1870" s="5" t="e">
        <f>VLOOKUP(Y1870,#REF!,2,0)</f>
        <v>#REF!</v>
      </c>
    </row>
    <row r="1871" spans="1:27" x14ac:dyDescent="0.3">
      <c r="A1871" s="3">
        <v>23104</v>
      </c>
      <c r="B1871" s="3">
        <v>504</v>
      </c>
      <c r="C1871" s="3">
        <v>50</v>
      </c>
      <c r="D1871" s="29">
        <v>-4.4975802055544238E-2</v>
      </c>
      <c r="E1871" s="27">
        <v>7.0728463237784585</v>
      </c>
      <c r="F1871" s="23" t="str">
        <f t="shared" si="88"/>
        <v>7 to 8</v>
      </c>
      <c r="G1871" s="23">
        <f t="shared" si="89"/>
        <v>707</v>
      </c>
      <c r="H1871" t="s">
        <v>1081</v>
      </c>
      <c r="I1871" s="24">
        <v>2</v>
      </c>
      <c r="J1871" t="s">
        <v>1066</v>
      </c>
      <c r="Y1871" s="3">
        <v>21471</v>
      </c>
      <c r="Z1871" s="3" t="str">
        <f t="shared" si="90"/>
        <v>Promising</v>
      </c>
      <c r="AA1871" s="5" t="e">
        <f>VLOOKUP(Y1871,#REF!,2,0)</f>
        <v>#REF!</v>
      </c>
    </row>
    <row r="1872" spans="1:27" x14ac:dyDescent="0.3">
      <c r="A1872" s="3">
        <v>23106</v>
      </c>
      <c r="B1872" s="3">
        <v>546</v>
      </c>
      <c r="C1872" s="3">
        <v>58</v>
      </c>
      <c r="D1872" s="29">
        <v>7.1779654198025347E-4</v>
      </c>
      <c r="E1872" s="27">
        <v>6.8092240128850161</v>
      </c>
      <c r="F1872" s="23" t="str">
        <f t="shared" si="88"/>
        <v>6 to 7</v>
      </c>
      <c r="G1872" s="23">
        <f t="shared" si="89"/>
        <v>681</v>
      </c>
      <c r="H1872" t="s">
        <v>1081</v>
      </c>
      <c r="I1872" s="24">
        <v>2</v>
      </c>
      <c r="J1872" t="s">
        <v>1066</v>
      </c>
      <c r="Y1872" s="3">
        <v>21472</v>
      </c>
      <c r="Z1872" s="3" t="str">
        <f t="shared" si="90"/>
        <v>Promising</v>
      </c>
      <c r="AA1872" s="5" t="e">
        <f>VLOOKUP(Y1872,#REF!,2,0)</f>
        <v>#REF!</v>
      </c>
    </row>
    <row r="1873" spans="1:27" x14ac:dyDescent="0.3">
      <c r="A1873" s="3">
        <v>23107</v>
      </c>
      <c r="B1873" s="3">
        <v>499</v>
      </c>
      <c r="C1873" s="3">
        <v>70</v>
      </c>
      <c r="D1873" s="29">
        <v>0.46542995262572667</v>
      </c>
      <c r="E1873" s="27">
        <v>7.997786565131042</v>
      </c>
      <c r="F1873" s="23" t="str">
        <f t="shared" si="88"/>
        <v>7 to 8</v>
      </c>
      <c r="G1873" s="23">
        <f t="shared" si="89"/>
        <v>800</v>
      </c>
      <c r="H1873" t="s">
        <v>1082</v>
      </c>
      <c r="I1873" s="24">
        <v>2</v>
      </c>
      <c r="J1873" t="s">
        <v>1085</v>
      </c>
      <c r="Y1873" s="3">
        <v>21481</v>
      </c>
      <c r="Z1873" s="3" t="str">
        <f t="shared" si="90"/>
        <v>Promising</v>
      </c>
      <c r="AA1873" s="5" t="e">
        <f>VLOOKUP(Y1873,#REF!,2,0)</f>
        <v>#REF!</v>
      </c>
    </row>
    <row r="1874" spans="1:27" x14ac:dyDescent="0.3">
      <c r="A1874" s="3">
        <v>23108</v>
      </c>
      <c r="B1874" s="3">
        <v>507</v>
      </c>
      <c r="C1874" s="3">
        <v>383</v>
      </c>
      <c r="D1874" s="29">
        <v>0.22545723660936748</v>
      </c>
      <c r="E1874" s="27">
        <v>8.2403599055316992</v>
      </c>
      <c r="F1874" s="23" t="str">
        <f t="shared" si="88"/>
        <v>8 to 9</v>
      </c>
      <c r="G1874" s="23">
        <f t="shared" si="89"/>
        <v>824</v>
      </c>
      <c r="H1874" t="s">
        <v>1082</v>
      </c>
      <c r="I1874" s="24">
        <v>2</v>
      </c>
      <c r="J1874" t="s">
        <v>1085</v>
      </c>
      <c r="Y1874" s="3">
        <v>21485</v>
      </c>
      <c r="Z1874" s="3" t="str">
        <f t="shared" si="90"/>
        <v>Promising</v>
      </c>
      <c r="AA1874" s="5" t="e">
        <f>VLOOKUP(Y1874,#REF!,2,0)</f>
        <v>#REF!</v>
      </c>
    </row>
    <row r="1875" spans="1:27" x14ac:dyDescent="0.3">
      <c r="A1875" s="3">
        <v>23109</v>
      </c>
      <c r="B1875" s="3">
        <v>501</v>
      </c>
      <c r="C1875" s="3">
        <v>249</v>
      </c>
      <c r="D1875" s="29">
        <v>2.0306261301903727E-2</v>
      </c>
      <c r="E1875" s="27">
        <v>7.8148612899539769</v>
      </c>
      <c r="F1875" s="23" t="str">
        <f t="shared" si="88"/>
        <v>7 to 8</v>
      </c>
      <c r="G1875" s="23">
        <f t="shared" si="89"/>
        <v>781</v>
      </c>
      <c r="H1875" t="s">
        <v>1082</v>
      </c>
      <c r="I1875" s="24">
        <v>2</v>
      </c>
      <c r="J1875" t="s">
        <v>1085</v>
      </c>
      <c r="Y1875" s="3">
        <v>21495</v>
      </c>
      <c r="Z1875" s="3" t="str">
        <f t="shared" si="90"/>
        <v>Promising</v>
      </c>
      <c r="AA1875" s="5" t="e">
        <f>VLOOKUP(Y1875,#REF!,2,0)</f>
        <v>#REF!</v>
      </c>
    </row>
    <row r="1876" spans="1:27" x14ac:dyDescent="0.3">
      <c r="A1876" s="3">
        <v>23110</v>
      </c>
      <c r="B1876" s="3">
        <v>498</v>
      </c>
      <c r="C1876" s="3">
        <v>253</v>
      </c>
      <c r="D1876" s="29">
        <v>0.17982466088505444</v>
      </c>
      <c r="E1876" s="27">
        <v>8.1065507272107933</v>
      </c>
      <c r="F1876" s="23" t="str">
        <f t="shared" si="88"/>
        <v>8 to 9</v>
      </c>
      <c r="G1876" s="23">
        <f t="shared" si="89"/>
        <v>811</v>
      </c>
      <c r="H1876" t="s">
        <v>1082</v>
      </c>
      <c r="I1876" s="24">
        <v>2</v>
      </c>
      <c r="J1876" t="s">
        <v>1085</v>
      </c>
      <c r="Y1876" s="3">
        <v>21497</v>
      </c>
      <c r="Z1876" s="3" t="str">
        <f t="shared" si="90"/>
        <v>Promising</v>
      </c>
      <c r="AA1876" s="5" t="e">
        <f>VLOOKUP(Y1876,#REF!,2,0)</f>
        <v>#REF!</v>
      </c>
    </row>
    <row r="1877" spans="1:27" x14ac:dyDescent="0.3">
      <c r="A1877" s="3">
        <v>23111</v>
      </c>
      <c r="B1877" s="3">
        <v>508</v>
      </c>
      <c r="C1877" s="3">
        <v>135</v>
      </c>
      <c r="D1877" s="29">
        <v>0.29899494004017896</v>
      </c>
      <c r="E1877" s="27">
        <v>7.9418009733027741</v>
      </c>
      <c r="F1877" s="23" t="str">
        <f t="shared" si="88"/>
        <v>7 to 8</v>
      </c>
      <c r="G1877" s="23">
        <f t="shared" si="89"/>
        <v>794</v>
      </c>
      <c r="H1877" t="s">
        <v>1082</v>
      </c>
      <c r="I1877" s="24">
        <v>2</v>
      </c>
      <c r="J1877" t="s">
        <v>1085</v>
      </c>
      <c r="Y1877" s="3">
        <v>21498</v>
      </c>
      <c r="Z1877" s="3" t="str">
        <f t="shared" si="90"/>
        <v>Promising</v>
      </c>
      <c r="AA1877" s="5" t="e">
        <f>VLOOKUP(Y1877,#REF!,2,0)</f>
        <v>#REF!</v>
      </c>
    </row>
    <row r="1878" spans="1:27" x14ac:dyDescent="0.3">
      <c r="A1878" s="3">
        <v>23112</v>
      </c>
      <c r="B1878" s="3">
        <v>498</v>
      </c>
      <c r="C1878" s="3">
        <v>237</v>
      </c>
      <c r="D1878" s="29">
        <v>9.6799695373500375E-2</v>
      </c>
      <c r="E1878" s="27">
        <v>7.9534733975941894</v>
      </c>
      <c r="F1878" s="23" t="str">
        <f t="shared" si="88"/>
        <v>7 to 8</v>
      </c>
      <c r="G1878" s="23">
        <f t="shared" si="89"/>
        <v>795</v>
      </c>
      <c r="H1878" t="s">
        <v>1082</v>
      </c>
      <c r="I1878" s="24">
        <v>2</v>
      </c>
      <c r="J1878" t="s">
        <v>1085</v>
      </c>
      <c r="Y1878" s="3">
        <v>21499</v>
      </c>
      <c r="Z1878" s="3" t="str">
        <f t="shared" si="90"/>
        <v>Promising</v>
      </c>
      <c r="AA1878" s="5" t="e">
        <f>VLOOKUP(Y1878,#REF!,2,0)</f>
        <v>#REF!</v>
      </c>
    </row>
    <row r="1879" spans="1:27" x14ac:dyDescent="0.3">
      <c r="A1879" s="3">
        <v>23113</v>
      </c>
      <c r="B1879" s="3">
        <v>873</v>
      </c>
      <c r="C1879" s="3">
        <v>49</v>
      </c>
      <c r="D1879" s="29">
        <v>1</v>
      </c>
      <c r="E1879" s="27">
        <v>5.6358389776107902</v>
      </c>
      <c r="F1879" s="23" t="str">
        <f t="shared" si="88"/>
        <v>5 to 6</v>
      </c>
      <c r="G1879" s="23">
        <f t="shared" si="89"/>
        <v>564</v>
      </c>
      <c r="H1879" t="s">
        <v>1081</v>
      </c>
      <c r="I1879" s="24">
        <v>0</v>
      </c>
      <c r="J1879" t="s">
        <v>1066</v>
      </c>
      <c r="Y1879" s="3">
        <v>21500</v>
      </c>
      <c r="Z1879" s="3" t="str">
        <f t="shared" si="90"/>
        <v>Promising</v>
      </c>
      <c r="AA1879" s="5" t="e">
        <f>VLOOKUP(Y1879,#REF!,2,0)</f>
        <v>#REF!</v>
      </c>
    </row>
    <row r="1880" spans="1:27" x14ac:dyDescent="0.3">
      <c r="A1880" s="3">
        <v>23114</v>
      </c>
      <c r="B1880" s="3">
        <v>874</v>
      </c>
      <c r="C1880" s="3">
        <v>34</v>
      </c>
      <c r="D1880" s="29">
        <v>1</v>
      </c>
      <c r="E1880" s="27">
        <v>5.4956454054119002</v>
      </c>
      <c r="F1880" s="23" t="str">
        <f t="shared" si="88"/>
        <v>5 to 6</v>
      </c>
      <c r="G1880" s="23">
        <f t="shared" si="89"/>
        <v>550</v>
      </c>
      <c r="H1880" t="s">
        <v>1083</v>
      </c>
      <c r="I1880" s="24">
        <v>0</v>
      </c>
      <c r="J1880" t="s">
        <v>1067</v>
      </c>
      <c r="Y1880" s="3">
        <v>21504</v>
      </c>
      <c r="Z1880" s="3" t="str">
        <f t="shared" si="90"/>
        <v>Promising</v>
      </c>
      <c r="AA1880" s="5" t="e">
        <f>VLOOKUP(Y1880,#REF!,2,0)</f>
        <v>#REF!</v>
      </c>
    </row>
    <row r="1881" spans="1:27" x14ac:dyDescent="0.3">
      <c r="A1881" s="3">
        <v>23115</v>
      </c>
      <c r="B1881" s="3">
        <v>873</v>
      </c>
      <c r="C1881" s="3">
        <v>32</v>
      </c>
      <c r="D1881" s="29">
        <v>1</v>
      </c>
      <c r="E1881" s="27">
        <v>5.4791432035387144</v>
      </c>
      <c r="F1881" s="23" t="str">
        <f t="shared" si="88"/>
        <v>5 to 6</v>
      </c>
      <c r="G1881" s="23">
        <f t="shared" si="89"/>
        <v>548</v>
      </c>
      <c r="H1881" t="s">
        <v>1083</v>
      </c>
      <c r="I1881" s="24">
        <v>0</v>
      </c>
      <c r="J1881" t="s">
        <v>1067</v>
      </c>
      <c r="Y1881" s="3">
        <v>21506</v>
      </c>
      <c r="Z1881" s="3" t="str">
        <f t="shared" si="90"/>
        <v>Promising</v>
      </c>
      <c r="AA1881" s="5" t="e">
        <f>VLOOKUP(Y1881,#REF!,2,0)</f>
        <v>#REF!</v>
      </c>
    </row>
    <row r="1882" spans="1:27" x14ac:dyDescent="0.3">
      <c r="A1882" s="3">
        <v>23116</v>
      </c>
      <c r="B1882" s="3">
        <v>876</v>
      </c>
      <c r="C1882" s="3">
        <v>17</v>
      </c>
      <c r="D1882" s="29">
        <v>1</v>
      </c>
      <c r="E1882" s="27">
        <v>5.2335199832850634</v>
      </c>
      <c r="F1882" s="23" t="str">
        <f t="shared" si="88"/>
        <v>5 to 6</v>
      </c>
      <c r="G1882" s="23">
        <f t="shared" si="89"/>
        <v>523</v>
      </c>
      <c r="H1882" t="s">
        <v>1083</v>
      </c>
      <c r="I1882" s="24">
        <v>0</v>
      </c>
      <c r="J1882" t="s">
        <v>1067</v>
      </c>
      <c r="Y1882" s="3">
        <v>21507</v>
      </c>
      <c r="Z1882" s="3" t="str">
        <f t="shared" si="90"/>
        <v>Promising</v>
      </c>
      <c r="AA1882" s="5" t="e">
        <f>VLOOKUP(Y1882,#REF!,2,0)</f>
        <v>#REF!</v>
      </c>
    </row>
    <row r="1883" spans="1:27" x14ac:dyDescent="0.3">
      <c r="A1883" s="3">
        <v>23117</v>
      </c>
      <c r="B1883" s="3">
        <v>875</v>
      </c>
      <c r="C1883" s="3">
        <v>34</v>
      </c>
      <c r="D1883" s="29">
        <v>1</v>
      </c>
      <c r="E1883" s="27">
        <v>5.4899646568206943</v>
      </c>
      <c r="F1883" s="23" t="str">
        <f t="shared" si="88"/>
        <v>5 to 6</v>
      </c>
      <c r="G1883" s="23">
        <f t="shared" si="89"/>
        <v>549</v>
      </c>
      <c r="H1883" t="s">
        <v>1083</v>
      </c>
      <c r="I1883" s="24">
        <v>0</v>
      </c>
      <c r="J1883" t="s">
        <v>1067</v>
      </c>
      <c r="Y1883" s="3">
        <v>21508</v>
      </c>
      <c r="Z1883" s="3" t="str">
        <f t="shared" si="90"/>
        <v>Promising</v>
      </c>
      <c r="AA1883" s="5" t="e">
        <f>VLOOKUP(Y1883,#REF!,2,0)</f>
        <v>#REF!</v>
      </c>
    </row>
    <row r="1884" spans="1:27" x14ac:dyDescent="0.3">
      <c r="A1884" s="3">
        <v>23118</v>
      </c>
      <c r="B1884" s="3">
        <v>508</v>
      </c>
      <c r="C1884" s="3">
        <v>246</v>
      </c>
      <c r="D1884" s="29">
        <v>0.16296718059468437</v>
      </c>
      <c r="E1884" s="27">
        <v>7.971977101422004</v>
      </c>
      <c r="F1884" s="23" t="str">
        <f t="shared" si="88"/>
        <v>7 to 8</v>
      </c>
      <c r="G1884" s="23">
        <f t="shared" si="89"/>
        <v>797</v>
      </c>
      <c r="H1884" t="s">
        <v>1082</v>
      </c>
      <c r="I1884" s="24">
        <v>2</v>
      </c>
      <c r="J1884" t="s">
        <v>1085</v>
      </c>
      <c r="Y1884" s="3">
        <v>21509</v>
      </c>
      <c r="Z1884" s="3" t="str">
        <f t="shared" si="90"/>
        <v>Promising</v>
      </c>
      <c r="AA1884" s="5" t="e">
        <f>VLOOKUP(Y1884,#REF!,2,0)</f>
        <v>#REF!</v>
      </c>
    </row>
    <row r="1885" spans="1:27" x14ac:dyDescent="0.3">
      <c r="A1885" s="3">
        <v>23119</v>
      </c>
      <c r="B1885" s="3">
        <v>508</v>
      </c>
      <c r="C1885" s="3">
        <v>142</v>
      </c>
      <c r="D1885" s="29">
        <v>-1.854298104448306E-2</v>
      </c>
      <c r="E1885" s="27">
        <v>7.4675495739964663</v>
      </c>
      <c r="F1885" s="23" t="str">
        <f t="shared" si="88"/>
        <v>7 to 8</v>
      </c>
      <c r="G1885" s="23">
        <f t="shared" si="89"/>
        <v>747</v>
      </c>
      <c r="H1885" t="s">
        <v>1081</v>
      </c>
      <c r="I1885" s="24">
        <v>2</v>
      </c>
      <c r="J1885" t="s">
        <v>1066</v>
      </c>
      <c r="Y1885" s="3">
        <v>21519</v>
      </c>
      <c r="Z1885" s="3" t="str">
        <f t="shared" si="90"/>
        <v>Promising</v>
      </c>
      <c r="AA1885" s="5" t="e">
        <f>VLOOKUP(Y1885,#REF!,2,0)</f>
        <v>#REF!</v>
      </c>
    </row>
    <row r="1886" spans="1:27" x14ac:dyDescent="0.3">
      <c r="A1886" s="3">
        <v>23120</v>
      </c>
      <c r="B1886" s="3">
        <v>506</v>
      </c>
      <c r="C1886" s="3">
        <v>85</v>
      </c>
      <c r="D1886" s="29">
        <v>4.8334298004006297E-3</v>
      </c>
      <c r="E1886" s="27">
        <v>7.336229656817423</v>
      </c>
      <c r="F1886" s="23" t="str">
        <f t="shared" si="88"/>
        <v>7 to 8</v>
      </c>
      <c r="G1886" s="23">
        <f t="shared" si="89"/>
        <v>734</v>
      </c>
      <c r="H1886" t="s">
        <v>1081</v>
      </c>
      <c r="I1886" s="24">
        <v>2</v>
      </c>
      <c r="J1886" t="s">
        <v>1066</v>
      </c>
      <c r="Y1886" s="3">
        <v>21523</v>
      </c>
      <c r="Z1886" s="3" t="str">
        <f t="shared" si="90"/>
        <v>Promising</v>
      </c>
      <c r="AA1886" s="5" t="e">
        <f>VLOOKUP(Y1886,#REF!,2,0)</f>
        <v>#REF!</v>
      </c>
    </row>
    <row r="1887" spans="1:27" x14ac:dyDescent="0.3">
      <c r="A1887" s="3">
        <v>23121</v>
      </c>
      <c r="B1887" s="3">
        <v>491</v>
      </c>
      <c r="C1887" s="3">
        <v>106</v>
      </c>
      <c r="D1887" s="29">
        <v>-1.1947991958461392E-2</v>
      </c>
      <c r="E1887" s="27">
        <v>7.5385705108610006</v>
      </c>
      <c r="F1887" s="23" t="str">
        <f t="shared" si="88"/>
        <v>7 to 8</v>
      </c>
      <c r="G1887" s="23">
        <f t="shared" si="89"/>
        <v>754</v>
      </c>
      <c r="H1887" t="s">
        <v>1082</v>
      </c>
      <c r="I1887" s="24">
        <v>2</v>
      </c>
      <c r="J1887" t="s">
        <v>1085</v>
      </c>
      <c r="Y1887" s="3">
        <v>21527</v>
      </c>
      <c r="Z1887" s="3" t="str">
        <f t="shared" si="90"/>
        <v>Promising</v>
      </c>
      <c r="AA1887" s="5" t="e">
        <f>VLOOKUP(Y1887,#REF!,2,0)</f>
        <v>#REF!</v>
      </c>
    </row>
    <row r="1888" spans="1:27" x14ac:dyDescent="0.3">
      <c r="A1888" s="3">
        <v>23122</v>
      </c>
      <c r="B1888" s="3">
        <v>500</v>
      </c>
      <c r="C1888" s="3">
        <v>119</v>
      </c>
      <c r="D1888" s="29">
        <v>-5.349902643198693E-2</v>
      </c>
      <c r="E1888" s="27">
        <v>7.4207691362672401</v>
      </c>
      <c r="F1888" s="23" t="str">
        <f t="shared" si="88"/>
        <v>7 to 8</v>
      </c>
      <c r="G1888" s="23">
        <f t="shared" si="89"/>
        <v>742</v>
      </c>
      <c r="H1888" t="s">
        <v>1081</v>
      </c>
      <c r="I1888" s="24">
        <v>2</v>
      </c>
      <c r="J1888" t="s">
        <v>1066</v>
      </c>
      <c r="Y1888" s="3">
        <v>21528</v>
      </c>
      <c r="Z1888" s="3" t="str">
        <f t="shared" si="90"/>
        <v>Promising</v>
      </c>
      <c r="AA1888" s="5" t="e">
        <f>VLOOKUP(Y1888,#REF!,2,0)</f>
        <v>#REF!</v>
      </c>
    </row>
    <row r="1889" spans="1:27" x14ac:dyDescent="0.3">
      <c r="A1889" s="3">
        <v>23123</v>
      </c>
      <c r="B1889" s="3">
        <v>518</v>
      </c>
      <c r="C1889" s="3">
        <v>82</v>
      </c>
      <c r="D1889" s="29">
        <v>7.4969184926978833E-3</v>
      </c>
      <c r="E1889" s="27">
        <v>7.2111584973302678</v>
      </c>
      <c r="F1889" s="23" t="str">
        <f t="shared" si="88"/>
        <v>7 to 8</v>
      </c>
      <c r="G1889" s="23">
        <f t="shared" si="89"/>
        <v>721</v>
      </c>
      <c r="H1889" t="s">
        <v>1081</v>
      </c>
      <c r="I1889" s="24">
        <v>2</v>
      </c>
      <c r="J1889" t="s">
        <v>1066</v>
      </c>
      <c r="Y1889" s="3">
        <v>21531</v>
      </c>
      <c r="Z1889" s="3" t="str">
        <f t="shared" si="90"/>
        <v>Promising</v>
      </c>
      <c r="AA1889" s="5" t="e">
        <f>VLOOKUP(Y1889,#REF!,2,0)</f>
        <v>#REF!</v>
      </c>
    </row>
    <row r="1890" spans="1:27" x14ac:dyDescent="0.3">
      <c r="A1890" s="3">
        <v>23124</v>
      </c>
      <c r="B1890" s="3">
        <v>507</v>
      </c>
      <c r="C1890" s="3">
        <v>44</v>
      </c>
      <c r="D1890" s="29">
        <v>-2.2397296261466509E-2</v>
      </c>
      <c r="E1890" s="27">
        <v>7.0346668858516477</v>
      </c>
      <c r="F1890" s="23" t="str">
        <f t="shared" si="88"/>
        <v>7 to 8</v>
      </c>
      <c r="G1890" s="23">
        <f t="shared" si="89"/>
        <v>703</v>
      </c>
      <c r="H1890" t="s">
        <v>1081</v>
      </c>
      <c r="I1890" s="24">
        <v>1</v>
      </c>
      <c r="J1890" t="s">
        <v>1066</v>
      </c>
      <c r="Y1890" s="3">
        <v>21533</v>
      </c>
      <c r="Z1890" s="3" t="str">
        <f t="shared" si="90"/>
        <v>Promising</v>
      </c>
      <c r="AA1890" s="5" t="e">
        <f>VLOOKUP(Y1890,#REF!,2,0)</f>
        <v>#REF!</v>
      </c>
    </row>
    <row r="1891" spans="1:27" x14ac:dyDescent="0.3">
      <c r="A1891" s="3">
        <v>23125</v>
      </c>
      <c r="B1891" s="3">
        <v>510</v>
      </c>
      <c r="C1891" s="3">
        <v>38</v>
      </c>
      <c r="D1891" s="29">
        <v>-4.9140211603576678E-2</v>
      </c>
      <c r="E1891" s="27">
        <v>6.9059318188748495</v>
      </c>
      <c r="F1891" s="23" t="str">
        <f t="shared" si="88"/>
        <v>6 to 7</v>
      </c>
      <c r="G1891" s="23">
        <f t="shared" si="89"/>
        <v>691</v>
      </c>
      <c r="H1891" t="s">
        <v>1081</v>
      </c>
      <c r="I1891" s="24">
        <v>1</v>
      </c>
      <c r="J1891" t="s">
        <v>1066</v>
      </c>
      <c r="Y1891" s="3">
        <v>21534</v>
      </c>
      <c r="Z1891" s="3" t="str">
        <f t="shared" si="90"/>
        <v>Promising</v>
      </c>
      <c r="AA1891" s="5" t="e">
        <f>VLOOKUP(Y1891,#REF!,2,0)</f>
        <v>#REF!</v>
      </c>
    </row>
    <row r="1892" spans="1:27" x14ac:dyDescent="0.3">
      <c r="A1892" s="3">
        <v>23126</v>
      </c>
      <c r="B1892" s="3">
        <v>538</v>
      </c>
      <c r="C1892" s="3">
        <v>306</v>
      </c>
      <c r="D1892" s="29">
        <v>0.13999341251941555</v>
      </c>
      <c r="E1892" s="27">
        <v>7.7340164112016874</v>
      </c>
      <c r="F1892" s="23" t="str">
        <f t="shared" si="88"/>
        <v>7 to 8</v>
      </c>
      <c r="G1892" s="23">
        <f t="shared" si="89"/>
        <v>773</v>
      </c>
      <c r="H1892" t="s">
        <v>1082</v>
      </c>
      <c r="I1892" s="24">
        <v>2</v>
      </c>
      <c r="J1892" t="s">
        <v>1085</v>
      </c>
      <c r="Y1892" s="3">
        <v>21535</v>
      </c>
      <c r="Z1892" s="3" t="str">
        <f t="shared" si="90"/>
        <v>Promising</v>
      </c>
      <c r="AA1892" s="5" t="e">
        <f>VLOOKUP(Y1892,#REF!,2,0)</f>
        <v>#REF!</v>
      </c>
    </row>
    <row r="1893" spans="1:27" x14ac:dyDescent="0.3">
      <c r="A1893" s="3">
        <v>23127</v>
      </c>
      <c r="B1893" s="3">
        <v>518</v>
      </c>
      <c r="C1893" s="3">
        <v>208</v>
      </c>
      <c r="D1893" s="29">
        <v>0.21924042544677302</v>
      </c>
      <c r="E1893" s="27">
        <v>7.8954559705202687</v>
      </c>
      <c r="F1893" s="23" t="str">
        <f t="shared" si="88"/>
        <v>7 to 8</v>
      </c>
      <c r="G1893" s="23">
        <f t="shared" si="89"/>
        <v>790</v>
      </c>
      <c r="H1893" t="s">
        <v>1082</v>
      </c>
      <c r="I1893" s="24">
        <v>2</v>
      </c>
      <c r="J1893" t="s">
        <v>1085</v>
      </c>
      <c r="Y1893" s="3">
        <v>21539</v>
      </c>
      <c r="Z1893" s="3" t="str">
        <f t="shared" si="90"/>
        <v>Promising</v>
      </c>
      <c r="AA1893" s="5" t="e">
        <f>VLOOKUP(Y1893,#REF!,2,0)</f>
        <v>#REF!</v>
      </c>
    </row>
    <row r="1894" spans="1:27" x14ac:dyDescent="0.3">
      <c r="A1894" s="3">
        <v>23128</v>
      </c>
      <c r="B1894" s="3">
        <v>544</v>
      </c>
      <c r="C1894" s="3">
        <v>162</v>
      </c>
      <c r="D1894" s="29">
        <v>0.11188919295598994</v>
      </c>
      <c r="E1894" s="27">
        <v>7.3962377446568315</v>
      </c>
      <c r="F1894" s="23" t="str">
        <f t="shared" si="88"/>
        <v>7 to 8</v>
      </c>
      <c r="G1894" s="23">
        <f t="shared" si="89"/>
        <v>740</v>
      </c>
      <c r="H1894" t="s">
        <v>1081</v>
      </c>
      <c r="I1894" s="24">
        <v>2</v>
      </c>
      <c r="J1894" t="s">
        <v>1066</v>
      </c>
      <c r="Y1894" s="3">
        <v>21544</v>
      </c>
      <c r="Z1894" s="3" t="str">
        <f t="shared" si="90"/>
        <v>Promising</v>
      </c>
      <c r="AA1894" s="5" t="e">
        <f>VLOOKUP(Y1894,#REF!,2,0)</f>
        <v>#REF!</v>
      </c>
    </row>
    <row r="1895" spans="1:27" x14ac:dyDescent="0.3">
      <c r="A1895" s="3">
        <v>23129</v>
      </c>
      <c r="B1895" s="3">
        <v>581</v>
      </c>
      <c r="C1895" s="3">
        <v>131</v>
      </c>
      <c r="D1895" s="29">
        <v>0.30795105509493037</v>
      </c>
      <c r="E1895" s="27">
        <v>7.2760869857942767</v>
      </c>
      <c r="F1895" s="23" t="str">
        <f t="shared" si="88"/>
        <v>7 to 8</v>
      </c>
      <c r="G1895" s="23">
        <f t="shared" si="89"/>
        <v>728</v>
      </c>
      <c r="H1895" t="s">
        <v>1081</v>
      </c>
      <c r="I1895" s="24">
        <v>2</v>
      </c>
      <c r="J1895" t="s">
        <v>1066</v>
      </c>
      <c r="Y1895" s="3">
        <v>21556</v>
      </c>
      <c r="Z1895" s="3" t="str">
        <f t="shared" si="90"/>
        <v>Promising</v>
      </c>
      <c r="AA1895" s="5" t="e">
        <f>VLOOKUP(Y1895,#REF!,2,0)</f>
        <v>#REF!</v>
      </c>
    </row>
    <row r="1896" spans="1:27" x14ac:dyDescent="0.3">
      <c r="A1896" s="3">
        <v>23130</v>
      </c>
      <c r="B1896" s="3">
        <v>523</v>
      </c>
      <c r="C1896" s="3">
        <v>154</v>
      </c>
      <c r="D1896" s="29">
        <v>0.44724221839554773</v>
      </c>
      <c r="E1896" s="27">
        <v>8.0370394310992221</v>
      </c>
      <c r="F1896" s="23" t="str">
        <f t="shared" si="88"/>
        <v>8 to 9</v>
      </c>
      <c r="G1896" s="23">
        <f t="shared" si="89"/>
        <v>804</v>
      </c>
      <c r="H1896" t="s">
        <v>1082</v>
      </c>
      <c r="I1896" s="24">
        <v>2</v>
      </c>
      <c r="J1896" t="s">
        <v>1085</v>
      </c>
      <c r="Y1896" s="3">
        <v>21557</v>
      </c>
      <c r="Z1896" s="3" t="str">
        <f t="shared" si="90"/>
        <v>Promising</v>
      </c>
      <c r="AA1896" s="5" t="e">
        <f>VLOOKUP(Y1896,#REF!,2,0)</f>
        <v>#REF!</v>
      </c>
    </row>
    <row r="1897" spans="1:27" x14ac:dyDescent="0.3">
      <c r="A1897" s="3">
        <v>23131</v>
      </c>
      <c r="B1897" s="3">
        <v>507</v>
      </c>
      <c r="C1897" s="3">
        <v>110</v>
      </c>
      <c r="D1897" s="29">
        <v>0.47705577102347069</v>
      </c>
      <c r="E1897" s="27">
        <v>8.1012732056835617</v>
      </c>
      <c r="F1897" s="23" t="str">
        <f t="shared" si="88"/>
        <v>8 to 9</v>
      </c>
      <c r="G1897" s="23">
        <f t="shared" si="89"/>
        <v>810</v>
      </c>
      <c r="H1897" t="s">
        <v>1082</v>
      </c>
      <c r="I1897" s="24">
        <v>2</v>
      </c>
      <c r="J1897" t="s">
        <v>1085</v>
      </c>
      <c r="Y1897" s="3">
        <v>21561</v>
      </c>
      <c r="Z1897" s="3" t="str">
        <f t="shared" si="90"/>
        <v>Promising</v>
      </c>
      <c r="AA1897" s="5" t="e">
        <f>VLOOKUP(Y1897,#REF!,2,0)</f>
        <v>#REF!</v>
      </c>
    </row>
    <row r="1898" spans="1:27" x14ac:dyDescent="0.3">
      <c r="A1898" s="3">
        <v>23132</v>
      </c>
      <c r="B1898" s="3">
        <v>530</v>
      </c>
      <c r="C1898" s="3">
        <v>161</v>
      </c>
      <c r="D1898" s="29">
        <v>3.3043490818825773E-2</v>
      </c>
      <c r="E1898" s="27">
        <v>7.3937798500407368</v>
      </c>
      <c r="F1898" s="23" t="str">
        <f t="shared" si="88"/>
        <v>7 to 8</v>
      </c>
      <c r="G1898" s="23">
        <f t="shared" si="89"/>
        <v>739</v>
      </c>
      <c r="H1898" t="s">
        <v>1081</v>
      </c>
      <c r="I1898" s="24">
        <v>2</v>
      </c>
      <c r="J1898" t="s">
        <v>1066</v>
      </c>
      <c r="Y1898" s="3">
        <v>21563</v>
      </c>
      <c r="Z1898" s="3" t="str">
        <f t="shared" si="90"/>
        <v>Promising</v>
      </c>
      <c r="AA1898" s="5" t="e">
        <f>VLOOKUP(Y1898,#REF!,2,0)</f>
        <v>#REF!</v>
      </c>
    </row>
    <row r="1899" spans="1:27" x14ac:dyDescent="0.3">
      <c r="A1899" s="3">
        <v>23133</v>
      </c>
      <c r="B1899" s="3">
        <v>529</v>
      </c>
      <c r="C1899" s="3">
        <v>164</v>
      </c>
      <c r="D1899" s="29">
        <v>7.2460573244417639E-2</v>
      </c>
      <c r="E1899" s="27">
        <v>7.4760392655073211</v>
      </c>
      <c r="F1899" s="23" t="str">
        <f t="shared" si="88"/>
        <v>7 to 8</v>
      </c>
      <c r="G1899" s="23">
        <f t="shared" si="89"/>
        <v>748</v>
      </c>
      <c r="H1899" t="s">
        <v>1081</v>
      </c>
      <c r="I1899" s="24">
        <v>2</v>
      </c>
      <c r="J1899" t="s">
        <v>1066</v>
      </c>
      <c r="Y1899" s="3">
        <v>21564</v>
      </c>
      <c r="Z1899" s="3" t="str">
        <f t="shared" si="90"/>
        <v>Promising</v>
      </c>
      <c r="AA1899" s="5" t="e">
        <f>VLOOKUP(Y1899,#REF!,2,0)</f>
        <v>#REF!</v>
      </c>
    </row>
    <row r="1900" spans="1:27" x14ac:dyDescent="0.3">
      <c r="A1900" s="3">
        <v>23134</v>
      </c>
      <c r="B1900" s="3">
        <v>527</v>
      </c>
      <c r="C1900" s="3">
        <v>43</v>
      </c>
      <c r="D1900" s="29">
        <v>0.3268054274557291</v>
      </c>
      <c r="E1900" s="27">
        <v>7.3712894537524933</v>
      </c>
      <c r="F1900" s="23" t="str">
        <f t="shared" si="88"/>
        <v>7 to 8</v>
      </c>
      <c r="G1900" s="23">
        <f t="shared" si="89"/>
        <v>737</v>
      </c>
      <c r="H1900" t="s">
        <v>1081</v>
      </c>
      <c r="I1900" s="24">
        <v>1</v>
      </c>
      <c r="J1900" t="s">
        <v>1066</v>
      </c>
      <c r="Y1900" s="3">
        <v>21576</v>
      </c>
      <c r="Z1900" s="3" t="str">
        <f t="shared" si="90"/>
        <v>Promising</v>
      </c>
      <c r="AA1900" s="5" t="e">
        <f>VLOOKUP(Y1900,#REF!,2,0)</f>
        <v>#REF!</v>
      </c>
    </row>
    <row r="1901" spans="1:27" x14ac:dyDescent="0.3">
      <c r="A1901" s="3">
        <v>23135</v>
      </c>
      <c r="B1901" s="3">
        <v>506</v>
      </c>
      <c r="C1901" s="3">
        <v>50</v>
      </c>
      <c r="D1901" s="29">
        <v>5.928519130390425E-2</v>
      </c>
      <c r="E1901" s="27">
        <v>7.2321435556454778</v>
      </c>
      <c r="F1901" s="23" t="str">
        <f t="shared" si="88"/>
        <v>7 to 8</v>
      </c>
      <c r="G1901" s="23">
        <f t="shared" si="89"/>
        <v>723</v>
      </c>
      <c r="H1901" t="s">
        <v>1081</v>
      </c>
      <c r="I1901" s="24">
        <v>2</v>
      </c>
      <c r="J1901" t="s">
        <v>1066</v>
      </c>
      <c r="Y1901" s="3">
        <v>21577</v>
      </c>
      <c r="Z1901" s="3" t="str">
        <f t="shared" si="90"/>
        <v>Promising</v>
      </c>
      <c r="AA1901" s="5" t="e">
        <f>VLOOKUP(Y1901,#REF!,2,0)</f>
        <v>#REF!</v>
      </c>
    </row>
    <row r="1902" spans="1:27" x14ac:dyDescent="0.3">
      <c r="A1902" s="3">
        <v>23136</v>
      </c>
      <c r="B1902" s="3">
        <v>508</v>
      </c>
      <c r="C1902" s="3">
        <v>50</v>
      </c>
      <c r="D1902" s="29">
        <v>0.39870122595969182</v>
      </c>
      <c r="E1902" s="27">
        <v>7.7021931774213819</v>
      </c>
      <c r="F1902" s="23" t="str">
        <f t="shared" si="88"/>
        <v>7 to 8</v>
      </c>
      <c r="G1902" s="23">
        <f t="shared" si="89"/>
        <v>770</v>
      </c>
      <c r="H1902" t="s">
        <v>1082</v>
      </c>
      <c r="I1902" s="24">
        <v>1</v>
      </c>
      <c r="J1902" t="s">
        <v>1085</v>
      </c>
      <c r="Y1902" s="3">
        <v>21578</v>
      </c>
      <c r="Z1902" s="3" t="str">
        <f t="shared" si="90"/>
        <v>Promising</v>
      </c>
      <c r="AA1902" s="5" t="e">
        <f>VLOOKUP(Y1902,#REF!,2,0)</f>
        <v>#REF!</v>
      </c>
    </row>
    <row r="1903" spans="1:27" x14ac:dyDescent="0.3">
      <c r="A1903" s="3">
        <v>23137</v>
      </c>
      <c r="B1903" s="3">
        <v>574</v>
      </c>
      <c r="C1903" s="3">
        <v>22</v>
      </c>
      <c r="D1903" s="29">
        <v>8.9058330404086714E-2</v>
      </c>
      <c r="E1903" s="27">
        <v>6.354707635110163</v>
      </c>
      <c r="F1903" s="23" t="str">
        <f t="shared" si="88"/>
        <v>6 to 7</v>
      </c>
      <c r="G1903" s="23">
        <f t="shared" si="89"/>
        <v>635</v>
      </c>
      <c r="H1903" t="s">
        <v>1081</v>
      </c>
      <c r="I1903" s="24">
        <v>1</v>
      </c>
      <c r="J1903" t="s">
        <v>1066</v>
      </c>
      <c r="Y1903" s="3">
        <v>21579</v>
      </c>
      <c r="Z1903" s="3" t="str">
        <f t="shared" si="90"/>
        <v>Promising</v>
      </c>
      <c r="AA1903" s="5" t="e">
        <f>VLOOKUP(Y1903,#REF!,2,0)</f>
        <v>#REF!</v>
      </c>
    </row>
    <row r="1904" spans="1:27" x14ac:dyDescent="0.3">
      <c r="A1904" s="3">
        <v>23138</v>
      </c>
      <c r="B1904" s="3">
        <v>532</v>
      </c>
      <c r="C1904" s="3">
        <v>87</v>
      </c>
      <c r="D1904" s="29">
        <v>-1.0687650575322852E-2</v>
      </c>
      <c r="E1904" s="27">
        <v>7.0689515142161605</v>
      </c>
      <c r="F1904" s="23" t="str">
        <f t="shared" si="88"/>
        <v>7 to 8</v>
      </c>
      <c r="G1904" s="23">
        <f t="shared" si="89"/>
        <v>707</v>
      </c>
      <c r="H1904" t="s">
        <v>1081</v>
      </c>
      <c r="I1904" s="24">
        <v>2</v>
      </c>
      <c r="J1904" t="s">
        <v>1066</v>
      </c>
      <c r="Y1904" s="3">
        <v>21581</v>
      </c>
      <c r="Z1904" s="3" t="str">
        <f t="shared" si="90"/>
        <v>Promising</v>
      </c>
      <c r="AA1904" s="5" t="e">
        <f>VLOOKUP(Y1904,#REF!,2,0)</f>
        <v>#REF!</v>
      </c>
    </row>
    <row r="1905" spans="1:27" x14ac:dyDescent="0.3">
      <c r="A1905" s="3">
        <v>23139</v>
      </c>
      <c r="B1905" s="3">
        <v>589</v>
      </c>
      <c r="C1905" s="3">
        <v>25</v>
      </c>
      <c r="D1905" s="29">
        <v>-2.3147474316197382E-2</v>
      </c>
      <c r="E1905" s="27">
        <v>6.0822649350735647</v>
      </c>
      <c r="F1905" s="23" t="str">
        <f t="shared" si="88"/>
        <v>6 to 7</v>
      </c>
      <c r="G1905" s="23">
        <f t="shared" si="89"/>
        <v>608</v>
      </c>
      <c r="H1905" t="s">
        <v>1081</v>
      </c>
      <c r="I1905" s="24">
        <v>1</v>
      </c>
      <c r="J1905" t="s">
        <v>1066</v>
      </c>
      <c r="Y1905" s="3">
        <v>21584</v>
      </c>
      <c r="Z1905" s="3" t="str">
        <f t="shared" si="90"/>
        <v>Promising</v>
      </c>
      <c r="AA1905" s="5" t="e">
        <f>VLOOKUP(Y1905,#REF!,2,0)</f>
        <v>#REF!</v>
      </c>
    </row>
    <row r="1906" spans="1:27" x14ac:dyDescent="0.3">
      <c r="A1906" s="3">
        <v>23140</v>
      </c>
      <c r="B1906" s="3">
        <v>554</v>
      </c>
      <c r="C1906" s="3">
        <v>53</v>
      </c>
      <c r="D1906" s="29">
        <v>7.8270592216135859E-2</v>
      </c>
      <c r="E1906" s="27">
        <v>6.8351035891721992</v>
      </c>
      <c r="F1906" s="23" t="str">
        <f t="shared" si="88"/>
        <v>6 to 7</v>
      </c>
      <c r="G1906" s="23">
        <f t="shared" si="89"/>
        <v>684</v>
      </c>
      <c r="H1906" t="s">
        <v>1081</v>
      </c>
      <c r="I1906" s="24">
        <v>1</v>
      </c>
      <c r="J1906" t="s">
        <v>1066</v>
      </c>
      <c r="Y1906" s="3">
        <v>21592</v>
      </c>
      <c r="Z1906" s="3" t="str">
        <f t="shared" si="90"/>
        <v>Promising</v>
      </c>
      <c r="AA1906" s="5" t="e">
        <f>VLOOKUP(Y1906,#REF!,2,0)</f>
        <v>#REF!</v>
      </c>
    </row>
    <row r="1907" spans="1:27" x14ac:dyDescent="0.3">
      <c r="A1907" s="3">
        <v>23141</v>
      </c>
      <c r="B1907" s="3">
        <v>589</v>
      </c>
      <c r="C1907" s="3">
        <v>27</v>
      </c>
      <c r="D1907" s="29">
        <v>0.20745317694049076</v>
      </c>
      <c r="E1907" s="27">
        <v>6.4826042597379807</v>
      </c>
      <c r="F1907" s="23" t="str">
        <f t="shared" si="88"/>
        <v>6 to 7</v>
      </c>
      <c r="G1907" s="23">
        <f t="shared" si="89"/>
        <v>648</v>
      </c>
      <c r="H1907" t="s">
        <v>1081</v>
      </c>
      <c r="I1907" s="24">
        <v>1</v>
      </c>
      <c r="J1907" t="s">
        <v>1066</v>
      </c>
      <c r="Y1907" s="3">
        <v>21609</v>
      </c>
      <c r="Z1907" s="3" t="str">
        <f t="shared" si="90"/>
        <v>Promising</v>
      </c>
      <c r="AA1907" s="5" t="e">
        <f>VLOOKUP(Y1907,#REF!,2,0)</f>
        <v>#REF!</v>
      </c>
    </row>
    <row r="1908" spans="1:27" x14ac:dyDescent="0.3">
      <c r="A1908" s="3">
        <v>23142</v>
      </c>
      <c r="B1908" s="3">
        <v>580</v>
      </c>
      <c r="C1908" s="3">
        <v>49</v>
      </c>
      <c r="D1908" s="29">
        <v>0.34086319258358394</v>
      </c>
      <c r="E1908" s="27">
        <v>6.9623259840428204</v>
      </c>
      <c r="F1908" s="23" t="str">
        <f t="shared" si="88"/>
        <v>6 to 7</v>
      </c>
      <c r="G1908" s="23">
        <f t="shared" si="89"/>
        <v>696</v>
      </c>
      <c r="H1908" t="s">
        <v>1081</v>
      </c>
      <c r="I1908" s="24">
        <v>1</v>
      </c>
      <c r="J1908" t="s">
        <v>1066</v>
      </c>
      <c r="Y1908" s="3">
        <v>21613</v>
      </c>
      <c r="Z1908" s="3" t="str">
        <f t="shared" si="90"/>
        <v>Promising</v>
      </c>
      <c r="AA1908" s="5" t="e">
        <f>VLOOKUP(Y1908,#REF!,2,0)</f>
        <v>#REF!</v>
      </c>
    </row>
    <row r="1909" spans="1:27" x14ac:dyDescent="0.3">
      <c r="A1909" s="3">
        <v>23143</v>
      </c>
      <c r="B1909" s="3">
        <v>674</v>
      </c>
      <c r="C1909" s="3">
        <v>15</v>
      </c>
      <c r="D1909" s="29">
        <v>0.3896700488251662</v>
      </c>
      <c r="E1909" s="27">
        <v>5.8497782698993106</v>
      </c>
      <c r="F1909" s="23" t="str">
        <f t="shared" si="88"/>
        <v>5 to 6</v>
      </c>
      <c r="G1909" s="23">
        <f t="shared" si="89"/>
        <v>585</v>
      </c>
      <c r="H1909" t="s">
        <v>1081</v>
      </c>
      <c r="I1909" s="24">
        <v>0</v>
      </c>
      <c r="J1909" t="s">
        <v>1066</v>
      </c>
      <c r="Y1909" s="3">
        <v>21615</v>
      </c>
      <c r="Z1909" s="3" t="str">
        <f t="shared" si="90"/>
        <v>Promising</v>
      </c>
      <c r="AA1909" s="5" t="e">
        <f>VLOOKUP(Y1909,#REF!,2,0)</f>
        <v>#REF!</v>
      </c>
    </row>
    <row r="1910" spans="1:27" x14ac:dyDescent="0.3">
      <c r="A1910" s="3">
        <v>23144</v>
      </c>
      <c r="B1910" s="3">
        <v>503</v>
      </c>
      <c r="C1910" s="3">
        <v>299</v>
      </c>
      <c r="D1910" s="29">
        <v>-2.0620720690986988E-2</v>
      </c>
      <c r="E1910" s="27">
        <v>7.7924732556378338</v>
      </c>
      <c r="F1910" s="23" t="str">
        <f t="shared" si="88"/>
        <v>7 to 8</v>
      </c>
      <c r="G1910" s="23">
        <f t="shared" si="89"/>
        <v>779</v>
      </c>
      <c r="H1910" t="s">
        <v>1082</v>
      </c>
      <c r="I1910" s="24">
        <v>2</v>
      </c>
      <c r="J1910" t="s">
        <v>1085</v>
      </c>
      <c r="Y1910" s="3">
        <v>21616</v>
      </c>
      <c r="Z1910" s="3" t="str">
        <f t="shared" si="90"/>
        <v>Promising</v>
      </c>
      <c r="AA1910" s="5" t="e">
        <f>VLOOKUP(Y1910,#REF!,2,0)</f>
        <v>#REF!</v>
      </c>
    </row>
    <row r="1911" spans="1:27" x14ac:dyDescent="0.3">
      <c r="A1911" s="3">
        <v>23145</v>
      </c>
      <c r="B1911" s="3">
        <v>543</v>
      </c>
      <c r="C1911" s="3">
        <v>178</v>
      </c>
      <c r="D1911" s="29">
        <v>-9.1637496912282297E-3</v>
      </c>
      <c r="E1911" s="27">
        <v>7.2377797795360976</v>
      </c>
      <c r="F1911" s="23" t="str">
        <f t="shared" si="88"/>
        <v>7 to 8</v>
      </c>
      <c r="G1911" s="23">
        <f t="shared" si="89"/>
        <v>724</v>
      </c>
      <c r="H1911" t="s">
        <v>1081</v>
      </c>
      <c r="I1911" s="24">
        <v>2</v>
      </c>
      <c r="J1911" t="s">
        <v>1066</v>
      </c>
      <c r="Y1911" s="3">
        <v>21618</v>
      </c>
      <c r="Z1911" s="3" t="str">
        <f t="shared" si="90"/>
        <v>Promising</v>
      </c>
      <c r="AA1911" s="5" t="e">
        <f>VLOOKUP(Y1911,#REF!,2,0)</f>
        <v>#REF!</v>
      </c>
    </row>
    <row r="1912" spans="1:27" x14ac:dyDescent="0.3">
      <c r="A1912" s="3">
        <v>23146</v>
      </c>
      <c r="B1912" s="3">
        <v>509</v>
      </c>
      <c r="C1912" s="3">
        <v>245</v>
      </c>
      <c r="D1912" s="29">
        <v>-5.4946364783412797E-2</v>
      </c>
      <c r="E1912" s="27">
        <v>7.6005053140209915</v>
      </c>
      <c r="F1912" s="23" t="str">
        <f t="shared" si="88"/>
        <v>7 to 8</v>
      </c>
      <c r="G1912" s="23">
        <f t="shared" si="89"/>
        <v>760</v>
      </c>
      <c r="H1912" t="s">
        <v>1082</v>
      </c>
      <c r="I1912" s="24">
        <v>2</v>
      </c>
      <c r="J1912" t="s">
        <v>1085</v>
      </c>
      <c r="Y1912" s="3">
        <v>21619</v>
      </c>
      <c r="Z1912" s="3" t="str">
        <f t="shared" si="90"/>
        <v>Promising</v>
      </c>
      <c r="AA1912" s="5" t="e">
        <f>VLOOKUP(Y1912,#REF!,2,0)</f>
        <v>#REF!</v>
      </c>
    </row>
    <row r="1913" spans="1:27" x14ac:dyDescent="0.3">
      <c r="A1913" s="3">
        <v>23147</v>
      </c>
      <c r="B1913" s="3">
        <v>502</v>
      </c>
      <c r="C1913" s="3">
        <v>280</v>
      </c>
      <c r="D1913" s="29">
        <v>2.2199410815232506E-2</v>
      </c>
      <c r="E1913" s="27">
        <v>7.8523113272357357</v>
      </c>
      <c r="F1913" s="23" t="str">
        <f t="shared" si="88"/>
        <v>7 to 8</v>
      </c>
      <c r="G1913" s="23">
        <f t="shared" si="89"/>
        <v>785</v>
      </c>
      <c r="H1913" t="s">
        <v>1082</v>
      </c>
      <c r="I1913" s="24">
        <v>2</v>
      </c>
      <c r="J1913" t="s">
        <v>1085</v>
      </c>
      <c r="Y1913" s="3">
        <v>21623</v>
      </c>
      <c r="Z1913" s="3" t="str">
        <f t="shared" si="90"/>
        <v>Promising</v>
      </c>
      <c r="AA1913" s="5" t="e">
        <f>VLOOKUP(Y1913,#REF!,2,0)</f>
        <v>#REF!</v>
      </c>
    </row>
    <row r="1914" spans="1:27" x14ac:dyDescent="0.3">
      <c r="A1914" s="3">
        <v>23148</v>
      </c>
      <c r="B1914" s="3">
        <v>510</v>
      </c>
      <c r="C1914" s="3">
        <v>267</v>
      </c>
      <c r="D1914" s="29">
        <v>5.1345992873660642E-3</v>
      </c>
      <c r="E1914" s="27">
        <v>7.7263131486415206</v>
      </c>
      <c r="F1914" s="23" t="str">
        <f t="shared" si="88"/>
        <v>7 to 8</v>
      </c>
      <c r="G1914" s="23">
        <f t="shared" si="89"/>
        <v>773</v>
      </c>
      <c r="H1914" t="s">
        <v>1082</v>
      </c>
      <c r="I1914" s="24">
        <v>2</v>
      </c>
      <c r="J1914" t="s">
        <v>1085</v>
      </c>
      <c r="Y1914" s="3">
        <v>21624</v>
      </c>
      <c r="Z1914" s="3" t="str">
        <f t="shared" si="90"/>
        <v>Promising</v>
      </c>
      <c r="AA1914" s="5" t="e">
        <f>VLOOKUP(Y1914,#REF!,2,0)</f>
        <v>#REF!</v>
      </c>
    </row>
    <row r="1915" spans="1:27" x14ac:dyDescent="0.3">
      <c r="A1915" s="3">
        <v>23149</v>
      </c>
      <c r="B1915" s="3">
        <v>570</v>
      </c>
      <c r="C1915" s="3">
        <v>23</v>
      </c>
      <c r="D1915" s="29">
        <v>1.2007444301200319E-2</v>
      </c>
      <c r="E1915" s="27">
        <v>6.2762163104843731</v>
      </c>
      <c r="F1915" s="23" t="str">
        <f t="shared" si="88"/>
        <v>6 to 7</v>
      </c>
      <c r="G1915" s="23">
        <f t="shared" si="89"/>
        <v>628</v>
      </c>
      <c r="H1915" t="s">
        <v>1081</v>
      </c>
      <c r="I1915" s="24">
        <v>1</v>
      </c>
      <c r="J1915" t="s">
        <v>1066</v>
      </c>
      <c r="Y1915" s="3">
        <v>21625</v>
      </c>
      <c r="Z1915" s="3" t="str">
        <f t="shared" si="90"/>
        <v>Promising</v>
      </c>
      <c r="AA1915" s="5" t="e">
        <f>VLOOKUP(Y1915,#REF!,2,0)</f>
        <v>#REF!</v>
      </c>
    </row>
    <row r="1916" spans="1:27" x14ac:dyDescent="0.3">
      <c r="A1916" s="3">
        <v>23150</v>
      </c>
      <c r="B1916" s="3">
        <v>582</v>
      </c>
      <c r="C1916" s="3">
        <v>50</v>
      </c>
      <c r="D1916" s="29">
        <v>5.7877001487537886E-3</v>
      </c>
      <c r="E1916" s="27">
        <v>6.446173941860974</v>
      </c>
      <c r="F1916" s="23" t="str">
        <f t="shared" si="88"/>
        <v>6 to 7</v>
      </c>
      <c r="G1916" s="23">
        <f t="shared" si="89"/>
        <v>645</v>
      </c>
      <c r="H1916" t="s">
        <v>1081</v>
      </c>
      <c r="I1916" s="24">
        <v>1</v>
      </c>
      <c r="J1916" t="s">
        <v>1066</v>
      </c>
      <c r="Y1916" s="3">
        <v>21626</v>
      </c>
      <c r="Z1916" s="3" t="str">
        <f t="shared" si="90"/>
        <v>Promising</v>
      </c>
      <c r="AA1916" s="5" t="e">
        <f>VLOOKUP(Y1916,#REF!,2,0)</f>
        <v>#REF!</v>
      </c>
    </row>
    <row r="1917" spans="1:27" x14ac:dyDescent="0.3">
      <c r="A1917" s="3">
        <v>23151</v>
      </c>
      <c r="B1917" s="3">
        <v>558</v>
      </c>
      <c r="C1917" s="3">
        <v>19</v>
      </c>
      <c r="D1917" s="29">
        <v>0.42022138956369376</v>
      </c>
      <c r="E1917" s="27">
        <v>6.9100545579437345</v>
      </c>
      <c r="F1917" s="23" t="str">
        <f t="shared" si="88"/>
        <v>6 to 7</v>
      </c>
      <c r="G1917" s="23">
        <f t="shared" si="89"/>
        <v>691</v>
      </c>
      <c r="H1917" t="s">
        <v>1081</v>
      </c>
      <c r="I1917" s="24">
        <v>1</v>
      </c>
      <c r="J1917" t="s">
        <v>1066</v>
      </c>
      <c r="Y1917" s="3">
        <v>21627</v>
      </c>
      <c r="Z1917" s="3" t="str">
        <f t="shared" si="90"/>
        <v>Promising</v>
      </c>
      <c r="AA1917" s="5" t="e">
        <f>VLOOKUP(Y1917,#REF!,2,0)</f>
        <v>#REF!</v>
      </c>
    </row>
    <row r="1918" spans="1:27" x14ac:dyDescent="0.3">
      <c r="A1918" s="3">
        <v>23152</v>
      </c>
      <c r="B1918" s="3">
        <v>523</v>
      </c>
      <c r="C1918" s="3">
        <v>173</v>
      </c>
      <c r="D1918" s="29">
        <v>-5.2599922956270369E-2</v>
      </c>
      <c r="E1918" s="27">
        <v>7.3391559703401237</v>
      </c>
      <c r="F1918" s="23" t="str">
        <f t="shared" si="88"/>
        <v>7 to 8</v>
      </c>
      <c r="G1918" s="23">
        <f t="shared" si="89"/>
        <v>734</v>
      </c>
      <c r="H1918" t="s">
        <v>1081</v>
      </c>
      <c r="I1918" s="24">
        <v>2</v>
      </c>
      <c r="J1918" t="s">
        <v>1066</v>
      </c>
      <c r="Y1918" s="3">
        <v>21630</v>
      </c>
      <c r="Z1918" s="3" t="str">
        <f t="shared" si="90"/>
        <v>Promising</v>
      </c>
      <c r="AA1918" s="5" t="e">
        <f>VLOOKUP(Y1918,#REF!,2,0)</f>
        <v>#REF!</v>
      </c>
    </row>
    <row r="1919" spans="1:27" x14ac:dyDescent="0.3">
      <c r="A1919" s="3">
        <v>23153</v>
      </c>
      <c r="B1919" s="3">
        <v>506</v>
      </c>
      <c r="C1919" s="3">
        <v>87</v>
      </c>
      <c r="D1919" s="29">
        <v>0.28983756172382419</v>
      </c>
      <c r="E1919" s="27">
        <v>7.7847557283995226</v>
      </c>
      <c r="F1919" s="23" t="str">
        <f t="shared" si="88"/>
        <v>7 to 8</v>
      </c>
      <c r="G1919" s="23">
        <f t="shared" si="89"/>
        <v>778</v>
      </c>
      <c r="H1919" t="s">
        <v>1082</v>
      </c>
      <c r="I1919" s="24">
        <v>2</v>
      </c>
      <c r="J1919" t="s">
        <v>1085</v>
      </c>
      <c r="Y1919" s="3">
        <v>21631</v>
      </c>
      <c r="Z1919" s="3" t="str">
        <f t="shared" si="90"/>
        <v>Promising</v>
      </c>
      <c r="AA1919" s="5" t="e">
        <f>VLOOKUP(Y1919,#REF!,2,0)</f>
        <v>#REF!</v>
      </c>
    </row>
    <row r="1920" spans="1:27" x14ac:dyDescent="0.3">
      <c r="A1920" s="3">
        <v>23154</v>
      </c>
      <c r="B1920" s="3">
        <v>527</v>
      </c>
      <c r="C1920" s="3">
        <v>266</v>
      </c>
      <c r="D1920" s="29">
        <v>3.544324245907018E-3</v>
      </c>
      <c r="E1920" s="27">
        <v>7.559348050874835</v>
      </c>
      <c r="F1920" s="23" t="str">
        <f t="shared" si="88"/>
        <v>7 to 8</v>
      </c>
      <c r="G1920" s="23">
        <f t="shared" si="89"/>
        <v>756</v>
      </c>
      <c r="H1920" t="s">
        <v>1082</v>
      </c>
      <c r="I1920" s="24">
        <v>2</v>
      </c>
      <c r="J1920" t="s">
        <v>1085</v>
      </c>
      <c r="Y1920" s="3">
        <v>21633</v>
      </c>
      <c r="Z1920" s="3" t="str">
        <f t="shared" si="90"/>
        <v>Promising</v>
      </c>
      <c r="AA1920" s="5" t="e">
        <f>VLOOKUP(Y1920,#REF!,2,0)</f>
        <v>#REF!</v>
      </c>
    </row>
    <row r="1921" spans="1:27" x14ac:dyDescent="0.3">
      <c r="A1921" s="3">
        <v>23155</v>
      </c>
      <c r="B1921" s="3">
        <v>542</v>
      </c>
      <c r="C1921" s="3">
        <v>161</v>
      </c>
      <c r="D1921" s="29">
        <v>-0.10548913216454145</v>
      </c>
      <c r="E1921" s="27">
        <v>7.0487030235865475</v>
      </c>
      <c r="F1921" s="23" t="str">
        <f t="shared" si="88"/>
        <v>7 to 8</v>
      </c>
      <c r="G1921" s="23">
        <f t="shared" si="89"/>
        <v>705</v>
      </c>
      <c r="H1921" t="s">
        <v>1081</v>
      </c>
      <c r="I1921" s="24">
        <v>2</v>
      </c>
      <c r="J1921" t="s">
        <v>1066</v>
      </c>
      <c r="Y1921" s="3">
        <v>21650</v>
      </c>
      <c r="Z1921" s="3" t="str">
        <f t="shared" si="90"/>
        <v>Promising</v>
      </c>
      <c r="AA1921" s="5" t="e">
        <f>VLOOKUP(Y1921,#REF!,2,0)</f>
        <v>#REF!</v>
      </c>
    </row>
    <row r="1922" spans="1:27" x14ac:dyDescent="0.3">
      <c r="A1922" s="3">
        <v>23156</v>
      </c>
      <c r="B1922" s="3">
        <v>524</v>
      </c>
      <c r="C1922" s="3">
        <v>229</v>
      </c>
      <c r="D1922" s="29">
        <v>-2.553156053696112E-4</v>
      </c>
      <c r="E1922" s="27">
        <v>7.5247513410821343</v>
      </c>
      <c r="F1922" s="23" t="str">
        <f t="shared" ref="F1922:F1985" si="91">IF(AND(E1922&gt;1,E1922&lt;2),"1 to 2",IF(AND(E1922&gt;2,E1922&lt;3),"2 to 3",IF(AND(E1922&gt;3,E1922&lt;4),"3 to 4",IF(AND(E1922&gt;4,E1922&lt;5),"4 to 5",IF(AND(E1922&gt;5,E1922&lt;6),"5 to 6",IF(AND(E1922&gt;6,E1922&lt;7),"6 to 7",IF(AND(E1922&gt;7,E1922&lt;8),"7 to 8",IF(AND(E1922&gt;8,E1922&lt;9),"8 to 9",IF(AND(E1922&gt;9,E1922&lt;10),"9 to 10","N/A")))))))))</f>
        <v>7 to 8</v>
      </c>
      <c r="G1922" s="23">
        <f t="shared" ref="G1922:G1985" si="92">ROUND(E1922*100,0)</f>
        <v>752</v>
      </c>
      <c r="H1922" t="s">
        <v>1082</v>
      </c>
      <c r="I1922" s="24">
        <v>2</v>
      </c>
      <c r="J1922" t="s">
        <v>1085</v>
      </c>
      <c r="Y1922" s="3">
        <v>21658</v>
      </c>
      <c r="Z1922" s="3" t="str">
        <f t="shared" ref="Z1922:Z1985" si="93">VLOOKUP(Y1922,A:J,10,0)</f>
        <v>Promising</v>
      </c>
      <c r="AA1922" s="5" t="e">
        <f>VLOOKUP(Y1922,#REF!,2,0)</f>
        <v>#REF!</v>
      </c>
    </row>
    <row r="1923" spans="1:27" x14ac:dyDescent="0.3">
      <c r="A1923" s="3">
        <v>23157</v>
      </c>
      <c r="B1923" s="3">
        <v>577</v>
      </c>
      <c r="C1923" s="3">
        <v>135</v>
      </c>
      <c r="D1923" s="29">
        <v>5.9974383921231354E-2</v>
      </c>
      <c r="E1923" s="27">
        <v>6.9513310954968892</v>
      </c>
      <c r="F1923" s="23" t="str">
        <f t="shared" si="91"/>
        <v>6 to 7</v>
      </c>
      <c r="G1923" s="23">
        <f t="shared" si="92"/>
        <v>695</v>
      </c>
      <c r="H1923" t="s">
        <v>1081</v>
      </c>
      <c r="I1923" s="24">
        <v>2</v>
      </c>
      <c r="J1923" t="s">
        <v>1066</v>
      </c>
      <c r="Y1923" s="3">
        <v>21662</v>
      </c>
      <c r="Z1923" s="3" t="str">
        <f t="shared" si="93"/>
        <v>Promising</v>
      </c>
      <c r="AA1923" s="5" t="e">
        <f>VLOOKUP(Y1923,#REF!,2,0)</f>
        <v>#REF!</v>
      </c>
    </row>
    <row r="1924" spans="1:27" x14ac:dyDescent="0.3">
      <c r="A1924" s="3">
        <v>23158</v>
      </c>
      <c r="B1924" s="3">
        <v>506</v>
      </c>
      <c r="C1924" s="3">
        <v>266</v>
      </c>
      <c r="D1924" s="29">
        <v>-8.5879621804390377E-2</v>
      </c>
      <c r="E1924" s="27">
        <v>7.6098290667126731</v>
      </c>
      <c r="F1924" s="23" t="str">
        <f t="shared" si="91"/>
        <v>7 to 8</v>
      </c>
      <c r="G1924" s="23">
        <f t="shared" si="92"/>
        <v>761</v>
      </c>
      <c r="H1924" t="s">
        <v>1082</v>
      </c>
      <c r="I1924" s="24">
        <v>2</v>
      </c>
      <c r="J1924" t="s">
        <v>1085</v>
      </c>
      <c r="Y1924" s="3">
        <v>21668</v>
      </c>
      <c r="Z1924" s="3" t="str">
        <f t="shared" si="93"/>
        <v>Promising</v>
      </c>
      <c r="AA1924" s="5" t="e">
        <f>VLOOKUP(Y1924,#REF!,2,0)</f>
        <v>#REF!</v>
      </c>
    </row>
    <row r="1925" spans="1:27" x14ac:dyDescent="0.3">
      <c r="A1925" s="3">
        <v>23159</v>
      </c>
      <c r="B1925" s="3">
        <v>534</v>
      </c>
      <c r="C1925" s="3">
        <v>262</v>
      </c>
      <c r="D1925" s="29">
        <v>-2.0279406563229449E-2</v>
      </c>
      <c r="E1925" s="27">
        <v>7.4465535309981519</v>
      </c>
      <c r="F1925" s="23" t="str">
        <f t="shared" si="91"/>
        <v>7 to 8</v>
      </c>
      <c r="G1925" s="23">
        <f t="shared" si="92"/>
        <v>745</v>
      </c>
      <c r="H1925" t="s">
        <v>1081</v>
      </c>
      <c r="I1925" s="24">
        <v>2</v>
      </c>
      <c r="J1925" t="s">
        <v>1066</v>
      </c>
      <c r="Y1925" s="3">
        <v>21669</v>
      </c>
      <c r="Z1925" s="3" t="str">
        <f t="shared" si="93"/>
        <v>Promising</v>
      </c>
      <c r="AA1925" s="5" t="e">
        <f>VLOOKUP(Y1925,#REF!,2,0)</f>
        <v>#REF!</v>
      </c>
    </row>
    <row r="1926" spans="1:27" x14ac:dyDescent="0.3">
      <c r="A1926" s="3">
        <v>23160</v>
      </c>
      <c r="B1926" s="3">
        <v>538</v>
      </c>
      <c r="C1926" s="3">
        <v>77</v>
      </c>
      <c r="D1926" s="29">
        <v>-3.8497153764496285E-2</v>
      </c>
      <c r="E1926" s="27">
        <v>6.9199715207943271</v>
      </c>
      <c r="F1926" s="23" t="str">
        <f t="shared" si="91"/>
        <v>6 to 7</v>
      </c>
      <c r="G1926" s="23">
        <f t="shared" si="92"/>
        <v>692</v>
      </c>
      <c r="H1926" t="s">
        <v>1081</v>
      </c>
      <c r="I1926" s="24">
        <v>2</v>
      </c>
      <c r="J1926" t="s">
        <v>1066</v>
      </c>
      <c r="Y1926" s="3">
        <v>21670</v>
      </c>
      <c r="Z1926" s="3" t="str">
        <f t="shared" si="93"/>
        <v>Promising</v>
      </c>
      <c r="AA1926" s="5" t="e">
        <f>VLOOKUP(Y1926,#REF!,2,0)</f>
        <v>#REF!</v>
      </c>
    </row>
    <row r="1927" spans="1:27" x14ac:dyDescent="0.3">
      <c r="A1927" s="3">
        <v>23161</v>
      </c>
      <c r="B1927" s="3">
        <v>497</v>
      </c>
      <c r="C1927" s="3">
        <v>102</v>
      </c>
      <c r="D1927" s="29">
        <v>-3.710602405030846E-2</v>
      </c>
      <c r="E1927" s="27">
        <v>7.4206580265765485</v>
      </c>
      <c r="F1927" s="23" t="str">
        <f t="shared" si="91"/>
        <v>7 to 8</v>
      </c>
      <c r="G1927" s="23">
        <f t="shared" si="92"/>
        <v>742</v>
      </c>
      <c r="H1927" t="s">
        <v>1081</v>
      </c>
      <c r="I1927" s="24">
        <v>2</v>
      </c>
      <c r="J1927" t="s">
        <v>1066</v>
      </c>
      <c r="Y1927" s="3">
        <v>21671</v>
      </c>
      <c r="Z1927" s="3" t="str">
        <f t="shared" si="93"/>
        <v>Promising</v>
      </c>
      <c r="AA1927" s="5" t="e">
        <f>VLOOKUP(Y1927,#REF!,2,0)</f>
        <v>#REF!</v>
      </c>
    </row>
    <row r="1928" spans="1:27" x14ac:dyDescent="0.3">
      <c r="A1928" s="3">
        <v>23162</v>
      </c>
      <c r="B1928" s="3">
        <v>521</v>
      </c>
      <c r="C1928" s="3">
        <v>170</v>
      </c>
      <c r="D1928" s="29">
        <v>0.13680599117127445</v>
      </c>
      <c r="E1928" s="27">
        <v>7.6677947587657735</v>
      </c>
      <c r="F1928" s="23" t="str">
        <f t="shared" si="91"/>
        <v>7 to 8</v>
      </c>
      <c r="G1928" s="23">
        <f t="shared" si="92"/>
        <v>767</v>
      </c>
      <c r="H1928" t="s">
        <v>1082</v>
      </c>
      <c r="I1928" s="24">
        <v>2</v>
      </c>
      <c r="J1928" t="s">
        <v>1085</v>
      </c>
      <c r="Y1928" s="3">
        <v>21672</v>
      </c>
      <c r="Z1928" s="3" t="str">
        <f t="shared" si="93"/>
        <v>Promising</v>
      </c>
      <c r="AA1928" s="5" t="e">
        <f>VLOOKUP(Y1928,#REF!,2,0)</f>
        <v>#REF!</v>
      </c>
    </row>
    <row r="1929" spans="1:27" x14ac:dyDescent="0.3">
      <c r="A1929" s="3">
        <v>23163</v>
      </c>
      <c r="B1929" s="3">
        <v>504</v>
      </c>
      <c r="C1929" s="3">
        <v>211</v>
      </c>
      <c r="D1929" s="29">
        <v>-4.7526507161202013E-2</v>
      </c>
      <c r="E1929" s="27">
        <v>7.6058457265842083</v>
      </c>
      <c r="F1929" s="23" t="str">
        <f t="shared" si="91"/>
        <v>7 to 8</v>
      </c>
      <c r="G1929" s="23">
        <f t="shared" si="92"/>
        <v>761</v>
      </c>
      <c r="H1929" t="s">
        <v>1082</v>
      </c>
      <c r="I1929" s="24">
        <v>2</v>
      </c>
      <c r="J1929" t="s">
        <v>1085</v>
      </c>
      <c r="Y1929" s="3">
        <v>21673</v>
      </c>
      <c r="Z1929" s="3" t="str">
        <f t="shared" si="93"/>
        <v>Promising</v>
      </c>
      <c r="AA1929" s="5" t="e">
        <f>VLOOKUP(Y1929,#REF!,2,0)</f>
        <v>#REF!</v>
      </c>
    </row>
    <row r="1930" spans="1:27" x14ac:dyDescent="0.3">
      <c r="A1930" s="3">
        <v>23164</v>
      </c>
      <c r="B1930" s="3">
        <v>542</v>
      </c>
      <c r="C1930" s="3">
        <v>87</v>
      </c>
      <c r="D1930" s="29">
        <v>0.38803787858146555</v>
      </c>
      <c r="E1930" s="27">
        <v>7.5728379310423355</v>
      </c>
      <c r="F1930" s="23" t="str">
        <f t="shared" si="91"/>
        <v>7 to 8</v>
      </c>
      <c r="G1930" s="23">
        <f t="shared" si="92"/>
        <v>757</v>
      </c>
      <c r="H1930" t="s">
        <v>1082</v>
      </c>
      <c r="I1930" s="24">
        <v>2</v>
      </c>
      <c r="J1930" t="s">
        <v>1085</v>
      </c>
      <c r="Y1930" s="3">
        <v>21675</v>
      </c>
      <c r="Z1930" s="3" t="str">
        <f t="shared" si="93"/>
        <v>Promising</v>
      </c>
      <c r="AA1930" s="5" t="e">
        <f>VLOOKUP(Y1930,#REF!,2,0)</f>
        <v>#REF!</v>
      </c>
    </row>
    <row r="1931" spans="1:27" x14ac:dyDescent="0.3">
      <c r="A1931" s="3">
        <v>23165</v>
      </c>
      <c r="B1931" s="3">
        <v>504</v>
      </c>
      <c r="C1931" s="3">
        <v>277</v>
      </c>
      <c r="D1931" s="29">
        <v>-4.4445119836103504E-2</v>
      </c>
      <c r="E1931" s="27">
        <v>7.7132456281971562</v>
      </c>
      <c r="F1931" s="23" t="str">
        <f t="shared" si="91"/>
        <v>7 to 8</v>
      </c>
      <c r="G1931" s="23">
        <f t="shared" si="92"/>
        <v>771</v>
      </c>
      <c r="H1931" t="s">
        <v>1082</v>
      </c>
      <c r="I1931" s="24">
        <v>2</v>
      </c>
      <c r="J1931" t="s">
        <v>1085</v>
      </c>
      <c r="Y1931" s="3">
        <v>21677</v>
      </c>
      <c r="Z1931" s="3" t="str">
        <f t="shared" si="93"/>
        <v>Promising</v>
      </c>
      <c r="AA1931" s="5" t="e">
        <f>VLOOKUP(Y1931,#REF!,2,0)</f>
        <v>#REF!</v>
      </c>
    </row>
    <row r="1932" spans="1:27" x14ac:dyDescent="0.3">
      <c r="A1932" s="3">
        <v>23166</v>
      </c>
      <c r="B1932" s="3">
        <v>496</v>
      </c>
      <c r="C1932" s="3">
        <v>244</v>
      </c>
      <c r="D1932" s="29">
        <v>-5.1876018182123521E-2</v>
      </c>
      <c r="E1932" s="27">
        <v>7.7325227560725205</v>
      </c>
      <c r="F1932" s="23" t="str">
        <f t="shared" si="91"/>
        <v>7 to 8</v>
      </c>
      <c r="G1932" s="23">
        <f t="shared" si="92"/>
        <v>773</v>
      </c>
      <c r="H1932" t="s">
        <v>1082</v>
      </c>
      <c r="I1932" s="24">
        <v>2</v>
      </c>
      <c r="J1932" t="s">
        <v>1085</v>
      </c>
      <c r="Y1932" s="3">
        <v>21679</v>
      </c>
      <c r="Z1932" s="3" t="str">
        <f t="shared" si="93"/>
        <v>Promising</v>
      </c>
      <c r="AA1932" s="5" t="e">
        <f>VLOOKUP(Y1932,#REF!,2,0)</f>
        <v>#REF!</v>
      </c>
    </row>
    <row r="1933" spans="1:27" x14ac:dyDescent="0.3">
      <c r="A1933" s="3">
        <v>23167</v>
      </c>
      <c r="B1933" s="3">
        <v>508</v>
      </c>
      <c r="C1933" s="3">
        <v>230</v>
      </c>
      <c r="D1933" s="29">
        <v>-7.0169814282912532E-4</v>
      </c>
      <c r="E1933" s="27">
        <v>7.6795323310275272</v>
      </c>
      <c r="F1933" s="23" t="str">
        <f t="shared" si="91"/>
        <v>7 to 8</v>
      </c>
      <c r="G1933" s="23">
        <f t="shared" si="92"/>
        <v>768</v>
      </c>
      <c r="H1933" t="s">
        <v>1082</v>
      </c>
      <c r="I1933" s="24">
        <v>2</v>
      </c>
      <c r="J1933" t="s">
        <v>1085</v>
      </c>
      <c r="Y1933" s="3">
        <v>21683</v>
      </c>
      <c r="Z1933" s="3" t="str">
        <f t="shared" si="93"/>
        <v>Promising</v>
      </c>
      <c r="AA1933" s="5" t="e">
        <f>VLOOKUP(Y1933,#REF!,2,0)</f>
        <v>#REF!</v>
      </c>
    </row>
    <row r="1934" spans="1:27" x14ac:dyDescent="0.3">
      <c r="A1934" s="3">
        <v>23168</v>
      </c>
      <c r="B1934" s="3">
        <v>511</v>
      </c>
      <c r="C1934" s="3">
        <v>316</v>
      </c>
      <c r="D1934" s="29">
        <v>-1.840567055202311E-2</v>
      </c>
      <c r="E1934" s="27">
        <v>7.7387623242903061</v>
      </c>
      <c r="F1934" s="23" t="str">
        <f t="shared" si="91"/>
        <v>7 to 8</v>
      </c>
      <c r="G1934" s="23">
        <f t="shared" si="92"/>
        <v>774</v>
      </c>
      <c r="H1934" t="s">
        <v>1082</v>
      </c>
      <c r="I1934" s="24">
        <v>2</v>
      </c>
      <c r="J1934" t="s">
        <v>1085</v>
      </c>
      <c r="Y1934" s="3">
        <v>21688</v>
      </c>
      <c r="Z1934" s="3" t="str">
        <f t="shared" si="93"/>
        <v>Promising</v>
      </c>
      <c r="AA1934" s="5" t="e">
        <f>VLOOKUP(Y1934,#REF!,2,0)</f>
        <v>#REF!</v>
      </c>
    </row>
    <row r="1935" spans="1:27" x14ac:dyDescent="0.3">
      <c r="A1935" s="3">
        <v>23169</v>
      </c>
      <c r="B1935" s="3">
        <v>493</v>
      </c>
      <c r="C1935" s="3">
        <v>297</v>
      </c>
      <c r="D1935" s="29">
        <v>0.4537030592105189</v>
      </c>
      <c r="E1935" s="27">
        <v>8.5846102880903388</v>
      </c>
      <c r="F1935" s="23" t="str">
        <f t="shared" si="91"/>
        <v>8 to 9</v>
      </c>
      <c r="G1935" s="23">
        <f t="shared" si="92"/>
        <v>858</v>
      </c>
      <c r="H1935" t="s">
        <v>1080</v>
      </c>
      <c r="I1935" s="24">
        <v>2</v>
      </c>
      <c r="J1935" t="s">
        <v>1084</v>
      </c>
      <c r="Y1935" s="3">
        <v>21689</v>
      </c>
      <c r="Z1935" s="3" t="str">
        <f t="shared" si="93"/>
        <v>Promising</v>
      </c>
      <c r="AA1935" s="5" t="e">
        <f>VLOOKUP(Y1935,#REF!,2,0)</f>
        <v>#REF!</v>
      </c>
    </row>
    <row r="1936" spans="1:27" x14ac:dyDescent="0.3">
      <c r="A1936" s="3">
        <v>23170</v>
      </c>
      <c r="B1936" s="3">
        <v>491</v>
      </c>
      <c r="C1936" s="3">
        <v>461</v>
      </c>
      <c r="D1936" s="29">
        <v>-3.9070008375079512E-2</v>
      </c>
      <c r="E1936" s="27">
        <v>8.0435936943242048</v>
      </c>
      <c r="F1936" s="23" t="str">
        <f t="shared" si="91"/>
        <v>8 to 9</v>
      </c>
      <c r="G1936" s="23">
        <f t="shared" si="92"/>
        <v>804</v>
      </c>
      <c r="H1936" t="s">
        <v>1082</v>
      </c>
      <c r="I1936" s="24">
        <v>2</v>
      </c>
      <c r="J1936" t="s">
        <v>1085</v>
      </c>
      <c r="Y1936" s="3">
        <v>21700</v>
      </c>
      <c r="Z1936" s="3" t="str">
        <f t="shared" si="93"/>
        <v>Promising</v>
      </c>
      <c r="AA1936" s="5" t="e">
        <f>VLOOKUP(Y1936,#REF!,2,0)</f>
        <v>#REF!</v>
      </c>
    </row>
    <row r="1937" spans="1:27" x14ac:dyDescent="0.3">
      <c r="A1937" s="3">
        <v>23171</v>
      </c>
      <c r="B1937" s="3">
        <v>495</v>
      </c>
      <c r="C1937" s="3">
        <v>394</v>
      </c>
      <c r="D1937" s="29">
        <v>-5.1572296349323594E-2</v>
      </c>
      <c r="E1937" s="27">
        <v>7.9231675691980445</v>
      </c>
      <c r="F1937" s="23" t="str">
        <f t="shared" si="91"/>
        <v>7 to 8</v>
      </c>
      <c r="G1937" s="23">
        <f t="shared" si="92"/>
        <v>792</v>
      </c>
      <c r="H1937" t="s">
        <v>1082</v>
      </c>
      <c r="I1937" s="24">
        <v>2</v>
      </c>
      <c r="J1937" t="s">
        <v>1085</v>
      </c>
      <c r="Y1937" s="3">
        <v>21703</v>
      </c>
      <c r="Z1937" s="3" t="str">
        <f t="shared" si="93"/>
        <v>Promising</v>
      </c>
      <c r="AA1937" s="5" t="e">
        <f>VLOOKUP(Y1937,#REF!,2,0)</f>
        <v>#REF!</v>
      </c>
    </row>
    <row r="1938" spans="1:27" x14ac:dyDescent="0.3">
      <c r="A1938" s="3">
        <v>23172</v>
      </c>
      <c r="B1938" s="3">
        <v>532</v>
      </c>
      <c r="C1938" s="3">
        <v>320</v>
      </c>
      <c r="D1938" s="29">
        <v>-3.142892760011165E-2</v>
      </c>
      <c r="E1938" s="27">
        <v>7.5211884397795883</v>
      </c>
      <c r="F1938" s="23" t="str">
        <f t="shared" si="91"/>
        <v>7 to 8</v>
      </c>
      <c r="G1938" s="23">
        <f t="shared" si="92"/>
        <v>752</v>
      </c>
      <c r="H1938" t="s">
        <v>1082</v>
      </c>
      <c r="I1938" s="24">
        <v>2</v>
      </c>
      <c r="J1938" t="s">
        <v>1085</v>
      </c>
      <c r="Y1938" s="3">
        <v>21704</v>
      </c>
      <c r="Z1938" s="3" t="str">
        <f t="shared" si="93"/>
        <v>Promising</v>
      </c>
      <c r="AA1938" s="5" t="e">
        <f>VLOOKUP(Y1938,#REF!,2,0)</f>
        <v>#REF!</v>
      </c>
    </row>
    <row r="1939" spans="1:27" x14ac:dyDescent="0.3">
      <c r="A1939" s="3">
        <v>23173</v>
      </c>
      <c r="B1939" s="3">
        <v>510</v>
      </c>
      <c r="C1939" s="3">
        <v>415</v>
      </c>
      <c r="D1939" s="29">
        <v>0.18348406857780752</v>
      </c>
      <c r="E1939" s="27">
        <v>8.1798669381305267</v>
      </c>
      <c r="F1939" s="23" t="str">
        <f t="shared" si="91"/>
        <v>8 to 9</v>
      </c>
      <c r="G1939" s="23">
        <f t="shared" si="92"/>
        <v>818</v>
      </c>
      <c r="H1939" t="s">
        <v>1082</v>
      </c>
      <c r="I1939" s="24">
        <v>2</v>
      </c>
      <c r="J1939" t="s">
        <v>1085</v>
      </c>
      <c r="Y1939" s="3">
        <v>21705</v>
      </c>
      <c r="Z1939" s="3" t="str">
        <f t="shared" si="93"/>
        <v>Promising</v>
      </c>
      <c r="AA1939" s="5" t="e">
        <f>VLOOKUP(Y1939,#REF!,2,0)</f>
        <v>#REF!</v>
      </c>
    </row>
    <row r="1940" spans="1:27" x14ac:dyDescent="0.3">
      <c r="A1940" s="3">
        <v>23174</v>
      </c>
      <c r="B1940" s="3">
        <v>510</v>
      </c>
      <c r="C1940" s="3">
        <v>326</v>
      </c>
      <c r="D1940" s="29">
        <v>9.2004418116664419E-2</v>
      </c>
      <c r="E1940" s="27">
        <v>7.9473716189928103</v>
      </c>
      <c r="F1940" s="23" t="str">
        <f t="shared" si="91"/>
        <v>7 to 8</v>
      </c>
      <c r="G1940" s="23">
        <f t="shared" si="92"/>
        <v>795</v>
      </c>
      <c r="H1940" t="s">
        <v>1082</v>
      </c>
      <c r="I1940" s="24">
        <v>2</v>
      </c>
      <c r="J1940" t="s">
        <v>1085</v>
      </c>
      <c r="Y1940" s="3">
        <v>21706</v>
      </c>
      <c r="Z1940" s="3" t="str">
        <f t="shared" si="93"/>
        <v>Promising</v>
      </c>
      <c r="AA1940" s="5" t="e">
        <f>VLOOKUP(Y1940,#REF!,2,0)</f>
        <v>#REF!</v>
      </c>
    </row>
    <row r="1941" spans="1:27" x14ac:dyDescent="0.3">
      <c r="A1941" s="3">
        <v>23175</v>
      </c>
      <c r="B1941" s="3">
        <v>510</v>
      </c>
      <c r="C1941" s="3">
        <v>331</v>
      </c>
      <c r="D1941" s="29">
        <v>0.16140412794736322</v>
      </c>
      <c r="E1941" s="27">
        <v>8.0616335264108869</v>
      </c>
      <c r="F1941" s="23" t="str">
        <f t="shared" si="91"/>
        <v>8 to 9</v>
      </c>
      <c r="G1941" s="23">
        <f t="shared" si="92"/>
        <v>806</v>
      </c>
      <c r="H1941" t="s">
        <v>1082</v>
      </c>
      <c r="I1941" s="24">
        <v>2</v>
      </c>
      <c r="J1941" t="s">
        <v>1085</v>
      </c>
      <c r="Y1941" s="3">
        <v>21707</v>
      </c>
      <c r="Z1941" s="3" t="str">
        <f t="shared" si="93"/>
        <v>Promising</v>
      </c>
      <c r="AA1941" s="5" t="e">
        <f>VLOOKUP(Y1941,#REF!,2,0)</f>
        <v>#REF!</v>
      </c>
    </row>
    <row r="1942" spans="1:27" x14ac:dyDescent="0.3">
      <c r="A1942" s="3">
        <v>23176</v>
      </c>
      <c r="B1942" s="3">
        <v>520</v>
      </c>
      <c r="C1942" s="3">
        <v>262</v>
      </c>
      <c r="D1942" s="29">
        <v>-1.3086543940548055E-2</v>
      </c>
      <c r="E1942" s="27">
        <v>7.5908971533741267</v>
      </c>
      <c r="F1942" s="23" t="str">
        <f t="shared" si="91"/>
        <v>7 to 8</v>
      </c>
      <c r="G1942" s="23">
        <f t="shared" si="92"/>
        <v>759</v>
      </c>
      <c r="H1942" t="s">
        <v>1082</v>
      </c>
      <c r="I1942" s="24">
        <v>2</v>
      </c>
      <c r="J1942" t="s">
        <v>1085</v>
      </c>
      <c r="Y1942" s="3">
        <v>21709</v>
      </c>
      <c r="Z1942" s="3" t="str">
        <f t="shared" si="93"/>
        <v>Promising</v>
      </c>
      <c r="AA1942" s="5" t="e">
        <f>VLOOKUP(Y1942,#REF!,2,0)</f>
        <v>#REF!</v>
      </c>
    </row>
    <row r="1943" spans="1:27" x14ac:dyDescent="0.3">
      <c r="A1943" s="3">
        <v>23177</v>
      </c>
      <c r="B1943" s="3">
        <v>513</v>
      </c>
      <c r="C1943" s="3">
        <v>307</v>
      </c>
      <c r="D1943" s="29">
        <v>-4.3831260638937247E-2</v>
      </c>
      <c r="E1943" s="27">
        <v>7.6650712205930001</v>
      </c>
      <c r="F1943" s="23" t="str">
        <f t="shared" si="91"/>
        <v>7 to 8</v>
      </c>
      <c r="G1943" s="23">
        <f t="shared" si="92"/>
        <v>767</v>
      </c>
      <c r="H1943" t="s">
        <v>1082</v>
      </c>
      <c r="I1943" s="24">
        <v>2</v>
      </c>
      <c r="J1943" t="s">
        <v>1085</v>
      </c>
      <c r="Y1943" s="3">
        <v>21713</v>
      </c>
      <c r="Z1943" s="3" t="str">
        <f t="shared" si="93"/>
        <v>Promising</v>
      </c>
      <c r="AA1943" s="5" t="e">
        <f>VLOOKUP(Y1943,#REF!,2,0)</f>
        <v>#REF!</v>
      </c>
    </row>
    <row r="1944" spans="1:27" x14ac:dyDescent="0.3">
      <c r="A1944" s="3">
        <v>23178</v>
      </c>
      <c r="B1944" s="3">
        <v>551</v>
      </c>
      <c r="C1944" s="3">
        <v>81</v>
      </c>
      <c r="D1944" s="29">
        <v>-6.4051287467037477E-2</v>
      </c>
      <c r="E1944" s="27">
        <v>6.7774781915565594</v>
      </c>
      <c r="F1944" s="23" t="str">
        <f t="shared" si="91"/>
        <v>6 to 7</v>
      </c>
      <c r="G1944" s="23">
        <f t="shared" si="92"/>
        <v>678</v>
      </c>
      <c r="H1944" t="s">
        <v>1081</v>
      </c>
      <c r="I1944" s="24">
        <v>2</v>
      </c>
      <c r="J1944" t="s">
        <v>1066</v>
      </c>
      <c r="Y1944" s="3">
        <v>21714</v>
      </c>
      <c r="Z1944" s="3" t="str">
        <f t="shared" si="93"/>
        <v>Promising</v>
      </c>
      <c r="AA1944" s="5" t="e">
        <f>VLOOKUP(Y1944,#REF!,2,0)</f>
        <v>#REF!</v>
      </c>
    </row>
    <row r="1945" spans="1:27" x14ac:dyDescent="0.3">
      <c r="A1945" s="3">
        <v>23179</v>
      </c>
      <c r="B1945" s="3">
        <v>570</v>
      </c>
      <c r="C1945" s="3">
        <v>68</v>
      </c>
      <c r="D1945" s="29">
        <v>3.3707089824895106E-2</v>
      </c>
      <c r="E1945" s="27">
        <v>6.7118390488531263</v>
      </c>
      <c r="F1945" s="23" t="str">
        <f t="shared" si="91"/>
        <v>6 to 7</v>
      </c>
      <c r="G1945" s="23">
        <f t="shared" si="92"/>
        <v>671</v>
      </c>
      <c r="H1945" t="s">
        <v>1081</v>
      </c>
      <c r="I1945" s="24">
        <v>2</v>
      </c>
      <c r="J1945" t="s">
        <v>1066</v>
      </c>
      <c r="Y1945" s="3">
        <v>21715</v>
      </c>
      <c r="Z1945" s="3" t="str">
        <f t="shared" si="93"/>
        <v>Promising</v>
      </c>
      <c r="AA1945" s="5" t="e">
        <f>VLOOKUP(Y1945,#REF!,2,0)</f>
        <v>#REF!</v>
      </c>
    </row>
    <row r="1946" spans="1:27" x14ac:dyDescent="0.3">
      <c r="A1946" s="3">
        <v>23180</v>
      </c>
      <c r="B1946" s="3">
        <v>561</v>
      </c>
      <c r="C1946" s="3">
        <v>57</v>
      </c>
      <c r="D1946" s="29">
        <v>0.10828360895063907</v>
      </c>
      <c r="E1946" s="27">
        <v>6.8480776260411034</v>
      </c>
      <c r="F1946" s="23" t="str">
        <f t="shared" si="91"/>
        <v>6 to 7</v>
      </c>
      <c r="G1946" s="23">
        <f t="shared" si="92"/>
        <v>685</v>
      </c>
      <c r="H1946" t="s">
        <v>1081</v>
      </c>
      <c r="I1946" s="24">
        <v>1</v>
      </c>
      <c r="J1946" t="s">
        <v>1066</v>
      </c>
      <c r="Y1946" s="3">
        <v>21716</v>
      </c>
      <c r="Z1946" s="3" t="str">
        <f t="shared" si="93"/>
        <v>Promising</v>
      </c>
      <c r="AA1946" s="5" t="e">
        <f>VLOOKUP(Y1946,#REF!,2,0)</f>
        <v>#REF!</v>
      </c>
    </row>
    <row r="1947" spans="1:27" x14ac:dyDescent="0.3">
      <c r="A1947" s="3">
        <v>23181</v>
      </c>
      <c r="B1947" s="3">
        <v>503</v>
      </c>
      <c r="C1947" s="3">
        <v>103</v>
      </c>
      <c r="D1947" s="29">
        <v>0.14864500121132343</v>
      </c>
      <c r="E1947" s="27">
        <v>7.6730445660300415</v>
      </c>
      <c r="F1947" s="23" t="str">
        <f t="shared" si="91"/>
        <v>7 to 8</v>
      </c>
      <c r="G1947" s="23">
        <f t="shared" si="92"/>
        <v>767</v>
      </c>
      <c r="H1947" t="s">
        <v>1082</v>
      </c>
      <c r="I1947" s="24">
        <v>2</v>
      </c>
      <c r="J1947" t="s">
        <v>1085</v>
      </c>
      <c r="Y1947" s="3">
        <v>21717</v>
      </c>
      <c r="Z1947" s="3" t="str">
        <f t="shared" si="93"/>
        <v>Promising</v>
      </c>
      <c r="AA1947" s="5" t="e">
        <f>VLOOKUP(Y1947,#REF!,2,0)</f>
        <v>#REF!</v>
      </c>
    </row>
    <row r="1948" spans="1:27" x14ac:dyDescent="0.3">
      <c r="A1948" s="3">
        <v>23182</v>
      </c>
      <c r="B1948" s="3">
        <v>508</v>
      </c>
      <c r="C1948" s="3">
        <v>486</v>
      </c>
      <c r="D1948" s="29">
        <v>-3.9865811866632808E-2</v>
      </c>
      <c r="E1948" s="27">
        <v>7.8931724150129945</v>
      </c>
      <c r="F1948" s="23" t="str">
        <f t="shared" si="91"/>
        <v>7 to 8</v>
      </c>
      <c r="G1948" s="23">
        <f t="shared" si="92"/>
        <v>789</v>
      </c>
      <c r="H1948" t="s">
        <v>1082</v>
      </c>
      <c r="I1948" s="24">
        <v>2</v>
      </c>
      <c r="J1948" t="s">
        <v>1085</v>
      </c>
      <c r="Y1948" s="3">
        <v>21718</v>
      </c>
      <c r="Z1948" s="3" t="str">
        <f t="shared" si="93"/>
        <v>Promising</v>
      </c>
      <c r="AA1948" s="5" t="e">
        <f>VLOOKUP(Y1948,#REF!,2,0)</f>
        <v>#REF!</v>
      </c>
    </row>
    <row r="1949" spans="1:27" x14ac:dyDescent="0.3">
      <c r="A1949" s="3">
        <v>23183</v>
      </c>
      <c r="B1949" s="3">
        <v>557</v>
      </c>
      <c r="C1949" s="3">
        <v>92</v>
      </c>
      <c r="D1949" s="29">
        <v>2.5696418397668758E-2</v>
      </c>
      <c r="E1949" s="27">
        <v>6.9252406401716016</v>
      </c>
      <c r="F1949" s="23" t="str">
        <f t="shared" si="91"/>
        <v>6 to 7</v>
      </c>
      <c r="G1949" s="23">
        <f t="shared" si="92"/>
        <v>693</v>
      </c>
      <c r="H1949" t="s">
        <v>1081</v>
      </c>
      <c r="I1949" s="24">
        <v>2</v>
      </c>
      <c r="J1949" t="s">
        <v>1066</v>
      </c>
      <c r="Y1949" s="3">
        <v>21730</v>
      </c>
      <c r="Z1949" s="3" t="str">
        <f t="shared" si="93"/>
        <v>Promising</v>
      </c>
      <c r="AA1949" s="5" t="e">
        <f>VLOOKUP(Y1949,#REF!,2,0)</f>
        <v>#REF!</v>
      </c>
    </row>
    <row r="1950" spans="1:27" x14ac:dyDescent="0.3">
      <c r="A1950" s="3">
        <v>23184</v>
      </c>
      <c r="B1950" s="3">
        <v>507</v>
      </c>
      <c r="C1950" s="3">
        <v>284</v>
      </c>
      <c r="D1950" s="29">
        <v>0.28620773981623243</v>
      </c>
      <c r="E1950" s="27">
        <v>8.2131551816217652</v>
      </c>
      <c r="F1950" s="23" t="str">
        <f t="shared" si="91"/>
        <v>8 to 9</v>
      </c>
      <c r="G1950" s="23">
        <f t="shared" si="92"/>
        <v>821</v>
      </c>
      <c r="H1950" t="s">
        <v>1082</v>
      </c>
      <c r="I1950" s="24">
        <v>2</v>
      </c>
      <c r="J1950" t="s">
        <v>1085</v>
      </c>
      <c r="Y1950" s="3">
        <v>21733</v>
      </c>
      <c r="Z1950" s="3" t="str">
        <f t="shared" si="93"/>
        <v>Promising</v>
      </c>
      <c r="AA1950" s="5" t="e">
        <f>VLOOKUP(Y1950,#REF!,2,0)</f>
        <v>#REF!</v>
      </c>
    </row>
    <row r="1951" spans="1:27" x14ac:dyDescent="0.3">
      <c r="A1951" s="3">
        <v>23185</v>
      </c>
      <c r="B1951" s="3">
        <v>626</v>
      </c>
      <c r="C1951" s="3">
        <v>28</v>
      </c>
      <c r="D1951" s="29">
        <v>3.2583499035701305E-2</v>
      </c>
      <c r="E1951" s="27">
        <v>5.9177318233734164</v>
      </c>
      <c r="F1951" s="23" t="str">
        <f t="shared" si="91"/>
        <v>5 to 6</v>
      </c>
      <c r="G1951" s="23">
        <f t="shared" si="92"/>
        <v>592</v>
      </c>
      <c r="H1951" t="s">
        <v>1081</v>
      </c>
      <c r="I1951" s="24">
        <v>1</v>
      </c>
      <c r="J1951" t="s">
        <v>1066</v>
      </c>
      <c r="Y1951" s="3">
        <v>21735</v>
      </c>
      <c r="Z1951" s="3" t="str">
        <f t="shared" si="93"/>
        <v>Promising</v>
      </c>
      <c r="AA1951" s="5" t="e">
        <f>VLOOKUP(Y1951,#REF!,2,0)</f>
        <v>#REF!</v>
      </c>
    </row>
    <row r="1952" spans="1:27" x14ac:dyDescent="0.3">
      <c r="A1952" s="3">
        <v>23186</v>
      </c>
      <c r="B1952" s="3">
        <v>591</v>
      </c>
      <c r="C1952" s="3">
        <v>64</v>
      </c>
      <c r="D1952" s="29">
        <v>1.5603945822537478E-2</v>
      </c>
      <c r="E1952" s="27">
        <v>6.478564822784362</v>
      </c>
      <c r="F1952" s="23" t="str">
        <f t="shared" si="91"/>
        <v>6 to 7</v>
      </c>
      <c r="G1952" s="23">
        <f t="shared" si="92"/>
        <v>648</v>
      </c>
      <c r="H1952" t="s">
        <v>1081</v>
      </c>
      <c r="I1952" s="24">
        <v>2</v>
      </c>
      <c r="J1952" t="s">
        <v>1066</v>
      </c>
      <c r="Y1952" s="3">
        <v>21739</v>
      </c>
      <c r="Z1952" s="3" t="str">
        <f t="shared" si="93"/>
        <v>Promising</v>
      </c>
      <c r="AA1952" s="5" t="e">
        <f>VLOOKUP(Y1952,#REF!,2,0)</f>
        <v>#REF!</v>
      </c>
    </row>
    <row r="1953" spans="1:27" x14ac:dyDescent="0.3">
      <c r="A1953" s="3">
        <v>23187</v>
      </c>
      <c r="B1953" s="3">
        <v>538</v>
      </c>
      <c r="C1953" s="3">
        <v>70</v>
      </c>
      <c r="D1953" s="29">
        <v>3.6749221436184983E-2</v>
      </c>
      <c r="E1953" s="27">
        <v>7.014630545312575</v>
      </c>
      <c r="F1953" s="23" t="str">
        <f t="shared" si="91"/>
        <v>7 to 8</v>
      </c>
      <c r="G1953" s="23">
        <f t="shared" si="92"/>
        <v>701</v>
      </c>
      <c r="H1953" t="s">
        <v>1081</v>
      </c>
      <c r="I1953" s="24">
        <v>2</v>
      </c>
      <c r="J1953" t="s">
        <v>1066</v>
      </c>
      <c r="Y1953" s="3">
        <v>21743</v>
      </c>
      <c r="Z1953" s="3" t="str">
        <f t="shared" si="93"/>
        <v>Promising</v>
      </c>
      <c r="AA1953" s="5" t="e">
        <f>VLOOKUP(Y1953,#REF!,2,0)</f>
        <v>#REF!</v>
      </c>
    </row>
    <row r="1954" spans="1:27" x14ac:dyDescent="0.3">
      <c r="A1954" s="3">
        <v>23188</v>
      </c>
      <c r="B1954" s="3">
        <v>504</v>
      </c>
      <c r="C1954" s="3">
        <v>292</v>
      </c>
      <c r="D1954" s="29">
        <v>-2.0489997419418739E-2</v>
      </c>
      <c r="E1954" s="27">
        <v>7.7739370694956405</v>
      </c>
      <c r="F1954" s="23" t="str">
        <f t="shared" si="91"/>
        <v>7 to 8</v>
      </c>
      <c r="G1954" s="23">
        <f t="shared" si="92"/>
        <v>777</v>
      </c>
      <c r="H1954" t="s">
        <v>1082</v>
      </c>
      <c r="I1954" s="24">
        <v>2</v>
      </c>
      <c r="J1954" t="s">
        <v>1085</v>
      </c>
      <c r="Y1954" s="3">
        <v>21744</v>
      </c>
      <c r="Z1954" s="3" t="str">
        <f t="shared" si="93"/>
        <v>Promising</v>
      </c>
      <c r="AA1954" s="5" t="e">
        <f>VLOOKUP(Y1954,#REF!,2,0)</f>
        <v>#REF!</v>
      </c>
    </row>
    <row r="1955" spans="1:27" x14ac:dyDescent="0.3">
      <c r="A1955" s="3">
        <v>23189</v>
      </c>
      <c r="B1955" s="3">
        <v>873</v>
      </c>
      <c r="C1955" s="3">
        <v>106</v>
      </c>
      <c r="D1955" s="29">
        <v>0.27647302582177513</v>
      </c>
      <c r="E1955" s="27">
        <v>5.1317174512668116</v>
      </c>
      <c r="F1955" s="23" t="str">
        <f t="shared" si="91"/>
        <v>5 to 6</v>
      </c>
      <c r="G1955" s="23">
        <f t="shared" si="92"/>
        <v>513</v>
      </c>
      <c r="H1955" t="s">
        <v>1083</v>
      </c>
      <c r="I1955" s="24">
        <v>0</v>
      </c>
      <c r="J1955" t="s">
        <v>1067</v>
      </c>
      <c r="Y1955" s="3">
        <v>21745</v>
      </c>
      <c r="Z1955" s="3" t="str">
        <f t="shared" si="93"/>
        <v>Promising</v>
      </c>
      <c r="AA1955" s="5" t="e">
        <f>VLOOKUP(Y1955,#REF!,2,0)</f>
        <v>#REF!</v>
      </c>
    </row>
    <row r="1956" spans="1:27" x14ac:dyDescent="0.3">
      <c r="A1956" s="3">
        <v>23190</v>
      </c>
      <c r="B1956" s="3">
        <v>497</v>
      </c>
      <c r="C1956" s="3">
        <v>191</v>
      </c>
      <c r="D1956" s="29">
        <v>8.0675668837890766E-3</v>
      </c>
      <c r="E1956" s="27">
        <v>7.7338468456069398</v>
      </c>
      <c r="F1956" s="23" t="str">
        <f t="shared" si="91"/>
        <v>7 to 8</v>
      </c>
      <c r="G1956" s="23">
        <f t="shared" si="92"/>
        <v>773</v>
      </c>
      <c r="H1956" t="s">
        <v>1082</v>
      </c>
      <c r="I1956" s="24">
        <v>2</v>
      </c>
      <c r="J1956" t="s">
        <v>1085</v>
      </c>
      <c r="Y1956" s="3">
        <v>21746</v>
      </c>
      <c r="Z1956" s="3" t="str">
        <f t="shared" si="93"/>
        <v>Promising</v>
      </c>
      <c r="AA1956" s="5" t="e">
        <f>VLOOKUP(Y1956,#REF!,2,0)</f>
        <v>#REF!</v>
      </c>
    </row>
    <row r="1957" spans="1:27" x14ac:dyDescent="0.3">
      <c r="A1957" s="3">
        <v>23191</v>
      </c>
      <c r="B1957" s="3">
        <v>497</v>
      </c>
      <c r="C1957" s="3">
        <v>260</v>
      </c>
      <c r="D1957" s="29">
        <v>-3.30800150491967E-2</v>
      </c>
      <c r="E1957" s="27">
        <v>7.7781450287039862</v>
      </c>
      <c r="F1957" s="23" t="str">
        <f t="shared" si="91"/>
        <v>7 to 8</v>
      </c>
      <c r="G1957" s="23">
        <f t="shared" si="92"/>
        <v>778</v>
      </c>
      <c r="H1957" t="s">
        <v>1082</v>
      </c>
      <c r="I1957" s="24">
        <v>2</v>
      </c>
      <c r="J1957" t="s">
        <v>1085</v>
      </c>
      <c r="Y1957" s="3">
        <v>21749</v>
      </c>
      <c r="Z1957" s="3" t="str">
        <f t="shared" si="93"/>
        <v>Promising</v>
      </c>
      <c r="AA1957" s="5" t="e">
        <f>VLOOKUP(Y1957,#REF!,2,0)</f>
        <v>#REF!</v>
      </c>
    </row>
    <row r="1958" spans="1:27" x14ac:dyDescent="0.3">
      <c r="A1958" s="3">
        <v>23192</v>
      </c>
      <c r="B1958" s="3">
        <v>503</v>
      </c>
      <c r="C1958" s="3">
        <v>338</v>
      </c>
      <c r="D1958" s="29">
        <v>-1.1222788253106825E-2</v>
      </c>
      <c r="E1958" s="27">
        <v>7.8548588208733605</v>
      </c>
      <c r="F1958" s="23" t="str">
        <f t="shared" si="91"/>
        <v>7 to 8</v>
      </c>
      <c r="G1958" s="23">
        <f t="shared" si="92"/>
        <v>785</v>
      </c>
      <c r="H1958" t="s">
        <v>1082</v>
      </c>
      <c r="I1958" s="24">
        <v>2</v>
      </c>
      <c r="J1958" t="s">
        <v>1085</v>
      </c>
      <c r="Y1958" s="3">
        <v>21755</v>
      </c>
      <c r="Z1958" s="3" t="str">
        <f t="shared" si="93"/>
        <v>Promising</v>
      </c>
      <c r="AA1958" s="5" t="e">
        <f>VLOOKUP(Y1958,#REF!,2,0)</f>
        <v>#REF!</v>
      </c>
    </row>
    <row r="1959" spans="1:27" x14ac:dyDescent="0.3">
      <c r="A1959" s="3">
        <v>23193</v>
      </c>
      <c r="B1959" s="3">
        <v>508</v>
      </c>
      <c r="C1959" s="3">
        <v>191</v>
      </c>
      <c r="D1959" s="29">
        <v>-1.4839189487357947E-2</v>
      </c>
      <c r="E1959" s="27">
        <v>7.5850832565019095</v>
      </c>
      <c r="F1959" s="23" t="str">
        <f t="shared" si="91"/>
        <v>7 to 8</v>
      </c>
      <c r="G1959" s="23">
        <f t="shared" si="92"/>
        <v>759</v>
      </c>
      <c r="H1959" t="s">
        <v>1082</v>
      </c>
      <c r="I1959" s="24">
        <v>2</v>
      </c>
      <c r="J1959" t="s">
        <v>1085</v>
      </c>
      <c r="Y1959" s="3">
        <v>21756</v>
      </c>
      <c r="Z1959" s="3" t="str">
        <f t="shared" si="93"/>
        <v>Promising</v>
      </c>
      <c r="AA1959" s="5" t="e">
        <f>VLOOKUP(Y1959,#REF!,2,0)</f>
        <v>#REF!</v>
      </c>
    </row>
    <row r="1960" spans="1:27" x14ac:dyDescent="0.3">
      <c r="A1960" s="3">
        <v>23194</v>
      </c>
      <c r="B1960" s="3">
        <v>506</v>
      </c>
      <c r="C1960" s="3">
        <v>243</v>
      </c>
      <c r="D1960" s="29">
        <v>-3.7779635977966755E-2</v>
      </c>
      <c r="E1960" s="27">
        <v>7.6556703390978758</v>
      </c>
      <c r="F1960" s="23" t="str">
        <f t="shared" si="91"/>
        <v>7 to 8</v>
      </c>
      <c r="G1960" s="23">
        <f t="shared" si="92"/>
        <v>766</v>
      </c>
      <c r="H1960" t="s">
        <v>1082</v>
      </c>
      <c r="I1960" s="24">
        <v>2</v>
      </c>
      <c r="J1960" t="s">
        <v>1085</v>
      </c>
      <c r="Y1960" s="3">
        <v>21770</v>
      </c>
      <c r="Z1960" s="3" t="str">
        <f t="shared" si="93"/>
        <v>Promising</v>
      </c>
      <c r="AA1960" s="5" t="e">
        <f>VLOOKUP(Y1960,#REF!,2,0)</f>
        <v>#REF!</v>
      </c>
    </row>
    <row r="1961" spans="1:27" x14ac:dyDescent="0.3">
      <c r="A1961" s="3">
        <v>23196</v>
      </c>
      <c r="B1961" s="3">
        <v>494</v>
      </c>
      <c r="C1961" s="3">
        <v>249</v>
      </c>
      <c r="D1961" s="29">
        <v>5.1283649692554058E-3</v>
      </c>
      <c r="E1961" s="27">
        <v>7.8582990852661458</v>
      </c>
      <c r="F1961" s="23" t="str">
        <f t="shared" si="91"/>
        <v>7 to 8</v>
      </c>
      <c r="G1961" s="23">
        <f t="shared" si="92"/>
        <v>786</v>
      </c>
      <c r="H1961" t="s">
        <v>1082</v>
      </c>
      <c r="I1961" s="24">
        <v>2</v>
      </c>
      <c r="J1961" t="s">
        <v>1085</v>
      </c>
      <c r="Y1961" s="3">
        <v>21773</v>
      </c>
      <c r="Z1961" s="3" t="str">
        <f t="shared" si="93"/>
        <v>Promising</v>
      </c>
      <c r="AA1961" s="5" t="e">
        <f>VLOOKUP(Y1961,#REF!,2,0)</f>
        <v>#REF!</v>
      </c>
    </row>
    <row r="1962" spans="1:27" x14ac:dyDescent="0.3">
      <c r="A1962" s="3">
        <v>23197</v>
      </c>
      <c r="B1962" s="3">
        <v>516</v>
      </c>
      <c r="C1962" s="3">
        <v>203</v>
      </c>
      <c r="D1962" s="29">
        <v>-5.8923432472728875E-2</v>
      </c>
      <c r="E1962" s="27">
        <v>7.4554776816445045</v>
      </c>
      <c r="F1962" s="23" t="str">
        <f t="shared" si="91"/>
        <v>7 to 8</v>
      </c>
      <c r="G1962" s="23">
        <f t="shared" si="92"/>
        <v>746</v>
      </c>
      <c r="H1962" t="s">
        <v>1081</v>
      </c>
      <c r="I1962" s="24">
        <v>2</v>
      </c>
      <c r="J1962" t="s">
        <v>1066</v>
      </c>
      <c r="Y1962" s="3">
        <v>21774</v>
      </c>
      <c r="Z1962" s="3" t="str">
        <f t="shared" si="93"/>
        <v>Promising</v>
      </c>
      <c r="AA1962" s="5" t="e">
        <f>VLOOKUP(Y1962,#REF!,2,0)</f>
        <v>#REF!</v>
      </c>
    </row>
    <row r="1963" spans="1:27" x14ac:dyDescent="0.3">
      <c r="A1963" s="3">
        <v>23198</v>
      </c>
      <c r="B1963" s="3">
        <v>493</v>
      </c>
      <c r="C1963" s="3">
        <v>396</v>
      </c>
      <c r="D1963" s="29">
        <v>-3.855101439776442E-2</v>
      </c>
      <c r="E1963" s="27">
        <v>7.9671163716315707</v>
      </c>
      <c r="F1963" s="23" t="str">
        <f t="shared" si="91"/>
        <v>7 to 8</v>
      </c>
      <c r="G1963" s="23">
        <f t="shared" si="92"/>
        <v>797</v>
      </c>
      <c r="H1963" t="s">
        <v>1082</v>
      </c>
      <c r="I1963" s="24">
        <v>2</v>
      </c>
      <c r="J1963" t="s">
        <v>1085</v>
      </c>
      <c r="Y1963" s="3">
        <v>21775</v>
      </c>
      <c r="Z1963" s="3" t="str">
        <f t="shared" si="93"/>
        <v>Promising</v>
      </c>
      <c r="AA1963" s="5" t="e">
        <f>VLOOKUP(Y1963,#REF!,2,0)</f>
        <v>#REF!</v>
      </c>
    </row>
    <row r="1964" spans="1:27" x14ac:dyDescent="0.3">
      <c r="A1964" s="3">
        <v>23199</v>
      </c>
      <c r="B1964" s="3">
        <v>506</v>
      </c>
      <c r="C1964" s="3">
        <v>1039</v>
      </c>
      <c r="D1964" s="29">
        <v>0.38660545735505103</v>
      </c>
      <c r="E1964" s="27">
        <v>8.8435225177499603</v>
      </c>
      <c r="F1964" s="23" t="str">
        <f t="shared" si="91"/>
        <v>8 to 9</v>
      </c>
      <c r="G1964" s="23">
        <f t="shared" si="92"/>
        <v>884</v>
      </c>
      <c r="H1964" t="s">
        <v>1080</v>
      </c>
      <c r="I1964" s="24">
        <v>2</v>
      </c>
      <c r="J1964" t="s">
        <v>1084</v>
      </c>
      <c r="Y1964" s="3">
        <v>21786</v>
      </c>
      <c r="Z1964" s="3" t="str">
        <f t="shared" si="93"/>
        <v>Promising</v>
      </c>
      <c r="AA1964" s="5" t="e">
        <f>VLOOKUP(Y1964,#REF!,2,0)</f>
        <v>#REF!</v>
      </c>
    </row>
    <row r="1965" spans="1:27" x14ac:dyDescent="0.3">
      <c r="A1965" s="3">
        <v>23200</v>
      </c>
      <c r="B1965" s="3">
        <v>501</v>
      </c>
      <c r="C1965" s="3">
        <v>588</v>
      </c>
      <c r="D1965" s="29">
        <v>9.4190276822518956E-3</v>
      </c>
      <c r="E1965" s="27">
        <v>8.1191349725129847</v>
      </c>
      <c r="F1965" s="23" t="str">
        <f t="shared" si="91"/>
        <v>8 to 9</v>
      </c>
      <c r="G1965" s="23">
        <f t="shared" si="92"/>
        <v>812</v>
      </c>
      <c r="H1965" t="s">
        <v>1082</v>
      </c>
      <c r="I1965" s="24">
        <v>2</v>
      </c>
      <c r="J1965" t="s">
        <v>1085</v>
      </c>
      <c r="Y1965" s="3">
        <v>21787</v>
      </c>
      <c r="Z1965" s="3" t="str">
        <f t="shared" si="93"/>
        <v>Promising</v>
      </c>
      <c r="AA1965" s="5" t="e">
        <f>VLOOKUP(Y1965,#REF!,2,0)</f>
        <v>#REF!</v>
      </c>
    </row>
    <row r="1966" spans="1:27" x14ac:dyDescent="0.3">
      <c r="A1966" s="3">
        <v>23201</v>
      </c>
      <c r="B1966" s="3">
        <v>495</v>
      </c>
      <c r="C1966" s="3">
        <v>928</v>
      </c>
      <c r="D1966" s="29">
        <v>-8.8883646179816669E-3</v>
      </c>
      <c r="E1966" s="27">
        <v>8.3186774222439652</v>
      </c>
      <c r="F1966" s="23" t="str">
        <f t="shared" si="91"/>
        <v>8 to 9</v>
      </c>
      <c r="G1966" s="23">
        <f t="shared" si="92"/>
        <v>832</v>
      </c>
      <c r="H1966" t="s">
        <v>1082</v>
      </c>
      <c r="I1966" s="24">
        <v>2</v>
      </c>
      <c r="J1966" t="s">
        <v>1085</v>
      </c>
      <c r="Y1966" s="3">
        <v>21788</v>
      </c>
      <c r="Z1966" s="3" t="str">
        <f t="shared" si="93"/>
        <v>Promising</v>
      </c>
      <c r="AA1966" s="5" t="e">
        <f>VLOOKUP(Y1966,#REF!,2,0)</f>
        <v>#REF!</v>
      </c>
    </row>
    <row r="1967" spans="1:27" x14ac:dyDescent="0.3">
      <c r="A1967" s="3">
        <v>23202</v>
      </c>
      <c r="B1967" s="3">
        <v>499</v>
      </c>
      <c r="C1967" s="3">
        <v>839</v>
      </c>
      <c r="D1967" s="29">
        <v>-8.2823943321738615E-3</v>
      </c>
      <c r="E1967" s="27">
        <v>8.2418100956894911</v>
      </c>
      <c r="F1967" s="23" t="str">
        <f t="shared" si="91"/>
        <v>8 to 9</v>
      </c>
      <c r="G1967" s="23">
        <f t="shared" si="92"/>
        <v>824</v>
      </c>
      <c r="H1967" t="s">
        <v>1082</v>
      </c>
      <c r="I1967" s="24">
        <v>2</v>
      </c>
      <c r="J1967" t="s">
        <v>1085</v>
      </c>
      <c r="Y1967" s="3">
        <v>21790</v>
      </c>
      <c r="Z1967" s="3" t="str">
        <f t="shared" si="93"/>
        <v>Promising</v>
      </c>
      <c r="AA1967" s="5" t="e">
        <f>VLOOKUP(Y1967,#REF!,2,0)</f>
        <v>#REF!</v>
      </c>
    </row>
    <row r="1968" spans="1:27" x14ac:dyDescent="0.3">
      <c r="A1968" s="3">
        <v>23203</v>
      </c>
      <c r="B1968" s="3">
        <v>496</v>
      </c>
      <c r="C1968" s="3">
        <v>1192</v>
      </c>
      <c r="D1968" s="29">
        <v>1.3242385632511261E-2</v>
      </c>
      <c r="E1968" s="27">
        <v>8.4417454087700516</v>
      </c>
      <c r="F1968" s="23" t="str">
        <f t="shared" si="91"/>
        <v>8 to 9</v>
      </c>
      <c r="G1968" s="23">
        <f t="shared" si="92"/>
        <v>844</v>
      </c>
      <c r="H1968" t="s">
        <v>1082</v>
      </c>
      <c r="I1968" s="24">
        <v>2</v>
      </c>
      <c r="J1968" t="s">
        <v>1085</v>
      </c>
      <c r="Y1968" s="3">
        <v>21791</v>
      </c>
      <c r="Z1968" s="3" t="str">
        <f t="shared" si="93"/>
        <v>Promising</v>
      </c>
      <c r="AA1968" s="5" t="e">
        <f>VLOOKUP(Y1968,#REF!,2,0)</f>
        <v>#REF!</v>
      </c>
    </row>
    <row r="1969" spans="1:27" x14ac:dyDescent="0.3">
      <c r="A1969" s="3">
        <v>23204</v>
      </c>
      <c r="B1969" s="3">
        <v>494</v>
      </c>
      <c r="C1969" s="3">
        <v>613</v>
      </c>
      <c r="D1969" s="29">
        <v>1.4588045312767431E-2</v>
      </c>
      <c r="E1969" s="27">
        <v>8.2136482733622067</v>
      </c>
      <c r="F1969" s="23" t="str">
        <f t="shared" si="91"/>
        <v>8 to 9</v>
      </c>
      <c r="G1969" s="23">
        <f t="shared" si="92"/>
        <v>821</v>
      </c>
      <c r="H1969" t="s">
        <v>1082</v>
      </c>
      <c r="I1969" s="24">
        <v>2</v>
      </c>
      <c r="J1969" t="s">
        <v>1085</v>
      </c>
      <c r="Y1969" s="3">
        <v>21792</v>
      </c>
      <c r="Z1969" s="3" t="str">
        <f t="shared" si="93"/>
        <v>Promising</v>
      </c>
      <c r="AA1969" s="5" t="e">
        <f>VLOOKUP(Y1969,#REF!,2,0)</f>
        <v>#REF!</v>
      </c>
    </row>
    <row r="1970" spans="1:27" x14ac:dyDescent="0.3">
      <c r="A1970" s="3">
        <v>23205</v>
      </c>
      <c r="B1970" s="3">
        <v>498</v>
      </c>
      <c r="C1970" s="3">
        <v>502</v>
      </c>
      <c r="D1970" s="29">
        <v>-9.8645339880307583E-4</v>
      </c>
      <c r="E1970" s="27">
        <v>8.0711728377352365</v>
      </c>
      <c r="F1970" s="23" t="str">
        <f t="shared" si="91"/>
        <v>8 to 9</v>
      </c>
      <c r="G1970" s="23">
        <f t="shared" si="92"/>
        <v>807</v>
      </c>
      <c r="H1970" t="s">
        <v>1082</v>
      </c>
      <c r="I1970" s="24">
        <v>2</v>
      </c>
      <c r="J1970" t="s">
        <v>1085</v>
      </c>
      <c r="Y1970" s="3">
        <v>21794</v>
      </c>
      <c r="Z1970" s="3" t="str">
        <f t="shared" si="93"/>
        <v>Promising</v>
      </c>
      <c r="AA1970" s="5" t="e">
        <f>VLOOKUP(Y1970,#REF!,2,0)</f>
        <v>#REF!</v>
      </c>
    </row>
    <row r="1971" spans="1:27" x14ac:dyDescent="0.3">
      <c r="A1971" s="3">
        <v>23206</v>
      </c>
      <c r="B1971" s="3">
        <v>493</v>
      </c>
      <c r="C1971" s="3">
        <v>1106</v>
      </c>
      <c r="D1971" s="29">
        <v>9.0326191430080709E-4</v>
      </c>
      <c r="E1971" s="27">
        <v>8.4220589732908557</v>
      </c>
      <c r="F1971" s="23" t="str">
        <f t="shared" si="91"/>
        <v>8 to 9</v>
      </c>
      <c r="G1971" s="23">
        <f t="shared" si="92"/>
        <v>842</v>
      </c>
      <c r="H1971" t="s">
        <v>1082</v>
      </c>
      <c r="I1971" s="24">
        <v>2</v>
      </c>
      <c r="J1971" t="s">
        <v>1085</v>
      </c>
      <c r="Y1971" s="3">
        <v>21801</v>
      </c>
      <c r="Z1971" s="3" t="str">
        <f t="shared" si="93"/>
        <v>Promising</v>
      </c>
      <c r="AA1971" s="5" t="e">
        <f>VLOOKUP(Y1971,#REF!,2,0)</f>
        <v>#REF!</v>
      </c>
    </row>
    <row r="1972" spans="1:27" x14ac:dyDescent="0.3">
      <c r="A1972" s="3">
        <v>23207</v>
      </c>
      <c r="B1972" s="3">
        <v>493</v>
      </c>
      <c r="C1972" s="3">
        <v>805</v>
      </c>
      <c r="D1972" s="29">
        <v>-1.6383767753871542E-3</v>
      </c>
      <c r="E1972" s="27">
        <v>8.2979176858381649</v>
      </c>
      <c r="F1972" s="23" t="str">
        <f t="shared" si="91"/>
        <v>8 to 9</v>
      </c>
      <c r="G1972" s="23">
        <f t="shared" si="92"/>
        <v>830</v>
      </c>
      <c r="H1972" t="s">
        <v>1082</v>
      </c>
      <c r="I1972" s="24">
        <v>2</v>
      </c>
      <c r="J1972" t="s">
        <v>1085</v>
      </c>
      <c r="Y1972" s="3">
        <v>21802</v>
      </c>
      <c r="Z1972" s="3" t="str">
        <f t="shared" si="93"/>
        <v>Promising</v>
      </c>
      <c r="AA1972" s="5" t="e">
        <f>VLOOKUP(Y1972,#REF!,2,0)</f>
        <v>#REF!</v>
      </c>
    </row>
    <row r="1973" spans="1:27" x14ac:dyDescent="0.3">
      <c r="A1973" s="3">
        <v>23208</v>
      </c>
      <c r="B1973" s="3">
        <v>495</v>
      </c>
      <c r="C1973" s="3">
        <v>698</v>
      </c>
      <c r="D1973" s="29">
        <v>-8.1756240928913537E-3</v>
      </c>
      <c r="E1973" s="27">
        <v>8.2126498838210509</v>
      </c>
      <c r="F1973" s="23" t="str">
        <f t="shared" si="91"/>
        <v>8 to 9</v>
      </c>
      <c r="G1973" s="23">
        <f t="shared" si="92"/>
        <v>821</v>
      </c>
      <c r="H1973" t="s">
        <v>1082</v>
      </c>
      <c r="I1973" s="24">
        <v>2</v>
      </c>
      <c r="J1973" t="s">
        <v>1085</v>
      </c>
      <c r="Y1973" s="3">
        <v>21803</v>
      </c>
      <c r="Z1973" s="3" t="str">
        <f t="shared" si="93"/>
        <v>Promising</v>
      </c>
      <c r="AA1973" s="5" t="e">
        <f>VLOOKUP(Y1973,#REF!,2,0)</f>
        <v>#REF!</v>
      </c>
    </row>
    <row r="1974" spans="1:27" x14ac:dyDescent="0.3">
      <c r="A1974" s="3">
        <v>23209</v>
      </c>
      <c r="B1974" s="3">
        <v>495</v>
      </c>
      <c r="C1974" s="3">
        <v>1079</v>
      </c>
      <c r="D1974" s="29">
        <v>2.2720049273861217E-3</v>
      </c>
      <c r="E1974" s="27">
        <v>8.3950594684615005</v>
      </c>
      <c r="F1974" s="23" t="str">
        <f t="shared" si="91"/>
        <v>8 to 9</v>
      </c>
      <c r="G1974" s="23">
        <f t="shared" si="92"/>
        <v>840</v>
      </c>
      <c r="H1974" t="s">
        <v>1082</v>
      </c>
      <c r="I1974" s="24">
        <v>2</v>
      </c>
      <c r="J1974" t="s">
        <v>1085</v>
      </c>
      <c r="Y1974" s="3">
        <v>21810</v>
      </c>
      <c r="Z1974" s="3" t="str">
        <f t="shared" si="93"/>
        <v>Promising</v>
      </c>
      <c r="AA1974" s="5" t="e">
        <f>VLOOKUP(Y1974,#REF!,2,0)</f>
        <v>#REF!</v>
      </c>
    </row>
    <row r="1975" spans="1:27" x14ac:dyDescent="0.3">
      <c r="A1975" s="3">
        <v>23210</v>
      </c>
      <c r="B1975" s="3">
        <v>515</v>
      </c>
      <c r="C1975" s="3">
        <v>158</v>
      </c>
      <c r="D1975" s="29">
        <v>-2.0161489054531485E-2</v>
      </c>
      <c r="E1975" s="27">
        <v>7.4368171706699684</v>
      </c>
      <c r="F1975" s="23" t="str">
        <f t="shared" si="91"/>
        <v>7 to 8</v>
      </c>
      <c r="G1975" s="23">
        <f t="shared" si="92"/>
        <v>744</v>
      </c>
      <c r="H1975" t="s">
        <v>1081</v>
      </c>
      <c r="I1975" s="24">
        <v>2</v>
      </c>
      <c r="J1975" t="s">
        <v>1066</v>
      </c>
      <c r="Y1975" s="3">
        <v>21811</v>
      </c>
      <c r="Z1975" s="3" t="str">
        <f t="shared" si="93"/>
        <v>Promising</v>
      </c>
      <c r="AA1975" s="5" t="e">
        <f>VLOOKUP(Y1975,#REF!,2,0)</f>
        <v>#REF!</v>
      </c>
    </row>
    <row r="1976" spans="1:27" x14ac:dyDescent="0.3">
      <c r="A1976" s="3">
        <v>23211</v>
      </c>
      <c r="B1976" s="3">
        <v>522</v>
      </c>
      <c r="C1976" s="3">
        <v>133</v>
      </c>
      <c r="D1976" s="29">
        <v>1.5509572135525862E-2</v>
      </c>
      <c r="E1976" s="27">
        <v>7.3675648024625895</v>
      </c>
      <c r="F1976" s="23" t="str">
        <f t="shared" si="91"/>
        <v>7 to 8</v>
      </c>
      <c r="G1976" s="23">
        <f t="shared" si="92"/>
        <v>737</v>
      </c>
      <c r="H1976" t="s">
        <v>1081</v>
      </c>
      <c r="I1976" s="24">
        <v>2</v>
      </c>
      <c r="J1976" t="s">
        <v>1066</v>
      </c>
      <c r="Y1976" s="3">
        <v>21812</v>
      </c>
      <c r="Z1976" s="3" t="str">
        <f t="shared" si="93"/>
        <v>Promising</v>
      </c>
      <c r="AA1976" s="5" t="e">
        <f>VLOOKUP(Y1976,#REF!,2,0)</f>
        <v>#REF!</v>
      </c>
    </row>
    <row r="1977" spans="1:27" x14ac:dyDescent="0.3">
      <c r="A1977" s="3">
        <v>23212</v>
      </c>
      <c r="B1977" s="3">
        <v>507</v>
      </c>
      <c r="C1977" s="3">
        <v>155</v>
      </c>
      <c r="D1977" s="29">
        <v>-1.5441783428055172E-2</v>
      </c>
      <c r="E1977" s="27">
        <v>7.5155150396636428</v>
      </c>
      <c r="F1977" s="23" t="str">
        <f t="shared" si="91"/>
        <v>7 to 8</v>
      </c>
      <c r="G1977" s="23">
        <f t="shared" si="92"/>
        <v>752</v>
      </c>
      <c r="H1977" t="s">
        <v>1082</v>
      </c>
      <c r="I1977" s="24">
        <v>2</v>
      </c>
      <c r="J1977" t="s">
        <v>1085</v>
      </c>
      <c r="Y1977" s="3">
        <v>21813</v>
      </c>
      <c r="Z1977" s="3" t="str">
        <f t="shared" si="93"/>
        <v>Promising</v>
      </c>
      <c r="AA1977" s="5" t="e">
        <f>VLOOKUP(Y1977,#REF!,2,0)</f>
        <v>#REF!</v>
      </c>
    </row>
    <row r="1978" spans="1:27" x14ac:dyDescent="0.3">
      <c r="A1978" s="3">
        <v>23213</v>
      </c>
      <c r="B1978" s="3">
        <v>582</v>
      </c>
      <c r="C1978" s="3">
        <v>117</v>
      </c>
      <c r="D1978" s="29">
        <v>-9.3254336916502624E-3</v>
      </c>
      <c r="E1978" s="27">
        <v>6.7360001042077498</v>
      </c>
      <c r="F1978" s="23" t="str">
        <f t="shared" si="91"/>
        <v>6 to 7</v>
      </c>
      <c r="G1978" s="23">
        <f t="shared" si="92"/>
        <v>674</v>
      </c>
      <c r="H1978" t="s">
        <v>1081</v>
      </c>
      <c r="I1978" s="24">
        <v>2</v>
      </c>
      <c r="J1978" t="s">
        <v>1066</v>
      </c>
      <c r="Y1978" s="3">
        <v>21818</v>
      </c>
      <c r="Z1978" s="3" t="str">
        <f t="shared" si="93"/>
        <v>Promising</v>
      </c>
      <c r="AA1978" s="5" t="e">
        <f>VLOOKUP(Y1978,#REF!,2,0)</f>
        <v>#REF!</v>
      </c>
    </row>
    <row r="1979" spans="1:27" x14ac:dyDescent="0.3">
      <c r="A1979" s="3">
        <v>23214</v>
      </c>
      <c r="B1979" s="3">
        <v>529</v>
      </c>
      <c r="C1979" s="3">
        <v>78</v>
      </c>
      <c r="D1979" s="29">
        <v>5.7621272582706606E-2</v>
      </c>
      <c r="E1979" s="27">
        <v>7.173752716110382</v>
      </c>
      <c r="F1979" s="23" t="str">
        <f t="shared" si="91"/>
        <v>7 to 8</v>
      </c>
      <c r="G1979" s="23">
        <f t="shared" si="92"/>
        <v>717</v>
      </c>
      <c r="H1979" t="s">
        <v>1081</v>
      </c>
      <c r="I1979" s="24">
        <v>2</v>
      </c>
      <c r="J1979" t="s">
        <v>1066</v>
      </c>
      <c r="Y1979" s="3">
        <v>21829</v>
      </c>
      <c r="Z1979" s="3" t="str">
        <f t="shared" si="93"/>
        <v>Promising</v>
      </c>
      <c r="AA1979" s="5" t="e">
        <f>VLOOKUP(Y1979,#REF!,2,0)</f>
        <v>#REF!</v>
      </c>
    </row>
    <row r="1980" spans="1:27" x14ac:dyDescent="0.3">
      <c r="A1980" s="3">
        <v>23215</v>
      </c>
      <c r="B1980" s="3">
        <v>535</v>
      </c>
      <c r="C1980" s="3">
        <v>165</v>
      </c>
      <c r="D1980" s="29">
        <v>1.1216891127779727E-2</v>
      </c>
      <c r="E1980" s="27">
        <v>7.3187476355012047</v>
      </c>
      <c r="F1980" s="23" t="str">
        <f t="shared" si="91"/>
        <v>7 to 8</v>
      </c>
      <c r="G1980" s="23">
        <f t="shared" si="92"/>
        <v>732</v>
      </c>
      <c r="H1980" t="s">
        <v>1081</v>
      </c>
      <c r="I1980" s="24">
        <v>2</v>
      </c>
      <c r="J1980" t="s">
        <v>1066</v>
      </c>
      <c r="Y1980" s="3">
        <v>21830</v>
      </c>
      <c r="Z1980" s="3" t="str">
        <f t="shared" si="93"/>
        <v>Promising</v>
      </c>
      <c r="AA1980" s="5" t="e">
        <f>VLOOKUP(Y1980,#REF!,2,0)</f>
        <v>#REF!</v>
      </c>
    </row>
    <row r="1981" spans="1:27" x14ac:dyDescent="0.3">
      <c r="A1981" s="3">
        <v>23216</v>
      </c>
      <c r="B1981" s="3">
        <v>634</v>
      </c>
      <c r="C1981" s="3">
        <v>31</v>
      </c>
      <c r="D1981" s="29">
        <v>6.5909579798451518E-3</v>
      </c>
      <c r="E1981" s="27">
        <v>5.8468877850957384</v>
      </c>
      <c r="F1981" s="23" t="str">
        <f t="shared" si="91"/>
        <v>5 to 6</v>
      </c>
      <c r="G1981" s="23">
        <f t="shared" si="92"/>
        <v>585</v>
      </c>
      <c r="H1981" t="s">
        <v>1081</v>
      </c>
      <c r="I1981" s="24">
        <v>1</v>
      </c>
      <c r="J1981" t="s">
        <v>1066</v>
      </c>
      <c r="Y1981" s="3">
        <v>21832</v>
      </c>
      <c r="Z1981" s="3" t="str">
        <f t="shared" si="93"/>
        <v>Promising</v>
      </c>
      <c r="AA1981" s="5" t="e">
        <f>VLOOKUP(Y1981,#REF!,2,0)</f>
        <v>#REF!</v>
      </c>
    </row>
    <row r="1982" spans="1:27" x14ac:dyDescent="0.3">
      <c r="A1982" s="3">
        <v>23217</v>
      </c>
      <c r="B1982" s="3">
        <v>539</v>
      </c>
      <c r="C1982" s="3">
        <v>74</v>
      </c>
      <c r="D1982" s="29">
        <v>-1.0815289855059401E-2</v>
      </c>
      <c r="E1982" s="27">
        <v>6.9435554837959605</v>
      </c>
      <c r="F1982" s="23" t="str">
        <f t="shared" si="91"/>
        <v>6 to 7</v>
      </c>
      <c r="G1982" s="23">
        <f t="shared" si="92"/>
        <v>694</v>
      </c>
      <c r="H1982" t="s">
        <v>1081</v>
      </c>
      <c r="I1982" s="24">
        <v>2</v>
      </c>
      <c r="J1982" t="s">
        <v>1066</v>
      </c>
      <c r="Y1982" s="3">
        <v>21833</v>
      </c>
      <c r="Z1982" s="3" t="str">
        <f t="shared" si="93"/>
        <v>Promising</v>
      </c>
      <c r="AA1982" s="5" t="e">
        <f>VLOOKUP(Y1982,#REF!,2,0)</f>
        <v>#REF!</v>
      </c>
    </row>
    <row r="1983" spans="1:27" x14ac:dyDescent="0.3">
      <c r="A1983" s="3">
        <v>23218</v>
      </c>
      <c r="B1983" s="3">
        <v>873</v>
      </c>
      <c r="C1983" s="3">
        <v>26</v>
      </c>
      <c r="D1983" s="29">
        <v>-2.7717726630759571E-2</v>
      </c>
      <c r="E1983" s="27">
        <v>4.1342722751943137</v>
      </c>
      <c r="F1983" s="23" t="str">
        <f t="shared" si="91"/>
        <v>4 to 5</v>
      </c>
      <c r="G1983" s="23">
        <f t="shared" si="92"/>
        <v>413</v>
      </c>
      <c r="H1983" t="s">
        <v>1083</v>
      </c>
      <c r="I1983" s="24">
        <v>0</v>
      </c>
      <c r="J1983" t="s">
        <v>1067</v>
      </c>
      <c r="Y1983" s="3">
        <v>21843</v>
      </c>
      <c r="Z1983" s="3" t="str">
        <f t="shared" si="93"/>
        <v>Promising</v>
      </c>
      <c r="AA1983" s="5" t="e">
        <f>VLOOKUP(Y1983,#REF!,2,0)</f>
        <v>#REF!</v>
      </c>
    </row>
    <row r="1984" spans="1:27" x14ac:dyDescent="0.3">
      <c r="A1984" s="3">
        <v>23219</v>
      </c>
      <c r="B1984" s="3">
        <v>873</v>
      </c>
      <c r="C1984" s="3">
        <v>45</v>
      </c>
      <c r="D1984" s="29">
        <v>-2.1225143606623396E-2</v>
      </c>
      <c r="E1984" s="27">
        <v>4.3463631796348325</v>
      </c>
      <c r="F1984" s="23" t="str">
        <f t="shared" si="91"/>
        <v>4 to 5</v>
      </c>
      <c r="G1984" s="23">
        <f t="shared" si="92"/>
        <v>435</v>
      </c>
      <c r="H1984" t="s">
        <v>1083</v>
      </c>
      <c r="I1984" s="24">
        <v>0</v>
      </c>
      <c r="J1984" t="s">
        <v>1067</v>
      </c>
      <c r="Y1984" s="3">
        <v>21844</v>
      </c>
      <c r="Z1984" s="3" t="str">
        <f t="shared" si="93"/>
        <v>Promising</v>
      </c>
      <c r="AA1984" s="5" t="e">
        <f>VLOOKUP(Y1984,#REF!,2,0)</f>
        <v>#REF!</v>
      </c>
    </row>
    <row r="1985" spans="1:27" x14ac:dyDescent="0.3">
      <c r="A1985" s="3">
        <v>23220</v>
      </c>
      <c r="B1985" s="3">
        <v>510</v>
      </c>
      <c r="C1985" s="3">
        <v>89</v>
      </c>
      <c r="D1985" s="29">
        <v>-1.5957002682688647E-2</v>
      </c>
      <c r="E1985" s="27">
        <v>7.2779078616791564</v>
      </c>
      <c r="F1985" s="23" t="str">
        <f t="shared" si="91"/>
        <v>7 to 8</v>
      </c>
      <c r="G1985" s="23">
        <f t="shared" si="92"/>
        <v>728</v>
      </c>
      <c r="H1985" t="s">
        <v>1081</v>
      </c>
      <c r="I1985" s="24">
        <v>2</v>
      </c>
      <c r="J1985" t="s">
        <v>1066</v>
      </c>
      <c r="Y1985" s="3">
        <v>21846</v>
      </c>
      <c r="Z1985" s="3" t="str">
        <f t="shared" si="93"/>
        <v>Promising</v>
      </c>
      <c r="AA1985" s="5" t="e">
        <f>VLOOKUP(Y1985,#REF!,2,0)</f>
        <v>#REF!</v>
      </c>
    </row>
    <row r="1986" spans="1:27" x14ac:dyDescent="0.3">
      <c r="A1986" s="3">
        <v>23221</v>
      </c>
      <c r="B1986" s="3">
        <v>509</v>
      </c>
      <c r="C1986" s="3">
        <v>117</v>
      </c>
      <c r="D1986" s="29">
        <v>3.6463449748472369E-2</v>
      </c>
      <c r="E1986" s="27">
        <v>7.4807778571891852</v>
      </c>
      <c r="F1986" s="23" t="str">
        <f t="shared" ref="F1986:F2049" si="94">IF(AND(E1986&gt;1,E1986&lt;2),"1 to 2",IF(AND(E1986&gt;2,E1986&lt;3),"2 to 3",IF(AND(E1986&gt;3,E1986&lt;4),"3 to 4",IF(AND(E1986&gt;4,E1986&lt;5),"4 to 5",IF(AND(E1986&gt;5,E1986&lt;6),"5 to 6",IF(AND(E1986&gt;6,E1986&lt;7),"6 to 7",IF(AND(E1986&gt;7,E1986&lt;8),"7 to 8",IF(AND(E1986&gt;8,E1986&lt;9),"8 to 9",IF(AND(E1986&gt;9,E1986&lt;10),"9 to 10","N/A")))))))))</f>
        <v>7 to 8</v>
      </c>
      <c r="G1986" s="23">
        <f t="shared" ref="G1986:G2049" si="95">ROUND(E1986*100,0)</f>
        <v>748</v>
      </c>
      <c r="H1986" t="s">
        <v>1081</v>
      </c>
      <c r="I1986" s="24">
        <v>2</v>
      </c>
      <c r="J1986" t="s">
        <v>1066</v>
      </c>
      <c r="Y1986" s="3">
        <v>21849</v>
      </c>
      <c r="Z1986" s="3" t="str">
        <f t="shared" ref="Z1986:Z2049" si="96">VLOOKUP(Y1986,A:J,10,0)</f>
        <v>Promising</v>
      </c>
      <c r="AA1986" s="5" t="e">
        <f>VLOOKUP(Y1986,#REF!,2,0)</f>
        <v>#REF!</v>
      </c>
    </row>
    <row r="1987" spans="1:27" x14ac:dyDescent="0.3">
      <c r="A1987" s="3">
        <v>23222</v>
      </c>
      <c r="B1987" s="3">
        <v>640</v>
      </c>
      <c r="C1987" s="3">
        <v>58</v>
      </c>
      <c r="D1987" s="29">
        <v>-1.5916252708237811E-2</v>
      </c>
      <c r="E1987" s="27">
        <v>5.9914430034618915</v>
      </c>
      <c r="F1987" s="23" t="str">
        <f t="shared" si="94"/>
        <v>5 to 6</v>
      </c>
      <c r="G1987" s="23">
        <f t="shared" si="95"/>
        <v>599</v>
      </c>
      <c r="H1987" t="s">
        <v>1081</v>
      </c>
      <c r="I1987" s="24">
        <v>1</v>
      </c>
      <c r="J1987" t="s">
        <v>1066</v>
      </c>
      <c r="Y1987" s="3">
        <v>21850</v>
      </c>
      <c r="Z1987" s="3" t="str">
        <f t="shared" si="96"/>
        <v>Promising</v>
      </c>
      <c r="AA1987" s="5" t="e">
        <f>VLOOKUP(Y1987,#REF!,2,0)</f>
        <v>#REF!</v>
      </c>
    </row>
    <row r="1988" spans="1:27" x14ac:dyDescent="0.3">
      <c r="A1988" s="3">
        <v>23223</v>
      </c>
      <c r="B1988" s="3">
        <v>532</v>
      </c>
      <c r="C1988" s="3">
        <v>73</v>
      </c>
      <c r="D1988" s="29">
        <v>8.3056298744350731E-3</v>
      </c>
      <c r="E1988" s="27">
        <v>7.0369065347576223</v>
      </c>
      <c r="F1988" s="23" t="str">
        <f t="shared" si="94"/>
        <v>7 to 8</v>
      </c>
      <c r="G1988" s="23">
        <f t="shared" si="95"/>
        <v>704</v>
      </c>
      <c r="H1988" t="s">
        <v>1081</v>
      </c>
      <c r="I1988" s="24">
        <v>2</v>
      </c>
      <c r="J1988" t="s">
        <v>1066</v>
      </c>
      <c r="Y1988" s="3">
        <v>21864</v>
      </c>
      <c r="Z1988" s="3" t="str">
        <f t="shared" si="96"/>
        <v>Promising</v>
      </c>
      <c r="AA1988" s="5" t="e">
        <f>VLOOKUP(Y1988,#REF!,2,0)</f>
        <v>#REF!</v>
      </c>
    </row>
    <row r="1989" spans="1:27" x14ac:dyDescent="0.3">
      <c r="A1989" s="3">
        <v>23224</v>
      </c>
      <c r="B1989" s="3">
        <v>873</v>
      </c>
      <c r="C1989" s="3">
        <v>64</v>
      </c>
      <c r="D1989" s="29">
        <v>3.7768498134610035E-3</v>
      </c>
      <c r="E1989" s="27">
        <v>4.5203871913016833</v>
      </c>
      <c r="F1989" s="23" t="str">
        <f t="shared" si="94"/>
        <v>4 to 5</v>
      </c>
      <c r="G1989" s="23">
        <f t="shared" si="95"/>
        <v>452</v>
      </c>
      <c r="H1989" t="s">
        <v>1083</v>
      </c>
      <c r="I1989" s="24">
        <v>0</v>
      </c>
      <c r="J1989" t="s">
        <v>1067</v>
      </c>
      <c r="Y1989" s="3">
        <v>21865</v>
      </c>
      <c r="Z1989" s="3" t="str">
        <f t="shared" si="96"/>
        <v>Promising</v>
      </c>
      <c r="AA1989" s="5" t="e">
        <f>VLOOKUP(Y1989,#REF!,2,0)</f>
        <v>#REF!</v>
      </c>
    </row>
    <row r="1990" spans="1:27" x14ac:dyDescent="0.3">
      <c r="A1990" s="3">
        <v>23225</v>
      </c>
      <c r="B1990" s="3">
        <v>524</v>
      </c>
      <c r="C1990" s="3">
        <v>76</v>
      </c>
      <c r="D1990" s="29">
        <v>-4.0473163692139064E-3</v>
      </c>
      <c r="E1990" s="27">
        <v>7.1054221785449672</v>
      </c>
      <c r="F1990" s="23" t="str">
        <f t="shared" si="94"/>
        <v>7 to 8</v>
      </c>
      <c r="G1990" s="23">
        <f t="shared" si="95"/>
        <v>711</v>
      </c>
      <c r="H1990" t="s">
        <v>1081</v>
      </c>
      <c r="I1990" s="24">
        <v>2</v>
      </c>
      <c r="J1990" t="s">
        <v>1066</v>
      </c>
      <c r="Y1990" s="3">
        <v>21866</v>
      </c>
      <c r="Z1990" s="3" t="str">
        <f t="shared" si="96"/>
        <v>Promising</v>
      </c>
      <c r="AA1990" s="5" t="e">
        <f>VLOOKUP(Y1990,#REF!,2,0)</f>
        <v>#REF!</v>
      </c>
    </row>
    <row r="1991" spans="1:27" x14ac:dyDescent="0.3">
      <c r="A1991" s="3">
        <v>23226</v>
      </c>
      <c r="B1991" s="3">
        <v>510</v>
      </c>
      <c r="C1991" s="3">
        <v>83</v>
      </c>
      <c r="D1991" s="29">
        <v>-8.1826277643152409E-3</v>
      </c>
      <c r="E1991" s="27">
        <v>7.2654217471334519</v>
      </c>
      <c r="F1991" s="23" t="str">
        <f t="shared" si="94"/>
        <v>7 to 8</v>
      </c>
      <c r="G1991" s="23">
        <f t="shared" si="95"/>
        <v>727</v>
      </c>
      <c r="H1991" t="s">
        <v>1081</v>
      </c>
      <c r="I1991" s="24">
        <v>2</v>
      </c>
      <c r="J1991" t="s">
        <v>1066</v>
      </c>
      <c r="Y1991" s="3">
        <v>21867</v>
      </c>
      <c r="Z1991" s="3" t="str">
        <f t="shared" si="96"/>
        <v>Promising</v>
      </c>
      <c r="AA1991" s="5" t="e">
        <f>VLOOKUP(Y1991,#REF!,2,0)</f>
        <v>#REF!</v>
      </c>
    </row>
    <row r="1992" spans="1:27" x14ac:dyDescent="0.3">
      <c r="A1992" s="3">
        <v>23227</v>
      </c>
      <c r="B1992" s="3">
        <v>530</v>
      </c>
      <c r="C1992" s="3">
        <v>102</v>
      </c>
      <c r="D1992" s="29">
        <v>6.4888624338486729E-3</v>
      </c>
      <c r="E1992" s="27">
        <v>7.1771242810948763</v>
      </c>
      <c r="F1992" s="23" t="str">
        <f t="shared" si="94"/>
        <v>7 to 8</v>
      </c>
      <c r="G1992" s="23">
        <f t="shared" si="95"/>
        <v>718</v>
      </c>
      <c r="H1992" t="s">
        <v>1081</v>
      </c>
      <c r="I1992" s="24">
        <v>2</v>
      </c>
      <c r="J1992" t="s">
        <v>1066</v>
      </c>
      <c r="Y1992" s="3">
        <v>21868</v>
      </c>
      <c r="Z1992" s="3" t="str">
        <f t="shared" si="96"/>
        <v>Promising</v>
      </c>
      <c r="AA1992" s="5" t="e">
        <f>VLOOKUP(Y1992,#REF!,2,0)</f>
        <v>#REF!</v>
      </c>
    </row>
    <row r="1993" spans="1:27" x14ac:dyDescent="0.3">
      <c r="A1993" s="3">
        <v>23228</v>
      </c>
      <c r="B1993" s="3">
        <v>507</v>
      </c>
      <c r="C1993" s="3">
        <v>99</v>
      </c>
      <c r="D1993" s="29">
        <v>-5.1077786921509168E-3</v>
      </c>
      <c r="E1993" s="27">
        <v>7.3658379478945868</v>
      </c>
      <c r="F1993" s="23" t="str">
        <f t="shared" si="94"/>
        <v>7 to 8</v>
      </c>
      <c r="G1993" s="23">
        <f t="shared" si="95"/>
        <v>737</v>
      </c>
      <c r="H1993" t="s">
        <v>1081</v>
      </c>
      <c r="I1993" s="24">
        <v>2</v>
      </c>
      <c r="J1993" t="s">
        <v>1066</v>
      </c>
      <c r="Y1993" s="3">
        <v>21870</v>
      </c>
      <c r="Z1993" s="3" t="str">
        <f t="shared" si="96"/>
        <v>Promising</v>
      </c>
      <c r="AA1993" s="5" t="e">
        <f>VLOOKUP(Y1993,#REF!,2,0)</f>
        <v>#REF!</v>
      </c>
    </row>
    <row r="1994" spans="1:27" x14ac:dyDescent="0.3">
      <c r="A1994" s="3">
        <v>23229</v>
      </c>
      <c r="B1994" s="3">
        <v>493</v>
      </c>
      <c r="C1994" s="3">
        <v>231</v>
      </c>
      <c r="D1994" s="29">
        <v>0.18262862287578494</v>
      </c>
      <c r="E1994" s="27">
        <v>8.126653126640873</v>
      </c>
      <c r="F1994" s="23" t="str">
        <f t="shared" si="94"/>
        <v>8 to 9</v>
      </c>
      <c r="G1994" s="23">
        <f t="shared" si="95"/>
        <v>813</v>
      </c>
      <c r="H1994" t="s">
        <v>1082</v>
      </c>
      <c r="I1994" s="24">
        <v>2</v>
      </c>
      <c r="J1994" t="s">
        <v>1085</v>
      </c>
      <c r="Y1994" s="3">
        <v>21871</v>
      </c>
      <c r="Z1994" s="3" t="str">
        <f t="shared" si="96"/>
        <v>Promising</v>
      </c>
      <c r="AA1994" s="5" t="e">
        <f>VLOOKUP(Y1994,#REF!,2,0)</f>
        <v>#REF!</v>
      </c>
    </row>
    <row r="1995" spans="1:27" x14ac:dyDescent="0.3">
      <c r="A1995" s="3">
        <v>23230</v>
      </c>
      <c r="B1995" s="3">
        <v>508</v>
      </c>
      <c r="C1995" s="3">
        <v>296</v>
      </c>
      <c r="D1995" s="29">
        <v>-5.9328939316734093E-3</v>
      </c>
      <c r="E1995" s="27">
        <v>7.7651212514934658</v>
      </c>
      <c r="F1995" s="23" t="str">
        <f t="shared" si="94"/>
        <v>7 to 8</v>
      </c>
      <c r="G1995" s="23">
        <f t="shared" si="95"/>
        <v>777</v>
      </c>
      <c r="H1995" t="s">
        <v>1082</v>
      </c>
      <c r="I1995" s="24">
        <v>2</v>
      </c>
      <c r="J1995" t="s">
        <v>1085</v>
      </c>
      <c r="Y1995" s="3">
        <v>21872</v>
      </c>
      <c r="Z1995" s="3" t="str">
        <f t="shared" si="96"/>
        <v>Promising</v>
      </c>
      <c r="AA1995" s="5" t="e">
        <f>VLOOKUP(Y1995,#REF!,2,0)</f>
        <v>#REF!</v>
      </c>
    </row>
    <row r="1996" spans="1:27" x14ac:dyDescent="0.3">
      <c r="A1996" s="3">
        <v>23231</v>
      </c>
      <c r="B1996" s="3">
        <v>519</v>
      </c>
      <c r="C1996" s="3">
        <v>305</v>
      </c>
      <c r="D1996" s="29">
        <v>-5.5798483177857687E-4</v>
      </c>
      <c r="E1996" s="27">
        <v>7.6794795990844884</v>
      </c>
      <c r="F1996" s="23" t="str">
        <f t="shared" si="94"/>
        <v>7 to 8</v>
      </c>
      <c r="G1996" s="23">
        <f t="shared" si="95"/>
        <v>768</v>
      </c>
      <c r="H1996" t="s">
        <v>1082</v>
      </c>
      <c r="I1996" s="24">
        <v>2</v>
      </c>
      <c r="J1996" t="s">
        <v>1085</v>
      </c>
      <c r="Y1996" s="3">
        <v>21873</v>
      </c>
      <c r="Z1996" s="3" t="str">
        <f t="shared" si="96"/>
        <v>Promising</v>
      </c>
      <c r="AA1996" s="5" t="e">
        <f>VLOOKUP(Y1996,#REF!,2,0)</f>
        <v>#REF!</v>
      </c>
    </row>
    <row r="1997" spans="1:27" x14ac:dyDescent="0.3">
      <c r="A1997" s="3">
        <v>23232</v>
      </c>
      <c r="B1997" s="3">
        <v>518</v>
      </c>
      <c r="C1997" s="3">
        <v>266</v>
      </c>
      <c r="D1997" s="29">
        <v>-3.47469191825331E-3</v>
      </c>
      <c r="E1997" s="27">
        <v>7.632511467120902</v>
      </c>
      <c r="F1997" s="23" t="str">
        <f t="shared" si="94"/>
        <v>7 to 8</v>
      </c>
      <c r="G1997" s="23">
        <f t="shared" si="95"/>
        <v>763</v>
      </c>
      <c r="H1997" t="s">
        <v>1082</v>
      </c>
      <c r="I1997" s="24">
        <v>2</v>
      </c>
      <c r="J1997" t="s">
        <v>1085</v>
      </c>
      <c r="Y1997" s="3">
        <v>21874</v>
      </c>
      <c r="Z1997" s="3" t="str">
        <f t="shared" si="96"/>
        <v>Promising</v>
      </c>
      <c r="AA1997" s="5" t="e">
        <f>VLOOKUP(Y1997,#REF!,2,0)</f>
        <v>#REF!</v>
      </c>
    </row>
    <row r="1998" spans="1:27" x14ac:dyDescent="0.3">
      <c r="A1998" s="3">
        <v>23233</v>
      </c>
      <c r="B1998" s="3">
        <v>505</v>
      </c>
      <c r="C1998" s="3">
        <v>180</v>
      </c>
      <c r="D1998" s="29">
        <v>1.7348642110955989E-3</v>
      </c>
      <c r="E1998" s="27">
        <v>7.6212361358432137</v>
      </c>
      <c r="F1998" s="23" t="str">
        <f t="shared" si="94"/>
        <v>7 to 8</v>
      </c>
      <c r="G1998" s="23">
        <f t="shared" si="95"/>
        <v>762</v>
      </c>
      <c r="H1998" t="s">
        <v>1082</v>
      </c>
      <c r="I1998" s="24">
        <v>2</v>
      </c>
      <c r="J1998" t="s">
        <v>1085</v>
      </c>
      <c r="Y1998" s="3">
        <v>21875</v>
      </c>
      <c r="Z1998" s="3" t="str">
        <f t="shared" si="96"/>
        <v>Promising</v>
      </c>
      <c r="AA1998" s="5" t="e">
        <f>VLOOKUP(Y1998,#REF!,2,0)</f>
        <v>#REF!</v>
      </c>
    </row>
    <row r="1999" spans="1:27" x14ac:dyDescent="0.3">
      <c r="A1999" s="3">
        <v>23234</v>
      </c>
      <c r="B1999" s="3">
        <v>567</v>
      </c>
      <c r="C1999" s="3">
        <v>234</v>
      </c>
      <c r="D1999" s="29">
        <v>0.3571184048751066</v>
      </c>
      <c r="E1999" s="27">
        <v>7.6797040645138832</v>
      </c>
      <c r="F1999" s="23" t="str">
        <f t="shared" si="94"/>
        <v>7 to 8</v>
      </c>
      <c r="G1999" s="23">
        <f t="shared" si="95"/>
        <v>768</v>
      </c>
      <c r="H1999" t="s">
        <v>1082</v>
      </c>
      <c r="I1999" s="24">
        <v>2</v>
      </c>
      <c r="J1999" t="s">
        <v>1085</v>
      </c>
      <c r="Y1999" s="3">
        <v>21876</v>
      </c>
      <c r="Z1999" s="3" t="str">
        <f t="shared" si="96"/>
        <v>Promising</v>
      </c>
      <c r="AA1999" s="5" t="e">
        <f>VLOOKUP(Y1999,#REF!,2,0)</f>
        <v>#REF!</v>
      </c>
    </row>
    <row r="2000" spans="1:27" x14ac:dyDescent="0.3">
      <c r="A2000" s="3">
        <v>23235</v>
      </c>
      <c r="B2000" s="3">
        <v>506</v>
      </c>
      <c r="C2000" s="3">
        <v>112</v>
      </c>
      <c r="D2000" s="29">
        <v>0.27312074668525166</v>
      </c>
      <c r="E2000" s="27">
        <v>7.8560729050013389</v>
      </c>
      <c r="F2000" s="23" t="str">
        <f t="shared" si="94"/>
        <v>7 to 8</v>
      </c>
      <c r="G2000" s="23">
        <f t="shared" si="95"/>
        <v>786</v>
      </c>
      <c r="H2000" t="s">
        <v>1082</v>
      </c>
      <c r="I2000" s="24">
        <v>2</v>
      </c>
      <c r="J2000" t="s">
        <v>1085</v>
      </c>
      <c r="Y2000" s="3">
        <v>21877</v>
      </c>
      <c r="Z2000" s="3" t="str">
        <f t="shared" si="96"/>
        <v>Promising</v>
      </c>
      <c r="AA2000" s="5" t="e">
        <f>VLOOKUP(Y2000,#REF!,2,0)</f>
        <v>#REF!</v>
      </c>
    </row>
    <row r="2001" spans="1:27" x14ac:dyDescent="0.3">
      <c r="A2001" s="3">
        <v>23236</v>
      </c>
      <c r="B2001" s="3">
        <v>496</v>
      </c>
      <c r="C2001" s="3">
        <v>322</v>
      </c>
      <c r="D2001" s="29">
        <v>0.29680815145710521</v>
      </c>
      <c r="E2001" s="27">
        <v>8.3836912783809936</v>
      </c>
      <c r="F2001" s="23" t="str">
        <f t="shared" si="94"/>
        <v>8 to 9</v>
      </c>
      <c r="G2001" s="23">
        <f t="shared" si="95"/>
        <v>838</v>
      </c>
      <c r="H2001" t="s">
        <v>1082</v>
      </c>
      <c r="I2001" s="24">
        <v>2</v>
      </c>
      <c r="J2001" t="s">
        <v>1085</v>
      </c>
      <c r="Y2001" s="3">
        <v>21878</v>
      </c>
      <c r="Z2001" s="3" t="str">
        <f t="shared" si="96"/>
        <v>Promising</v>
      </c>
      <c r="AA2001" s="5" t="e">
        <f>VLOOKUP(Y2001,#REF!,2,0)</f>
        <v>#REF!</v>
      </c>
    </row>
    <row r="2002" spans="1:27" x14ac:dyDescent="0.3">
      <c r="A2002" s="3">
        <v>23237</v>
      </c>
      <c r="B2002" s="3">
        <v>495</v>
      </c>
      <c r="C2002" s="3">
        <v>188</v>
      </c>
      <c r="D2002" s="29">
        <v>0.42939704706578419</v>
      </c>
      <c r="E2002" s="27">
        <v>8.3630960851692162</v>
      </c>
      <c r="F2002" s="23" t="str">
        <f t="shared" si="94"/>
        <v>8 to 9</v>
      </c>
      <c r="G2002" s="23">
        <f t="shared" si="95"/>
        <v>836</v>
      </c>
      <c r="H2002" t="s">
        <v>1082</v>
      </c>
      <c r="I2002" s="24">
        <v>2</v>
      </c>
      <c r="J2002" t="s">
        <v>1085</v>
      </c>
      <c r="Y2002" s="3">
        <v>21880</v>
      </c>
      <c r="Z2002" s="3" t="str">
        <f t="shared" si="96"/>
        <v>Promising</v>
      </c>
      <c r="AA2002" s="5" t="e">
        <f>VLOOKUP(Y2002,#REF!,2,0)</f>
        <v>#REF!</v>
      </c>
    </row>
    <row r="2003" spans="1:27" x14ac:dyDescent="0.3">
      <c r="A2003" s="3">
        <v>23238</v>
      </c>
      <c r="B2003" s="3">
        <v>500</v>
      </c>
      <c r="C2003" s="3">
        <v>270</v>
      </c>
      <c r="D2003" s="29">
        <v>0.22466620368299858</v>
      </c>
      <c r="E2003" s="27">
        <v>8.1767989940780605</v>
      </c>
      <c r="F2003" s="23" t="str">
        <f t="shared" si="94"/>
        <v>8 to 9</v>
      </c>
      <c r="G2003" s="23">
        <f t="shared" si="95"/>
        <v>818</v>
      </c>
      <c r="H2003" t="s">
        <v>1082</v>
      </c>
      <c r="I2003" s="24">
        <v>2</v>
      </c>
      <c r="J2003" t="s">
        <v>1085</v>
      </c>
      <c r="Y2003" s="3">
        <v>21881</v>
      </c>
      <c r="Z2003" s="3" t="str">
        <f t="shared" si="96"/>
        <v>Promising</v>
      </c>
      <c r="AA2003" s="5" t="e">
        <f>VLOOKUP(Y2003,#REF!,2,0)</f>
        <v>#REF!</v>
      </c>
    </row>
    <row r="2004" spans="1:27" x14ac:dyDescent="0.3">
      <c r="A2004" s="3">
        <v>23239</v>
      </c>
      <c r="B2004" s="3">
        <v>493</v>
      </c>
      <c r="C2004" s="3">
        <v>178</v>
      </c>
      <c r="D2004" s="29">
        <v>0.22316233701851076</v>
      </c>
      <c r="E2004" s="27">
        <v>8.08821374586004</v>
      </c>
      <c r="F2004" s="23" t="str">
        <f t="shared" si="94"/>
        <v>8 to 9</v>
      </c>
      <c r="G2004" s="23">
        <f t="shared" si="95"/>
        <v>809</v>
      </c>
      <c r="H2004" t="s">
        <v>1082</v>
      </c>
      <c r="I2004" s="24">
        <v>2</v>
      </c>
      <c r="J2004" t="s">
        <v>1085</v>
      </c>
      <c r="Y2004" s="3">
        <v>21883</v>
      </c>
      <c r="Z2004" s="3" t="str">
        <f t="shared" si="96"/>
        <v>Promising</v>
      </c>
      <c r="AA2004" s="5" t="e">
        <f>VLOOKUP(Y2004,#REF!,2,0)</f>
        <v>#REF!</v>
      </c>
    </row>
    <row r="2005" spans="1:27" x14ac:dyDescent="0.3">
      <c r="A2005" s="3">
        <v>23240</v>
      </c>
      <c r="B2005" s="3">
        <v>492</v>
      </c>
      <c r="C2005" s="3">
        <v>504</v>
      </c>
      <c r="D2005" s="29">
        <v>0.42913209450095158</v>
      </c>
      <c r="E2005" s="27">
        <v>8.763572267081253</v>
      </c>
      <c r="F2005" s="23" t="str">
        <f t="shared" si="94"/>
        <v>8 to 9</v>
      </c>
      <c r="G2005" s="23">
        <f t="shared" si="95"/>
        <v>876</v>
      </c>
      <c r="H2005" t="s">
        <v>1080</v>
      </c>
      <c r="I2005" s="24">
        <v>2</v>
      </c>
      <c r="J2005" t="s">
        <v>1084</v>
      </c>
      <c r="Y2005" s="3">
        <v>21888</v>
      </c>
      <c r="Z2005" s="3" t="str">
        <f t="shared" si="96"/>
        <v>Promising</v>
      </c>
      <c r="AA2005" s="5" t="e">
        <f>VLOOKUP(Y2005,#REF!,2,0)</f>
        <v>#REF!</v>
      </c>
    </row>
    <row r="2006" spans="1:27" x14ac:dyDescent="0.3">
      <c r="A2006" s="3">
        <v>23241</v>
      </c>
      <c r="B2006" s="3">
        <v>503</v>
      </c>
      <c r="C2006" s="3">
        <v>331</v>
      </c>
      <c r="D2006" s="29">
        <v>0.40256968958791989</v>
      </c>
      <c r="E2006" s="27">
        <v>8.4626026778362089</v>
      </c>
      <c r="F2006" s="23" t="str">
        <f t="shared" si="94"/>
        <v>8 to 9</v>
      </c>
      <c r="G2006" s="23">
        <f t="shared" si="95"/>
        <v>846</v>
      </c>
      <c r="H2006" t="s">
        <v>1082</v>
      </c>
      <c r="I2006" s="24">
        <v>2</v>
      </c>
      <c r="J2006" t="s">
        <v>1085</v>
      </c>
      <c r="Y2006" s="3">
        <v>21889</v>
      </c>
      <c r="Z2006" s="3" t="str">
        <f t="shared" si="96"/>
        <v>Promising</v>
      </c>
      <c r="AA2006" s="5" t="e">
        <f>VLOOKUP(Y2006,#REF!,2,0)</f>
        <v>#REF!</v>
      </c>
    </row>
    <row r="2007" spans="1:27" x14ac:dyDescent="0.3">
      <c r="A2007" s="3">
        <v>23242</v>
      </c>
      <c r="B2007" s="3">
        <v>518</v>
      </c>
      <c r="C2007" s="3">
        <v>200</v>
      </c>
      <c r="D2007" s="29">
        <v>-2.1370504720405709E-2</v>
      </c>
      <c r="E2007" s="27">
        <v>7.4942940571787169</v>
      </c>
      <c r="F2007" s="23" t="str">
        <f t="shared" si="94"/>
        <v>7 to 8</v>
      </c>
      <c r="G2007" s="23">
        <f t="shared" si="95"/>
        <v>749</v>
      </c>
      <c r="H2007" t="s">
        <v>1081</v>
      </c>
      <c r="I2007" s="24">
        <v>2</v>
      </c>
      <c r="J2007" t="s">
        <v>1066</v>
      </c>
      <c r="Y2007" s="3">
        <v>21890</v>
      </c>
      <c r="Z2007" s="3" t="str">
        <f t="shared" si="96"/>
        <v>Promising</v>
      </c>
      <c r="AA2007" s="5" t="e">
        <f>VLOOKUP(Y2007,#REF!,2,0)</f>
        <v>#REF!</v>
      </c>
    </row>
    <row r="2008" spans="1:27" x14ac:dyDescent="0.3">
      <c r="A2008" s="3">
        <v>23243</v>
      </c>
      <c r="B2008" s="3">
        <v>494</v>
      </c>
      <c r="C2008" s="3">
        <v>476</v>
      </c>
      <c r="D2008" s="29">
        <v>0.1587368949677814</v>
      </c>
      <c r="E2008" s="27">
        <v>8.3524576116324667</v>
      </c>
      <c r="F2008" s="23" t="str">
        <f t="shared" si="94"/>
        <v>8 to 9</v>
      </c>
      <c r="G2008" s="23">
        <f t="shared" si="95"/>
        <v>835</v>
      </c>
      <c r="H2008" t="s">
        <v>1082</v>
      </c>
      <c r="I2008" s="24">
        <v>2</v>
      </c>
      <c r="J2008" t="s">
        <v>1085</v>
      </c>
      <c r="Y2008" s="3">
        <v>21891</v>
      </c>
      <c r="Z2008" s="3" t="str">
        <f t="shared" si="96"/>
        <v>Promising</v>
      </c>
      <c r="AA2008" s="5" t="e">
        <f>VLOOKUP(Y2008,#REF!,2,0)</f>
        <v>#REF!</v>
      </c>
    </row>
    <row r="2009" spans="1:27" x14ac:dyDescent="0.3">
      <c r="A2009" s="3">
        <v>23244</v>
      </c>
      <c r="B2009" s="3">
        <v>496</v>
      </c>
      <c r="C2009" s="3">
        <v>116</v>
      </c>
      <c r="D2009" s="29">
        <v>9.1048444585098698E-3</v>
      </c>
      <c r="E2009" s="27">
        <v>7.5588639586921103</v>
      </c>
      <c r="F2009" s="23" t="str">
        <f t="shared" si="94"/>
        <v>7 to 8</v>
      </c>
      <c r="G2009" s="23">
        <f t="shared" si="95"/>
        <v>756</v>
      </c>
      <c r="H2009" t="s">
        <v>1082</v>
      </c>
      <c r="I2009" s="24">
        <v>2</v>
      </c>
      <c r="J2009" t="s">
        <v>1085</v>
      </c>
      <c r="Y2009" s="3">
        <v>21892</v>
      </c>
      <c r="Z2009" s="3" t="str">
        <f t="shared" si="96"/>
        <v>Promising</v>
      </c>
      <c r="AA2009" s="5" t="e">
        <f>VLOOKUP(Y2009,#REF!,2,0)</f>
        <v>#REF!</v>
      </c>
    </row>
    <row r="2010" spans="1:27" x14ac:dyDescent="0.3">
      <c r="A2010" s="3">
        <v>23245</v>
      </c>
      <c r="B2010" s="3">
        <v>497</v>
      </c>
      <c r="C2010" s="3">
        <v>840</v>
      </c>
      <c r="D2010" s="29">
        <v>0.41962480617903908</v>
      </c>
      <c r="E2010" s="27">
        <v>8.89396672089695</v>
      </c>
      <c r="F2010" s="23" t="str">
        <f t="shared" si="94"/>
        <v>8 to 9</v>
      </c>
      <c r="G2010" s="23">
        <f t="shared" si="95"/>
        <v>889</v>
      </c>
      <c r="H2010" t="s">
        <v>1080</v>
      </c>
      <c r="I2010" s="24">
        <v>2</v>
      </c>
      <c r="J2010" t="s">
        <v>1084</v>
      </c>
      <c r="Y2010" s="3">
        <v>21894</v>
      </c>
      <c r="Z2010" s="3" t="str">
        <f t="shared" si="96"/>
        <v>Promising</v>
      </c>
      <c r="AA2010" s="5" t="e">
        <f>VLOOKUP(Y2010,#REF!,2,0)</f>
        <v>#REF!</v>
      </c>
    </row>
    <row r="2011" spans="1:27" x14ac:dyDescent="0.3">
      <c r="A2011" s="3">
        <v>23247</v>
      </c>
      <c r="B2011" s="3">
        <v>565</v>
      </c>
      <c r="C2011" s="3">
        <v>261</v>
      </c>
      <c r="D2011" s="29">
        <v>0.38452572589195272</v>
      </c>
      <c r="E2011" s="27">
        <v>7.7734825940259169</v>
      </c>
      <c r="F2011" s="23" t="str">
        <f t="shared" si="94"/>
        <v>7 to 8</v>
      </c>
      <c r="G2011" s="23">
        <f t="shared" si="95"/>
        <v>777</v>
      </c>
      <c r="H2011" t="s">
        <v>1082</v>
      </c>
      <c r="I2011" s="24">
        <v>2</v>
      </c>
      <c r="J2011" t="s">
        <v>1085</v>
      </c>
      <c r="Y2011" s="3">
        <v>21896</v>
      </c>
      <c r="Z2011" s="3" t="str">
        <f t="shared" si="96"/>
        <v>Promising</v>
      </c>
      <c r="AA2011" s="5" t="e">
        <f>VLOOKUP(Y2011,#REF!,2,0)</f>
        <v>#REF!</v>
      </c>
    </row>
    <row r="2012" spans="1:27" x14ac:dyDescent="0.3">
      <c r="A2012" s="3">
        <v>23249</v>
      </c>
      <c r="B2012" s="3">
        <v>508</v>
      </c>
      <c r="C2012" s="3">
        <v>89</v>
      </c>
      <c r="D2012" s="29">
        <v>2.526914967378276E-2</v>
      </c>
      <c r="E2012" s="27">
        <v>7.3692598631869179</v>
      </c>
      <c r="F2012" s="23" t="str">
        <f t="shared" si="94"/>
        <v>7 to 8</v>
      </c>
      <c r="G2012" s="23">
        <f t="shared" si="95"/>
        <v>737</v>
      </c>
      <c r="H2012" t="s">
        <v>1081</v>
      </c>
      <c r="I2012" s="24">
        <v>2</v>
      </c>
      <c r="J2012" t="s">
        <v>1066</v>
      </c>
      <c r="Y2012" s="3">
        <v>21899</v>
      </c>
      <c r="Z2012" s="3" t="str">
        <f t="shared" si="96"/>
        <v>Promising</v>
      </c>
      <c r="AA2012" s="5" t="e">
        <f>VLOOKUP(Y2012,#REF!,2,0)</f>
        <v>#REF!</v>
      </c>
    </row>
    <row r="2013" spans="1:27" x14ac:dyDescent="0.3">
      <c r="A2013" s="3">
        <v>23250</v>
      </c>
      <c r="B2013" s="3">
        <v>493</v>
      </c>
      <c r="C2013" s="3">
        <v>114</v>
      </c>
      <c r="D2013" s="29">
        <v>1.5347592077554229E-2</v>
      </c>
      <c r="E2013" s="27">
        <v>7.5933382342617071</v>
      </c>
      <c r="F2013" s="23" t="str">
        <f t="shared" si="94"/>
        <v>7 to 8</v>
      </c>
      <c r="G2013" s="23">
        <f t="shared" si="95"/>
        <v>759</v>
      </c>
      <c r="H2013" t="s">
        <v>1082</v>
      </c>
      <c r="I2013" s="24">
        <v>2</v>
      </c>
      <c r="J2013" t="s">
        <v>1085</v>
      </c>
      <c r="Y2013" s="3">
        <v>21900</v>
      </c>
      <c r="Z2013" s="3" t="str">
        <f t="shared" si="96"/>
        <v>Promising</v>
      </c>
      <c r="AA2013" s="5" t="e">
        <f>VLOOKUP(Y2013,#REF!,2,0)</f>
        <v>#REF!</v>
      </c>
    </row>
    <row r="2014" spans="1:27" x14ac:dyDescent="0.3">
      <c r="A2014" s="3">
        <v>23251</v>
      </c>
      <c r="B2014" s="3">
        <v>504</v>
      </c>
      <c r="C2014" s="3">
        <v>128</v>
      </c>
      <c r="D2014" s="29">
        <v>2.1975472283934438E-2</v>
      </c>
      <c r="E2014" s="27">
        <v>7.5385917808132596</v>
      </c>
      <c r="F2014" s="23" t="str">
        <f t="shared" si="94"/>
        <v>7 to 8</v>
      </c>
      <c r="G2014" s="23">
        <f t="shared" si="95"/>
        <v>754</v>
      </c>
      <c r="H2014" t="s">
        <v>1082</v>
      </c>
      <c r="I2014" s="24">
        <v>2</v>
      </c>
      <c r="J2014" t="s">
        <v>1085</v>
      </c>
      <c r="Y2014" s="3">
        <v>21901</v>
      </c>
      <c r="Z2014" s="3" t="str">
        <f t="shared" si="96"/>
        <v>Promising</v>
      </c>
      <c r="AA2014" s="5" t="e">
        <f>VLOOKUP(Y2014,#REF!,2,0)</f>
        <v>#REF!</v>
      </c>
    </row>
    <row r="2015" spans="1:27" x14ac:dyDescent="0.3">
      <c r="A2015" s="3">
        <v>23252</v>
      </c>
      <c r="B2015" s="3">
        <v>530</v>
      </c>
      <c r="C2015" s="3">
        <v>153</v>
      </c>
      <c r="D2015" s="29">
        <v>0.17430442849170114</v>
      </c>
      <c r="E2015" s="27">
        <v>7.6004572069035561</v>
      </c>
      <c r="F2015" s="23" t="str">
        <f t="shared" si="94"/>
        <v>7 to 8</v>
      </c>
      <c r="G2015" s="23">
        <f t="shared" si="95"/>
        <v>760</v>
      </c>
      <c r="H2015" t="s">
        <v>1082</v>
      </c>
      <c r="I2015" s="24">
        <v>2</v>
      </c>
      <c r="J2015" t="s">
        <v>1085</v>
      </c>
      <c r="Y2015" s="3">
        <v>21902</v>
      </c>
      <c r="Z2015" s="3" t="str">
        <f t="shared" si="96"/>
        <v>Promising</v>
      </c>
      <c r="AA2015" s="5" t="e">
        <f>VLOOKUP(Y2015,#REF!,2,0)</f>
        <v>#REF!</v>
      </c>
    </row>
    <row r="2016" spans="1:27" x14ac:dyDescent="0.3">
      <c r="A2016" s="3">
        <v>23253</v>
      </c>
      <c r="B2016" s="3">
        <v>506</v>
      </c>
      <c r="C2016" s="3">
        <v>77</v>
      </c>
      <c r="D2016" s="29">
        <v>0.38188280629784321</v>
      </c>
      <c r="E2016" s="27">
        <v>7.8606922075036669</v>
      </c>
      <c r="F2016" s="23" t="str">
        <f t="shared" si="94"/>
        <v>7 to 8</v>
      </c>
      <c r="G2016" s="23">
        <f t="shared" si="95"/>
        <v>786</v>
      </c>
      <c r="H2016" t="s">
        <v>1082</v>
      </c>
      <c r="I2016" s="24">
        <v>2</v>
      </c>
      <c r="J2016" t="s">
        <v>1085</v>
      </c>
      <c r="Y2016" s="3">
        <v>21903</v>
      </c>
      <c r="Z2016" s="3" t="str">
        <f t="shared" si="96"/>
        <v>Promising</v>
      </c>
      <c r="AA2016" s="5" t="e">
        <f>VLOOKUP(Y2016,#REF!,2,0)</f>
        <v>#REF!</v>
      </c>
    </row>
    <row r="2017" spans="1:27" x14ac:dyDescent="0.3">
      <c r="A2017" s="3">
        <v>23254</v>
      </c>
      <c r="B2017" s="3">
        <v>500</v>
      </c>
      <c r="C2017" s="3">
        <v>320</v>
      </c>
      <c r="D2017" s="29">
        <v>0.14673593303908047</v>
      </c>
      <c r="E2017" s="27">
        <v>8.1248308814912651</v>
      </c>
      <c r="F2017" s="23" t="str">
        <f t="shared" si="94"/>
        <v>8 to 9</v>
      </c>
      <c r="G2017" s="23">
        <f t="shared" si="95"/>
        <v>812</v>
      </c>
      <c r="H2017" t="s">
        <v>1082</v>
      </c>
      <c r="I2017" s="24">
        <v>2</v>
      </c>
      <c r="J2017" t="s">
        <v>1085</v>
      </c>
      <c r="Y2017" s="3">
        <v>21904</v>
      </c>
      <c r="Z2017" s="3" t="str">
        <f t="shared" si="96"/>
        <v>Promising</v>
      </c>
      <c r="AA2017" s="5" t="e">
        <f>VLOOKUP(Y2017,#REF!,2,0)</f>
        <v>#REF!</v>
      </c>
    </row>
    <row r="2018" spans="1:27" x14ac:dyDescent="0.3">
      <c r="A2018" s="3">
        <v>23255</v>
      </c>
      <c r="B2018" s="3">
        <v>503</v>
      </c>
      <c r="C2018" s="3">
        <v>148</v>
      </c>
      <c r="D2018" s="29">
        <v>2.1211482894763059E-2</v>
      </c>
      <c r="E2018" s="27">
        <v>7.6014872629330412</v>
      </c>
      <c r="F2018" s="23" t="str">
        <f t="shared" si="94"/>
        <v>7 to 8</v>
      </c>
      <c r="G2018" s="23">
        <f t="shared" si="95"/>
        <v>760</v>
      </c>
      <c r="H2018" t="s">
        <v>1082</v>
      </c>
      <c r="I2018" s="24">
        <v>2</v>
      </c>
      <c r="J2018" t="s">
        <v>1085</v>
      </c>
      <c r="Y2018" s="3">
        <v>21905</v>
      </c>
      <c r="Z2018" s="3" t="str">
        <f t="shared" si="96"/>
        <v>Promising</v>
      </c>
      <c r="AA2018" s="5" t="e">
        <f>VLOOKUP(Y2018,#REF!,2,0)</f>
        <v>#REF!</v>
      </c>
    </row>
    <row r="2019" spans="1:27" x14ac:dyDescent="0.3">
      <c r="A2019" s="3">
        <v>23256</v>
      </c>
      <c r="B2019" s="3">
        <v>496</v>
      </c>
      <c r="C2019" s="3">
        <v>393</v>
      </c>
      <c r="D2019" s="29">
        <v>0.36406333796850637</v>
      </c>
      <c r="E2019" s="27">
        <v>8.5476918166965028</v>
      </c>
      <c r="F2019" s="23" t="str">
        <f t="shared" si="94"/>
        <v>8 to 9</v>
      </c>
      <c r="G2019" s="23">
        <f t="shared" si="95"/>
        <v>855</v>
      </c>
      <c r="H2019" t="s">
        <v>1080</v>
      </c>
      <c r="I2019" s="24">
        <v>2</v>
      </c>
      <c r="J2019" t="s">
        <v>1084</v>
      </c>
      <c r="Y2019" s="3">
        <v>21906</v>
      </c>
      <c r="Z2019" s="3" t="str">
        <f t="shared" si="96"/>
        <v>Promising</v>
      </c>
      <c r="AA2019" s="5" t="e">
        <f>VLOOKUP(Y2019,#REF!,2,0)</f>
        <v>#REF!</v>
      </c>
    </row>
    <row r="2020" spans="1:27" x14ac:dyDescent="0.3">
      <c r="A2020" s="3">
        <v>23263</v>
      </c>
      <c r="B2020" s="3">
        <v>514</v>
      </c>
      <c r="C2020" s="3">
        <v>376</v>
      </c>
      <c r="D2020" s="29">
        <v>-1.1752337813829963E-2</v>
      </c>
      <c r="E2020" s="27">
        <v>7.7866219447644598</v>
      </c>
      <c r="F2020" s="23" t="str">
        <f t="shared" si="94"/>
        <v>7 to 8</v>
      </c>
      <c r="G2020" s="23">
        <f t="shared" si="95"/>
        <v>779</v>
      </c>
      <c r="H2020" t="s">
        <v>1082</v>
      </c>
      <c r="I2020" s="24">
        <v>2</v>
      </c>
      <c r="J2020" t="s">
        <v>1085</v>
      </c>
      <c r="Y2020" s="3">
        <v>21907</v>
      </c>
      <c r="Z2020" s="3" t="str">
        <f t="shared" si="96"/>
        <v>Promising</v>
      </c>
      <c r="AA2020" s="5" t="e">
        <f>VLOOKUP(Y2020,#REF!,2,0)</f>
        <v>#REF!</v>
      </c>
    </row>
    <row r="2021" spans="1:27" x14ac:dyDescent="0.3">
      <c r="A2021" s="3">
        <v>23264</v>
      </c>
      <c r="B2021" s="3">
        <v>491</v>
      </c>
      <c r="C2021" s="3">
        <v>242</v>
      </c>
      <c r="D2021" s="29">
        <v>1.3569317249758914E-2</v>
      </c>
      <c r="E2021" s="27">
        <v>7.8925551741851994</v>
      </c>
      <c r="F2021" s="23" t="str">
        <f t="shared" si="94"/>
        <v>7 to 8</v>
      </c>
      <c r="G2021" s="23">
        <f t="shared" si="95"/>
        <v>789</v>
      </c>
      <c r="H2021" t="s">
        <v>1082</v>
      </c>
      <c r="I2021" s="24">
        <v>2</v>
      </c>
      <c r="J2021" t="s">
        <v>1085</v>
      </c>
      <c r="Y2021" s="3">
        <v>21908</v>
      </c>
      <c r="Z2021" s="3" t="str">
        <f t="shared" si="96"/>
        <v>Promising</v>
      </c>
      <c r="AA2021" s="5" t="e">
        <f>VLOOKUP(Y2021,#REF!,2,0)</f>
        <v>#REF!</v>
      </c>
    </row>
    <row r="2022" spans="1:27" x14ac:dyDescent="0.3">
      <c r="A2022" s="3">
        <v>23265</v>
      </c>
      <c r="B2022" s="3">
        <v>537</v>
      </c>
      <c r="C2022" s="3">
        <v>229</v>
      </c>
      <c r="D2022" s="29">
        <v>5.1223531897931609E-3</v>
      </c>
      <c r="E2022" s="27">
        <v>7.4125482730969408</v>
      </c>
      <c r="F2022" s="23" t="str">
        <f t="shared" si="94"/>
        <v>7 to 8</v>
      </c>
      <c r="G2022" s="23">
        <f t="shared" si="95"/>
        <v>741</v>
      </c>
      <c r="H2022" t="s">
        <v>1081</v>
      </c>
      <c r="I2022" s="24">
        <v>2</v>
      </c>
      <c r="J2022" t="s">
        <v>1066</v>
      </c>
      <c r="Y2022" s="3">
        <v>21911</v>
      </c>
      <c r="Z2022" s="3" t="str">
        <f t="shared" si="96"/>
        <v>Promising</v>
      </c>
      <c r="AA2022" s="5" t="e">
        <f>VLOOKUP(Y2022,#REF!,2,0)</f>
        <v>#REF!</v>
      </c>
    </row>
    <row r="2023" spans="1:27" x14ac:dyDescent="0.3">
      <c r="A2023" s="3">
        <v>23266</v>
      </c>
      <c r="B2023" s="3">
        <v>538</v>
      </c>
      <c r="C2023" s="3">
        <v>252</v>
      </c>
      <c r="D2023" s="29">
        <v>-2.7652809130926409E-2</v>
      </c>
      <c r="E2023" s="27">
        <v>7.3822034006284314</v>
      </c>
      <c r="F2023" s="23" t="str">
        <f t="shared" si="94"/>
        <v>7 to 8</v>
      </c>
      <c r="G2023" s="23">
        <f t="shared" si="95"/>
        <v>738</v>
      </c>
      <c r="H2023" t="s">
        <v>1081</v>
      </c>
      <c r="I2023" s="24">
        <v>2</v>
      </c>
      <c r="J2023" t="s">
        <v>1066</v>
      </c>
      <c r="Y2023" s="3">
        <v>21912</v>
      </c>
      <c r="Z2023" s="3" t="str">
        <f t="shared" si="96"/>
        <v>Promising</v>
      </c>
      <c r="AA2023" s="5" t="e">
        <f>VLOOKUP(Y2023,#REF!,2,0)</f>
        <v>#REF!</v>
      </c>
    </row>
    <row r="2024" spans="1:27" x14ac:dyDescent="0.3">
      <c r="A2024" s="3">
        <v>23267</v>
      </c>
      <c r="B2024" s="3">
        <v>552</v>
      </c>
      <c r="C2024" s="3">
        <v>92</v>
      </c>
      <c r="D2024" s="29">
        <v>1.5264656655709873E-2</v>
      </c>
      <c r="E2024" s="27">
        <v>6.9519991538144481</v>
      </c>
      <c r="F2024" s="23" t="str">
        <f t="shared" si="94"/>
        <v>6 to 7</v>
      </c>
      <c r="G2024" s="23">
        <f t="shared" si="95"/>
        <v>695</v>
      </c>
      <c r="H2024" t="s">
        <v>1081</v>
      </c>
      <c r="I2024" s="24">
        <v>2</v>
      </c>
      <c r="J2024" t="s">
        <v>1066</v>
      </c>
      <c r="Y2024" s="3">
        <v>21913</v>
      </c>
      <c r="Z2024" s="3" t="str">
        <f t="shared" si="96"/>
        <v>Promising</v>
      </c>
      <c r="AA2024" s="5" t="e">
        <f>VLOOKUP(Y2024,#REF!,2,0)</f>
        <v>#REF!</v>
      </c>
    </row>
    <row r="2025" spans="1:27" x14ac:dyDescent="0.3">
      <c r="A2025" s="3">
        <v>23268</v>
      </c>
      <c r="B2025" s="3">
        <v>506</v>
      </c>
      <c r="C2025" s="3">
        <v>74</v>
      </c>
      <c r="D2025" s="29">
        <v>1.5469528538518741E-3</v>
      </c>
      <c r="E2025" s="27">
        <v>7.2788474634652562</v>
      </c>
      <c r="F2025" s="23" t="str">
        <f t="shared" si="94"/>
        <v>7 to 8</v>
      </c>
      <c r="G2025" s="23">
        <f t="shared" si="95"/>
        <v>728</v>
      </c>
      <c r="H2025" t="s">
        <v>1081</v>
      </c>
      <c r="I2025" s="24">
        <v>2</v>
      </c>
      <c r="J2025" t="s">
        <v>1066</v>
      </c>
      <c r="Y2025" s="3">
        <v>21914</v>
      </c>
      <c r="Z2025" s="3" t="str">
        <f t="shared" si="96"/>
        <v>Promising</v>
      </c>
      <c r="AA2025" s="5" t="e">
        <f>VLOOKUP(Y2025,#REF!,2,0)</f>
        <v>#REF!</v>
      </c>
    </row>
    <row r="2026" spans="1:27" x14ac:dyDescent="0.3">
      <c r="A2026" s="3">
        <v>23269</v>
      </c>
      <c r="B2026" s="3">
        <v>549</v>
      </c>
      <c r="C2026" s="3">
        <v>75</v>
      </c>
      <c r="D2026" s="29">
        <v>-2.2345687478742805E-2</v>
      </c>
      <c r="E2026" s="27">
        <v>6.8373104392918673</v>
      </c>
      <c r="F2026" s="23" t="str">
        <f t="shared" si="94"/>
        <v>6 to 7</v>
      </c>
      <c r="G2026" s="23">
        <f t="shared" si="95"/>
        <v>684</v>
      </c>
      <c r="H2026" t="s">
        <v>1081</v>
      </c>
      <c r="I2026" s="24">
        <v>2</v>
      </c>
      <c r="J2026" t="s">
        <v>1066</v>
      </c>
      <c r="Y2026" s="3">
        <v>21915</v>
      </c>
      <c r="Z2026" s="3" t="str">
        <f t="shared" si="96"/>
        <v>Promising</v>
      </c>
      <c r="AA2026" s="5" t="e">
        <f>VLOOKUP(Y2026,#REF!,2,0)</f>
        <v>#REF!</v>
      </c>
    </row>
    <row r="2027" spans="1:27" x14ac:dyDescent="0.3">
      <c r="A2027" s="3">
        <v>23270</v>
      </c>
      <c r="B2027" s="3">
        <v>536</v>
      </c>
      <c r="C2027" s="3">
        <v>109</v>
      </c>
      <c r="D2027" s="29">
        <v>-1.5579025915573719E-2</v>
      </c>
      <c r="E2027" s="27">
        <v>7.1074115366205621</v>
      </c>
      <c r="F2027" s="23" t="str">
        <f t="shared" si="94"/>
        <v>7 to 8</v>
      </c>
      <c r="G2027" s="23">
        <f t="shared" si="95"/>
        <v>711</v>
      </c>
      <c r="H2027" t="s">
        <v>1081</v>
      </c>
      <c r="I2027" s="24">
        <v>2</v>
      </c>
      <c r="J2027" t="s">
        <v>1066</v>
      </c>
      <c r="Y2027" s="3">
        <v>21916</v>
      </c>
      <c r="Z2027" s="3" t="str">
        <f t="shared" si="96"/>
        <v>Promising</v>
      </c>
      <c r="AA2027" s="5" t="e">
        <f>VLOOKUP(Y2027,#REF!,2,0)</f>
        <v>#REF!</v>
      </c>
    </row>
    <row r="2028" spans="1:27" x14ac:dyDescent="0.3">
      <c r="A2028" s="3">
        <v>23271</v>
      </c>
      <c r="B2028" s="3">
        <v>571</v>
      </c>
      <c r="C2028" s="3">
        <v>82</v>
      </c>
      <c r="D2028" s="29">
        <v>-1.7333873865288219E-2</v>
      </c>
      <c r="E2028" s="27">
        <v>6.684129682223972</v>
      </c>
      <c r="F2028" s="23" t="str">
        <f t="shared" si="94"/>
        <v>6 to 7</v>
      </c>
      <c r="G2028" s="23">
        <f t="shared" si="95"/>
        <v>668</v>
      </c>
      <c r="H2028" t="s">
        <v>1081</v>
      </c>
      <c r="I2028" s="24">
        <v>2</v>
      </c>
      <c r="J2028" t="s">
        <v>1066</v>
      </c>
      <c r="Y2028" s="3">
        <v>21917</v>
      </c>
      <c r="Z2028" s="3" t="str">
        <f t="shared" si="96"/>
        <v>Promising</v>
      </c>
      <c r="AA2028" s="5" t="e">
        <f>VLOOKUP(Y2028,#REF!,2,0)</f>
        <v>#REF!</v>
      </c>
    </row>
    <row r="2029" spans="1:27" x14ac:dyDescent="0.3">
      <c r="A2029" s="3">
        <v>23272</v>
      </c>
      <c r="B2029" s="3">
        <v>677</v>
      </c>
      <c r="C2029" s="3">
        <v>32</v>
      </c>
      <c r="D2029" s="29">
        <v>-4.8381900018136102E-2</v>
      </c>
      <c r="E2029" s="27">
        <v>5.4378140474332337</v>
      </c>
      <c r="F2029" s="23" t="str">
        <f t="shared" si="94"/>
        <v>5 to 6</v>
      </c>
      <c r="G2029" s="23">
        <f t="shared" si="95"/>
        <v>544</v>
      </c>
      <c r="H2029" t="s">
        <v>1083</v>
      </c>
      <c r="I2029" s="24">
        <v>1</v>
      </c>
      <c r="J2029" t="s">
        <v>1067</v>
      </c>
      <c r="Y2029" s="3">
        <v>21918</v>
      </c>
      <c r="Z2029" s="3" t="str">
        <f t="shared" si="96"/>
        <v>Promising</v>
      </c>
      <c r="AA2029" s="5" t="e">
        <f>VLOOKUP(Y2029,#REF!,2,0)</f>
        <v>#REF!</v>
      </c>
    </row>
    <row r="2030" spans="1:27" x14ac:dyDescent="0.3">
      <c r="A2030" s="3">
        <v>23273</v>
      </c>
      <c r="B2030" s="3">
        <v>529</v>
      </c>
      <c r="C2030" s="3">
        <v>90</v>
      </c>
      <c r="D2030" s="29">
        <v>1.7206568106046483E-2</v>
      </c>
      <c r="E2030" s="27">
        <v>7.1584459366661521</v>
      </c>
      <c r="F2030" s="23" t="str">
        <f t="shared" si="94"/>
        <v>7 to 8</v>
      </c>
      <c r="G2030" s="23">
        <f t="shared" si="95"/>
        <v>716</v>
      </c>
      <c r="H2030" t="s">
        <v>1081</v>
      </c>
      <c r="I2030" s="24">
        <v>2</v>
      </c>
      <c r="J2030" t="s">
        <v>1066</v>
      </c>
      <c r="Y2030" s="3">
        <v>21922</v>
      </c>
      <c r="Z2030" s="3" t="str">
        <f t="shared" si="96"/>
        <v>Promising</v>
      </c>
      <c r="AA2030" s="5" t="e">
        <f>VLOOKUP(Y2030,#REF!,2,0)</f>
        <v>#REF!</v>
      </c>
    </row>
    <row r="2031" spans="1:27" x14ac:dyDescent="0.3">
      <c r="A2031" s="3">
        <v>23274</v>
      </c>
      <c r="B2031" s="3">
        <v>873</v>
      </c>
      <c r="C2031" s="3">
        <v>95</v>
      </c>
      <c r="D2031" s="29">
        <v>8.6328195093172948E-3</v>
      </c>
      <c r="E2031" s="27">
        <v>4.6759474917245445</v>
      </c>
      <c r="F2031" s="23" t="str">
        <f t="shared" si="94"/>
        <v>4 to 5</v>
      </c>
      <c r="G2031" s="23">
        <f t="shared" si="95"/>
        <v>468</v>
      </c>
      <c r="H2031" t="s">
        <v>1083</v>
      </c>
      <c r="I2031" s="24">
        <v>0</v>
      </c>
      <c r="J2031" t="s">
        <v>1067</v>
      </c>
      <c r="Y2031" s="3">
        <v>21933</v>
      </c>
      <c r="Z2031" s="3" t="str">
        <f t="shared" si="96"/>
        <v>Promising</v>
      </c>
      <c r="AA2031" s="5" t="e">
        <f>VLOOKUP(Y2031,#REF!,2,0)</f>
        <v>#REF!</v>
      </c>
    </row>
    <row r="2032" spans="1:27" x14ac:dyDescent="0.3">
      <c r="A2032" s="3">
        <v>23275</v>
      </c>
      <c r="B2032" s="3">
        <v>547</v>
      </c>
      <c r="C2032" s="3">
        <v>259</v>
      </c>
      <c r="D2032" s="29">
        <v>-7.592638778379541E-3</v>
      </c>
      <c r="E2032" s="27">
        <v>7.3448626553338823</v>
      </c>
      <c r="F2032" s="23" t="str">
        <f t="shared" si="94"/>
        <v>7 to 8</v>
      </c>
      <c r="G2032" s="23">
        <f t="shared" si="95"/>
        <v>734</v>
      </c>
      <c r="H2032" t="s">
        <v>1081</v>
      </c>
      <c r="I2032" s="24">
        <v>2</v>
      </c>
      <c r="J2032" t="s">
        <v>1066</v>
      </c>
      <c r="Y2032" s="3">
        <v>21934</v>
      </c>
      <c r="Z2032" s="3" t="str">
        <f t="shared" si="96"/>
        <v>Promising</v>
      </c>
      <c r="AA2032" s="5" t="e">
        <f>VLOOKUP(Y2032,#REF!,2,0)</f>
        <v>#REF!</v>
      </c>
    </row>
    <row r="2033" spans="1:27" x14ac:dyDescent="0.3">
      <c r="A2033" s="3">
        <v>23280</v>
      </c>
      <c r="B2033" s="3">
        <v>494</v>
      </c>
      <c r="C2033" s="3">
        <v>154</v>
      </c>
      <c r="D2033" s="29">
        <v>8.4071477768477027E-3</v>
      </c>
      <c r="E2033" s="27">
        <v>7.6837631587894499</v>
      </c>
      <c r="F2033" s="23" t="str">
        <f t="shared" si="94"/>
        <v>7 to 8</v>
      </c>
      <c r="G2033" s="23">
        <f t="shared" si="95"/>
        <v>768</v>
      </c>
      <c r="H2033" t="s">
        <v>1082</v>
      </c>
      <c r="I2033" s="24">
        <v>2</v>
      </c>
      <c r="J2033" t="s">
        <v>1085</v>
      </c>
      <c r="Y2033" s="3">
        <v>21935</v>
      </c>
      <c r="Z2033" s="3" t="str">
        <f t="shared" si="96"/>
        <v>Promising</v>
      </c>
      <c r="AA2033" s="5" t="e">
        <f>VLOOKUP(Y2033,#REF!,2,0)</f>
        <v>#REF!</v>
      </c>
    </row>
    <row r="2034" spans="1:27" x14ac:dyDescent="0.3">
      <c r="A2034" s="3">
        <v>23281</v>
      </c>
      <c r="B2034" s="3">
        <v>518</v>
      </c>
      <c r="C2034" s="3">
        <v>98</v>
      </c>
      <c r="D2034" s="29">
        <v>-4.9288109397695968E-3</v>
      </c>
      <c r="E2034" s="27">
        <v>7.2558171661720454</v>
      </c>
      <c r="F2034" s="23" t="str">
        <f t="shared" si="94"/>
        <v>7 to 8</v>
      </c>
      <c r="G2034" s="23">
        <f t="shared" si="95"/>
        <v>726</v>
      </c>
      <c r="H2034" t="s">
        <v>1081</v>
      </c>
      <c r="I2034" s="24">
        <v>2</v>
      </c>
      <c r="J2034" t="s">
        <v>1066</v>
      </c>
      <c r="Y2034" s="3">
        <v>21936</v>
      </c>
      <c r="Z2034" s="3" t="str">
        <f t="shared" si="96"/>
        <v>Promising</v>
      </c>
      <c r="AA2034" s="5" t="e">
        <f>VLOOKUP(Y2034,#REF!,2,0)</f>
        <v>#REF!</v>
      </c>
    </row>
    <row r="2035" spans="1:27" x14ac:dyDescent="0.3">
      <c r="A2035" s="3">
        <v>23282</v>
      </c>
      <c r="B2035" s="3">
        <v>498</v>
      </c>
      <c r="C2035" s="3">
        <v>136</v>
      </c>
      <c r="D2035" s="29">
        <v>1.4852173139290199E-2</v>
      </c>
      <c r="E2035" s="27">
        <v>7.6084054920925617</v>
      </c>
      <c r="F2035" s="23" t="str">
        <f t="shared" si="94"/>
        <v>7 to 8</v>
      </c>
      <c r="G2035" s="23">
        <f t="shared" si="95"/>
        <v>761</v>
      </c>
      <c r="H2035" t="s">
        <v>1082</v>
      </c>
      <c r="I2035" s="24">
        <v>2</v>
      </c>
      <c r="J2035" t="s">
        <v>1085</v>
      </c>
      <c r="Y2035" s="3">
        <v>21945</v>
      </c>
      <c r="Z2035" s="3" t="str">
        <f t="shared" si="96"/>
        <v>Promising</v>
      </c>
      <c r="AA2035" s="5" t="e">
        <f>VLOOKUP(Y2035,#REF!,2,0)</f>
        <v>#REF!</v>
      </c>
    </row>
    <row r="2036" spans="1:27" x14ac:dyDescent="0.3">
      <c r="A2036" s="3">
        <v>23283</v>
      </c>
      <c r="B2036" s="3">
        <v>513</v>
      </c>
      <c r="C2036" s="3">
        <v>239</v>
      </c>
      <c r="D2036" s="29">
        <v>0.28129242054342041</v>
      </c>
      <c r="E2036" s="27">
        <v>8.0832056795333944</v>
      </c>
      <c r="F2036" s="23" t="str">
        <f t="shared" si="94"/>
        <v>8 to 9</v>
      </c>
      <c r="G2036" s="23">
        <f t="shared" si="95"/>
        <v>808</v>
      </c>
      <c r="H2036" t="s">
        <v>1082</v>
      </c>
      <c r="I2036" s="24">
        <v>2</v>
      </c>
      <c r="J2036" t="s">
        <v>1085</v>
      </c>
      <c r="Y2036" s="3">
        <v>21947</v>
      </c>
      <c r="Z2036" s="3" t="str">
        <f t="shared" si="96"/>
        <v>Promising</v>
      </c>
      <c r="AA2036" s="5" t="e">
        <f>VLOOKUP(Y2036,#REF!,2,0)</f>
        <v>#REF!</v>
      </c>
    </row>
    <row r="2037" spans="1:27" x14ac:dyDescent="0.3">
      <c r="A2037" s="3">
        <v>23284</v>
      </c>
      <c r="B2037" s="3">
        <v>500</v>
      </c>
      <c r="C2037" s="3">
        <v>765</v>
      </c>
      <c r="D2037" s="29">
        <v>0.40346530299591349</v>
      </c>
      <c r="E2037" s="27">
        <v>8.8087030316050452</v>
      </c>
      <c r="F2037" s="23" t="str">
        <f t="shared" si="94"/>
        <v>8 to 9</v>
      </c>
      <c r="G2037" s="23">
        <f t="shared" si="95"/>
        <v>881</v>
      </c>
      <c r="H2037" t="s">
        <v>1080</v>
      </c>
      <c r="I2037" s="24">
        <v>2</v>
      </c>
      <c r="J2037" t="s">
        <v>1084</v>
      </c>
      <c r="Y2037" s="3">
        <v>21948</v>
      </c>
      <c r="Z2037" s="3" t="str">
        <f t="shared" si="96"/>
        <v>Promising</v>
      </c>
      <c r="AA2037" s="5" t="e">
        <f>VLOOKUP(Y2037,#REF!,2,0)</f>
        <v>#REF!</v>
      </c>
    </row>
    <row r="2038" spans="1:27" x14ac:dyDescent="0.3">
      <c r="A2038" s="3">
        <v>23285</v>
      </c>
      <c r="B2038" s="3">
        <v>495</v>
      </c>
      <c r="C2038" s="3">
        <v>184</v>
      </c>
      <c r="D2038" s="29">
        <v>-8.3809953883833069E-3</v>
      </c>
      <c r="E2038" s="27">
        <v>7.7109982869197307</v>
      </c>
      <c r="F2038" s="23" t="str">
        <f t="shared" si="94"/>
        <v>7 to 8</v>
      </c>
      <c r="G2038" s="23">
        <f t="shared" si="95"/>
        <v>771</v>
      </c>
      <c r="H2038" t="s">
        <v>1082</v>
      </c>
      <c r="I2038" s="24">
        <v>2</v>
      </c>
      <c r="J2038" t="s">
        <v>1085</v>
      </c>
      <c r="Y2038" s="3">
        <v>21949</v>
      </c>
      <c r="Z2038" s="3" t="str">
        <f t="shared" si="96"/>
        <v>Promising</v>
      </c>
      <c r="AA2038" s="5" t="e">
        <f>VLOOKUP(Y2038,#REF!,2,0)</f>
        <v>#REF!</v>
      </c>
    </row>
    <row r="2039" spans="1:27" x14ac:dyDescent="0.3">
      <c r="A2039" s="3">
        <v>23286</v>
      </c>
      <c r="B2039" s="3">
        <v>498</v>
      </c>
      <c r="C2039" s="3">
        <v>214</v>
      </c>
      <c r="D2039" s="29">
        <v>2.3933312979373587E-3</v>
      </c>
      <c r="E2039" s="27">
        <v>7.7565937237260449</v>
      </c>
      <c r="F2039" s="23" t="str">
        <f t="shared" si="94"/>
        <v>7 to 8</v>
      </c>
      <c r="G2039" s="23">
        <f t="shared" si="95"/>
        <v>776</v>
      </c>
      <c r="H2039" t="s">
        <v>1082</v>
      </c>
      <c r="I2039" s="24">
        <v>2</v>
      </c>
      <c r="J2039" t="s">
        <v>1085</v>
      </c>
      <c r="Y2039" s="3">
        <v>21955</v>
      </c>
      <c r="Z2039" s="3" t="str">
        <f t="shared" si="96"/>
        <v>Promising</v>
      </c>
      <c r="AA2039" s="5" t="e">
        <f>VLOOKUP(Y2039,#REF!,2,0)</f>
        <v>#REF!</v>
      </c>
    </row>
    <row r="2040" spans="1:27" x14ac:dyDescent="0.3">
      <c r="A2040" s="3">
        <v>23287</v>
      </c>
      <c r="B2040" s="3">
        <v>511</v>
      </c>
      <c r="C2040" s="3">
        <v>183</v>
      </c>
      <c r="D2040" s="29">
        <v>-6.9002831958690529E-3</v>
      </c>
      <c r="E2040" s="27">
        <v>7.5536409404581422</v>
      </c>
      <c r="F2040" s="23" t="str">
        <f t="shared" si="94"/>
        <v>7 to 8</v>
      </c>
      <c r="G2040" s="23">
        <f t="shared" si="95"/>
        <v>755</v>
      </c>
      <c r="H2040" t="s">
        <v>1082</v>
      </c>
      <c r="I2040" s="24">
        <v>2</v>
      </c>
      <c r="J2040" t="s">
        <v>1085</v>
      </c>
      <c r="Y2040" s="3">
        <v>21967</v>
      </c>
      <c r="Z2040" s="3" t="str">
        <f t="shared" si="96"/>
        <v>Promising</v>
      </c>
      <c r="AA2040" s="5" t="e">
        <f>VLOOKUP(Y2040,#REF!,2,0)</f>
        <v>#REF!</v>
      </c>
    </row>
    <row r="2041" spans="1:27" x14ac:dyDescent="0.3">
      <c r="A2041" s="3">
        <v>23288</v>
      </c>
      <c r="B2041" s="3">
        <v>499</v>
      </c>
      <c r="C2041" s="3">
        <v>174</v>
      </c>
      <c r="D2041" s="29">
        <v>-5.336505492083756E-4</v>
      </c>
      <c r="E2041" s="27">
        <v>7.6638567162915852</v>
      </c>
      <c r="F2041" s="23" t="str">
        <f t="shared" si="94"/>
        <v>7 to 8</v>
      </c>
      <c r="G2041" s="23">
        <f t="shared" si="95"/>
        <v>766</v>
      </c>
      <c r="H2041" t="s">
        <v>1082</v>
      </c>
      <c r="I2041" s="24">
        <v>2</v>
      </c>
      <c r="J2041" t="s">
        <v>1085</v>
      </c>
      <c r="Y2041" s="3">
        <v>21974</v>
      </c>
      <c r="Z2041" s="3" t="str">
        <f t="shared" si="96"/>
        <v>Promising</v>
      </c>
      <c r="AA2041" s="5" t="e">
        <f>VLOOKUP(Y2041,#REF!,2,0)</f>
        <v>#REF!</v>
      </c>
    </row>
    <row r="2042" spans="1:27" x14ac:dyDescent="0.3">
      <c r="A2042" s="3">
        <v>23289</v>
      </c>
      <c r="B2042" s="3">
        <v>523</v>
      </c>
      <c r="C2042" s="3">
        <v>174</v>
      </c>
      <c r="D2042" s="29">
        <v>-1.6552723674525129E-2</v>
      </c>
      <c r="E2042" s="27">
        <v>7.4027010379407265</v>
      </c>
      <c r="F2042" s="23" t="str">
        <f t="shared" si="94"/>
        <v>7 to 8</v>
      </c>
      <c r="G2042" s="23">
        <f t="shared" si="95"/>
        <v>740</v>
      </c>
      <c r="H2042" t="s">
        <v>1081</v>
      </c>
      <c r="I2042" s="24">
        <v>2</v>
      </c>
      <c r="J2042" t="s">
        <v>1066</v>
      </c>
      <c r="Y2042" s="3">
        <v>21975</v>
      </c>
      <c r="Z2042" s="3" t="str">
        <f t="shared" si="96"/>
        <v>Promising</v>
      </c>
      <c r="AA2042" s="5" t="e">
        <f>VLOOKUP(Y2042,#REF!,2,0)</f>
        <v>#REF!</v>
      </c>
    </row>
    <row r="2043" spans="1:27" x14ac:dyDescent="0.3">
      <c r="A2043" s="3">
        <v>23290</v>
      </c>
      <c r="B2043" s="3">
        <v>490</v>
      </c>
      <c r="C2043" s="3">
        <v>191</v>
      </c>
      <c r="D2043" s="29">
        <v>-7.1051661451568731E-3</v>
      </c>
      <c r="E2043" s="27">
        <v>7.7776247028013525</v>
      </c>
      <c r="F2043" s="23" t="str">
        <f t="shared" si="94"/>
        <v>7 to 8</v>
      </c>
      <c r="G2043" s="23">
        <f t="shared" si="95"/>
        <v>778</v>
      </c>
      <c r="H2043" t="s">
        <v>1082</v>
      </c>
      <c r="I2043" s="24">
        <v>2</v>
      </c>
      <c r="J2043" t="s">
        <v>1085</v>
      </c>
      <c r="Y2043" s="3">
        <v>21976</v>
      </c>
      <c r="Z2043" s="3" t="str">
        <f t="shared" si="96"/>
        <v>Promising</v>
      </c>
      <c r="AA2043" s="5" t="e">
        <f>VLOOKUP(Y2043,#REF!,2,0)</f>
        <v>#REF!</v>
      </c>
    </row>
    <row r="2044" spans="1:27" x14ac:dyDescent="0.3">
      <c r="A2044" s="3">
        <v>23291</v>
      </c>
      <c r="B2044" s="3">
        <v>509</v>
      </c>
      <c r="C2044" s="3">
        <v>171</v>
      </c>
      <c r="D2044" s="29">
        <v>-5.7749493503051388E-3</v>
      </c>
      <c r="E2044" s="27">
        <v>7.5496436759640693</v>
      </c>
      <c r="F2044" s="23" t="str">
        <f t="shared" si="94"/>
        <v>7 to 8</v>
      </c>
      <c r="G2044" s="23">
        <f t="shared" si="95"/>
        <v>755</v>
      </c>
      <c r="H2044" t="s">
        <v>1082</v>
      </c>
      <c r="I2044" s="24">
        <v>2</v>
      </c>
      <c r="J2044" t="s">
        <v>1085</v>
      </c>
      <c r="Y2044" s="3">
        <v>21977</v>
      </c>
      <c r="Z2044" s="3" t="str">
        <f t="shared" si="96"/>
        <v>Promising</v>
      </c>
      <c r="AA2044" s="5" t="e">
        <f>VLOOKUP(Y2044,#REF!,2,0)</f>
        <v>#REF!</v>
      </c>
    </row>
    <row r="2045" spans="1:27" x14ac:dyDescent="0.3">
      <c r="A2045" s="3">
        <v>23292</v>
      </c>
      <c r="B2045" s="3">
        <v>525</v>
      </c>
      <c r="C2045" s="3">
        <v>196</v>
      </c>
      <c r="D2045" s="29">
        <v>-9.7411220964523319E-3</v>
      </c>
      <c r="E2045" s="27">
        <v>7.4402546097811415</v>
      </c>
      <c r="F2045" s="23" t="str">
        <f t="shared" si="94"/>
        <v>7 to 8</v>
      </c>
      <c r="G2045" s="23">
        <f t="shared" si="95"/>
        <v>744</v>
      </c>
      <c r="H2045" t="s">
        <v>1081</v>
      </c>
      <c r="I2045" s="24">
        <v>2</v>
      </c>
      <c r="J2045" t="s">
        <v>1066</v>
      </c>
      <c r="Y2045" s="3">
        <v>21980</v>
      </c>
      <c r="Z2045" s="3" t="str">
        <f t="shared" si="96"/>
        <v>Promising</v>
      </c>
      <c r="AA2045" s="5" t="e">
        <f>VLOOKUP(Y2045,#REF!,2,0)</f>
        <v>#REF!</v>
      </c>
    </row>
    <row r="2046" spans="1:27" x14ac:dyDescent="0.3">
      <c r="A2046" s="3">
        <v>23293</v>
      </c>
      <c r="B2046" s="3">
        <v>873</v>
      </c>
      <c r="C2046" s="3">
        <v>436</v>
      </c>
      <c r="D2046" s="29">
        <v>1.2642683107134442E-2</v>
      </c>
      <c r="E2046" s="27">
        <v>5.2544818174024659</v>
      </c>
      <c r="F2046" s="23" t="str">
        <f t="shared" si="94"/>
        <v>5 to 6</v>
      </c>
      <c r="G2046" s="23">
        <f t="shared" si="95"/>
        <v>525</v>
      </c>
      <c r="H2046" t="s">
        <v>1083</v>
      </c>
      <c r="I2046" s="24">
        <v>0</v>
      </c>
      <c r="J2046" t="s">
        <v>1067</v>
      </c>
      <c r="Y2046" s="3">
        <v>21981</v>
      </c>
      <c r="Z2046" s="3" t="str">
        <f t="shared" si="96"/>
        <v>Promising</v>
      </c>
      <c r="AA2046" s="5" t="e">
        <f>VLOOKUP(Y2046,#REF!,2,0)</f>
        <v>#REF!</v>
      </c>
    </row>
    <row r="2047" spans="1:27" x14ac:dyDescent="0.3">
      <c r="A2047" s="3">
        <v>23294</v>
      </c>
      <c r="B2047" s="3">
        <v>873</v>
      </c>
      <c r="C2047" s="3">
        <v>289</v>
      </c>
      <c r="D2047" s="29">
        <v>-2.7014570680416062E-4</v>
      </c>
      <c r="E2047" s="27">
        <v>5.0772389809330623</v>
      </c>
      <c r="F2047" s="23" t="str">
        <f t="shared" si="94"/>
        <v>5 to 6</v>
      </c>
      <c r="G2047" s="23">
        <f t="shared" si="95"/>
        <v>508</v>
      </c>
      <c r="H2047" t="s">
        <v>1083</v>
      </c>
      <c r="I2047" s="24">
        <v>0</v>
      </c>
      <c r="J2047" t="s">
        <v>1067</v>
      </c>
      <c r="Y2047" s="3">
        <v>21982</v>
      </c>
      <c r="Z2047" s="3" t="str">
        <f t="shared" si="96"/>
        <v>Promising</v>
      </c>
      <c r="AA2047" s="5" t="e">
        <f>VLOOKUP(Y2047,#REF!,2,0)</f>
        <v>#REF!</v>
      </c>
    </row>
    <row r="2048" spans="1:27" x14ac:dyDescent="0.3">
      <c r="A2048" s="3">
        <v>23295</v>
      </c>
      <c r="B2048" s="3">
        <v>873</v>
      </c>
      <c r="C2048" s="3">
        <v>348</v>
      </c>
      <c r="D2048" s="29">
        <v>-3.6392045113025533E-3</v>
      </c>
      <c r="E2048" s="27">
        <v>5.1411534018482126</v>
      </c>
      <c r="F2048" s="23" t="str">
        <f t="shared" si="94"/>
        <v>5 to 6</v>
      </c>
      <c r="G2048" s="23">
        <f t="shared" si="95"/>
        <v>514</v>
      </c>
      <c r="H2048" t="s">
        <v>1083</v>
      </c>
      <c r="I2048" s="24">
        <v>0</v>
      </c>
      <c r="J2048" t="s">
        <v>1067</v>
      </c>
      <c r="Y2048" s="3">
        <v>21983</v>
      </c>
      <c r="Z2048" s="3" t="str">
        <f t="shared" si="96"/>
        <v>Promising</v>
      </c>
      <c r="AA2048" s="5" t="e">
        <f>VLOOKUP(Y2048,#REF!,2,0)</f>
        <v>#REF!</v>
      </c>
    </row>
    <row r="2049" spans="1:27" x14ac:dyDescent="0.3">
      <c r="A2049" s="3">
        <v>23296</v>
      </c>
      <c r="B2049" s="3">
        <v>874</v>
      </c>
      <c r="C2049" s="3">
        <v>317</v>
      </c>
      <c r="D2049" s="29">
        <v>1.9962297115816423E-2</v>
      </c>
      <c r="E2049" s="27">
        <v>5.1416048880805167</v>
      </c>
      <c r="F2049" s="23" t="str">
        <f t="shared" si="94"/>
        <v>5 to 6</v>
      </c>
      <c r="G2049" s="23">
        <f t="shared" si="95"/>
        <v>514</v>
      </c>
      <c r="H2049" t="s">
        <v>1083</v>
      </c>
      <c r="I2049" s="24">
        <v>0</v>
      </c>
      <c r="J2049" t="s">
        <v>1067</v>
      </c>
      <c r="Y2049" s="3">
        <v>21984</v>
      </c>
      <c r="Z2049" s="3" t="str">
        <f t="shared" si="96"/>
        <v>Promising</v>
      </c>
      <c r="AA2049" s="5" t="e">
        <f>VLOOKUP(Y2049,#REF!,2,0)</f>
        <v>#REF!</v>
      </c>
    </row>
    <row r="2050" spans="1:27" x14ac:dyDescent="0.3">
      <c r="A2050" s="3">
        <v>23297</v>
      </c>
      <c r="B2050" s="3">
        <v>889</v>
      </c>
      <c r="C2050" s="3">
        <v>134</v>
      </c>
      <c r="D2050" s="29">
        <v>3.8363868325808608E-3</v>
      </c>
      <c r="E2050" s="27">
        <v>4.7058933683684208</v>
      </c>
      <c r="F2050" s="23" t="str">
        <f t="shared" ref="F2050:F2113" si="97">IF(AND(E2050&gt;1,E2050&lt;2),"1 to 2",IF(AND(E2050&gt;2,E2050&lt;3),"2 to 3",IF(AND(E2050&gt;3,E2050&lt;4),"3 to 4",IF(AND(E2050&gt;4,E2050&lt;5),"4 to 5",IF(AND(E2050&gt;5,E2050&lt;6),"5 to 6",IF(AND(E2050&gt;6,E2050&lt;7),"6 to 7",IF(AND(E2050&gt;7,E2050&lt;8),"7 to 8",IF(AND(E2050&gt;8,E2050&lt;9),"8 to 9",IF(AND(E2050&gt;9,E2050&lt;10),"9 to 10","N/A")))))))))</f>
        <v>4 to 5</v>
      </c>
      <c r="G2050" s="23">
        <f t="shared" ref="G2050:G2113" si="98">ROUND(E2050*100,0)</f>
        <v>471</v>
      </c>
      <c r="H2050" t="s">
        <v>1083</v>
      </c>
      <c r="I2050" s="24">
        <v>0</v>
      </c>
      <c r="J2050" t="s">
        <v>1067</v>
      </c>
      <c r="Y2050" s="3">
        <v>21985</v>
      </c>
      <c r="Z2050" s="3" t="str">
        <f t="shared" ref="Z2050:Z2113" si="99">VLOOKUP(Y2050,A:J,10,0)</f>
        <v>Promising</v>
      </c>
      <c r="AA2050" s="5" t="e">
        <f>VLOOKUP(Y2050,#REF!,2,0)</f>
        <v>#REF!</v>
      </c>
    </row>
    <row r="2051" spans="1:27" x14ac:dyDescent="0.3">
      <c r="A2051" s="3">
        <v>23298</v>
      </c>
      <c r="B2051" s="3">
        <v>491</v>
      </c>
      <c r="C2051" s="3">
        <v>1166</v>
      </c>
      <c r="D2051" s="29">
        <v>0.18296302173399623</v>
      </c>
      <c r="E2051" s="27">
        <v>8.7565344883752214</v>
      </c>
      <c r="F2051" s="23" t="str">
        <f t="shared" si="97"/>
        <v>8 to 9</v>
      </c>
      <c r="G2051" s="23">
        <f t="shared" si="98"/>
        <v>876</v>
      </c>
      <c r="H2051" t="s">
        <v>1080</v>
      </c>
      <c r="I2051" s="24">
        <v>2</v>
      </c>
      <c r="J2051" t="s">
        <v>1084</v>
      </c>
      <c r="Y2051" s="3">
        <v>21986</v>
      </c>
      <c r="Z2051" s="3" t="str">
        <f t="shared" si="99"/>
        <v>Promising</v>
      </c>
      <c r="AA2051" s="5" t="e">
        <f>VLOOKUP(Y2051,#REF!,2,0)</f>
        <v>#REF!</v>
      </c>
    </row>
    <row r="2052" spans="1:27" x14ac:dyDescent="0.3">
      <c r="A2052" s="3">
        <v>23299</v>
      </c>
      <c r="B2052" s="3">
        <v>493</v>
      </c>
      <c r="C2052" s="3">
        <v>170</v>
      </c>
      <c r="D2052" s="29">
        <v>0.20150011163938317</v>
      </c>
      <c r="E2052" s="27">
        <v>8.0394942024324596</v>
      </c>
      <c r="F2052" s="23" t="str">
        <f t="shared" si="97"/>
        <v>8 to 9</v>
      </c>
      <c r="G2052" s="23">
        <f t="shared" si="98"/>
        <v>804</v>
      </c>
      <c r="H2052" t="s">
        <v>1082</v>
      </c>
      <c r="I2052" s="24">
        <v>2</v>
      </c>
      <c r="J2052" t="s">
        <v>1085</v>
      </c>
      <c r="Y2052" s="3">
        <v>21987</v>
      </c>
      <c r="Z2052" s="3" t="str">
        <f t="shared" si="99"/>
        <v>Promising</v>
      </c>
      <c r="AA2052" s="5" t="e">
        <f>VLOOKUP(Y2052,#REF!,2,0)</f>
        <v>#REF!</v>
      </c>
    </row>
    <row r="2053" spans="1:27" x14ac:dyDescent="0.3">
      <c r="A2053" s="3">
        <v>23300</v>
      </c>
      <c r="B2053" s="3">
        <v>496</v>
      </c>
      <c r="C2053" s="3">
        <v>696</v>
      </c>
      <c r="D2053" s="29">
        <v>7.2841830680125562E-3</v>
      </c>
      <c r="E2053" s="27">
        <v>8.2286808215391929</v>
      </c>
      <c r="F2053" s="23" t="str">
        <f t="shared" si="97"/>
        <v>8 to 9</v>
      </c>
      <c r="G2053" s="23">
        <f t="shared" si="98"/>
        <v>823</v>
      </c>
      <c r="H2053" t="s">
        <v>1082</v>
      </c>
      <c r="I2053" s="24">
        <v>2</v>
      </c>
      <c r="J2053" t="s">
        <v>1085</v>
      </c>
      <c r="Y2053" s="3">
        <v>21988</v>
      </c>
      <c r="Z2053" s="3" t="str">
        <f t="shared" si="99"/>
        <v>Promising</v>
      </c>
      <c r="AA2053" s="5" t="e">
        <f>VLOOKUP(Y2053,#REF!,2,0)</f>
        <v>#REF!</v>
      </c>
    </row>
    <row r="2054" spans="1:27" x14ac:dyDescent="0.3">
      <c r="A2054" s="3">
        <v>23301</v>
      </c>
      <c r="B2054" s="3">
        <v>500</v>
      </c>
      <c r="C2054" s="3">
        <v>839</v>
      </c>
      <c r="D2054" s="29">
        <v>3.3110251641321961E-3</v>
      </c>
      <c r="E2054" s="27">
        <v>8.2522260339656093</v>
      </c>
      <c r="F2054" s="23" t="str">
        <f t="shared" si="97"/>
        <v>8 to 9</v>
      </c>
      <c r="G2054" s="23">
        <f t="shared" si="98"/>
        <v>825</v>
      </c>
      <c r="H2054" t="s">
        <v>1082</v>
      </c>
      <c r="I2054" s="24">
        <v>2</v>
      </c>
      <c r="J2054" t="s">
        <v>1085</v>
      </c>
      <c r="Y2054" s="3">
        <v>21989</v>
      </c>
      <c r="Z2054" s="3" t="str">
        <f t="shared" si="99"/>
        <v>Promising</v>
      </c>
      <c r="AA2054" s="5" t="e">
        <f>VLOOKUP(Y2054,#REF!,2,0)</f>
        <v>#REF!</v>
      </c>
    </row>
    <row r="2055" spans="1:27" x14ac:dyDescent="0.3">
      <c r="A2055" s="3">
        <v>23302</v>
      </c>
      <c r="B2055" s="3">
        <v>513</v>
      </c>
      <c r="C2055" s="3">
        <v>215</v>
      </c>
      <c r="D2055" s="29">
        <v>1.4714320201165624E-2</v>
      </c>
      <c r="E2055" s="27">
        <v>7.6325633996668438</v>
      </c>
      <c r="F2055" s="23" t="str">
        <f t="shared" si="97"/>
        <v>7 to 8</v>
      </c>
      <c r="G2055" s="23">
        <f t="shared" si="98"/>
        <v>763</v>
      </c>
      <c r="H2055" t="s">
        <v>1082</v>
      </c>
      <c r="I2055" s="24">
        <v>2</v>
      </c>
      <c r="J2055" t="s">
        <v>1085</v>
      </c>
      <c r="Y2055" s="3">
        <v>21990</v>
      </c>
      <c r="Z2055" s="3" t="str">
        <f t="shared" si="99"/>
        <v>Promising</v>
      </c>
      <c r="AA2055" s="5" t="e">
        <f>VLOOKUP(Y2055,#REF!,2,0)</f>
        <v>#REF!</v>
      </c>
    </row>
    <row r="2056" spans="1:27" x14ac:dyDescent="0.3">
      <c r="A2056" s="3">
        <v>23303</v>
      </c>
      <c r="B2056" s="3">
        <v>897</v>
      </c>
      <c r="C2056" s="3">
        <v>5</v>
      </c>
      <c r="D2056" s="29">
        <v>2.8350005865404069E-2</v>
      </c>
      <c r="E2056" s="27">
        <v>3.5297449679490924</v>
      </c>
      <c r="F2056" s="23" t="str">
        <f t="shared" si="97"/>
        <v>3 to 4</v>
      </c>
      <c r="G2056" s="23">
        <f t="shared" si="98"/>
        <v>353</v>
      </c>
      <c r="H2056" t="s">
        <v>1083</v>
      </c>
      <c r="I2056" s="24">
        <v>0</v>
      </c>
      <c r="J2056" t="s">
        <v>1067</v>
      </c>
      <c r="Y2056" s="3">
        <v>21991</v>
      </c>
      <c r="Z2056" s="3" t="str">
        <f t="shared" si="99"/>
        <v>Promising</v>
      </c>
      <c r="AA2056" s="5" t="e">
        <f>VLOOKUP(Y2056,#REF!,2,0)</f>
        <v>#REF!</v>
      </c>
    </row>
    <row r="2057" spans="1:27" x14ac:dyDescent="0.3">
      <c r="A2057" s="3">
        <v>23304</v>
      </c>
      <c r="B2057" s="3">
        <v>875</v>
      </c>
      <c r="C2057" s="3">
        <v>6</v>
      </c>
      <c r="D2057" s="29">
        <v>3.0871053683557966E-2</v>
      </c>
      <c r="E2057" s="27">
        <v>3.7155527673278499</v>
      </c>
      <c r="F2057" s="23" t="str">
        <f t="shared" si="97"/>
        <v>3 to 4</v>
      </c>
      <c r="G2057" s="23">
        <f t="shared" si="98"/>
        <v>372</v>
      </c>
      <c r="H2057" t="s">
        <v>1083</v>
      </c>
      <c r="I2057" s="24">
        <v>0</v>
      </c>
      <c r="J2057" t="s">
        <v>1067</v>
      </c>
      <c r="Y2057" s="3">
        <v>21992</v>
      </c>
      <c r="Z2057" s="3" t="str">
        <f t="shared" si="99"/>
        <v>Promising</v>
      </c>
      <c r="AA2057" s="5" t="e">
        <f>VLOOKUP(Y2057,#REF!,2,0)</f>
        <v>#REF!</v>
      </c>
    </row>
    <row r="2058" spans="1:27" x14ac:dyDescent="0.3">
      <c r="A2058" s="3">
        <v>23305</v>
      </c>
      <c r="B2058" s="3">
        <v>875</v>
      </c>
      <c r="C2058" s="3">
        <v>7</v>
      </c>
      <c r="D2058" s="29">
        <v>4.9984186212263576E-4</v>
      </c>
      <c r="E2058" s="27">
        <v>3.7132300644301126</v>
      </c>
      <c r="F2058" s="23" t="str">
        <f t="shared" si="97"/>
        <v>3 to 4</v>
      </c>
      <c r="G2058" s="23">
        <f t="shared" si="98"/>
        <v>371</v>
      </c>
      <c r="H2058" t="s">
        <v>1083</v>
      </c>
      <c r="I2058" s="24">
        <v>0</v>
      </c>
      <c r="J2058" t="s">
        <v>1067</v>
      </c>
      <c r="Y2058" s="3">
        <v>21993</v>
      </c>
      <c r="Z2058" s="3" t="str">
        <f t="shared" si="99"/>
        <v>Promising</v>
      </c>
      <c r="AA2058" s="5" t="e">
        <f>VLOOKUP(Y2058,#REF!,2,0)</f>
        <v>#REF!</v>
      </c>
    </row>
    <row r="2059" spans="1:27" x14ac:dyDescent="0.3">
      <c r="A2059" s="3">
        <v>23306</v>
      </c>
      <c r="B2059" s="3">
        <v>496</v>
      </c>
      <c r="C2059" s="3">
        <v>275</v>
      </c>
      <c r="D2059" s="29">
        <v>1.7909552695483499E-2</v>
      </c>
      <c r="E2059" s="27">
        <v>7.8978150287175017</v>
      </c>
      <c r="F2059" s="23" t="str">
        <f t="shared" si="97"/>
        <v>7 to 8</v>
      </c>
      <c r="G2059" s="23">
        <f t="shared" si="98"/>
        <v>790</v>
      </c>
      <c r="H2059" t="s">
        <v>1082</v>
      </c>
      <c r="I2059" s="24">
        <v>2</v>
      </c>
      <c r="J2059" t="s">
        <v>1085</v>
      </c>
      <c r="Y2059" s="3">
        <v>22023</v>
      </c>
      <c r="Z2059" s="3" t="str">
        <f t="shared" si="99"/>
        <v>Promising</v>
      </c>
      <c r="AA2059" s="5" t="e">
        <f>VLOOKUP(Y2059,#REF!,2,0)</f>
        <v>#REF!</v>
      </c>
    </row>
    <row r="2060" spans="1:27" x14ac:dyDescent="0.3">
      <c r="A2060" s="3">
        <v>23307</v>
      </c>
      <c r="B2060" s="3">
        <v>503</v>
      </c>
      <c r="C2060" s="3">
        <v>604</v>
      </c>
      <c r="D2060" s="29">
        <v>6.8217461520342212E-3</v>
      </c>
      <c r="E2060" s="27">
        <v>8.1049286091698463</v>
      </c>
      <c r="F2060" s="23" t="str">
        <f t="shared" si="97"/>
        <v>8 to 9</v>
      </c>
      <c r="G2060" s="23">
        <f t="shared" si="98"/>
        <v>810</v>
      </c>
      <c r="H2060" t="s">
        <v>1082</v>
      </c>
      <c r="I2060" s="24">
        <v>2</v>
      </c>
      <c r="J2060" t="s">
        <v>1085</v>
      </c>
      <c r="Y2060" s="3">
        <v>22024</v>
      </c>
      <c r="Z2060" s="3" t="str">
        <f t="shared" si="99"/>
        <v>Promising</v>
      </c>
      <c r="AA2060" s="5" t="e">
        <f>VLOOKUP(Y2060,#REF!,2,0)</f>
        <v>#REF!</v>
      </c>
    </row>
    <row r="2061" spans="1:27" x14ac:dyDescent="0.3">
      <c r="A2061" s="3">
        <v>23308</v>
      </c>
      <c r="B2061" s="3">
        <v>506</v>
      </c>
      <c r="C2061" s="3">
        <v>350</v>
      </c>
      <c r="D2061" s="29">
        <v>-2.1253602226714305E-3</v>
      </c>
      <c r="E2061" s="27">
        <v>7.8543803918676529</v>
      </c>
      <c r="F2061" s="23" t="str">
        <f t="shared" si="97"/>
        <v>7 to 8</v>
      </c>
      <c r="G2061" s="23">
        <f t="shared" si="98"/>
        <v>785</v>
      </c>
      <c r="H2061" t="s">
        <v>1082</v>
      </c>
      <c r="I2061" s="24">
        <v>2</v>
      </c>
      <c r="J2061" t="s">
        <v>1085</v>
      </c>
      <c r="Y2061" s="3">
        <v>22025</v>
      </c>
      <c r="Z2061" s="3" t="str">
        <f t="shared" si="99"/>
        <v>Promising</v>
      </c>
      <c r="AA2061" s="5" t="e">
        <f>VLOOKUP(Y2061,#REF!,2,0)</f>
        <v>#REF!</v>
      </c>
    </row>
    <row r="2062" spans="1:27" x14ac:dyDescent="0.3">
      <c r="A2062" s="3">
        <v>23309</v>
      </c>
      <c r="B2062" s="3">
        <v>500</v>
      </c>
      <c r="C2062" s="3">
        <v>368</v>
      </c>
      <c r="D2062" s="29">
        <v>-7.0773475835685341E-3</v>
      </c>
      <c r="E2062" s="27">
        <v>7.9237655060066032</v>
      </c>
      <c r="F2062" s="23" t="str">
        <f t="shared" si="97"/>
        <v>7 to 8</v>
      </c>
      <c r="G2062" s="23">
        <f t="shared" si="98"/>
        <v>792</v>
      </c>
      <c r="H2062" t="s">
        <v>1082</v>
      </c>
      <c r="I2062" s="24">
        <v>2</v>
      </c>
      <c r="J2062" t="s">
        <v>1085</v>
      </c>
      <c r="Y2062" s="3">
        <v>22026</v>
      </c>
      <c r="Z2062" s="3" t="str">
        <f t="shared" si="99"/>
        <v>Promising</v>
      </c>
      <c r="AA2062" s="5" t="e">
        <f>VLOOKUP(Y2062,#REF!,2,0)</f>
        <v>#REF!</v>
      </c>
    </row>
    <row r="2063" spans="1:27" x14ac:dyDescent="0.3">
      <c r="A2063" s="3">
        <v>23310</v>
      </c>
      <c r="B2063" s="3">
        <v>503</v>
      </c>
      <c r="C2063" s="3">
        <v>227</v>
      </c>
      <c r="D2063" s="29">
        <v>-3.5326931121127059E-4</v>
      </c>
      <c r="E2063" s="27">
        <v>7.724313246273466</v>
      </c>
      <c r="F2063" s="23" t="str">
        <f t="shared" si="97"/>
        <v>7 to 8</v>
      </c>
      <c r="G2063" s="23">
        <f t="shared" si="98"/>
        <v>772</v>
      </c>
      <c r="H2063" t="s">
        <v>1082</v>
      </c>
      <c r="I2063" s="24">
        <v>2</v>
      </c>
      <c r="J2063" t="s">
        <v>1085</v>
      </c>
      <c r="Y2063" s="3">
        <v>22027</v>
      </c>
      <c r="Z2063" s="3" t="str">
        <f t="shared" si="99"/>
        <v>Promising</v>
      </c>
      <c r="AA2063" s="5" t="e">
        <f>VLOOKUP(Y2063,#REF!,2,0)</f>
        <v>#REF!</v>
      </c>
    </row>
    <row r="2064" spans="1:27" x14ac:dyDescent="0.3">
      <c r="A2064" s="3">
        <v>23311</v>
      </c>
      <c r="B2064" s="3">
        <v>873</v>
      </c>
      <c r="C2064" s="3">
        <v>277</v>
      </c>
      <c r="D2064" s="29">
        <v>0.21991036629609573</v>
      </c>
      <c r="E2064" s="27">
        <v>5.4119400842802214</v>
      </c>
      <c r="F2064" s="23" t="str">
        <f t="shared" si="97"/>
        <v>5 to 6</v>
      </c>
      <c r="G2064" s="23">
        <f t="shared" si="98"/>
        <v>541</v>
      </c>
      <c r="H2064" t="s">
        <v>1083</v>
      </c>
      <c r="I2064" s="24">
        <v>0</v>
      </c>
      <c r="J2064" t="s">
        <v>1067</v>
      </c>
      <c r="Y2064" s="3">
        <v>22028</v>
      </c>
      <c r="Z2064" s="3" t="str">
        <f t="shared" si="99"/>
        <v>Promising</v>
      </c>
      <c r="AA2064" s="5" t="e">
        <f>VLOOKUP(Y2064,#REF!,2,0)</f>
        <v>#REF!</v>
      </c>
    </row>
    <row r="2065" spans="1:27" x14ac:dyDescent="0.3">
      <c r="A2065" s="3">
        <v>23312</v>
      </c>
      <c r="B2065" s="3">
        <v>874</v>
      </c>
      <c r="C2065" s="3">
        <v>169</v>
      </c>
      <c r="D2065" s="29">
        <v>0.19222120706987678</v>
      </c>
      <c r="E2065" s="27">
        <v>5.1803361744463041</v>
      </c>
      <c r="F2065" s="23" t="str">
        <f t="shared" si="97"/>
        <v>5 to 6</v>
      </c>
      <c r="G2065" s="23">
        <f t="shared" si="98"/>
        <v>518</v>
      </c>
      <c r="H2065" t="s">
        <v>1083</v>
      </c>
      <c r="I2065" s="24">
        <v>0</v>
      </c>
      <c r="J2065" t="s">
        <v>1067</v>
      </c>
      <c r="Y2065" s="3">
        <v>22029</v>
      </c>
      <c r="Z2065" s="3" t="str">
        <f t="shared" si="99"/>
        <v>Promising</v>
      </c>
      <c r="AA2065" s="5" t="e">
        <f>VLOOKUP(Y2065,#REF!,2,0)</f>
        <v>#REF!</v>
      </c>
    </row>
    <row r="2066" spans="1:27" x14ac:dyDescent="0.3">
      <c r="A2066" s="3">
        <v>23313</v>
      </c>
      <c r="B2066" s="3">
        <v>873</v>
      </c>
      <c r="C2066" s="3">
        <v>309</v>
      </c>
      <c r="D2066" s="29">
        <v>0.37281104552549327</v>
      </c>
      <c r="E2066" s="27">
        <v>5.6610395211000251</v>
      </c>
      <c r="F2066" s="23" t="str">
        <f t="shared" si="97"/>
        <v>5 to 6</v>
      </c>
      <c r="G2066" s="23">
        <f t="shared" si="98"/>
        <v>566</v>
      </c>
      <c r="H2066" t="s">
        <v>1081</v>
      </c>
      <c r="I2066" s="24">
        <v>0</v>
      </c>
      <c r="J2066" t="s">
        <v>1066</v>
      </c>
      <c r="Y2066" s="3">
        <v>22030</v>
      </c>
      <c r="Z2066" s="3" t="str">
        <f t="shared" si="99"/>
        <v>Promising</v>
      </c>
      <c r="AA2066" s="5" t="e">
        <f>VLOOKUP(Y2066,#REF!,2,0)</f>
        <v>#REF!</v>
      </c>
    </row>
    <row r="2067" spans="1:27" x14ac:dyDescent="0.3">
      <c r="A2067" s="3">
        <v>23314</v>
      </c>
      <c r="B2067" s="3">
        <v>875</v>
      </c>
      <c r="C2067" s="3">
        <v>89</v>
      </c>
      <c r="D2067" s="29">
        <v>0.37019498852653709</v>
      </c>
      <c r="E2067" s="27">
        <v>5.1799136534282075</v>
      </c>
      <c r="F2067" s="23" t="str">
        <f t="shared" si="97"/>
        <v>5 to 6</v>
      </c>
      <c r="G2067" s="23">
        <f t="shared" si="98"/>
        <v>518</v>
      </c>
      <c r="H2067" t="s">
        <v>1083</v>
      </c>
      <c r="I2067" s="24">
        <v>0</v>
      </c>
      <c r="J2067" t="s">
        <v>1067</v>
      </c>
      <c r="Y2067" s="3">
        <v>22031</v>
      </c>
      <c r="Z2067" s="3" t="str">
        <f t="shared" si="99"/>
        <v>Promising</v>
      </c>
      <c r="AA2067" s="5" t="e">
        <f>VLOOKUP(Y2067,#REF!,2,0)</f>
        <v>#REF!</v>
      </c>
    </row>
    <row r="2068" spans="1:27" x14ac:dyDescent="0.3">
      <c r="A2068" s="3">
        <v>23315</v>
      </c>
      <c r="B2068" s="3">
        <v>512</v>
      </c>
      <c r="C2068" s="3">
        <v>78</v>
      </c>
      <c r="D2068" s="29">
        <v>0.3288368198085419</v>
      </c>
      <c r="E2068" s="27">
        <v>7.7380305172898236</v>
      </c>
      <c r="F2068" s="23" t="str">
        <f t="shared" si="97"/>
        <v>7 to 8</v>
      </c>
      <c r="G2068" s="23">
        <f t="shared" si="98"/>
        <v>774</v>
      </c>
      <c r="H2068" t="s">
        <v>1082</v>
      </c>
      <c r="I2068" s="24">
        <v>2</v>
      </c>
      <c r="J2068" t="s">
        <v>1085</v>
      </c>
      <c r="Y2068" s="3">
        <v>22034</v>
      </c>
      <c r="Z2068" s="3" t="str">
        <f t="shared" si="99"/>
        <v>Promising</v>
      </c>
      <c r="AA2068" s="5" t="e">
        <f>VLOOKUP(Y2068,#REF!,2,0)</f>
        <v>#REF!</v>
      </c>
    </row>
    <row r="2069" spans="1:27" x14ac:dyDescent="0.3">
      <c r="A2069" s="3">
        <v>23316</v>
      </c>
      <c r="B2069" s="3">
        <v>609</v>
      </c>
      <c r="C2069" s="3">
        <v>91</v>
      </c>
      <c r="D2069" s="29">
        <v>0.37135244869050754</v>
      </c>
      <c r="E2069" s="27">
        <v>6.9896328743716305</v>
      </c>
      <c r="F2069" s="23" t="str">
        <f t="shared" si="97"/>
        <v>6 to 7</v>
      </c>
      <c r="G2069" s="23">
        <f t="shared" si="98"/>
        <v>699</v>
      </c>
      <c r="H2069" t="s">
        <v>1081</v>
      </c>
      <c r="I2069" s="24">
        <v>2</v>
      </c>
      <c r="J2069" t="s">
        <v>1066</v>
      </c>
      <c r="Y2069" s="3">
        <v>22035</v>
      </c>
      <c r="Z2069" s="3" t="str">
        <f t="shared" si="99"/>
        <v>Promising</v>
      </c>
      <c r="AA2069" s="5" t="e">
        <f>VLOOKUP(Y2069,#REF!,2,0)</f>
        <v>#REF!</v>
      </c>
    </row>
    <row r="2070" spans="1:27" x14ac:dyDescent="0.3">
      <c r="A2070" s="3">
        <v>23317</v>
      </c>
      <c r="B2070" s="3">
        <v>523</v>
      </c>
      <c r="C2070" s="3">
        <v>72</v>
      </c>
      <c r="D2070" s="29">
        <v>0.32077129301615137</v>
      </c>
      <c r="E2070" s="27">
        <v>7.5920015072745377</v>
      </c>
      <c r="F2070" s="23" t="str">
        <f t="shared" si="97"/>
        <v>7 to 8</v>
      </c>
      <c r="G2070" s="23">
        <f t="shared" si="98"/>
        <v>759</v>
      </c>
      <c r="H2070" t="s">
        <v>1082</v>
      </c>
      <c r="I2070" s="24">
        <v>2</v>
      </c>
      <c r="J2070" t="s">
        <v>1085</v>
      </c>
      <c r="Y2070" s="3">
        <v>22037</v>
      </c>
      <c r="Z2070" s="3" t="str">
        <f t="shared" si="99"/>
        <v>Promising</v>
      </c>
      <c r="AA2070" s="5" t="e">
        <f>VLOOKUP(Y2070,#REF!,2,0)</f>
        <v>#REF!</v>
      </c>
    </row>
    <row r="2071" spans="1:27" x14ac:dyDescent="0.3">
      <c r="A2071" s="3">
        <v>23318</v>
      </c>
      <c r="B2071" s="3">
        <v>873</v>
      </c>
      <c r="C2071" s="3">
        <v>309</v>
      </c>
      <c r="D2071" s="29">
        <v>0.27160787352652255</v>
      </c>
      <c r="E2071" s="27">
        <v>5.5261407439912471</v>
      </c>
      <c r="F2071" s="23" t="str">
        <f t="shared" si="97"/>
        <v>5 to 6</v>
      </c>
      <c r="G2071" s="23">
        <f t="shared" si="98"/>
        <v>553</v>
      </c>
      <c r="H2071" t="s">
        <v>1081</v>
      </c>
      <c r="I2071" s="24">
        <v>0</v>
      </c>
      <c r="J2071" t="s">
        <v>1066</v>
      </c>
      <c r="Y2071" s="3">
        <v>22041</v>
      </c>
      <c r="Z2071" s="3" t="str">
        <f t="shared" si="99"/>
        <v>Promising</v>
      </c>
      <c r="AA2071" s="5" t="e">
        <f>VLOOKUP(Y2071,#REF!,2,0)</f>
        <v>#REF!</v>
      </c>
    </row>
    <row r="2072" spans="1:27" x14ac:dyDescent="0.3">
      <c r="A2072" s="3">
        <v>23319</v>
      </c>
      <c r="B2072" s="3">
        <v>873</v>
      </c>
      <c r="C2072" s="3">
        <v>330</v>
      </c>
      <c r="D2072" s="29">
        <v>0.21890625486851034</v>
      </c>
      <c r="E2072" s="27">
        <v>5.4762945025973435</v>
      </c>
      <c r="F2072" s="23" t="str">
        <f t="shared" si="97"/>
        <v>5 to 6</v>
      </c>
      <c r="G2072" s="23">
        <f t="shared" si="98"/>
        <v>548</v>
      </c>
      <c r="H2072" t="s">
        <v>1083</v>
      </c>
      <c r="I2072" s="24">
        <v>0</v>
      </c>
      <c r="J2072" t="s">
        <v>1067</v>
      </c>
      <c r="Y2072" s="3">
        <v>22045</v>
      </c>
      <c r="Z2072" s="3" t="str">
        <f t="shared" si="99"/>
        <v>Promising</v>
      </c>
      <c r="AA2072" s="5" t="e">
        <f>VLOOKUP(Y2072,#REF!,2,0)</f>
        <v>#REF!</v>
      </c>
    </row>
    <row r="2073" spans="1:27" x14ac:dyDescent="0.3">
      <c r="A2073" s="3">
        <v>23320</v>
      </c>
      <c r="B2073" s="3">
        <v>873</v>
      </c>
      <c r="C2073" s="3">
        <v>258</v>
      </c>
      <c r="D2073" s="29">
        <v>0.39426906992352651</v>
      </c>
      <c r="E2073" s="27">
        <v>5.6205776111447792</v>
      </c>
      <c r="F2073" s="23" t="str">
        <f t="shared" si="97"/>
        <v>5 to 6</v>
      </c>
      <c r="G2073" s="23">
        <f t="shared" si="98"/>
        <v>562</v>
      </c>
      <c r="H2073" t="s">
        <v>1081</v>
      </c>
      <c r="I2073" s="24">
        <v>0</v>
      </c>
      <c r="J2073" t="s">
        <v>1066</v>
      </c>
      <c r="Y2073" s="3">
        <v>22047</v>
      </c>
      <c r="Z2073" s="3" t="str">
        <f t="shared" si="99"/>
        <v>Promising</v>
      </c>
      <c r="AA2073" s="5" t="e">
        <f>VLOOKUP(Y2073,#REF!,2,0)</f>
        <v>#REF!</v>
      </c>
    </row>
    <row r="2074" spans="1:27" x14ac:dyDescent="0.3">
      <c r="A2074" s="3">
        <v>23321</v>
      </c>
      <c r="B2074" s="3">
        <v>506</v>
      </c>
      <c r="C2074" s="3">
        <v>560</v>
      </c>
      <c r="D2074" s="29">
        <v>1.1710509253769819E-2</v>
      </c>
      <c r="E2074" s="27">
        <v>8.0554703337852445</v>
      </c>
      <c r="F2074" s="23" t="str">
        <f t="shared" si="97"/>
        <v>8 to 9</v>
      </c>
      <c r="G2074" s="23">
        <f t="shared" si="98"/>
        <v>806</v>
      </c>
      <c r="H2074" t="s">
        <v>1082</v>
      </c>
      <c r="I2074" s="24">
        <v>2</v>
      </c>
      <c r="J2074" t="s">
        <v>1085</v>
      </c>
      <c r="Y2074" s="3">
        <v>22055</v>
      </c>
      <c r="Z2074" s="3" t="str">
        <f t="shared" si="99"/>
        <v>Promising</v>
      </c>
      <c r="AA2074" s="5" t="e">
        <f>VLOOKUP(Y2074,#REF!,2,0)</f>
        <v>#REF!</v>
      </c>
    </row>
    <row r="2075" spans="1:27" x14ac:dyDescent="0.3">
      <c r="A2075" s="3">
        <v>23322</v>
      </c>
      <c r="B2075" s="3">
        <v>493</v>
      </c>
      <c r="C2075" s="3">
        <v>501</v>
      </c>
      <c r="D2075" s="29">
        <v>0.33152702740028434</v>
      </c>
      <c r="E2075" s="27">
        <v>8.6266316517005563</v>
      </c>
      <c r="F2075" s="23" t="str">
        <f t="shared" si="97"/>
        <v>8 to 9</v>
      </c>
      <c r="G2075" s="23">
        <f t="shared" si="98"/>
        <v>863</v>
      </c>
      <c r="H2075" t="s">
        <v>1080</v>
      </c>
      <c r="I2075" s="24">
        <v>2</v>
      </c>
      <c r="J2075" t="s">
        <v>1084</v>
      </c>
      <c r="Y2075" s="3">
        <v>22059</v>
      </c>
      <c r="Z2075" s="3" t="str">
        <f t="shared" si="99"/>
        <v>Promising</v>
      </c>
      <c r="AA2075" s="5" t="e">
        <f>VLOOKUP(Y2075,#REF!,2,0)</f>
        <v>#REF!</v>
      </c>
    </row>
    <row r="2076" spans="1:27" x14ac:dyDescent="0.3">
      <c r="A2076" s="3">
        <v>23323</v>
      </c>
      <c r="B2076" s="3">
        <v>580</v>
      </c>
      <c r="C2076" s="3">
        <v>226</v>
      </c>
      <c r="D2076" s="29">
        <v>3.1015143233009045E-2</v>
      </c>
      <c r="E2076" s="27">
        <v>7.069979186275674</v>
      </c>
      <c r="F2076" s="23" t="str">
        <f t="shared" si="97"/>
        <v>7 to 8</v>
      </c>
      <c r="G2076" s="23">
        <f t="shared" si="98"/>
        <v>707</v>
      </c>
      <c r="H2076" t="s">
        <v>1081</v>
      </c>
      <c r="I2076" s="24">
        <v>2</v>
      </c>
      <c r="J2076" t="s">
        <v>1066</v>
      </c>
      <c r="Y2076" s="3">
        <v>22061</v>
      </c>
      <c r="Z2076" s="3" t="str">
        <f t="shared" si="99"/>
        <v>Promising</v>
      </c>
      <c r="AA2076" s="5" t="e">
        <f>VLOOKUP(Y2076,#REF!,2,0)</f>
        <v>#REF!</v>
      </c>
    </row>
    <row r="2077" spans="1:27" x14ac:dyDescent="0.3">
      <c r="A2077" s="3">
        <v>23324</v>
      </c>
      <c r="B2077" s="3">
        <v>876</v>
      </c>
      <c r="C2077" s="3">
        <v>35</v>
      </c>
      <c r="D2077" s="29">
        <v>-1.0221869098341458E-2</v>
      </c>
      <c r="E2077" s="27">
        <v>4.2559656142639</v>
      </c>
      <c r="F2077" s="23" t="str">
        <f t="shared" si="97"/>
        <v>4 to 5</v>
      </c>
      <c r="G2077" s="23">
        <f t="shared" si="98"/>
        <v>426</v>
      </c>
      <c r="H2077" t="s">
        <v>1083</v>
      </c>
      <c r="I2077" s="24">
        <v>0</v>
      </c>
      <c r="J2077" t="s">
        <v>1067</v>
      </c>
      <c r="Y2077" s="3">
        <v>22063</v>
      </c>
      <c r="Z2077" s="3" t="str">
        <f t="shared" si="99"/>
        <v>Promising</v>
      </c>
      <c r="AA2077" s="5" t="e">
        <f>VLOOKUP(Y2077,#REF!,2,0)</f>
        <v>#REF!</v>
      </c>
    </row>
    <row r="2078" spans="1:27" x14ac:dyDescent="0.3">
      <c r="A2078" s="3">
        <v>23325</v>
      </c>
      <c r="B2078" s="3">
        <v>884</v>
      </c>
      <c r="C2078" s="3">
        <v>29</v>
      </c>
      <c r="D2078" s="29">
        <v>2.0918077103285235E-2</v>
      </c>
      <c r="E2078" s="27">
        <v>4.1964313638149688</v>
      </c>
      <c r="F2078" s="23" t="str">
        <f t="shared" si="97"/>
        <v>4 to 5</v>
      </c>
      <c r="G2078" s="23">
        <f t="shared" si="98"/>
        <v>420</v>
      </c>
      <c r="H2078" t="s">
        <v>1083</v>
      </c>
      <c r="I2078" s="24">
        <v>0</v>
      </c>
      <c r="J2078" t="s">
        <v>1067</v>
      </c>
      <c r="Y2078" s="3">
        <v>22064</v>
      </c>
      <c r="Z2078" s="3" t="str">
        <f t="shared" si="99"/>
        <v>Promising</v>
      </c>
      <c r="AA2078" s="5" t="e">
        <f>VLOOKUP(Y2078,#REF!,2,0)</f>
        <v>#REF!</v>
      </c>
    </row>
    <row r="2079" spans="1:27" x14ac:dyDescent="0.3">
      <c r="A2079" s="3">
        <v>23326</v>
      </c>
      <c r="B2079" s="3">
        <v>873</v>
      </c>
      <c r="C2079" s="3">
        <v>62</v>
      </c>
      <c r="D2079" s="29">
        <v>0.27441859326799267</v>
      </c>
      <c r="E2079" s="27">
        <v>4.929126082022135</v>
      </c>
      <c r="F2079" s="23" t="str">
        <f t="shared" si="97"/>
        <v>4 to 5</v>
      </c>
      <c r="G2079" s="23">
        <f t="shared" si="98"/>
        <v>493</v>
      </c>
      <c r="H2079" t="s">
        <v>1083</v>
      </c>
      <c r="I2079" s="24">
        <v>0</v>
      </c>
      <c r="J2079" t="s">
        <v>1067</v>
      </c>
      <c r="Y2079" s="3">
        <v>22066</v>
      </c>
      <c r="Z2079" s="3" t="str">
        <f t="shared" si="99"/>
        <v>Promising</v>
      </c>
      <c r="AA2079" s="5" t="e">
        <f>VLOOKUP(Y2079,#REF!,2,0)</f>
        <v>#REF!</v>
      </c>
    </row>
    <row r="2080" spans="1:27" x14ac:dyDescent="0.3">
      <c r="A2080" s="3">
        <v>23327</v>
      </c>
      <c r="B2080" s="3">
        <v>876</v>
      </c>
      <c r="C2080" s="3">
        <v>34</v>
      </c>
      <c r="D2080" s="29">
        <v>1.0145938300132721E-2</v>
      </c>
      <c r="E2080" s="27">
        <v>4.281040066582241</v>
      </c>
      <c r="F2080" s="23" t="str">
        <f t="shared" si="97"/>
        <v>4 to 5</v>
      </c>
      <c r="G2080" s="23">
        <f t="shared" si="98"/>
        <v>428</v>
      </c>
      <c r="H2080" t="s">
        <v>1083</v>
      </c>
      <c r="I2080" s="24">
        <v>0</v>
      </c>
      <c r="J2080" t="s">
        <v>1067</v>
      </c>
      <c r="Y2080" s="3">
        <v>22067</v>
      </c>
      <c r="Z2080" s="3" t="str">
        <f t="shared" si="99"/>
        <v>Promising</v>
      </c>
      <c r="AA2080" s="5" t="e">
        <f>VLOOKUP(Y2080,#REF!,2,0)</f>
        <v>#REF!</v>
      </c>
    </row>
    <row r="2081" spans="1:27" x14ac:dyDescent="0.3">
      <c r="A2081" s="3">
        <v>23328</v>
      </c>
      <c r="B2081" s="3">
        <v>873</v>
      </c>
      <c r="C2081" s="3">
        <v>329</v>
      </c>
      <c r="D2081" s="29">
        <v>0.38712833820827841</v>
      </c>
      <c r="E2081" s="27">
        <v>5.7028933620351108</v>
      </c>
      <c r="F2081" s="23" t="str">
        <f t="shared" si="97"/>
        <v>5 to 6</v>
      </c>
      <c r="G2081" s="23">
        <f t="shared" si="98"/>
        <v>570</v>
      </c>
      <c r="H2081" t="s">
        <v>1081</v>
      </c>
      <c r="I2081" s="24">
        <v>0</v>
      </c>
      <c r="J2081" t="s">
        <v>1066</v>
      </c>
      <c r="Y2081" s="3">
        <v>22068</v>
      </c>
      <c r="Z2081" s="3" t="str">
        <f t="shared" si="99"/>
        <v>Promising</v>
      </c>
      <c r="AA2081" s="5" t="e">
        <f>VLOOKUP(Y2081,#REF!,2,0)</f>
        <v>#REF!</v>
      </c>
    </row>
    <row r="2082" spans="1:27" x14ac:dyDescent="0.3">
      <c r="A2082" s="3">
        <v>23329</v>
      </c>
      <c r="B2082" s="3">
        <v>873</v>
      </c>
      <c r="C2082" s="3">
        <v>181</v>
      </c>
      <c r="D2082" s="29">
        <v>2.2553655292126204E-3</v>
      </c>
      <c r="E2082" s="27">
        <v>4.9059966608549992</v>
      </c>
      <c r="F2082" s="23" t="str">
        <f t="shared" si="97"/>
        <v>4 to 5</v>
      </c>
      <c r="G2082" s="23">
        <f t="shared" si="98"/>
        <v>491</v>
      </c>
      <c r="H2082" t="s">
        <v>1083</v>
      </c>
      <c r="I2082" s="24">
        <v>0</v>
      </c>
      <c r="J2082" t="s">
        <v>1067</v>
      </c>
      <c r="Y2082" s="3">
        <v>22069</v>
      </c>
      <c r="Z2082" s="3" t="str">
        <f t="shared" si="99"/>
        <v>Promising</v>
      </c>
      <c r="AA2082" s="5" t="e">
        <f>VLOOKUP(Y2082,#REF!,2,0)</f>
        <v>#REF!</v>
      </c>
    </row>
    <row r="2083" spans="1:27" x14ac:dyDescent="0.3">
      <c r="A2083" s="3">
        <v>23330</v>
      </c>
      <c r="B2083" s="3">
        <v>874</v>
      </c>
      <c r="C2083" s="3">
        <v>172</v>
      </c>
      <c r="D2083" s="29">
        <v>7.8363058528487187E-3</v>
      </c>
      <c r="E2083" s="27">
        <v>4.890966088167767</v>
      </c>
      <c r="F2083" s="23" t="str">
        <f t="shared" si="97"/>
        <v>4 to 5</v>
      </c>
      <c r="G2083" s="23">
        <f t="shared" si="98"/>
        <v>489</v>
      </c>
      <c r="H2083" t="s">
        <v>1083</v>
      </c>
      <c r="I2083" s="24">
        <v>0</v>
      </c>
      <c r="J2083" t="s">
        <v>1067</v>
      </c>
      <c r="Y2083" s="3">
        <v>22070</v>
      </c>
      <c r="Z2083" s="3" t="str">
        <f t="shared" si="99"/>
        <v>Promising</v>
      </c>
      <c r="AA2083" s="5" t="e">
        <f>VLOOKUP(Y2083,#REF!,2,0)</f>
        <v>#REF!</v>
      </c>
    </row>
    <row r="2084" spans="1:27" x14ac:dyDescent="0.3">
      <c r="A2084" s="3">
        <v>23331</v>
      </c>
      <c r="B2084" s="3">
        <v>873</v>
      </c>
      <c r="C2084" s="3">
        <v>86</v>
      </c>
      <c r="D2084" s="29">
        <v>6.1481222394667249E-3</v>
      </c>
      <c r="E2084" s="27">
        <v>4.6344796987215204</v>
      </c>
      <c r="F2084" s="23" t="str">
        <f t="shared" si="97"/>
        <v>4 to 5</v>
      </c>
      <c r="G2084" s="23">
        <f t="shared" si="98"/>
        <v>463</v>
      </c>
      <c r="H2084" t="s">
        <v>1083</v>
      </c>
      <c r="I2084" s="24">
        <v>0</v>
      </c>
      <c r="J2084" t="s">
        <v>1067</v>
      </c>
      <c r="Y2084" s="3">
        <v>22071</v>
      </c>
      <c r="Z2084" s="3" t="str">
        <f t="shared" si="99"/>
        <v>Promising</v>
      </c>
      <c r="AA2084" s="5" t="e">
        <f>VLOOKUP(Y2084,#REF!,2,0)</f>
        <v>#REF!</v>
      </c>
    </row>
    <row r="2085" spans="1:27" x14ac:dyDescent="0.3">
      <c r="A2085" s="3">
        <v>23332</v>
      </c>
      <c r="B2085" s="3">
        <v>873</v>
      </c>
      <c r="C2085" s="3">
        <v>221</v>
      </c>
      <c r="D2085" s="29">
        <v>1.3607387162022814E-2</v>
      </c>
      <c r="E2085" s="27">
        <v>5.0007580496292423</v>
      </c>
      <c r="F2085" s="23" t="str">
        <f t="shared" si="97"/>
        <v>5 to 6</v>
      </c>
      <c r="G2085" s="23">
        <f t="shared" si="98"/>
        <v>500</v>
      </c>
      <c r="H2085" t="s">
        <v>1083</v>
      </c>
      <c r="I2085" s="24">
        <v>0</v>
      </c>
      <c r="J2085" t="s">
        <v>1067</v>
      </c>
      <c r="Y2085" s="3">
        <v>22072</v>
      </c>
      <c r="Z2085" s="3" t="str">
        <f t="shared" si="99"/>
        <v>Promising</v>
      </c>
      <c r="AA2085" s="5" t="e">
        <f>VLOOKUP(Y2085,#REF!,2,0)</f>
        <v>#REF!</v>
      </c>
    </row>
    <row r="2086" spans="1:27" x14ac:dyDescent="0.3">
      <c r="A2086" s="3">
        <v>23333</v>
      </c>
      <c r="B2086" s="3">
        <v>874</v>
      </c>
      <c r="C2086" s="3">
        <v>192</v>
      </c>
      <c r="D2086" s="29">
        <v>1.7787240927063151E-2</v>
      </c>
      <c r="E2086" s="27">
        <v>4.9495293389709776</v>
      </c>
      <c r="F2086" s="23" t="str">
        <f t="shared" si="97"/>
        <v>4 to 5</v>
      </c>
      <c r="G2086" s="23">
        <f t="shared" si="98"/>
        <v>495</v>
      </c>
      <c r="H2086" t="s">
        <v>1083</v>
      </c>
      <c r="I2086" s="24">
        <v>0</v>
      </c>
      <c r="J2086" t="s">
        <v>1067</v>
      </c>
      <c r="Y2086" s="3">
        <v>22073</v>
      </c>
      <c r="Z2086" s="3" t="str">
        <f t="shared" si="99"/>
        <v>Promising</v>
      </c>
      <c r="AA2086" s="5" t="e">
        <f>VLOOKUP(Y2086,#REF!,2,0)</f>
        <v>#REF!</v>
      </c>
    </row>
    <row r="2087" spans="1:27" x14ac:dyDescent="0.3">
      <c r="A2087" s="3">
        <v>23334</v>
      </c>
      <c r="B2087" s="3">
        <v>873</v>
      </c>
      <c r="C2087" s="3">
        <v>102</v>
      </c>
      <c r="D2087" s="29">
        <v>7.5347689226378817E-3</v>
      </c>
      <c r="E2087" s="27">
        <v>4.7005701288640456</v>
      </c>
      <c r="F2087" s="23" t="str">
        <f t="shared" si="97"/>
        <v>4 to 5</v>
      </c>
      <c r="G2087" s="23">
        <f t="shared" si="98"/>
        <v>470</v>
      </c>
      <c r="H2087" t="s">
        <v>1083</v>
      </c>
      <c r="I2087" s="24">
        <v>0</v>
      </c>
      <c r="J2087" t="s">
        <v>1067</v>
      </c>
      <c r="Y2087" s="3">
        <v>22074</v>
      </c>
      <c r="Z2087" s="3" t="str">
        <f t="shared" si="99"/>
        <v>Promising</v>
      </c>
      <c r="AA2087" s="5" t="e">
        <f>VLOOKUP(Y2087,#REF!,2,0)</f>
        <v>#REF!</v>
      </c>
    </row>
    <row r="2088" spans="1:27" x14ac:dyDescent="0.3">
      <c r="A2088" s="3">
        <v>23335</v>
      </c>
      <c r="B2088" s="3">
        <v>525</v>
      </c>
      <c r="C2088" s="3">
        <v>83</v>
      </c>
      <c r="D2088" s="29">
        <v>1.4609704149874784E-3</v>
      </c>
      <c r="E2088" s="27">
        <v>7.1384578940657839</v>
      </c>
      <c r="F2088" s="23" t="str">
        <f t="shared" si="97"/>
        <v>7 to 8</v>
      </c>
      <c r="G2088" s="23">
        <f t="shared" si="98"/>
        <v>714</v>
      </c>
      <c r="H2088" t="s">
        <v>1081</v>
      </c>
      <c r="I2088" s="24">
        <v>2</v>
      </c>
      <c r="J2088" t="s">
        <v>1066</v>
      </c>
      <c r="Y2088" s="3">
        <v>22075</v>
      </c>
      <c r="Z2088" s="3" t="str">
        <f t="shared" si="99"/>
        <v>Promising</v>
      </c>
      <c r="AA2088" s="5" t="e">
        <f>VLOOKUP(Y2088,#REF!,2,0)</f>
        <v>#REF!</v>
      </c>
    </row>
    <row r="2089" spans="1:27" x14ac:dyDescent="0.3">
      <c r="A2089" s="3">
        <v>23336</v>
      </c>
      <c r="B2089" s="3">
        <v>530</v>
      </c>
      <c r="C2089" s="3">
        <v>73</v>
      </c>
      <c r="D2089" s="29">
        <v>2.9994162240052274E-2</v>
      </c>
      <c r="E2089" s="27">
        <v>7.0930934774544347</v>
      </c>
      <c r="F2089" s="23" t="str">
        <f t="shared" si="97"/>
        <v>7 to 8</v>
      </c>
      <c r="G2089" s="23">
        <f t="shared" si="98"/>
        <v>709</v>
      </c>
      <c r="H2089" t="s">
        <v>1081</v>
      </c>
      <c r="I2089" s="24">
        <v>2</v>
      </c>
      <c r="J2089" t="s">
        <v>1066</v>
      </c>
      <c r="Y2089" s="3">
        <v>22076</v>
      </c>
      <c r="Z2089" s="3" t="str">
        <f t="shared" si="99"/>
        <v>Promising</v>
      </c>
      <c r="AA2089" s="5" t="e">
        <f>VLOOKUP(Y2089,#REF!,2,0)</f>
        <v>#REF!</v>
      </c>
    </row>
    <row r="2090" spans="1:27" x14ac:dyDescent="0.3">
      <c r="A2090" s="3">
        <v>23337</v>
      </c>
      <c r="B2090" s="3">
        <v>543</v>
      </c>
      <c r="C2090" s="3">
        <v>52</v>
      </c>
      <c r="D2090" s="29">
        <v>0.12335019288940634</v>
      </c>
      <c r="E2090" s="27">
        <v>6.9997672824176052</v>
      </c>
      <c r="F2090" s="23" t="str">
        <f t="shared" si="97"/>
        <v>6 to 7</v>
      </c>
      <c r="G2090" s="23">
        <f t="shared" si="98"/>
        <v>700</v>
      </c>
      <c r="H2090" t="s">
        <v>1081</v>
      </c>
      <c r="I2090" s="24">
        <v>1</v>
      </c>
      <c r="J2090" t="s">
        <v>1066</v>
      </c>
      <c r="Y2090" s="3">
        <v>22078</v>
      </c>
      <c r="Z2090" s="3" t="str">
        <f t="shared" si="99"/>
        <v>Promising</v>
      </c>
      <c r="AA2090" s="5" t="e">
        <f>VLOOKUP(Y2090,#REF!,2,0)</f>
        <v>#REF!</v>
      </c>
    </row>
    <row r="2091" spans="1:27" x14ac:dyDescent="0.3">
      <c r="A2091" s="3">
        <v>23338</v>
      </c>
      <c r="B2091" s="3">
        <v>527</v>
      </c>
      <c r="C2091" s="3">
        <v>94</v>
      </c>
      <c r="D2091" s="29">
        <v>1.0364189857766203E-2</v>
      </c>
      <c r="E2091" s="27">
        <v>7.181582175380024</v>
      </c>
      <c r="F2091" s="23" t="str">
        <f t="shared" si="97"/>
        <v>7 to 8</v>
      </c>
      <c r="G2091" s="23">
        <f t="shared" si="98"/>
        <v>718</v>
      </c>
      <c r="H2091" t="s">
        <v>1081</v>
      </c>
      <c r="I2091" s="24">
        <v>2</v>
      </c>
      <c r="J2091" t="s">
        <v>1066</v>
      </c>
      <c r="Y2091" s="3">
        <v>22080</v>
      </c>
      <c r="Z2091" s="3" t="str">
        <f t="shared" si="99"/>
        <v>Promising</v>
      </c>
      <c r="AA2091" s="5" t="e">
        <f>VLOOKUP(Y2091,#REF!,2,0)</f>
        <v>#REF!</v>
      </c>
    </row>
    <row r="2092" spans="1:27" x14ac:dyDescent="0.3">
      <c r="A2092" s="3">
        <v>23339</v>
      </c>
      <c r="B2092" s="3">
        <v>558</v>
      </c>
      <c r="C2092" s="3">
        <v>63</v>
      </c>
      <c r="D2092" s="29">
        <v>5.2708597932768029E-3</v>
      </c>
      <c r="E2092" s="27">
        <v>6.7399688859238847</v>
      </c>
      <c r="F2092" s="23" t="str">
        <f t="shared" si="97"/>
        <v>6 to 7</v>
      </c>
      <c r="G2092" s="23">
        <f t="shared" si="98"/>
        <v>674</v>
      </c>
      <c r="H2092" t="s">
        <v>1081</v>
      </c>
      <c r="I2092" s="24">
        <v>2</v>
      </c>
      <c r="J2092" t="s">
        <v>1066</v>
      </c>
      <c r="Y2092" s="3">
        <v>22081</v>
      </c>
      <c r="Z2092" s="3" t="str">
        <f t="shared" si="99"/>
        <v>Promising</v>
      </c>
      <c r="AA2092" s="5" t="e">
        <f>VLOOKUP(Y2092,#REF!,2,0)</f>
        <v>#REF!</v>
      </c>
    </row>
    <row r="2093" spans="1:27" x14ac:dyDescent="0.3">
      <c r="A2093" s="3">
        <v>23340</v>
      </c>
      <c r="B2093" s="3">
        <v>873</v>
      </c>
      <c r="C2093" s="3">
        <v>122</v>
      </c>
      <c r="D2093" s="29">
        <v>2.7077824823812244E-2</v>
      </c>
      <c r="E2093" s="27">
        <v>4.8013326454940364</v>
      </c>
      <c r="F2093" s="23" t="str">
        <f t="shared" si="97"/>
        <v>4 to 5</v>
      </c>
      <c r="G2093" s="23">
        <f t="shared" si="98"/>
        <v>480</v>
      </c>
      <c r="H2093" t="s">
        <v>1083</v>
      </c>
      <c r="I2093" s="24">
        <v>0</v>
      </c>
      <c r="J2093" t="s">
        <v>1067</v>
      </c>
      <c r="Y2093" s="3">
        <v>22085</v>
      </c>
      <c r="Z2093" s="3" t="str">
        <f t="shared" si="99"/>
        <v>Promising</v>
      </c>
      <c r="AA2093" s="5" t="e">
        <f>VLOOKUP(Y2093,#REF!,2,0)</f>
        <v>#REF!</v>
      </c>
    </row>
    <row r="2094" spans="1:27" x14ac:dyDescent="0.3">
      <c r="A2094" s="3">
        <v>23341</v>
      </c>
      <c r="B2094" s="3">
        <v>508</v>
      </c>
      <c r="C2094" s="3">
        <v>102</v>
      </c>
      <c r="D2094" s="29">
        <v>0.18190288572162258</v>
      </c>
      <c r="E2094" s="27">
        <v>7.6705841778056314</v>
      </c>
      <c r="F2094" s="23" t="str">
        <f t="shared" si="97"/>
        <v>7 to 8</v>
      </c>
      <c r="G2094" s="23">
        <f t="shared" si="98"/>
        <v>767</v>
      </c>
      <c r="H2094" t="s">
        <v>1082</v>
      </c>
      <c r="I2094" s="24">
        <v>2</v>
      </c>
      <c r="J2094" t="s">
        <v>1085</v>
      </c>
      <c r="Y2094" s="3">
        <v>22087</v>
      </c>
      <c r="Z2094" s="3" t="str">
        <f t="shared" si="99"/>
        <v>Promising</v>
      </c>
      <c r="AA2094" s="5" t="e">
        <f>VLOOKUP(Y2094,#REF!,2,0)</f>
        <v>#REF!</v>
      </c>
    </row>
    <row r="2095" spans="1:27" x14ac:dyDescent="0.3">
      <c r="A2095" s="3">
        <v>23342</v>
      </c>
      <c r="B2095" s="3">
        <v>551</v>
      </c>
      <c r="C2095" s="3">
        <v>131</v>
      </c>
      <c r="D2095" s="29">
        <v>0.28038232108678135</v>
      </c>
      <c r="E2095" s="27">
        <v>7.5017691758766887</v>
      </c>
      <c r="F2095" s="23" t="str">
        <f t="shared" si="97"/>
        <v>7 to 8</v>
      </c>
      <c r="G2095" s="23">
        <f t="shared" si="98"/>
        <v>750</v>
      </c>
      <c r="H2095" t="s">
        <v>1082</v>
      </c>
      <c r="I2095" s="24">
        <v>2</v>
      </c>
      <c r="J2095" t="s">
        <v>1085</v>
      </c>
      <c r="Y2095" s="3">
        <v>22088</v>
      </c>
      <c r="Z2095" s="3" t="str">
        <f t="shared" si="99"/>
        <v>Promising</v>
      </c>
      <c r="AA2095" s="5" t="e">
        <f>VLOOKUP(Y2095,#REF!,2,0)</f>
        <v>#REF!</v>
      </c>
    </row>
    <row r="2096" spans="1:27" x14ac:dyDescent="0.3">
      <c r="A2096" s="3">
        <v>23343</v>
      </c>
      <c r="B2096" s="3">
        <v>502</v>
      </c>
      <c r="C2096" s="3">
        <v>400</v>
      </c>
      <c r="D2096" s="29">
        <v>3.1352920396703156E-2</v>
      </c>
      <c r="E2096" s="27">
        <v>8.0021190621055744</v>
      </c>
      <c r="F2096" s="23" t="str">
        <f t="shared" si="97"/>
        <v>8 to 9</v>
      </c>
      <c r="G2096" s="23">
        <f t="shared" si="98"/>
        <v>800</v>
      </c>
      <c r="H2096" t="s">
        <v>1082</v>
      </c>
      <c r="I2096" s="24">
        <v>2</v>
      </c>
      <c r="J2096" t="s">
        <v>1085</v>
      </c>
      <c r="Y2096" s="3">
        <v>22089</v>
      </c>
      <c r="Z2096" s="3" t="str">
        <f t="shared" si="99"/>
        <v>Promising</v>
      </c>
      <c r="AA2096" s="5" t="e">
        <f>VLOOKUP(Y2096,#REF!,2,0)</f>
        <v>#REF!</v>
      </c>
    </row>
    <row r="2097" spans="1:27" x14ac:dyDescent="0.3">
      <c r="A2097" s="3">
        <v>23344</v>
      </c>
      <c r="B2097" s="3">
        <v>522</v>
      </c>
      <c r="C2097" s="3">
        <v>601</v>
      </c>
      <c r="D2097" s="29">
        <v>2.8365928020639815E-2</v>
      </c>
      <c r="E2097" s="27">
        <v>7.9563058168208443</v>
      </c>
      <c r="F2097" s="23" t="str">
        <f t="shared" si="97"/>
        <v>7 to 8</v>
      </c>
      <c r="G2097" s="23">
        <f t="shared" si="98"/>
        <v>796</v>
      </c>
      <c r="H2097" t="s">
        <v>1082</v>
      </c>
      <c r="I2097" s="24">
        <v>2</v>
      </c>
      <c r="J2097" t="s">
        <v>1085</v>
      </c>
      <c r="Y2097" s="3">
        <v>22091</v>
      </c>
      <c r="Z2097" s="3" t="str">
        <f t="shared" si="99"/>
        <v>Promising</v>
      </c>
      <c r="AA2097" s="5" t="e">
        <f>VLOOKUP(Y2097,#REF!,2,0)</f>
        <v>#REF!</v>
      </c>
    </row>
    <row r="2098" spans="1:27" x14ac:dyDescent="0.3">
      <c r="A2098" s="3">
        <v>23345</v>
      </c>
      <c r="B2098" s="3">
        <v>874</v>
      </c>
      <c r="C2098" s="3">
        <v>146</v>
      </c>
      <c r="D2098" s="29">
        <v>6.4111262947620408E-3</v>
      </c>
      <c r="E2098" s="27">
        <v>4.8270572278224684</v>
      </c>
      <c r="F2098" s="23" t="str">
        <f t="shared" si="97"/>
        <v>4 to 5</v>
      </c>
      <c r="G2098" s="23">
        <f t="shared" si="98"/>
        <v>483</v>
      </c>
      <c r="H2098" t="s">
        <v>1083</v>
      </c>
      <c r="I2098" s="24">
        <v>0</v>
      </c>
      <c r="J2098" t="s">
        <v>1067</v>
      </c>
      <c r="Y2098" s="3">
        <v>22093</v>
      </c>
      <c r="Z2098" s="3" t="str">
        <f t="shared" si="99"/>
        <v>Promising</v>
      </c>
      <c r="AA2098" s="5" t="e">
        <f>VLOOKUP(Y2098,#REF!,2,0)</f>
        <v>#REF!</v>
      </c>
    </row>
    <row r="2099" spans="1:27" x14ac:dyDescent="0.3">
      <c r="A2099" s="3">
        <v>23346</v>
      </c>
      <c r="B2099" s="3">
        <v>873</v>
      </c>
      <c r="C2099" s="3">
        <v>152</v>
      </c>
      <c r="D2099" s="29">
        <v>-4.5983296210661629E-3</v>
      </c>
      <c r="E2099" s="27">
        <v>4.8284915514474172</v>
      </c>
      <c r="F2099" s="23" t="str">
        <f t="shared" si="97"/>
        <v>4 to 5</v>
      </c>
      <c r="G2099" s="23">
        <f t="shared" si="98"/>
        <v>483</v>
      </c>
      <c r="H2099" t="s">
        <v>1083</v>
      </c>
      <c r="I2099" s="24">
        <v>0</v>
      </c>
      <c r="J2099" t="s">
        <v>1067</v>
      </c>
      <c r="Y2099" s="3">
        <v>22094</v>
      </c>
      <c r="Z2099" s="3" t="str">
        <f t="shared" si="99"/>
        <v>Promising</v>
      </c>
      <c r="AA2099" s="5" t="e">
        <f>VLOOKUP(Y2099,#REF!,2,0)</f>
        <v>#REF!</v>
      </c>
    </row>
    <row r="2100" spans="1:27" x14ac:dyDescent="0.3">
      <c r="A2100" s="3">
        <v>23347</v>
      </c>
      <c r="B2100" s="3">
        <v>873</v>
      </c>
      <c r="C2100" s="3">
        <v>73</v>
      </c>
      <c r="D2100" s="29">
        <v>-2.1782322962129678E-3</v>
      </c>
      <c r="E2100" s="27">
        <v>4.558816589075521</v>
      </c>
      <c r="F2100" s="23" t="str">
        <f t="shared" si="97"/>
        <v>4 to 5</v>
      </c>
      <c r="G2100" s="23">
        <f t="shared" si="98"/>
        <v>456</v>
      </c>
      <c r="H2100" t="s">
        <v>1083</v>
      </c>
      <c r="I2100" s="24">
        <v>0</v>
      </c>
      <c r="J2100" t="s">
        <v>1067</v>
      </c>
      <c r="Y2100" s="3">
        <v>22098</v>
      </c>
      <c r="Z2100" s="3" t="str">
        <f t="shared" si="99"/>
        <v>Promising</v>
      </c>
      <c r="AA2100" s="5" t="e">
        <f>VLOOKUP(Y2100,#REF!,2,0)</f>
        <v>#REF!</v>
      </c>
    </row>
    <row r="2101" spans="1:27" x14ac:dyDescent="0.3">
      <c r="A2101" s="3">
        <v>23348</v>
      </c>
      <c r="B2101" s="3">
        <v>503</v>
      </c>
      <c r="C2101" s="3">
        <v>148</v>
      </c>
      <c r="D2101" s="29">
        <v>0.23307469569539987</v>
      </c>
      <c r="E2101" s="27">
        <v>7.9335820597494351</v>
      </c>
      <c r="F2101" s="23" t="str">
        <f t="shared" si="97"/>
        <v>7 to 8</v>
      </c>
      <c r="G2101" s="23">
        <f t="shared" si="98"/>
        <v>793</v>
      </c>
      <c r="H2101" t="s">
        <v>1082</v>
      </c>
      <c r="I2101" s="24">
        <v>2</v>
      </c>
      <c r="J2101" t="s">
        <v>1085</v>
      </c>
      <c r="Y2101" s="3">
        <v>22099</v>
      </c>
      <c r="Z2101" s="3" t="str">
        <f t="shared" si="99"/>
        <v>Promising</v>
      </c>
      <c r="AA2101" s="5" t="e">
        <f>VLOOKUP(Y2101,#REF!,2,0)</f>
        <v>#REF!</v>
      </c>
    </row>
    <row r="2102" spans="1:27" x14ac:dyDescent="0.3">
      <c r="A2102" s="3">
        <v>23349</v>
      </c>
      <c r="B2102" s="3">
        <v>873</v>
      </c>
      <c r="C2102" s="3">
        <v>272</v>
      </c>
      <c r="D2102" s="29">
        <v>8.3277753693149371E-3</v>
      </c>
      <c r="E2102" s="27">
        <v>5.069543087241712</v>
      </c>
      <c r="F2102" s="23" t="str">
        <f t="shared" si="97"/>
        <v>5 to 6</v>
      </c>
      <c r="G2102" s="23">
        <f t="shared" si="98"/>
        <v>507</v>
      </c>
      <c r="H2102" t="s">
        <v>1083</v>
      </c>
      <c r="I2102" s="24">
        <v>0</v>
      </c>
      <c r="J2102" t="s">
        <v>1067</v>
      </c>
      <c r="Y2102" s="3">
        <v>22101</v>
      </c>
      <c r="Z2102" s="3" t="str">
        <f t="shared" si="99"/>
        <v>Promising</v>
      </c>
      <c r="AA2102" s="5" t="e">
        <f>VLOOKUP(Y2102,#REF!,2,0)</f>
        <v>#REF!</v>
      </c>
    </row>
    <row r="2103" spans="1:27" x14ac:dyDescent="0.3">
      <c r="A2103" s="3">
        <v>23350</v>
      </c>
      <c r="B2103" s="3">
        <v>873</v>
      </c>
      <c r="C2103" s="3">
        <v>243</v>
      </c>
      <c r="D2103" s="29">
        <v>5.8922599968432758E-4</v>
      </c>
      <c r="E2103" s="27">
        <v>5.0136204665666524</v>
      </c>
      <c r="F2103" s="23" t="str">
        <f t="shared" si="97"/>
        <v>5 to 6</v>
      </c>
      <c r="G2103" s="23">
        <f t="shared" si="98"/>
        <v>501</v>
      </c>
      <c r="H2103" t="s">
        <v>1083</v>
      </c>
      <c r="I2103" s="24">
        <v>0</v>
      </c>
      <c r="J2103" t="s">
        <v>1067</v>
      </c>
      <c r="Y2103" s="3">
        <v>22105</v>
      </c>
      <c r="Z2103" s="3" t="str">
        <f t="shared" si="99"/>
        <v>Promising</v>
      </c>
      <c r="AA2103" s="5" t="e">
        <f>VLOOKUP(Y2103,#REF!,2,0)</f>
        <v>#REF!</v>
      </c>
    </row>
    <row r="2104" spans="1:27" x14ac:dyDescent="0.3">
      <c r="A2104" s="3">
        <v>23351</v>
      </c>
      <c r="B2104" s="3">
        <v>873</v>
      </c>
      <c r="C2104" s="3">
        <v>283</v>
      </c>
      <c r="D2104" s="29">
        <v>-4.8901985025371587E-3</v>
      </c>
      <c r="E2104" s="27">
        <v>5.0612371686832915</v>
      </c>
      <c r="F2104" s="23" t="str">
        <f t="shared" si="97"/>
        <v>5 to 6</v>
      </c>
      <c r="G2104" s="23">
        <f t="shared" si="98"/>
        <v>506</v>
      </c>
      <c r="H2104" t="s">
        <v>1083</v>
      </c>
      <c r="I2104" s="24">
        <v>0</v>
      </c>
      <c r="J2104" t="s">
        <v>1067</v>
      </c>
      <c r="Y2104" s="3">
        <v>22107</v>
      </c>
      <c r="Z2104" s="3" t="str">
        <f t="shared" si="99"/>
        <v>Promising</v>
      </c>
      <c r="AA2104" s="5" t="e">
        <f>VLOOKUP(Y2104,#REF!,2,0)</f>
        <v>#REF!</v>
      </c>
    </row>
    <row r="2105" spans="1:27" x14ac:dyDescent="0.3">
      <c r="A2105" s="3">
        <v>23352</v>
      </c>
      <c r="B2105" s="3">
        <v>873</v>
      </c>
      <c r="C2105" s="3">
        <v>167</v>
      </c>
      <c r="D2105" s="29">
        <v>-7.126040616003494E-3</v>
      </c>
      <c r="E2105" s="27">
        <v>4.8593345181325258</v>
      </c>
      <c r="F2105" s="23" t="str">
        <f t="shared" si="97"/>
        <v>4 to 5</v>
      </c>
      <c r="G2105" s="23">
        <f t="shared" si="98"/>
        <v>486</v>
      </c>
      <c r="H2105" t="s">
        <v>1083</v>
      </c>
      <c r="I2105" s="24">
        <v>0</v>
      </c>
      <c r="J2105" t="s">
        <v>1067</v>
      </c>
      <c r="Y2105" s="3">
        <v>22108</v>
      </c>
      <c r="Z2105" s="3" t="str">
        <f t="shared" si="99"/>
        <v>Promising</v>
      </c>
      <c r="AA2105" s="5" t="e">
        <f>VLOOKUP(Y2105,#REF!,2,0)</f>
        <v>#REF!</v>
      </c>
    </row>
    <row r="2106" spans="1:27" x14ac:dyDescent="0.3">
      <c r="A2106" s="3">
        <v>23353</v>
      </c>
      <c r="B2106" s="3">
        <v>873</v>
      </c>
      <c r="C2106" s="3">
        <v>257</v>
      </c>
      <c r="D2106" s="29">
        <v>-9.3391744646443304E-3</v>
      </c>
      <c r="E2106" s="27">
        <v>5.0172470433158818</v>
      </c>
      <c r="F2106" s="23" t="str">
        <f t="shared" si="97"/>
        <v>5 to 6</v>
      </c>
      <c r="G2106" s="23">
        <f t="shared" si="98"/>
        <v>502</v>
      </c>
      <c r="H2106" t="s">
        <v>1083</v>
      </c>
      <c r="I2106" s="24">
        <v>0</v>
      </c>
      <c r="J2106" t="s">
        <v>1067</v>
      </c>
      <c r="Y2106" s="3">
        <v>22109</v>
      </c>
      <c r="Z2106" s="3" t="str">
        <f t="shared" si="99"/>
        <v>Promising</v>
      </c>
      <c r="AA2106" s="5" t="e">
        <f>VLOOKUP(Y2106,#REF!,2,0)</f>
        <v>#REF!</v>
      </c>
    </row>
    <row r="2107" spans="1:27" x14ac:dyDescent="0.3">
      <c r="A2107" s="3">
        <v>23354</v>
      </c>
      <c r="B2107" s="3">
        <v>873</v>
      </c>
      <c r="C2107" s="3">
        <v>264</v>
      </c>
      <c r="D2107" s="29">
        <v>1.4802901461188792E-2</v>
      </c>
      <c r="E2107" s="27">
        <v>5.0696031098151551</v>
      </c>
      <c r="F2107" s="23" t="str">
        <f t="shared" si="97"/>
        <v>5 to 6</v>
      </c>
      <c r="G2107" s="23">
        <f t="shared" si="98"/>
        <v>507</v>
      </c>
      <c r="H2107" t="s">
        <v>1083</v>
      </c>
      <c r="I2107" s="24">
        <v>0</v>
      </c>
      <c r="J2107" t="s">
        <v>1067</v>
      </c>
      <c r="Y2107" s="3">
        <v>22110</v>
      </c>
      <c r="Z2107" s="3" t="str">
        <f t="shared" si="99"/>
        <v>Promising</v>
      </c>
      <c r="AA2107" s="5" t="e">
        <f>VLOOKUP(Y2107,#REF!,2,0)</f>
        <v>#REF!</v>
      </c>
    </row>
    <row r="2108" spans="1:27" x14ac:dyDescent="0.3">
      <c r="A2108" s="3">
        <v>23355</v>
      </c>
      <c r="B2108" s="3">
        <v>873</v>
      </c>
      <c r="C2108" s="3">
        <v>632</v>
      </c>
      <c r="D2108" s="29">
        <v>0.15014223854315195</v>
      </c>
      <c r="E2108" s="27">
        <v>5.6185037981235126</v>
      </c>
      <c r="F2108" s="23" t="str">
        <f t="shared" si="97"/>
        <v>5 to 6</v>
      </c>
      <c r="G2108" s="23">
        <f t="shared" si="98"/>
        <v>562</v>
      </c>
      <c r="H2108" t="s">
        <v>1081</v>
      </c>
      <c r="I2108" s="24">
        <v>0</v>
      </c>
      <c r="J2108" t="s">
        <v>1066</v>
      </c>
      <c r="Y2108" s="3">
        <v>22113</v>
      </c>
      <c r="Z2108" s="3" t="str">
        <f t="shared" si="99"/>
        <v>Promising</v>
      </c>
      <c r="AA2108" s="5" t="e">
        <f>VLOOKUP(Y2108,#REF!,2,0)</f>
        <v>#REF!</v>
      </c>
    </row>
    <row r="2109" spans="1:27" x14ac:dyDescent="0.3">
      <c r="A2109" s="3">
        <v>23356</v>
      </c>
      <c r="B2109" s="3">
        <v>873</v>
      </c>
      <c r="C2109" s="3">
        <v>361</v>
      </c>
      <c r="D2109" s="29">
        <v>0.28245193050545769</v>
      </c>
      <c r="E2109" s="27">
        <v>5.5995789422108304</v>
      </c>
      <c r="F2109" s="23" t="str">
        <f t="shared" si="97"/>
        <v>5 to 6</v>
      </c>
      <c r="G2109" s="23">
        <f t="shared" si="98"/>
        <v>560</v>
      </c>
      <c r="H2109" t="s">
        <v>1081</v>
      </c>
      <c r="I2109" s="24">
        <v>0</v>
      </c>
      <c r="J2109" t="s">
        <v>1066</v>
      </c>
      <c r="Y2109" s="3">
        <v>22114</v>
      </c>
      <c r="Z2109" s="3" t="str">
        <f t="shared" si="99"/>
        <v>Promising</v>
      </c>
      <c r="AA2109" s="5" t="e">
        <f>VLOOKUP(Y2109,#REF!,2,0)</f>
        <v>#REF!</v>
      </c>
    </row>
    <row r="2110" spans="1:27" x14ac:dyDescent="0.3">
      <c r="A2110" s="3">
        <v>23357</v>
      </c>
      <c r="B2110" s="3">
        <v>873</v>
      </c>
      <c r="C2110" s="3">
        <v>75</v>
      </c>
      <c r="D2110" s="29">
        <v>0.18182829725278374</v>
      </c>
      <c r="E2110" s="27">
        <v>4.8670004051266575</v>
      </c>
      <c r="F2110" s="23" t="str">
        <f t="shared" si="97"/>
        <v>4 to 5</v>
      </c>
      <c r="G2110" s="23">
        <f t="shared" si="98"/>
        <v>487</v>
      </c>
      <c r="H2110" t="s">
        <v>1083</v>
      </c>
      <c r="I2110" s="24">
        <v>0</v>
      </c>
      <c r="J2110" t="s">
        <v>1067</v>
      </c>
      <c r="Y2110" s="3">
        <v>22115</v>
      </c>
      <c r="Z2110" s="3" t="str">
        <f t="shared" si="99"/>
        <v>Promising</v>
      </c>
      <c r="AA2110" s="5" t="e">
        <f>VLOOKUP(Y2110,#REF!,2,0)</f>
        <v>#REF!</v>
      </c>
    </row>
    <row r="2111" spans="1:27" x14ac:dyDescent="0.3">
      <c r="A2111" s="3">
        <v>23358</v>
      </c>
      <c r="B2111" s="3">
        <v>873</v>
      </c>
      <c r="C2111" s="3">
        <v>65</v>
      </c>
      <c r="D2111" s="29">
        <v>0.25208264929209639</v>
      </c>
      <c r="E2111" s="27">
        <v>4.9155214772555826</v>
      </c>
      <c r="F2111" s="23" t="str">
        <f t="shared" si="97"/>
        <v>4 to 5</v>
      </c>
      <c r="G2111" s="23">
        <f t="shared" si="98"/>
        <v>492</v>
      </c>
      <c r="H2111" t="s">
        <v>1083</v>
      </c>
      <c r="I2111" s="24">
        <v>0</v>
      </c>
      <c r="J2111" t="s">
        <v>1067</v>
      </c>
      <c r="Y2111" s="3">
        <v>22116</v>
      </c>
      <c r="Z2111" s="3" t="str">
        <f t="shared" si="99"/>
        <v>Promising</v>
      </c>
      <c r="AA2111" s="5" t="e">
        <f>VLOOKUP(Y2111,#REF!,2,0)</f>
        <v>#REF!</v>
      </c>
    </row>
    <row r="2112" spans="1:27" x14ac:dyDescent="0.3">
      <c r="A2112" s="3">
        <v>23359</v>
      </c>
      <c r="B2112" s="3">
        <v>873</v>
      </c>
      <c r="C2112" s="3">
        <v>68</v>
      </c>
      <c r="D2112" s="29">
        <v>9.6832539510525589E-3</v>
      </c>
      <c r="E2112" s="27">
        <v>4.5532430874590251</v>
      </c>
      <c r="F2112" s="23" t="str">
        <f t="shared" si="97"/>
        <v>4 to 5</v>
      </c>
      <c r="G2112" s="23">
        <f t="shared" si="98"/>
        <v>455</v>
      </c>
      <c r="H2112" t="s">
        <v>1083</v>
      </c>
      <c r="I2112" s="24">
        <v>0</v>
      </c>
      <c r="J2112" t="s">
        <v>1067</v>
      </c>
      <c r="Y2112" s="3">
        <v>22117</v>
      </c>
      <c r="Z2112" s="3" t="str">
        <f t="shared" si="99"/>
        <v>Promising</v>
      </c>
      <c r="AA2112" s="5" t="e">
        <f>VLOOKUP(Y2112,#REF!,2,0)</f>
        <v>#REF!</v>
      </c>
    </row>
    <row r="2113" spans="1:27" x14ac:dyDescent="0.3">
      <c r="A2113" s="3">
        <v>23360</v>
      </c>
      <c r="B2113" s="3">
        <v>873</v>
      </c>
      <c r="C2113" s="3">
        <v>89</v>
      </c>
      <c r="D2113" s="29">
        <v>2.7738023352612197E-2</v>
      </c>
      <c r="E2113" s="27">
        <v>4.6846644346224453</v>
      </c>
      <c r="F2113" s="23" t="str">
        <f t="shared" si="97"/>
        <v>4 to 5</v>
      </c>
      <c r="G2113" s="23">
        <f t="shared" si="98"/>
        <v>468</v>
      </c>
      <c r="H2113" t="s">
        <v>1083</v>
      </c>
      <c r="I2113" s="24">
        <v>0</v>
      </c>
      <c r="J2113" t="s">
        <v>1067</v>
      </c>
      <c r="Y2113" s="3">
        <v>22118</v>
      </c>
      <c r="Z2113" s="3" t="str">
        <f t="shared" si="99"/>
        <v>Promising</v>
      </c>
      <c r="AA2113" s="5" t="e">
        <f>VLOOKUP(Y2113,#REF!,2,0)</f>
        <v>#REF!</v>
      </c>
    </row>
    <row r="2114" spans="1:27" x14ac:dyDescent="0.3">
      <c r="A2114" s="3">
        <v>23365</v>
      </c>
      <c r="B2114" s="3">
        <v>873</v>
      </c>
      <c r="C2114" s="3">
        <v>135</v>
      </c>
      <c r="D2114" s="29">
        <v>1.2893390483576677E-3</v>
      </c>
      <c r="E2114" s="27">
        <v>4.794425739849844</v>
      </c>
      <c r="F2114" s="23" t="str">
        <f t="shared" ref="F2114:F2177" si="100">IF(AND(E2114&gt;1,E2114&lt;2),"1 to 2",IF(AND(E2114&gt;2,E2114&lt;3),"2 to 3",IF(AND(E2114&gt;3,E2114&lt;4),"3 to 4",IF(AND(E2114&gt;4,E2114&lt;5),"4 to 5",IF(AND(E2114&gt;5,E2114&lt;6),"5 to 6",IF(AND(E2114&gt;6,E2114&lt;7),"6 to 7",IF(AND(E2114&gt;7,E2114&lt;8),"7 to 8",IF(AND(E2114&gt;8,E2114&lt;9),"8 to 9",IF(AND(E2114&gt;9,E2114&lt;10),"9 to 10","N/A")))))))))</f>
        <v>4 to 5</v>
      </c>
      <c r="G2114" s="23">
        <f t="shared" ref="G2114:G2177" si="101">ROUND(E2114*100,0)</f>
        <v>479</v>
      </c>
      <c r="H2114" t="s">
        <v>1083</v>
      </c>
      <c r="I2114" s="24">
        <v>0</v>
      </c>
      <c r="J2114" t="s">
        <v>1067</v>
      </c>
      <c r="Y2114" s="3">
        <v>22120</v>
      </c>
      <c r="Z2114" s="3" t="str">
        <f t="shared" ref="Z2114:Z2177" si="102">VLOOKUP(Y2114,A:J,10,0)</f>
        <v>Promising</v>
      </c>
      <c r="AA2114" s="5" t="e">
        <f>VLOOKUP(Y2114,#REF!,2,0)</f>
        <v>#REF!</v>
      </c>
    </row>
    <row r="2115" spans="1:27" x14ac:dyDescent="0.3">
      <c r="A2115" s="3">
        <v>23366</v>
      </c>
      <c r="B2115" s="3">
        <v>873</v>
      </c>
      <c r="C2115" s="3">
        <v>146</v>
      </c>
      <c r="D2115" s="29">
        <v>-4.8840046648503735E-3</v>
      </c>
      <c r="E2115" s="27">
        <v>4.8129042036636003</v>
      </c>
      <c r="F2115" s="23" t="str">
        <f t="shared" si="100"/>
        <v>4 to 5</v>
      </c>
      <c r="G2115" s="23">
        <f t="shared" si="101"/>
        <v>481</v>
      </c>
      <c r="H2115" t="s">
        <v>1083</v>
      </c>
      <c r="I2115" s="24">
        <v>0</v>
      </c>
      <c r="J2115" t="s">
        <v>1067</v>
      </c>
      <c r="Y2115" s="3">
        <v>22121</v>
      </c>
      <c r="Z2115" s="3" t="str">
        <f t="shared" si="102"/>
        <v>Promising</v>
      </c>
      <c r="AA2115" s="5" t="e">
        <f>VLOOKUP(Y2115,#REF!,2,0)</f>
        <v>#REF!</v>
      </c>
    </row>
    <row r="2116" spans="1:27" x14ac:dyDescent="0.3">
      <c r="A2116" s="3">
        <v>23367</v>
      </c>
      <c r="B2116" s="3">
        <v>873</v>
      </c>
      <c r="C2116" s="3">
        <v>219</v>
      </c>
      <c r="D2116" s="29">
        <v>3.9355238024854459E-3</v>
      </c>
      <c r="E2116" s="27">
        <v>4.9804555209475101</v>
      </c>
      <c r="F2116" s="23" t="str">
        <f t="shared" si="100"/>
        <v>4 to 5</v>
      </c>
      <c r="G2116" s="23">
        <f t="shared" si="101"/>
        <v>498</v>
      </c>
      <c r="H2116" t="s">
        <v>1083</v>
      </c>
      <c r="I2116" s="24">
        <v>0</v>
      </c>
      <c r="J2116" t="s">
        <v>1067</v>
      </c>
      <c r="Y2116" s="3">
        <v>22123</v>
      </c>
      <c r="Z2116" s="3" t="str">
        <f t="shared" si="102"/>
        <v>Promising</v>
      </c>
      <c r="AA2116" s="5" t="e">
        <f>VLOOKUP(Y2116,#REF!,2,0)</f>
        <v>#REF!</v>
      </c>
    </row>
    <row r="2117" spans="1:27" x14ac:dyDescent="0.3">
      <c r="A2117" s="3">
        <v>23368</v>
      </c>
      <c r="B2117" s="3">
        <v>873</v>
      </c>
      <c r="C2117" s="3">
        <v>179</v>
      </c>
      <c r="D2117" s="29">
        <v>-3.5794980761623013E-3</v>
      </c>
      <c r="E2117" s="27">
        <v>4.8915667994757941</v>
      </c>
      <c r="F2117" s="23" t="str">
        <f t="shared" si="100"/>
        <v>4 to 5</v>
      </c>
      <c r="G2117" s="23">
        <f t="shared" si="101"/>
        <v>489</v>
      </c>
      <c r="H2117" t="s">
        <v>1083</v>
      </c>
      <c r="I2117" s="24">
        <v>0</v>
      </c>
      <c r="J2117" t="s">
        <v>1067</v>
      </c>
      <c r="Y2117" s="3">
        <v>22124</v>
      </c>
      <c r="Z2117" s="3" t="str">
        <f t="shared" si="102"/>
        <v>Promising</v>
      </c>
      <c r="AA2117" s="5" t="e">
        <f>VLOOKUP(Y2117,#REF!,2,0)</f>
        <v>#REF!</v>
      </c>
    </row>
    <row r="2118" spans="1:27" x14ac:dyDescent="0.3">
      <c r="A2118" s="3">
        <v>23369</v>
      </c>
      <c r="B2118" s="3">
        <v>873</v>
      </c>
      <c r="C2118" s="3">
        <v>105</v>
      </c>
      <c r="D2118" s="29">
        <v>1.9176057357570362E-2</v>
      </c>
      <c r="E2118" s="27">
        <v>4.7316340431977189</v>
      </c>
      <c r="F2118" s="23" t="str">
        <f t="shared" si="100"/>
        <v>4 to 5</v>
      </c>
      <c r="G2118" s="23">
        <f t="shared" si="101"/>
        <v>473</v>
      </c>
      <c r="H2118" t="s">
        <v>1083</v>
      </c>
      <c r="I2118" s="24">
        <v>0</v>
      </c>
      <c r="J2118" t="s">
        <v>1067</v>
      </c>
      <c r="Y2118" s="3">
        <v>22129</v>
      </c>
      <c r="Z2118" s="3" t="str">
        <f t="shared" si="102"/>
        <v>Promising</v>
      </c>
      <c r="AA2118" s="5" t="e">
        <f>VLOOKUP(Y2118,#REF!,2,0)</f>
        <v>#REF!</v>
      </c>
    </row>
    <row r="2119" spans="1:27" x14ac:dyDescent="0.3">
      <c r="A2119" s="3">
        <v>23370</v>
      </c>
      <c r="B2119" s="3">
        <v>873</v>
      </c>
      <c r="C2119" s="3">
        <v>125</v>
      </c>
      <c r="D2119" s="29">
        <v>1.6762152240149819E-2</v>
      </c>
      <c r="E2119" s="27">
        <v>4.792637882022472</v>
      </c>
      <c r="F2119" s="23" t="str">
        <f t="shared" si="100"/>
        <v>4 to 5</v>
      </c>
      <c r="G2119" s="23">
        <f t="shared" si="101"/>
        <v>479</v>
      </c>
      <c r="H2119" t="s">
        <v>1083</v>
      </c>
      <c r="I2119" s="24">
        <v>0</v>
      </c>
      <c r="J2119" t="s">
        <v>1067</v>
      </c>
      <c r="Y2119" s="3">
        <v>22131</v>
      </c>
      <c r="Z2119" s="3" t="str">
        <f t="shared" si="102"/>
        <v>Promising</v>
      </c>
      <c r="AA2119" s="5" t="e">
        <f>VLOOKUP(Y2119,#REF!,2,0)</f>
        <v>#REF!</v>
      </c>
    </row>
    <row r="2120" spans="1:27" x14ac:dyDescent="0.3">
      <c r="A2120" s="3">
        <v>23371</v>
      </c>
      <c r="B2120" s="3">
        <v>873</v>
      </c>
      <c r="C2120" s="3">
        <v>147</v>
      </c>
      <c r="D2120" s="29">
        <v>-2.584576452086252E-3</v>
      </c>
      <c r="E2120" s="27">
        <v>4.8194964585792048</v>
      </c>
      <c r="F2120" s="23" t="str">
        <f t="shared" si="100"/>
        <v>4 to 5</v>
      </c>
      <c r="G2120" s="23">
        <f t="shared" si="101"/>
        <v>482</v>
      </c>
      <c r="H2120" t="s">
        <v>1083</v>
      </c>
      <c r="I2120" s="24">
        <v>0</v>
      </c>
      <c r="J2120" t="s">
        <v>1067</v>
      </c>
      <c r="Y2120" s="3">
        <v>22132</v>
      </c>
      <c r="Z2120" s="3" t="str">
        <f t="shared" si="102"/>
        <v>Promising</v>
      </c>
      <c r="AA2120" s="5" t="e">
        <f>VLOOKUP(Y2120,#REF!,2,0)</f>
        <v>#REF!</v>
      </c>
    </row>
    <row r="2121" spans="1:27" x14ac:dyDescent="0.3">
      <c r="A2121" s="3">
        <v>23372</v>
      </c>
      <c r="B2121" s="3">
        <v>873</v>
      </c>
      <c r="C2121" s="3">
        <v>119</v>
      </c>
      <c r="D2121" s="29">
        <v>1.4602920983281141E-2</v>
      </c>
      <c r="E2121" s="27">
        <v>4.770493609022366</v>
      </c>
      <c r="F2121" s="23" t="str">
        <f t="shared" si="100"/>
        <v>4 to 5</v>
      </c>
      <c r="G2121" s="23">
        <f t="shared" si="101"/>
        <v>477</v>
      </c>
      <c r="H2121" t="s">
        <v>1083</v>
      </c>
      <c r="I2121" s="24">
        <v>0</v>
      </c>
      <c r="J2121" t="s">
        <v>1067</v>
      </c>
      <c r="Y2121" s="3">
        <v>22133</v>
      </c>
      <c r="Z2121" s="3" t="str">
        <f t="shared" si="102"/>
        <v>Promising</v>
      </c>
      <c r="AA2121" s="5" t="e">
        <f>VLOOKUP(Y2121,#REF!,2,0)</f>
        <v>#REF!</v>
      </c>
    </row>
    <row r="2122" spans="1:27" x14ac:dyDescent="0.3">
      <c r="A2122" s="3">
        <v>23373</v>
      </c>
      <c r="B2122" s="3">
        <v>875</v>
      </c>
      <c r="C2122" s="3">
        <v>76</v>
      </c>
      <c r="D2122" s="29">
        <v>8.4161299021298895E-3</v>
      </c>
      <c r="E2122" s="27">
        <v>4.5810317299535184</v>
      </c>
      <c r="F2122" s="23" t="str">
        <f t="shared" si="100"/>
        <v>4 to 5</v>
      </c>
      <c r="G2122" s="23">
        <f t="shared" si="101"/>
        <v>458</v>
      </c>
      <c r="H2122" t="s">
        <v>1083</v>
      </c>
      <c r="I2122" s="24">
        <v>0</v>
      </c>
      <c r="J2122" t="s">
        <v>1067</v>
      </c>
      <c r="Y2122" s="3">
        <v>22134</v>
      </c>
      <c r="Z2122" s="3" t="str">
        <f t="shared" si="102"/>
        <v>Promising</v>
      </c>
      <c r="AA2122" s="5" t="e">
        <f>VLOOKUP(Y2122,#REF!,2,0)</f>
        <v>#REF!</v>
      </c>
    </row>
    <row r="2123" spans="1:27" x14ac:dyDescent="0.3">
      <c r="A2123" s="3">
        <v>23374</v>
      </c>
      <c r="B2123" s="3">
        <v>873</v>
      </c>
      <c r="C2123" s="3">
        <v>108</v>
      </c>
      <c r="D2123" s="29">
        <v>1.7155900052048981E-2</v>
      </c>
      <c r="E2123" s="27">
        <v>4.7386636028480202</v>
      </c>
      <c r="F2123" s="23" t="str">
        <f t="shared" si="100"/>
        <v>4 to 5</v>
      </c>
      <c r="G2123" s="23">
        <f t="shared" si="101"/>
        <v>474</v>
      </c>
      <c r="H2123" t="s">
        <v>1083</v>
      </c>
      <c r="I2123" s="24">
        <v>0</v>
      </c>
      <c r="J2123" t="s">
        <v>1067</v>
      </c>
      <c r="Y2123" s="3">
        <v>22135</v>
      </c>
      <c r="Z2123" s="3" t="str">
        <f t="shared" si="102"/>
        <v>Promising</v>
      </c>
      <c r="AA2123" s="5" t="e">
        <f>VLOOKUP(Y2123,#REF!,2,0)</f>
        <v>#REF!</v>
      </c>
    </row>
    <row r="2124" spans="1:27" x14ac:dyDescent="0.3">
      <c r="A2124" s="3">
        <v>23375</v>
      </c>
      <c r="B2124" s="3">
        <v>873</v>
      </c>
      <c r="C2124" s="3">
        <v>78</v>
      </c>
      <c r="D2124" s="29">
        <v>-2.6181627129975384E-3</v>
      </c>
      <c r="E2124" s="27">
        <v>4.5827000807888574</v>
      </c>
      <c r="F2124" s="23" t="str">
        <f t="shared" si="100"/>
        <v>4 to 5</v>
      </c>
      <c r="G2124" s="23">
        <f t="shared" si="101"/>
        <v>458</v>
      </c>
      <c r="H2124" t="s">
        <v>1083</v>
      </c>
      <c r="I2124" s="24">
        <v>0</v>
      </c>
      <c r="J2124" t="s">
        <v>1067</v>
      </c>
      <c r="Y2124" s="3">
        <v>22136</v>
      </c>
      <c r="Z2124" s="3" t="str">
        <f t="shared" si="102"/>
        <v>Promising</v>
      </c>
      <c r="AA2124" s="5" t="e">
        <f>VLOOKUP(Y2124,#REF!,2,0)</f>
        <v>#REF!</v>
      </c>
    </row>
    <row r="2125" spans="1:27" x14ac:dyDescent="0.3">
      <c r="A2125" s="3">
        <v>23376</v>
      </c>
      <c r="B2125" s="3">
        <v>873</v>
      </c>
      <c r="C2125" s="3">
        <v>122</v>
      </c>
      <c r="D2125" s="29">
        <v>-2.5159803674374868E-3</v>
      </c>
      <c r="E2125" s="27">
        <v>4.7498407785269272</v>
      </c>
      <c r="F2125" s="23" t="str">
        <f t="shared" si="100"/>
        <v>4 to 5</v>
      </c>
      <c r="G2125" s="23">
        <f t="shared" si="101"/>
        <v>475</v>
      </c>
      <c r="H2125" t="s">
        <v>1083</v>
      </c>
      <c r="I2125" s="24">
        <v>0</v>
      </c>
      <c r="J2125" t="s">
        <v>1067</v>
      </c>
      <c r="Y2125" s="3">
        <v>22139</v>
      </c>
      <c r="Z2125" s="3" t="str">
        <f t="shared" si="102"/>
        <v>Promising</v>
      </c>
      <c r="AA2125" s="5" t="e">
        <f>VLOOKUP(Y2125,#REF!,2,0)</f>
        <v>#REF!</v>
      </c>
    </row>
    <row r="2126" spans="1:27" x14ac:dyDescent="0.3">
      <c r="A2126" s="3">
        <v>23377</v>
      </c>
      <c r="B2126" s="3">
        <v>873</v>
      </c>
      <c r="C2126" s="3">
        <v>105</v>
      </c>
      <c r="D2126" s="29">
        <v>-2.8568759096921225E-3</v>
      </c>
      <c r="E2126" s="27">
        <v>4.6931482810325171</v>
      </c>
      <c r="F2126" s="23" t="str">
        <f t="shared" si="100"/>
        <v>4 to 5</v>
      </c>
      <c r="G2126" s="23">
        <f t="shared" si="101"/>
        <v>469</v>
      </c>
      <c r="H2126" t="s">
        <v>1083</v>
      </c>
      <c r="I2126" s="24">
        <v>0</v>
      </c>
      <c r="J2126" t="s">
        <v>1067</v>
      </c>
      <c r="Y2126" s="3">
        <v>22141</v>
      </c>
      <c r="Z2126" s="3" t="str">
        <f t="shared" si="102"/>
        <v>Promising</v>
      </c>
      <c r="AA2126" s="5" t="e">
        <f>VLOOKUP(Y2126,#REF!,2,0)</f>
        <v>#REF!</v>
      </c>
    </row>
    <row r="2127" spans="1:27" x14ac:dyDescent="0.3">
      <c r="A2127" s="3">
        <v>23378</v>
      </c>
      <c r="B2127" s="3">
        <v>873</v>
      </c>
      <c r="C2127" s="3">
        <v>144</v>
      </c>
      <c r="D2127" s="29">
        <v>4.1819377097942218E-3</v>
      </c>
      <c r="E2127" s="27">
        <v>4.8236722738227868</v>
      </c>
      <c r="F2127" s="23" t="str">
        <f t="shared" si="100"/>
        <v>4 to 5</v>
      </c>
      <c r="G2127" s="23">
        <f t="shared" si="101"/>
        <v>482</v>
      </c>
      <c r="H2127" t="s">
        <v>1083</v>
      </c>
      <c r="I2127" s="24">
        <v>0</v>
      </c>
      <c r="J2127" t="s">
        <v>1067</v>
      </c>
      <c r="Y2127" s="3">
        <v>22142</v>
      </c>
      <c r="Z2127" s="3" t="str">
        <f t="shared" si="102"/>
        <v>Promising</v>
      </c>
      <c r="AA2127" s="5" t="e">
        <f>VLOOKUP(Y2127,#REF!,2,0)</f>
        <v>#REF!</v>
      </c>
    </row>
    <row r="2128" spans="1:27" x14ac:dyDescent="0.3">
      <c r="A2128" s="3">
        <v>23379</v>
      </c>
      <c r="B2128" s="3">
        <v>873</v>
      </c>
      <c r="C2128" s="3">
        <v>59</v>
      </c>
      <c r="D2128" s="29">
        <v>-4.5451437073515746E-3</v>
      </c>
      <c r="E2128" s="27">
        <v>4.4755729711761685</v>
      </c>
      <c r="F2128" s="23" t="str">
        <f t="shared" si="100"/>
        <v>4 to 5</v>
      </c>
      <c r="G2128" s="23">
        <f t="shared" si="101"/>
        <v>448</v>
      </c>
      <c r="H2128" t="s">
        <v>1083</v>
      </c>
      <c r="I2128" s="24">
        <v>0</v>
      </c>
      <c r="J2128" t="s">
        <v>1067</v>
      </c>
      <c r="Y2128" s="3">
        <v>22144</v>
      </c>
      <c r="Z2128" s="3" t="str">
        <f t="shared" si="102"/>
        <v>Promising</v>
      </c>
      <c r="AA2128" s="5" t="e">
        <f>VLOOKUP(Y2128,#REF!,2,0)</f>
        <v>#REF!</v>
      </c>
    </row>
    <row r="2129" spans="1:27" x14ac:dyDescent="0.3">
      <c r="A2129" s="3">
        <v>23380</v>
      </c>
      <c r="B2129" s="3">
        <v>873</v>
      </c>
      <c r="C2129" s="3">
        <v>92</v>
      </c>
      <c r="D2129" s="29">
        <v>2.2324771936292056E-3</v>
      </c>
      <c r="E2129" s="27">
        <v>4.6527608608258522</v>
      </c>
      <c r="F2129" s="23" t="str">
        <f t="shared" si="100"/>
        <v>4 to 5</v>
      </c>
      <c r="G2129" s="23">
        <f t="shared" si="101"/>
        <v>465</v>
      </c>
      <c r="H2129" t="s">
        <v>1083</v>
      </c>
      <c r="I2129" s="24">
        <v>0</v>
      </c>
      <c r="J2129" t="s">
        <v>1067</v>
      </c>
      <c r="Y2129" s="3">
        <v>22147</v>
      </c>
      <c r="Z2129" s="3" t="str">
        <f t="shared" si="102"/>
        <v>Promising</v>
      </c>
      <c r="AA2129" s="5" t="e">
        <f>VLOOKUP(Y2129,#REF!,2,0)</f>
        <v>#REF!</v>
      </c>
    </row>
    <row r="2130" spans="1:27" x14ac:dyDescent="0.3">
      <c r="A2130" s="3">
        <v>23381</v>
      </c>
      <c r="B2130" s="3">
        <v>873</v>
      </c>
      <c r="C2130" s="3">
        <v>54</v>
      </c>
      <c r="D2130" s="29">
        <v>-4.1575477255779798E-3</v>
      </c>
      <c r="E2130" s="27">
        <v>4.4434397773826397</v>
      </c>
      <c r="F2130" s="23" t="str">
        <f t="shared" si="100"/>
        <v>4 to 5</v>
      </c>
      <c r="G2130" s="23">
        <f t="shared" si="101"/>
        <v>444</v>
      </c>
      <c r="H2130" t="s">
        <v>1083</v>
      </c>
      <c r="I2130" s="24">
        <v>0</v>
      </c>
      <c r="J2130" t="s">
        <v>1067</v>
      </c>
      <c r="Y2130" s="3">
        <v>22148</v>
      </c>
      <c r="Z2130" s="3" t="str">
        <f t="shared" si="102"/>
        <v>Promising</v>
      </c>
      <c r="AA2130" s="5" t="e">
        <f>VLOOKUP(Y2130,#REF!,2,0)</f>
        <v>#REF!</v>
      </c>
    </row>
    <row r="2131" spans="1:27" x14ac:dyDescent="0.3">
      <c r="A2131" s="3">
        <v>23382</v>
      </c>
      <c r="B2131" s="3">
        <v>873</v>
      </c>
      <c r="C2131" s="3">
        <v>181</v>
      </c>
      <c r="D2131" s="29">
        <v>0.25283517554325746</v>
      </c>
      <c r="E2131" s="27">
        <v>5.2991039831267628</v>
      </c>
      <c r="F2131" s="23" t="str">
        <f t="shared" si="100"/>
        <v>5 to 6</v>
      </c>
      <c r="G2131" s="23">
        <f t="shared" si="101"/>
        <v>530</v>
      </c>
      <c r="H2131" t="s">
        <v>1083</v>
      </c>
      <c r="I2131" s="24">
        <v>0</v>
      </c>
      <c r="J2131" t="s">
        <v>1067</v>
      </c>
      <c r="Y2131" s="3">
        <v>22150</v>
      </c>
      <c r="Z2131" s="3" t="str">
        <f t="shared" si="102"/>
        <v>Promising</v>
      </c>
      <c r="AA2131" s="5" t="e">
        <f>VLOOKUP(Y2131,#REF!,2,0)</f>
        <v>#REF!</v>
      </c>
    </row>
    <row r="2132" spans="1:27" x14ac:dyDescent="0.3">
      <c r="A2132" s="3">
        <v>23388</v>
      </c>
      <c r="B2132" s="3">
        <v>873</v>
      </c>
      <c r="C2132" s="3">
        <v>120</v>
      </c>
      <c r="D2132" s="29">
        <v>0.30540995279439198</v>
      </c>
      <c r="E2132" s="27">
        <v>5.2175758429129893</v>
      </c>
      <c r="F2132" s="23" t="str">
        <f t="shared" si="100"/>
        <v>5 to 6</v>
      </c>
      <c r="G2132" s="23">
        <f t="shared" si="101"/>
        <v>522</v>
      </c>
      <c r="H2132" t="s">
        <v>1083</v>
      </c>
      <c r="I2132" s="24">
        <v>0</v>
      </c>
      <c r="J2132" t="s">
        <v>1067</v>
      </c>
      <c r="Y2132" s="3">
        <v>22151</v>
      </c>
      <c r="Z2132" s="3" t="str">
        <f t="shared" si="102"/>
        <v>Promising</v>
      </c>
      <c r="AA2132" s="5" t="e">
        <f>VLOOKUP(Y2132,#REF!,2,0)</f>
        <v>#REF!</v>
      </c>
    </row>
    <row r="2133" spans="1:27" x14ac:dyDescent="0.3">
      <c r="A2133" s="3">
        <v>23389</v>
      </c>
      <c r="B2133" s="3">
        <v>873</v>
      </c>
      <c r="C2133" s="3">
        <v>186</v>
      </c>
      <c r="D2133" s="29">
        <v>0.22253168552696723</v>
      </c>
      <c r="E2133" s="27">
        <v>5.266191729515473</v>
      </c>
      <c r="F2133" s="23" t="str">
        <f t="shared" si="100"/>
        <v>5 to 6</v>
      </c>
      <c r="G2133" s="23">
        <f t="shared" si="101"/>
        <v>527</v>
      </c>
      <c r="H2133" t="s">
        <v>1083</v>
      </c>
      <c r="I2133" s="24">
        <v>0</v>
      </c>
      <c r="J2133" t="s">
        <v>1067</v>
      </c>
      <c r="Y2133" s="3">
        <v>22152</v>
      </c>
      <c r="Z2133" s="3" t="str">
        <f t="shared" si="102"/>
        <v>Promising</v>
      </c>
      <c r="AA2133" s="5" t="e">
        <f>VLOOKUP(Y2133,#REF!,2,0)</f>
        <v>#REF!</v>
      </c>
    </row>
    <row r="2134" spans="1:27" x14ac:dyDescent="0.3">
      <c r="A2134" s="3">
        <v>23390</v>
      </c>
      <c r="B2134" s="3">
        <v>873</v>
      </c>
      <c r="C2134" s="3">
        <v>135</v>
      </c>
      <c r="D2134" s="29">
        <v>0.12454147319098921</v>
      </c>
      <c r="E2134" s="27">
        <v>4.9989218577563417</v>
      </c>
      <c r="F2134" s="23" t="str">
        <f t="shared" si="100"/>
        <v>4 to 5</v>
      </c>
      <c r="G2134" s="23">
        <f t="shared" si="101"/>
        <v>500</v>
      </c>
      <c r="H2134" t="s">
        <v>1083</v>
      </c>
      <c r="I2134" s="24">
        <v>0</v>
      </c>
      <c r="J2134" t="s">
        <v>1067</v>
      </c>
      <c r="Y2134" s="3">
        <v>22154</v>
      </c>
      <c r="Z2134" s="3" t="str">
        <f t="shared" si="102"/>
        <v>Promising</v>
      </c>
      <c r="AA2134" s="5" t="e">
        <f>VLOOKUP(Y2134,#REF!,2,0)</f>
        <v>#REF!</v>
      </c>
    </row>
    <row r="2135" spans="1:27" x14ac:dyDescent="0.3">
      <c r="A2135" s="3">
        <v>23391</v>
      </c>
      <c r="B2135" s="3">
        <v>873</v>
      </c>
      <c r="C2135" s="3">
        <v>74</v>
      </c>
      <c r="D2135" s="29">
        <v>9.3932575775456356E-2</v>
      </c>
      <c r="E2135" s="27">
        <v>4.7258643985452178</v>
      </c>
      <c r="F2135" s="23" t="str">
        <f t="shared" si="100"/>
        <v>4 to 5</v>
      </c>
      <c r="G2135" s="23">
        <f t="shared" si="101"/>
        <v>473</v>
      </c>
      <c r="H2135" t="s">
        <v>1083</v>
      </c>
      <c r="I2135" s="24">
        <v>0</v>
      </c>
      <c r="J2135" t="s">
        <v>1067</v>
      </c>
      <c r="Y2135" s="3">
        <v>22155</v>
      </c>
      <c r="Z2135" s="3" t="str">
        <f t="shared" si="102"/>
        <v>Promising</v>
      </c>
      <c r="AA2135" s="5" t="e">
        <f>VLOOKUP(Y2135,#REF!,2,0)</f>
        <v>#REF!</v>
      </c>
    </row>
    <row r="2136" spans="1:27" x14ac:dyDescent="0.3">
      <c r="A2136" s="3">
        <v>23392</v>
      </c>
      <c r="B2136" s="3">
        <v>873</v>
      </c>
      <c r="C2136" s="3">
        <v>96</v>
      </c>
      <c r="D2136" s="29">
        <v>0.35757254014891954</v>
      </c>
      <c r="E2136" s="27">
        <v>5.2032246705298526</v>
      </c>
      <c r="F2136" s="23" t="str">
        <f t="shared" si="100"/>
        <v>5 to 6</v>
      </c>
      <c r="G2136" s="23">
        <f t="shared" si="101"/>
        <v>520</v>
      </c>
      <c r="H2136" t="s">
        <v>1083</v>
      </c>
      <c r="I2136" s="24">
        <v>0</v>
      </c>
      <c r="J2136" t="s">
        <v>1067</v>
      </c>
      <c r="Y2136" s="3">
        <v>22156</v>
      </c>
      <c r="Z2136" s="3" t="str">
        <f t="shared" si="102"/>
        <v>Promising</v>
      </c>
      <c r="AA2136" s="5" t="e">
        <f>VLOOKUP(Y2136,#REF!,2,0)</f>
        <v>#REF!</v>
      </c>
    </row>
    <row r="2137" spans="1:27" x14ac:dyDescent="0.3">
      <c r="A2137" s="3">
        <v>23393</v>
      </c>
      <c r="B2137" s="3">
        <v>873</v>
      </c>
      <c r="C2137" s="3">
        <v>187</v>
      </c>
      <c r="D2137" s="29">
        <v>0.35214264346037161</v>
      </c>
      <c r="E2137" s="27">
        <v>5.4457112970177093</v>
      </c>
      <c r="F2137" s="23" t="str">
        <f t="shared" si="100"/>
        <v>5 to 6</v>
      </c>
      <c r="G2137" s="23">
        <f t="shared" si="101"/>
        <v>545</v>
      </c>
      <c r="H2137" t="s">
        <v>1083</v>
      </c>
      <c r="I2137" s="24">
        <v>0</v>
      </c>
      <c r="J2137" t="s">
        <v>1067</v>
      </c>
      <c r="Y2137" s="3">
        <v>22158</v>
      </c>
      <c r="Z2137" s="3" t="str">
        <f t="shared" si="102"/>
        <v>Promising</v>
      </c>
      <c r="AA2137" s="5" t="e">
        <f>VLOOKUP(Y2137,#REF!,2,0)</f>
        <v>#REF!</v>
      </c>
    </row>
    <row r="2138" spans="1:27" x14ac:dyDescent="0.3">
      <c r="A2138" s="3">
        <v>23394</v>
      </c>
      <c r="B2138" s="3">
        <v>873</v>
      </c>
      <c r="C2138" s="3">
        <v>115</v>
      </c>
      <c r="D2138" s="29">
        <v>0.45683186988450142</v>
      </c>
      <c r="E2138" s="27">
        <v>5.3949895306236062</v>
      </c>
      <c r="F2138" s="23" t="str">
        <f t="shared" si="100"/>
        <v>5 to 6</v>
      </c>
      <c r="G2138" s="23">
        <f t="shared" si="101"/>
        <v>539</v>
      </c>
      <c r="H2138" t="s">
        <v>1083</v>
      </c>
      <c r="I2138" s="24">
        <v>0</v>
      </c>
      <c r="J2138" t="s">
        <v>1067</v>
      </c>
      <c r="Y2138" s="3">
        <v>22161</v>
      </c>
      <c r="Z2138" s="3" t="str">
        <f t="shared" si="102"/>
        <v>Promising</v>
      </c>
      <c r="AA2138" s="5" t="e">
        <f>VLOOKUP(Y2138,#REF!,2,0)</f>
        <v>#REF!</v>
      </c>
    </row>
    <row r="2139" spans="1:27" x14ac:dyDescent="0.3">
      <c r="A2139" s="3">
        <v>23395</v>
      </c>
      <c r="B2139" s="3">
        <v>873</v>
      </c>
      <c r="C2139" s="3">
        <v>168</v>
      </c>
      <c r="D2139" s="29">
        <v>0.12363781042832467</v>
      </c>
      <c r="E2139" s="27">
        <v>5.0794309235788164</v>
      </c>
      <c r="F2139" s="23" t="str">
        <f t="shared" si="100"/>
        <v>5 to 6</v>
      </c>
      <c r="G2139" s="23">
        <f t="shared" si="101"/>
        <v>508</v>
      </c>
      <c r="H2139" t="s">
        <v>1083</v>
      </c>
      <c r="I2139" s="24">
        <v>0</v>
      </c>
      <c r="J2139" t="s">
        <v>1067</v>
      </c>
      <c r="Y2139" s="3">
        <v>22162</v>
      </c>
      <c r="Z2139" s="3" t="str">
        <f t="shared" si="102"/>
        <v>Promising</v>
      </c>
      <c r="AA2139" s="5" t="e">
        <f>VLOOKUP(Y2139,#REF!,2,0)</f>
        <v>#REF!</v>
      </c>
    </row>
    <row r="2140" spans="1:27" x14ac:dyDescent="0.3">
      <c r="A2140" s="3">
        <v>23396</v>
      </c>
      <c r="B2140" s="3">
        <v>873</v>
      </c>
      <c r="C2140" s="3">
        <v>161</v>
      </c>
      <c r="D2140" s="29">
        <v>0.12239644869258365</v>
      </c>
      <c r="E2140" s="27">
        <v>5.0615309818886134</v>
      </c>
      <c r="F2140" s="23" t="str">
        <f t="shared" si="100"/>
        <v>5 to 6</v>
      </c>
      <c r="G2140" s="23">
        <f t="shared" si="101"/>
        <v>506</v>
      </c>
      <c r="H2140" t="s">
        <v>1083</v>
      </c>
      <c r="I2140" s="24">
        <v>0</v>
      </c>
      <c r="J2140" t="s">
        <v>1067</v>
      </c>
      <c r="Y2140" s="3">
        <v>22163</v>
      </c>
      <c r="Z2140" s="3" t="str">
        <f t="shared" si="102"/>
        <v>Promising</v>
      </c>
      <c r="AA2140" s="5" t="e">
        <f>VLOOKUP(Y2140,#REF!,2,0)</f>
        <v>#REF!</v>
      </c>
    </row>
    <row r="2141" spans="1:27" x14ac:dyDescent="0.3">
      <c r="A2141" s="3">
        <v>23397</v>
      </c>
      <c r="B2141" s="3">
        <v>873</v>
      </c>
      <c r="C2141" s="3">
        <v>173</v>
      </c>
      <c r="D2141" s="29">
        <v>0.19519356240105701</v>
      </c>
      <c r="E2141" s="27">
        <v>5.1991802239400862</v>
      </c>
      <c r="F2141" s="23" t="str">
        <f t="shared" si="100"/>
        <v>5 to 6</v>
      </c>
      <c r="G2141" s="23">
        <f t="shared" si="101"/>
        <v>520</v>
      </c>
      <c r="H2141" t="s">
        <v>1083</v>
      </c>
      <c r="I2141" s="24">
        <v>0</v>
      </c>
      <c r="J2141" t="s">
        <v>1067</v>
      </c>
      <c r="Y2141" s="3">
        <v>22165</v>
      </c>
      <c r="Z2141" s="3" t="str">
        <f t="shared" si="102"/>
        <v>Promising</v>
      </c>
      <c r="AA2141" s="5" t="e">
        <f>VLOOKUP(Y2141,#REF!,2,0)</f>
        <v>#REF!</v>
      </c>
    </row>
    <row r="2142" spans="1:27" x14ac:dyDescent="0.3">
      <c r="A2142" s="3">
        <v>23398</v>
      </c>
      <c r="B2142" s="3">
        <v>873</v>
      </c>
      <c r="C2142" s="3">
        <v>53</v>
      </c>
      <c r="D2142" s="29">
        <v>-1.277074328459071E-2</v>
      </c>
      <c r="E2142" s="27">
        <v>4.4214745368100798</v>
      </c>
      <c r="F2142" s="23" t="str">
        <f t="shared" si="100"/>
        <v>4 to 5</v>
      </c>
      <c r="G2142" s="23">
        <f t="shared" si="101"/>
        <v>442</v>
      </c>
      <c r="H2142" t="s">
        <v>1083</v>
      </c>
      <c r="I2142" s="24">
        <v>0</v>
      </c>
      <c r="J2142" t="s">
        <v>1067</v>
      </c>
      <c r="Y2142" s="3">
        <v>22167</v>
      </c>
      <c r="Z2142" s="3" t="str">
        <f t="shared" si="102"/>
        <v>Promising</v>
      </c>
      <c r="AA2142" s="5" t="e">
        <f>VLOOKUP(Y2142,#REF!,2,0)</f>
        <v>#REF!</v>
      </c>
    </row>
    <row r="2143" spans="1:27" x14ac:dyDescent="0.3">
      <c r="A2143" s="3">
        <v>23399</v>
      </c>
      <c r="B2143" s="3">
        <v>873</v>
      </c>
      <c r="C2143" s="3">
        <v>176</v>
      </c>
      <c r="D2143" s="29">
        <v>5.7099816465073835E-3</v>
      </c>
      <c r="E2143" s="27">
        <v>4.9015529173247758</v>
      </c>
      <c r="F2143" s="23" t="str">
        <f t="shared" si="100"/>
        <v>4 to 5</v>
      </c>
      <c r="G2143" s="23">
        <f t="shared" si="101"/>
        <v>490</v>
      </c>
      <c r="H2143" t="s">
        <v>1083</v>
      </c>
      <c r="I2143" s="24">
        <v>0</v>
      </c>
      <c r="J2143" t="s">
        <v>1067</v>
      </c>
      <c r="Y2143" s="3">
        <v>22169</v>
      </c>
      <c r="Z2143" s="3" t="str">
        <f t="shared" si="102"/>
        <v>Promising</v>
      </c>
      <c r="AA2143" s="5" t="e">
        <f>VLOOKUP(Y2143,#REF!,2,0)</f>
        <v>#REF!</v>
      </c>
    </row>
    <row r="2144" spans="1:27" x14ac:dyDescent="0.3">
      <c r="A2144" s="3">
        <v>23400</v>
      </c>
      <c r="B2144" s="3">
        <v>873</v>
      </c>
      <c r="C2144" s="3">
        <v>90</v>
      </c>
      <c r="D2144" s="29">
        <v>0.19068887062917544</v>
      </c>
      <c r="E2144" s="27">
        <v>4.9480860030697666</v>
      </c>
      <c r="F2144" s="23" t="str">
        <f t="shared" si="100"/>
        <v>4 to 5</v>
      </c>
      <c r="G2144" s="23">
        <f t="shared" si="101"/>
        <v>495</v>
      </c>
      <c r="H2144" t="s">
        <v>1083</v>
      </c>
      <c r="I2144" s="24">
        <v>0</v>
      </c>
      <c r="J2144" t="s">
        <v>1067</v>
      </c>
      <c r="Y2144" s="3">
        <v>22170</v>
      </c>
      <c r="Z2144" s="3" t="str">
        <f t="shared" si="102"/>
        <v>Promising</v>
      </c>
      <c r="AA2144" s="5" t="e">
        <f>VLOOKUP(Y2144,#REF!,2,0)</f>
        <v>#REF!</v>
      </c>
    </row>
    <row r="2145" spans="1:27" x14ac:dyDescent="0.3">
      <c r="A2145" s="3">
        <v>23401</v>
      </c>
      <c r="B2145" s="3">
        <v>873</v>
      </c>
      <c r="C2145" s="3">
        <v>72</v>
      </c>
      <c r="D2145" s="29">
        <v>0.4137254659955843</v>
      </c>
      <c r="E2145" s="27">
        <v>5.1674271663008104</v>
      </c>
      <c r="F2145" s="23" t="str">
        <f t="shared" si="100"/>
        <v>5 to 6</v>
      </c>
      <c r="G2145" s="23">
        <f t="shared" si="101"/>
        <v>517</v>
      </c>
      <c r="H2145" t="s">
        <v>1083</v>
      </c>
      <c r="I2145" s="24">
        <v>0</v>
      </c>
      <c r="J2145" t="s">
        <v>1067</v>
      </c>
      <c r="Y2145" s="3">
        <v>22171</v>
      </c>
      <c r="Z2145" s="3" t="str">
        <f t="shared" si="102"/>
        <v>Promising</v>
      </c>
      <c r="AA2145" s="5" t="e">
        <f>VLOOKUP(Y2145,#REF!,2,0)</f>
        <v>#REF!</v>
      </c>
    </row>
    <row r="2146" spans="1:27" x14ac:dyDescent="0.3">
      <c r="A2146" s="3">
        <v>23402</v>
      </c>
      <c r="B2146" s="3">
        <v>873</v>
      </c>
      <c r="C2146" s="3">
        <v>54</v>
      </c>
      <c r="D2146" s="29">
        <v>0.22623823040103264</v>
      </c>
      <c r="E2146" s="27">
        <v>4.8100243614326637</v>
      </c>
      <c r="F2146" s="23" t="str">
        <f t="shared" si="100"/>
        <v>4 to 5</v>
      </c>
      <c r="G2146" s="23">
        <f t="shared" si="101"/>
        <v>481</v>
      </c>
      <c r="H2146" t="s">
        <v>1083</v>
      </c>
      <c r="I2146" s="24">
        <v>0</v>
      </c>
      <c r="J2146" t="s">
        <v>1067</v>
      </c>
      <c r="Y2146" s="3">
        <v>22173</v>
      </c>
      <c r="Z2146" s="3" t="str">
        <f t="shared" si="102"/>
        <v>Promising</v>
      </c>
      <c r="AA2146" s="5" t="e">
        <f>VLOOKUP(Y2146,#REF!,2,0)</f>
        <v>#REF!</v>
      </c>
    </row>
    <row r="2147" spans="1:27" x14ac:dyDescent="0.3">
      <c r="A2147" s="3">
        <v>23403</v>
      </c>
      <c r="B2147" s="3">
        <v>873</v>
      </c>
      <c r="C2147" s="3">
        <v>106</v>
      </c>
      <c r="D2147" s="29">
        <v>0.42603553802839111</v>
      </c>
      <c r="E2147" s="27">
        <v>5.3268957923538114</v>
      </c>
      <c r="F2147" s="23" t="str">
        <f t="shared" si="100"/>
        <v>5 to 6</v>
      </c>
      <c r="G2147" s="23">
        <f t="shared" si="101"/>
        <v>533</v>
      </c>
      <c r="H2147" t="s">
        <v>1083</v>
      </c>
      <c r="I2147" s="24">
        <v>0</v>
      </c>
      <c r="J2147" t="s">
        <v>1067</v>
      </c>
      <c r="Y2147" s="3">
        <v>22174</v>
      </c>
      <c r="Z2147" s="3" t="str">
        <f t="shared" si="102"/>
        <v>Promising</v>
      </c>
      <c r="AA2147" s="5" t="e">
        <f>VLOOKUP(Y2147,#REF!,2,0)</f>
        <v>#REF!</v>
      </c>
    </row>
    <row r="2148" spans="1:27" x14ac:dyDescent="0.3">
      <c r="A2148" s="3">
        <v>23404</v>
      </c>
      <c r="B2148" s="3">
        <v>873</v>
      </c>
      <c r="C2148" s="3">
        <v>147</v>
      </c>
      <c r="D2148" s="29">
        <v>0.28481149412126339</v>
      </c>
      <c r="E2148" s="27">
        <v>5.2655162335242904</v>
      </c>
      <c r="F2148" s="23" t="str">
        <f t="shared" si="100"/>
        <v>5 to 6</v>
      </c>
      <c r="G2148" s="23">
        <f t="shared" si="101"/>
        <v>527</v>
      </c>
      <c r="H2148" t="s">
        <v>1083</v>
      </c>
      <c r="I2148" s="24">
        <v>0</v>
      </c>
      <c r="J2148" t="s">
        <v>1067</v>
      </c>
      <c r="Y2148" s="3">
        <v>22175</v>
      </c>
      <c r="Z2148" s="3" t="str">
        <f t="shared" si="102"/>
        <v>Promising</v>
      </c>
      <c r="AA2148" s="5" t="e">
        <f>VLOOKUP(Y2148,#REF!,2,0)</f>
        <v>#REF!</v>
      </c>
    </row>
    <row r="2149" spans="1:27" x14ac:dyDescent="0.3">
      <c r="A2149" s="3">
        <v>23405</v>
      </c>
      <c r="B2149" s="3">
        <v>873</v>
      </c>
      <c r="C2149" s="3">
        <v>51</v>
      </c>
      <c r="D2149" s="29">
        <v>8.5398886566189047E-2</v>
      </c>
      <c r="E2149" s="27">
        <v>4.5739534912477309</v>
      </c>
      <c r="F2149" s="23" t="str">
        <f t="shared" si="100"/>
        <v>4 to 5</v>
      </c>
      <c r="G2149" s="23">
        <f t="shared" si="101"/>
        <v>457</v>
      </c>
      <c r="H2149" t="s">
        <v>1083</v>
      </c>
      <c r="I2149" s="24">
        <v>0</v>
      </c>
      <c r="J2149" t="s">
        <v>1067</v>
      </c>
      <c r="Y2149" s="3">
        <v>22176</v>
      </c>
      <c r="Z2149" s="3" t="str">
        <f t="shared" si="102"/>
        <v>Promising</v>
      </c>
      <c r="AA2149" s="5" t="e">
        <f>VLOOKUP(Y2149,#REF!,2,0)</f>
        <v>#REF!</v>
      </c>
    </row>
    <row r="2150" spans="1:27" x14ac:dyDescent="0.3">
      <c r="A2150" s="3">
        <v>23406</v>
      </c>
      <c r="B2150" s="3">
        <v>875</v>
      </c>
      <c r="C2150" s="3">
        <v>85</v>
      </c>
      <c r="D2150" s="29">
        <v>0.45063536613952077</v>
      </c>
      <c r="E2150" s="27">
        <v>5.263264816750663</v>
      </c>
      <c r="F2150" s="23" t="str">
        <f t="shared" si="100"/>
        <v>5 to 6</v>
      </c>
      <c r="G2150" s="23">
        <f t="shared" si="101"/>
        <v>526</v>
      </c>
      <c r="H2150" t="s">
        <v>1083</v>
      </c>
      <c r="I2150" s="24">
        <v>0</v>
      </c>
      <c r="J2150" t="s">
        <v>1067</v>
      </c>
      <c r="Y2150" s="3">
        <v>22178</v>
      </c>
      <c r="Z2150" s="3" t="str">
        <f t="shared" si="102"/>
        <v>Promising</v>
      </c>
      <c r="AA2150" s="5" t="e">
        <f>VLOOKUP(Y2150,#REF!,2,0)</f>
        <v>#REF!</v>
      </c>
    </row>
    <row r="2151" spans="1:27" x14ac:dyDescent="0.3">
      <c r="A2151" s="3">
        <v>23407</v>
      </c>
      <c r="B2151" s="3">
        <v>873</v>
      </c>
      <c r="C2151" s="3">
        <v>109</v>
      </c>
      <c r="D2151" s="29">
        <v>0.24208004589284826</v>
      </c>
      <c r="E2151" s="27">
        <v>5.0940304811934976</v>
      </c>
      <c r="F2151" s="23" t="str">
        <f t="shared" si="100"/>
        <v>5 to 6</v>
      </c>
      <c r="G2151" s="23">
        <f t="shared" si="101"/>
        <v>509</v>
      </c>
      <c r="H2151" t="s">
        <v>1083</v>
      </c>
      <c r="I2151" s="24">
        <v>0</v>
      </c>
      <c r="J2151" t="s">
        <v>1067</v>
      </c>
      <c r="Y2151" s="3">
        <v>22179</v>
      </c>
      <c r="Z2151" s="3" t="str">
        <f t="shared" si="102"/>
        <v>Promising</v>
      </c>
      <c r="AA2151" s="5" t="e">
        <f>VLOOKUP(Y2151,#REF!,2,0)</f>
        <v>#REF!</v>
      </c>
    </row>
    <row r="2152" spans="1:27" x14ac:dyDescent="0.3">
      <c r="A2152" s="3">
        <v>23408</v>
      </c>
      <c r="B2152" s="3">
        <v>874</v>
      </c>
      <c r="C2152" s="3">
        <v>50</v>
      </c>
      <c r="D2152" s="29">
        <v>-1.8795593181069763E-2</v>
      </c>
      <c r="E2152" s="27">
        <v>4.383783811855519</v>
      </c>
      <c r="F2152" s="23" t="str">
        <f t="shared" si="100"/>
        <v>4 to 5</v>
      </c>
      <c r="G2152" s="23">
        <f t="shared" si="101"/>
        <v>438</v>
      </c>
      <c r="H2152" t="s">
        <v>1083</v>
      </c>
      <c r="I2152" s="24">
        <v>0</v>
      </c>
      <c r="J2152" t="s">
        <v>1067</v>
      </c>
      <c r="Y2152" s="3">
        <v>22180</v>
      </c>
      <c r="Z2152" s="3" t="str">
        <f t="shared" si="102"/>
        <v>Promising</v>
      </c>
      <c r="AA2152" s="5" t="e">
        <f>VLOOKUP(Y2152,#REF!,2,0)</f>
        <v>#REF!</v>
      </c>
    </row>
    <row r="2153" spans="1:27" x14ac:dyDescent="0.3">
      <c r="A2153" s="3">
        <v>23409</v>
      </c>
      <c r="B2153" s="3">
        <v>876</v>
      </c>
      <c r="C2153" s="3">
        <v>34</v>
      </c>
      <c r="D2153" s="29">
        <v>0.21743586909073381</v>
      </c>
      <c r="E2153" s="27">
        <v>4.6098423580568539</v>
      </c>
      <c r="F2153" s="23" t="str">
        <f t="shared" si="100"/>
        <v>4 to 5</v>
      </c>
      <c r="G2153" s="23">
        <f t="shared" si="101"/>
        <v>461</v>
      </c>
      <c r="H2153" t="s">
        <v>1083</v>
      </c>
      <c r="I2153" s="24">
        <v>0</v>
      </c>
      <c r="J2153" t="s">
        <v>1067</v>
      </c>
      <c r="Y2153" s="3">
        <v>22182</v>
      </c>
      <c r="Z2153" s="3" t="str">
        <f t="shared" si="102"/>
        <v>Promising</v>
      </c>
      <c r="AA2153" s="5" t="e">
        <f>VLOOKUP(Y2153,#REF!,2,0)</f>
        <v>#REF!</v>
      </c>
    </row>
    <row r="2154" spans="1:27" x14ac:dyDescent="0.3">
      <c r="A2154" s="3">
        <v>23410</v>
      </c>
      <c r="B2154" s="3">
        <v>886</v>
      </c>
      <c r="C2154" s="3">
        <v>15</v>
      </c>
      <c r="D2154" s="29">
        <v>0.24507957306971542</v>
      </c>
      <c r="E2154" s="27">
        <v>4.2978170589191604</v>
      </c>
      <c r="F2154" s="23" t="str">
        <f t="shared" si="100"/>
        <v>4 to 5</v>
      </c>
      <c r="G2154" s="23">
        <f t="shared" si="101"/>
        <v>430</v>
      </c>
      <c r="H2154" t="s">
        <v>1083</v>
      </c>
      <c r="I2154" s="24">
        <v>0</v>
      </c>
      <c r="J2154" t="s">
        <v>1067</v>
      </c>
      <c r="Y2154" s="3">
        <v>22183</v>
      </c>
      <c r="Z2154" s="3" t="str">
        <f t="shared" si="102"/>
        <v>Promising</v>
      </c>
      <c r="AA2154" s="5" t="e">
        <f>VLOOKUP(Y2154,#REF!,2,0)</f>
        <v>#REF!</v>
      </c>
    </row>
    <row r="2155" spans="1:27" x14ac:dyDescent="0.3">
      <c r="A2155" s="3">
        <v>23411</v>
      </c>
      <c r="B2155" s="3">
        <v>879</v>
      </c>
      <c r="C2155" s="3">
        <v>48</v>
      </c>
      <c r="D2155" s="29">
        <v>0.35826330900915726</v>
      </c>
      <c r="E2155" s="27">
        <v>4.9125683281917567</v>
      </c>
      <c r="F2155" s="23" t="str">
        <f t="shared" si="100"/>
        <v>4 to 5</v>
      </c>
      <c r="G2155" s="23">
        <f t="shared" si="101"/>
        <v>491</v>
      </c>
      <c r="H2155" t="s">
        <v>1083</v>
      </c>
      <c r="I2155" s="24">
        <v>0</v>
      </c>
      <c r="J2155" t="s">
        <v>1067</v>
      </c>
      <c r="Y2155" s="3">
        <v>22185</v>
      </c>
      <c r="Z2155" s="3" t="str">
        <f t="shared" si="102"/>
        <v>Promising</v>
      </c>
      <c r="AA2155" s="5" t="e">
        <f>VLOOKUP(Y2155,#REF!,2,0)</f>
        <v>#REF!</v>
      </c>
    </row>
    <row r="2156" spans="1:27" x14ac:dyDescent="0.3">
      <c r="A2156" s="3">
        <v>23412</v>
      </c>
      <c r="B2156" s="3">
        <v>932</v>
      </c>
      <c r="C2156" s="3">
        <v>61</v>
      </c>
      <c r="D2156" s="29">
        <v>0.31974168612673043</v>
      </c>
      <c r="E2156" s="27">
        <v>4.6597595251760691</v>
      </c>
      <c r="F2156" s="23" t="str">
        <f t="shared" si="100"/>
        <v>4 to 5</v>
      </c>
      <c r="G2156" s="23">
        <f t="shared" si="101"/>
        <v>466</v>
      </c>
      <c r="H2156" t="s">
        <v>1083</v>
      </c>
      <c r="I2156" s="24">
        <v>0</v>
      </c>
      <c r="J2156" t="s">
        <v>1067</v>
      </c>
      <c r="Y2156" s="3">
        <v>22186</v>
      </c>
      <c r="Z2156" s="3" t="str">
        <f t="shared" si="102"/>
        <v>Promising</v>
      </c>
      <c r="AA2156" s="5" t="e">
        <f>VLOOKUP(Y2156,#REF!,2,0)</f>
        <v>#REF!</v>
      </c>
    </row>
    <row r="2157" spans="1:27" x14ac:dyDescent="0.3">
      <c r="A2157" s="3">
        <v>23413</v>
      </c>
      <c r="B2157" s="3">
        <v>873</v>
      </c>
      <c r="C2157" s="3">
        <v>48</v>
      </c>
      <c r="D2157" s="29">
        <v>0.30463610769188831</v>
      </c>
      <c r="E2157" s="27">
        <v>4.8756334313549115</v>
      </c>
      <c r="F2157" s="23" t="str">
        <f t="shared" si="100"/>
        <v>4 to 5</v>
      </c>
      <c r="G2157" s="23">
        <f t="shared" si="101"/>
        <v>488</v>
      </c>
      <c r="H2157" t="s">
        <v>1083</v>
      </c>
      <c r="I2157" s="24">
        <v>0</v>
      </c>
      <c r="J2157" t="s">
        <v>1067</v>
      </c>
      <c r="Y2157" s="3">
        <v>22188</v>
      </c>
      <c r="Z2157" s="3" t="str">
        <f t="shared" si="102"/>
        <v>Promising</v>
      </c>
      <c r="AA2157" s="5" t="e">
        <f>VLOOKUP(Y2157,#REF!,2,0)</f>
        <v>#REF!</v>
      </c>
    </row>
    <row r="2158" spans="1:27" x14ac:dyDescent="0.3">
      <c r="A2158" s="3">
        <v>23414</v>
      </c>
      <c r="B2158" s="3">
        <v>881</v>
      </c>
      <c r="C2158" s="3">
        <v>51</v>
      </c>
      <c r="D2158" s="29">
        <v>0.43129355325125673</v>
      </c>
      <c r="E2158" s="27">
        <v>5.0159439093307139</v>
      </c>
      <c r="F2158" s="23" t="str">
        <f t="shared" si="100"/>
        <v>5 to 6</v>
      </c>
      <c r="G2158" s="23">
        <f t="shared" si="101"/>
        <v>502</v>
      </c>
      <c r="H2158" t="s">
        <v>1083</v>
      </c>
      <c r="I2158" s="24">
        <v>0</v>
      </c>
      <c r="J2158" t="s">
        <v>1067</v>
      </c>
      <c r="Y2158" s="3">
        <v>22189</v>
      </c>
      <c r="Z2158" s="3" t="str">
        <f t="shared" si="102"/>
        <v>Promising</v>
      </c>
      <c r="AA2158" s="5" t="e">
        <f>VLOOKUP(Y2158,#REF!,2,0)</f>
        <v>#REF!</v>
      </c>
    </row>
    <row r="2159" spans="1:27" x14ac:dyDescent="0.3">
      <c r="A2159" s="3">
        <v>23415</v>
      </c>
      <c r="B2159" s="3">
        <v>873</v>
      </c>
      <c r="C2159" s="3">
        <v>38</v>
      </c>
      <c r="D2159" s="29">
        <v>3.1570210484225703E-2</v>
      </c>
      <c r="E2159" s="27">
        <v>4.3758617280378278</v>
      </c>
      <c r="F2159" s="23" t="str">
        <f t="shared" si="100"/>
        <v>4 to 5</v>
      </c>
      <c r="G2159" s="23">
        <f t="shared" si="101"/>
        <v>438</v>
      </c>
      <c r="H2159" t="s">
        <v>1083</v>
      </c>
      <c r="I2159" s="24">
        <v>0</v>
      </c>
      <c r="J2159" t="s">
        <v>1067</v>
      </c>
      <c r="Y2159" s="3">
        <v>22190</v>
      </c>
      <c r="Z2159" s="3" t="str">
        <f t="shared" si="102"/>
        <v>Promising</v>
      </c>
      <c r="AA2159" s="5" t="e">
        <f>VLOOKUP(Y2159,#REF!,2,0)</f>
        <v>#REF!</v>
      </c>
    </row>
    <row r="2160" spans="1:27" x14ac:dyDescent="0.3">
      <c r="A2160" s="3">
        <v>23416</v>
      </c>
      <c r="B2160" s="3">
        <v>874</v>
      </c>
      <c r="C2160" s="3">
        <v>19</v>
      </c>
      <c r="D2160" s="29">
        <v>1.1128002157933777E-3</v>
      </c>
      <c r="E2160" s="27">
        <v>4.0655337580957198</v>
      </c>
      <c r="F2160" s="23" t="str">
        <f t="shared" si="100"/>
        <v>4 to 5</v>
      </c>
      <c r="G2160" s="23">
        <f t="shared" si="101"/>
        <v>407</v>
      </c>
      <c r="H2160" t="s">
        <v>1083</v>
      </c>
      <c r="I2160" s="24">
        <v>0</v>
      </c>
      <c r="J2160" t="s">
        <v>1067</v>
      </c>
      <c r="Y2160" s="3">
        <v>22191</v>
      </c>
      <c r="Z2160" s="3" t="str">
        <f t="shared" si="102"/>
        <v>Promising</v>
      </c>
      <c r="AA2160" s="5" t="e">
        <f>VLOOKUP(Y2160,#REF!,2,0)</f>
        <v>#REF!</v>
      </c>
    </row>
    <row r="2161" spans="1:27" x14ac:dyDescent="0.3">
      <c r="A2161" s="3">
        <v>23417</v>
      </c>
      <c r="B2161" s="3">
        <v>873</v>
      </c>
      <c r="C2161" s="3">
        <v>22</v>
      </c>
      <c r="D2161" s="29">
        <v>-9.3889225172041346E-3</v>
      </c>
      <c r="E2161" s="27">
        <v>4.1055055215225877</v>
      </c>
      <c r="F2161" s="23" t="str">
        <f t="shared" si="100"/>
        <v>4 to 5</v>
      </c>
      <c r="G2161" s="23">
        <f t="shared" si="101"/>
        <v>411</v>
      </c>
      <c r="H2161" t="s">
        <v>1083</v>
      </c>
      <c r="I2161" s="24">
        <v>0</v>
      </c>
      <c r="J2161" t="s">
        <v>1067</v>
      </c>
      <c r="Y2161" s="3">
        <v>22192</v>
      </c>
      <c r="Z2161" s="3" t="str">
        <f t="shared" si="102"/>
        <v>Promising</v>
      </c>
      <c r="AA2161" s="5" t="e">
        <f>VLOOKUP(Y2161,#REF!,2,0)</f>
        <v>#REF!</v>
      </c>
    </row>
    <row r="2162" spans="1:27" x14ac:dyDescent="0.3">
      <c r="A2162" s="3">
        <v>23418</v>
      </c>
      <c r="B2162" s="3">
        <v>875</v>
      </c>
      <c r="C2162" s="3">
        <v>58</v>
      </c>
      <c r="D2162" s="29">
        <v>0.39066700235902835</v>
      </c>
      <c r="E2162" s="27">
        <v>5.046794787607972</v>
      </c>
      <c r="F2162" s="23" t="str">
        <f t="shared" si="100"/>
        <v>5 to 6</v>
      </c>
      <c r="G2162" s="23">
        <f t="shared" si="101"/>
        <v>505</v>
      </c>
      <c r="H2162" t="s">
        <v>1083</v>
      </c>
      <c r="I2162" s="24">
        <v>0</v>
      </c>
      <c r="J2162" t="s">
        <v>1067</v>
      </c>
      <c r="Y2162" s="3">
        <v>22193</v>
      </c>
      <c r="Z2162" s="3" t="str">
        <f t="shared" si="102"/>
        <v>Promising</v>
      </c>
      <c r="AA2162" s="5" t="e">
        <f>VLOOKUP(Y2162,#REF!,2,0)</f>
        <v>#REF!</v>
      </c>
    </row>
    <row r="2163" spans="1:27" x14ac:dyDescent="0.3">
      <c r="A2163" s="3">
        <v>23419</v>
      </c>
      <c r="B2163" s="3">
        <v>873</v>
      </c>
      <c r="C2163" s="3">
        <v>71</v>
      </c>
      <c r="D2163" s="29">
        <v>0.28680735109788286</v>
      </c>
      <c r="E2163" s="27">
        <v>4.9965241361254593</v>
      </c>
      <c r="F2163" s="23" t="str">
        <f t="shared" si="100"/>
        <v>4 to 5</v>
      </c>
      <c r="G2163" s="23">
        <f t="shared" si="101"/>
        <v>500</v>
      </c>
      <c r="H2163" t="s">
        <v>1083</v>
      </c>
      <c r="I2163" s="24">
        <v>0</v>
      </c>
      <c r="J2163" t="s">
        <v>1067</v>
      </c>
      <c r="Y2163" s="3">
        <v>22195</v>
      </c>
      <c r="Z2163" s="3" t="str">
        <f t="shared" si="102"/>
        <v>Promising</v>
      </c>
      <c r="AA2163" s="5" t="e">
        <f>VLOOKUP(Y2163,#REF!,2,0)</f>
        <v>#REF!</v>
      </c>
    </row>
    <row r="2164" spans="1:27" x14ac:dyDescent="0.3">
      <c r="A2164" s="3">
        <v>23420</v>
      </c>
      <c r="B2164" s="3">
        <v>890</v>
      </c>
      <c r="C2164" s="3">
        <v>23</v>
      </c>
      <c r="D2164" s="29">
        <v>3.2351709528046141E-2</v>
      </c>
      <c r="E2164" s="27">
        <v>4.0982953775216808</v>
      </c>
      <c r="F2164" s="23" t="str">
        <f t="shared" si="100"/>
        <v>4 to 5</v>
      </c>
      <c r="G2164" s="23">
        <f t="shared" si="101"/>
        <v>410</v>
      </c>
      <c r="H2164" t="s">
        <v>1083</v>
      </c>
      <c r="I2164" s="24">
        <v>0</v>
      </c>
      <c r="J2164" t="s">
        <v>1067</v>
      </c>
      <c r="Y2164" s="3">
        <v>22196</v>
      </c>
      <c r="Z2164" s="3" t="str">
        <f t="shared" si="102"/>
        <v>Promising</v>
      </c>
      <c r="AA2164" s="5" t="e">
        <f>VLOOKUP(Y2164,#REF!,2,0)</f>
        <v>#REF!</v>
      </c>
    </row>
    <row r="2165" spans="1:27" x14ac:dyDescent="0.3">
      <c r="A2165" s="3">
        <v>23421</v>
      </c>
      <c r="B2165" s="3">
        <v>889</v>
      </c>
      <c r="C2165" s="3">
        <v>25</v>
      </c>
      <c r="D2165" s="29">
        <v>0.42558826954190376</v>
      </c>
      <c r="E2165" s="27">
        <v>4.7026063599563592</v>
      </c>
      <c r="F2165" s="23" t="str">
        <f t="shared" si="100"/>
        <v>4 to 5</v>
      </c>
      <c r="G2165" s="23">
        <f t="shared" si="101"/>
        <v>470</v>
      </c>
      <c r="H2165" t="s">
        <v>1083</v>
      </c>
      <c r="I2165" s="24">
        <v>0</v>
      </c>
      <c r="J2165" t="s">
        <v>1067</v>
      </c>
      <c r="Y2165" s="3">
        <v>22198</v>
      </c>
      <c r="Z2165" s="3" t="str">
        <f t="shared" si="102"/>
        <v>Promising</v>
      </c>
      <c r="AA2165" s="5" t="e">
        <f>VLOOKUP(Y2165,#REF!,2,0)</f>
        <v>#REF!</v>
      </c>
    </row>
    <row r="2166" spans="1:27" x14ac:dyDescent="0.3">
      <c r="A2166" s="3">
        <v>23422</v>
      </c>
      <c r="B2166" s="3">
        <v>873</v>
      </c>
      <c r="C2166" s="3">
        <v>34</v>
      </c>
      <c r="D2166" s="29">
        <v>7.5353050193071695E-3</v>
      </c>
      <c r="E2166" s="27">
        <v>4.2935237896153327</v>
      </c>
      <c r="F2166" s="23" t="str">
        <f t="shared" si="100"/>
        <v>4 to 5</v>
      </c>
      <c r="G2166" s="23">
        <f t="shared" si="101"/>
        <v>429</v>
      </c>
      <c r="H2166" t="s">
        <v>1083</v>
      </c>
      <c r="I2166" s="24">
        <v>0</v>
      </c>
      <c r="J2166" t="s">
        <v>1067</v>
      </c>
      <c r="Y2166" s="3">
        <v>22199</v>
      </c>
      <c r="Z2166" s="3" t="str">
        <f t="shared" si="102"/>
        <v>Promising</v>
      </c>
      <c r="AA2166" s="5" t="e">
        <f>VLOOKUP(Y2166,#REF!,2,0)</f>
        <v>#REF!</v>
      </c>
    </row>
    <row r="2167" spans="1:27" x14ac:dyDescent="0.3">
      <c r="A2167" s="3">
        <v>23423</v>
      </c>
      <c r="B2167" s="3">
        <v>873</v>
      </c>
      <c r="C2167" s="3">
        <v>56</v>
      </c>
      <c r="D2167" s="29">
        <v>0.39019975454904654</v>
      </c>
      <c r="E2167" s="27">
        <v>5.044565667939799</v>
      </c>
      <c r="F2167" s="23" t="str">
        <f t="shared" si="100"/>
        <v>5 to 6</v>
      </c>
      <c r="G2167" s="23">
        <f t="shared" si="101"/>
        <v>504</v>
      </c>
      <c r="H2167" t="s">
        <v>1083</v>
      </c>
      <c r="I2167" s="24">
        <v>0</v>
      </c>
      <c r="J2167" t="s">
        <v>1067</v>
      </c>
      <c r="Y2167" s="3">
        <v>22200</v>
      </c>
      <c r="Z2167" s="3" t="str">
        <f t="shared" si="102"/>
        <v>Promising</v>
      </c>
      <c r="AA2167" s="5" t="e">
        <f>VLOOKUP(Y2167,#REF!,2,0)</f>
        <v>#REF!</v>
      </c>
    </row>
    <row r="2168" spans="1:27" x14ac:dyDescent="0.3">
      <c r="A2168" s="3">
        <v>23424</v>
      </c>
      <c r="B2168" s="3">
        <v>876</v>
      </c>
      <c r="C2168" s="3">
        <v>111</v>
      </c>
      <c r="D2168" s="29">
        <v>0.12981740971916009</v>
      </c>
      <c r="E2168" s="27">
        <v>4.9169064279906163</v>
      </c>
      <c r="F2168" s="23" t="str">
        <f t="shared" si="100"/>
        <v>4 to 5</v>
      </c>
      <c r="G2168" s="23">
        <f t="shared" si="101"/>
        <v>492</v>
      </c>
      <c r="H2168" t="s">
        <v>1083</v>
      </c>
      <c r="I2168" s="24">
        <v>0</v>
      </c>
      <c r="J2168" t="s">
        <v>1067</v>
      </c>
      <c r="Y2168" s="3">
        <v>22201</v>
      </c>
      <c r="Z2168" s="3" t="str">
        <f t="shared" si="102"/>
        <v>Promising</v>
      </c>
      <c r="AA2168" s="5" t="e">
        <f>VLOOKUP(Y2168,#REF!,2,0)</f>
        <v>#REF!</v>
      </c>
    </row>
    <row r="2169" spans="1:27" x14ac:dyDescent="0.3">
      <c r="A2169" s="3">
        <v>23425</v>
      </c>
      <c r="B2169" s="3">
        <v>873</v>
      </c>
      <c r="C2169" s="3">
        <v>46</v>
      </c>
      <c r="D2169" s="29">
        <v>0.14885098430516522</v>
      </c>
      <c r="E2169" s="27">
        <v>4.6359125779393011</v>
      </c>
      <c r="F2169" s="23" t="str">
        <f t="shared" si="100"/>
        <v>4 to 5</v>
      </c>
      <c r="G2169" s="23">
        <f t="shared" si="101"/>
        <v>464</v>
      </c>
      <c r="H2169" t="s">
        <v>1083</v>
      </c>
      <c r="I2169" s="24">
        <v>0</v>
      </c>
      <c r="J2169" t="s">
        <v>1067</v>
      </c>
      <c r="Y2169" s="3">
        <v>22203</v>
      </c>
      <c r="Z2169" s="3" t="str">
        <f t="shared" si="102"/>
        <v>Promising</v>
      </c>
      <c r="AA2169" s="5" t="e">
        <f>VLOOKUP(Y2169,#REF!,2,0)</f>
        <v>#REF!</v>
      </c>
    </row>
    <row r="2170" spans="1:27" x14ac:dyDescent="0.3">
      <c r="A2170" s="3">
        <v>23426</v>
      </c>
      <c r="B2170" s="3">
        <v>873</v>
      </c>
      <c r="C2170" s="3">
        <v>163</v>
      </c>
      <c r="D2170" s="29">
        <v>0.25034729379796683</v>
      </c>
      <c r="E2170" s="27">
        <v>5.2563298405343808</v>
      </c>
      <c r="F2170" s="23" t="str">
        <f t="shared" si="100"/>
        <v>5 to 6</v>
      </c>
      <c r="G2170" s="23">
        <f t="shared" si="101"/>
        <v>526</v>
      </c>
      <c r="H2170" t="s">
        <v>1083</v>
      </c>
      <c r="I2170" s="24">
        <v>0</v>
      </c>
      <c r="J2170" t="s">
        <v>1067</v>
      </c>
      <c r="Y2170" s="3">
        <v>22204</v>
      </c>
      <c r="Z2170" s="3" t="str">
        <f t="shared" si="102"/>
        <v>Promising</v>
      </c>
      <c r="AA2170" s="5" t="e">
        <f>VLOOKUP(Y2170,#REF!,2,0)</f>
        <v>#REF!</v>
      </c>
    </row>
    <row r="2171" spans="1:27" x14ac:dyDescent="0.3">
      <c r="A2171" s="3">
        <v>23427</v>
      </c>
      <c r="B2171" s="3">
        <v>873</v>
      </c>
      <c r="C2171" s="3">
        <v>87</v>
      </c>
      <c r="D2171" s="29">
        <v>0.23833553688541584</v>
      </c>
      <c r="E2171" s="27">
        <v>5.0045617502018285</v>
      </c>
      <c r="F2171" s="23" t="str">
        <f t="shared" si="100"/>
        <v>5 to 6</v>
      </c>
      <c r="G2171" s="23">
        <f t="shared" si="101"/>
        <v>500</v>
      </c>
      <c r="H2171" t="s">
        <v>1083</v>
      </c>
      <c r="I2171" s="24">
        <v>0</v>
      </c>
      <c r="J2171" t="s">
        <v>1067</v>
      </c>
      <c r="Y2171" s="3">
        <v>22207</v>
      </c>
      <c r="Z2171" s="3" t="str">
        <f t="shared" si="102"/>
        <v>Promising</v>
      </c>
      <c r="AA2171" s="5" t="e">
        <f>VLOOKUP(Y2171,#REF!,2,0)</f>
        <v>#REF!</v>
      </c>
    </row>
    <row r="2172" spans="1:27" x14ac:dyDescent="0.3">
      <c r="A2172" s="3">
        <v>23428</v>
      </c>
      <c r="B2172" s="3">
        <v>873</v>
      </c>
      <c r="C2172" s="3">
        <v>27</v>
      </c>
      <c r="D2172" s="29">
        <v>0.25713889199631967</v>
      </c>
      <c r="E2172" s="27">
        <v>4.5992662801536417</v>
      </c>
      <c r="F2172" s="23" t="str">
        <f t="shared" si="100"/>
        <v>4 to 5</v>
      </c>
      <c r="G2172" s="23">
        <f t="shared" si="101"/>
        <v>460</v>
      </c>
      <c r="H2172" t="s">
        <v>1083</v>
      </c>
      <c r="I2172" s="24">
        <v>0</v>
      </c>
      <c r="J2172" t="s">
        <v>1067</v>
      </c>
      <c r="Y2172" s="3">
        <v>22208</v>
      </c>
      <c r="Z2172" s="3" t="str">
        <f t="shared" si="102"/>
        <v>Promising</v>
      </c>
      <c r="AA2172" s="5" t="e">
        <f>VLOOKUP(Y2172,#REF!,2,0)</f>
        <v>#REF!</v>
      </c>
    </row>
    <row r="2173" spans="1:27" x14ac:dyDescent="0.3">
      <c r="A2173" s="3">
        <v>23429</v>
      </c>
      <c r="B2173" s="3">
        <v>875</v>
      </c>
      <c r="C2173" s="3">
        <v>17</v>
      </c>
      <c r="D2173" s="29">
        <v>0.40380461274216561</v>
      </c>
      <c r="E2173" s="27">
        <v>4.6156640975000105</v>
      </c>
      <c r="F2173" s="23" t="str">
        <f t="shared" si="100"/>
        <v>4 to 5</v>
      </c>
      <c r="G2173" s="23">
        <f t="shared" si="101"/>
        <v>462</v>
      </c>
      <c r="H2173" t="s">
        <v>1083</v>
      </c>
      <c r="I2173" s="24">
        <v>0</v>
      </c>
      <c r="J2173" t="s">
        <v>1067</v>
      </c>
      <c r="Y2173" s="3">
        <v>22209</v>
      </c>
      <c r="Z2173" s="3" t="str">
        <f t="shared" si="102"/>
        <v>Promising</v>
      </c>
      <c r="AA2173" s="5" t="e">
        <f>VLOOKUP(Y2173,#REF!,2,0)</f>
        <v>#REF!</v>
      </c>
    </row>
    <row r="2174" spans="1:27" x14ac:dyDescent="0.3">
      <c r="A2174" s="3">
        <v>23430</v>
      </c>
      <c r="B2174" s="3">
        <v>874</v>
      </c>
      <c r="C2174" s="3">
        <v>13</v>
      </c>
      <c r="D2174" s="29">
        <v>0.22777213023127807</v>
      </c>
      <c r="E2174" s="27">
        <v>4.2905463348254571</v>
      </c>
      <c r="F2174" s="23" t="str">
        <f t="shared" si="100"/>
        <v>4 to 5</v>
      </c>
      <c r="G2174" s="23">
        <f t="shared" si="101"/>
        <v>429</v>
      </c>
      <c r="H2174" t="s">
        <v>1083</v>
      </c>
      <c r="I2174" s="24">
        <v>0</v>
      </c>
      <c r="J2174" t="s">
        <v>1067</v>
      </c>
      <c r="Y2174" s="3">
        <v>22210</v>
      </c>
      <c r="Z2174" s="3" t="str">
        <f t="shared" si="102"/>
        <v>Promising</v>
      </c>
      <c r="AA2174" s="5" t="e">
        <f>VLOOKUP(Y2174,#REF!,2,0)</f>
        <v>#REF!</v>
      </c>
    </row>
    <row r="2175" spans="1:27" x14ac:dyDescent="0.3">
      <c r="A2175" s="3">
        <v>23431</v>
      </c>
      <c r="B2175" s="3">
        <v>880</v>
      </c>
      <c r="C2175" s="3">
        <v>64</v>
      </c>
      <c r="D2175" s="29">
        <v>-4.5585476696896939E-3</v>
      </c>
      <c r="E2175" s="27">
        <v>4.4660597018454631</v>
      </c>
      <c r="F2175" s="23" t="str">
        <f t="shared" si="100"/>
        <v>4 to 5</v>
      </c>
      <c r="G2175" s="23">
        <f t="shared" si="101"/>
        <v>447</v>
      </c>
      <c r="H2175" t="s">
        <v>1083</v>
      </c>
      <c r="I2175" s="24">
        <v>0</v>
      </c>
      <c r="J2175" t="s">
        <v>1067</v>
      </c>
      <c r="Y2175" s="3">
        <v>22211</v>
      </c>
      <c r="Z2175" s="3" t="str">
        <f t="shared" si="102"/>
        <v>Promising</v>
      </c>
      <c r="AA2175" s="5" t="e">
        <f>VLOOKUP(Y2175,#REF!,2,0)</f>
        <v>#REF!</v>
      </c>
    </row>
    <row r="2176" spans="1:27" x14ac:dyDescent="0.3">
      <c r="A2176" s="3">
        <v>23432</v>
      </c>
      <c r="B2176" s="3">
        <v>875</v>
      </c>
      <c r="C2176" s="3">
        <v>62</v>
      </c>
      <c r="D2176" s="29">
        <v>-1.5190992619438685E-2</v>
      </c>
      <c r="E2176" s="27">
        <v>4.4640339068331629</v>
      </c>
      <c r="F2176" s="23" t="str">
        <f t="shared" si="100"/>
        <v>4 to 5</v>
      </c>
      <c r="G2176" s="23">
        <f t="shared" si="101"/>
        <v>446</v>
      </c>
      <c r="H2176" t="s">
        <v>1083</v>
      </c>
      <c r="I2176" s="24">
        <v>0</v>
      </c>
      <c r="J2176" t="s">
        <v>1067</v>
      </c>
      <c r="Y2176" s="3">
        <v>22212</v>
      </c>
      <c r="Z2176" s="3" t="str">
        <f t="shared" si="102"/>
        <v>Promising</v>
      </c>
      <c r="AA2176" s="5" t="e">
        <f>VLOOKUP(Y2176,#REF!,2,0)</f>
        <v>#REF!</v>
      </c>
    </row>
    <row r="2177" spans="1:27" x14ac:dyDescent="0.3">
      <c r="A2177" s="3">
        <v>23433</v>
      </c>
      <c r="B2177" s="3">
        <v>879</v>
      </c>
      <c r="C2177" s="3">
        <v>75</v>
      </c>
      <c r="D2177" s="29">
        <v>3.623861751148066E-3</v>
      </c>
      <c r="E2177" s="27">
        <v>4.5450523080636644</v>
      </c>
      <c r="F2177" s="23" t="str">
        <f t="shared" si="100"/>
        <v>4 to 5</v>
      </c>
      <c r="G2177" s="23">
        <f t="shared" si="101"/>
        <v>455</v>
      </c>
      <c r="H2177" t="s">
        <v>1083</v>
      </c>
      <c r="I2177" s="24">
        <v>0</v>
      </c>
      <c r="J2177" t="s">
        <v>1067</v>
      </c>
      <c r="Y2177" s="3">
        <v>22214</v>
      </c>
      <c r="Z2177" s="3" t="str">
        <f t="shared" si="102"/>
        <v>Promising</v>
      </c>
      <c r="AA2177" s="5" t="e">
        <f>VLOOKUP(Y2177,#REF!,2,0)</f>
        <v>#REF!</v>
      </c>
    </row>
    <row r="2178" spans="1:27" x14ac:dyDescent="0.3">
      <c r="A2178" s="3">
        <v>23434</v>
      </c>
      <c r="B2178" s="3">
        <v>873</v>
      </c>
      <c r="C2178" s="3">
        <v>158</v>
      </c>
      <c r="D2178" s="29">
        <v>6.9827181992190415E-2</v>
      </c>
      <c r="E2178" s="27">
        <v>4.9699808679597526</v>
      </c>
      <c r="F2178" s="23" t="str">
        <f t="shared" ref="F2178:F2241" si="103">IF(AND(E2178&gt;1,E2178&lt;2),"1 to 2",IF(AND(E2178&gt;2,E2178&lt;3),"2 to 3",IF(AND(E2178&gt;3,E2178&lt;4),"3 to 4",IF(AND(E2178&gt;4,E2178&lt;5),"4 to 5",IF(AND(E2178&gt;5,E2178&lt;6),"5 to 6",IF(AND(E2178&gt;6,E2178&lt;7),"6 to 7",IF(AND(E2178&gt;7,E2178&lt;8),"7 to 8",IF(AND(E2178&gt;8,E2178&lt;9),"8 to 9",IF(AND(E2178&gt;9,E2178&lt;10),"9 to 10","N/A")))))))))</f>
        <v>4 to 5</v>
      </c>
      <c r="G2178" s="23">
        <f t="shared" ref="G2178:G2241" si="104">ROUND(E2178*100,0)</f>
        <v>497</v>
      </c>
      <c r="H2178" t="s">
        <v>1083</v>
      </c>
      <c r="I2178" s="24">
        <v>0</v>
      </c>
      <c r="J2178" t="s">
        <v>1067</v>
      </c>
      <c r="Y2178" s="3">
        <v>22215</v>
      </c>
      <c r="Z2178" s="3" t="str">
        <f t="shared" ref="Z2178:Z2241" si="105">VLOOKUP(Y2178,A:J,10,0)</f>
        <v>Promising</v>
      </c>
      <c r="AA2178" s="5" t="e">
        <f>VLOOKUP(Y2178,#REF!,2,0)</f>
        <v>#REF!</v>
      </c>
    </row>
    <row r="2179" spans="1:27" x14ac:dyDescent="0.3">
      <c r="A2179" s="3">
        <v>23435</v>
      </c>
      <c r="B2179" s="3">
        <v>873</v>
      </c>
      <c r="C2179" s="3">
        <v>85</v>
      </c>
      <c r="D2179" s="29">
        <v>-2.0669294484863547E-3</v>
      </c>
      <c r="E2179" s="27">
        <v>4.6156854335233009</v>
      </c>
      <c r="F2179" s="23" t="str">
        <f t="shared" si="103"/>
        <v>4 to 5</v>
      </c>
      <c r="G2179" s="23">
        <f t="shared" si="104"/>
        <v>462</v>
      </c>
      <c r="H2179" t="s">
        <v>1083</v>
      </c>
      <c r="I2179" s="24">
        <v>0</v>
      </c>
      <c r="J2179" t="s">
        <v>1067</v>
      </c>
      <c r="Y2179" s="3">
        <v>22219</v>
      </c>
      <c r="Z2179" s="3" t="str">
        <f t="shared" si="105"/>
        <v>Promising</v>
      </c>
      <c r="AA2179" s="5" t="e">
        <f>VLOOKUP(Y2179,#REF!,2,0)</f>
        <v>#REF!</v>
      </c>
    </row>
    <row r="2180" spans="1:27" x14ac:dyDescent="0.3">
      <c r="A2180" s="3">
        <v>23436</v>
      </c>
      <c r="B2180" s="3">
        <v>873</v>
      </c>
      <c r="C2180" s="3">
        <v>91</v>
      </c>
      <c r="D2180" s="29">
        <v>1.793251676121925E-2</v>
      </c>
      <c r="E2180" s="27">
        <v>4.6760652726799083</v>
      </c>
      <c r="F2180" s="23" t="str">
        <f t="shared" si="103"/>
        <v>4 to 5</v>
      </c>
      <c r="G2180" s="23">
        <f t="shared" si="104"/>
        <v>468</v>
      </c>
      <c r="H2180" t="s">
        <v>1083</v>
      </c>
      <c r="I2180" s="24">
        <v>0</v>
      </c>
      <c r="J2180" t="s">
        <v>1067</v>
      </c>
      <c r="Y2180" s="3">
        <v>22222</v>
      </c>
      <c r="Z2180" s="3" t="str">
        <f t="shared" si="105"/>
        <v>Promising</v>
      </c>
      <c r="AA2180" s="5" t="e">
        <f>VLOOKUP(Y2180,#REF!,2,0)</f>
        <v>#REF!</v>
      </c>
    </row>
    <row r="2181" spans="1:27" x14ac:dyDescent="0.3">
      <c r="A2181" s="3">
        <v>23437</v>
      </c>
      <c r="B2181" s="3">
        <v>873</v>
      </c>
      <c r="C2181" s="3">
        <v>100</v>
      </c>
      <c r="D2181" s="29">
        <v>2.2168081799608573E-2</v>
      </c>
      <c r="E2181" s="27">
        <v>4.7185764780831319</v>
      </c>
      <c r="F2181" s="23" t="str">
        <f t="shared" si="103"/>
        <v>4 to 5</v>
      </c>
      <c r="G2181" s="23">
        <f t="shared" si="104"/>
        <v>472</v>
      </c>
      <c r="H2181" t="s">
        <v>1083</v>
      </c>
      <c r="I2181" s="24">
        <v>0</v>
      </c>
      <c r="J2181" t="s">
        <v>1067</v>
      </c>
      <c r="Y2181" s="3">
        <v>22224</v>
      </c>
      <c r="Z2181" s="3" t="str">
        <f t="shared" si="105"/>
        <v>Promising</v>
      </c>
      <c r="AA2181" s="5" t="e">
        <f>VLOOKUP(Y2181,#REF!,2,0)</f>
        <v>#REF!</v>
      </c>
    </row>
    <row r="2182" spans="1:27" x14ac:dyDescent="0.3">
      <c r="A2182" s="3">
        <v>23438</v>
      </c>
      <c r="B2182" s="3">
        <v>873</v>
      </c>
      <c r="C2182" s="3">
        <v>86</v>
      </c>
      <c r="D2182" s="29">
        <v>1.4918371293415483E-2</v>
      </c>
      <c r="E2182" s="27">
        <v>4.6497682393735627</v>
      </c>
      <c r="F2182" s="23" t="str">
        <f t="shared" si="103"/>
        <v>4 to 5</v>
      </c>
      <c r="G2182" s="23">
        <f t="shared" si="104"/>
        <v>465</v>
      </c>
      <c r="H2182" t="s">
        <v>1083</v>
      </c>
      <c r="I2182" s="24">
        <v>0</v>
      </c>
      <c r="J2182" t="s">
        <v>1067</v>
      </c>
      <c r="Y2182" s="3">
        <v>22227</v>
      </c>
      <c r="Z2182" s="3" t="str">
        <f t="shared" si="105"/>
        <v>Promising</v>
      </c>
      <c r="AA2182" s="5" t="e">
        <f>VLOOKUP(Y2182,#REF!,2,0)</f>
        <v>#REF!</v>
      </c>
    </row>
    <row r="2183" spans="1:27" x14ac:dyDescent="0.3">
      <c r="A2183" s="3">
        <v>23439</v>
      </c>
      <c r="B2183" s="3">
        <v>873</v>
      </c>
      <c r="C2183" s="3">
        <v>304</v>
      </c>
      <c r="D2183" s="29">
        <v>-1.3604094065520437E-4</v>
      </c>
      <c r="E2183" s="27">
        <v>5.0964932386613526</v>
      </c>
      <c r="F2183" s="23" t="str">
        <f t="shared" si="103"/>
        <v>5 to 6</v>
      </c>
      <c r="G2183" s="23">
        <f t="shared" si="104"/>
        <v>510</v>
      </c>
      <c r="H2183" t="s">
        <v>1083</v>
      </c>
      <c r="I2183" s="24">
        <v>0</v>
      </c>
      <c r="J2183" t="s">
        <v>1067</v>
      </c>
      <c r="Y2183" s="3">
        <v>22228</v>
      </c>
      <c r="Z2183" s="3" t="str">
        <f t="shared" si="105"/>
        <v>Promising</v>
      </c>
      <c r="AA2183" s="5" t="e">
        <f>VLOOKUP(Y2183,#REF!,2,0)</f>
        <v>#REF!</v>
      </c>
    </row>
    <row r="2184" spans="1:27" x14ac:dyDescent="0.3">
      <c r="A2184" s="3">
        <v>23440</v>
      </c>
      <c r="B2184" s="3">
        <v>874</v>
      </c>
      <c r="C2184" s="3">
        <v>3</v>
      </c>
      <c r="D2184" s="29">
        <v>4.6936368065401107E-2</v>
      </c>
      <c r="E2184" s="27">
        <v>3.5374368984708671</v>
      </c>
      <c r="F2184" s="23" t="str">
        <f t="shared" si="103"/>
        <v>3 to 4</v>
      </c>
      <c r="G2184" s="23">
        <f t="shared" si="104"/>
        <v>354</v>
      </c>
      <c r="H2184" t="s">
        <v>1083</v>
      </c>
      <c r="I2184" s="24">
        <v>0</v>
      </c>
      <c r="J2184" t="s">
        <v>1067</v>
      </c>
      <c r="Y2184" s="3">
        <v>22230</v>
      </c>
      <c r="Z2184" s="3" t="str">
        <f t="shared" si="105"/>
        <v>Promising</v>
      </c>
      <c r="AA2184" s="5" t="e">
        <f>VLOOKUP(Y2184,#REF!,2,0)</f>
        <v>#REF!</v>
      </c>
    </row>
    <row r="2185" spans="1:27" x14ac:dyDescent="0.3">
      <c r="A2185" s="3">
        <v>23441</v>
      </c>
      <c r="B2185" s="3">
        <v>874</v>
      </c>
      <c r="C2185" s="3">
        <v>3</v>
      </c>
      <c r="D2185" s="29">
        <v>0</v>
      </c>
      <c r="E2185" s="27">
        <v>3.4566365463169202</v>
      </c>
      <c r="F2185" s="23" t="str">
        <f t="shared" si="103"/>
        <v>3 to 4</v>
      </c>
      <c r="G2185" s="23">
        <f t="shared" si="104"/>
        <v>346</v>
      </c>
      <c r="H2185" t="s">
        <v>1083</v>
      </c>
      <c r="I2185" s="24">
        <v>0</v>
      </c>
      <c r="J2185" t="s">
        <v>1067</v>
      </c>
      <c r="Y2185" s="3">
        <v>22231</v>
      </c>
      <c r="Z2185" s="3" t="str">
        <f t="shared" si="105"/>
        <v>Promising</v>
      </c>
      <c r="AA2185" s="5" t="e">
        <f>VLOOKUP(Y2185,#REF!,2,0)</f>
        <v>#REF!</v>
      </c>
    </row>
    <row r="2186" spans="1:27" x14ac:dyDescent="0.3">
      <c r="A2186" s="3">
        <v>23442</v>
      </c>
      <c r="B2186" s="3">
        <v>874</v>
      </c>
      <c r="C2186" s="3">
        <v>6</v>
      </c>
      <c r="D2186" s="29">
        <v>0.14198641123138686</v>
      </c>
      <c r="E2186" s="27">
        <v>3.9015576409638464</v>
      </c>
      <c r="F2186" s="23" t="str">
        <f t="shared" si="103"/>
        <v>3 to 4</v>
      </c>
      <c r="G2186" s="23">
        <f t="shared" si="104"/>
        <v>390</v>
      </c>
      <c r="H2186" t="s">
        <v>1083</v>
      </c>
      <c r="I2186" s="24">
        <v>0</v>
      </c>
      <c r="J2186" t="s">
        <v>1067</v>
      </c>
      <c r="Y2186" s="3">
        <v>22241</v>
      </c>
      <c r="Z2186" s="3" t="str">
        <f t="shared" si="105"/>
        <v>Promising</v>
      </c>
      <c r="AA2186" s="5" t="e">
        <f>VLOOKUP(Y2186,#REF!,2,0)</f>
        <v>#REF!</v>
      </c>
    </row>
    <row r="2187" spans="1:27" x14ac:dyDescent="0.3">
      <c r="A2187" s="3">
        <v>23444</v>
      </c>
      <c r="B2187" s="3">
        <v>511</v>
      </c>
      <c r="C2187" s="3">
        <v>71</v>
      </c>
      <c r="D2187" s="29">
        <v>0.32847291081815416</v>
      </c>
      <c r="E2187" s="27">
        <v>7.7122633310706519</v>
      </c>
      <c r="F2187" s="23" t="str">
        <f t="shared" si="103"/>
        <v>7 to 8</v>
      </c>
      <c r="G2187" s="23">
        <f t="shared" si="104"/>
        <v>771</v>
      </c>
      <c r="H2187" t="s">
        <v>1082</v>
      </c>
      <c r="I2187" s="24">
        <v>2</v>
      </c>
      <c r="J2187" t="s">
        <v>1085</v>
      </c>
      <c r="Y2187" s="3">
        <v>22242</v>
      </c>
      <c r="Z2187" s="3" t="str">
        <f t="shared" si="105"/>
        <v>Promising</v>
      </c>
      <c r="AA2187" s="5" t="e">
        <f>VLOOKUP(Y2187,#REF!,2,0)</f>
        <v>#REF!</v>
      </c>
    </row>
    <row r="2188" spans="1:27" x14ac:dyDescent="0.3">
      <c r="A2188" s="3">
        <v>23445</v>
      </c>
      <c r="B2188" s="3">
        <v>874</v>
      </c>
      <c r="C2188" s="3">
        <v>86</v>
      </c>
      <c r="D2188" s="29">
        <v>-5.7951196930159984E-3</v>
      </c>
      <c r="E2188" s="27">
        <v>4.6078161202368655</v>
      </c>
      <c r="F2188" s="23" t="str">
        <f t="shared" si="103"/>
        <v>4 to 5</v>
      </c>
      <c r="G2188" s="23">
        <f t="shared" si="104"/>
        <v>461</v>
      </c>
      <c r="H2188" t="s">
        <v>1083</v>
      </c>
      <c r="I2188" s="24">
        <v>0</v>
      </c>
      <c r="J2188" t="s">
        <v>1067</v>
      </c>
      <c r="Y2188" s="3">
        <v>22243</v>
      </c>
      <c r="Z2188" s="3" t="str">
        <f t="shared" si="105"/>
        <v>Promising</v>
      </c>
      <c r="AA2188" s="5" t="e">
        <f>VLOOKUP(Y2188,#REF!,2,0)</f>
        <v>#REF!</v>
      </c>
    </row>
    <row r="2189" spans="1:27" x14ac:dyDescent="0.3">
      <c r="A2189" s="3">
        <v>23446</v>
      </c>
      <c r="B2189" s="3">
        <v>874</v>
      </c>
      <c r="C2189" s="3">
        <v>2</v>
      </c>
      <c r="D2189" s="29">
        <v>2.5126773302047945E-3</v>
      </c>
      <c r="E2189" s="27">
        <v>3.3525689707793522</v>
      </c>
      <c r="F2189" s="23" t="str">
        <f t="shared" si="103"/>
        <v>3 to 4</v>
      </c>
      <c r="G2189" s="23">
        <f t="shared" si="104"/>
        <v>335</v>
      </c>
      <c r="H2189" t="s">
        <v>1083</v>
      </c>
      <c r="I2189" s="24">
        <v>0</v>
      </c>
      <c r="J2189" t="s">
        <v>1067</v>
      </c>
      <c r="Y2189" s="3">
        <v>22244</v>
      </c>
      <c r="Z2189" s="3" t="str">
        <f t="shared" si="105"/>
        <v>Promising</v>
      </c>
      <c r="AA2189" s="5" t="e">
        <f>VLOOKUP(Y2189,#REF!,2,0)</f>
        <v>#REF!</v>
      </c>
    </row>
    <row r="2190" spans="1:27" x14ac:dyDescent="0.3">
      <c r="A2190" s="3">
        <v>23447</v>
      </c>
      <c r="B2190" s="3">
        <v>874</v>
      </c>
      <c r="C2190" s="3">
        <v>3</v>
      </c>
      <c r="D2190" s="29">
        <v>-1.851783122021898E-2</v>
      </c>
      <c r="E2190" s="27">
        <v>3.424314287960383</v>
      </c>
      <c r="F2190" s="23" t="str">
        <f t="shared" si="103"/>
        <v>3 to 4</v>
      </c>
      <c r="G2190" s="23">
        <f t="shared" si="104"/>
        <v>342</v>
      </c>
      <c r="H2190" t="s">
        <v>1083</v>
      </c>
      <c r="I2190" s="24">
        <v>0</v>
      </c>
      <c r="J2190" t="s">
        <v>1067</v>
      </c>
      <c r="Y2190" s="3">
        <v>22245</v>
      </c>
      <c r="Z2190" s="3" t="str">
        <f t="shared" si="105"/>
        <v>Promising</v>
      </c>
      <c r="AA2190" s="5" t="e">
        <f>VLOOKUP(Y2190,#REF!,2,0)</f>
        <v>#REF!</v>
      </c>
    </row>
    <row r="2191" spans="1:27" x14ac:dyDescent="0.3">
      <c r="A2191" s="3">
        <v>23448</v>
      </c>
      <c r="B2191" s="3">
        <v>926</v>
      </c>
      <c r="C2191" s="3">
        <v>1</v>
      </c>
      <c r="D2191" s="29">
        <v>0</v>
      </c>
      <c r="E2191" s="27">
        <v>2.9081243079902741</v>
      </c>
      <c r="F2191" s="23" t="str">
        <f t="shared" si="103"/>
        <v>2 to 3</v>
      </c>
      <c r="G2191" s="23">
        <f t="shared" si="104"/>
        <v>291</v>
      </c>
      <c r="H2191" t="s">
        <v>1083</v>
      </c>
      <c r="I2191" s="24">
        <v>0</v>
      </c>
      <c r="J2191" t="s">
        <v>1067</v>
      </c>
      <c r="Y2191" s="3">
        <v>22246</v>
      </c>
      <c r="Z2191" s="3" t="str">
        <f t="shared" si="105"/>
        <v>Promising</v>
      </c>
      <c r="AA2191" s="5" t="e">
        <f>VLOOKUP(Y2191,#REF!,2,0)</f>
        <v>#REF!</v>
      </c>
    </row>
    <row r="2192" spans="1:27" x14ac:dyDescent="0.3">
      <c r="A2192" s="3">
        <v>23449</v>
      </c>
      <c r="B2192" s="3">
        <v>896</v>
      </c>
      <c r="C2192" s="3">
        <v>1</v>
      </c>
      <c r="D2192" s="29">
        <v>0</v>
      </c>
      <c r="E2192" s="27">
        <v>3.07174086698851</v>
      </c>
      <c r="F2192" s="23" t="str">
        <f t="shared" si="103"/>
        <v>3 to 4</v>
      </c>
      <c r="G2192" s="23">
        <f t="shared" si="104"/>
        <v>307</v>
      </c>
      <c r="H2192" t="s">
        <v>1083</v>
      </c>
      <c r="I2192" s="24">
        <v>0</v>
      </c>
      <c r="J2192" t="s">
        <v>1067</v>
      </c>
      <c r="Y2192" s="3">
        <v>22247</v>
      </c>
      <c r="Z2192" s="3" t="str">
        <f t="shared" si="105"/>
        <v>Promising</v>
      </c>
      <c r="AA2192" s="5" t="e">
        <f>VLOOKUP(Y2192,#REF!,2,0)</f>
        <v>#REF!</v>
      </c>
    </row>
    <row r="2193" spans="1:27" x14ac:dyDescent="0.3">
      <c r="A2193" s="3">
        <v>23451</v>
      </c>
      <c r="B2193" s="3">
        <v>873</v>
      </c>
      <c r="C2193" s="3">
        <v>41</v>
      </c>
      <c r="D2193" s="29">
        <v>-4.8101817960296334E-2</v>
      </c>
      <c r="E2193" s="27">
        <v>4.2662948788891191</v>
      </c>
      <c r="F2193" s="23" t="str">
        <f t="shared" si="103"/>
        <v>4 to 5</v>
      </c>
      <c r="G2193" s="23">
        <f t="shared" si="104"/>
        <v>427</v>
      </c>
      <c r="H2193" t="s">
        <v>1083</v>
      </c>
      <c r="I2193" s="24">
        <v>0</v>
      </c>
      <c r="J2193" t="s">
        <v>1067</v>
      </c>
      <c r="Y2193" s="3">
        <v>22248</v>
      </c>
      <c r="Z2193" s="3" t="str">
        <f t="shared" si="105"/>
        <v>Promising</v>
      </c>
      <c r="AA2193" s="5" t="e">
        <f>VLOOKUP(Y2193,#REF!,2,0)</f>
        <v>#REF!</v>
      </c>
    </row>
    <row r="2194" spans="1:27" x14ac:dyDescent="0.3">
      <c r="A2194" s="3">
        <v>23452</v>
      </c>
      <c r="B2194" s="3">
        <v>874</v>
      </c>
      <c r="C2194" s="3">
        <v>69</v>
      </c>
      <c r="D2194" s="29">
        <v>-2.7078917556778302E-3</v>
      </c>
      <c r="E2194" s="27">
        <v>4.5312425354887855</v>
      </c>
      <c r="F2194" s="23" t="str">
        <f t="shared" si="103"/>
        <v>4 to 5</v>
      </c>
      <c r="G2194" s="23">
        <f t="shared" si="104"/>
        <v>453</v>
      </c>
      <c r="H2194" t="s">
        <v>1083</v>
      </c>
      <c r="I2194" s="24">
        <v>0</v>
      </c>
      <c r="J2194" t="s">
        <v>1067</v>
      </c>
      <c r="Y2194" s="3">
        <v>22249</v>
      </c>
      <c r="Z2194" s="3" t="str">
        <f t="shared" si="105"/>
        <v>Promising</v>
      </c>
      <c r="AA2194" s="5" t="e">
        <f>VLOOKUP(Y2194,#REF!,2,0)</f>
        <v>#REF!</v>
      </c>
    </row>
    <row r="2195" spans="1:27" x14ac:dyDescent="0.3">
      <c r="A2195" s="3">
        <v>23453</v>
      </c>
      <c r="B2195" s="3">
        <v>874</v>
      </c>
      <c r="C2195" s="3">
        <v>39</v>
      </c>
      <c r="D2195" s="29">
        <v>1.4592118101261009E-2</v>
      </c>
      <c r="E2195" s="27">
        <v>4.3504879581655462</v>
      </c>
      <c r="F2195" s="23" t="str">
        <f t="shared" si="103"/>
        <v>4 to 5</v>
      </c>
      <c r="G2195" s="23">
        <f t="shared" si="104"/>
        <v>435</v>
      </c>
      <c r="H2195" t="s">
        <v>1083</v>
      </c>
      <c r="I2195" s="24">
        <v>0</v>
      </c>
      <c r="J2195" t="s">
        <v>1067</v>
      </c>
      <c r="Y2195" s="3">
        <v>22250</v>
      </c>
      <c r="Z2195" s="3" t="str">
        <f t="shared" si="105"/>
        <v>Promising</v>
      </c>
      <c r="AA2195" s="5" t="e">
        <f>VLOOKUP(Y2195,#REF!,2,0)</f>
        <v>#REF!</v>
      </c>
    </row>
    <row r="2196" spans="1:27" x14ac:dyDescent="0.3">
      <c r="A2196" s="3">
        <v>23454</v>
      </c>
      <c r="B2196" s="3">
        <v>874</v>
      </c>
      <c r="C2196" s="3">
        <v>44</v>
      </c>
      <c r="D2196" s="29">
        <v>0.20631899341384652</v>
      </c>
      <c r="E2196" s="27">
        <v>4.6998114653941521</v>
      </c>
      <c r="F2196" s="23" t="str">
        <f t="shared" si="103"/>
        <v>4 to 5</v>
      </c>
      <c r="G2196" s="23">
        <f t="shared" si="104"/>
        <v>470</v>
      </c>
      <c r="H2196" t="s">
        <v>1083</v>
      </c>
      <c r="I2196" s="24">
        <v>0</v>
      </c>
      <c r="J2196" t="s">
        <v>1067</v>
      </c>
      <c r="Y2196" s="3">
        <v>22251</v>
      </c>
      <c r="Z2196" s="3" t="str">
        <f t="shared" si="105"/>
        <v>Promising</v>
      </c>
      <c r="AA2196" s="5" t="e">
        <f>VLOOKUP(Y2196,#REF!,2,0)</f>
        <v>#REF!</v>
      </c>
    </row>
    <row r="2197" spans="1:27" x14ac:dyDescent="0.3">
      <c r="A2197" s="3">
        <v>23455</v>
      </c>
      <c r="B2197" s="3">
        <v>873</v>
      </c>
      <c r="C2197" s="3">
        <v>31</v>
      </c>
      <c r="D2197" s="29">
        <v>0.4215826205434921</v>
      </c>
      <c r="E2197" s="27">
        <v>4.8661775277548163</v>
      </c>
      <c r="F2197" s="23" t="str">
        <f t="shared" si="103"/>
        <v>4 to 5</v>
      </c>
      <c r="G2197" s="23">
        <f t="shared" si="104"/>
        <v>487</v>
      </c>
      <c r="H2197" t="s">
        <v>1083</v>
      </c>
      <c r="I2197" s="24">
        <v>0</v>
      </c>
      <c r="J2197" t="s">
        <v>1067</v>
      </c>
      <c r="Y2197" s="3">
        <v>22260</v>
      </c>
      <c r="Z2197" s="3" t="str">
        <f t="shared" si="105"/>
        <v>Promising</v>
      </c>
      <c r="AA2197" s="5" t="e">
        <f>VLOOKUP(Y2197,#REF!,2,0)</f>
        <v>#REF!</v>
      </c>
    </row>
    <row r="2198" spans="1:27" x14ac:dyDescent="0.3">
      <c r="A2198" s="3">
        <v>23456</v>
      </c>
      <c r="B2198" s="3">
        <v>879</v>
      </c>
      <c r="C2198" s="3">
        <v>35</v>
      </c>
      <c r="D2198" s="29">
        <v>0.38788270256942076</v>
      </c>
      <c r="E2198" s="27">
        <v>4.8343058041051616</v>
      </c>
      <c r="F2198" s="23" t="str">
        <f t="shared" si="103"/>
        <v>4 to 5</v>
      </c>
      <c r="G2198" s="23">
        <f t="shared" si="104"/>
        <v>483</v>
      </c>
      <c r="H2198" t="s">
        <v>1083</v>
      </c>
      <c r="I2198" s="24">
        <v>0</v>
      </c>
      <c r="J2198" t="s">
        <v>1067</v>
      </c>
      <c r="Y2198" s="3">
        <v>22261</v>
      </c>
      <c r="Z2198" s="3" t="str">
        <f t="shared" si="105"/>
        <v>Promising</v>
      </c>
      <c r="AA2198" s="5" t="e">
        <f>VLOOKUP(Y2198,#REF!,2,0)</f>
        <v>#REF!</v>
      </c>
    </row>
    <row r="2199" spans="1:27" x14ac:dyDescent="0.3">
      <c r="A2199" s="3">
        <v>23457</v>
      </c>
      <c r="B2199" s="3">
        <v>873</v>
      </c>
      <c r="C2199" s="3">
        <v>27</v>
      </c>
      <c r="D2199" s="29">
        <v>0.10262715185024358</v>
      </c>
      <c r="E2199" s="27">
        <v>4.3682480106938151</v>
      </c>
      <c r="F2199" s="23" t="str">
        <f t="shared" si="103"/>
        <v>4 to 5</v>
      </c>
      <c r="G2199" s="23">
        <f t="shared" si="104"/>
        <v>437</v>
      </c>
      <c r="H2199" t="s">
        <v>1083</v>
      </c>
      <c r="I2199" s="24">
        <v>0</v>
      </c>
      <c r="J2199" t="s">
        <v>1067</v>
      </c>
      <c r="Y2199" s="3">
        <v>22262</v>
      </c>
      <c r="Z2199" s="3" t="str">
        <f t="shared" si="105"/>
        <v>Promising</v>
      </c>
      <c r="AA2199" s="5" t="e">
        <f>VLOOKUP(Y2199,#REF!,2,0)</f>
        <v>#REF!</v>
      </c>
    </row>
    <row r="2200" spans="1:27" x14ac:dyDescent="0.3">
      <c r="A2200" s="3">
        <v>23458</v>
      </c>
      <c r="B2200" s="3">
        <v>873</v>
      </c>
      <c r="C2200" s="3">
        <v>22</v>
      </c>
      <c r="D2200" s="29">
        <v>0.41885769685875934</v>
      </c>
      <c r="E2200" s="27">
        <v>4.7382596169298434</v>
      </c>
      <c r="F2200" s="23" t="str">
        <f t="shared" si="103"/>
        <v>4 to 5</v>
      </c>
      <c r="G2200" s="23">
        <f t="shared" si="104"/>
        <v>474</v>
      </c>
      <c r="H2200" t="s">
        <v>1083</v>
      </c>
      <c r="I2200" s="24">
        <v>0</v>
      </c>
      <c r="J2200" t="s">
        <v>1067</v>
      </c>
      <c r="Y2200" s="3">
        <v>22268</v>
      </c>
      <c r="Z2200" s="3" t="str">
        <f t="shared" si="105"/>
        <v>Promising</v>
      </c>
      <c r="AA2200" s="5" t="e">
        <f>VLOOKUP(Y2200,#REF!,2,0)</f>
        <v>#REF!</v>
      </c>
    </row>
    <row r="2201" spans="1:27" x14ac:dyDescent="0.3">
      <c r="A2201" s="3">
        <v>23459</v>
      </c>
      <c r="B2201" s="3">
        <v>873</v>
      </c>
      <c r="C2201" s="3">
        <v>18</v>
      </c>
      <c r="D2201" s="29">
        <v>0.38675604911906036</v>
      </c>
      <c r="E2201" s="27">
        <v>4.6258969456931158</v>
      </c>
      <c r="F2201" s="23" t="str">
        <f t="shared" si="103"/>
        <v>4 to 5</v>
      </c>
      <c r="G2201" s="23">
        <f t="shared" si="104"/>
        <v>463</v>
      </c>
      <c r="H2201" t="s">
        <v>1083</v>
      </c>
      <c r="I2201" s="24">
        <v>0</v>
      </c>
      <c r="J2201" t="s">
        <v>1067</v>
      </c>
      <c r="Y2201" s="3">
        <v>22269</v>
      </c>
      <c r="Z2201" s="3" t="str">
        <f t="shared" si="105"/>
        <v>Promising</v>
      </c>
      <c r="AA2201" s="5" t="e">
        <f>VLOOKUP(Y2201,#REF!,2,0)</f>
        <v>#REF!</v>
      </c>
    </row>
    <row r="2202" spans="1:27" x14ac:dyDescent="0.3">
      <c r="A2202" s="3">
        <v>23460</v>
      </c>
      <c r="B2202" s="3">
        <v>876</v>
      </c>
      <c r="C2202" s="3">
        <v>38</v>
      </c>
      <c r="D2202" s="29">
        <v>0.13038331237732498</v>
      </c>
      <c r="E2202" s="27">
        <v>4.5199592776195994</v>
      </c>
      <c r="F2202" s="23" t="str">
        <f t="shared" si="103"/>
        <v>4 to 5</v>
      </c>
      <c r="G2202" s="23">
        <f t="shared" si="104"/>
        <v>452</v>
      </c>
      <c r="H2202" t="s">
        <v>1083</v>
      </c>
      <c r="I2202" s="24">
        <v>0</v>
      </c>
      <c r="J2202" t="s">
        <v>1067</v>
      </c>
      <c r="Y2202" s="3">
        <v>22271</v>
      </c>
      <c r="Z2202" s="3" t="str">
        <f t="shared" si="105"/>
        <v>Promising</v>
      </c>
      <c r="AA2202" s="5" t="e">
        <f>VLOOKUP(Y2202,#REF!,2,0)</f>
        <v>#REF!</v>
      </c>
    </row>
    <row r="2203" spans="1:27" x14ac:dyDescent="0.3">
      <c r="A2203" s="3">
        <v>23461</v>
      </c>
      <c r="B2203" s="3">
        <v>874</v>
      </c>
      <c r="C2203" s="3">
        <v>77</v>
      </c>
      <c r="D2203" s="29">
        <v>0.32450048647953034</v>
      </c>
      <c r="E2203" s="27">
        <v>5.0718807675610167</v>
      </c>
      <c r="F2203" s="23" t="str">
        <f t="shared" si="103"/>
        <v>5 to 6</v>
      </c>
      <c r="G2203" s="23">
        <f t="shared" si="104"/>
        <v>507</v>
      </c>
      <c r="H2203" t="s">
        <v>1083</v>
      </c>
      <c r="I2203" s="24">
        <v>0</v>
      </c>
      <c r="J2203" t="s">
        <v>1067</v>
      </c>
      <c r="Y2203" s="3">
        <v>22272</v>
      </c>
      <c r="Z2203" s="3" t="str">
        <f t="shared" si="105"/>
        <v>Promising</v>
      </c>
      <c r="AA2203" s="5" t="e">
        <f>VLOOKUP(Y2203,#REF!,2,0)</f>
        <v>#REF!</v>
      </c>
    </row>
    <row r="2204" spans="1:27" x14ac:dyDescent="0.3">
      <c r="A2204" s="3">
        <v>23462</v>
      </c>
      <c r="B2204" s="3">
        <v>873</v>
      </c>
      <c r="C2204" s="3">
        <v>43</v>
      </c>
      <c r="D2204" s="29">
        <v>0.26776006441236899</v>
      </c>
      <c r="E2204" s="27">
        <v>4.7845357054727007</v>
      </c>
      <c r="F2204" s="23" t="str">
        <f t="shared" si="103"/>
        <v>4 to 5</v>
      </c>
      <c r="G2204" s="23">
        <f t="shared" si="104"/>
        <v>478</v>
      </c>
      <c r="H2204" t="s">
        <v>1083</v>
      </c>
      <c r="I2204" s="24">
        <v>0</v>
      </c>
      <c r="J2204" t="s">
        <v>1067</v>
      </c>
      <c r="Y2204" s="3">
        <v>22274</v>
      </c>
      <c r="Z2204" s="3" t="str">
        <f t="shared" si="105"/>
        <v>Promising</v>
      </c>
      <c r="AA2204" s="5" t="e">
        <f>VLOOKUP(Y2204,#REF!,2,0)</f>
        <v>#REF!</v>
      </c>
    </row>
    <row r="2205" spans="1:27" x14ac:dyDescent="0.3">
      <c r="A2205" s="3">
        <v>23463</v>
      </c>
      <c r="B2205" s="3">
        <v>876</v>
      </c>
      <c r="C2205" s="3">
        <v>5</v>
      </c>
      <c r="D2205" s="29">
        <v>-3.4651797107185128E-3</v>
      </c>
      <c r="E2205" s="27">
        <v>3.5920935700202055</v>
      </c>
      <c r="F2205" s="23" t="str">
        <f t="shared" si="103"/>
        <v>3 to 4</v>
      </c>
      <c r="G2205" s="23">
        <f t="shared" si="104"/>
        <v>359</v>
      </c>
      <c r="H2205" t="s">
        <v>1083</v>
      </c>
      <c r="I2205" s="24">
        <v>0</v>
      </c>
      <c r="J2205" t="s">
        <v>1067</v>
      </c>
      <c r="Y2205" s="3">
        <v>22276</v>
      </c>
      <c r="Z2205" s="3" t="str">
        <f t="shared" si="105"/>
        <v>Promising</v>
      </c>
      <c r="AA2205" s="5" t="e">
        <f>VLOOKUP(Y2205,#REF!,2,0)</f>
        <v>#REF!</v>
      </c>
    </row>
    <row r="2206" spans="1:27" x14ac:dyDescent="0.3">
      <c r="A2206" s="3">
        <v>23464</v>
      </c>
      <c r="B2206" s="3">
        <v>873</v>
      </c>
      <c r="C2206" s="3">
        <v>6</v>
      </c>
      <c r="D2206" s="29">
        <v>0.36078974217628829</v>
      </c>
      <c r="E2206" s="27">
        <v>4.2160425608010845</v>
      </c>
      <c r="F2206" s="23" t="str">
        <f t="shared" si="103"/>
        <v>4 to 5</v>
      </c>
      <c r="G2206" s="23">
        <f t="shared" si="104"/>
        <v>422</v>
      </c>
      <c r="H2206" t="s">
        <v>1083</v>
      </c>
      <c r="I2206" s="24">
        <v>0</v>
      </c>
      <c r="J2206" t="s">
        <v>1067</v>
      </c>
      <c r="Y2206" s="3">
        <v>22277</v>
      </c>
      <c r="Z2206" s="3" t="str">
        <f t="shared" si="105"/>
        <v>Promising</v>
      </c>
      <c r="AA2206" s="5" t="e">
        <f>VLOOKUP(Y2206,#REF!,2,0)</f>
        <v>#REF!</v>
      </c>
    </row>
    <row r="2207" spans="1:27" x14ac:dyDescent="0.3">
      <c r="A2207" s="3">
        <v>23465</v>
      </c>
      <c r="B2207" s="3">
        <v>873</v>
      </c>
      <c r="C2207" s="3">
        <v>10</v>
      </c>
      <c r="D2207" s="29">
        <v>0.21011118547737143</v>
      </c>
      <c r="E2207" s="27">
        <v>4.1797650021403987</v>
      </c>
      <c r="F2207" s="23" t="str">
        <f t="shared" si="103"/>
        <v>4 to 5</v>
      </c>
      <c r="G2207" s="23">
        <f t="shared" si="104"/>
        <v>418</v>
      </c>
      <c r="H2207" t="s">
        <v>1083</v>
      </c>
      <c r="I2207" s="24">
        <v>0</v>
      </c>
      <c r="J2207" t="s">
        <v>1067</v>
      </c>
      <c r="Y2207" s="3">
        <v>22278</v>
      </c>
      <c r="Z2207" s="3" t="str">
        <f t="shared" si="105"/>
        <v>Promising</v>
      </c>
      <c r="AA2207" s="5" t="e">
        <f>VLOOKUP(Y2207,#REF!,2,0)</f>
        <v>#REF!</v>
      </c>
    </row>
    <row r="2208" spans="1:27" x14ac:dyDescent="0.3">
      <c r="A2208" s="3">
        <v>23466</v>
      </c>
      <c r="B2208" s="3">
        <v>873</v>
      </c>
      <c r="C2208" s="3">
        <v>24</v>
      </c>
      <c r="D2208" s="29">
        <v>-0.10774981565281669</v>
      </c>
      <c r="E2208" s="27">
        <v>3.9731482036034382</v>
      </c>
      <c r="F2208" s="23" t="str">
        <f t="shared" si="103"/>
        <v>3 to 4</v>
      </c>
      <c r="G2208" s="23">
        <f t="shared" si="104"/>
        <v>397</v>
      </c>
      <c r="H2208" t="s">
        <v>1083</v>
      </c>
      <c r="I2208" s="24">
        <v>0</v>
      </c>
      <c r="J2208" t="s">
        <v>1067</v>
      </c>
      <c r="Y2208" s="3">
        <v>22279</v>
      </c>
      <c r="Z2208" s="3" t="str">
        <f t="shared" si="105"/>
        <v>Promising</v>
      </c>
      <c r="AA2208" s="5" t="e">
        <f>VLOOKUP(Y2208,#REF!,2,0)</f>
        <v>#REF!</v>
      </c>
    </row>
    <row r="2209" spans="1:27" x14ac:dyDescent="0.3">
      <c r="A2209" s="3">
        <v>23467</v>
      </c>
      <c r="B2209" s="3">
        <v>879</v>
      </c>
      <c r="C2209" s="3">
        <v>9</v>
      </c>
      <c r="D2209" s="29">
        <v>0.21239890670749767</v>
      </c>
      <c r="E2209" s="27">
        <v>4.1131232149231858</v>
      </c>
      <c r="F2209" s="23" t="str">
        <f t="shared" si="103"/>
        <v>4 to 5</v>
      </c>
      <c r="G2209" s="23">
        <f t="shared" si="104"/>
        <v>411</v>
      </c>
      <c r="H2209" t="s">
        <v>1083</v>
      </c>
      <c r="I2209" s="24">
        <v>0</v>
      </c>
      <c r="J2209" t="s">
        <v>1067</v>
      </c>
      <c r="Y2209" s="3">
        <v>22283</v>
      </c>
      <c r="Z2209" s="3" t="str">
        <f t="shared" si="105"/>
        <v>Promising</v>
      </c>
      <c r="AA2209" s="5" t="e">
        <f>VLOOKUP(Y2209,#REF!,2,0)</f>
        <v>#REF!</v>
      </c>
    </row>
    <row r="2210" spans="1:27" x14ac:dyDescent="0.3">
      <c r="A2210" s="3">
        <v>23468</v>
      </c>
      <c r="B2210" s="3">
        <v>888</v>
      </c>
      <c r="C2210" s="3">
        <v>9</v>
      </c>
      <c r="D2210" s="29">
        <v>0.45490682214154682</v>
      </c>
      <c r="E2210" s="27">
        <v>4.3837240615768298</v>
      </c>
      <c r="F2210" s="23" t="str">
        <f t="shared" si="103"/>
        <v>4 to 5</v>
      </c>
      <c r="G2210" s="23">
        <f t="shared" si="104"/>
        <v>438</v>
      </c>
      <c r="H2210" t="s">
        <v>1083</v>
      </c>
      <c r="I2210" s="24">
        <v>0</v>
      </c>
      <c r="J2210" t="s">
        <v>1067</v>
      </c>
      <c r="Y2210" s="3">
        <v>22284</v>
      </c>
      <c r="Z2210" s="3" t="str">
        <f t="shared" si="105"/>
        <v>Promising</v>
      </c>
      <c r="AA2210" s="5" t="e">
        <f>VLOOKUP(Y2210,#REF!,2,0)</f>
        <v>#REF!</v>
      </c>
    </row>
    <row r="2211" spans="1:27" x14ac:dyDescent="0.3">
      <c r="A2211" s="3">
        <v>23469</v>
      </c>
      <c r="B2211" s="3">
        <v>873</v>
      </c>
      <c r="C2211" s="3">
        <v>59</v>
      </c>
      <c r="D2211" s="29">
        <v>0.33063194413468511</v>
      </c>
      <c r="E2211" s="27">
        <v>4.986763341981006</v>
      </c>
      <c r="F2211" s="23" t="str">
        <f t="shared" si="103"/>
        <v>4 to 5</v>
      </c>
      <c r="G2211" s="23">
        <f t="shared" si="104"/>
        <v>499</v>
      </c>
      <c r="H2211" t="s">
        <v>1083</v>
      </c>
      <c r="I2211" s="24">
        <v>0</v>
      </c>
      <c r="J2211" t="s">
        <v>1067</v>
      </c>
      <c r="Y2211" s="3">
        <v>22285</v>
      </c>
      <c r="Z2211" s="3" t="str">
        <f t="shared" si="105"/>
        <v>Promising</v>
      </c>
      <c r="AA2211" s="5" t="e">
        <f>VLOOKUP(Y2211,#REF!,2,0)</f>
        <v>#REF!</v>
      </c>
    </row>
    <row r="2212" spans="1:27" x14ac:dyDescent="0.3">
      <c r="A2212" s="3">
        <v>23470</v>
      </c>
      <c r="B2212" s="3">
        <v>876</v>
      </c>
      <c r="C2212" s="3">
        <v>73</v>
      </c>
      <c r="D2212" s="29">
        <v>0.25372422315906529</v>
      </c>
      <c r="E2212" s="27">
        <v>4.9439327575443066</v>
      </c>
      <c r="F2212" s="23" t="str">
        <f t="shared" si="103"/>
        <v>4 to 5</v>
      </c>
      <c r="G2212" s="23">
        <f t="shared" si="104"/>
        <v>494</v>
      </c>
      <c r="H2212" t="s">
        <v>1083</v>
      </c>
      <c r="I2212" s="24">
        <v>0</v>
      </c>
      <c r="J2212" t="s">
        <v>1067</v>
      </c>
      <c r="Y2212" s="3">
        <v>22286</v>
      </c>
      <c r="Z2212" s="3" t="str">
        <f t="shared" si="105"/>
        <v>Promising</v>
      </c>
      <c r="AA2212" s="5" t="e">
        <f>VLOOKUP(Y2212,#REF!,2,0)</f>
        <v>#REF!</v>
      </c>
    </row>
    <row r="2213" spans="1:27" x14ac:dyDescent="0.3">
      <c r="A2213" s="3">
        <v>23471</v>
      </c>
      <c r="B2213" s="3">
        <v>879</v>
      </c>
      <c r="C2213" s="3">
        <v>23</v>
      </c>
      <c r="D2213" s="29">
        <v>0.19337056775455458</v>
      </c>
      <c r="E2213" s="27">
        <v>4.4154059483659367</v>
      </c>
      <c r="F2213" s="23" t="str">
        <f t="shared" si="103"/>
        <v>4 to 5</v>
      </c>
      <c r="G2213" s="23">
        <f t="shared" si="104"/>
        <v>442</v>
      </c>
      <c r="H2213" t="s">
        <v>1083</v>
      </c>
      <c r="I2213" s="24">
        <v>0</v>
      </c>
      <c r="J2213" t="s">
        <v>1067</v>
      </c>
      <c r="Y2213" s="3">
        <v>22287</v>
      </c>
      <c r="Z2213" s="3" t="str">
        <f t="shared" si="105"/>
        <v>Promising</v>
      </c>
      <c r="AA2213" s="5" t="e">
        <f>VLOOKUP(Y2213,#REF!,2,0)</f>
        <v>#REF!</v>
      </c>
    </row>
    <row r="2214" spans="1:27" x14ac:dyDescent="0.3">
      <c r="A2214" s="3">
        <v>23472</v>
      </c>
      <c r="B2214" s="3">
        <v>874</v>
      </c>
      <c r="C2214" s="3">
        <v>26</v>
      </c>
      <c r="D2214" s="29">
        <v>0.34617706588535579</v>
      </c>
      <c r="E2214" s="27">
        <v>4.7004098042067444</v>
      </c>
      <c r="F2214" s="23" t="str">
        <f t="shared" si="103"/>
        <v>4 to 5</v>
      </c>
      <c r="G2214" s="23">
        <f t="shared" si="104"/>
        <v>470</v>
      </c>
      <c r="H2214" t="s">
        <v>1083</v>
      </c>
      <c r="I2214" s="24">
        <v>0</v>
      </c>
      <c r="J2214" t="s">
        <v>1067</v>
      </c>
      <c r="Y2214" s="3">
        <v>22291</v>
      </c>
      <c r="Z2214" s="3" t="str">
        <f t="shared" si="105"/>
        <v>Promising</v>
      </c>
      <c r="AA2214" s="5" t="e">
        <f>VLOOKUP(Y2214,#REF!,2,0)</f>
        <v>#REF!</v>
      </c>
    </row>
    <row r="2215" spans="1:27" x14ac:dyDescent="0.3">
      <c r="A2215" s="3">
        <v>23473</v>
      </c>
      <c r="B2215" s="3">
        <v>874</v>
      </c>
      <c r="C2215" s="3">
        <v>46</v>
      </c>
      <c r="D2215" s="29">
        <v>-6.0879264760753593E-3</v>
      </c>
      <c r="E2215" s="27">
        <v>4.3750928120914505</v>
      </c>
      <c r="F2215" s="23" t="str">
        <f t="shared" si="103"/>
        <v>4 to 5</v>
      </c>
      <c r="G2215" s="23">
        <f t="shared" si="104"/>
        <v>438</v>
      </c>
      <c r="H2215" t="s">
        <v>1083</v>
      </c>
      <c r="I2215" s="24">
        <v>0</v>
      </c>
      <c r="J2215" t="s">
        <v>1067</v>
      </c>
      <c r="Y2215" s="3">
        <v>22292</v>
      </c>
      <c r="Z2215" s="3" t="str">
        <f t="shared" si="105"/>
        <v>Promising</v>
      </c>
      <c r="AA2215" s="5" t="e">
        <f>VLOOKUP(Y2215,#REF!,2,0)</f>
        <v>#REF!</v>
      </c>
    </row>
    <row r="2216" spans="1:27" x14ac:dyDescent="0.3">
      <c r="A2216" s="3">
        <v>23474</v>
      </c>
      <c r="B2216" s="3">
        <v>873</v>
      </c>
      <c r="C2216" s="3">
        <v>33</v>
      </c>
      <c r="D2216" s="29">
        <v>-1.5086183032030867E-2</v>
      </c>
      <c r="E2216" s="27">
        <v>4.2429909518838675</v>
      </c>
      <c r="F2216" s="23" t="str">
        <f t="shared" si="103"/>
        <v>4 to 5</v>
      </c>
      <c r="G2216" s="23">
        <f t="shared" si="104"/>
        <v>424</v>
      </c>
      <c r="H2216" t="s">
        <v>1083</v>
      </c>
      <c r="I2216" s="24">
        <v>0</v>
      </c>
      <c r="J2216" t="s">
        <v>1067</v>
      </c>
      <c r="Y2216" s="3">
        <v>22293</v>
      </c>
      <c r="Z2216" s="3" t="str">
        <f t="shared" si="105"/>
        <v>Promising</v>
      </c>
      <c r="AA2216" s="5" t="e">
        <f>VLOOKUP(Y2216,#REF!,2,0)</f>
        <v>#REF!</v>
      </c>
    </row>
    <row r="2217" spans="1:27" x14ac:dyDescent="0.3">
      <c r="A2217" s="3">
        <v>23475</v>
      </c>
      <c r="B2217" s="3">
        <v>874</v>
      </c>
      <c r="C2217" s="3">
        <v>28</v>
      </c>
      <c r="D2217" s="29">
        <v>1.2117566653025234E-2</v>
      </c>
      <c r="E2217" s="27">
        <v>4.2249133105717336</v>
      </c>
      <c r="F2217" s="23" t="str">
        <f t="shared" si="103"/>
        <v>4 to 5</v>
      </c>
      <c r="G2217" s="23">
        <f t="shared" si="104"/>
        <v>422</v>
      </c>
      <c r="H2217" t="s">
        <v>1083</v>
      </c>
      <c r="I2217" s="24">
        <v>0</v>
      </c>
      <c r="J2217" t="s">
        <v>1067</v>
      </c>
      <c r="Y2217" s="3">
        <v>22294</v>
      </c>
      <c r="Z2217" s="3" t="str">
        <f t="shared" si="105"/>
        <v>Promising</v>
      </c>
      <c r="AA2217" s="5" t="e">
        <f>VLOOKUP(Y2217,#REF!,2,0)</f>
        <v>#REF!</v>
      </c>
    </row>
    <row r="2218" spans="1:27" x14ac:dyDescent="0.3">
      <c r="A2218" s="3">
        <v>23476</v>
      </c>
      <c r="B2218" s="3">
        <v>881</v>
      </c>
      <c r="C2218" s="3">
        <v>18</v>
      </c>
      <c r="D2218" s="29">
        <v>4.902213943789855E-2</v>
      </c>
      <c r="E2218" s="27">
        <v>4.0889079925311691</v>
      </c>
      <c r="F2218" s="23" t="str">
        <f t="shared" si="103"/>
        <v>4 to 5</v>
      </c>
      <c r="G2218" s="23">
        <f t="shared" si="104"/>
        <v>409</v>
      </c>
      <c r="H2218" t="s">
        <v>1083</v>
      </c>
      <c r="I2218" s="24">
        <v>0</v>
      </c>
      <c r="J2218" t="s">
        <v>1067</v>
      </c>
      <c r="Y2218" s="3">
        <v>22295</v>
      </c>
      <c r="Z2218" s="3" t="str">
        <f t="shared" si="105"/>
        <v>Promising</v>
      </c>
      <c r="AA2218" s="5" t="e">
        <f>VLOOKUP(Y2218,#REF!,2,0)</f>
        <v>#REF!</v>
      </c>
    </row>
    <row r="2219" spans="1:27" x14ac:dyDescent="0.3">
      <c r="A2219" s="3">
        <v>23477</v>
      </c>
      <c r="B2219" s="3">
        <v>881</v>
      </c>
      <c r="C2219" s="3">
        <v>11</v>
      </c>
      <c r="D2219" s="29">
        <v>6.1336728562867331E-3</v>
      </c>
      <c r="E2219" s="27">
        <v>3.8420784892775042</v>
      </c>
      <c r="F2219" s="23" t="str">
        <f t="shared" si="103"/>
        <v>3 to 4</v>
      </c>
      <c r="G2219" s="23">
        <f t="shared" si="104"/>
        <v>384</v>
      </c>
      <c r="H2219" t="s">
        <v>1083</v>
      </c>
      <c r="I2219" s="24">
        <v>0</v>
      </c>
      <c r="J2219" t="s">
        <v>1067</v>
      </c>
      <c r="Y2219" s="3">
        <v>22296</v>
      </c>
      <c r="Z2219" s="3" t="str">
        <f t="shared" si="105"/>
        <v>Promising</v>
      </c>
      <c r="AA2219" s="5" t="e">
        <f>VLOOKUP(Y2219,#REF!,2,0)</f>
        <v>#REF!</v>
      </c>
    </row>
    <row r="2220" spans="1:27" x14ac:dyDescent="0.3">
      <c r="A2220" s="3">
        <v>23478</v>
      </c>
      <c r="B2220" s="3">
        <v>880</v>
      </c>
      <c r="C2220" s="3">
        <v>12</v>
      </c>
      <c r="D2220" s="29">
        <v>2.4972639226797655E-3</v>
      </c>
      <c r="E2220" s="27">
        <v>3.8715273191777646</v>
      </c>
      <c r="F2220" s="23" t="str">
        <f t="shared" si="103"/>
        <v>3 to 4</v>
      </c>
      <c r="G2220" s="23">
        <f t="shared" si="104"/>
        <v>387</v>
      </c>
      <c r="H2220" t="s">
        <v>1083</v>
      </c>
      <c r="I2220" s="24">
        <v>0</v>
      </c>
      <c r="J2220" t="s">
        <v>1067</v>
      </c>
      <c r="Y2220" s="3">
        <v>22297</v>
      </c>
      <c r="Z2220" s="3" t="str">
        <f t="shared" si="105"/>
        <v>Promising</v>
      </c>
      <c r="AA2220" s="5" t="e">
        <f>VLOOKUP(Y2220,#REF!,2,0)</f>
        <v>#REF!</v>
      </c>
    </row>
    <row r="2221" spans="1:27" x14ac:dyDescent="0.3">
      <c r="A2221" s="3">
        <v>23479</v>
      </c>
      <c r="B2221" s="3">
        <v>874</v>
      </c>
      <c r="C2221" s="3">
        <v>32</v>
      </c>
      <c r="D2221" s="29">
        <v>0.1730147501206328</v>
      </c>
      <c r="E2221" s="27">
        <v>4.5335304867378987</v>
      </c>
      <c r="F2221" s="23" t="str">
        <f t="shared" si="103"/>
        <v>4 to 5</v>
      </c>
      <c r="G2221" s="23">
        <f t="shared" si="104"/>
        <v>453</v>
      </c>
      <c r="H2221" t="s">
        <v>1083</v>
      </c>
      <c r="I2221" s="24">
        <v>0</v>
      </c>
      <c r="J2221" t="s">
        <v>1067</v>
      </c>
      <c r="Y2221" s="3">
        <v>22299</v>
      </c>
      <c r="Z2221" s="3" t="str">
        <f t="shared" si="105"/>
        <v>Promising</v>
      </c>
      <c r="AA2221" s="5" t="e">
        <f>VLOOKUP(Y2221,#REF!,2,0)</f>
        <v>#REF!</v>
      </c>
    </row>
    <row r="2222" spans="1:27" x14ac:dyDescent="0.3">
      <c r="A2222" s="3">
        <v>23480</v>
      </c>
      <c r="B2222" s="3">
        <v>873</v>
      </c>
      <c r="C2222" s="3">
        <v>171</v>
      </c>
      <c r="D2222" s="29">
        <v>0.23328986313808187</v>
      </c>
      <c r="E2222" s="27">
        <v>5.2500937861570094</v>
      </c>
      <c r="F2222" s="23" t="str">
        <f t="shared" si="103"/>
        <v>5 to 6</v>
      </c>
      <c r="G2222" s="23">
        <f t="shared" si="104"/>
        <v>525</v>
      </c>
      <c r="H2222" t="s">
        <v>1083</v>
      </c>
      <c r="I2222" s="24">
        <v>0</v>
      </c>
      <c r="J2222" t="s">
        <v>1067</v>
      </c>
      <c r="Y2222" s="3">
        <v>22300</v>
      </c>
      <c r="Z2222" s="3" t="str">
        <f t="shared" si="105"/>
        <v>Promising</v>
      </c>
      <c r="AA2222" s="5" t="e">
        <f>VLOOKUP(Y2222,#REF!,2,0)</f>
        <v>#REF!</v>
      </c>
    </row>
    <row r="2223" spans="1:27" x14ac:dyDescent="0.3">
      <c r="A2223" s="3">
        <v>23481</v>
      </c>
      <c r="B2223" s="3">
        <v>875</v>
      </c>
      <c r="C2223" s="3">
        <v>17</v>
      </c>
      <c r="D2223" s="29">
        <v>2.4211627078156292E-3</v>
      </c>
      <c r="E2223" s="27">
        <v>4.0224210346974854</v>
      </c>
      <c r="F2223" s="23" t="str">
        <f t="shared" si="103"/>
        <v>4 to 5</v>
      </c>
      <c r="G2223" s="23">
        <f t="shared" si="104"/>
        <v>402</v>
      </c>
      <c r="H2223" t="s">
        <v>1083</v>
      </c>
      <c r="I2223" s="24">
        <v>0</v>
      </c>
      <c r="J2223" t="s">
        <v>1067</v>
      </c>
      <c r="Y2223" s="3">
        <v>22301</v>
      </c>
      <c r="Z2223" s="3" t="str">
        <f t="shared" si="105"/>
        <v>Promising</v>
      </c>
      <c r="AA2223" s="5" t="e">
        <f>VLOOKUP(Y2223,#REF!,2,0)</f>
        <v>#REF!</v>
      </c>
    </row>
    <row r="2224" spans="1:27" x14ac:dyDescent="0.3">
      <c r="A2224" s="3">
        <v>23482</v>
      </c>
      <c r="B2224" s="3">
        <v>875</v>
      </c>
      <c r="C2224" s="3">
        <v>29</v>
      </c>
      <c r="D2224" s="29">
        <v>-1.1424770417253706E-2</v>
      </c>
      <c r="E2224" s="27">
        <v>4.1907879563248125</v>
      </c>
      <c r="F2224" s="23" t="str">
        <f t="shared" si="103"/>
        <v>4 to 5</v>
      </c>
      <c r="G2224" s="23">
        <f t="shared" si="104"/>
        <v>419</v>
      </c>
      <c r="H2224" t="s">
        <v>1083</v>
      </c>
      <c r="I2224" s="24">
        <v>0</v>
      </c>
      <c r="J2224" t="s">
        <v>1067</v>
      </c>
      <c r="Y2224" s="3">
        <v>22302</v>
      </c>
      <c r="Z2224" s="3" t="str">
        <f t="shared" si="105"/>
        <v>Promising</v>
      </c>
      <c r="AA2224" s="5" t="e">
        <f>VLOOKUP(Y2224,#REF!,2,0)</f>
        <v>#REF!</v>
      </c>
    </row>
    <row r="2225" spans="1:27" x14ac:dyDescent="0.3">
      <c r="A2225" s="3">
        <v>23483</v>
      </c>
      <c r="B2225" s="3">
        <v>873</v>
      </c>
      <c r="C2225" s="3">
        <v>60</v>
      </c>
      <c r="D2225" s="29">
        <v>-5.1682474018626606E-2</v>
      </c>
      <c r="E2225" s="27">
        <v>4.4010267339557956</v>
      </c>
      <c r="F2225" s="23" t="str">
        <f t="shared" si="103"/>
        <v>4 to 5</v>
      </c>
      <c r="G2225" s="23">
        <f t="shared" si="104"/>
        <v>440</v>
      </c>
      <c r="H2225" t="s">
        <v>1083</v>
      </c>
      <c r="I2225" s="24">
        <v>0</v>
      </c>
      <c r="J2225" t="s">
        <v>1067</v>
      </c>
      <c r="Y2225" s="3">
        <v>22303</v>
      </c>
      <c r="Z2225" s="3" t="str">
        <f t="shared" si="105"/>
        <v>Promising</v>
      </c>
      <c r="AA2225" s="5" t="e">
        <f>VLOOKUP(Y2225,#REF!,2,0)</f>
        <v>#REF!</v>
      </c>
    </row>
    <row r="2226" spans="1:27" x14ac:dyDescent="0.3">
      <c r="A2226" s="3">
        <v>23484</v>
      </c>
      <c r="B2226" s="3">
        <v>875</v>
      </c>
      <c r="C2226" s="3">
        <v>25</v>
      </c>
      <c r="D2226" s="29">
        <v>0.16440400319177423</v>
      </c>
      <c r="E2226" s="27">
        <v>4.4249632188268606</v>
      </c>
      <c r="F2226" s="23" t="str">
        <f t="shared" si="103"/>
        <v>4 to 5</v>
      </c>
      <c r="G2226" s="23">
        <f t="shared" si="104"/>
        <v>442</v>
      </c>
      <c r="H2226" t="s">
        <v>1083</v>
      </c>
      <c r="I2226" s="24">
        <v>0</v>
      </c>
      <c r="J2226" t="s">
        <v>1067</v>
      </c>
      <c r="Y2226" s="3">
        <v>22305</v>
      </c>
      <c r="Z2226" s="3" t="str">
        <f t="shared" si="105"/>
        <v>Promising</v>
      </c>
      <c r="AA2226" s="5" t="e">
        <f>VLOOKUP(Y2226,#REF!,2,0)</f>
        <v>#REF!</v>
      </c>
    </row>
    <row r="2227" spans="1:27" x14ac:dyDescent="0.3">
      <c r="A2227" s="3">
        <v>23485</v>
      </c>
      <c r="B2227" s="3">
        <v>873</v>
      </c>
      <c r="C2227" s="3">
        <v>79</v>
      </c>
      <c r="D2227" s="29">
        <v>0.23449703682803527</v>
      </c>
      <c r="E2227" s="27">
        <v>4.9631502676456334</v>
      </c>
      <c r="F2227" s="23" t="str">
        <f t="shared" si="103"/>
        <v>4 to 5</v>
      </c>
      <c r="G2227" s="23">
        <f t="shared" si="104"/>
        <v>496</v>
      </c>
      <c r="H2227" t="s">
        <v>1083</v>
      </c>
      <c r="I2227" s="24">
        <v>0</v>
      </c>
      <c r="J2227" t="s">
        <v>1067</v>
      </c>
      <c r="Y2227" s="3">
        <v>22307</v>
      </c>
      <c r="Z2227" s="3" t="str">
        <f t="shared" si="105"/>
        <v>Promising</v>
      </c>
      <c r="AA2227" s="5" t="e">
        <f>VLOOKUP(Y2227,#REF!,2,0)</f>
        <v>#REF!</v>
      </c>
    </row>
    <row r="2228" spans="1:27" x14ac:dyDescent="0.3">
      <c r="A2228" s="3">
        <v>23486</v>
      </c>
      <c r="B2228" s="3">
        <v>874</v>
      </c>
      <c r="C2228" s="3">
        <v>60</v>
      </c>
      <c r="D2228" s="29">
        <v>0.45922065482330154</v>
      </c>
      <c r="E2228" s="27">
        <v>5.1498124956684839</v>
      </c>
      <c r="F2228" s="23" t="str">
        <f t="shared" si="103"/>
        <v>5 to 6</v>
      </c>
      <c r="G2228" s="23">
        <f t="shared" si="104"/>
        <v>515</v>
      </c>
      <c r="H2228" t="s">
        <v>1083</v>
      </c>
      <c r="I2228" s="24">
        <v>0</v>
      </c>
      <c r="J2228" t="s">
        <v>1067</v>
      </c>
      <c r="Y2228" s="3">
        <v>22308</v>
      </c>
      <c r="Z2228" s="3" t="str">
        <f t="shared" si="105"/>
        <v>Promising</v>
      </c>
      <c r="AA2228" s="5" t="e">
        <f>VLOOKUP(Y2228,#REF!,2,0)</f>
        <v>#REF!</v>
      </c>
    </row>
    <row r="2229" spans="1:27" x14ac:dyDescent="0.3">
      <c r="A2229" s="3">
        <v>23487</v>
      </c>
      <c r="B2229" s="3">
        <v>876</v>
      </c>
      <c r="C2229" s="3">
        <v>42</v>
      </c>
      <c r="D2229" s="29">
        <v>0.33561325130123199</v>
      </c>
      <c r="E2229" s="27">
        <v>4.8506706523197654</v>
      </c>
      <c r="F2229" s="23" t="str">
        <f t="shared" si="103"/>
        <v>4 to 5</v>
      </c>
      <c r="G2229" s="23">
        <f t="shared" si="104"/>
        <v>485</v>
      </c>
      <c r="H2229" t="s">
        <v>1083</v>
      </c>
      <c r="I2229" s="24">
        <v>0</v>
      </c>
      <c r="J2229" t="s">
        <v>1067</v>
      </c>
      <c r="Y2229" s="3">
        <v>22309</v>
      </c>
      <c r="Z2229" s="3" t="str">
        <f t="shared" si="105"/>
        <v>Promising</v>
      </c>
      <c r="AA2229" s="5" t="e">
        <f>VLOOKUP(Y2229,#REF!,2,0)</f>
        <v>#REF!</v>
      </c>
    </row>
    <row r="2230" spans="1:27" x14ac:dyDescent="0.3">
      <c r="A2230" s="3">
        <v>23489</v>
      </c>
      <c r="B2230" s="3">
        <v>873</v>
      </c>
      <c r="C2230" s="3">
        <v>121</v>
      </c>
      <c r="D2230" s="29">
        <v>0.20258301467453357</v>
      </c>
      <c r="E2230" s="27">
        <v>5.0761502960252676</v>
      </c>
      <c r="F2230" s="23" t="str">
        <f t="shared" si="103"/>
        <v>5 to 6</v>
      </c>
      <c r="G2230" s="23">
        <f t="shared" si="104"/>
        <v>508</v>
      </c>
      <c r="H2230" t="s">
        <v>1083</v>
      </c>
      <c r="I2230" s="24">
        <v>0</v>
      </c>
      <c r="J2230" t="s">
        <v>1067</v>
      </c>
      <c r="Y2230" s="3">
        <v>22310</v>
      </c>
      <c r="Z2230" s="3" t="str">
        <f t="shared" si="105"/>
        <v>Promising</v>
      </c>
      <c r="AA2230" s="5" t="e">
        <f>VLOOKUP(Y2230,#REF!,2,0)</f>
        <v>#REF!</v>
      </c>
    </row>
    <row r="2231" spans="1:27" x14ac:dyDescent="0.3">
      <c r="A2231" s="3">
        <v>23490</v>
      </c>
      <c r="B2231" s="3">
        <v>875</v>
      </c>
      <c r="C2231" s="3">
        <v>81</v>
      </c>
      <c r="D2231" s="29">
        <v>0.44261353029818812</v>
      </c>
      <c r="E2231" s="27">
        <v>5.2355353710156951</v>
      </c>
      <c r="F2231" s="23" t="str">
        <f t="shared" si="103"/>
        <v>5 to 6</v>
      </c>
      <c r="G2231" s="23">
        <f t="shared" si="104"/>
        <v>524</v>
      </c>
      <c r="H2231" t="s">
        <v>1083</v>
      </c>
      <c r="I2231" s="24">
        <v>0</v>
      </c>
      <c r="J2231" t="s">
        <v>1067</v>
      </c>
      <c r="Y2231" s="3">
        <v>22311</v>
      </c>
      <c r="Z2231" s="3" t="str">
        <f t="shared" si="105"/>
        <v>Promising</v>
      </c>
      <c r="AA2231" s="5" t="e">
        <f>VLOOKUP(Y2231,#REF!,2,0)</f>
        <v>#REF!</v>
      </c>
    </row>
    <row r="2232" spans="1:27" x14ac:dyDescent="0.3">
      <c r="A2232" s="3">
        <v>23491</v>
      </c>
      <c r="B2232" s="3">
        <v>874</v>
      </c>
      <c r="C2232" s="3">
        <v>59</v>
      </c>
      <c r="D2232" s="29">
        <v>0.35635939029152996</v>
      </c>
      <c r="E2232" s="27">
        <v>5.014810705263308</v>
      </c>
      <c r="F2232" s="23" t="str">
        <f t="shared" si="103"/>
        <v>5 to 6</v>
      </c>
      <c r="G2232" s="23">
        <f t="shared" si="104"/>
        <v>501</v>
      </c>
      <c r="H2232" t="s">
        <v>1083</v>
      </c>
      <c r="I2232" s="24">
        <v>0</v>
      </c>
      <c r="J2232" t="s">
        <v>1067</v>
      </c>
      <c r="Y2232" s="3">
        <v>22312</v>
      </c>
      <c r="Z2232" s="3" t="str">
        <f t="shared" si="105"/>
        <v>Promising</v>
      </c>
      <c r="AA2232" s="5" t="e">
        <f>VLOOKUP(Y2232,#REF!,2,0)</f>
        <v>#REF!</v>
      </c>
    </row>
    <row r="2233" spans="1:27" x14ac:dyDescent="0.3">
      <c r="A2233" s="3">
        <v>23492</v>
      </c>
      <c r="B2233" s="3">
        <v>879</v>
      </c>
      <c r="C2233" s="3">
        <v>22</v>
      </c>
      <c r="D2233" s="29">
        <v>0.34879777303135295</v>
      </c>
      <c r="E2233" s="27">
        <v>4.6150296886330402</v>
      </c>
      <c r="F2233" s="23" t="str">
        <f t="shared" si="103"/>
        <v>4 to 5</v>
      </c>
      <c r="G2233" s="23">
        <f t="shared" si="104"/>
        <v>462</v>
      </c>
      <c r="H2233" t="s">
        <v>1083</v>
      </c>
      <c r="I2233" s="24">
        <v>0</v>
      </c>
      <c r="J2233" t="s">
        <v>1067</v>
      </c>
      <c r="Y2233" s="3">
        <v>22313</v>
      </c>
      <c r="Z2233" s="3" t="str">
        <f t="shared" si="105"/>
        <v>Promising</v>
      </c>
      <c r="AA2233" s="5" t="e">
        <f>VLOOKUP(Y2233,#REF!,2,0)</f>
        <v>#REF!</v>
      </c>
    </row>
    <row r="2234" spans="1:27" x14ac:dyDescent="0.3">
      <c r="A2234" s="3">
        <v>23493</v>
      </c>
      <c r="B2234" s="3">
        <v>873</v>
      </c>
      <c r="C2234" s="3">
        <v>330</v>
      </c>
      <c r="D2234" s="29">
        <v>9.0745454046708279E-3</v>
      </c>
      <c r="E2234" s="27">
        <v>5.1434965309707907</v>
      </c>
      <c r="F2234" s="23" t="str">
        <f t="shared" si="103"/>
        <v>5 to 6</v>
      </c>
      <c r="G2234" s="23">
        <f t="shared" si="104"/>
        <v>514</v>
      </c>
      <c r="H2234" t="s">
        <v>1083</v>
      </c>
      <c r="I2234" s="24">
        <v>0</v>
      </c>
      <c r="J2234" t="s">
        <v>1067</v>
      </c>
      <c r="Y2234" s="3">
        <v>22314</v>
      </c>
      <c r="Z2234" s="3" t="str">
        <f t="shared" si="105"/>
        <v>Promising</v>
      </c>
      <c r="AA2234" s="5" t="e">
        <f>VLOOKUP(Y2234,#REF!,2,0)</f>
        <v>#REF!</v>
      </c>
    </row>
    <row r="2235" spans="1:27" x14ac:dyDescent="0.3">
      <c r="A2235" s="3">
        <v>23494</v>
      </c>
      <c r="B2235" s="3">
        <v>873</v>
      </c>
      <c r="C2235" s="3">
        <v>172</v>
      </c>
      <c r="D2235" s="29">
        <v>0.45281638800425728</v>
      </c>
      <c r="E2235" s="27">
        <v>5.5408594813639827</v>
      </c>
      <c r="F2235" s="23" t="str">
        <f t="shared" si="103"/>
        <v>5 to 6</v>
      </c>
      <c r="G2235" s="23">
        <f t="shared" si="104"/>
        <v>554</v>
      </c>
      <c r="H2235" t="s">
        <v>1081</v>
      </c>
      <c r="I2235" s="24">
        <v>0</v>
      </c>
      <c r="J2235" t="s">
        <v>1066</v>
      </c>
      <c r="Y2235" s="3">
        <v>22315</v>
      </c>
      <c r="Z2235" s="3" t="str">
        <f t="shared" si="105"/>
        <v>Promising</v>
      </c>
      <c r="AA2235" s="5" t="e">
        <f>VLOOKUP(Y2235,#REF!,2,0)</f>
        <v>#REF!</v>
      </c>
    </row>
    <row r="2236" spans="1:27" x14ac:dyDescent="0.3">
      <c r="A2236" s="3">
        <v>23495</v>
      </c>
      <c r="B2236" s="3">
        <v>873</v>
      </c>
      <c r="C2236" s="3">
        <v>30</v>
      </c>
      <c r="D2236" s="29">
        <v>2.1262527790281514E-2</v>
      </c>
      <c r="E2236" s="27">
        <v>4.2715958765345192</v>
      </c>
      <c r="F2236" s="23" t="str">
        <f t="shared" si="103"/>
        <v>4 to 5</v>
      </c>
      <c r="G2236" s="23">
        <f t="shared" si="104"/>
        <v>427</v>
      </c>
      <c r="H2236" t="s">
        <v>1083</v>
      </c>
      <c r="I2236" s="24">
        <v>0</v>
      </c>
      <c r="J2236" t="s">
        <v>1067</v>
      </c>
      <c r="Y2236" s="3">
        <v>22317</v>
      </c>
      <c r="Z2236" s="3" t="str">
        <f t="shared" si="105"/>
        <v>Promising</v>
      </c>
      <c r="AA2236" s="5" t="e">
        <f>VLOOKUP(Y2236,#REF!,2,0)</f>
        <v>#REF!</v>
      </c>
    </row>
    <row r="2237" spans="1:27" x14ac:dyDescent="0.3">
      <c r="A2237" s="3">
        <v>23496</v>
      </c>
      <c r="B2237" s="3">
        <v>873</v>
      </c>
      <c r="C2237" s="3">
        <v>26</v>
      </c>
      <c r="D2237" s="29">
        <v>-4.7760132133248788E-4</v>
      </c>
      <c r="E2237" s="27">
        <v>4.1815936572987926</v>
      </c>
      <c r="F2237" s="23" t="str">
        <f t="shared" si="103"/>
        <v>4 to 5</v>
      </c>
      <c r="G2237" s="23">
        <f t="shared" si="104"/>
        <v>418</v>
      </c>
      <c r="H2237" t="s">
        <v>1083</v>
      </c>
      <c r="I2237" s="24">
        <v>0</v>
      </c>
      <c r="J2237" t="s">
        <v>1067</v>
      </c>
      <c r="Y2237" s="3">
        <v>22318</v>
      </c>
      <c r="Z2237" s="3" t="str">
        <f t="shared" si="105"/>
        <v>Promising</v>
      </c>
      <c r="AA2237" s="5" t="e">
        <f>VLOOKUP(Y2237,#REF!,2,0)</f>
        <v>#REF!</v>
      </c>
    </row>
    <row r="2238" spans="1:27" x14ac:dyDescent="0.3">
      <c r="A2238" s="3">
        <v>23497</v>
      </c>
      <c r="B2238" s="3">
        <v>873</v>
      </c>
      <c r="C2238" s="3">
        <v>160</v>
      </c>
      <c r="D2238" s="29">
        <v>9.509664598933501E-3</v>
      </c>
      <c r="E2238" s="27">
        <v>4.8724662181141767</v>
      </c>
      <c r="F2238" s="23" t="str">
        <f t="shared" si="103"/>
        <v>4 to 5</v>
      </c>
      <c r="G2238" s="23">
        <f t="shared" si="104"/>
        <v>487</v>
      </c>
      <c r="H2238" t="s">
        <v>1083</v>
      </c>
      <c r="I2238" s="24">
        <v>0</v>
      </c>
      <c r="J2238" t="s">
        <v>1067</v>
      </c>
      <c r="Y2238" s="3">
        <v>22321</v>
      </c>
      <c r="Z2238" s="3" t="str">
        <f t="shared" si="105"/>
        <v>Promising</v>
      </c>
      <c r="AA2238" s="5" t="e">
        <f>VLOOKUP(Y2238,#REF!,2,0)</f>
        <v>#REF!</v>
      </c>
    </row>
    <row r="2239" spans="1:27" x14ac:dyDescent="0.3">
      <c r="A2239" s="3">
        <v>23498</v>
      </c>
      <c r="B2239" s="3">
        <v>873</v>
      </c>
      <c r="C2239" s="3">
        <v>75</v>
      </c>
      <c r="D2239" s="29">
        <v>-2.1293221823627344E-2</v>
      </c>
      <c r="E2239" s="27">
        <v>4.5355905441059363</v>
      </c>
      <c r="F2239" s="23" t="str">
        <f t="shared" si="103"/>
        <v>4 to 5</v>
      </c>
      <c r="G2239" s="23">
        <f t="shared" si="104"/>
        <v>454</v>
      </c>
      <c r="H2239" t="s">
        <v>1083</v>
      </c>
      <c r="I2239" s="24">
        <v>0</v>
      </c>
      <c r="J2239" t="s">
        <v>1067</v>
      </c>
      <c r="Y2239" s="3">
        <v>22322</v>
      </c>
      <c r="Z2239" s="3" t="str">
        <f t="shared" si="105"/>
        <v>Promising</v>
      </c>
      <c r="AA2239" s="5" t="e">
        <f>VLOOKUP(Y2239,#REF!,2,0)</f>
        <v>#REF!</v>
      </c>
    </row>
    <row r="2240" spans="1:27" x14ac:dyDescent="0.3">
      <c r="A2240" s="3">
        <v>23499</v>
      </c>
      <c r="B2240" s="3">
        <v>873</v>
      </c>
      <c r="C2240" s="3">
        <v>87</v>
      </c>
      <c r="D2240" s="29">
        <v>-1.3873507391498764E-3</v>
      </c>
      <c r="E2240" s="27">
        <v>4.6255501191603461</v>
      </c>
      <c r="F2240" s="23" t="str">
        <f t="shared" si="103"/>
        <v>4 to 5</v>
      </c>
      <c r="G2240" s="23">
        <f t="shared" si="104"/>
        <v>463</v>
      </c>
      <c r="H2240" t="s">
        <v>1083</v>
      </c>
      <c r="I2240" s="24">
        <v>0</v>
      </c>
      <c r="J2240" t="s">
        <v>1067</v>
      </c>
      <c r="Y2240" s="3">
        <v>22324</v>
      </c>
      <c r="Z2240" s="3" t="str">
        <f t="shared" si="105"/>
        <v>Promising</v>
      </c>
      <c r="AA2240" s="5" t="e">
        <f>VLOOKUP(Y2240,#REF!,2,0)</f>
        <v>#REF!</v>
      </c>
    </row>
    <row r="2241" spans="1:27" x14ac:dyDescent="0.3">
      <c r="A2241" s="3">
        <v>23500</v>
      </c>
      <c r="B2241" s="3">
        <v>873</v>
      </c>
      <c r="C2241" s="3">
        <v>72</v>
      </c>
      <c r="D2241" s="29">
        <v>-2.1943462338886455E-4</v>
      </c>
      <c r="E2241" s="27">
        <v>4.55713218237047</v>
      </c>
      <c r="F2241" s="23" t="str">
        <f t="shared" si="103"/>
        <v>4 to 5</v>
      </c>
      <c r="G2241" s="23">
        <f t="shared" si="104"/>
        <v>456</v>
      </c>
      <c r="H2241" t="s">
        <v>1083</v>
      </c>
      <c r="I2241" s="24">
        <v>0</v>
      </c>
      <c r="J2241" t="s">
        <v>1067</v>
      </c>
      <c r="Y2241" s="3">
        <v>22325</v>
      </c>
      <c r="Z2241" s="3" t="str">
        <f t="shared" si="105"/>
        <v>Promising</v>
      </c>
      <c r="AA2241" s="5" t="e">
        <f>VLOOKUP(Y2241,#REF!,2,0)</f>
        <v>#REF!</v>
      </c>
    </row>
    <row r="2242" spans="1:27" x14ac:dyDescent="0.3">
      <c r="A2242" s="3">
        <v>23501</v>
      </c>
      <c r="B2242" s="3">
        <v>873</v>
      </c>
      <c r="C2242" s="3">
        <v>90</v>
      </c>
      <c r="D2242" s="29">
        <v>1.3073551919268811E-2</v>
      </c>
      <c r="E2242" s="27">
        <v>4.6635149991135645</v>
      </c>
      <c r="F2242" s="23" t="str">
        <f t="shared" ref="F2242:F2305" si="106">IF(AND(E2242&gt;1,E2242&lt;2),"1 to 2",IF(AND(E2242&gt;2,E2242&lt;3),"2 to 3",IF(AND(E2242&gt;3,E2242&lt;4),"3 to 4",IF(AND(E2242&gt;4,E2242&lt;5),"4 to 5",IF(AND(E2242&gt;5,E2242&lt;6),"5 to 6",IF(AND(E2242&gt;6,E2242&lt;7),"6 to 7",IF(AND(E2242&gt;7,E2242&lt;8),"7 to 8",IF(AND(E2242&gt;8,E2242&lt;9),"8 to 9",IF(AND(E2242&gt;9,E2242&lt;10),"9 to 10","N/A")))))))))</f>
        <v>4 to 5</v>
      </c>
      <c r="G2242" s="23">
        <f t="shared" ref="G2242:G2305" si="107">ROUND(E2242*100,0)</f>
        <v>466</v>
      </c>
      <c r="H2242" t="s">
        <v>1083</v>
      </c>
      <c r="I2242" s="24">
        <v>0</v>
      </c>
      <c r="J2242" t="s">
        <v>1067</v>
      </c>
      <c r="Y2242" s="3">
        <v>22327</v>
      </c>
      <c r="Z2242" s="3" t="str">
        <f t="shared" ref="Z2242:Z2305" si="108">VLOOKUP(Y2242,A:J,10,0)</f>
        <v>Promising</v>
      </c>
      <c r="AA2242" s="5" t="e">
        <f>VLOOKUP(Y2242,#REF!,2,0)</f>
        <v>#REF!</v>
      </c>
    </row>
    <row r="2243" spans="1:27" x14ac:dyDescent="0.3">
      <c r="A2243" s="3">
        <v>23502</v>
      </c>
      <c r="B2243" s="3">
        <v>874</v>
      </c>
      <c r="C2243" s="3">
        <v>77</v>
      </c>
      <c r="D2243" s="29">
        <v>7.5453323851989943E-3</v>
      </c>
      <c r="E2243" s="27">
        <v>4.5900566717897364</v>
      </c>
      <c r="F2243" s="23" t="str">
        <f t="shared" si="106"/>
        <v>4 to 5</v>
      </c>
      <c r="G2243" s="23">
        <f t="shared" si="107"/>
        <v>459</v>
      </c>
      <c r="H2243" t="s">
        <v>1083</v>
      </c>
      <c r="I2243" s="24">
        <v>0</v>
      </c>
      <c r="J2243" t="s">
        <v>1067</v>
      </c>
      <c r="Y2243" s="3">
        <v>22328</v>
      </c>
      <c r="Z2243" s="3" t="str">
        <f t="shared" si="108"/>
        <v>Promising</v>
      </c>
      <c r="AA2243" s="5" t="e">
        <f>VLOOKUP(Y2243,#REF!,2,0)</f>
        <v>#REF!</v>
      </c>
    </row>
    <row r="2244" spans="1:27" x14ac:dyDescent="0.3">
      <c r="A2244" s="3">
        <v>23503</v>
      </c>
      <c r="B2244" s="3">
        <v>873</v>
      </c>
      <c r="C2244" s="3">
        <v>275</v>
      </c>
      <c r="D2244" s="29">
        <v>3.7149969448002796E-3</v>
      </c>
      <c r="E2244" s="27">
        <v>5.0655874190041947</v>
      </c>
      <c r="F2244" s="23" t="str">
        <f t="shared" si="106"/>
        <v>5 to 6</v>
      </c>
      <c r="G2244" s="23">
        <f t="shared" si="107"/>
        <v>507</v>
      </c>
      <c r="H2244" t="s">
        <v>1083</v>
      </c>
      <c r="I2244" s="24">
        <v>0</v>
      </c>
      <c r="J2244" t="s">
        <v>1067</v>
      </c>
      <c r="Y2244" s="3">
        <v>22329</v>
      </c>
      <c r="Z2244" s="3" t="str">
        <f t="shared" si="108"/>
        <v>Promising</v>
      </c>
      <c r="AA2244" s="5" t="e">
        <f>VLOOKUP(Y2244,#REF!,2,0)</f>
        <v>#REF!</v>
      </c>
    </row>
    <row r="2245" spans="1:27" x14ac:dyDescent="0.3">
      <c r="A2245" s="3">
        <v>23504</v>
      </c>
      <c r="B2245" s="3">
        <v>873</v>
      </c>
      <c r="C2245" s="3">
        <v>164</v>
      </c>
      <c r="D2245" s="29">
        <v>2.1151977899314302E-2</v>
      </c>
      <c r="E2245" s="27">
        <v>4.9019203591350884</v>
      </c>
      <c r="F2245" s="23" t="str">
        <f t="shared" si="106"/>
        <v>4 to 5</v>
      </c>
      <c r="G2245" s="23">
        <f t="shared" si="107"/>
        <v>490</v>
      </c>
      <c r="H2245" t="s">
        <v>1083</v>
      </c>
      <c r="I2245" s="24">
        <v>0</v>
      </c>
      <c r="J2245" t="s">
        <v>1067</v>
      </c>
      <c r="Y2245" s="3">
        <v>22331</v>
      </c>
      <c r="Z2245" s="3" t="str">
        <f t="shared" si="108"/>
        <v>Promising</v>
      </c>
      <c r="AA2245" s="5" t="e">
        <f>VLOOKUP(Y2245,#REF!,2,0)</f>
        <v>#REF!</v>
      </c>
    </row>
    <row r="2246" spans="1:27" x14ac:dyDescent="0.3">
      <c r="A2246" s="3">
        <v>23505</v>
      </c>
      <c r="B2246" s="3">
        <v>873</v>
      </c>
      <c r="C2246" s="3">
        <v>93</v>
      </c>
      <c r="D2246" s="29">
        <v>-7.0966778582664709E-3</v>
      </c>
      <c r="E2246" s="27">
        <v>4.6404086756536458</v>
      </c>
      <c r="F2246" s="23" t="str">
        <f t="shared" si="106"/>
        <v>4 to 5</v>
      </c>
      <c r="G2246" s="23">
        <f t="shared" si="107"/>
        <v>464</v>
      </c>
      <c r="H2246" t="s">
        <v>1083</v>
      </c>
      <c r="I2246" s="24">
        <v>0</v>
      </c>
      <c r="J2246" t="s">
        <v>1067</v>
      </c>
      <c r="Y2246" s="3">
        <v>22332</v>
      </c>
      <c r="Z2246" s="3" t="str">
        <f t="shared" si="108"/>
        <v>Promising</v>
      </c>
      <c r="AA2246" s="5" t="e">
        <f>VLOOKUP(Y2246,#REF!,2,0)</f>
        <v>#REF!</v>
      </c>
    </row>
    <row r="2247" spans="1:27" x14ac:dyDescent="0.3">
      <c r="A2247" s="3">
        <v>23506</v>
      </c>
      <c r="B2247" s="3">
        <v>873</v>
      </c>
      <c r="C2247" s="3">
        <v>108</v>
      </c>
      <c r="D2247" s="29">
        <v>1.8303502234774557E-2</v>
      </c>
      <c r="E2247" s="27">
        <v>4.7406499765137511</v>
      </c>
      <c r="F2247" s="23" t="str">
        <f t="shared" si="106"/>
        <v>4 to 5</v>
      </c>
      <c r="G2247" s="23">
        <f t="shared" si="107"/>
        <v>474</v>
      </c>
      <c r="H2247" t="s">
        <v>1083</v>
      </c>
      <c r="I2247" s="24">
        <v>0</v>
      </c>
      <c r="J2247" t="s">
        <v>1067</v>
      </c>
      <c r="Y2247" s="3">
        <v>22333</v>
      </c>
      <c r="Z2247" s="3" t="str">
        <f t="shared" si="108"/>
        <v>Promising</v>
      </c>
      <c r="AA2247" s="5" t="e">
        <f>VLOOKUP(Y2247,#REF!,2,0)</f>
        <v>#REF!</v>
      </c>
    </row>
    <row r="2248" spans="1:27" x14ac:dyDescent="0.3">
      <c r="A2248" s="3">
        <v>23507</v>
      </c>
      <c r="B2248" s="3">
        <v>873</v>
      </c>
      <c r="C2248" s="3">
        <v>91</v>
      </c>
      <c r="D2248" s="29">
        <v>-1.4018533301538097E-3</v>
      </c>
      <c r="E2248" s="27">
        <v>4.6422878911706267</v>
      </c>
      <c r="F2248" s="23" t="str">
        <f t="shared" si="106"/>
        <v>4 to 5</v>
      </c>
      <c r="G2248" s="23">
        <f t="shared" si="107"/>
        <v>464</v>
      </c>
      <c r="H2248" t="s">
        <v>1083</v>
      </c>
      <c r="I2248" s="24">
        <v>0</v>
      </c>
      <c r="J2248" t="s">
        <v>1067</v>
      </c>
      <c r="Y2248" s="3">
        <v>22334</v>
      </c>
      <c r="Z2248" s="3" t="str">
        <f t="shared" si="108"/>
        <v>Promising</v>
      </c>
      <c r="AA2248" s="5" t="e">
        <f>VLOOKUP(Y2248,#REF!,2,0)</f>
        <v>#REF!</v>
      </c>
    </row>
    <row r="2249" spans="1:27" x14ac:dyDescent="0.3">
      <c r="A2249" s="3">
        <v>23508</v>
      </c>
      <c r="B2249" s="3">
        <v>873</v>
      </c>
      <c r="C2249" s="3">
        <v>93</v>
      </c>
      <c r="D2249" s="29">
        <v>-3.794561424863549E-3</v>
      </c>
      <c r="E2249" s="27">
        <v>4.6461941127085415</v>
      </c>
      <c r="F2249" s="23" t="str">
        <f t="shared" si="106"/>
        <v>4 to 5</v>
      </c>
      <c r="G2249" s="23">
        <f t="shared" si="107"/>
        <v>465</v>
      </c>
      <c r="H2249" t="s">
        <v>1083</v>
      </c>
      <c r="I2249" s="24">
        <v>0</v>
      </c>
      <c r="J2249" t="s">
        <v>1067</v>
      </c>
      <c r="Y2249" s="3">
        <v>22335</v>
      </c>
      <c r="Z2249" s="3" t="str">
        <f t="shared" si="108"/>
        <v>Promising</v>
      </c>
      <c r="AA2249" s="5" t="e">
        <f>VLOOKUP(Y2249,#REF!,2,0)</f>
        <v>#REF!</v>
      </c>
    </row>
    <row r="2250" spans="1:27" x14ac:dyDescent="0.3">
      <c r="A2250" s="3">
        <v>23509</v>
      </c>
      <c r="B2250" s="3">
        <v>873</v>
      </c>
      <c r="C2250" s="3">
        <v>51</v>
      </c>
      <c r="D2250" s="29">
        <v>1.8163500757492168E-3</v>
      </c>
      <c r="E2250" s="27">
        <v>4.4327931827428948</v>
      </c>
      <c r="F2250" s="23" t="str">
        <f t="shared" si="106"/>
        <v>4 to 5</v>
      </c>
      <c r="G2250" s="23">
        <f t="shared" si="107"/>
        <v>443</v>
      </c>
      <c r="H2250" t="s">
        <v>1083</v>
      </c>
      <c r="I2250" s="24">
        <v>0</v>
      </c>
      <c r="J2250" t="s">
        <v>1067</v>
      </c>
      <c r="Y2250" s="3">
        <v>22341</v>
      </c>
      <c r="Z2250" s="3" t="str">
        <f t="shared" si="108"/>
        <v>Promising</v>
      </c>
      <c r="AA2250" s="5" t="e">
        <f>VLOOKUP(Y2250,#REF!,2,0)</f>
        <v>#REF!</v>
      </c>
    </row>
    <row r="2251" spans="1:27" x14ac:dyDescent="0.3">
      <c r="A2251" s="3">
        <v>23510</v>
      </c>
      <c r="B2251" s="3">
        <v>873</v>
      </c>
      <c r="C2251" s="3">
        <v>93</v>
      </c>
      <c r="D2251" s="29">
        <v>-4.9937956959036824E-4</v>
      </c>
      <c r="E2251" s="27">
        <v>4.6519864033739919</v>
      </c>
      <c r="F2251" s="23" t="str">
        <f t="shared" si="106"/>
        <v>4 to 5</v>
      </c>
      <c r="G2251" s="23">
        <f t="shared" si="107"/>
        <v>465</v>
      </c>
      <c r="H2251" t="s">
        <v>1083</v>
      </c>
      <c r="I2251" s="24">
        <v>0</v>
      </c>
      <c r="J2251" t="s">
        <v>1067</v>
      </c>
      <c r="Y2251" s="3">
        <v>22342</v>
      </c>
      <c r="Z2251" s="3" t="str">
        <f t="shared" si="108"/>
        <v>Promising</v>
      </c>
      <c r="AA2251" s="5" t="e">
        <f>VLOOKUP(Y2251,#REF!,2,0)</f>
        <v>#REF!</v>
      </c>
    </row>
    <row r="2252" spans="1:27" x14ac:dyDescent="0.3">
      <c r="A2252" s="3">
        <v>23511</v>
      </c>
      <c r="B2252" s="3">
        <v>873</v>
      </c>
      <c r="C2252" s="3">
        <v>84</v>
      </c>
      <c r="D2252" s="29">
        <v>-7.7582531522046028E-3</v>
      </c>
      <c r="E2252" s="27">
        <v>4.6012979906558984</v>
      </c>
      <c r="F2252" s="23" t="str">
        <f t="shared" si="106"/>
        <v>4 to 5</v>
      </c>
      <c r="G2252" s="23">
        <f t="shared" si="107"/>
        <v>460</v>
      </c>
      <c r="H2252" t="s">
        <v>1083</v>
      </c>
      <c r="I2252" s="24">
        <v>0</v>
      </c>
      <c r="J2252" t="s">
        <v>1067</v>
      </c>
      <c r="Y2252" s="3">
        <v>22343</v>
      </c>
      <c r="Z2252" s="3" t="str">
        <f t="shared" si="108"/>
        <v>Promising</v>
      </c>
      <c r="AA2252" s="5" t="e">
        <f>VLOOKUP(Y2252,#REF!,2,0)</f>
        <v>#REF!</v>
      </c>
    </row>
    <row r="2253" spans="1:27" x14ac:dyDescent="0.3">
      <c r="A2253" s="3">
        <v>23512</v>
      </c>
      <c r="B2253" s="3">
        <v>873</v>
      </c>
      <c r="C2253" s="3">
        <v>49</v>
      </c>
      <c r="D2253" s="29">
        <v>0.22103086764794777</v>
      </c>
      <c r="E2253" s="27">
        <v>4.7665850926041369</v>
      </c>
      <c r="F2253" s="23" t="str">
        <f t="shared" si="106"/>
        <v>4 to 5</v>
      </c>
      <c r="G2253" s="23">
        <f t="shared" si="107"/>
        <v>477</v>
      </c>
      <c r="H2253" t="s">
        <v>1083</v>
      </c>
      <c r="I2253" s="24">
        <v>0</v>
      </c>
      <c r="J2253" t="s">
        <v>1067</v>
      </c>
      <c r="Y2253" s="3">
        <v>22348</v>
      </c>
      <c r="Z2253" s="3" t="str">
        <f t="shared" si="108"/>
        <v>Promising</v>
      </c>
      <c r="AA2253" s="5" t="e">
        <f>VLOOKUP(Y2253,#REF!,2,0)</f>
        <v>#REF!</v>
      </c>
    </row>
    <row r="2254" spans="1:27" x14ac:dyDescent="0.3">
      <c r="A2254" s="3">
        <v>23513</v>
      </c>
      <c r="B2254" s="3">
        <v>876</v>
      </c>
      <c r="C2254" s="3">
        <v>60</v>
      </c>
      <c r="D2254" s="29">
        <v>0.15150067450331461</v>
      </c>
      <c r="E2254" s="27">
        <v>4.7212514618595174</v>
      </c>
      <c r="F2254" s="23" t="str">
        <f t="shared" si="106"/>
        <v>4 to 5</v>
      </c>
      <c r="G2254" s="23">
        <f t="shared" si="107"/>
        <v>472</v>
      </c>
      <c r="H2254" t="s">
        <v>1083</v>
      </c>
      <c r="I2254" s="24">
        <v>0</v>
      </c>
      <c r="J2254" t="s">
        <v>1067</v>
      </c>
      <c r="Y2254" s="3">
        <v>22349</v>
      </c>
      <c r="Z2254" s="3" t="str">
        <f t="shared" si="108"/>
        <v>Promising</v>
      </c>
      <c r="AA2254" s="5" t="e">
        <f>VLOOKUP(Y2254,#REF!,2,0)</f>
        <v>#REF!</v>
      </c>
    </row>
    <row r="2255" spans="1:27" x14ac:dyDescent="0.3">
      <c r="A2255" s="3">
        <v>23514</v>
      </c>
      <c r="B2255" s="3">
        <v>879</v>
      </c>
      <c r="C2255" s="3">
        <v>61</v>
      </c>
      <c r="D2255" s="29">
        <v>6.1579719712474314E-3</v>
      </c>
      <c r="E2255" s="27">
        <v>4.4727150503381043</v>
      </c>
      <c r="F2255" s="23" t="str">
        <f t="shared" si="106"/>
        <v>4 to 5</v>
      </c>
      <c r="G2255" s="23">
        <f t="shared" si="107"/>
        <v>447</v>
      </c>
      <c r="H2255" t="s">
        <v>1083</v>
      </c>
      <c r="I2255" s="24">
        <v>0</v>
      </c>
      <c r="J2255" t="s">
        <v>1067</v>
      </c>
      <c r="Y2255" s="3">
        <v>22350</v>
      </c>
      <c r="Z2255" s="3" t="str">
        <f t="shared" si="108"/>
        <v>Promising</v>
      </c>
      <c r="AA2255" s="5" t="e">
        <f>VLOOKUP(Y2255,#REF!,2,0)</f>
        <v>#REF!</v>
      </c>
    </row>
    <row r="2256" spans="1:27" x14ac:dyDescent="0.3">
      <c r="A2256" s="3">
        <v>23515</v>
      </c>
      <c r="B2256" s="3">
        <v>874</v>
      </c>
      <c r="C2256" s="3">
        <v>61</v>
      </c>
      <c r="D2256" s="29">
        <v>3.951981496419929E-2</v>
      </c>
      <c r="E2256" s="27">
        <v>4.5585164671879665</v>
      </c>
      <c r="F2256" s="23" t="str">
        <f t="shared" si="106"/>
        <v>4 to 5</v>
      </c>
      <c r="G2256" s="23">
        <f t="shared" si="107"/>
        <v>456</v>
      </c>
      <c r="H2256" t="s">
        <v>1083</v>
      </c>
      <c r="I2256" s="24">
        <v>0</v>
      </c>
      <c r="J2256" t="s">
        <v>1067</v>
      </c>
      <c r="Y2256" s="3">
        <v>22352</v>
      </c>
      <c r="Z2256" s="3" t="str">
        <f t="shared" si="108"/>
        <v>Promising</v>
      </c>
      <c r="AA2256" s="5" t="e">
        <f>VLOOKUP(Y2256,#REF!,2,0)</f>
        <v>#REF!</v>
      </c>
    </row>
    <row r="2257" spans="1:27" x14ac:dyDescent="0.3">
      <c r="A2257" s="3">
        <v>23516</v>
      </c>
      <c r="B2257" s="3">
        <v>876</v>
      </c>
      <c r="C2257" s="3">
        <v>35</v>
      </c>
      <c r="D2257" s="29">
        <v>0.14047844309631791</v>
      </c>
      <c r="E2257" s="27">
        <v>4.5054365486421917</v>
      </c>
      <c r="F2257" s="23" t="str">
        <f t="shared" si="106"/>
        <v>4 to 5</v>
      </c>
      <c r="G2257" s="23">
        <f t="shared" si="107"/>
        <v>451</v>
      </c>
      <c r="H2257" t="s">
        <v>1083</v>
      </c>
      <c r="I2257" s="24">
        <v>0</v>
      </c>
      <c r="J2257" t="s">
        <v>1067</v>
      </c>
      <c r="Y2257" s="3">
        <v>22353</v>
      </c>
      <c r="Z2257" s="3" t="str">
        <f t="shared" si="108"/>
        <v>Promising</v>
      </c>
      <c r="AA2257" s="5" t="e">
        <f>VLOOKUP(Y2257,#REF!,2,0)</f>
        <v>#REF!</v>
      </c>
    </row>
    <row r="2258" spans="1:27" x14ac:dyDescent="0.3">
      <c r="A2258" s="3">
        <v>23517</v>
      </c>
      <c r="B2258" s="3">
        <v>875</v>
      </c>
      <c r="C2258" s="3">
        <v>52</v>
      </c>
      <c r="D2258" s="29">
        <v>0.19860322013093262</v>
      </c>
      <c r="E2258" s="27">
        <v>4.7445338293130188</v>
      </c>
      <c r="F2258" s="23" t="str">
        <f t="shared" si="106"/>
        <v>4 to 5</v>
      </c>
      <c r="G2258" s="23">
        <f t="shared" si="107"/>
        <v>474</v>
      </c>
      <c r="H2258" t="s">
        <v>1083</v>
      </c>
      <c r="I2258" s="24">
        <v>0</v>
      </c>
      <c r="J2258" t="s">
        <v>1067</v>
      </c>
      <c r="Y2258" s="3">
        <v>22354</v>
      </c>
      <c r="Z2258" s="3" t="str">
        <f t="shared" si="108"/>
        <v>Promising</v>
      </c>
      <c r="AA2258" s="5" t="e">
        <f>VLOOKUP(Y2258,#REF!,2,0)</f>
        <v>#REF!</v>
      </c>
    </row>
    <row r="2259" spans="1:27" x14ac:dyDescent="0.3">
      <c r="A2259" s="3">
        <v>23518</v>
      </c>
      <c r="B2259" s="3">
        <v>879</v>
      </c>
      <c r="C2259" s="3">
        <v>37</v>
      </c>
      <c r="D2259" s="29">
        <v>0.13338277429136447</v>
      </c>
      <c r="E2259" s="27">
        <v>4.4978476944892689</v>
      </c>
      <c r="F2259" s="23" t="str">
        <f t="shared" si="106"/>
        <v>4 to 5</v>
      </c>
      <c r="G2259" s="23">
        <f t="shared" si="107"/>
        <v>450</v>
      </c>
      <c r="H2259" t="s">
        <v>1083</v>
      </c>
      <c r="I2259" s="24">
        <v>0</v>
      </c>
      <c r="J2259" t="s">
        <v>1067</v>
      </c>
      <c r="Y2259" s="3">
        <v>22355</v>
      </c>
      <c r="Z2259" s="3" t="str">
        <f t="shared" si="108"/>
        <v>Promising</v>
      </c>
      <c r="AA2259" s="5" t="e">
        <f>VLOOKUP(Y2259,#REF!,2,0)</f>
        <v>#REF!</v>
      </c>
    </row>
    <row r="2260" spans="1:27" x14ac:dyDescent="0.3">
      <c r="A2260" s="3">
        <v>23519</v>
      </c>
      <c r="B2260" s="3">
        <v>887</v>
      </c>
      <c r="C2260" s="3">
        <v>21</v>
      </c>
      <c r="D2260" s="29">
        <v>0.39106726040076939</v>
      </c>
      <c r="E2260" s="27">
        <v>4.6076151923671897</v>
      </c>
      <c r="F2260" s="23" t="str">
        <f t="shared" si="106"/>
        <v>4 to 5</v>
      </c>
      <c r="G2260" s="23">
        <f t="shared" si="107"/>
        <v>461</v>
      </c>
      <c r="H2260" t="s">
        <v>1083</v>
      </c>
      <c r="I2260" s="24">
        <v>0</v>
      </c>
      <c r="J2260" t="s">
        <v>1067</v>
      </c>
      <c r="Y2260" s="3">
        <v>22356</v>
      </c>
      <c r="Z2260" s="3" t="str">
        <f t="shared" si="108"/>
        <v>Promising</v>
      </c>
      <c r="AA2260" s="5" t="e">
        <f>VLOOKUP(Y2260,#REF!,2,0)</f>
        <v>#REF!</v>
      </c>
    </row>
    <row r="2261" spans="1:27" x14ac:dyDescent="0.3">
      <c r="A2261" s="3">
        <v>23520</v>
      </c>
      <c r="B2261" s="3">
        <v>876</v>
      </c>
      <c r="C2261" s="3">
        <v>28</v>
      </c>
      <c r="D2261" s="29">
        <v>0.13895480050598952</v>
      </c>
      <c r="E2261" s="27">
        <v>4.4215412788372284</v>
      </c>
      <c r="F2261" s="23" t="str">
        <f t="shared" si="106"/>
        <v>4 to 5</v>
      </c>
      <c r="G2261" s="23">
        <f t="shared" si="107"/>
        <v>442</v>
      </c>
      <c r="H2261" t="s">
        <v>1083</v>
      </c>
      <c r="I2261" s="24">
        <v>0</v>
      </c>
      <c r="J2261" t="s">
        <v>1067</v>
      </c>
      <c r="Y2261" s="3">
        <v>22357</v>
      </c>
      <c r="Z2261" s="3" t="str">
        <f t="shared" si="108"/>
        <v>Promising</v>
      </c>
      <c r="AA2261" s="5" t="e">
        <f>VLOOKUP(Y2261,#REF!,2,0)</f>
        <v>#REF!</v>
      </c>
    </row>
    <row r="2262" spans="1:27" x14ac:dyDescent="0.3">
      <c r="A2262" s="3">
        <v>23521</v>
      </c>
      <c r="B2262" s="3">
        <v>873</v>
      </c>
      <c r="C2262" s="3">
        <v>30</v>
      </c>
      <c r="D2262" s="29">
        <v>0.47154117440285725</v>
      </c>
      <c r="E2262" s="27">
        <v>4.9150487525308355</v>
      </c>
      <c r="F2262" s="23" t="str">
        <f t="shared" si="106"/>
        <v>4 to 5</v>
      </c>
      <c r="G2262" s="23">
        <f t="shared" si="107"/>
        <v>492</v>
      </c>
      <c r="H2262" t="s">
        <v>1083</v>
      </c>
      <c r="I2262" s="24">
        <v>0</v>
      </c>
      <c r="J2262" t="s">
        <v>1067</v>
      </c>
      <c r="Y2262" s="3">
        <v>22358</v>
      </c>
      <c r="Z2262" s="3" t="str">
        <f t="shared" si="108"/>
        <v>Promising</v>
      </c>
      <c r="AA2262" s="5" t="e">
        <f>VLOOKUP(Y2262,#REF!,2,0)</f>
        <v>#REF!</v>
      </c>
    </row>
    <row r="2263" spans="1:27" x14ac:dyDescent="0.3">
      <c r="A2263" s="3">
        <v>23522</v>
      </c>
      <c r="B2263" s="3">
        <v>875</v>
      </c>
      <c r="C2263" s="3">
        <v>23</v>
      </c>
      <c r="D2263" s="29">
        <v>0.43179573901395935</v>
      </c>
      <c r="E2263" s="27">
        <v>4.7589317480168658</v>
      </c>
      <c r="F2263" s="23" t="str">
        <f t="shared" si="106"/>
        <v>4 to 5</v>
      </c>
      <c r="G2263" s="23">
        <f t="shared" si="107"/>
        <v>476</v>
      </c>
      <c r="H2263" t="s">
        <v>1083</v>
      </c>
      <c r="I2263" s="24">
        <v>0</v>
      </c>
      <c r="J2263" t="s">
        <v>1067</v>
      </c>
      <c r="Y2263" s="3">
        <v>22359</v>
      </c>
      <c r="Z2263" s="3" t="str">
        <f t="shared" si="108"/>
        <v>Promising</v>
      </c>
      <c r="AA2263" s="5" t="e">
        <f>VLOOKUP(Y2263,#REF!,2,0)</f>
        <v>#REF!</v>
      </c>
    </row>
    <row r="2264" spans="1:27" x14ac:dyDescent="0.3">
      <c r="A2264" s="3">
        <v>23523</v>
      </c>
      <c r="B2264" s="3">
        <v>874</v>
      </c>
      <c r="C2264" s="3">
        <v>32</v>
      </c>
      <c r="D2264" s="29">
        <v>0.22859138056069739</v>
      </c>
      <c r="E2264" s="27">
        <v>4.6150759781492257</v>
      </c>
      <c r="F2264" s="23" t="str">
        <f t="shared" si="106"/>
        <v>4 to 5</v>
      </c>
      <c r="G2264" s="23">
        <f t="shared" si="107"/>
        <v>462</v>
      </c>
      <c r="H2264" t="s">
        <v>1083</v>
      </c>
      <c r="I2264" s="24">
        <v>0</v>
      </c>
      <c r="J2264" t="s">
        <v>1067</v>
      </c>
      <c r="Y2264" s="3">
        <v>22360</v>
      </c>
      <c r="Z2264" s="3" t="str">
        <f t="shared" si="108"/>
        <v>Promising</v>
      </c>
      <c r="AA2264" s="5" t="e">
        <f>VLOOKUP(Y2264,#REF!,2,0)</f>
        <v>#REF!</v>
      </c>
    </row>
    <row r="2265" spans="1:27" x14ac:dyDescent="0.3">
      <c r="A2265" s="3">
        <v>23524</v>
      </c>
      <c r="B2265" s="3">
        <v>875</v>
      </c>
      <c r="C2265" s="3">
        <v>49</v>
      </c>
      <c r="D2265" s="29">
        <v>0.25366123486309211</v>
      </c>
      <c r="E2265" s="27">
        <v>4.8016748247286936</v>
      </c>
      <c r="F2265" s="23" t="str">
        <f t="shared" si="106"/>
        <v>4 to 5</v>
      </c>
      <c r="G2265" s="23">
        <f t="shared" si="107"/>
        <v>480</v>
      </c>
      <c r="H2265" t="s">
        <v>1083</v>
      </c>
      <c r="I2265" s="24">
        <v>0</v>
      </c>
      <c r="J2265" t="s">
        <v>1067</v>
      </c>
      <c r="Y2265" s="3">
        <v>22361</v>
      </c>
      <c r="Z2265" s="3" t="str">
        <f t="shared" si="108"/>
        <v>Promising</v>
      </c>
      <c r="AA2265" s="5" t="e">
        <f>VLOOKUP(Y2265,#REF!,2,0)</f>
        <v>#REF!</v>
      </c>
    </row>
    <row r="2266" spans="1:27" x14ac:dyDescent="0.3">
      <c r="A2266" s="3">
        <v>23525</v>
      </c>
      <c r="B2266" s="3">
        <v>874</v>
      </c>
      <c r="C2266" s="3">
        <v>36</v>
      </c>
      <c r="D2266" s="29">
        <v>0.37059319232971144</v>
      </c>
      <c r="E2266" s="27">
        <v>4.8508947101761217</v>
      </c>
      <c r="F2266" s="23" t="str">
        <f t="shared" si="106"/>
        <v>4 to 5</v>
      </c>
      <c r="G2266" s="23">
        <f t="shared" si="107"/>
        <v>485</v>
      </c>
      <c r="H2266" t="s">
        <v>1083</v>
      </c>
      <c r="I2266" s="24">
        <v>0</v>
      </c>
      <c r="J2266" t="s">
        <v>1067</v>
      </c>
      <c r="Y2266" s="3">
        <v>22362</v>
      </c>
      <c r="Z2266" s="3" t="str">
        <f t="shared" si="108"/>
        <v>Promising</v>
      </c>
      <c r="AA2266" s="5" t="e">
        <f>VLOOKUP(Y2266,#REF!,2,0)</f>
        <v>#REF!</v>
      </c>
    </row>
    <row r="2267" spans="1:27" x14ac:dyDescent="0.3">
      <c r="A2267" s="3">
        <v>23526</v>
      </c>
      <c r="B2267" s="3">
        <v>873</v>
      </c>
      <c r="C2267" s="3">
        <v>113</v>
      </c>
      <c r="D2267" s="29">
        <v>0.22656170176026608</v>
      </c>
      <c r="E2267" s="27">
        <v>5.0853526759810954</v>
      </c>
      <c r="F2267" s="23" t="str">
        <f t="shared" si="106"/>
        <v>5 to 6</v>
      </c>
      <c r="G2267" s="23">
        <f t="shared" si="107"/>
        <v>509</v>
      </c>
      <c r="H2267" t="s">
        <v>1083</v>
      </c>
      <c r="I2267" s="24">
        <v>0</v>
      </c>
      <c r="J2267" t="s">
        <v>1067</v>
      </c>
      <c r="Y2267" s="3">
        <v>22364</v>
      </c>
      <c r="Z2267" s="3" t="str">
        <f t="shared" si="108"/>
        <v>Promising</v>
      </c>
      <c r="AA2267" s="5" t="e">
        <f>VLOOKUP(Y2267,#REF!,2,0)</f>
        <v>#REF!</v>
      </c>
    </row>
    <row r="2268" spans="1:27" x14ac:dyDescent="0.3">
      <c r="A2268" s="3">
        <v>23527</v>
      </c>
      <c r="B2268" s="3">
        <v>875</v>
      </c>
      <c r="C2268" s="3">
        <v>34</v>
      </c>
      <c r="D2268" s="29">
        <v>0.25516274504208331</v>
      </c>
      <c r="E2268" s="27">
        <v>4.6692770773106735</v>
      </c>
      <c r="F2268" s="23" t="str">
        <f t="shared" si="106"/>
        <v>4 to 5</v>
      </c>
      <c r="G2268" s="23">
        <f t="shared" si="107"/>
        <v>467</v>
      </c>
      <c r="H2268" t="s">
        <v>1083</v>
      </c>
      <c r="I2268" s="24">
        <v>0</v>
      </c>
      <c r="J2268" t="s">
        <v>1067</v>
      </c>
      <c r="Y2268" s="3">
        <v>22366</v>
      </c>
      <c r="Z2268" s="3" t="str">
        <f t="shared" si="108"/>
        <v>Promising</v>
      </c>
      <c r="AA2268" s="5" t="e">
        <f>VLOOKUP(Y2268,#REF!,2,0)</f>
        <v>#REF!</v>
      </c>
    </row>
    <row r="2269" spans="1:27" x14ac:dyDescent="0.3">
      <c r="A2269" s="3">
        <v>23528</v>
      </c>
      <c r="B2269" s="3">
        <v>873</v>
      </c>
      <c r="C2269" s="3">
        <v>39</v>
      </c>
      <c r="D2269" s="29">
        <v>0.21208331398019281</v>
      </c>
      <c r="E2269" s="27">
        <v>4.6694788840203136</v>
      </c>
      <c r="F2269" s="23" t="str">
        <f t="shared" si="106"/>
        <v>4 to 5</v>
      </c>
      <c r="G2269" s="23">
        <f t="shared" si="107"/>
        <v>467</v>
      </c>
      <c r="H2269" t="s">
        <v>1083</v>
      </c>
      <c r="I2269" s="24">
        <v>0</v>
      </c>
      <c r="J2269" t="s">
        <v>1067</v>
      </c>
      <c r="Y2269" s="3">
        <v>22367</v>
      </c>
      <c r="Z2269" s="3" t="str">
        <f t="shared" si="108"/>
        <v>Promising</v>
      </c>
      <c r="AA2269" s="5" t="e">
        <f>VLOOKUP(Y2269,#REF!,2,0)</f>
        <v>#REF!</v>
      </c>
    </row>
    <row r="2270" spans="1:27" x14ac:dyDescent="0.3">
      <c r="A2270" s="3">
        <v>23529</v>
      </c>
      <c r="B2270" s="3">
        <v>873</v>
      </c>
      <c r="C2270" s="3">
        <v>28</v>
      </c>
      <c r="D2270" s="29">
        <v>0.38622042823280123</v>
      </c>
      <c r="E2270" s="27">
        <v>4.7846807270883751</v>
      </c>
      <c r="F2270" s="23" t="str">
        <f t="shared" si="106"/>
        <v>4 to 5</v>
      </c>
      <c r="G2270" s="23">
        <f t="shared" si="107"/>
        <v>478</v>
      </c>
      <c r="H2270" t="s">
        <v>1083</v>
      </c>
      <c r="I2270" s="24">
        <v>0</v>
      </c>
      <c r="J2270" t="s">
        <v>1067</v>
      </c>
      <c r="Y2270" s="3">
        <v>22371</v>
      </c>
      <c r="Z2270" s="3" t="str">
        <f t="shared" si="108"/>
        <v>Promising</v>
      </c>
      <c r="AA2270" s="5" t="e">
        <f>VLOOKUP(Y2270,#REF!,2,0)</f>
        <v>#REF!</v>
      </c>
    </row>
    <row r="2271" spans="1:27" x14ac:dyDescent="0.3">
      <c r="A2271" s="3">
        <v>23530</v>
      </c>
      <c r="B2271" s="3">
        <v>873</v>
      </c>
      <c r="C2271" s="3">
        <v>67</v>
      </c>
      <c r="D2271" s="29">
        <v>0.47158412788989523</v>
      </c>
      <c r="E2271" s="27">
        <v>5.2113292157145379</v>
      </c>
      <c r="F2271" s="23" t="str">
        <f t="shared" si="106"/>
        <v>5 to 6</v>
      </c>
      <c r="G2271" s="23">
        <f t="shared" si="107"/>
        <v>521</v>
      </c>
      <c r="H2271" t="s">
        <v>1083</v>
      </c>
      <c r="I2271" s="24">
        <v>0</v>
      </c>
      <c r="J2271" t="s">
        <v>1067</v>
      </c>
      <c r="Y2271" s="3">
        <v>22372</v>
      </c>
      <c r="Z2271" s="3" t="str">
        <f t="shared" si="108"/>
        <v>Promising</v>
      </c>
      <c r="AA2271" s="5" t="e">
        <f>VLOOKUP(Y2271,#REF!,2,0)</f>
        <v>#REF!</v>
      </c>
    </row>
    <row r="2272" spans="1:27" x14ac:dyDescent="0.3">
      <c r="A2272" s="3">
        <v>23531</v>
      </c>
      <c r="B2272" s="3">
        <v>873</v>
      </c>
      <c r="C2272" s="3">
        <v>88</v>
      </c>
      <c r="D2272" s="29">
        <v>0.37594890602077302</v>
      </c>
      <c r="E2272" s="27">
        <v>5.1944500447769011</v>
      </c>
      <c r="F2272" s="23" t="str">
        <f t="shared" si="106"/>
        <v>5 to 6</v>
      </c>
      <c r="G2272" s="23">
        <f t="shared" si="107"/>
        <v>519</v>
      </c>
      <c r="H2272" t="s">
        <v>1083</v>
      </c>
      <c r="I2272" s="24">
        <v>0</v>
      </c>
      <c r="J2272" t="s">
        <v>1067</v>
      </c>
      <c r="Y2272" s="3">
        <v>22374</v>
      </c>
      <c r="Z2272" s="3" t="str">
        <f t="shared" si="108"/>
        <v>Promising</v>
      </c>
      <c r="AA2272" s="5" t="e">
        <f>VLOOKUP(Y2272,#REF!,2,0)</f>
        <v>#REF!</v>
      </c>
    </row>
    <row r="2273" spans="1:27" x14ac:dyDescent="0.3">
      <c r="A2273" s="3">
        <v>23532</v>
      </c>
      <c r="B2273" s="3">
        <v>873</v>
      </c>
      <c r="C2273" s="3">
        <v>25</v>
      </c>
      <c r="D2273" s="29">
        <v>8.1366870967805691E-2</v>
      </c>
      <c r="E2273" s="27">
        <v>4.3060034581687248</v>
      </c>
      <c r="F2273" s="23" t="str">
        <f t="shared" si="106"/>
        <v>4 to 5</v>
      </c>
      <c r="G2273" s="23">
        <f t="shared" si="107"/>
        <v>431</v>
      </c>
      <c r="H2273" t="s">
        <v>1083</v>
      </c>
      <c r="I2273" s="24">
        <v>0</v>
      </c>
      <c r="J2273" t="s">
        <v>1067</v>
      </c>
      <c r="Y2273" s="3">
        <v>22375</v>
      </c>
      <c r="Z2273" s="3" t="str">
        <f t="shared" si="108"/>
        <v>Promising</v>
      </c>
      <c r="AA2273" s="5" t="e">
        <f>VLOOKUP(Y2273,#REF!,2,0)</f>
        <v>#REF!</v>
      </c>
    </row>
    <row r="2274" spans="1:27" x14ac:dyDescent="0.3">
      <c r="A2274" s="3">
        <v>23533</v>
      </c>
      <c r="B2274" s="3">
        <v>873</v>
      </c>
      <c r="C2274" s="3">
        <v>26</v>
      </c>
      <c r="D2274" s="29">
        <v>0.20354986529170874</v>
      </c>
      <c r="E2274" s="27">
        <v>4.5088119580556949</v>
      </c>
      <c r="F2274" s="23" t="str">
        <f t="shared" si="106"/>
        <v>4 to 5</v>
      </c>
      <c r="G2274" s="23">
        <f t="shared" si="107"/>
        <v>451</v>
      </c>
      <c r="H2274" t="s">
        <v>1083</v>
      </c>
      <c r="I2274" s="24">
        <v>0</v>
      </c>
      <c r="J2274" t="s">
        <v>1067</v>
      </c>
      <c r="Y2274" s="3">
        <v>22376</v>
      </c>
      <c r="Z2274" s="3" t="str">
        <f t="shared" si="108"/>
        <v>Promising</v>
      </c>
      <c r="AA2274" s="5" t="e">
        <f>VLOOKUP(Y2274,#REF!,2,0)</f>
        <v>#REF!</v>
      </c>
    </row>
    <row r="2275" spans="1:27" x14ac:dyDescent="0.3">
      <c r="A2275" s="3">
        <v>23534</v>
      </c>
      <c r="B2275" s="3">
        <v>873</v>
      </c>
      <c r="C2275" s="3">
        <v>203</v>
      </c>
      <c r="D2275" s="29">
        <v>0.11403171320754016</v>
      </c>
      <c r="E2275" s="27">
        <v>5.1352867254514214</v>
      </c>
      <c r="F2275" s="23" t="str">
        <f t="shared" si="106"/>
        <v>5 to 6</v>
      </c>
      <c r="G2275" s="23">
        <f t="shared" si="107"/>
        <v>514</v>
      </c>
      <c r="H2275" t="s">
        <v>1083</v>
      </c>
      <c r="I2275" s="24">
        <v>0</v>
      </c>
      <c r="J2275" t="s">
        <v>1067</v>
      </c>
      <c r="Y2275" s="3">
        <v>22377</v>
      </c>
      <c r="Z2275" s="3" t="str">
        <f t="shared" si="108"/>
        <v>Promising</v>
      </c>
      <c r="AA2275" s="5" t="e">
        <f>VLOOKUP(Y2275,#REF!,2,0)</f>
        <v>#REF!</v>
      </c>
    </row>
    <row r="2276" spans="1:27" x14ac:dyDescent="0.3">
      <c r="A2276" s="3">
        <v>23535</v>
      </c>
      <c r="B2276" s="3">
        <v>873</v>
      </c>
      <c r="C2276" s="3">
        <v>163</v>
      </c>
      <c r="D2276" s="29">
        <v>0.35902428729566582</v>
      </c>
      <c r="E2276" s="27">
        <v>5.403149755968002</v>
      </c>
      <c r="F2276" s="23" t="str">
        <f t="shared" si="106"/>
        <v>5 to 6</v>
      </c>
      <c r="G2276" s="23">
        <f t="shared" si="107"/>
        <v>540</v>
      </c>
      <c r="H2276" t="s">
        <v>1083</v>
      </c>
      <c r="I2276" s="24">
        <v>0</v>
      </c>
      <c r="J2276" t="s">
        <v>1067</v>
      </c>
      <c r="Y2276" s="3">
        <v>22378</v>
      </c>
      <c r="Z2276" s="3" t="str">
        <f t="shared" si="108"/>
        <v>Promising</v>
      </c>
      <c r="AA2276" s="5" t="e">
        <f>VLOOKUP(Y2276,#REF!,2,0)</f>
        <v>#REF!</v>
      </c>
    </row>
    <row r="2277" spans="1:27" x14ac:dyDescent="0.3">
      <c r="A2277" s="3">
        <v>23536</v>
      </c>
      <c r="B2277" s="3">
        <v>873</v>
      </c>
      <c r="C2277" s="3">
        <v>67</v>
      </c>
      <c r="D2277" s="29">
        <v>0.38238831037120019</v>
      </c>
      <c r="E2277" s="27">
        <v>5.1011833606820769</v>
      </c>
      <c r="F2277" s="23" t="str">
        <f t="shared" si="106"/>
        <v>5 to 6</v>
      </c>
      <c r="G2277" s="23">
        <f t="shared" si="107"/>
        <v>510</v>
      </c>
      <c r="H2277" t="s">
        <v>1083</v>
      </c>
      <c r="I2277" s="24">
        <v>0</v>
      </c>
      <c r="J2277" t="s">
        <v>1067</v>
      </c>
      <c r="Y2277" s="3">
        <v>22380</v>
      </c>
      <c r="Z2277" s="3" t="str">
        <f t="shared" si="108"/>
        <v>Promising</v>
      </c>
      <c r="AA2277" s="5" t="e">
        <f>VLOOKUP(Y2277,#REF!,2,0)</f>
        <v>#REF!</v>
      </c>
    </row>
    <row r="2278" spans="1:27" x14ac:dyDescent="0.3">
      <c r="A2278" s="3">
        <v>23537</v>
      </c>
      <c r="B2278" s="3">
        <v>881</v>
      </c>
      <c r="C2278" s="3">
        <v>29</v>
      </c>
      <c r="D2278" s="29">
        <v>0.35695062029447072</v>
      </c>
      <c r="E2278" s="27">
        <v>4.7145547740747125</v>
      </c>
      <c r="F2278" s="23" t="str">
        <f t="shared" si="106"/>
        <v>4 to 5</v>
      </c>
      <c r="G2278" s="23">
        <f t="shared" si="107"/>
        <v>471</v>
      </c>
      <c r="H2278" t="s">
        <v>1083</v>
      </c>
      <c r="I2278" s="24">
        <v>0</v>
      </c>
      <c r="J2278" t="s">
        <v>1067</v>
      </c>
      <c r="Y2278" s="3">
        <v>22381</v>
      </c>
      <c r="Z2278" s="3" t="str">
        <f t="shared" si="108"/>
        <v>Promising</v>
      </c>
      <c r="AA2278" s="5" t="e">
        <f>VLOOKUP(Y2278,#REF!,2,0)</f>
        <v>#REF!</v>
      </c>
    </row>
    <row r="2279" spans="1:27" x14ac:dyDescent="0.3">
      <c r="A2279" s="3">
        <v>23538</v>
      </c>
      <c r="B2279" s="3">
        <v>873</v>
      </c>
      <c r="C2279" s="3">
        <v>25</v>
      </c>
      <c r="D2279" s="29">
        <v>0.36782171320908646</v>
      </c>
      <c r="E2279" s="27">
        <v>4.7199631561311408</v>
      </c>
      <c r="F2279" s="23" t="str">
        <f t="shared" si="106"/>
        <v>4 to 5</v>
      </c>
      <c r="G2279" s="23">
        <f t="shared" si="107"/>
        <v>472</v>
      </c>
      <c r="H2279" t="s">
        <v>1083</v>
      </c>
      <c r="I2279" s="24">
        <v>0</v>
      </c>
      <c r="J2279" t="s">
        <v>1067</v>
      </c>
      <c r="Y2279" s="3">
        <v>22389</v>
      </c>
      <c r="Z2279" s="3" t="str">
        <f t="shared" si="108"/>
        <v>Promising</v>
      </c>
      <c r="AA2279" s="5" t="e">
        <f>VLOOKUP(Y2279,#REF!,2,0)</f>
        <v>#REF!</v>
      </c>
    </row>
    <row r="2280" spans="1:27" x14ac:dyDescent="0.3">
      <c r="A2280" s="3">
        <v>23539</v>
      </c>
      <c r="B2280" s="3">
        <v>876</v>
      </c>
      <c r="C2280" s="3">
        <v>28</v>
      </c>
      <c r="D2280" s="29">
        <v>0.12564086928589147</v>
      </c>
      <c r="E2280" s="27">
        <v>4.4008278201565734</v>
      </c>
      <c r="F2280" s="23" t="str">
        <f t="shared" si="106"/>
        <v>4 to 5</v>
      </c>
      <c r="G2280" s="23">
        <f t="shared" si="107"/>
        <v>440</v>
      </c>
      <c r="H2280" t="s">
        <v>1083</v>
      </c>
      <c r="I2280" s="24">
        <v>0</v>
      </c>
      <c r="J2280" t="s">
        <v>1067</v>
      </c>
      <c r="Y2280" s="3">
        <v>22393</v>
      </c>
      <c r="Z2280" s="3" t="str">
        <f t="shared" si="108"/>
        <v>Promising</v>
      </c>
      <c r="AA2280" s="5" t="e">
        <f>VLOOKUP(Y2280,#REF!,2,0)</f>
        <v>#REF!</v>
      </c>
    </row>
    <row r="2281" spans="1:27" x14ac:dyDescent="0.3">
      <c r="A2281" s="3">
        <v>23540</v>
      </c>
      <c r="B2281" s="3">
        <v>875</v>
      </c>
      <c r="C2281" s="3">
        <v>12</v>
      </c>
      <c r="D2281" s="29">
        <v>0.21700917878880716</v>
      </c>
      <c r="E2281" s="27">
        <v>4.2414080833386487</v>
      </c>
      <c r="F2281" s="23" t="str">
        <f t="shared" si="106"/>
        <v>4 to 5</v>
      </c>
      <c r="G2281" s="23">
        <f t="shared" si="107"/>
        <v>424</v>
      </c>
      <c r="H2281" t="s">
        <v>1083</v>
      </c>
      <c r="I2281" s="24">
        <v>0</v>
      </c>
      <c r="J2281" t="s">
        <v>1067</v>
      </c>
      <c r="Y2281" s="3">
        <v>22396</v>
      </c>
      <c r="Z2281" s="3" t="str">
        <f t="shared" si="108"/>
        <v>Promising</v>
      </c>
      <c r="AA2281" s="5" t="e">
        <f>VLOOKUP(Y2281,#REF!,2,0)</f>
        <v>#REF!</v>
      </c>
    </row>
    <row r="2282" spans="1:27" x14ac:dyDescent="0.3">
      <c r="A2282" s="3">
        <v>23541</v>
      </c>
      <c r="B2282" s="3">
        <v>875</v>
      </c>
      <c r="C2282" s="3">
        <v>126</v>
      </c>
      <c r="D2282" s="29">
        <v>0.3973302675500367</v>
      </c>
      <c r="E2282" s="27">
        <v>5.3443277088382679</v>
      </c>
      <c r="F2282" s="23" t="str">
        <f t="shared" si="106"/>
        <v>5 to 6</v>
      </c>
      <c r="G2282" s="23">
        <f t="shared" si="107"/>
        <v>534</v>
      </c>
      <c r="H2282" t="s">
        <v>1083</v>
      </c>
      <c r="I2282" s="24">
        <v>0</v>
      </c>
      <c r="J2282" t="s">
        <v>1067</v>
      </c>
      <c r="Y2282" s="3">
        <v>22398</v>
      </c>
      <c r="Z2282" s="3" t="str">
        <f t="shared" si="108"/>
        <v>Promising</v>
      </c>
      <c r="AA2282" s="5" t="e">
        <f>VLOOKUP(Y2282,#REF!,2,0)</f>
        <v>#REF!</v>
      </c>
    </row>
    <row r="2283" spans="1:27" x14ac:dyDescent="0.3">
      <c r="A2283" s="3">
        <v>23542</v>
      </c>
      <c r="B2283" s="3">
        <v>875</v>
      </c>
      <c r="C2283" s="3">
        <v>69</v>
      </c>
      <c r="D2283" s="29">
        <v>0.39801381179515832</v>
      </c>
      <c r="E2283" s="27">
        <v>5.1205468053485674</v>
      </c>
      <c r="F2283" s="23" t="str">
        <f t="shared" si="106"/>
        <v>5 to 6</v>
      </c>
      <c r="G2283" s="23">
        <f t="shared" si="107"/>
        <v>512</v>
      </c>
      <c r="H2283" t="s">
        <v>1083</v>
      </c>
      <c r="I2283" s="24">
        <v>0</v>
      </c>
      <c r="J2283" t="s">
        <v>1067</v>
      </c>
      <c r="Y2283" s="3">
        <v>22399</v>
      </c>
      <c r="Z2283" s="3" t="str">
        <f t="shared" si="108"/>
        <v>Promising</v>
      </c>
      <c r="AA2283" s="5" t="e">
        <f>VLOOKUP(Y2283,#REF!,2,0)</f>
        <v>#REF!</v>
      </c>
    </row>
    <row r="2284" spans="1:27" x14ac:dyDescent="0.3">
      <c r="A2284" s="3">
        <v>23543</v>
      </c>
      <c r="B2284" s="3">
        <v>876</v>
      </c>
      <c r="C2284" s="3">
        <v>76</v>
      </c>
      <c r="D2284" s="29">
        <v>0.12117559059514781</v>
      </c>
      <c r="E2284" s="27">
        <v>4.7620792415097331</v>
      </c>
      <c r="F2284" s="23" t="str">
        <f t="shared" si="106"/>
        <v>4 to 5</v>
      </c>
      <c r="G2284" s="23">
        <f t="shared" si="107"/>
        <v>476</v>
      </c>
      <c r="H2284" t="s">
        <v>1083</v>
      </c>
      <c r="I2284" s="24">
        <v>0</v>
      </c>
      <c r="J2284" t="s">
        <v>1067</v>
      </c>
      <c r="Y2284" s="3">
        <v>22400</v>
      </c>
      <c r="Z2284" s="3" t="str">
        <f t="shared" si="108"/>
        <v>Promising</v>
      </c>
      <c r="AA2284" s="5" t="e">
        <f>VLOOKUP(Y2284,#REF!,2,0)</f>
        <v>#REF!</v>
      </c>
    </row>
    <row r="2285" spans="1:27" x14ac:dyDescent="0.3">
      <c r="A2285" s="3">
        <v>23544</v>
      </c>
      <c r="B2285" s="3">
        <v>875</v>
      </c>
      <c r="C2285" s="3">
        <v>16</v>
      </c>
      <c r="D2285" s="29">
        <v>0.24286263101504973</v>
      </c>
      <c r="E2285" s="27">
        <v>4.3796036243702723</v>
      </c>
      <c r="F2285" s="23" t="str">
        <f t="shared" si="106"/>
        <v>4 to 5</v>
      </c>
      <c r="G2285" s="23">
        <f t="shared" si="107"/>
        <v>438</v>
      </c>
      <c r="H2285" t="s">
        <v>1083</v>
      </c>
      <c r="I2285" s="24">
        <v>0</v>
      </c>
      <c r="J2285" t="s">
        <v>1067</v>
      </c>
      <c r="Y2285" s="3">
        <v>22402</v>
      </c>
      <c r="Z2285" s="3" t="str">
        <f t="shared" si="108"/>
        <v>Promising</v>
      </c>
      <c r="AA2285" s="5" t="e">
        <f>VLOOKUP(Y2285,#REF!,2,0)</f>
        <v>#REF!</v>
      </c>
    </row>
    <row r="2286" spans="1:27" x14ac:dyDescent="0.3">
      <c r="A2286" s="3">
        <v>23545</v>
      </c>
      <c r="B2286" s="3">
        <v>875</v>
      </c>
      <c r="C2286" s="3">
        <v>65</v>
      </c>
      <c r="D2286" s="29">
        <v>2.5638196587520041E-3</v>
      </c>
      <c r="E2286" s="27">
        <v>4.5126466469965854</v>
      </c>
      <c r="F2286" s="23" t="str">
        <f t="shared" si="106"/>
        <v>4 to 5</v>
      </c>
      <c r="G2286" s="23">
        <f t="shared" si="107"/>
        <v>451</v>
      </c>
      <c r="H2286" t="s">
        <v>1083</v>
      </c>
      <c r="I2286" s="24">
        <v>0</v>
      </c>
      <c r="J2286" t="s">
        <v>1067</v>
      </c>
      <c r="Y2286" s="3">
        <v>22403</v>
      </c>
      <c r="Z2286" s="3" t="str">
        <f t="shared" si="108"/>
        <v>Promising</v>
      </c>
      <c r="AA2286" s="5" t="e">
        <f>VLOOKUP(Y2286,#REF!,2,0)</f>
        <v>#REF!</v>
      </c>
    </row>
    <row r="2287" spans="1:27" x14ac:dyDescent="0.3">
      <c r="A2287" s="3">
        <v>23546</v>
      </c>
      <c r="B2287" s="3">
        <v>875</v>
      </c>
      <c r="C2287" s="3">
        <v>91</v>
      </c>
      <c r="D2287" s="29">
        <v>9.6646245210332653E-4</v>
      </c>
      <c r="E2287" s="27">
        <v>4.6350893205364105</v>
      </c>
      <c r="F2287" s="23" t="str">
        <f t="shared" si="106"/>
        <v>4 to 5</v>
      </c>
      <c r="G2287" s="23">
        <f t="shared" si="107"/>
        <v>464</v>
      </c>
      <c r="H2287" t="s">
        <v>1083</v>
      </c>
      <c r="I2287" s="24">
        <v>0</v>
      </c>
      <c r="J2287" t="s">
        <v>1067</v>
      </c>
      <c r="Y2287" s="3">
        <v>22412</v>
      </c>
      <c r="Z2287" s="3" t="str">
        <f t="shared" si="108"/>
        <v>Promising</v>
      </c>
      <c r="AA2287" s="5" t="e">
        <f>VLOOKUP(Y2287,#REF!,2,0)</f>
        <v>#REF!</v>
      </c>
    </row>
    <row r="2288" spans="1:27" x14ac:dyDescent="0.3">
      <c r="A2288" s="3">
        <v>23547</v>
      </c>
      <c r="B2288" s="3">
        <v>875</v>
      </c>
      <c r="C2288" s="3">
        <v>48</v>
      </c>
      <c r="D2288" s="29">
        <v>1.7380482909327077E-3</v>
      </c>
      <c r="E2288" s="27">
        <v>4.3988782268924078</v>
      </c>
      <c r="F2288" s="23" t="str">
        <f t="shared" si="106"/>
        <v>4 to 5</v>
      </c>
      <c r="G2288" s="23">
        <f t="shared" si="107"/>
        <v>440</v>
      </c>
      <c r="H2288" t="s">
        <v>1083</v>
      </c>
      <c r="I2288" s="24">
        <v>0</v>
      </c>
      <c r="J2288" t="s">
        <v>1067</v>
      </c>
      <c r="Y2288" s="3">
        <v>22413</v>
      </c>
      <c r="Z2288" s="3" t="str">
        <f t="shared" si="108"/>
        <v>Promising</v>
      </c>
      <c r="AA2288" s="5" t="e">
        <f>VLOOKUP(Y2288,#REF!,2,0)</f>
        <v>#REF!</v>
      </c>
    </row>
    <row r="2289" spans="1:27" x14ac:dyDescent="0.3">
      <c r="A2289" s="3">
        <v>23548</v>
      </c>
      <c r="B2289" s="3">
        <v>873</v>
      </c>
      <c r="C2289" s="3">
        <v>35</v>
      </c>
      <c r="D2289" s="29">
        <v>-4.3111232811638648E-5</v>
      </c>
      <c r="E2289" s="27">
        <v>4.2908471486041773</v>
      </c>
      <c r="F2289" s="23" t="str">
        <f t="shared" si="106"/>
        <v>4 to 5</v>
      </c>
      <c r="G2289" s="23">
        <f t="shared" si="107"/>
        <v>429</v>
      </c>
      <c r="H2289" t="s">
        <v>1083</v>
      </c>
      <c r="I2289" s="24">
        <v>0</v>
      </c>
      <c r="J2289" t="s">
        <v>1067</v>
      </c>
      <c r="Y2289" s="3">
        <v>22417</v>
      </c>
      <c r="Z2289" s="3" t="str">
        <f t="shared" si="108"/>
        <v>Promising</v>
      </c>
      <c r="AA2289" s="5" t="e">
        <f>VLOOKUP(Y2289,#REF!,2,0)</f>
        <v>#REF!</v>
      </c>
    </row>
    <row r="2290" spans="1:27" x14ac:dyDescent="0.3">
      <c r="A2290" s="3">
        <v>23549</v>
      </c>
      <c r="B2290" s="3">
        <v>880</v>
      </c>
      <c r="C2290" s="3">
        <v>41</v>
      </c>
      <c r="D2290" s="29">
        <v>4.0963833650038521E-5</v>
      </c>
      <c r="E2290" s="27">
        <v>4.3094524763732895</v>
      </c>
      <c r="F2290" s="23" t="str">
        <f t="shared" si="106"/>
        <v>4 to 5</v>
      </c>
      <c r="G2290" s="23">
        <f t="shared" si="107"/>
        <v>431</v>
      </c>
      <c r="H2290" t="s">
        <v>1083</v>
      </c>
      <c r="I2290" s="24">
        <v>0</v>
      </c>
      <c r="J2290" t="s">
        <v>1067</v>
      </c>
      <c r="Y2290" s="3">
        <v>22418</v>
      </c>
      <c r="Z2290" s="3" t="str">
        <f t="shared" si="108"/>
        <v>Promising</v>
      </c>
      <c r="AA2290" s="5" t="e">
        <f>VLOOKUP(Y2290,#REF!,2,0)</f>
        <v>#REF!</v>
      </c>
    </row>
    <row r="2291" spans="1:27" x14ac:dyDescent="0.3">
      <c r="A2291" s="3">
        <v>23550</v>
      </c>
      <c r="B2291" s="3">
        <v>881</v>
      </c>
      <c r="C2291" s="3">
        <v>48</v>
      </c>
      <c r="D2291" s="29">
        <v>-2.8935820081786292E-3</v>
      </c>
      <c r="E2291" s="27">
        <v>4.3567803627957566</v>
      </c>
      <c r="F2291" s="23" t="str">
        <f t="shared" si="106"/>
        <v>4 to 5</v>
      </c>
      <c r="G2291" s="23">
        <f t="shared" si="107"/>
        <v>436</v>
      </c>
      <c r="H2291" t="s">
        <v>1083</v>
      </c>
      <c r="I2291" s="24">
        <v>0</v>
      </c>
      <c r="J2291" t="s">
        <v>1067</v>
      </c>
      <c r="Y2291" s="3">
        <v>22419</v>
      </c>
      <c r="Z2291" s="3" t="str">
        <f t="shared" si="108"/>
        <v>Promising</v>
      </c>
      <c r="AA2291" s="5" t="e">
        <f>VLOOKUP(Y2291,#REF!,2,0)</f>
        <v>#REF!</v>
      </c>
    </row>
    <row r="2292" spans="1:27" x14ac:dyDescent="0.3">
      <c r="A2292" s="3">
        <v>23551</v>
      </c>
      <c r="B2292" s="3">
        <v>873</v>
      </c>
      <c r="C2292" s="3">
        <v>104</v>
      </c>
      <c r="D2292" s="29">
        <v>-7.9020048127817141E-3</v>
      </c>
      <c r="E2292" s="27">
        <v>4.6807338794266604</v>
      </c>
      <c r="F2292" s="23" t="str">
        <f t="shared" si="106"/>
        <v>4 to 5</v>
      </c>
      <c r="G2292" s="23">
        <f t="shared" si="107"/>
        <v>468</v>
      </c>
      <c r="H2292" t="s">
        <v>1083</v>
      </c>
      <c r="I2292" s="24">
        <v>0</v>
      </c>
      <c r="J2292" t="s">
        <v>1067</v>
      </c>
      <c r="Y2292" s="3">
        <v>22420</v>
      </c>
      <c r="Z2292" s="3" t="str">
        <f t="shared" si="108"/>
        <v>Promising</v>
      </c>
      <c r="AA2292" s="5" t="e">
        <f>VLOOKUP(Y2292,#REF!,2,0)</f>
        <v>#REF!</v>
      </c>
    </row>
    <row r="2293" spans="1:27" x14ac:dyDescent="0.3">
      <c r="A2293" s="3">
        <v>23552</v>
      </c>
      <c r="B2293" s="3">
        <v>873</v>
      </c>
      <c r="C2293" s="3">
        <v>86</v>
      </c>
      <c r="D2293" s="29">
        <v>-2.6164912161033778E-5</v>
      </c>
      <c r="E2293" s="27">
        <v>4.6236363656703254</v>
      </c>
      <c r="F2293" s="23" t="str">
        <f t="shared" si="106"/>
        <v>4 to 5</v>
      </c>
      <c r="G2293" s="23">
        <f t="shared" si="107"/>
        <v>462</v>
      </c>
      <c r="H2293" t="s">
        <v>1083</v>
      </c>
      <c r="I2293" s="24">
        <v>0</v>
      </c>
      <c r="J2293" t="s">
        <v>1067</v>
      </c>
      <c r="Y2293" s="3">
        <v>22421</v>
      </c>
      <c r="Z2293" s="3" t="str">
        <f t="shared" si="108"/>
        <v>Promising</v>
      </c>
      <c r="AA2293" s="5" t="e">
        <f>VLOOKUP(Y2293,#REF!,2,0)</f>
        <v>#REF!</v>
      </c>
    </row>
    <row r="2294" spans="1:27" x14ac:dyDescent="0.3">
      <c r="A2294" s="3">
        <v>23553</v>
      </c>
      <c r="B2294" s="3">
        <v>873</v>
      </c>
      <c r="C2294" s="3">
        <v>50</v>
      </c>
      <c r="D2294" s="29">
        <v>0.30692521414103074</v>
      </c>
      <c r="E2294" s="27">
        <v>4.8938080610300485</v>
      </c>
      <c r="F2294" s="23" t="str">
        <f t="shared" si="106"/>
        <v>4 to 5</v>
      </c>
      <c r="G2294" s="23">
        <f t="shared" si="107"/>
        <v>489</v>
      </c>
      <c r="H2294" t="s">
        <v>1083</v>
      </c>
      <c r="I2294" s="24">
        <v>0</v>
      </c>
      <c r="J2294" t="s">
        <v>1067</v>
      </c>
      <c r="Y2294" s="3">
        <v>22422</v>
      </c>
      <c r="Z2294" s="3" t="str">
        <f t="shared" si="108"/>
        <v>Promising</v>
      </c>
      <c r="AA2294" s="5" t="e">
        <f>VLOOKUP(Y2294,#REF!,2,0)</f>
        <v>#REF!</v>
      </c>
    </row>
    <row r="2295" spans="1:27" x14ac:dyDescent="0.3">
      <c r="A2295" s="3">
        <v>23554</v>
      </c>
      <c r="B2295" s="3">
        <v>873</v>
      </c>
      <c r="C2295" s="3">
        <v>45</v>
      </c>
      <c r="D2295" s="29">
        <v>0.30614967912046281</v>
      </c>
      <c r="E2295" s="27">
        <v>4.8538504302325247</v>
      </c>
      <c r="F2295" s="23" t="str">
        <f t="shared" si="106"/>
        <v>4 to 5</v>
      </c>
      <c r="G2295" s="23">
        <f t="shared" si="107"/>
        <v>485</v>
      </c>
      <c r="H2295" t="s">
        <v>1083</v>
      </c>
      <c r="I2295" s="24">
        <v>0</v>
      </c>
      <c r="J2295" t="s">
        <v>1067</v>
      </c>
      <c r="Y2295" s="3">
        <v>22424</v>
      </c>
      <c r="Z2295" s="3" t="str">
        <f t="shared" si="108"/>
        <v>Promising</v>
      </c>
      <c r="AA2295" s="5" t="e">
        <f>VLOOKUP(Y2295,#REF!,2,0)</f>
        <v>#REF!</v>
      </c>
    </row>
    <row r="2296" spans="1:27" x14ac:dyDescent="0.3">
      <c r="A2296" s="3">
        <v>23555</v>
      </c>
      <c r="B2296" s="3">
        <v>873</v>
      </c>
      <c r="C2296" s="3">
        <v>40</v>
      </c>
      <c r="D2296" s="29">
        <v>0.13858033952366799</v>
      </c>
      <c r="E2296" s="27">
        <v>4.5685891320100369</v>
      </c>
      <c r="F2296" s="23" t="str">
        <f t="shared" si="106"/>
        <v>4 to 5</v>
      </c>
      <c r="G2296" s="23">
        <f t="shared" si="107"/>
        <v>457</v>
      </c>
      <c r="H2296" t="s">
        <v>1083</v>
      </c>
      <c r="I2296" s="24">
        <v>0</v>
      </c>
      <c r="J2296" t="s">
        <v>1067</v>
      </c>
      <c r="Y2296" s="3">
        <v>22426</v>
      </c>
      <c r="Z2296" s="3" t="str">
        <f t="shared" si="108"/>
        <v>Promising</v>
      </c>
      <c r="AA2296" s="5" t="e">
        <f>VLOOKUP(Y2296,#REF!,2,0)</f>
        <v>#REF!</v>
      </c>
    </row>
    <row r="2297" spans="1:27" x14ac:dyDescent="0.3">
      <c r="A2297" s="3">
        <v>23556</v>
      </c>
      <c r="B2297" s="3">
        <v>873</v>
      </c>
      <c r="C2297" s="3">
        <v>43</v>
      </c>
      <c r="D2297" s="29">
        <v>0.2990819863386332</v>
      </c>
      <c r="E2297" s="27">
        <v>4.8275292049694363</v>
      </c>
      <c r="F2297" s="23" t="str">
        <f t="shared" si="106"/>
        <v>4 to 5</v>
      </c>
      <c r="G2297" s="23">
        <f t="shared" si="107"/>
        <v>483</v>
      </c>
      <c r="H2297" t="s">
        <v>1083</v>
      </c>
      <c r="I2297" s="24">
        <v>0</v>
      </c>
      <c r="J2297" t="s">
        <v>1067</v>
      </c>
      <c r="Y2297" s="3">
        <v>22427</v>
      </c>
      <c r="Z2297" s="3" t="str">
        <f t="shared" si="108"/>
        <v>Promising</v>
      </c>
      <c r="AA2297" s="5" t="e">
        <f>VLOOKUP(Y2297,#REF!,2,0)</f>
        <v>#REF!</v>
      </c>
    </row>
    <row r="2298" spans="1:27" x14ac:dyDescent="0.3">
      <c r="A2298" s="3">
        <v>23557</v>
      </c>
      <c r="B2298" s="3">
        <v>873</v>
      </c>
      <c r="C2298" s="3">
        <v>24</v>
      </c>
      <c r="D2298" s="29">
        <v>-4.2955568065214514E-2</v>
      </c>
      <c r="E2298" s="27">
        <v>4.079322393519889</v>
      </c>
      <c r="F2298" s="23" t="str">
        <f t="shared" si="106"/>
        <v>4 to 5</v>
      </c>
      <c r="G2298" s="23">
        <f t="shared" si="107"/>
        <v>408</v>
      </c>
      <c r="H2298" t="s">
        <v>1083</v>
      </c>
      <c r="I2298" s="24">
        <v>0</v>
      </c>
      <c r="J2298" t="s">
        <v>1067</v>
      </c>
      <c r="Y2298" s="3">
        <v>22428</v>
      </c>
      <c r="Z2298" s="3" t="str">
        <f t="shared" si="108"/>
        <v>Promising</v>
      </c>
      <c r="AA2298" s="5" t="e">
        <f>VLOOKUP(Y2298,#REF!,2,0)</f>
        <v>#REF!</v>
      </c>
    </row>
    <row r="2299" spans="1:27" x14ac:dyDescent="0.3">
      <c r="A2299" s="3">
        <v>23558</v>
      </c>
      <c r="B2299" s="3">
        <v>873</v>
      </c>
      <c r="C2299" s="3">
        <v>42</v>
      </c>
      <c r="D2299" s="29">
        <v>0.32029626975599246</v>
      </c>
      <c r="E2299" s="27">
        <v>4.8473941758580432</v>
      </c>
      <c r="F2299" s="23" t="str">
        <f t="shared" si="106"/>
        <v>4 to 5</v>
      </c>
      <c r="G2299" s="23">
        <f t="shared" si="107"/>
        <v>485</v>
      </c>
      <c r="H2299" t="s">
        <v>1083</v>
      </c>
      <c r="I2299" s="24">
        <v>0</v>
      </c>
      <c r="J2299" t="s">
        <v>1067</v>
      </c>
      <c r="Y2299" s="3">
        <v>22429</v>
      </c>
      <c r="Z2299" s="3" t="str">
        <f t="shared" si="108"/>
        <v>Promising</v>
      </c>
      <c r="AA2299" s="5" t="e">
        <f>VLOOKUP(Y2299,#REF!,2,0)</f>
        <v>#REF!</v>
      </c>
    </row>
    <row r="2300" spans="1:27" x14ac:dyDescent="0.3">
      <c r="A2300" s="3">
        <v>23559</v>
      </c>
      <c r="B2300" s="3">
        <v>873</v>
      </c>
      <c r="C2300" s="3">
        <v>95</v>
      </c>
      <c r="D2300" s="29">
        <v>0.21830123909998547</v>
      </c>
      <c r="E2300" s="27">
        <v>5.0086421759111888</v>
      </c>
      <c r="F2300" s="23" t="str">
        <f t="shared" si="106"/>
        <v>5 to 6</v>
      </c>
      <c r="G2300" s="23">
        <f t="shared" si="107"/>
        <v>501</v>
      </c>
      <c r="H2300" t="s">
        <v>1083</v>
      </c>
      <c r="I2300" s="24">
        <v>0</v>
      </c>
      <c r="J2300" t="s">
        <v>1067</v>
      </c>
      <c r="Y2300" s="3">
        <v>22430</v>
      </c>
      <c r="Z2300" s="3" t="str">
        <f t="shared" si="108"/>
        <v>Promising</v>
      </c>
      <c r="AA2300" s="5" t="e">
        <f>VLOOKUP(Y2300,#REF!,2,0)</f>
        <v>#REF!</v>
      </c>
    </row>
    <row r="2301" spans="1:27" x14ac:dyDescent="0.3">
      <c r="A2301" s="3">
        <v>23560</v>
      </c>
      <c r="B2301" s="3">
        <v>873</v>
      </c>
      <c r="C2301" s="3">
        <v>20</v>
      </c>
      <c r="D2301" s="29">
        <v>0.12078078947083092</v>
      </c>
      <c r="E2301" s="27">
        <v>4.2885261500938574</v>
      </c>
      <c r="F2301" s="23" t="str">
        <f t="shared" si="106"/>
        <v>4 to 5</v>
      </c>
      <c r="G2301" s="23">
        <f t="shared" si="107"/>
        <v>429</v>
      </c>
      <c r="H2301" t="s">
        <v>1083</v>
      </c>
      <c r="I2301" s="24">
        <v>0</v>
      </c>
      <c r="J2301" t="s">
        <v>1067</v>
      </c>
      <c r="Y2301" s="3">
        <v>22432</v>
      </c>
      <c r="Z2301" s="3" t="str">
        <f t="shared" si="108"/>
        <v>Promising</v>
      </c>
      <c r="AA2301" s="5" t="e">
        <f>VLOOKUP(Y2301,#REF!,2,0)</f>
        <v>#REF!</v>
      </c>
    </row>
    <row r="2302" spans="1:27" x14ac:dyDescent="0.3">
      <c r="A2302" s="3">
        <v>23561</v>
      </c>
      <c r="B2302" s="3">
        <v>873</v>
      </c>
      <c r="C2302" s="3">
        <v>10</v>
      </c>
      <c r="D2302" s="29">
        <v>0.25421906243023656</v>
      </c>
      <c r="E2302" s="27">
        <v>4.2428310493469166</v>
      </c>
      <c r="F2302" s="23" t="str">
        <f t="shared" si="106"/>
        <v>4 to 5</v>
      </c>
      <c r="G2302" s="23">
        <f t="shared" si="107"/>
        <v>424</v>
      </c>
      <c r="H2302" t="s">
        <v>1083</v>
      </c>
      <c r="I2302" s="24">
        <v>0</v>
      </c>
      <c r="J2302" t="s">
        <v>1067</v>
      </c>
      <c r="Y2302" s="3">
        <v>22433</v>
      </c>
      <c r="Z2302" s="3" t="str">
        <f t="shared" si="108"/>
        <v>Promising</v>
      </c>
      <c r="AA2302" s="5" t="e">
        <f>VLOOKUP(Y2302,#REF!,2,0)</f>
        <v>#REF!</v>
      </c>
    </row>
    <row r="2303" spans="1:27" x14ac:dyDescent="0.3">
      <c r="A2303" s="3">
        <v>23562</v>
      </c>
      <c r="B2303" s="3">
        <v>873</v>
      </c>
      <c r="C2303" s="3">
        <v>34</v>
      </c>
      <c r="D2303" s="29">
        <v>0.18358456529624831</v>
      </c>
      <c r="E2303" s="27">
        <v>4.5772093409022832</v>
      </c>
      <c r="F2303" s="23" t="str">
        <f t="shared" si="106"/>
        <v>4 to 5</v>
      </c>
      <c r="G2303" s="23">
        <f t="shared" si="107"/>
        <v>458</v>
      </c>
      <c r="H2303" t="s">
        <v>1083</v>
      </c>
      <c r="I2303" s="24">
        <v>0</v>
      </c>
      <c r="J2303" t="s">
        <v>1067</v>
      </c>
      <c r="Y2303" s="3">
        <v>22434</v>
      </c>
      <c r="Z2303" s="3" t="str">
        <f t="shared" si="108"/>
        <v>Promising</v>
      </c>
      <c r="AA2303" s="5" t="e">
        <f>VLOOKUP(Y2303,#REF!,2,0)</f>
        <v>#REF!</v>
      </c>
    </row>
    <row r="2304" spans="1:27" x14ac:dyDescent="0.3">
      <c r="A2304" s="3">
        <v>23564</v>
      </c>
      <c r="B2304" s="3">
        <v>873</v>
      </c>
      <c r="C2304" s="3">
        <v>57</v>
      </c>
      <c r="D2304" s="29">
        <v>9.9749219329085554E-3</v>
      </c>
      <c r="E2304" s="27">
        <v>4.4882613308879122</v>
      </c>
      <c r="F2304" s="23" t="str">
        <f t="shared" si="106"/>
        <v>4 to 5</v>
      </c>
      <c r="G2304" s="23">
        <f t="shared" si="107"/>
        <v>449</v>
      </c>
      <c r="H2304" t="s">
        <v>1083</v>
      </c>
      <c r="I2304" s="24">
        <v>0</v>
      </c>
      <c r="J2304" t="s">
        <v>1067</v>
      </c>
      <c r="Y2304" s="3">
        <v>22435</v>
      </c>
      <c r="Z2304" s="3" t="str">
        <f t="shared" si="108"/>
        <v>Promising</v>
      </c>
      <c r="AA2304" s="5" t="e">
        <f>VLOOKUP(Y2304,#REF!,2,0)</f>
        <v>#REF!</v>
      </c>
    </row>
    <row r="2305" spans="1:27" x14ac:dyDescent="0.3">
      <c r="A2305" s="3">
        <v>23565</v>
      </c>
      <c r="B2305" s="3">
        <v>873</v>
      </c>
      <c r="C2305" s="3">
        <v>48</v>
      </c>
      <c r="D2305" s="29">
        <v>-1.3557565403049922E-2</v>
      </c>
      <c r="E2305" s="27">
        <v>4.3834649015587885</v>
      </c>
      <c r="F2305" s="23" t="str">
        <f t="shared" si="106"/>
        <v>4 to 5</v>
      </c>
      <c r="G2305" s="23">
        <f t="shared" si="107"/>
        <v>438</v>
      </c>
      <c r="H2305" t="s">
        <v>1083</v>
      </c>
      <c r="I2305" s="24">
        <v>0</v>
      </c>
      <c r="J2305" t="s">
        <v>1067</v>
      </c>
      <c r="Y2305" s="3">
        <v>22436</v>
      </c>
      <c r="Z2305" s="3" t="str">
        <f t="shared" si="108"/>
        <v>Promising</v>
      </c>
      <c r="AA2305" s="5" t="e">
        <f>VLOOKUP(Y2305,#REF!,2,0)</f>
        <v>#REF!</v>
      </c>
    </row>
    <row r="2306" spans="1:27" x14ac:dyDescent="0.3">
      <c r="A2306" s="3">
        <v>23566</v>
      </c>
      <c r="B2306" s="3">
        <v>873</v>
      </c>
      <c r="C2306" s="3">
        <v>64</v>
      </c>
      <c r="D2306" s="29">
        <v>-1.2358209224412805E-2</v>
      </c>
      <c r="E2306" s="27">
        <v>4.4921099724510558</v>
      </c>
      <c r="F2306" s="23" t="str">
        <f t="shared" ref="F2306:F2369" si="109">IF(AND(E2306&gt;1,E2306&lt;2),"1 to 2",IF(AND(E2306&gt;2,E2306&lt;3),"2 to 3",IF(AND(E2306&gt;3,E2306&lt;4),"3 to 4",IF(AND(E2306&gt;4,E2306&lt;5),"4 to 5",IF(AND(E2306&gt;5,E2306&lt;6),"5 to 6",IF(AND(E2306&gt;6,E2306&lt;7),"6 to 7",IF(AND(E2306&gt;7,E2306&lt;8),"7 to 8",IF(AND(E2306&gt;8,E2306&lt;9),"8 to 9",IF(AND(E2306&gt;9,E2306&lt;10),"9 to 10","N/A")))))))))</f>
        <v>4 to 5</v>
      </c>
      <c r="G2306" s="23">
        <f t="shared" ref="G2306:G2369" si="110">ROUND(E2306*100,0)</f>
        <v>449</v>
      </c>
      <c r="H2306" t="s">
        <v>1083</v>
      </c>
      <c r="I2306" s="24">
        <v>0</v>
      </c>
      <c r="J2306" t="s">
        <v>1067</v>
      </c>
      <c r="Y2306" s="3">
        <v>22437</v>
      </c>
      <c r="Z2306" s="3" t="str">
        <f t="shared" ref="Z2306:Z2369" si="111">VLOOKUP(Y2306,A:J,10,0)</f>
        <v>Promising</v>
      </c>
      <c r="AA2306" s="5" t="e">
        <f>VLOOKUP(Y2306,#REF!,2,0)</f>
        <v>#REF!</v>
      </c>
    </row>
    <row r="2307" spans="1:27" x14ac:dyDescent="0.3">
      <c r="A2307" s="3">
        <v>23567</v>
      </c>
      <c r="B2307" s="3">
        <v>876</v>
      </c>
      <c r="C2307" s="3">
        <v>29</v>
      </c>
      <c r="D2307" s="29">
        <v>-2.1768201058195921E-3</v>
      </c>
      <c r="E2307" s="27">
        <v>4.2012947492591994</v>
      </c>
      <c r="F2307" s="23" t="str">
        <f t="shared" si="109"/>
        <v>4 to 5</v>
      </c>
      <c r="G2307" s="23">
        <f t="shared" si="110"/>
        <v>420</v>
      </c>
      <c r="H2307" t="s">
        <v>1083</v>
      </c>
      <c r="I2307" s="24">
        <v>0</v>
      </c>
      <c r="J2307" t="s">
        <v>1067</v>
      </c>
      <c r="Y2307" s="3">
        <v>22439</v>
      </c>
      <c r="Z2307" s="3" t="str">
        <f t="shared" si="111"/>
        <v>Promising</v>
      </c>
      <c r="AA2307" s="5" t="e">
        <f>VLOOKUP(Y2307,#REF!,2,0)</f>
        <v>#REF!</v>
      </c>
    </row>
    <row r="2308" spans="1:27" x14ac:dyDescent="0.3">
      <c r="A2308" s="3">
        <v>23568</v>
      </c>
      <c r="B2308" s="3">
        <v>873</v>
      </c>
      <c r="C2308" s="3">
        <v>41</v>
      </c>
      <c r="D2308" s="29">
        <v>6.6743918798972787E-4</v>
      </c>
      <c r="E2308" s="27">
        <v>4.3502304843285993</v>
      </c>
      <c r="F2308" s="23" t="str">
        <f t="shared" si="109"/>
        <v>4 to 5</v>
      </c>
      <c r="G2308" s="23">
        <f t="shared" si="110"/>
        <v>435</v>
      </c>
      <c r="H2308" t="s">
        <v>1083</v>
      </c>
      <c r="I2308" s="24">
        <v>0</v>
      </c>
      <c r="J2308" t="s">
        <v>1067</v>
      </c>
      <c r="Y2308" s="3">
        <v>22440</v>
      </c>
      <c r="Z2308" s="3" t="str">
        <f t="shared" si="111"/>
        <v>Promising</v>
      </c>
      <c r="AA2308" s="5" t="e">
        <f>VLOOKUP(Y2308,#REF!,2,0)</f>
        <v>#REF!</v>
      </c>
    </row>
    <row r="2309" spans="1:27" x14ac:dyDescent="0.3">
      <c r="A2309" s="3">
        <v>23569</v>
      </c>
      <c r="B2309" s="3">
        <v>873</v>
      </c>
      <c r="C2309" s="3">
        <v>146</v>
      </c>
      <c r="D2309" s="29">
        <v>0.33652720950889475</v>
      </c>
      <c r="E2309" s="27">
        <v>5.3324760073563802</v>
      </c>
      <c r="F2309" s="23" t="str">
        <f t="shared" si="109"/>
        <v>5 to 6</v>
      </c>
      <c r="G2309" s="23">
        <f t="shared" si="110"/>
        <v>533</v>
      </c>
      <c r="H2309" t="s">
        <v>1083</v>
      </c>
      <c r="I2309" s="24">
        <v>0</v>
      </c>
      <c r="J2309" t="s">
        <v>1067</v>
      </c>
      <c r="Y2309" s="3">
        <v>22441</v>
      </c>
      <c r="Z2309" s="3" t="str">
        <f t="shared" si="111"/>
        <v>Promising</v>
      </c>
      <c r="AA2309" s="5" t="e">
        <f>VLOOKUP(Y2309,#REF!,2,0)</f>
        <v>#REF!</v>
      </c>
    </row>
    <row r="2310" spans="1:27" x14ac:dyDescent="0.3">
      <c r="A2310" s="3">
        <v>23570</v>
      </c>
      <c r="B2310" s="3">
        <v>873</v>
      </c>
      <c r="C2310" s="3">
        <v>205</v>
      </c>
      <c r="D2310" s="29">
        <v>-5.4772716806331988E-3</v>
      </c>
      <c r="E2310" s="27">
        <v>4.9391184577916638</v>
      </c>
      <c r="F2310" s="23" t="str">
        <f t="shared" si="109"/>
        <v>4 to 5</v>
      </c>
      <c r="G2310" s="23">
        <f t="shared" si="110"/>
        <v>494</v>
      </c>
      <c r="H2310" t="s">
        <v>1083</v>
      </c>
      <c r="I2310" s="24">
        <v>0</v>
      </c>
      <c r="J2310" t="s">
        <v>1067</v>
      </c>
      <c r="Y2310" s="3">
        <v>22445</v>
      </c>
      <c r="Z2310" s="3" t="str">
        <f t="shared" si="111"/>
        <v>Promising</v>
      </c>
      <c r="AA2310" s="5" t="e">
        <f>VLOOKUP(Y2310,#REF!,2,0)</f>
        <v>#REF!</v>
      </c>
    </row>
    <row r="2311" spans="1:27" x14ac:dyDescent="0.3">
      <c r="A2311" s="3">
        <v>23571</v>
      </c>
      <c r="B2311" s="3">
        <v>873</v>
      </c>
      <c r="C2311" s="3">
        <v>197</v>
      </c>
      <c r="D2311" s="29">
        <v>-4.5775360069125748E-3</v>
      </c>
      <c r="E2311" s="27">
        <v>4.9257584114276503</v>
      </c>
      <c r="F2311" s="23" t="str">
        <f t="shared" si="109"/>
        <v>4 to 5</v>
      </c>
      <c r="G2311" s="23">
        <f t="shared" si="110"/>
        <v>493</v>
      </c>
      <c r="H2311" t="s">
        <v>1083</v>
      </c>
      <c r="I2311" s="24">
        <v>0</v>
      </c>
      <c r="J2311" t="s">
        <v>1067</v>
      </c>
      <c r="Y2311" s="3">
        <v>22446</v>
      </c>
      <c r="Z2311" s="3" t="str">
        <f t="shared" si="111"/>
        <v>Promising</v>
      </c>
      <c r="AA2311" s="5" t="e">
        <f>VLOOKUP(Y2311,#REF!,2,0)</f>
        <v>#REF!</v>
      </c>
    </row>
    <row r="2312" spans="1:27" x14ac:dyDescent="0.3">
      <c r="A2312" s="3">
        <v>23574</v>
      </c>
      <c r="B2312" s="3">
        <v>874</v>
      </c>
      <c r="C2312" s="3">
        <v>14</v>
      </c>
      <c r="D2312" s="29">
        <v>0.35956200069312094</v>
      </c>
      <c r="E2312" s="27">
        <v>4.4961772563775027</v>
      </c>
      <c r="F2312" s="23" t="str">
        <f t="shared" si="109"/>
        <v>4 to 5</v>
      </c>
      <c r="G2312" s="23">
        <f t="shared" si="110"/>
        <v>450</v>
      </c>
      <c r="H2312" t="s">
        <v>1083</v>
      </c>
      <c r="I2312" s="24">
        <v>0</v>
      </c>
      <c r="J2312" t="s">
        <v>1067</v>
      </c>
      <c r="Y2312" s="3">
        <v>22448</v>
      </c>
      <c r="Z2312" s="3" t="str">
        <f t="shared" si="111"/>
        <v>Promising</v>
      </c>
      <c r="AA2312" s="5" t="e">
        <f>VLOOKUP(Y2312,#REF!,2,0)</f>
        <v>#REF!</v>
      </c>
    </row>
    <row r="2313" spans="1:27" x14ac:dyDescent="0.3">
      <c r="A2313" s="3">
        <v>23575</v>
      </c>
      <c r="B2313" s="3">
        <v>873</v>
      </c>
      <c r="C2313" s="3">
        <v>26</v>
      </c>
      <c r="D2313" s="29">
        <v>4.9522069207699568E-2</v>
      </c>
      <c r="E2313" s="27">
        <v>4.2675804858926005</v>
      </c>
      <c r="F2313" s="23" t="str">
        <f t="shared" si="109"/>
        <v>4 to 5</v>
      </c>
      <c r="G2313" s="23">
        <f t="shared" si="110"/>
        <v>427</v>
      </c>
      <c r="H2313" t="s">
        <v>1083</v>
      </c>
      <c r="I2313" s="24">
        <v>0</v>
      </c>
      <c r="J2313" t="s">
        <v>1067</v>
      </c>
      <c r="Y2313" s="3">
        <v>22449</v>
      </c>
      <c r="Z2313" s="3" t="str">
        <f t="shared" si="111"/>
        <v>Promising</v>
      </c>
      <c r="AA2313" s="5" t="e">
        <f>VLOOKUP(Y2313,#REF!,2,0)</f>
        <v>#REF!</v>
      </c>
    </row>
    <row r="2314" spans="1:27" x14ac:dyDescent="0.3">
      <c r="A2314" s="3">
        <v>23576</v>
      </c>
      <c r="B2314" s="3">
        <v>873</v>
      </c>
      <c r="C2314" s="3">
        <v>29</v>
      </c>
      <c r="D2314" s="29">
        <v>1.2857508420276598E-2</v>
      </c>
      <c r="E2314" s="27">
        <v>4.244672619297968</v>
      </c>
      <c r="F2314" s="23" t="str">
        <f t="shared" si="109"/>
        <v>4 to 5</v>
      </c>
      <c r="G2314" s="23">
        <f t="shared" si="110"/>
        <v>424</v>
      </c>
      <c r="H2314" t="s">
        <v>1083</v>
      </c>
      <c r="I2314" s="24">
        <v>0</v>
      </c>
      <c r="J2314" t="s">
        <v>1067</v>
      </c>
      <c r="Y2314" s="3">
        <v>22450</v>
      </c>
      <c r="Z2314" s="3" t="str">
        <f t="shared" si="111"/>
        <v>Promising</v>
      </c>
      <c r="AA2314" s="5" t="e">
        <f>VLOOKUP(Y2314,#REF!,2,0)</f>
        <v>#REF!</v>
      </c>
    </row>
    <row r="2315" spans="1:27" x14ac:dyDescent="0.3">
      <c r="A2315" s="3">
        <v>23578</v>
      </c>
      <c r="B2315" s="3">
        <v>873</v>
      </c>
      <c r="C2315" s="3">
        <v>13</v>
      </c>
      <c r="D2315" s="29">
        <v>0.25206175525959884</v>
      </c>
      <c r="E2315" s="27">
        <v>4.3307435104633809</v>
      </c>
      <c r="F2315" s="23" t="str">
        <f t="shared" si="109"/>
        <v>4 to 5</v>
      </c>
      <c r="G2315" s="23">
        <f t="shared" si="110"/>
        <v>433</v>
      </c>
      <c r="H2315" t="s">
        <v>1083</v>
      </c>
      <c r="I2315" s="24">
        <v>0</v>
      </c>
      <c r="J2315" t="s">
        <v>1067</v>
      </c>
      <c r="Y2315" s="3">
        <v>22451</v>
      </c>
      <c r="Z2315" s="3" t="str">
        <f t="shared" si="111"/>
        <v>Promising</v>
      </c>
      <c r="AA2315" s="5" t="e">
        <f>VLOOKUP(Y2315,#REF!,2,0)</f>
        <v>#REF!</v>
      </c>
    </row>
    <row r="2316" spans="1:27" x14ac:dyDescent="0.3">
      <c r="A2316" s="3">
        <v>23579</v>
      </c>
      <c r="B2316" s="3">
        <v>873</v>
      </c>
      <c r="C2316" s="3">
        <v>28</v>
      </c>
      <c r="D2316" s="29">
        <v>0.13895894081156504</v>
      </c>
      <c r="E2316" s="27">
        <v>4.4385899430762894</v>
      </c>
      <c r="F2316" s="23" t="str">
        <f t="shared" si="109"/>
        <v>4 to 5</v>
      </c>
      <c r="G2316" s="23">
        <f t="shared" si="110"/>
        <v>444</v>
      </c>
      <c r="H2316" t="s">
        <v>1083</v>
      </c>
      <c r="I2316" s="24">
        <v>0</v>
      </c>
      <c r="J2316" t="s">
        <v>1067</v>
      </c>
      <c r="Y2316" s="3">
        <v>22452</v>
      </c>
      <c r="Z2316" s="3" t="str">
        <f t="shared" si="111"/>
        <v>Promising</v>
      </c>
      <c r="AA2316" s="5" t="e">
        <f>VLOOKUP(Y2316,#REF!,2,0)</f>
        <v>#REF!</v>
      </c>
    </row>
    <row r="2317" spans="1:27" x14ac:dyDescent="0.3">
      <c r="A2317" s="3">
        <v>23580</v>
      </c>
      <c r="B2317" s="3">
        <v>874</v>
      </c>
      <c r="C2317" s="3">
        <v>20</v>
      </c>
      <c r="D2317" s="29">
        <v>2.3236197316771751E-2</v>
      </c>
      <c r="E2317" s="27">
        <v>4.1224379778656353</v>
      </c>
      <c r="F2317" s="23" t="str">
        <f t="shared" si="109"/>
        <v>4 to 5</v>
      </c>
      <c r="G2317" s="23">
        <f t="shared" si="110"/>
        <v>412</v>
      </c>
      <c r="H2317" t="s">
        <v>1083</v>
      </c>
      <c r="I2317" s="24">
        <v>0</v>
      </c>
      <c r="J2317" t="s">
        <v>1067</v>
      </c>
      <c r="Y2317" s="3">
        <v>22453</v>
      </c>
      <c r="Z2317" s="3" t="str">
        <f t="shared" si="111"/>
        <v>Promising</v>
      </c>
      <c r="AA2317" s="5" t="e">
        <f>VLOOKUP(Y2317,#REF!,2,0)</f>
        <v>#REF!</v>
      </c>
    </row>
    <row r="2318" spans="1:27" x14ac:dyDescent="0.3">
      <c r="A2318" s="3">
        <v>23581</v>
      </c>
      <c r="B2318" s="3">
        <v>873</v>
      </c>
      <c r="C2318" s="3">
        <v>284</v>
      </c>
      <c r="D2318" s="29">
        <v>1.6077530289980602E-2</v>
      </c>
      <c r="E2318" s="27">
        <v>5.0992527376492962</v>
      </c>
      <c r="F2318" s="23" t="str">
        <f t="shared" si="109"/>
        <v>5 to 6</v>
      </c>
      <c r="G2318" s="23">
        <f t="shared" si="110"/>
        <v>510</v>
      </c>
      <c r="H2318" t="s">
        <v>1083</v>
      </c>
      <c r="I2318" s="24">
        <v>0</v>
      </c>
      <c r="J2318" t="s">
        <v>1067</v>
      </c>
      <c r="Y2318" s="3">
        <v>22456</v>
      </c>
      <c r="Z2318" s="3" t="str">
        <f t="shared" si="111"/>
        <v>Promising</v>
      </c>
      <c r="AA2318" s="5" t="e">
        <f>VLOOKUP(Y2318,#REF!,2,0)</f>
        <v>#REF!</v>
      </c>
    </row>
    <row r="2319" spans="1:27" x14ac:dyDescent="0.3">
      <c r="A2319" s="3">
        <v>23582</v>
      </c>
      <c r="B2319" s="3">
        <v>873</v>
      </c>
      <c r="C2319" s="3">
        <v>211</v>
      </c>
      <c r="D2319" s="29">
        <v>0.12713273335491426</v>
      </c>
      <c r="E2319" s="27">
        <v>5.1703881229105102</v>
      </c>
      <c r="F2319" s="23" t="str">
        <f t="shared" si="109"/>
        <v>5 to 6</v>
      </c>
      <c r="G2319" s="23">
        <f t="shared" si="110"/>
        <v>517</v>
      </c>
      <c r="H2319" t="s">
        <v>1083</v>
      </c>
      <c r="I2319" s="24">
        <v>0</v>
      </c>
      <c r="J2319" t="s">
        <v>1067</v>
      </c>
      <c r="Y2319" s="3">
        <v>22460</v>
      </c>
      <c r="Z2319" s="3" t="str">
        <f t="shared" si="111"/>
        <v>Promising</v>
      </c>
      <c r="AA2319" s="5" t="e">
        <f>VLOOKUP(Y2319,#REF!,2,0)</f>
        <v>#REF!</v>
      </c>
    </row>
    <row r="2320" spans="1:27" x14ac:dyDescent="0.3">
      <c r="A2320" s="3">
        <v>23583</v>
      </c>
      <c r="B2320" s="3">
        <v>873</v>
      </c>
      <c r="C2320" s="3">
        <v>262</v>
      </c>
      <c r="D2320" s="29">
        <v>-8.9949352870529299E-4</v>
      </c>
      <c r="E2320" s="27">
        <v>5.0392770203104682</v>
      </c>
      <c r="F2320" s="23" t="str">
        <f t="shared" si="109"/>
        <v>5 to 6</v>
      </c>
      <c r="G2320" s="23">
        <f t="shared" si="110"/>
        <v>504</v>
      </c>
      <c r="H2320" t="s">
        <v>1083</v>
      </c>
      <c r="I2320" s="24">
        <v>0</v>
      </c>
      <c r="J2320" t="s">
        <v>1067</v>
      </c>
      <c r="Y2320" s="3">
        <v>22465</v>
      </c>
      <c r="Z2320" s="3" t="str">
        <f t="shared" si="111"/>
        <v>Promising</v>
      </c>
      <c r="AA2320" s="5" t="e">
        <f>VLOOKUP(Y2320,#REF!,2,0)</f>
        <v>#REF!</v>
      </c>
    </row>
    <row r="2321" spans="1:27" x14ac:dyDescent="0.3">
      <c r="A2321" s="3">
        <v>23597</v>
      </c>
      <c r="B2321" s="3">
        <v>874</v>
      </c>
      <c r="C2321" s="3">
        <v>24</v>
      </c>
      <c r="D2321" s="29">
        <v>4.312439935201276E-2</v>
      </c>
      <c r="E2321" s="27">
        <v>4.222099244008839</v>
      </c>
      <c r="F2321" s="23" t="str">
        <f t="shared" si="109"/>
        <v>4 to 5</v>
      </c>
      <c r="G2321" s="23">
        <f t="shared" si="110"/>
        <v>422</v>
      </c>
      <c r="H2321" t="s">
        <v>1083</v>
      </c>
      <c r="I2321" s="24">
        <v>0</v>
      </c>
      <c r="J2321" t="s">
        <v>1067</v>
      </c>
      <c r="Y2321" s="3">
        <v>22466</v>
      </c>
      <c r="Z2321" s="3" t="str">
        <f t="shared" si="111"/>
        <v>Promising</v>
      </c>
      <c r="AA2321" s="5" t="e">
        <f>VLOOKUP(Y2321,#REF!,2,0)</f>
        <v>#REF!</v>
      </c>
    </row>
    <row r="2322" spans="1:27" x14ac:dyDescent="0.3">
      <c r="A2322" s="3">
        <v>23598</v>
      </c>
      <c r="B2322" s="3">
        <v>873</v>
      </c>
      <c r="C2322" s="3">
        <v>37</v>
      </c>
      <c r="D2322" s="29">
        <v>0.2196532149325035</v>
      </c>
      <c r="E2322" s="27">
        <v>4.6611030631642585</v>
      </c>
      <c r="F2322" s="23" t="str">
        <f t="shared" si="109"/>
        <v>4 to 5</v>
      </c>
      <c r="G2322" s="23">
        <f t="shared" si="110"/>
        <v>466</v>
      </c>
      <c r="H2322" t="s">
        <v>1083</v>
      </c>
      <c r="I2322" s="24">
        <v>0</v>
      </c>
      <c r="J2322" t="s">
        <v>1067</v>
      </c>
      <c r="Y2322" s="3">
        <v>22468</v>
      </c>
      <c r="Z2322" s="3" t="str">
        <f t="shared" si="111"/>
        <v>Promising</v>
      </c>
      <c r="AA2322" s="5" t="e">
        <f>VLOOKUP(Y2322,#REF!,2,0)</f>
        <v>#REF!</v>
      </c>
    </row>
    <row r="2323" spans="1:27" x14ac:dyDescent="0.3">
      <c r="A2323" s="3">
        <v>23601</v>
      </c>
      <c r="B2323" s="3">
        <v>883</v>
      </c>
      <c r="C2323" s="3">
        <v>4</v>
      </c>
      <c r="D2323" s="29">
        <v>-2.590043293191463E-2</v>
      </c>
      <c r="E2323" s="27">
        <v>3.4448471710052626</v>
      </c>
      <c r="F2323" s="23" t="str">
        <f t="shared" si="109"/>
        <v>3 to 4</v>
      </c>
      <c r="G2323" s="23">
        <f t="shared" si="110"/>
        <v>344</v>
      </c>
      <c r="H2323" t="s">
        <v>1083</v>
      </c>
      <c r="I2323" s="24">
        <v>0</v>
      </c>
      <c r="J2323" t="s">
        <v>1067</v>
      </c>
      <c r="Y2323" s="3">
        <v>22471</v>
      </c>
      <c r="Z2323" s="3" t="str">
        <f t="shared" si="111"/>
        <v>Promising</v>
      </c>
      <c r="AA2323" s="5" t="e">
        <f>VLOOKUP(Y2323,#REF!,2,0)</f>
        <v>#REF!</v>
      </c>
    </row>
    <row r="2324" spans="1:27" x14ac:dyDescent="0.3">
      <c r="A2324" s="3">
        <v>23602</v>
      </c>
      <c r="B2324" s="3">
        <v>900</v>
      </c>
      <c r="C2324" s="3">
        <v>1</v>
      </c>
      <c r="D2324" s="29">
        <v>0.15000000000000005</v>
      </c>
      <c r="E2324" s="27">
        <v>3.2958134455773029</v>
      </c>
      <c r="F2324" s="23" t="str">
        <f t="shared" si="109"/>
        <v>3 to 4</v>
      </c>
      <c r="G2324" s="23">
        <f t="shared" si="110"/>
        <v>330</v>
      </c>
      <c r="H2324" t="s">
        <v>1083</v>
      </c>
      <c r="I2324" s="24">
        <v>0</v>
      </c>
      <c r="J2324" t="s">
        <v>1067</v>
      </c>
      <c r="Y2324" s="3">
        <v>22473</v>
      </c>
      <c r="Z2324" s="3" t="str">
        <f t="shared" si="111"/>
        <v>Promising</v>
      </c>
      <c r="AA2324" s="5" t="e">
        <f>VLOOKUP(Y2324,#REF!,2,0)</f>
        <v>#REF!</v>
      </c>
    </row>
    <row r="2325" spans="1:27" x14ac:dyDescent="0.3">
      <c r="A2325" s="3">
        <v>23603</v>
      </c>
      <c r="B2325" s="3">
        <v>873</v>
      </c>
      <c r="C2325" s="3">
        <v>12</v>
      </c>
      <c r="D2325" s="29">
        <v>0.3062183472969765</v>
      </c>
      <c r="E2325" s="27">
        <v>4.3773898686420827</v>
      </c>
      <c r="F2325" s="23" t="str">
        <f t="shared" si="109"/>
        <v>4 to 5</v>
      </c>
      <c r="G2325" s="23">
        <f t="shared" si="110"/>
        <v>438</v>
      </c>
      <c r="H2325" t="s">
        <v>1083</v>
      </c>
      <c r="I2325" s="24">
        <v>0</v>
      </c>
      <c r="J2325" t="s">
        <v>1067</v>
      </c>
      <c r="Y2325" s="3">
        <v>22474</v>
      </c>
      <c r="Z2325" s="3" t="str">
        <f t="shared" si="111"/>
        <v>Promising</v>
      </c>
      <c r="AA2325" s="5" t="e">
        <f>VLOOKUP(Y2325,#REF!,2,0)</f>
        <v>#REF!</v>
      </c>
    </row>
    <row r="2326" spans="1:27" x14ac:dyDescent="0.3">
      <c r="A2326" s="3">
        <v>23605</v>
      </c>
      <c r="B2326" s="3">
        <v>937</v>
      </c>
      <c r="C2326" s="3">
        <v>1</v>
      </c>
      <c r="D2326" s="29">
        <v>0.3199999999999999</v>
      </c>
      <c r="E2326" s="27">
        <v>3.3385251371882818</v>
      </c>
      <c r="F2326" s="23" t="str">
        <f t="shared" si="109"/>
        <v>3 to 4</v>
      </c>
      <c r="G2326" s="23">
        <f t="shared" si="110"/>
        <v>334</v>
      </c>
      <c r="H2326" t="s">
        <v>1083</v>
      </c>
      <c r="I2326" s="24">
        <v>0</v>
      </c>
      <c r="J2326" t="s">
        <v>1067</v>
      </c>
      <c r="Y2326" s="3">
        <v>22475</v>
      </c>
      <c r="Z2326" s="3" t="str">
        <f t="shared" si="111"/>
        <v>Promising</v>
      </c>
      <c r="AA2326" s="5" t="e">
        <f>VLOOKUP(Y2326,#REF!,2,0)</f>
        <v>#REF!</v>
      </c>
    </row>
    <row r="2327" spans="1:27" x14ac:dyDescent="0.3">
      <c r="A2327" s="3">
        <v>23607</v>
      </c>
      <c r="B2327" s="3">
        <v>887</v>
      </c>
      <c r="C2327" s="3">
        <v>5</v>
      </c>
      <c r="D2327" s="29">
        <v>8.9455202303944971E-3</v>
      </c>
      <c r="E2327" s="27">
        <v>3.5518820014852115</v>
      </c>
      <c r="F2327" s="23" t="str">
        <f t="shared" si="109"/>
        <v>3 to 4</v>
      </c>
      <c r="G2327" s="23">
        <f t="shared" si="110"/>
        <v>355</v>
      </c>
      <c r="H2327" t="s">
        <v>1083</v>
      </c>
      <c r="I2327" s="24">
        <v>0</v>
      </c>
      <c r="J2327" t="s">
        <v>1067</v>
      </c>
      <c r="Y2327" s="3">
        <v>22476</v>
      </c>
      <c r="Z2327" s="3" t="str">
        <f t="shared" si="111"/>
        <v>Promising</v>
      </c>
      <c r="AA2327" s="5" t="e">
        <f>VLOOKUP(Y2327,#REF!,2,0)</f>
        <v>#REF!</v>
      </c>
    </row>
    <row r="2328" spans="1:27" x14ac:dyDescent="0.3">
      <c r="A2328" s="3">
        <v>23608</v>
      </c>
      <c r="B2328" s="3">
        <v>896</v>
      </c>
      <c r="C2328" s="3">
        <v>2</v>
      </c>
      <c r="D2328" s="29">
        <v>0.15999999999999998</v>
      </c>
      <c r="E2328" s="27">
        <v>3.4861000219929581</v>
      </c>
      <c r="F2328" s="23" t="str">
        <f t="shared" si="109"/>
        <v>3 to 4</v>
      </c>
      <c r="G2328" s="23">
        <f t="shared" si="110"/>
        <v>349</v>
      </c>
      <c r="H2328" t="s">
        <v>1083</v>
      </c>
      <c r="I2328" s="24">
        <v>0</v>
      </c>
      <c r="J2328" t="s">
        <v>1067</v>
      </c>
      <c r="Y2328" s="3">
        <v>22477</v>
      </c>
      <c r="Z2328" s="3" t="str">
        <f t="shared" si="111"/>
        <v>Promising</v>
      </c>
      <c r="AA2328" s="5" t="e">
        <f>VLOOKUP(Y2328,#REF!,2,0)</f>
        <v>#REF!</v>
      </c>
    </row>
    <row r="2329" spans="1:27" x14ac:dyDescent="0.3">
      <c r="A2329" s="3">
        <v>23609</v>
      </c>
      <c r="B2329" s="3">
        <v>883</v>
      </c>
      <c r="C2329" s="3">
        <v>1</v>
      </c>
      <c r="D2329" s="29">
        <v>0.23</v>
      </c>
      <c r="E2329" s="27">
        <v>3.5090196183352527</v>
      </c>
      <c r="F2329" s="23" t="str">
        <f t="shared" si="109"/>
        <v>3 to 4</v>
      </c>
      <c r="G2329" s="23">
        <f t="shared" si="110"/>
        <v>351</v>
      </c>
      <c r="H2329" t="s">
        <v>1083</v>
      </c>
      <c r="I2329" s="24">
        <v>0</v>
      </c>
      <c r="J2329" t="s">
        <v>1067</v>
      </c>
      <c r="Y2329" s="3">
        <v>22478</v>
      </c>
      <c r="Z2329" s="3" t="str">
        <f t="shared" si="111"/>
        <v>Promising</v>
      </c>
      <c r="AA2329" s="5" t="e">
        <f>VLOOKUP(Y2329,#REF!,2,0)</f>
        <v>#REF!</v>
      </c>
    </row>
    <row r="2330" spans="1:27" x14ac:dyDescent="0.3">
      <c r="A2330" s="3">
        <v>23610</v>
      </c>
      <c r="B2330" s="3">
        <v>900</v>
      </c>
      <c r="C2330" s="3">
        <v>3</v>
      </c>
      <c r="D2330" s="29">
        <v>-1.7763436191071194E-3</v>
      </c>
      <c r="E2330" s="27">
        <v>3.3078794045053828</v>
      </c>
      <c r="F2330" s="23" t="str">
        <f t="shared" si="109"/>
        <v>3 to 4</v>
      </c>
      <c r="G2330" s="23">
        <f t="shared" si="110"/>
        <v>331</v>
      </c>
      <c r="H2330" t="s">
        <v>1083</v>
      </c>
      <c r="I2330" s="24">
        <v>0</v>
      </c>
      <c r="J2330" t="s">
        <v>1067</v>
      </c>
      <c r="Y2330" s="3">
        <v>22479</v>
      </c>
      <c r="Z2330" s="3" t="str">
        <f t="shared" si="111"/>
        <v>Promising</v>
      </c>
      <c r="AA2330" s="5" t="e">
        <f>VLOOKUP(Y2330,#REF!,2,0)</f>
        <v>#REF!</v>
      </c>
    </row>
    <row r="2331" spans="1:27" x14ac:dyDescent="0.3">
      <c r="A2331" s="3">
        <v>23611</v>
      </c>
      <c r="B2331" s="3">
        <v>876</v>
      </c>
      <c r="C2331" s="3">
        <v>12</v>
      </c>
      <c r="D2331" s="29">
        <v>6.1555243640498393E-2</v>
      </c>
      <c r="E2331" s="27">
        <v>3.9949941945391272</v>
      </c>
      <c r="F2331" s="23" t="str">
        <f t="shared" si="109"/>
        <v>3 to 4</v>
      </c>
      <c r="G2331" s="23">
        <f t="shared" si="110"/>
        <v>399</v>
      </c>
      <c r="H2331" t="s">
        <v>1083</v>
      </c>
      <c r="I2331" s="24">
        <v>0</v>
      </c>
      <c r="J2331" t="s">
        <v>1067</v>
      </c>
      <c r="Y2331" s="3">
        <v>22481</v>
      </c>
      <c r="Z2331" s="3" t="str">
        <f t="shared" si="111"/>
        <v>Promising</v>
      </c>
      <c r="AA2331" s="5" t="e">
        <f>VLOOKUP(Y2331,#REF!,2,0)</f>
        <v>#REF!</v>
      </c>
    </row>
    <row r="2332" spans="1:27" x14ac:dyDescent="0.3">
      <c r="A2332" s="3">
        <v>23612</v>
      </c>
      <c r="B2332" s="3">
        <v>894</v>
      </c>
      <c r="C2332" s="3">
        <v>2</v>
      </c>
      <c r="D2332" s="29">
        <v>0.28000000000000003</v>
      </c>
      <c r="E2332" s="27">
        <v>3.670611487525139</v>
      </c>
      <c r="F2332" s="23" t="str">
        <f t="shared" si="109"/>
        <v>3 to 4</v>
      </c>
      <c r="G2332" s="23">
        <f t="shared" si="110"/>
        <v>367</v>
      </c>
      <c r="H2332" t="s">
        <v>1083</v>
      </c>
      <c r="I2332" s="24">
        <v>0</v>
      </c>
      <c r="J2332" t="s">
        <v>1067</v>
      </c>
      <c r="Y2332" s="3">
        <v>22483</v>
      </c>
      <c r="Z2332" s="3" t="str">
        <f t="shared" si="111"/>
        <v>Promising</v>
      </c>
      <c r="AA2332" s="5" t="e">
        <f>VLOOKUP(Y2332,#REF!,2,0)</f>
        <v>#REF!</v>
      </c>
    </row>
    <row r="2333" spans="1:27" x14ac:dyDescent="0.3">
      <c r="A2333" s="3">
        <v>23613</v>
      </c>
      <c r="B2333" s="3">
        <v>883</v>
      </c>
      <c r="C2333" s="3">
        <v>5</v>
      </c>
      <c r="D2333" s="29">
        <v>0.33615380092212332</v>
      </c>
      <c r="E2333" s="27">
        <v>4.0691445275782598</v>
      </c>
      <c r="F2333" s="23" t="str">
        <f t="shared" si="109"/>
        <v>4 to 5</v>
      </c>
      <c r="G2333" s="23">
        <f t="shared" si="110"/>
        <v>407</v>
      </c>
      <c r="H2333" t="s">
        <v>1083</v>
      </c>
      <c r="I2333" s="24">
        <v>0</v>
      </c>
      <c r="J2333" t="s">
        <v>1067</v>
      </c>
      <c r="Y2333" s="3">
        <v>22485</v>
      </c>
      <c r="Z2333" s="3" t="str">
        <f t="shared" si="111"/>
        <v>Promising</v>
      </c>
      <c r="AA2333" s="5" t="e">
        <f>VLOOKUP(Y2333,#REF!,2,0)</f>
        <v>#REF!</v>
      </c>
    </row>
    <row r="2334" spans="1:27" x14ac:dyDescent="0.3">
      <c r="A2334" s="3">
        <v>23614</v>
      </c>
      <c r="B2334" s="3">
        <v>873</v>
      </c>
      <c r="C2334" s="3">
        <v>10</v>
      </c>
      <c r="D2334" s="29">
        <v>0.17239000899513071</v>
      </c>
      <c r="E2334" s="27">
        <v>4.1239796245859157</v>
      </c>
      <c r="F2334" s="23" t="str">
        <f t="shared" si="109"/>
        <v>4 to 5</v>
      </c>
      <c r="G2334" s="23">
        <f t="shared" si="110"/>
        <v>412</v>
      </c>
      <c r="H2334" t="s">
        <v>1083</v>
      </c>
      <c r="I2334" s="24">
        <v>0</v>
      </c>
      <c r="J2334" t="s">
        <v>1067</v>
      </c>
      <c r="Y2334" s="3">
        <v>22488</v>
      </c>
      <c r="Z2334" s="3" t="str">
        <f t="shared" si="111"/>
        <v>Promising</v>
      </c>
      <c r="AA2334" s="5" t="e">
        <f>VLOOKUP(Y2334,#REF!,2,0)</f>
        <v>#REF!</v>
      </c>
    </row>
    <row r="2335" spans="1:27" x14ac:dyDescent="0.3">
      <c r="A2335" s="3">
        <v>23615</v>
      </c>
      <c r="B2335" s="3">
        <v>875</v>
      </c>
      <c r="C2335" s="3">
        <v>4</v>
      </c>
      <c r="D2335" s="29">
        <v>0.32827181911747177</v>
      </c>
      <c r="E2335" s="27">
        <v>4.035180483207883</v>
      </c>
      <c r="F2335" s="23" t="str">
        <f t="shared" si="109"/>
        <v>4 to 5</v>
      </c>
      <c r="G2335" s="23">
        <f t="shared" si="110"/>
        <v>404</v>
      </c>
      <c r="H2335" t="s">
        <v>1083</v>
      </c>
      <c r="I2335" s="24">
        <v>0</v>
      </c>
      <c r="J2335" t="s">
        <v>1067</v>
      </c>
      <c r="Y2335" s="3">
        <v>22489</v>
      </c>
      <c r="Z2335" s="3" t="str">
        <f t="shared" si="111"/>
        <v>Promising</v>
      </c>
      <c r="AA2335" s="5" t="e">
        <f>VLOOKUP(Y2335,#REF!,2,0)</f>
        <v>#REF!</v>
      </c>
    </row>
    <row r="2336" spans="1:27" x14ac:dyDescent="0.3">
      <c r="A2336" s="3">
        <v>23616</v>
      </c>
      <c r="B2336" s="3">
        <v>873</v>
      </c>
      <c r="C2336" s="3">
        <v>3</v>
      </c>
      <c r="D2336" s="29">
        <v>0.44806642409233488</v>
      </c>
      <c r="E2336" s="27">
        <v>4.1145115074820655</v>
      </c>
      <c r="F2336" s="23" t="str">
        <f t="shared" si="109"/>
        <v>4 to 5</v>
      </c>
      <c r="G2336" s="23">
        <f t="shared" si="110"/>
        <v>411</v>
      </c>
      <c r="H2336" t="s">
        <v>1083</v>
      </c>
      <c r="I2336" s="24">
        <v>0</v>
      </c>
      <c r="J2336" t="s">
        <v>1067</v>
      </c>
      <c r="Y2336" s="3">
        <v>22491</v>
      </c>
      <c r="Z2336" s="3" t="str">
        <f t="shared" si="111"/>
        <v>Promising</v>
      </c>
      <c r="AA2336" s="5" t="e">
        <f>VLOOKUP(Y2336,#REF!,2,0)</f>
        <v>#REF!</v>
      </c>
    </row>
    <row r="2337" spans="1:27" x14ac:dyDescent="0.3">
      <c r="A2337" s="3">
        <v>23619</v>
      </c>
      <c r="B2337" s="3">
        <v>903</v>
      </c>
      <c r="C2337" s="3">
        <v>2</v>
      </c>
      <c r="D2337" s="29">
        <v>0.22760090179851375</v>
      </c>
      <c r="E2337" s="27">
        <v>3.5472174946247041</v>
      </c>
      <c r="F2337" s="23" t="str">
        <f t="shared" si="109"/>
        <v>3 to 4</v>
      </c>
      <c r="G2337" s="23">
        <f t="shared" si="110"/>
        <v>355</v>
      </c>
      <c r="H2337" t="s">
        <v>1083</v>
      </c>
      <c r="I2337" s="24">
        <v>0</v>
      </c>
      <c r="J2337" t="s">
        <v>1067</v>
      </c>
      <c r="Y2337" s="3">
        <v>22492</v>
      </c>
      <c r="Z2337" s="3" t="str">
        <f t="shared" si="111"/>
        <v>Promising</v>
      </c>
      <c r="AA2337" s="5" t="e">
        <f>VLOOKUP(Y2337,#REF!,2,0)</f>
        <v>#REF!</v>
      </c>
    </row>
    <row r="2338" spans="1:27" x14ac:dyDescent="0.3">
      <c r="A2338" s="3">
        <v>23620</v>
      </c>
      <c r="B2338" s="3">
        <v>893</v>
      </c>
      <c r="C2338" s="3">
        <v>6</v>
      </c>
      <c r="D2338" s="29">
        <v>0.1883855351960799</v>
      </c>
      <c r="E2338" s="27">
        <v>3.8648750474817382</v>
      </c>
      <c r="F2338" s="23" t="str">
        <f t="shared" si="109"/>
        <v>3 to 4</v>
      </c>
      <c r="G2338" s="23">
        <f t="shared" si="110"/>
        <v>386</v>
      </c>
      <c r="H2338" t="s">
        <v>1083</v>
      </c>
      <c r="I2338" s="24">
        <v>0</v>
      </c>
      <c r="J2338" t="s">
        <v>1067</v>
      </c>
      <c r="Y2338" s="3">
        <v>22493</v>
      </c>
      <c r="Z2338" s="3" t="str">
        <f t="shared" si="111"/>
        <v>Promising</v>
      </c>
      <c r="AA2338" s="5" t="e">
        <f>VLOOKUP(Y2338,#REF!,2,0)</f>
        <v>#REF!</v>
      </c>
    </row>
    <row r="2339" spans="1:27" x14ac:dyDescent="0.3">
      <c r="A2339" s="3">
        <v>23621</v>
      </c>
      <c r="B2339" s="3">
        <v>876</v>
      </c>
      <c r="C2339" s="3">
        <v>3</v>
      </c>
      <c r="D2339" s="29">
        <v>9.0395718974078443E-2</v>
      </c>
      <c r="E2339" s="27">
        <v>3.5977297180917169</v>
      </c>
      <c r="F2339" s="23" t="str">
        <f t="shared" si="109"/>
        <v>3 to 4</v>
      </c>
      <c r="G2339" s="23">
        <f t="shared" si="110"/>
        <v>360</v>
      </c>
      <c r="H2339" t="s">
        <v>1083</v>
      </c>
      <c r="I2339" s="24">
        <v>0</v>
      </c>
      <c r="J2339" t="s">
        <v>1067</v>
      </c>
      <c r="Y2339" s="3">
        <v>22494</v>
      </c>
      <c r="Z2339" s="3" t="str">
        <f t="shared" si="111"/>
        <v>Promising</v>
      </c>
      <c r="AA2339" s="5" t="e">
        <f>VLOOKUP(Y2339,#REF!,2,0)</f>
        <v>#REF!</v>
      </c>
    </row>
    <row r="2340" spans="1:27" x14ac:dyDescent="0.3">
      <c r="A2340" s="3">
        <v>23623</v>
      </c>
      <c r="B2340" s="3">
        <v>896</v>
      </c>
      <c r="C2340" s="3">
        <v>4</v>
      </c>
      <c r="D2340" s="29">
        <v>0.18681277354093551</v>
      </c>
      <c r="E2340" s="27">
        <v>3.7189928647669577</v>
      </c>
      <c r="F2340" s="23" t="str">
        <f t="shared" si="109"/>
        <v>3 to 4</v>
      </c>
      <c r="G2340" s="23">
        <f t="shared" si="110"/>
        <v>372</v>
      </c>
      <c r="H2340" t="s">
        <v>1083</v>
      </c>
      <c r="I2340" s="24">
        <v>0</v>
      </c>
      <c r="J2340" t="s">
        <v>1067</v>
      </c>
      <c r="Y2340" s="3">
        <v>22495</v>
      </c>
      <c r="Z2340" s="3" t="str">
        <f t="shared" si="111"/>
        <v>Promising</v>
      </c>
      <c r="AA2340" s="5" t="e">
        <f>VLOOKUP(Y2340,#REF!,2,0)</f>
        <v>#REF!</v>
      </c>
    </row>
    <row r="2341" spans="1:27" x14ac:dyDescent="0.3">
      <c r="A2341" s="3">
        <v>23624</v>
      </c>
      <c r="B2341" s="3">
        <v>900</v>
      </c>
      <c r="C2341" s="3">
        <v>3</v>
      </c>
      <c r="D2341" s="29">
        <v>4.6160668771249858E-2</v>
      </c>
      <c r="E2341" s="27">
        <v>3.3905004714826696</v>
      </c>
      <c r="F2341" s="23" t="str">
        <f t="shared" si="109"/>
        <v>3 to 4</v>
      </c>
      <c r="G2341" s="23">
        <f t="shared" si="110"/>
        <v>339</v>
      </c>
      <c r="H2341" t="s">
        <v>1083</v>
      </c>
      <c r="I2341" s="24">
        <v>0</v>
      </c>
      <c r="J2341" t="s">
        <v>1067</v>
      </c>
      <c r="Y2341" s="3">
        <v>22497</v>
      </c>
      <c r="Z2341" s="3" t="str">
        <f t="shared" si="111"/>
        <v>Promising</v>
      </c>
      <c r="AA2341" s="5" t="e">
        <f>VLOOKUP(Y2341,#REF!,2,0)</f>
        <v>#REF!</v>
      </c>
    </row>
    <row r="2342" spans="1:27" x14ac:dyDescent="0.3">
      <c r="A2342" s="3">
        <v>23625</v>
      </c>
      <c r="B2342" s="3">
        <v>879</v>
      </c>
      <c r="C2342" s="3">
        <v>3</v>
      </c>
      <c r="D2342" s="29">
        <v>0.34837051833374844</v>
      </c>
      <c r="E2342" s="27">
        <v>3.9548276967407374</v>
      </c>
      <c r="F2342" s="23" t="str">
        <f t="shared" si="109"/>
        <v>3 to 4</v>
      </c>
      <c r="G2342" s="23">
        <f t="shared" si="110"/>
        <v>395</v>
      </c>
      <c r="H2342" t="s">
        <v>1083</v>
      </c>
      <c r="I2342" s="24">
        <v>0</v>
      </c>
      <c r="J2342" t="s">
        <v>1067</v>
      </c>
      <c r="Y2342" s="3">
        <v>22498</v>
      </c>
      <c r="Z2342" s="3" t="str">
        <f t="shared" si="111"/>
        <v>Promising</v>
      </c>
      <c r="AA2342" s="5" t="e">
        <f>VLOOKUP(Y2342,#REF!,2,0)</f>
        <v>#REF!</v>
      </c>
    </row>
    <row r="2343" spans="1:27" x14ac:dyDescent="0.3">
      <c r="A2343" s="3">
        <v>23626</v>
      </c>
      <c r="B2343" s="3">
        <v>873</v>
      </c>
      <c r="C2343" s="3">
        <v>13</v>
      </c>
      <c r="D2343" s="29">
        <v>0.13679950663299364</v>
      </c>
      <c r="E2343" s="27">
        <v>4.1606195430437447</v>
      </c>
      <c r="F2343" s="23" t="str">
        <f t="shared" si="109"/>
        <v>4 to 5</v>
      </c>
      <c r="G2343" s="23">
        <f t="shared" si="110"/>
        <v>416</v>
      </c>
      <c r="H2343" t="s">
        <v>1083</v>
      </c>
      <c r="I2343" s="24">
        <v>0</v>
      </c>
      <c r="J2343" t="s">
        <v>1067</v>
      </c>
      <c r="Y2343" s="3">
        <v>22500</v>
      </c>
      <c r="Z2343" s="3" t="str">
        <f t="shared" si="111"/>
        <v>Promising</v>
      </c>
      <c r="AA2343" s="5" t="e">
        <f>VLOOKUP(Y2343,#REF!,2,0)</f>
        <v>#REF!</v>
      </c>
    </row>
    <row r="2344" spans="1:27" x14ac:dyDescent="0.3">
      <c r="A2344" s="3">
        <v>23627</v>
      </c>
      <c r="B2344" s="3">
        <v>886</v>
      </c>
      <c r="C2344" s="3">
        <v>2</v>
      </c>
      <c r="D2344" s="29">
        <v>-8.579950899898274E-2</v>
      </c>
      <c r="E2344" s="27">
        <v>3.1353966628759715</v>
      </c>
      <c r="F2344" s="23" t="str">
        <f t="shared" si="109"/>
        <v>3 to 4</v>
      </c>
      <c r="G2344" s="23">
        <f t="shared" si="110"/>
        <v>314</v>
      </c>
      <c r="H2344" t="s">
        <v>1083</v>
      </c>
      <c r="I2344" s="24">
        <v>0</v>
      </c>
      <c r="J2344" t="s">
        <v>1067</v>
      </c>
      <c r="Y2344" s="3">
        <v>22501</v>
      </c>
      <c r="Z2344" s="3" t="str">
        <f t="shared" si="111"/>
        <v>Promising</v>
      </c>
      <c r="AA2344" s="5" t="e">
        <f>VLOOKUP(Y2344,#REF!,2,0)</f>
        <v>#REF!</v>
      </c>
    </row>
    <row r="2345" spans="1:27" x14ac:dyDescent="0.3">
      <c r="A2345" s="3">
        <v>23629</v>
      </c>
      <c r="B2345" s="3">
        <v>886</v>
      </c>
      <c r="C2345" s="3">
        <v>8</v>
      </c>
      <c r="D2345" s="29">
        <v>-6.1121628248797313E-3</v>
      </c>
      <c r="E2345" s="27">
        <v>3.6839691608040717</v>
      </c>
      <c r="F2345" s="23" t="str">
        <f t="shared" si="109"/>
        <v>3 to 4</v>
      </c>
      <c r="G2345" s="23">
        <f t="shared" si="110"/>
        <v>368</v>
      </c>
      <c r="H2345" t="s">
        <v>1083</v>
      </c>
      <c r="I2345" s="24">
        <v>0</v>
      </c>
      <c r="J2345" t="s">
        <v>1067</v>
      </c>
      <c r="Y2345" s="3">
        <v>22504</v>
      </c>
      <c r="Z2345" s="3" t="str">
        <f t="shared" si="111"/>
        <v>Promising</v>
      </c>
      <c r="AA2345" s="5" t="e">
        <f>VLOOKUP(Y2345,#REF!,2,0)</f>
        <v>#REF!</v>
      </c>
    </row>
    <row r="2346" spans="1:27" x14ac:dyDescent="0.3">
      <c r="A2346" s="3">
        <v>23630</v>
      </c>
      <c r="B2346" s="3">
        <v>881</v>
      </c>
      <c r="C2346" s="3">
        <v>3</v>
      </c>
      <c r="D2346" s="29">
        <v>0.32262057061107197</v>
      </c>
      <c r="E2346" s="27">
        <v>3.9095707379867219</v>
      </c>
      <c r="F2346" s="23" t="str">
        <f t="shared" si="109"/>
        <v>3 to 4</v>
      </c>
      <c r="G2346" s="23">
        <f t="shared" si="110"/>
        <v>391</v>
      </c>
      <c r="H2346" t="s">
        <v>1083</v>
      </c>
      <c r="I2346" s="24">
        <v>0</v>
      </c>
      <c r="J2346" t="s">
        <v>1067</v>
      </c>
      <c r="Y2346" s="3">
        <v>22505</v>
      </c>
      <c r="Z2346" s="3" t="str">
        <f t="shared" si="111"/>
        <v>Promising</v>
      </c>
      <c r="AA2346" s="5" t="e">
        <f>VLOOKUP(Y2346,#REF!,2,0)</f>
        <v>#REF!</v>
      </c>
    </row>
    <row r="2347" spans="1:27" x14ac:dyDescent="0.3">
      <c r="A2347" s="3">
        <v>23632</v>
      </c>
      <c r="B2347" s="3">
        <v>881</v>
      </c>
      <c r="C2347" s="3">
        <v>9</v>
      </c>
      <c r="D2347" s="29">
        <v>3.1443277539670057E-2</v>
      </c>
      <c r="E2347" s="27">
        <v>3.8170877520661288</v>
      </c>
      <c r="F2347" s="23" t="str">
        <f t="shared" si="109"/>
        <v>3 to 4</v>
      </c>
      <c r="G2347" s="23">
        <f t="shared" si="110"/>
        <v>382</v>
      </c>
      <c r="H2347" t="s">
        <v>1083</v>
      </c>
      <c r="I2347" s="24">
        <v>0</v>
      </c>
      <c r="J2347" t="s">
        <v>1067</v>
      </c>
      <c r="Y2347" s="3">
        <v>22507</v>
      </c>
      <c r="Z2347" s="3" t="str">
        <f t="shared" si="111"/>
        <v>Promising</v>
      </c>
      <c r="AA2347" s="5" t="e">
        <f>VLOOKUP(Y2347,#REF!,2,0)</f>
        <v>#REF!</v>
      </c>
    </row>
    <row r="2348" spans="1:27" x14ac:dyDescent="0.3">
      <c r="A2348" s="3">
        <v>23633</v>
      </c>
      <c r="B2348" s="3">
        <v>890</v>
      </c>
      <c r="C2348" s="3">
        <v>2</v>
      </c>
      <c r="D2348" s="29">
        <v>0.29000000000000004</v>
      </c>
      <c r="E2348" s="27">
        <v>3.70659806809575</v>
      </c>
      <c r="F2348" s="23" t="str">
        <f t="shared" si="109"/>
        <v>3 to 4</v>
      </c>
      <c r="G2348" s="23">
        <f t="shared" si="110"/>
        <v>371</v>
      </c>
      <c r="H2348" t="s">
        <v>1083</v>
      </c>
      <c r="I2348" s="24">
        <v>0</v>
      </c>
      <c r="J2348" t="s">
        <v>1067</v>
      </c>
      <c r="Y2348" s="3">
        <v>22508</v>
      </c>
      <c r="Z2348" s="3" t="str">
        <f t="shared" si="111"/>
        <v>Promising</v>
      </c>
      <c r="AA2348" s="5" t="e">
        <f>VLOOKUP(Y2348,#REF!,2,0)</f>
        <v>#REF!</v>
      </c>
    </row>
    <row r="2349" spans="1:27" x14ac:dyDescent="0.3">
      <c r="A2349" s="3">
        <v>23634</v>
      </c>
      <c r="B2349" s="3">
        <v>875</v>
      </c>
      <c r="C2349" s="3">
        <v>4</v>
      </c>
      <c r="D2349" s="29">
        <v>0.15932068906305719</v>
      </c>
      <c r="E2349" s="27">
        <v>3.7955274383577793</v>
      </c>
      <c r="F2349" s="23" t="str">
        <f t="shared" si="109"/>
        <v>3 to 4</v>
      </c>
      <c r="G2349" s="23">
        <f t="shared" si="110"/>
        <v>380</v>
      </c>
      <c r="H2349" t="s">
        <v>1083</v>
      </c>
      <c r="I2349" s="24">
        <v>0</v>
      </c>
      <c r="J2349" t="s">
        <v>1067</v>
      </c>
      <c r="Y2349" s="3">
        <v>22509</v>
      </c>
      <c r="Z2349" s="3" t="str">
        <f t="shared" si="111"/>
        <v>Promising</v>
      </c>
      <c r="AA2349" s="5" t="e">
        <f>VLOOKUP(Y2349,#REF!,2,0)</f>
        <v>#REF!</v>
      </c>
    </row>
    <row r="2350" spans="1:27" x14ac:dyDescent="0.3">
      <c r="A2350" s="3">
        <v>23635</v>
      </c>
      <c r="B2350" s="3">
        <v>894</v>
      </c>
      <c r="C2350" s="3">
        <v>2</v>
      </c>
      <c r="D2350" s="29">
        <v>0.37499378881987577</v>
      </c>
      <c r="E2350" s="27">
        <v>3.7967213659734904</v>
      </c>
      <c r="F2350" s="23" t="str">
        <f t="shared" si="109"/>
        <v>3 to 4</v>
      </c>
      <c r="G2350" s="23">
        <f t="shared" si="110"/>
        <v>380</v>
      </c>
      <c r="H2350" t="s">
        <v>1083</v>
      </c>
      <c r="I2350" s="24">
        <v>0</v>
      </c>
      <c r="J2350" t="s">
        <v>1067</v>
      </c>
      <c r="Y2350" s="3">
        <v>22514</v>
      </c>
      <c r="Z2350" s="3" t="str">
        <f t="shared" si="111"/>
        <v>Promising</v>
      </c>
      <c r="AA2350" s="5" t="e">
        <f>VLOOKUP(Y2350,#REF!,2,0)</f>
        <v>#REF!</v>
      </c>
    </row>
    <row r="2351" spans="1:27" x14ac:dyDescent="0.3">
      <c r="A2351" s="3">
        <v>23636</v>
      </c>
      <c r="B2351" s="3">
        <v>873</v>
      </c>
      <c r="C2351" s="3">
        <v>4</v>
      </c>
      <c r="D2351" s="29">
        <v>0</v>
      </c>
      <c r="E2351" s="27">
        <v>3.546473855627656</v>
      </c>
      <c r="F2351" s="23" t="str">
        <f t="shared" si="109"/>
        <v>3 to 4</v>
      </c>
      <c r="G2351" s="23">
        <f t="shared" si="110"/>
        <v>355</v>
      </c>
      <c r="H2351" t="s">
        <v>1083</v>
      </c>
      <c r="I2351" s="24">
        <v>0</v>
      </c>
      <c r="J2351" t="s">
        <v>1067</v>
      </c>
      <c r="Y2351" s="3">
        <v>22518</v>
      </c>
      <c r="Z2351" s="3" t="str">
        <f t="shared" si="111"/>
        <v>Promising</v>
      </c>
      <c r="AA2351" s="5" t="e">
        <f>VLOOKUP(Y2351,#REF!,2,0)</f>
        <v>#REF!</v>
      </c>
    </row>
    <row r="2352" spans="1:27" x14ac:dyDescent="0.3">
      <c r="A2352" s="3">
        <v>23637</v>
      </c>
      <c r="B2352" s="3">
        <v>873</v>
      </c>
      <c r="C2352" s="3">
        <v>7</v>
      </c>
      <c r="D2352" s="29">
        <v>1.1766436034437605E-2</v>
      </c>
      <c r="E2352" s="27">
        <v>3.7443242707856599</v>
      </c>
      <c r="F2352" s="23" t="str">
        <f t="shared" si="109"/>
        <v>3 to 4</v>
      </c>
      <c r="G2352" s="23">
        <f t="shared" si="110"/>
        <v>374</v>
      </c>
      <c r="H2352" t="s">
        <v>1083</v>
      </c>
      <c r="I2352" s="24">
        <v>0</v>
      </c>
      <c r="J2352" t="s">
        <v>1067</v>
      </c>
      <c r="Y2352" s="3">
        <v>22520</v>
      </c>
      <c r="Z2352" s="3" t="str">
        <f t="shared" si="111"/>
        <v>Promising</v>
      </c>
      <c r="AA2352" s="5" t="e">
        <f>VLOOKUP(Y2352,#REF!,2,0)</f>
        <v>#REF!</v>
      </c>
    </row>
    <row r="2353" spans="1:27" x14ac:dyDescent="0.3">
      <c r="A2353" s="3">
        <v>23638</v>
      </c>
      <c r="B2353" s="3">
        <v>887</v>
      </c>
      <c r="C2353" s="3">
        <v>1</v>
      </c>
      <c r="D2353" s="29">
        <v>0.15000000000000002</v>
      </c>
      <c r="E2353" s="27">
        <v>3.3680958056860453</v>
      </c>
      <c r="F2353" s="23" t="str">
        <f t="shared" si="109"/>
        <v>3 to 4</v>
      </c>
      <c r="G2353" s="23">
        <f t="shared" si="110"/>
        <v>337</v>
      </c>
      <c r="H2353" t="s">
        <v>1083</v>
      </c>
      <c r="I2353" s="24">
        <v>0</v>
      </c>
      <c r="J2353" t="s">
        <v>1067</v>
      </c>
      <c r="Y2353" s="3">
        <v>22521</v>
      </c>
      <c r="Z2353" s="3" t="str">
        <f t="shared" si="111"/>
        <v>Promising</v>
      </c>
      <c r="AA2353" s="5" t="e">
        <f>VLOOKUP(Y2353,#REF!,2,0)</f>
        <v>#REF!</v>
      </c>
    </row>
    <row r="2354" spans="1:27" x14ac:dyDescent="0.3">
      <c r="A2354" s="3">
        <v>23639</v>
      </c>
      <c r="B2354" s="3">
        <v>894</v>
      </c>
      <c r="C2354" s="3">
        <v>3</v>
      </c>
      <c r="D2354" s="29">
        <v>0.32160923238929007</v>
      </c>
      <c r="E2354" s="27">
        <v>3.8354527396265503</v>
      </c>
      <c r="F2354" s="23" t="str">
        <f t="shared" si="109"/>
        <v>3 to 4</v>
      </c>
      <c r="G2354" s="23">
        <f t="shared" si="110"/>
        <v>384</v>
      </c>
      <c r="H2354" t="s">
        <v>1083</v>
      </c>
      <c r="I2354" s="24">
        <v>0</v>
      </c>
      <c r="J2354" t="s">
        <v>1067</v>
      </c>
      <c r="Y2354" s="3">
        <v>22522</v>
      </c>
      <c r="Z2354" s="3" t="str">
        <f t="shared" si="111"/>
        <v>Promising</v>
      </c>
      <c r="AA2354" s="5" t="e">
        <f>VLOOKUP(Y2354,#REF!,2,0)</f>
        <v>#REF!</v>
      </c>
    </row>
    <row r="2355" spans="1:27" x14ac:dyDescent="0.3">
      <c r="A2355" s="3">
        <v>23640</v>
      </c>
      <c r="B2355" s="3">
        <v>873</v>
      </c>
      <c r="C2355" s="3">
        <v>6</v>
      </c>
      <c r="D2355" s="29">
        <v>-4.601763293354437E-2</v>
      </c>
      <c r="E2355" s="27">
        <v>3.5941076972218506</v>
      </c>
      <c r="F2355" s="23" t="str">
        <f t="shared" si="109"/>
        <v>3 to 4</v>
      </c>
      <c r="G2355" s="23">
        <f t="shared" si="110"/>
        <v>359</v>
      </c>
      <c r="H2355" t="s">
        <v>1083</v>
      </c>
      <c r="I2355" s="24">
        <v>0</v>
      </c>
      <c r="J2355" t="s">
        <v>1067</v>
      </c>
      <c r="Y2355" s="3">
        <v>22523</v>
      </c>
      <c r="Z2355" s="3" t="str">
        <f t="shared" si="111"/>
        <v>Promising</v>
      </c>
      <c r="AA2355" s="5" t="e">
        <f>VLOOKUP(Y2355,#REF!,2,0)</f>
        <v>#REF!</v>
      </c>
    </row>
    <row r="2356" spans="1:27" x14ac:dyDescent="0.3">
      <c r="A2356" s="3">
        <v>23644</v>
      </c>
      <c r="B2356" s="3">
        <v>883</v>
      </c>
      <c r="C2356" s="3">
        <v>4</v>
      </c>
      <c r="D2356" s="29">
        <v>0.18249423118045044</v>
      </c>
      <c r="E2356" s="27">
        <v>3.7851782437197006</v>
      </c>
      <c r="F2356" s="23" t="str">
        <f t="shared" si="109"/>
        <v>3 to 4</v>
      </c>
      <c r="G2356" s="23">
        <f t="shared" si="110"/>
        <v>379</v>
      </c>
      <c r="H2356" t="s">
        <v>1083</v>
      </c>
      <c r="I2356" s="24">
        <v>0</v>
      </c>
      <c r="J2356" t="s">
        <v>1067</v>
      </c>
      <c r="Y2356" s="3">
        <v>22524</v>
      </c>
      <c r="Z2356" s="3" t="str">
        <f t="shared" si="111"/>
        <v>Promising</v>
      </c>
      <c r="AA2356" s="5" t="e">
        <f>VLOOKUP(Y2356,#REF!,2,0)</f>
        <v>#REF!</v>
      </c>
    </row>
    <row r="2357" spans="1:27" x14ac:dyDescent="0.3">
      <c r="A2357" s="3">
        <v>23645</v>
      </c>
      <c r="B2357" s="3">
        <v>873</v>
      </c>
      <c r="C2357" s="3">
        <v>4</v>
      </c>
      <c r="D2357" s="29">
        <v>1.3810045805112204E-3</v>
      </c>
      <c r="E2357" s="27">
        <v>3.5489049252494214</v>
      </c>
      <c r="F2357" s="23" t="str">
        <f t="shared" si="109"/>
        <v>3 to 4</v>
      </c>
      <c r="G2357" s="23">
        <f t="shared" si="110"/>
        <v>355</v>
      </c>
      <c r="H2357" t="s">
        <v>1083</v>
      </c>
      <c r="I2357" s="24">
        <v>0</v>
      </c>
      <c r="J2357" t="s">
        <v>1067</v>
      </c>
      <c r="Y2357" s="3">
        <v>22526</v>
      </c>
      <c r="Z2357" s="3" t="str">
        <f t="shared" si="111"/>
        <v>Promising</v>
      </c>
      <c r="AA2357" s="5" t="e">
        <f>VLOOKUP(Y2357,#REF!,2,0)</f>
        <v>#REF!</v>
      </c>
    </row>
    <row r="2358" spans="1:27" x14ac:dyDescent="0.3">
      <c r="A2358" s="3">
        <v>23646</v>
      </c>
      <c r="B2358" s="3">
        <v>894</v>
      </c>
      <c r="C2358" s="3">
        <v>5</v>
      </c>
      <c r="D2358" s="29">
        <v>0.45902414171646078</v>
      </c>
      <c r="E2358" s="27">
        <v>4.1626097128797159</v>
      </c>
      <c r="F2358" s="23" t="str">
        <f t="shared" si="109"/>
        <v>4 to 5</v>
      </c>
      <c r="G2358" s="23">
        <f t="shared" si="110"/>
        <v>416</v>
      </c>
      <c r="H2358" t="s">
        <v>1083</v>
      </c>
      <c r="I2358" s="24">
        <v>0</v>
      </c>
      <c r="J2358" t="s">
        <v>1067</v>
      </c>
      <c r="Y2358" s="3">
        <v>22530</v>
      </c>
      <c r="Z2358" s="3" t="str">
        <f t="shared" si="111"/>
        <v>Promising</v>
      </c>
      <c r="AA2358" s="5" t="e">
        <f>VLOOKUP(Y2358,#REF!,2,0)</f>
        <v>#REF!</v>
      </c>
    </row>
    <row r="2359" spans="1:27" x14ac:dyDescent="0.3">
      <c r="A2359" s="3">
        <v>23649</v>
      </c>
      <c r="B2359" s="3">
        <v>886</v>
      </c>
      <c r="C2359" s="3">
        <v>2</v>
      </c>
      <c r="D2359" s="29">
        <v>0.42106618811211344</v>
      </c>
      <c r="E2359" s="27">
        <v>3.8994355399628451</v>
      </c>
      <c r="F2359" s="23" t="str">
        <f t="shared" si="109"/>
        <v>3 to 4</v>
      </c>
      <c r="G2359" s="23">
        <f t="shared" si="110"/>
        <v>390</v>
      </c>
      <c r="H2359" t="s">
        <v>1083</v>
      </c>
      <c r="I2359" s="24">
        <v>0</v>
      </c>
      <c r="J2359" t="s">
        <v>1067</v>
      </c>
      <c r="Y2359" s="3">
        <v>22531</v>
      </c>
      <c r="Z2359" s="3" t="str">
        <f t="shared" si="111"/>
        <v>Promising</v>
      </c>
      <c r="AA2359" s="5" t="e">
        <f>VLOOKUP(Y2359,#REF!,2,0)</f>
        <v>#REF!</v>
      </c>
    </row>
    <row r="2360" spans="1:27" x14ac:dyDescent="0.3">
      <c r="A2360" s="3">
        <v>23650</v>
      </c>
      <c r="B2360" s="3">
        <v>873</v>
      </c>
      <c r="C2360" s="3">
        <v>3</v>
      </c>
      <c r="D2360" s="29">
        <v>-3.5657963764314349E-2</v>
      </c>
      <c r="E2360" s="27">
        <v>3.4006034754013323</v>
      </c>
      <c r="F2360" s="23" t="str">
        <f t="shared" si="109"/>
        <v>3 to 4</v>
      </c>
      <c r="G2360" s="23">
        <f t="shared" si="110"/>
        <v>340</v>
      </c>
      <c r="H2360" t="s">
        <v>1083</v>
      </c>
      <c r="I2360" s="24">
        <v>0</v>
      </c>
      <c r="J2360" t="s">
        <v>1067</v>
      </c>
      <c r="Y2360" s="3">
        <v>22534</v>
      </c>
      <c r="Z2360" s="3" t="str">
        <f t="shared" si="111"/>
        <v>Promising</v>
      </c>
      <c r="AA2360" s="5" t="e">
        <f>VLOOKUP(Y2360,#REF!,2,0)</f>
        <v>#REF!</v>
      </c>
    </row>
    <row r="2361" spans="1:27" x14ac:dyDescent="0.3">
      <c r="A2361" s="3">
        <v>23652</v>
      </c>
      <c r="B2361" s="3">
        <v>894</v>
      </c>
      <c r="C2361" s="3">
        <v>1</v>
      </c>
      <c r="D2361" s="29">
        <v>0.37000000000000005</v>
      </c>
      <c r="E2361" s="27">
        <v>3.6374062346396796</v>
      </c>
      <c r="F2361" s="23" t="str">
        <f t="shared" si="109"/>
        <v>3 to 4</v>
      </c>
      <c r="G2361" s="23">
        <f t="shared" si="110"/>
        <v>364</v>
      </c>
      <c r="H2361" t="s">
        <v>1083</v>
      </c>
      <c r="I2361" s="24">
        <v>0</v>
      </c>
      <c r="J2361" t="s">
        <v>1067</v>
      </c>
      <c r="Y2361" s="3">
        <v>22535</v>
      </c>
      <c r="Z2361" s="3" t="str">
        <f t="shared" si="111"/>
        <v>Promising</v>
      </c>
      <c r="AA2361" s="5" t="e">
        <f>VLOOKUP(Y2361,#REF!,2,0)</f>
        <v>#REF!</v>
      </c>
    </row>
    <row r="2362" spans="1:27" x14ac:dyDescent="0.3">
      <c r="A2362" s="3">
        <v>23654</v>
      </c>
      <c r="B2362" s="3">
        <v>880</v>
      </c>
      <c r="C2362" s="3">
        <v>3</v>
      </c>
      <c r="D2362" s="29">
        <v>-6.1962353676444634E-2</v>
      </c>
      <c r="E2362" s="27">
        <v>3.3167455706275155</v>
      </c>
      <c r="F2362" s="23" t="str">
        <f t="shared" si="109"/>
        <v>3 to 4</v>
      </c>
      <c r="G2362" s="23">
        <f t="shared" si="110"/>
        <v>332</v>
      </c>
      <c r="H2362" t="s">
        <v>1083</v>
      </c>
      <c r="I2362" s="24">
        <v>0</v>
      </c>
      <c r="J2362" t="s">
        <v>1067</v>
      </c>
      <c r="Y2362" s="3">
        <v>22536</v>
      </c>
      <c r="Z2362" s="3" t="str">
        <f t="shared" si="111"/>
        <v>Promising</v>
      </c>
      <c r="AA2362" s="5" t="e">
        <f>VLOOKUP(Y2362,#REF!,2,0)</f>
        <v>#REF!</v>
      </c>
    </row>
    <row r="2363" spans="1:27" x14ac:dyDescent="0.3">
      <c r="A2363" s="3">
        <v>23660</v>
      </c>
      <c r="B2363" s="3">
        <v>873</v>
      </c>
      <c r="C2363" s="3">
        <v>32</v>
      </c>
      <c r="D2363" s="29">
        <v>0.23692610053633339</v>
      </c>
      <c r="E2363" s="27">
        <v>4.632673354429107</v>
      </c>
      <c r="F2363" s="23" t="str">
        <f t="shared" si="109"/>
        <v>4 to 5</v>
      </c>
      <c r="G2363" s="23">
        <f t="shared" si="110"/>
        <v>463</v>
      </c>
      <c r="H2363" t="s">
        <v>1083</v>
      </c>
      <c r="I2363" s="24">
        <v>0</v>
      </c>
      <c r="J2363" t="s">
        <v>1067</v>
      </c>
      <c r="Y2363" s="3">
        <v>22537</v>
      </c>
      <c r="Z2363" s="3" t="str">
        <f t="shared" si="111"/>
        <v>Promising</v>
      </c>
      <c r="AA2363" s="5" t="e">
        <f>VLOOKUP(Y2363,#REF!,2,0)</f>
        <v>#REF!</v>
      </c>
    </row>
    <row r="2364" spans="1:27" x14ac:dyDescent="0.3">
      <c r="A2364" s="3">
        <v>23661</v>
      </c>
      <c r="B2364" s="3">
        <v>873</v>
      </c>
      <c r="C2364" s="3">
        <v>24</v>
      </c>
      <c r="D2364" s="29">
        <v>-3.8042624940548803E-2</v>
      </c>
      <c r="E2364" s="27">
        <v>4.0876400852838231</v>
      </c>
      <c r="F2364" s="23" t="str">
        <f t="shared" si="109"/>
        <v>4 to 5</v>
      </c>
      <c r="G2364" s="23">
        <f t="shared" si="110"/>
        <v>409</v>
      </c>
      <c r="H2364" t="s">
        <v>1083</v>
      </c>
      <c r="I2364" s="24">
        <v>0</v>
      </c>
      <c r="J2364" t="s">
        <v>1067</v>
      </c>
      <c r="Y2364" s="3">
        <v>22539</v>
      </c>
      <c r="Z2364" s="3" t="str">
        <f t="shared" si="111"/>
        <v>Promising</v>
      </c>
      <c r="AA2364" s="5" t="e">
        <f>VLOOKUP(Y2364,#REF!,2,0)</f>
        <v>#REF!</v>
      </c>
    </row>
    <row r="2365" spans="1:27" x14ac:dyDescent="0.3">
      <c r="A2365" s="3">
        <v>23664</v>
      </c>
      <c r="B2365" s="3">
        <v>900</v>
      </c>
      <c r="C2365" s="3">
        <v>1</v>
      </c>
      <c r="D2365" s="29">
        <v>0</v>
      </c>
      <c r="E2365" s="27">
        <v>3.0496118211333223</v>
      </c>
      <c r="F2365" s="23" t="str">
        <f t="shared" si="109"/>
        <v>3 to 4</v>
      </c>
      <c r="G2365" s="23">
        <f t="shared" si="110"/>
        <v>305</v>
      </c>
      <c r="H2365" t="s">
        <v>1083</v>
      </c>
      <c r="I2365" s="24">
        <v>0</v>
      </c>
      <c r="J2365" t="s">
        <v>1067</v>
      </c>
      <c r="Y2365" s="3">
        <v>22544</v>
      </c>
      <c r="Z2365" s="3" t="str">
        <f t="shared" si="111"/>
        <v>Promising</v>
      </c>
      <c r="AA2365" s="5" t="e">
        <f>VLOOKUP(Y2365,#REF!,2,0)</f>
        <v>#REF!</v>
      </c>
    </row>
    <row r="2366" spans="1:27" x14ac:dyDescent="0.3">
      <c r="A2366" s="3">
        <v>23681</v>
      </c>
      <c r="B2366" s="3">
        <v>873</v>
      </c>
      <c r="C2366" s="3">
        <v>107</v>
      </c>
      <c r="D2366" s="29">
        <v>-2.5949493995147604E-2</v>
      </c>
      <c r="E2366" s="27">
        <v>4.6600937092613366</v>
      </c>
      <c r="F2366" s="23" t="str">
        <f t="shared" si="109"/>
        <v>4 to 5</v>
      </c>
      <c r="G2366" s="23">
        <f t="shared" si="110"/>
        <v>466</v>
      </c>
      <c r="H2366" t="s">
        <v>1083</v>
      </c>
      <c r="I2366" s="24">
        <v>0</v>
      </c>
      <c r="J2366" t="s">
        <v>1067</v>
      </c>
      <c r="Y2366" s="3">
        <v>22548</v>
      </c>
      <c r="Z2366" s="3" t="str">
        <f t="shared" si="111"/>
        <v>Promising</v>
      </c>
      <c r="AA2366" s="5" t="e">
        <f>VLOOKUP(Y2366,#REF!,2,0)</f>
        <v>#REF!</v>
      </c>
    </row>
    <row r="2367" spans="1:27" x14ac:dyDescent="0.3">
      <c r="A2367" s="3">
        <v>23691</v>
      </c>
      <c r="B2367" s="3">
        <v>874</v>
      </c>
      <c r="C2367" s="3">
        <v>29</v>
      </c>
      <c r="D2367" s="29">
        <v>-3.8742411431847237E-3</v>
      </c>
      <c r="E2367" s="27">
        <v>4.2096686437242736</v>
      </c>
      <c r="F2367" s="23" t="str">
        <f t="shared" si="109"/>
        <v>4 to 5</v>
      </c>
      <c r="G2367" s="23">
        <f t="shared" si="110"/>
        <v>421</v>
      </c>
      <c r="H2367" t="s">
        <v>1083</v>
      </c>
      <c r="I2367" s="24">
        <v>0</v>
      </c>
      <c r="J2367" t="s">
        <v>1067</v>
      </c>
      <c r="Y2367" s="3">
        <v>22549</v>
      </c>
      <c r="Z2367" s="3" t="str">
        <f t="shared" si="111"/>
        <v>Promising</v>
      </c>
      <c r="AA2367" s="5" t="e">
        <f>VLOOKUP(Y2367,#REF!,2,0)</f>
        <v>#REF!</v>
      </c>
    </row>
    <row r="2368" spans="1:27" x14ac:dyDescent="0.3">
      <c r="A2368" s="3">
        <v>23692</v>
      </c>
      <c r="B2368" s="3">
        <v>902</v>
      </c>
      <c r="C2368" s="3">
        <v>1</v>
      </c>
      <c r="D2368" s="29">
        <v>0</v>
      </c>
      <c r="E2368" s="27">
        <v>3.0385841118461281</v>
      </c>
      <c r="F2368" s="23" t="str">
        <f t="shared" si="109"/>
        <v>3 to 4</v>
      </c>
      <c r="G2368" s="23">
        <f t="shared" si="110"/>
        <v>304</v>
      </c>
      <c r="H2368" t="s">
        <v>1083</v>
      </c>
      <c r="I2368" s="24">
        <v>0</v>
      </c>
      <c r="J2368" t="s">
        <v>1067</v>
      </c>
      <c r="Y2368" s="3">
        <v>22550</v>
      </c>
      <c r="Z2368" s="3" t="str">
        <f t="shared" si="111"/>
        <v>Promising</v>
      </c>
      <c r="AA2368" s="5" t="e">
        <f>VLOOKUP(Y2368,#REF!,2,0)</f>
        <v>#REF!</v>
      </c>
    </row>
    <row r="2369" spans="1:27" x14ac:dyDescent="0.3">
      <c r="A2369" s="3">
        <v>23694</v>
      </c>
      <c r="B2369" s="3">
        <v>873</v>
      </c>
      <c r="C2369" s="3">
        <v>34</v>
      </c>
      <c r="D2369" s="29">
        <v>-9.5501427363820744E-3</v>
      </c>
      <c r="E2369" s="27">
        <v>4.263556020075888</v>
      </c>
      <c r="F2369" s="23" t="str">
        <f t="shared" si="109"/>
        <v>4 to 5</v>
      </c>
      <c r="G2369" s="23">
        <f t="shared" si="110"/>
        <v>426</v>
      </c>
      <c r="H2369" t="s">
        <v>1083</v>
      </c>
      <c r="I2369" s="24">
        <v>0</v>
      </c>
      <c r="J2369" t="s">
        <v>1067</v>
      </c>
      <c r="Y2369" s="3">
        <v>22551</v>
      </c>
      <c r="Z2369" s="3" t="str">
        <f t="shared" si="111"/>
        <v>Promising</v>
      </c>
      <c r="AA2369" s="5" t="e">
        <f>VLOOKUP(Y2369,#REF!,2,0)</f>
        <v>#REF!</v>
      </c>
    </row>
    <row r="2370" spans="1:27" x14ac:dyDescent="0.3">
      <c r="A2370" s="3">
        <v>23695</v>
      </c>
      <c r="B2370" s="3">
        <v>873</v>
      </c>
      <c r="C2370" s="3">
        <v>47</v>
      </c>
      <c r="D2370" s="29">
        <v>9.348316313658614E-4</v>
      </c>
      <c r="E2370" s="27">
        <v>4.401057402923918</v>
      </c>
      <c r="F2370" s="23" t="str">
        <f t="shared" ref="F2370:F2433" si="112">IF(AND(E2370&gt;1,E2370&lt;2),"1 to 2",IF(AND(E2370&gt;2,E2370&lt;3),"2 to 3",IF(AND(E2370&gt;3,E2370&lt;4),"3 to 4",IF(AND(E2370&gt;4,E2370&lt;5),"4 to 5",IF(AND(E2370&gt;5,E2370&lt;6),"5 to 6",IF(AND(E2370&gt;6,E2370&lt;7),"6 to 7",IF(AND(E2370&gt;7,E2370&lt;8),"7 to 8",IF(AND(E2370&gt;8,E2370&lt;9),"8 to 9",IF(AND(E2370&gt;9,E2370&lt;10),"9 to 10","N/A")))))))))</f>
        <v>4 to 5</v>
      </c>
      <c r="G2370" s="23">
        <f t="shared" ref="G2370:G2433" si="113">ROUND(E2370*100,0)</f>
        <v>440</v>
      </c>
      <c r="H2370" t="s">
        <v>1083</v>
      </c>
      <c r="I2370" s="24">
        <v>0</v>
      </c>
      <c r="J2370" t="s">
        <v>1067</v>
      </c>
      <c r="Y2370" s="3">
        <v>22553</v>
      </c>
      <c r="Z2370" s="3" t="str">
        <f t="shared" ref="Z2370:Z2433" si="114">VLOOKUP(Y2370,A:J,10,0)</f>
        <v>Promising</v>
      </c>
      <c r="AA2370" s="5" t="e">
        <f>VLOOKUP(Y2370,#REF!,2,0)</f>
        <v>#REF!</v>
      </c>
    </row>
    <row r="2371" spans="1:27" x14ac:dyDescent="0.3">
      <c r="A2371" s="3">
        <v>23697</v>
      </c>
      <c r="B2371" s="3">
        <v>874</v>
      </c>
      <c r="C2371" s="3">
        <v>29</v>
      </c>
      <c r="D2371" s="29">
        <v>-4.8754257079883416E-3</v>
      </c>
      <c r="E2371" s="27">
        <v>4.2079126605680539</v>
      </c>
      <c r="F2371" s="23" t="str">
        <f t="shared" si="112"/>
        <v>4 to 5</v>
      </c>
      <c r="G2371" s="23">
        <f t="shared" si="113"/>
        <v>421</v>
      </c>
      <c r="H2371" t="s">
        <v>1083</v>
      </c>
      <c r="I2371" s="24">
        <v>0</v>
      </c>
      <c r="J2371" t="s">
        <v>1067</v>
      </c>
      <c r="Y2371" s="3">
        <v>22554</v>
      </c>
      <c r="Z2371" s="3" t="str">
        <f t="shared" si="114"/>
        <v>Promising</v>
      </c>
      <c r="AA2371" s="5" t="e">
        <f>VLOOKUP(Y2371,#REF!,2,0)</f>
        <v>#REF!</v>
      </c>
    </row>
    <row r="2372" spans="1:27" x14ac:dyDescent="0.3">
      <c r="A2372" s="3">
        <v>23702</v>
      </c>
      <c r="B2372" s="3">
        <v>895</v>
      </c>
      <c r="C2372" s="3">
        <v>3</v>
      </c>
      <c r="D2372" s="29">
        <v>0.53464953799903858</v>
      </c>
      <c r="E2372" s="27">
        <v>4.0931701645474092</v>
      </c>
      <c r="F2372" s="23" t="str">
        <f t="shared" si="112"/>
        <v>4 to 5</v>
      </c>
      <c r="G2372" s="23">
        <f t="shared" si="113"/>
        <v>409</v>
      </c>
      <c r="H2372" t="s">
        <v>1083</v>
      </c>
      <c r="I2372" s="24">
        <v>0</v>
      </c>
      <c r="J2372" t="s">
        <v>1067</v>
      </c>
      <c r="Y2372" s="3">
        <v>22555</v>
      </c>
      <c r="Z2372" s="3" t="str">
        <f t="shared" si="114"/>
        <v>Promising</v>
      </c>
      <c r="AA2372" s="5" t="e">
        <f>VLOOKUP(Y2372,#REF!,2,0)</f>
        <v>#REF!</v>
      </c>
    </row>
    <row r="2373" spans="1:27" x14ac:dyDescent="0.3">
      <c r="A2373" s="3">
        <v>23843</v>
      </c>
      <c r="B2373" s="3">
        <v>872</v>
      </c>
      <c r="C2373" s="3">
        <v>1</v>
      </c>
      <c r="D2373" s="29">
        <v>0</v>
      </c>
      <c r="E2373" s="27">
        <v>3.2066235703240435</v>
      </c>
      <c r="F2373" s="23" t="str">
        <f t="shared" si="112"/>
        <v>3 to 4</v>
      </c>
      <c r="G2373" s="23">
        <f t="shared" si="113"/>
        <v>321</v>
      </c>
      <c r="H2373" t="s">
        <v>1083</v>
      </c>
      <c r="I2373" s="24">
        <v>0</v>
      </c>
      <c r="J2373" t="s">
        <v>1067</v>
      </c>
      <c r="Y2373" s="3">
        <v>22556</v>
      </c>
      <c r="Z2373" s="3" t="str">
        <f t="shared" si="114"/>
        <v>Promising</v>
      </c>
      <c r="AA2373" s="5" t="e">
        <f>VLOOKUP(Y2373,#REF!,2,0)</f>
        <v>#REF!</v>
      </c>
    </row>
    <row r="2374" spans="1:27" x14ac:dyDescent="0.3">
      <c r="A2374" s="3">
        <v>35241</v>
      </c>
      <c r="B2374" s="3">
        <v>507</v>
      </c>
      <c r="C2374" s="3">
        <v>65</v>
      </c>
      <c r="D2374" s="29">
        <v>0.18308375556280562</v>
      </c>
      <c r="E2374" s="27">
        <v>7.5142813115431561</v>
      </c>
      <c r="F2374" s="23" t="str">
        <f t="shared" si="112"/>
        <v>7 to 8</v>
      </c>
      <c r="G2374" s="23">
        <f t="shared" si="113"/>
        <v>751</v>
      </c>
      <c r="H2374" t="s">
        <v>1082</v>
      </c>
      <c r="I2374" s="24">
        <v>2</v>
      </c>
      <c r="J2374" t="s">
        <v>1085</v>
      </c>
      <c r="Y2374" s="3">
        <v>22557</v>
      </c>
      <c r="Z2374" s="3" t="str">
        <f t="shared" si="114"/>
        <v>Promising</v>
      </c>
      <c r="AA2374" s="5" t="e">
        <f>VLOOKUP(Y2374,#REF!,2,0)</f>
        <v>#REF!</v>
      </c>
    </row>
    <row r="2375" spans="1:27" x14ac:dyDescent="0.3">
      <c r="A2375" s="3">
        <v>35265</v>
      </c>
      <c r="B2375" s="3">
        <v>617</v>
      </c>
      <c r="C2375" s="3">
        <v>16</v>
      </c>
      <c r="D2375" s="29">
        <v>-6.0701159431249072E-3</v>
      </c>
      <c r="E2375" s="27">
        <v>5.7210864610517085</v>
      </c>
      <c r="F2375" s="23" t="str">
        <f t="shared" si="112"/>
        <v>5 to 6</v>
      </c>
      <c r="G2375" s="23">
        <f t="shared" si="113"/>
        <v>572</v>
      </c>
      <c r="H2375" t="s">
        <v>1081</v>
      </c>
      <c r="I2375" s="24">
        <v>1</v>
      </c>
      <c r="J2375" t="s">
        <v>1066</v>
      </c>
      <c r="Y2375" s="3">
        <v>22558</v>
      </c>
      <c r="Z2375" s="3" t="str">
        <f t="shared" si="114"/>
        <v>Promising</v>
      </c>
      <c r="AA2375" s="5" t="e">
        <f>VLOOKUP(Y2375,#REF!,2,0)</f>
        <v>#REF!</v>
      </c>
    </row>
    <row r="2376" spans="1:27" x14ac:dyDescent="0.3">
      <c r="A2376" s="3">
        <v>35400</v>
      </c>
      <c r="B2376" s="3">
        <v>500</v>
      </c>
      <c r="C2376" s="3">
        <v>12</v>
      </c>
      <c r="D2376" s="29">
        <v>1</v>
      </c>
      <c r="E2376" s="27">
        <v>7.8954635582123878</v>
      </c>
      <c r="F2376" s="23" t="str">
        <f t="shared" si="112"/>
        <v>7 to 8</v>
      </c>
      <c r="G2376" s="23">
        <f t="shared" si="113"/>
        <v>790</v>
      </c>
      <c r="H2376" t="s">
        <v>1082</v>
      </c>
      <c r="I2376" s="24">
        <v>1</v>
      </c>
      <c r="J2376" t="s">
        <v>1085</v>
      </c>
      <c r="Y2376" s="3">
        <v>22560</v>
      </c>
      <c r="Z2376" s="3" t="str">
        <f t="shared" si="114"/>
        <v>Promising</v>
      </c>
      <c r="AA2376" s="5" t="e">
        <f>VLOOKUP(Y2376,#REF!,2,0)</f>
        <v>#REF!</v>
      </c>
    </row>
    <row r="2377" spans="1:27" x14ac:dyDescent="0.3">
      <c r="A2377" s="3">
        <v>35443</v>
      </c>
      <c r="B2377" s="3">
        <v>494</v>
      </c>
      <c r="C2377" s="3">
        <v>5</v>
      </c>
      <c r="D2377" s="29">
        <v>5.15495305604709E-3</v>
      </c>
      <c r="E2377" s="27">
        <v>6.4518312822044859</v>
      </c>
      <c r="F2377" s="23" t="str">
        <f t="shared" si="112"/>
        <v>6 to 7</v>
      </c>
      <c r="G2377" s="23">
        <f t="shared" si="113"/>
        <v>645</v>
      </c>
      <c r="H2377" t="s">
        <v>1081</v>
      </c>
      <c r="I2377" s="24">
        <v>1</v>
      </c>
      <c r="J2377" t="s">
        <v>1066</v>
      </c>
      <c r="Y2377" s="3">
        <v>22561</v>
      </c>
      <c r="Z2377" s="3" t="str">
        <f t="shared" si="114"/>
        <v>Promising</v>
      </c>
      <c r="AA2377" s="5" t="e">
        <f>VLOOKUP(Y2377,#REF!,2,0)</f>
        <v>#REF!</v>
      </c>
    </row>
    <row r="2378" spans="1:27" x14ac:dyDescent="0.3">
      <c r="A2378" s="3">
        <v>35645</v>
      </c>
      <c r="B2378" s="3">
        <v>922</v>
      </c>
      <c r="C2378" s="3">
        <v>3</v>
      </c>
      <c r="D2378" s="29">
        <v>0.27148817237870132</v>
      </c>
      <c r="E2378" s="27">
        <v>3.6141353312748858</v>
      </c>
      <c r="F2378" s="23" t="str">
        <f t="shared" si="112"/>
        <v>3 to 4</v>
      </c>
      <c r="G2378" s="23">
        <f t="shared" si="113"/>
        <v>361</v>
      </c>
      <c r="H2378" t="s">
        <v>1083</v>
      </c>
      <c r="I2378" s="24">
        <v>0</v>
      </c>
      <c r="J2378" t="s">
        <v>1067</v>
      </c>
      <c r="Y2378" s="3">
        <v>22562</v>
      </c>
      <c r="Z2378" s="3" t="str">
        <f t="shared" si="114"/>
        <v>Promising</v>
      </c>
      <c r="AA2378" s="5" t="e">
        <f>VLOOKUP(Y2378,#REF!,2,0)</f>
        <v>#REF!</v>
      </c>
    </row>
    <row r="2379" spans="1:27" x14ac:dyDescent="0.3">
      <c r="A2379" s="3">
        <v>35646</v>
      </c>
      <c r="B2379" s="3">
        <v>494</v>
      </c>
      <c r="C2379" s="3">
        <v>96</v>
      </c>
      <c r="D2379" s="29">
        <v>2.5696223653182609E-2</v>
      </c>
      <c r="E2379" s="27">
        <v>7.536951693850372</v>
      </c>
      <c r="F2379" s="23" t="str">
        <f t="shared" si="112"/>
        <v>7 to 8</v>
      </c>
      <c r="G2379" s="23">
        <f t="shared" si="113"/>
        <v>754</v>
      </c>
      <c r="H2379" t="s">
        <v>1082</v>
      </c>
      <c r="I2379" s="24">
        <v>2</v>
      </c>
      <c r="J2379" t="s">
        <v>1085</v>
      </c>
      <c r="Y2379" s="3">
        <v>22563</v>
      </c>
      <c r="Z2379" s="3" t="str">
        <f t="shared" si="114"/>
        <v>Promising</v>
      </c>
      <c r="AA2379" s="5" t="e">
        <f>VLOOKUP(Y2379,#REF!,2,0)</f>
        <v>#REF!</v>
      </c>
    </row>
    <row r="2380" spans="1:27" x14ac:dyDescent="0.3">
      <c r="A2380" s="3">
        <v>35647</v>
      </c>
      <c r="B2380" s="3">
        <v>667</v>
      </c>
      <c r="C2380" s="3">
        <v>4</v>
      </c>
      <c r="D2380" s="29">
        <v>1.2386867792737609E-2</v>
      </c>
      <c r="E2380" s="27">
        <v>4.9049968903568537</v>
      </c>
      <c r="F2380" s="23" t="str">
        <f t="shared" si="112"/>
        <v>4 to 5</v>
      </c>
      <c r="G2380" s="23">
        <f t="shared" si="113"/>
        <v>490</v>
      </c>
      <c r="H2380" t="s">
        <v>1083</v>
      </c>
      <c r="I2380" s="24">
        <v>1</v>
      </c>
      <c r="J2380" t="s">
        <v>1067</v>
      </c>
      <c r="Y2380" s="3">
        <v>22564</v>
      </c>
      <c r="Z2380" s="3" t="str">
        <f t="shared" si="114"/>
        <v>Promising</v>
      </c>
      <c r="AA2380" s="5" t="e">
        <f>VLOOKUP(Y2380,#REF!,2,0)</f>
        <v>#REF!</v>
      </c>
    </row>
    <row r="2381" spans="1:27" x14ac:dyDescent="0.3">
      <c r="A2381" s="3">
        <v>35648</v>
      </c>
      <c r="B2381" s="3">
        <v>494</v>
      </c>
      <c r="C2381" s="3">
        <v>132</v>
      </c>
      <c r="D2381" s="29">
        <v>-1.2506851222261306E-2</v>
      </c>
      <c r="E2381" s="27">
        <v>7.5893932922036704</v>
      </c>
      <c r="F2381" s="23" t="str">
        <f t="shared" si="112"/>
        <v>7 to 8</v>
      </c>
      <c r="G2381" s="23">
        <f t="shared" si="113"/>
        <v>759</v>
      </c>
      <c r="H2381" t="s">
        <v>1082</v>
      </c>
      <c r="I2381" s="24">
        <v>2</v>
      </c>
      <c r="J2381" t="s">
        <v>1085</v>
      </c>
      <c r="Y2381" s="3">
        <v>22565</v>
      </c>
      <c r="Z2381" s="3" t="str">
        <f t="shared" si="114"/>
        <v>Promising</v>
      </c>
      <c r="AA2381" s="5" t="e">
        <f>VLOOKUP(Y2381,#REF!,2,0)</f>
        <v>#REF!</v>
      </c>
    </row>
    <row r="2382" spans="1:27" x14ac:dyDescent="0.3">
      <c r="A2382" s="3">
        <v>35649</v>
      </c>
      <c r="B2382" s="3">
        <v>550</v>
      </c>
      <c r="C2382" s="3">
        <v>34</v>
      </c>
      <c r="D2382" s="29">
        <v>1</v>
      </c>
      <c r="E2382" s="27">
        <v>7.7958324494791347</v>
      </c>
      <c r="F2382" s="23" t="str">
        <f t="shared" si="112"/>
        <v>7 to 8</v>
      </c>
      <c r="G2382" s="23">
        <f t="shared" si="113"/>
        <v>780</v>
      </c>
      <c r="H2382" t="s">
        <v>1082</v>
      </c>
      <c r="I2382" s="24">
        <v>1</v>
      </c>
      <c r="J2382" t="s">
        <v>1085</v>
      </c>
      <c r="Y2382" s="3">
        <v>22566</v>
      </c>
      <c r="Z2382" s="3" t="str">
        <f t="shared" si="114"/>
        <v>Promising</v>
      </c>
      <c r="AA2382" s="5" t="e">
        <f>VLOOKUP(Y2382,#REF!,2,0)</f>
        <v>#REF!</v>
      </c>
    </row>
    <row r="2383" spans="1:27" x14ac:dyDescent="0.3">
      <c r="A2383" s="3">
        <v>35650</v>
      </c>
      <c r="B2383" s="3">
        <v>1002</v>
      </c>
      <c r="C2383" s="3">
        <v>1</v>
      </c>
      <c r="D2383" s="29">
        <v>1</v>
      </c>
      <c r="E2383" s="27">
        <v>3.7372598572766087</v>
      </c>
      <c r="F2383" s="23" t="str">
        <f t="shared" si="112"/>
        <v>3 to 4</v>
      </c>
      <c r="G2383" s="23">
        <f t="shared" si="113"/>
        <v>374</v>
      </c>
      <c r="H2383" t="s">
        <v>1083</v>
      </c>
      <c r="I2383" s="24">
        <v>0</v>
      </c>
      <c r="J2383" t="s">
        <v>1067</v>
      </c>
      <c r="Y2383" s="3">
        <v>22567</v>
      </c>
      <c r="Z2383" s="3" t="str">
        <f t="shared" si="114"/>
        <v>Promising</v>
      </c>
      <c r="AA2383" s="5" t="e">
        <f>VLOOKUP(Y2383,#REF!,2,0)</f>
        <v>#REF!</v>
      </c>
    </row>
    <row r="2384" spans="1:27" x14ac:dyDescent="0.3">
      <c r="A2384" s="3">
        <v>35651</v>
      </c>
      <c r="B2384" s="3">
        <v>494</v>
      </c>
      <c r="C2384" s="3">
        <v>76</v>
      </c>
      <c r="D2384" s="29">
        <v>0.16127629962161577</v>
      </c>
      <c r="E2384" s="27">
        <v>7.6685709854175208</v>
      </c>
      <c r="F2384" s="23" t="str">
        <f t="shared" si="112"/>
        <v>7 to 8</v>
      </c>
      <c r="G2384" s="23">
        <f t="shared" si="113"/>
        <v>767</v>
      </c>
      <c r="H2384" t="s">
        <v>1082</v>
      </c>
      <c r="I2384" s="24">
        <v>2</v>
      </c>
      <c r="J2384" t="s">
        <v>1085</v>
      </c>
      <c r="Y2384" s="3">
        <v>22568</v>
      </c>
      <c r="Z2384" s="3" t="str">
        <f t="shared" si="114"/>
        <v>Promising</v>
      </c>
      <c r="AA2384" s="5" t="e">
        <f>VLOOKUP(Y2384,#REF!,2,0)</f>
        <v>#REF!</v>
      </c>
    </row>
    <row r="2385" spans="1:27" x14ac:dyDescent="0.3">
      <c r="A2385" s="3">
        <v>35653</v>
      </c>
      <c r="B2385" s="3">
        <v>498</v>
      </c>
      <c r="C2385" s="3">
        <v>63</v>
      </c>
      <c r="D2385" s="29">
        <v>0.31337399556331597</v>
      </c>
      <c r="E2385" s="27">
        <v>7.7756208577032453</v>
      </c>
      <c r="F2385" s="23" t="str">
        <f t="shared" si="112"/>
        <v>7 to 8</v>
      </c>
      <c r="G2385" s="23">
        <f t="shared" si="113"/>
        <v>778</v>
      </c>
      <c r="H2385" t="s">
        <v>1082</v>
      </c>
      <c r="I2385" s="24">
        <v>2</v>
      </c>
      <c r="J2385" t="s">
        <v>1085</v>
      </c>
      <c r="Y2385" s="3">
        <v>22569</v>
      </c>
      <c r="Z2385" s="3" t="str">
        <f t="shared" si="114"/>
        <v>Promising</v>
      </c>
      <c r="AA2385" s="5" t="e">
        <f>VLOOKUP(Y2385,#REF!,2,0)</f>
        <v>#REF!</v>
      </c>
    </row>
    <row r="2386" spans="1:27" x14ac:dyDescent="0.3">
      <c r="A2386" s="3">
        <v>35832</v>
      </c>
      <c r="B2386" s="3">
        <v>503</v>
      </c>
      <c r="C2386" s="3">
        <v>1</v>
      </c>
      <c r="D2386" s="29">
        <v>1</v>
      </c>
      <c r="E2386" s="27">
        <v>7.1598922884612728</v>
      </c>
      <c r="F2386" s="23" t="str">
        <f t="shared" si="112"/>
        <v>7 to 8</v>
      </c>
      <c r="G2386" s="23">
        <f t="shared" si="113"/>
        <v>716</v>
      </c>
      <c r="H2386" t="s">
        <v>1081</v>
      </c>
      <c r="I2386" s="24">
        <v>1</v>
      </c>
      <c r="J2386" t="s">
        <v>1066</v>
      </c>
      <c r="Y2386" s="3">
        <v>22571</v>
      </c>
      <c r="Z2386" s="3" t="str">
        <f t="shared" si="114"/>
        <v>Promising</v>
      </c>
      <c r="AA2386" s="5" t="e">
        <f>VLOOKUP(Y2386,#REF!,2,0)</f>
        <v>#REF!</v>
      </c>
    </row>
    <row r="2387" spans="1:27" x14ac:dyDescent="0.3">
      <c r="A2387" s="3">
        <v>35914</v>
      </c>
      <c r="B2387" s="3">
        <v>500</v>
      </c>
      <c r="C2387" s="3">
        <v>61</v>
      </c>
      <c r="D2387" s="29">
        <v>-2.8826917801416997E-3</v>
      </c>
      <c r="E2387" s="27">
        <v>7.2584780433072016</v>
      </c>
      <c r="F2387" s="23" t="str">
        <f t="shared" si="112"/>
        <v>7 to 8</v>
      </c>
      <c r="G2387" s="23">
        <f t="shared" si="113"/>
        <v>726</v>
      </c>
      <c r="H2387" t="s">
        <v>1081</v>
      </c>
      <c r="I2387" s="24">
        <v>2</v>
      </c>
      <c r="J2387" t="s">
        <v>1066</v>
      </c>
      <c r="Y2387" s="3">
        <v>22572</v>
      </c>
      <c r="Z2387" s="3" t="str">
        <f t="shared" si="114"/>
        <v>Promising</v>
      </c>
      <c r="AA2387" s="5" t="e">
        <f>VLOOKUP(Y2387,#REF!,2,0)</f>
        <v>#REF!</v>
      </c>
    </row>
    <row r="2388" spans="1:27" x14ac:dyDescent="0.3">
      <c r="A2388" s="3">
        <v>35920</v>
      </c>
      <c r="B2388" s="3">
        <v>585</v>
      </c>
      <c r="C2388" s="3">
        <v>23</v>
      </c>
      <c r="D2388" s="29">
        <v>-6.2548064995942301E-2</v>
      </c>
      <c r="E2388" s="27">
        <v>6.0193499187447017</v>
      </c>
      <c r="F2388" s="23" t="str">
        <f t="shared" si="112"/>
        <v>6 to 7</v>
      </c>
      <c r="G2388" s="23">
        <f t="shared" si="113"/>
        <v>602</v>
      </c>
      <c r="H2388" t="s">
        <v>1081</v>
      </c>
      <c r="I2388" s="24">
        <v>1</v>
      </c>
      <c r="J2388" t="s">
        <v>1066</v>
      </c>
      <c r="Y2388" s="3">
        <v>22573</v>
      </c>
      <c r="Z2388" s="3" t="str">
        <f t="shared" si="114"/>
        <v>Promising</v>
      </c>
      <c r="AA2388" s="5" t="e">
        <f>VLOOKUP(Y2388,#REF!,2,0)</f>
        <v>#REF!</v>
      </c>
    </row>
    <row r="2389" spans="1:27" x14ac:dyDescent="0.3">
      <c r="A2389" s="3">
        <v>35921</v>
      </c>
      <c r="B2389" s="3">
        <v>588</v>
      </c>
      <c r="C2389" s="3">
        <v>35</v>
      </c>
      <c r="D2389" s="29">
        <v>0.40814432822562541</v>
      </c>
      <c r="E2389" s="27">
        <v>6.8566739943176263</v>
      </c>
      <c r="F2389" s="23" t="str">
        <f t="shared" si="112"/>
        <v>6 to 7</v>
      </c>
      <c r="G2389" s="23">
        <f t="shared" si="113"/>
        <v>686</v>
      </c>
      <c r="H2389" t="s">
        <v>1081</v>
      </c>
      <c r="I2389" s="24">
        <v>1</v>
      </c>
      <c r="J2389" t="s">
        <v>1066</v>
      </c>
      <c r="Y2389" s="3">
        <v>22574</v>
      </c>
      <c r="Z2389" s="3" t="str">
        <f t="shared" si="114"/>
        <v>Promising</v>
      </c>
      <c r="AA2389" s="5" t="e">
        <f>VLOOKUP(Y2389,#REF!,2,0)</f>
        <v>#REF!</v>
      </c>
    </row>
    <row r="2390" spans="1:27" x14ac:dyDescent="0.3">
      <c r="A2390" s="3">
        <v>35922</v>
      </c>
      <c r="B2390" s="3">
        <v>585</v>
      </c>
      <c r="C2390" s="3">
        <v>17</v>
      </c>
      <c r="D2390" s="29">
        <v>1</v>
      </c>
      <c r="E2390" s="27">
        <v>7.2387694603287942</v>
      </c>
      <c r="F2390" s="23" t="str">
        <f t="shared" si="112"/>
        <v>7 to 8</v>
      </c>
      <c r="G2390" s="23">
        <f t="shared" si="113"/>
        <v>724</v>
      </c>
      <c r="H2390" t="s">
        <v>1081</v>
      </c>
      <c r="I2390" s="24">
        <v>1</v>
      </c>
      <c r="J2390" t="s">
        <v>1066</v>
      </c>
      <c r="Y2390" s="3">
        <v>22576</v>
      </c>
      <c r="Z2390" s="3" t="str">
        <f t="shared" si="114"/>
        <v>Promising</v>
      </c>
      <c r="AA2390" s="5" t="e">
        <f>VLOOKUP(Y2390,#REF!,2,0)</f>
        <v>#REF!</v>
      </c>
    </row>
    <row r="2391" spans="1:27" x14ac:dyDescent="0.3">
      <c r="A2391" s="3">
        <v>35923</v>
      </c>
      <c r="B2391" s="3">
        <v>508</v>
      </c>
      <c r="C2391" s="3">
        <v>64</v>
      </c>
      <c r="D2391" s="29">
        <v>1.8765357636579352E-2</v>
      </c>
      <c r="E2391" s="27">
        <v>7.2353290767656864</v>
      </c>
      <c r="F2391" s="23" t="str">
        <f t="shared" si="112"/>
        <v>7 to 8</v>
      </c>
      <c r="G2391" s="23">
        <f t="shared" si="113"/>
        <v>724</v>
      </c>
      <c r="H2391" t="s">
        <v>1081</v>
      </c>
      <c r="I2391" s="24">
        <v>2</v>
      </c>
      <c r="J2391" t="s">
        <v>1066</v>
      </c>
      <c r="Y2391" s="3">
        <v>22577</v>
      </c>
      <c r="Z2391" s="3" t="str">
        <f t="shared" si="114"/>
        <v>Promising</v>
      </c>
      <c r="AA2391" s="5" t="e">
        <f>VLOOKUP(Y2391,#REF!,2,0)</f>
        <v>#REF!</v>
      </c>
    </row>
    <row r="2392" spans="1:27" x14ac:dyDescent="0.3">
      <c r="A2392" s="3">
        <v>35924</v>
      </c>
      <c r="B2392" s="3">
        <v>496</v>
      </c>
      <c r="C2392" s="3">
        <v>79</v>
      </c>
      <c r="D2392" s="29">
        <v>2.5688627259290435E-2</v>
      </c>
      <c r="E2392" s="27">
        <v>7.4442206671324449</v>
      </c>
      <c r="F2392" s="23" t="str">
        <f t="shared" si="112"/>
        <v>7 to 8</v>
      </c>
      <c r="G2392" s="23">
        <f t="shared" si="113"/>
        <v>744</v>
      </c>
      <c r="H2392" t="s">
        <v>1081</v>
      </c>
      <c r="I2392" s="24">
        <v>2</v>
      </c>
      <c r="J2392" t="s">
        <v>1066</v>
      </c>
      <c r="Y2392" s="3">
        <v>22578</v>
      </c>
      <c r="Z2392" s="3" t="str">
        <f t="shared" si="114"/>
        <v>Promising</v>
      </c>
      <c r="AA2392" s="5" t="e">
        <f>VLOOKUP(Y2392,#REF!,2,0)</f>
        <v>#REF!</v>
      </c>
    </row>
    <row r="2393" spans="1:27" x14ac:dyDescent="0.3">
      <c r="A2393" s="3">
        <v>35933</v>
      </c>
      <c r="B2393" s="3">
        <v>500</v>
      </c>
      <c r="C2393" s="3">
        <v>19</v>
      </c>
      <c r="D2393" s="29">
        <v>-6.0944782012467089E-3</v>
      </c>
      <c r="E2393" s="27">
        <v>6.8261804280762037</v>
      </c>
      <c r="F2393" s="23" t="str">
        <f t="shared" si="112"/>
        <v>6 to 7</v>
      </c>
      <c r="G2393" s="23">
        <f t="shared" si="113"/>
        <v>683</v>
      </c>
      <c r="H2393" t="s">
        <v>1081</v>
      </c>
      <c r="I2393" s="24">
        <v>1</v>
      </c>
      <c r="J2393" t="s">
        <v>1066</v>
      </c>
      <c r="Y2393" s="3">
        <v>22579</v>
      </c>
      <c r="Z2393" s="3" t="str">
        <f t="shared" si="114"/>
        <v>Promising</v>
      </c>
      <c r="AA2393" s="5" t="e">
        <f>VLOOKUP(Y2393,#REF!,2,0)</f>
        <v>#REF!</v>
      </c>
    </row>
    <row r="2394" spans="1:27" x14ac:dyDescent="0.3">
      <c r="A2394" s="3">
        <v>35953</v>
      </c>
      <c r="B2394" s="3">
        <v>500</v>
      </c>
      <c r="C2394" s="3">
        <v>101</v>
      </c>
      <c r="D2394" s="29">
        <v>5.6370412728925706E-2</v>
      </c>
      <c r="E2394" s="27">
        <v>7.5478925803369119</v>
      </c>
      <c r="F2394" s="23" t="str">
        <f t="shared" si="112"/>
        <v>7 to 8</v>
      </c>
      <c r="G2394" s="23">
        <f t="shared" si="113"/>
        <v>755</v>
      </c>
      <c r="H2394" t="s">
        <v>1082</v>
      </c>
      <c r="I2394" s="24">
        <v>2</v>
      </c>
      <c r="J2394" t="s">
        <v>1085</v>
      </c>
      <c r="Y2394" s="3">
        <v>22580</v>
      </c>
      <c r="Z2394" s="3" t="str">
        <f t="shared" si="114"/>
        <v>Promising</v>
      </c>
      <c r="AA2394" s="5" t="e">
        <f>VLOOKUP(Y2394,#REF!,2,0)</f>
        <v>#REF!</v>
      </c>
    </row>
    <row r="2395" spans="1:27" x14ac:dyDescent="0.3">
      <c r="A2395" s="3">
        <v>35954</v>
      </c>
      <c r="B2395" s="3">
        <v>500</v>
      </c>
      <c r="C2395" s="3">
        <v>43</v>
      </c>
      <c r="D2395" s="29">
        <v>1</v>
      </c>
      <c r="E2395" s="27">
        <v>8.3552534449075839</v>
      </c>
      <c r="F2395" s="23" t="str">
        <f t="shared" si="112"/>
        <v>8 to 9</v>
      </c>
      <c r="G2395" s="23">
        <f t="shared" si="113"/>
        <v>836</v>
      </c>
      <c r="H2395" t="s">
        <v>1082</v>
      </c>
      <c r="I2395" s="24">
        <v>1</v>
      </c>
      <c r="J2395" t="s">
        <v>1085</v>
      </c>
      <c r="Y2395" s="3">
        <v>22581</v>
      </c>
      <c r="Z2395" s="3" t="str">
        <f t="shared" si="114"/>
        <v>Promising</v>
      </c>
      <c r="AA2395" s="5" t="e">
        <f>VLOOKUP(Y2395,#REF!,2,0)</f>
        <v>#REF!</v>
      </c>
    </row>
    <row r="2396" spans="1:27" x14ac:dyDescent="0.3">
      <c r="A2396" s="3">
        <v>35957</v>
      </c>
      <c r="B2396" s="3">
        <v>494</v>
      </c>
      <c r="C2396" s="3">
        <v>42</v>
      </c>
      <c r="D2396" s="29">
        <v>2.1868917042354923E-2</v>
      </c>
      <c r="E2396" s="27">
        <v>7.223581664978628</v>
      </c>
      <c r="F2396" s="23" t="str">
        <f t="shared" si="112"/>
        <v>7 to 8</v>
      </c>
      <c r="G2396" s="23">
        <f t="shared" si="113"/>
        <v>722</v>
      </c>
      <c r="H2396" t="s">
        <v>1081</v>
      </c>
      <c r="I2396" s="24">
        <v>1</v>
      </c>
      <c r="J2396" t="s">
        <v>1066</v>
      </c>
      <c r="Y2396" s="3">
        <v>22583</v>
      </c>
      <c r="Z2396" s="3" t="str">
        <f t="shared" si="114"/>
        <v>Promising</v>
      </c>
      <c r="AA2396" s="5" t="e">
        <f>VLOOKUP(Y2396,#REF!,2,0)</f>
        <v>#REF!</v>
      </c>
    </row>
    <row r="2397" spans="1:27" x14ac:dyDescent="0.3">
      <c r="A2397" s="3">
        <v>35958</v>
      </c>
      <c r="B2397" s="3">
        <v>508</v>
      </c>
      <c r="C2397" s="3">
        <v>2</v>
      </c>
      <c r="D2397" s="29">
        <v>2.559531506900001E-3</v>
      </c>
      <c r="E2397" s="27">
        <v>6.0471707981114253</v>
      </c>
      <c r="F2397" s="23" t="str">
        <f t="shared" si="112"/>
        <v>6 to 7</v>
      </c>
      <c r="G2397" s="23">
        <f t="shared" si="113"/>
        <v>605</v>
      </c>
      <c r="H2397" t="s">
        <v>1081</v>
      </c>
      <c r="I2397" s="24">
        <v>1</v>
      </c>
      <c r="J2397" t="s">
        <v>1066</v>
      </c>
      <c r="Y2397" s="3">
        <v>22584</v>
      </c>
      <c r="Z2397" s="3" t="str">
        <f t="shared" si="114"/>
        <v>Promising</v>
      </c>
      <c r="AA2397" s="5" t="e">
        <f>VLOOKUP(Y2397,#REF!,2,0)</f>
        <v>#REF!</v>
      </c>
    </row>
    <row r="2398" spans="1:27" x14ac:dyDescent="0.3">
      <c r="A2398" s="3">
        <v>35961</v>
      </c>
      <c r="B2398" s="3">
        <v>494</v>
      </c>
      <c r="C2398" s="3">
        <v>262</v>
      </c>
      <c r="D2398" s="29">
        <v>-6.0154462033341471E-4</v>
      </c>
      <c r="E2398" s="27">
        <v>7.8673457758633134</v>
      </c>
      <c r="F2398" s="23" t="str">
        <f t="shared" si="112"/>
        <v>7 to 8</v>
      </c>
      <c r="G2398" s="23">
        <f t="shared" si="113"/>
        <v>787</v>
      </c>
      <c r="H2398" t="s">
        <v>1082</v>
      </c>
      <c r="I2398" s="24">
        <v>2</v>
      </c>
      <c r="J2398" t="s">
        <v>1085</v>
      </c>
      <c r="Y2398" s="3">
        <v>22585</v>
      </c>
      <c r="Z2398" s="3" t="str">
        <f t="shared" si="114"/>
        <v>Promising</v>
      </c>
      <c r="AA2398" s="5" t="e">
        <f>VLOOKUP(Y2398,#REF!,2,0)</f>
        <v>#REF!</v>
      </c>
    </row>
    <row r="2399" spans="1:27" x14ac:dyDescent="0.3">
      <c r="A2399" s="3">
        <v>35964</v>
      </c>
      <c r="B2399" s="3">
        <v>494</v>
      </c>
      <c r="C2399" s="3">
        <v>88</v>
      </c>
      <c r="D2399" s="29">
        <v>2.4845563139973666E-2</v>
      </c>
      <c r="E2399" s="27">
        <v>7.5030303736857542</v>
      </c>
      <c r="F2399" s="23" t="str">
        <f t="shared" si="112"/>
        <v>7 to 8</v>
      </c>
      <c r="G2399" s="23">
        <f t="shared" si="113"/>
        <v>750</v>
      </c>
      <c r="H2399" t="s">
        <v>1082</v>
      </c>
      <c r="I2399" s="24">
        <v>2</v>
      </c>
      <c r="J2399" t="s">
        <v>1085</v>
      </c>
      <c r="Y2399" s="3">
        <v>22586</v>
      </c>
      <c r="Z2399" s="3" t="str">
        <f t="shared" si="114"/>
        <v>Promising</v>
      </c>
      <c r="AA2399" s="5" t="e">
        <f>VLOOKUP(Y2399,#REF!,2,0)</f>
        <v>#REF!</v>
      </c>
    </row>
    <row r="2400" spans="1:27" x14ac:dyDescent="0.3">
      <c r="A2400" s="3">
        <v>35965</v>
      </c>
      <c r="B2400" s="3">
        <v>494</v>
      </c>
      <c r="C2400" s="3">
        <v>90</v>
      </c>
      <c r="D2400" s="29">
        <v>0.33659647173440277</v>
      </c>
      <c r="E2400" s="27">
        <v>7.9792589190964236</v>
      </c>
      <c r="F2400" s="23" t="str">
        <f t="shared" si="112"/>
        <v>7 to 8</v>
      </c>
      <c r="G2400" s="23">
        <f t="shared" si="113"/>
        <v>798</v>
      </c>
      <c r="H2400" t="s">
        <v>1082</v>
      </c>
      <c r="I2400" s="24">
        <v>2</v>
      </c>
      <c r="J2400" t="s">
        <v>1085</v>
      </c>
      <c r="Y2400" s="3">
        <v>22587</v>
      </c>
      <c r="Z2400" s="3" t="str">
        <f t="shared" si="114"/>
        <v>Promising</v>
      </c>
      <c r="AA2400" s="5" t="e">
        <f>VLOOKUP(Y2400,#REF!,2,0)</f>
        <v>#REF!</v>
      </c>
    </row>
    <row r="2401" spans="1:27" x14ac:dyDescent="0.3">
      <c r="A2401" s="3">
        <v>35966</v>
      </c>
      <c r="B2401" s="3">
        <v>532</v>
      </c>
      <c r="C2401" s="3">
        <v>3</v>
      </c>
      <c r="D2401" s="29">
        <v>1</v>
      </c>
      <c r="E2401" s="27">
        <v>7.1430433187348781</v>
      </c>
      <c r="F2401" s="23" t="str">
        <f t="shared" si="112"/>
        <v>7 to 8</v>
      </c>
      <c r="G2401" s="23">
        <f t="shared" si="113"/>
        <v>714</v>
      </c>
      <c r="H2401" t="s">
        <v>1081</v>
      </c>
      <c r="I2401" s="24">
        <v>1</v>
      </c>
      <c r="J2401" t="s">
        <v>1066</v>
      </c>
      <c r="Y2401" s="3">
        <v>22588</v>
      </c>
      <c r="Z2401" s="3" t="str">
        <f t="shared" si="114"/>
        <v>Promising</v>
      </c>
      <c r="AA2401" s="5" t="e">
        <f>VLOOKUP(Y2401,#REF!,2,0)</f>
        <v>#REF!</v>
      </c>
    </row>
    <row r="2402" spans="1:27" x14ac:dyDescent="0.3">
      <c r="A2402" s="3">
        <v>35967</v>
      </c>
      <c r="B2402" s="3">
        <v>505</v>
      </c>
      <c r="C2402" s="3">
        <v>56</v>
      </c>
      <c r="D2402" s="29">
        <v>1.9900984336527316E-2</v>
      </c>
      <c r="E2402" s="27">
        <v>7.217163330062097</v>
      </c>
      <c r="F2402" s="23" t="str">
        <f t="shared" si="112"/>
        <v>7 to 8</v>
      </c>
      <c r="G2402" s="23">
        <f t="shared" si="113"/>
        <v>722</v>
      </c>
      <c r="H2402" t="s">
        <v>1081</v>
      </c>
      <c r="I2402" s="24">
        <v>2</v>
      </c>
      <c r="J2402" t="s">
        <v>1066</v>
      </c>
      <c r="Y2402" s="3">
        <v>22591</v>
      </c>
      <c r="Z2402" s="3" t="str">
        <f t="shared" si="114"/>
        <v>Promising</v>
      </c>
      <c r="AA2402" s="5" t="e">
        <f>VLOOKUP(Y2402,#REF!,2,0)</f>
        <v>#REF!</v>
      </c>
    </row>
    <row r="2403" spans="1:27" x14ac:dyDescent="0.3">
      <c r="A2403" s="3">
        <v>35968</v>
      </c>
      <c r="B2403" s="3">
        <v>509</v>
      </c>
      <c r="C2403" s="3">
        <v>18</v>
      </c>
      <c r="D2403" s="29">
        <v>-3.1900599624828233E-3</v>
      </c>
      <c r="E2403" s="27">
        <v>6.7233786352533214</v>
      </c>
      <c r="F2403" s="23" t="str">
        <f t="shared" si="112"/>
        <v>6 to 7</v>
      </c>
      <c r="G2403" s="23">
        <f t="shared" si="113"/>
        <v>672</v>
      </c>
      <c r="H2403" t="s">
        <v>1081</v>
      </c>
      <c r="I2403" s="24">
        <v>1</v>
      </c>
      <c r="J2403" t="s">
        <v>1066</v>
      </c>
      <c r="Y2403" s="3">
        <v>22592</v>
      </c>
      <c r="Z2403" s="3" t="str">
        <f t="shared" si="114"/>
        <v>Promising</v>
      </c>
      <c r="AA2403" s="5" t="e">
        <f>VLOOKUP(Y2403,#REF!,2,0)</f>
        <v>#REF!</v>
      </c>
    </row>
    <row r="2404" spans="1:27" x14ac:dyDescent="0.3">
      <c r="A2404" s="3">
        <v>35970</v>
      </c>
      <c r="B2404" s="3">
        <v>496</v>
      </c>
      <c r="C2404" s="3">
        <v>375</v>
      </c>
      <c r="D2404" s="29">
        <v>0.39558232211079219</v>
      </c>
      <c r="E2404" s="27">
        <v>8.5702984952841614</v>
      </c>
      <c r="F2404" s="23" t="str">
        <f t="shared" si="112"/>
        <v>8 to 9</v>
      </c>
      <c r="G2404" s="23">
        <f t="shared" si="113"/>
        <v>857</v>
      </c>
      <c r="H2404" t="s">
        <v>1080</v>
      </c>
      <c r="I2404" s="24">
        <v>2</v>
      </c>
      <c r="J2404" t="s">
        <v>1084</v>
      </c>
      <c r="Y2404" s="3">
        <v>22593</v>
      </c>
      <c r="Z2404" s="3" t="str">
        <f t="shared" si="114"/>
        <v>Promising</v>
      </c>
      <c r="AA2404" s="5" t="e">
        <f>VLOOKUP(Y2404,#REF!,2,0)</f>
        <v>#REF!</v>
      </c>
    </row>
    <row r="2405" spans="1:27" x14ac:dyDescent="0.3">
      <c r="A2405" s="3">
        <v>35971</v>
      </c>
      <c r="B2405" s="3">
        <v>500</v>
      </c>
      <c r="C2405" s="3">
        <v>106</v>
      </c>
      <c r="D2405" s="29">
        <v>2.9461979190528093E-3</v>
      </c>
      <c r="E2405" s="27">
        <v>7.4745189663710292</v>
      </c>
      <c r="F2405" s="23" t="str">
        <f t="shared" si="112"/>
        <v>7 to 8</v>
      </c>
      <c r="G2405" s="23">
        <f t="shared" si="113"/>
        <v>747</v>
      </c>
      <c r="H2405" t="s">
        <v>1081</v>
      </c>
      <c r="I2405" s="24">
        <v>2</v>
      </c>
      <c r="J2405" t="s">
        <v>1066</v>
      </c>
      <c r="Y2405" s="3">
        <v>22594</v>
      </c>
      <c r="Z2405" s="3" t="str">
        <f t="shared" si="114"/>
        <v>Promising</v>
      </c>
      <c r="AA2405" s="5" t="e">
        <f>VLOOKUP(Y2405,#REF!,2,0)</f>
        <v>#REF!</v>
      </c>
    </row>
    <row r="2406" spans="1:27" x14ac:dyDescent="0.3">
      <c r="A2406" s="3">
        <v>35972</v>
      </c>
      <c r="B2406" s="3">
        <v>625</v>
      </c>
      <c r="C2406" s="3">
        <v>20</v>
      </c>
      <c r="D2406" s="29">
        <v>-8.7299523947978134E-3</v>
      </c>
      <c r="E2406" s="27">
        <v>5.7321538559511991</v>
      </c>
      <c r="F2406" s="23" t="str">
        <f t="shared" si="112"/>
        <v>5 to 6</v>
      </c>
      <c r="G2406" s="23">
        <f t="shared" si="113"/>
        <v>573</v>
      </c>
      <c r="H2406" t="s">
        <v>1081</v>
      </c>
      <c r="I2406" s="24">
        <v>1</v>
      </c>
      <c r="J2406" t="s">
        <v>1066</v>
      </c>
      <c r="Y2406" s="3">
        <v>22595</v>
      </c>
      <c r="Z2406" s="3" t="str">
        <f t="shared" si="114"/>
        <v>Promising</v>
      </c>
      <c r="AA2406" s="5" t="e">
        <f>VLOOKUP(Y2406,#REF!,2,0)</f>
        <v>#REF!</v>
      </c>
    </row>
    <row r="2407" spans="1:27" x14ac:dyDescent="0.3">
      <c r="A2407" s="3">
        <v>37327</v>
      </c>
      <c r="B2407" s="3">
        <v>494</v>
      </c>
      <c r="C2407" s="3">
        <v>94</v>
      </c>
      <c r="D2407" s="29">
        <v>-4.6838315993590028E-3</v>
      </c>
      <c r="E2407" s="27">
        <v>7.476169133210453</v>
      </c>
      <c r="F2407" s="23" t="str">
        <f t="shared" si="112"/>
        <v>7 to 8</v>
      </c>
      <c r="G2407" s="23">
        <f t="shared" si="113"/>
        <v>748</v>
      </c>
      <c r="H2407" t="s">
        <v>1081</v>
      </c>
      <c r="I2407" s="24">
        <v>2</v>
      </c>
      <c r="J2407" t="s">
        <v>1066</v>
      </c>
      <c r="Y2407" s="3">
        <v>22596</v>
      </c>
      <c r="Z2407" s="3" t="str">
        <f t="shared" si="114"/>
        <v>Promising</v>
      </c>
      <c r="AA2407" s="5" t="e">
        <f>VLOOKUP(Y2407,#REF!,2,0)</f>
        <v>#REF!</v>
      </c>
    </row>
    <row r="2408" spans="1:27" x14ac:dyDescent="0.3">
      <c r="A2408" s="3">
        <v>37330</v>
      </c>
      <c r="B2408" s="3">
        <v>1134</v>
      </c>
      <c r="C2408" s="3">
        <v>1</v>
      </c>
      <c r="D2408" s="29">
        <v>0</v>
      </c>
      <c r="E2408" s="27">
        <v>1.9013180392555105</v>
      </c>
      <c r="F2408" s="23" t="str">
        <f t="shared" si="112"/>
        <v>1 to 2</v>
      </c>
      <c r="G2408" s="23">
        <f t="shared" si="113"/>
        <v>190</v>
      </c>
      <c r="H2408" t="s">
        <v>1083</v>
      </c>
      <c r="I2408" s="24">
        <v>0</v>
      </c>
      <c r="J2408" t="s">
        <v>1067</v>
      </c>
      <c r="Y2408" s="3">
        <v>22597</v>
      </c>
      <c r="Z2408" s="3" t="str">
        <f t="shared" si="114"/>
        <v>Promising</v>
      </c>
      <c r="AA2408" s="5" t="e">
        <f>VLOOKUP(Y2408,#REF!,2,0)</f>
        <v>#REF!</v>
      </c>
    </row>
    <row r="2409" spans="1:27" x14ac:dyDescent="0.3">
      <c r="A2409" s="3">
        <v>37333</v>
      </c>
      <c r="B2409" s="3">
        <v>508</v>
      </c>
      <c r="C2409" s="3">
        <v>26</v>
      </c>
      <c r="D2409" s="29">
        <v>0.32779759804354441</v>
      </c>
      <c r="E2409" s="27">
        <v>7.370712630653693</v>
      </c>
      <c r="F2409" s="23" t="str">
        <f t="shared" si="112"/>
        <v>7 to 8</v>
      </c>
      <c r="G2409" s="23">
        <f t="shared" si="113"/>
        <v>737</v>
      </c>
      <c r="H2409" t="s">
        <v>1081</v>
      </c>
      <c r="I2409" s="24">
        <v>1</v>
      </c>
      <c r="J2409" t="s">
        <v>1066</v>
      </c>
      <c r="Y2409" s="3">
        <v>22598</v>
      </c>
      <c r="Z2409" s="3" t="str">
        <f t="shared" si="114"/>
        <v>Promising</v>
      </c>
      <c r="AA2409" s="5" t="e">
        <f>VLOOKUP(Y2409,#REF!,2,0)</f>
        <v>#REF!</v>
      </c>
    </row>
    <row r="2410" spans="1:27" x14ac:dyDescent="0.3">
      <c r="A2410" s="3">
        <v>37340</v>
      </c>
      <c r="B2410" s="3">
        <v>496</v>
      </c>
      <c r="C2410" s="3">
        <v>159</v>
      </c>
      <c r="D2410" s="29">
        <v>0.47475678344499689</v>
      </c>
      <c r="E2410" s="27">
        <v>8.3452946229904761</v>
      </c>
      <c r="F2410" s="23" t="str">
        <f t="shared" si="112"/>
        <v>8 to 9</v>
      </c>
      <c r="G2410" s="23">
        <f t="shared" si="113"/>
        <v>835</v>
      </c>
      <c r="H2410" t="s">
        <v>1082</v>
      </c>
      <c r="I2410" s="24">
        <v>2</v>
      </c>
      <c r="J2410" t="s">
        <v>1085</v>
      </c>
      <c r="Y2410" s="3">
        <v>22599</v>
      </c>
      <c r="Z2410" s="3" t="str">
        <f t="shared" si="114"/>
        <v>Promising</v>
      </c>
      <c r="AA2410" s="5" t="e">
        <f>VLOOKUP(Y2410,#REF!,2,0)</f>
        <v>#REF!</v>
      </c>
    </row>
    <row r="2411" spans="1:27" x14ac:dyDescent="0.3">
      <c r="A2411" s="3">
        <v>37342</v>
      </c>
      <c r="B2411" s="3">
        <v>494</v>
      </c>
      <c r="C2411" s="3">
        <v>144</v>
      </c>
      <c r="D2411" s="29">
        <v>3.6560408819154795E-2</v>
      </c>
      <c r="E2411" s="27">
        <v>7.7071197524179258</v>
      </c>
      <c r="F2411" s="23" t="str">
        <f t="shared" si="112"/>
        <v>7 to 8</v>
      </c>
      <c r="G2411" s="23">
        <f t="shared" si="113"/>
        <v>771</v>
      </c>
      <c r="H2411" t="s">
        <v>1082</v>
      </c>
      <c r="I2411" s="24">
        <v>2</v>
      </c>
      <c r="J2411" t="s">
        <v>1085</v>
      </c>
      <c r="Y2411" s="3">
        <v>22600</v>
      </c>
      <c r="Z2411" s="3" t="str">
        <f t="shared" si="114"/>
        <v>Promising</v>
      </c>
      <c r="AA2411" s="5" t="e">
        <f>VLOOKUP(Y2411,#REF!,2,0)</f>
        <v>#REF!</v>
      </c>
    </row>
    <row r="2412" spans="1:27" x14ac:dyDescent="0.3">
      <c r="A2412" s="3">
        <v>37343</v>
      </c>
      <c r="B2412" s="3">
        <v>497</v>
      </c>
      <c r="C2412" s="3">
        <v>14</v>
      </c>
      <c r="D2412" s="29">
        <v>-2.2369122168390661E-2</v>
      </c>
      <c r="E2412" s="27">
        <v>6.7192956742874701</v>
      </c>
      <c r="F2412" s="23" t="str">
        <f t="shared" si="112"/>
        <v>6 to 7</v>
      </c>
      <c r="G2412" s="23">
        <f t="shared" si="113"/>
        <v>672</v>
      </c>
      <c r="H2412" t="s">
        <v>1081</v>
      </c>
      <c r="I2412" s="24">
        <v>1</v>
      </c>
      <c r="J2412" t="s">
        <v>1066</v>
      </c>
      <c r="Y2412" s="3">
        <v>22601</v>
      </c>
      <c r="Z2412" s="3" t="str">
        <f t="shared" si="114"/>
        <v>Promising</v>
      </c>
      <c r="AA2412" s="5" t="e">
        <f>VLOOKUP(Y2412,#REF!,2,0)</f>
        <v>#REF!</v>
      </c>
    </row>
    <row r="2413" spans="1:27" x14ac:dyDescent="0.3">
      <c r="A2413" s="3">
        <v>37351</v>
      </c>
      <c r="B2413" s="3">
        <v>714</v>
      </c>
      <c r="C2413" s="3">
        <v>4</v>
      </c>
      <c r="D2413" s="29">
        <v>-6.3386864829889471E-3</v>
      </c>
      <c r="E2413" s="27">
        <v>4.5340099908257558</v>
      </c>
      <c r="F2413" s="23" t="str">
        <f t="shared" si="112"/>
        <v>4 to 5</v>
      </c>
      <c r="G2413" s="23">
        <f t="shared" si="113"/>
        <v>453</v>
      </c>
      <c r="H2413" t="s">
        <v>1083</v>
      </c>
      <c r="I2413" s="24">
        <v>0</v>
      </c>
      <c r="J2413" t="s">
        <v>1067</v>
      </c>
      <c r="Y2413" s="3">
        <v>22602</v>
      </c>
      <c r="Z2413" s="3" t="str">
        <f t="shared" si="114"/>
        <v>Promising</v>
      </c>
      <c r="AA2413" s="5" t="e">
        <f>VLOOKUP(Y2413,#REF!,2,0)</f>
        <v>#REF!</v>
      </c>
    </row>
    <row r="2414" spans="1:27" x14ac:dyDescent="0.3">
      <c r="A2414" s="3">
        <v>37370</v>
      </c>
      <c r="B2414" s="3">
        <v>496</v>
      </c>
      <c r="C2414" s="3">
        <v>181</v>
      </c>
      <c r="D2414" s="29">
        <v>0.24936987036342417</v>
      </c>
      <c r="E2414" s="27">
        <v>8.1017146049604385</v>
      </c>
      <c r="F2414" s="23" t="str">
        <f t="shared" si="112"/>
        <v>8 to 9</v>
      </c>
      <c r="G2414" s="23">
        <f t="shared" si="113"/>
        <v>810</v>
      </c>
      <c r="H2414" t="s">
        <v>1082</v>
      </c>
      <c r="I2414" s="24">
        <v>2</v>
      </c>
      <c r="J2414" t="s">
        <v>1085</v>
      </c>
      <c r="Y2414" s="3">
        <v>22603</v>
      </c>
      <c r="Z2414" s="3" t="str">
        <f t="shared" si="114"/>
        <v>Promising</v>
      </c>
      <c r="AA2414" s="5" t="e">
        <f>VLOOKUP(Y2414,#REF!,2,0)</f>
        <v>#REF!</v>
      </c>
    </row>
    <row r="2415" spans="1:27" x14ac:dyDescent="0.3">
      <c r="A2415" s="3">
        <v>37413</v>
      </c>
      <c r="B2415" s="3">
        <v>555</v>
      </c>
      <c r="C2415" s="3">
        <v>83</v>
      </c>
      <c r="D2415" s="29">
        <v>2.0960372231473004E-3</v>
      </c>
      <c r="E2415" s="27">
        <v>6.8637093836872483</v>
      </c>
      <c r="F2415" s="23" t="str">
        <f t="shared" si="112"/>
        <v>6 to 7</v>
      </c>
      <c r="G2415" s="23">
        <f t="shared" si="113"/>
        <v>686</v>
      </c>
      <c r="H2415" t="s">
        <v>1081</v>
      </c>
      <c r="I2415" s="24">
        <v>2</v>
      </c>
      <c r="J2415" t="s">
        <v>1066</v>
      </c>
      <c r="Y2415" s="3">
        <v>22605</v>
      </c>
      <c r="Z2415" s="3" t="str">
        <f t="shared" si="114"/>
        <v>Promising</v>
      </c>
      <c r="AA2415" s="5" t="e">
        <f>VLOOKUP(Y2415,#REF!,2,0)</f>
        <v>#REF!</v>
      </c>
    </row>
    <row r="2416" spans="1:27" x14ac:dyDescent="0.3">
      <c r="A2416" s="3">
        <v>37423</v>
      </c>
      <c r="B2416" s="3">
        <v>718</v>
      </c>
      <c r="C2416" s="3">
        <v>4</v>
      </c>
      <c r="D2416" s="29">
        <v>1.2945557260282993E-3</v>
      </c>
      <c r="E2416" s="27">
        <v>4.5196736227563195</v>
      </c>
      <c r="F2416" s="23" t="str">
        <f t="shared" si="112"/>
        <v>4 to 5</v>
      </c>
      <c r="G2416" s="23">
        <f t="shared" si="113"/>
        <v>452</v>
      </c>
      <c r="H2416" t="s">
        <v>1083</v>
      </c>
      <c r="I2416" s="24">
        <v>0</v>
      </c>
      <c r="J2416" t="s">
        <v>1067</v>
      </c>
      <c r="Y2416" s="3">
        <v>22606</v>
      </c>
      <c r="Z2416" s="3" t="str">
        <f t="shared" si="114"/>
        <v>Promising</v>
      </c>
      <c r="AA2416" s="5" t="e">
        <f>VLOOKUP(Y2416,#REF!,2,0)</f>
        <v>#REF!</v>
      </c>
    </row>
    <row r="2417" spans="1:27" x14ac:dyDescent="0.3">
      <c r="A2417" s="3">
        <v>37446</v>
      </c>
      <c r="B2417" s="3">
        <v>500</v>
      </c>
      <c r="C2417" s="3">
        <v>225</v>
      </c>
      <c r="D2417" s="29">
        <v>-4.0594236694466764E-3</v>
      </c>
      <c r="E2417" s="27">
        <v>7.744168932468507</v>
      </c>
      <c r="F2417" s="23" t="str">
        <f t="shared" si="112"/>
        <v>7 to 8</v>
      </c>
      <c r="G2417" s="23">
        <f t="shared" si="113"/>
        <v>774</v>
      </c>
      <c r="H2417" t="s">
        <v>1082</v>
      </c>
      <c r="I2417" s="24">
        <v>2</v>
      </c>
      <c r="J2417" t="s">
        <v>1085</v>
      </c>
      <c r="Y2417" s="3">
        <v>22608</v>
      </c>
      <c r="Z2417" s="3" t="str">
        <f t="shared" si="114"/>
        <v>Promising</v>
      </c>
      <c r="AA2417" s="5" t="e">
        <f>VLOOKUP(Y2417,#REF!,2,0)</f>
        <v>#REF!</v>
      </c>
    </row>
    <row r="2418" spans="1:27" x14ac:dyDescent="0.3">
      <c r="A2418" s="3">
        <v>37447</v>
      </c>
      <c r="B2418" s="3">
        <v>500</v>
      </c>
      <c r="C2418" s="3">
        <v>143</v>
      </c>
      <c r="D2418" s="29">
        <v>-1.7810152755338603E-2</v>
      </c>
      <c r="E2418" s="27">
        <v>7.5502351150796665</v>
      </c>
      <c r="F2418" s="23" t="str">
        <f t="shared" si="112"/>
        <v>7 to 8</v>
      </c>
      <c r="G2418" s="23">
        <f t="shared" si="113"/>
        <v>755</v>
      </c>
      <c r="H2418" t="s">
        <v>1082</v>
      </c>
      <c r="I2418" s="24">
        <v>2</v>
      </c>
      <c r="J2418" t="s">
        <v>1085</v>
      </c>
      <c r="Y2418" s="3">
        <v>22610</v>
      </c>
      <c r="Z2418" s="3" t="str">
        <f t="shared" si="114"/>
        <v>Promising</v>
      </c>
      <c r="AA2418" s="5" t="e">
        <f>VLOOKUP(Y2418,#REF!,2,0)</f>
        <v>#REF!</v>
      </c>
    </row>
    <row r="2419" spans="1:27" x14ac:dyDescent="0.3">
      <c r="A2419" s="3">
        <v>37448</v>
      </c>
      <c r="B2419" s="3">
        <v>497</v>
      </c>
      <c r="C2419" s="3">
        <v>239</v>
      </c>
      <c r="D2419" s="29">
        <v>1.847052730835912E-2</v>
      </c>
      <c r="E2419" s="27">
        <v>7.8360827206296078</v>
      </c>
      <c r="F2419" s="23" t="str">
        <f t="shared" si="112"/>
        <v>7 to 8</v>
      </c>
      <c r="G2419" s="23">
        <f t="shared" si="113"/>
        <v>784</v>
      </c>
      <c r="H2419" t="s">
        <v>1082</v>
      </c>
      <c r="I2419" s="24">
        <v>2</v>
      </c>
      <c r="J2419" t="s">
        <v>1085</v>
      </c>
      <c r="Y2419" s="3">
        <v>22611</v>
      </c>
      <c r="Z2419" s="3" t="str">
        <f t="shared" si="114"/>
        <v>Promising</v>
      </c>
      <c r="AA2419" s="5" t="e">
        <f>VLOOKUP(Y2419,#REF!,2,0)</f>
        <v>#REF!</v>
      </c>
    </row>
    <row r="2420" spans="1:27" x14ac:dyDescent="0.3">
      <c r="A2420" s="3">
        <v>37449</v>
      </c>
      <c r="B2420" s="3">
        <v>496</v>
      </c>
      <c r="C2420" s="3">
        <v>199</v>
      </c>
      <c r="D2420" s="29">
        <v>0.29479592791722808</v>
      </c>
      <c r="E2420" s="27">
        <v>8.200192895048481</v>
      </c>
      <c r="F2420" s="23" t="str">
        <f t="shared" si="112"/>
        <v>8 to 9</v>
      </c>
      <c r="G2420" s="23">
        <f t="shared" si="113"/>
        <v>820</v>
      </c>
      <c r="H2420" t="s">
        <v>1082</v>
      </c>
      <c r="I2420" s="24">
        <v>2</v>
      </c>
      <c r="J2420" t="s">
        <v>1085</v>
      </c>
      <c r="Y2420" s="3">
        <v>22613</v>
      </c>
      <c r="Z2420" s="3" t="str">
        <f t="shared" si="114"/>
        <v>Promising</v>
      </c>
      <c r="AA2420" s="5" t="e">
        <f>VLOOKUP(Y2420,#REF!,2,0)</f>
        <v>#REF!</v>
      </c>
    </row>
    <row r="2421" spans="1:27" x14ac:dyDescent="0.3">
      <c r="A2421" s="3">
        <v>37450</v>
      </c>
      <c r="B2421" s="3">
        <v>497</v>
      </c>
      <c r="C2421" s="3">
        <v>180</v>
      </c>
      <c r="D2421" s="29">
        <v>0.25336755764133234</v>
      </c>
      <c r="E2421" s="27">
        <v>8.0952675053076817</v>
      </c>
      <c r="F2421" s="23" t="str">
        <f t="shared" si="112"/>
        <v>8 to 9</v>
      </c>
      <c r="G2421" s="23">
        <f t="shared" si="113"/>
        <v>810</v>
      </c>
      <c r="H2421" t="s">
        <v>1082</v>
      </c>
      <c r="I2421" s="24">
        <v>2</v>
      </c>
      <c r="J2421" t="s">
        <v>1085</v>
      </c>
      <c r="Y2421" s="3">
        <v>22614</v>
      </c>
      <c r="Z2421" s="3" t="str">
        <f t="shared" si="114"/>
        <v>Promising</v>
      </c>
      <c r="AA2421" s="5" t="e">
        <f>VLOOKUP(Y2421,#REF!,2,0)</f>
        <v>#REF!</v>
      </c>
    </row>
    <row r="2422" spans="1:27" x14ac:dyDescent="0.3">
      <c r="A2422" s="3">
        <v>37464</v>
      </c>
      <c r="B2422" s="3">
        <v>500</v>
      </c>
      <c r="C2422" s="3">
        <v>1</v>
      </c>
      <c r="D2422" s="29">
        <v>-1.9616390584131973E-3</v>
      </c>
      <c r="E2422" s="27">
        <v>5.9650995578932626</v>
      </c>
      <c r="F2422" s="23" t="str">
        <f t="shared" si="112"/>
        <v>5 to 6</v>
      </c>
      <c r="G2422" s="23">
        <f t="shared" si="113"/>
        <v>597</v>
      </c>
      <c r="H2422" t="s">
        <v>1081</v>
      </c>
      <c r="I2422" s="24">
        <v>1</v>
      </c>
      <c r="J2422" t="s">
        <v>1066</v>
      </c>
      <c r="Y2422" s="3">
        <v>22616</v>
      </c>
      <c r="Z2422" s="3" t="str">
        <f t="shared" si="114"/>
        <v>Promising</v>
      </c>
      <c r="AA2422" s="5" t="e">
        <f>VLOOKUP(Y2422,#REF!,2,0)</f>
        <v>#REF!</v>
      </c>
    </row>
    <row r="2423" spans="1:27" x14ac:dyDescent="0.3">
      <c r="A2423" s="3">
        <v>37467</v>
      </c>
      <c r="B2423" s="3">
        <v>508</v>
      </c>
      <c r="C2423" s="3">
        <v>22</v>
      </c>
      <c r="D2423" s="29">
        <v>1</v>
      </c>
      <c r="E2423" s="27">
        <v>8.031833067752693</v>
      </c>
      <c r="F2423" s="23" t="str">
        <f t="shared" si="112"/>
        <v>8 to 9</v>
      </c>
      <c r="G2423" s="23">
        <f t="shared" si="113"/>
        <v>803</v>
      </c>
      <c r="H2423" t="s">
        <v>1082</v>
      </c>
      <c r="I2423" s="24">
        <v>1</v>
      </c>
      <c r="J2423" t="s">
        <v>1085</v>
      </c>
      <c r="Y2423" s="3">
        <v>22618</v>
      </c>
      <c r="Z2423" s="3" t="str">
        <f t="shared" si="114"/>
        <v>Promising</v>
      </c>
      <c r="AA2423" s="5" t="e">
        <f>VLOOKUP(Y2423,#REF!,2,0)</f>
        <v>#REF!</v>
      </c>
    </row>
    <row r="2424" spans="1:27" x14ac:dyDescent="0.3">
      <c r="A2424" s="3">
        <v>37468</v>
      </c>
      <c r="B2424" s="3">
        <v>533</v>
      </c>
      <c r="C2424" s="3">
        <v>15</v>
      </c>
      <c r="D2424" s="29">
        <v>1.2574728207366178E-2</v>
      </c>
      <c r="E2424" s="27">
        <v>6.4574890023753593</v>
      </c>
      <c r="F2424" s="23" t="str">
        <f t="shared" si="112"/>
        <v>6 to 7</v>
      </c>
      <c r="G2424" s="23">
        <f t="shared" si="113"/>
        <v>646</v>
      </c>
      <c r="H2424" t="s">
        <v>1081</v>
      </c>
      <c r="I2424" s="24">
        <v>1</v>
      </c>
      <c r="J2424" t="s">
        <v>1066</v>
      </c>
      <c r="Y2424" s="3">
        <v>22619</v>
      </c>
      <c r="Z2424" s="3" t="str">
        <f t="shared" si="114"/>
        <v>Promising</v>
      </c>
      <c r="AA2424" s="5" t="e">
        <f>VLOOKUP(Y2424,#REF!,2,0)</f>
        <v>#REF!</v>
      </c>
    </row>
    <row r="2425" spans="1:27" x14ac:dyDescent="0.3">
      <c r="A2425" s="3">
        <v>37471</v>
      </c>
      <c r="B2425" s="3">
        <v>560</v>
      </c>
      <c r="C2425" s="3">
        <v>4</v>
      </c>
      <c r="D2425" s="29">
        <v>0.12667927899762371</v>
      </c>
      <c r="E2425" s="27">
        <v>5.961631487914774</v>
      </c>
      <c r="F2425" s="23" t="str">
        <f t="shared" si="112"/>
        <v>5 to 6</v>
      </c>
      <c r="G2425" s="23">
        <f t="shared" si="113"/>
        <v>596</v>
      </c>
      <c r="H2425" t="s">
        <v>1081</v>
      </c>
      <c r="I2425" s="24">
        <v>1</v>
      </c>
      <c r="J2425" t="s">
        <v>1066</v>
      </c>
      <c r="Y2425" s="3">
        <v>22620</v>
      </c>
      <c r="Z2425" s="3" t="str">
        <f t="shared" si="114"/>
        <v>Promising</v>
      </c>
      <c r="AA2425" s="5" t="e">
        <f>VLOOKUP(Y2425,#REF!,2,0)</f>
        <v>#REF!</v>
      </c>
    </row>
    <row r="2426" spans="1:27" x14ac:dyDescent="0.3">
      <c r="A2426" s="3">
        <v>37475</v>
      </c>
      <c r="B2426" s="3">
        <v>496</v>
      </c>
      <c r="C2426" s="3">
        <v>46</v>
      </c>
      <c r="D2426" s="29">
        <v>6.7189214966901556E-2</v>
      </c>
      <c r="E2426" s="27">
        <v>7.3135141849816723</v>
      </c>
      <c r="F2426" s="23" t="str">
        <f t="shared" si="112"/>
        <v>7 to 8</v>
      </c>
      <c r="G2426" s="23">
        <f t="shared" si="113"/>
        <v>731</v>
      </c>
      <c r="H2426" t="s">
        <v>1081</v>
      </c>
      <c r="I2426" s="24">
        <v>1</v>
      </c>
      <c r="J2426" t="s">
        <v>1066</v>
      </c>
      <c r="Y2426" s="3">
        <v>22621</v>
      </c>
      <c r="Z2426" s="3" t="str">
        <f t="shared" si="114"/>
        <v>Promising</v>
      </c>
      <c r="AA2426" s="5" t="e">
        <f>VLOOKUP(Y2426,#REF!,2,0)</f>
        <v>#REF!</v>
      </c>
    </row>
    <row r="2427" spans="1:27" x14ac:dyDescent="0.3">
      <c r="A2427" s="3">
        <v>37476</v>
      </c>
      <c r="B2427" s="3">
        <v>508</v>
      </c>
      <c r="C2427" s="3">
        <v>34</v>
      </c>
      <c r="D2427" s="29">
        <v>0.41007086285853739</v>
      </c>
      <c r="E2427" s="27">
        <v>7.5744805206434389</v>
      </c>
      <c r="F2427" s="23" t="str">
        <f t="shared" si="112"/>
        <v>7 to 8</v>
      </c>
      <c r="G2427" s="23">
        <f t="shared" si="113"/>
        <v>757</v>
      </c>
      <c r="H2427" t="s">
        <v>1082</v>
      </c>
      <c r="I2427" s="24">
        <v>1</v>
      </c>
      <c r="J2427" t="s">
        <v>1085</v>
      </c>
      <c r="Y2427" s="3">
        <v>22622</v>
      </c>
      <c r="Z2427" s="3" t="str">
        <f t="shared" si="114"/>
        <v>Promising</v>
      </c>
      <c r="AA2427" s="5" t="e">
        <f>VLOOKUP(Y2427,#REF!,2,0)</f>
        <v>#REF!</v>
      </c>
    </row>
    <row r="2428" spans="1:27" x14ac:dyDescent="0.3">
      <c r="A2428" s="3">
        <v>37495</v>
      </c>
      <c r="B2428" s="3">
        <v>497</v>
      </c>
      <c r="C2428" s="3">
        <v>108</v>
      </c>
      <c r="D2428" s="29">
        <v>0.39050819859542868</v>
      </c>
      <c r="E2428" s="27">
        <v>8.0869296341211054</v>
      </c>
      <c r="F2428" s="23" t="str">
        <f t="shared" si="112"/>
        <v>8 to 9</v>
      </c>
      <c r="G2428" s="23">
        <f t="shared" si="113"/>
        <v>809</v>
      </c>
      <c r="H2428" t="s">
        <v>1082</v>
      </c>
      <c r="I2428" s="24">
        <v>2</v>
      </c>
      <c r="J2428" t="s">
        <v>1085</v>
      </c>
      <c r="Y2428" s="3">
        <v>22623</v>
      </c>
      <c r="Z2428" s="3" t="str">
        <f t="shared" si="114"/>
        <v>Promising</v>
      </c>
      <c r="AA2428" s="5" t="e">
        <f>VLOOKUP(Y2428,#REF!,2,0)</f>
        <v>#REF!</v>
      </c>
    </row>
    <row r="2429" spans="1:27" x14ac:dyDescent="0.3">
      <c r="A2429" s="3">
        <v>37500</v>
      </c>
      <c r="B2429" s="3">
        <v>496</v>
      </c>
      <c r="C2429" s="3">
        <v>128</v>
      </c>
      <c r="D2429" s="29">
        <v>0.22004324838881079</v>
      </c>
      <c r="E2429" s="27">
        <v>7.930072086492399</v>
      </c>
      <c r="F2429" s="23" t="str">
        <f t="shared" si="112"/>
        <v>7 to 8</v>
      </c>
      <c r="G2429" s="23">
        <f t="shared" si="113"/>
        <v>793</v>
      </c>
      <c r="H2429" t="s">
        <v>1082</v>
      </c>
      <c r="I2429" s="24">
        <v>2</v>
      </c>
      <c r="J2429" t="s">
        <v>1085</v>
      </c>
      <c r="Y2429" s="3">
        <v>22626</v>
      </c>
      <c r="Z2429" s="3" t="str">
        <f t="shared" si="114"/>
        <v>Promising</v>
      </c>
      <c r="AA2429" s="5" t="e">
        <f>VLOOKUP(Y2429,#REF!,2,0)</f>
        <v>#REF!</v>
      </c>
    </row>
    <row r="2430" spans="1:27" x14ac:dyDescent="0.3">
      <c r="A2430" s="3">
        <v>37501</v>
      </c>
      <c r="B2430" s="3">
        <v>507</v>
      </c>
      <c r="C2430" s="3">
        <v>70</v>
      </c>
      <c r="D2430" s="29">
        <v>0.34594104873910192</v>
      </c>
      <c r="E2430" s="27">
        <v>7.7690090510240672</v>
      </c>
      <c r="F2430" s="23" t="str">
        <f t="shared" si="112"/>
        <v>7 to 8</v>
      </c>
      <c r="G2430" s="23">
        <f t="shared" si="113"/>
        <v>777</v>
      </c>
      <c r="H2430" t="s">
        <v>1082</v>
      </c>
      <c r="I2430" s="24">
        <v>2</v>
      </c>
      <c r="J2430" t="s">
        <v>1085</v>
      </c>
      <c r="Y2430" s="3">
        <v>22628</v>
      </c>
      <c r="Z2430" s="3" t="str">
        <f t="shared" si="114"/>
        <v>Promising</v>
      </c>
      <c r="AA2430" s="5" t="e">
        <f>VLOOKUP(Y2430,#REF!,2,0)</f>
        <v>#REF!</v>
      </c>
    </row>
    <row r="2431" spans="1:27" x14ac:dyDescent="0.3">
      <c r="A2431" s="3">
        <v>37503</v>
      </c>
      <c r="B2431" s="3">
        <v>502</v>
      </c>
      <c r="C2431" s="3">
        <v>1</v>
      </c>
      <c r="D2431" s="29">
        <v>1</v>
      </c>
      <c r="E2431" s="27">
        <v>7.1697701364965214</v>
      </c>
      <c r="F2431" s="23" t="str">
        <f t="shared" si="112"/>
        <v>7 to 8</v>
      </c>
      <c r="G2431" s="23">
        <f t="shared" si="113"/>
        <v>717</v>
      </c>
      <c r="H2431" t="s">
        <v>1081</v>
      </c>
      <c r="I2431" s="24">
        <v>1</v>
      </c>
      <c r="J2431" t="s">
        <v>1066</v>
      </c>
      <c r="Y2431" s="3">
        <v>22629</v>
      </c>
      <c r="Z2431" s="3" t="str">
        <f t="shared" si="114"/>
        <v>Promising</v>
      </c>
      <c r="AA2431" s="5" t="e">
        <f>VLOOKUP(Y2431,#REF!,2,0)</f>
        <v>#REF!</v>
      </c>
    </row>
    <row r="2432" spans="1:27" x14ac:dyDescent="0.3">
      <c r="A2432" s="3">
        <v>40001</v>
      </c>
      <c r="B2432" s="3">
        <v>501</v>
      </c>
      <c r="C2432" s="3">
        <v>70</v>
      </c>
      <c r="D2432" s="29">
        <v>7.935363339388421E-3</v>
      </c>
      <c r="E2432" s="27">
        <v>7.3186709813543338</v>
      </c>
      <c r="F2432" s="23" t="str">
        <f t="shared" si="112"/>
        <v>7 to 8</v>
      </c>
      <c r="G2432" s="23">
        <f t="shared" si="113"/>
        <v>732</v>
      </c>
      <c r="H2432" t="s">
        <v>1081</v>
      </c>
      <c r="I2432" s="24">
        <v>2</v>
      </c>
      <c r="J2432" t="s">
        <v>1066</v>
      </c>
      <c r="Y2432" s="3">
        <v>22630</v>
      </c>
      <c r="Z2432" s="3" t="str">
        <f t="shared" si="114"/>
        <v>Promising</v>
      </c>
      <c r="AA2432" s="5" t="e">
        <f>VLOOKUP(Y2432,#REF!,2,0)</f>
        <v>#REF!</v>
      </c>
    </row>
    <row r="2433" spans="1:27" x14ac:dyDescent="0.3">
      <c r="A2433" s="3">
        <v>40003</v>
      </c>
      <c r="B2433" s="3">
        <v>500</v>
      </c>
      <c r="C2433" s="3">
        <v>22</v>
      </c>
      <c r="D2433" s="29">
        <v>-2.418930690489687E-2</v>
      </c>
      <c r="E2433" s="27">
        <v>6.8474854686973137</v>
      </c>
      <c r="F2433" s="23" t="str">
        <f t="shared" si="112"/>
        <v>6 to 7</v>
      </c>
      <c r="G2433" s="23">
        <f t="shared" si="113"/>
        <v>685</v>
      </c>
      <c r="H2433" t="s">
        <v>1081</v>
      </c>
      <c r="I2433" s="24">
        <v>1</v>
      </c>
      <c r="J2433" t="s">
        <v>1066</v>
      </c>
      <c r="Y2433" s="3">
        <v>22631</v>
      </c>
      <c r="Z2433" s="3" t="str">
        <f t="shared" si="114"/>
        <v>Promising</v>
      </c>
      <c r="AA2433" s="5" t="e">
        <f>VLOOKUP(Y2433,#REF!,2,0)</f>
        <v>#REF!</v>
      </c>
    </row>
    <row r="2434" spans="1:27" x14ac:dyDescent="0.3">
      <c r="A2434" s="3">
        <v>40016</v>
      </c>
      <c r="B2434" s="3">
        <v>497</v>
      </c>
      <c r="C2434" s="3">
        <v>118</v>
      </c>
      <c r="D2434" s="29">
        <v>-7.2415484292138246E-3</v>
      </c>
      <c r="E2434" s="27">
        <v>7.5265819482588947</v>
      </c>
      <c r="F2434" s="23" t="str">
        <f t="shared" ref="F2434:F2497" si="115">IF(AND(E2434&gt;1,E2434&lt;2),"1 to 2",IF(AND(E2434&gt;2,E2434&lt;3),"2 to 3",IF(AND(E2434&gt;3,E2434&lt;4),"3 to 4",IF(AND(E2434&gt;4,E2434&lt;5),"4 to 5",IF(AND(E2434&gt;5,E2434&lt;6),"5 to 6",IF(AND(E2434&gt;6,E2434&lt;7),"6 to 7",IF(AND(E2434&gt;7,E2434&lt;8),"7 to 8",IF(AND(E2434&gt;8,E2434&lt;9),"8 to 9",IF(AND(E2434&gt;9,E2434&lt;10),"9 to 10","N/A")))))))))</f>
        <v>7 to 8</v>
      </c>
      <c r="G2434" s="23">
        <f t="shared" ref="G2434:G2497" si="116">ROUND(E2434*100,0)</f>
        <v>753</v>
      </c>
      <c r="H2434" t="s">
        <v>1082</v>
      </c>
      <c r="I2434" s="24">
        <v>2</v>
      </c>
      <c r="J2434" t="s">
        <v>1085</v>
      </c>
      <c r="Y2434" s="3">
        <v>22632</v>
      </c>
      <c r="Z2434" s="3" t="str">
        <f t="shared" ref="Z2434:Z2497" si="117">VLOOKUP(Y2434,A:J,10,0)</f>
        <v>Promising</v>
      </c>
      <c r="AA2434" s="5" t="e">
        <f>VLOOKUP(Y2434,#REF!,2,0)</f>
        <v>#REF!</v>
      </c>
    </row>
    <row r="2435" spans="1:27" x14ac:dyDescent="0.3">
      <c r="A2435" s="3">
        <v>44228</v>
      </c>
      <c r="B2435" s="3">
        <v>497</v>
      </c>
      <c r="C2435" s="3">
        <v>2</v>
      </c>
      <c r="D2435" s="29">
        <v>-2.8713386534185911E-4</v>
      </c>
      <c r="E2435" s="27">
        <v>6.1508226215036537</v>
      </c>
      <c r="F2435" s="23" t="str">
        <f t="shared" si="115"/>
        <v>6 to 7</v>
      </c>
      <c r="G2435" s="23">
        <f t="shared" si="116"/>
        <v>615</v>
      </c>
      <c r="H2435" t="s">
        <v>1081</v>
      </c>
      <c r="I2435" s="24">
        <v>1</v>
      </c>
      <c r="J2435" t="s">
        <v>1066</v>
      </c>
      <c r="Y2435" s="3">
        <v>22633</v>
      </c>
      <c r="Z2435" s="3" t="str">
        <f t="shared" si="117"/>
        <v>Promising</v>
      </c>
      <c r="AA2435" s="5" t="e">
        <f>VLOOKUP(Y2435,#REF!,2,0)</f>
        <v>#REF!</v>
      </c>
    </row>
    <row r="2436" spans="1:27" x14ac:dyDescent="0.3">
      <c r="A2436" s="3">
        <v>44234</v>
      </c>
      <c r="B2436" s="3">
        <v>508</v>
      </c>
      <c r="C2436" s="3">
        <v>34</v>
      </c>
      <c r="D2436" s="29">
        <v>-5.9037646374368131E-3</v>
      </c>
      <c r="E2436" s="27">
        <v>6.9587624097086156</v>
      </c>
      <c r="F2436" s="23" t="str">
        <f t="shared" si="115"/>
        <v>6 to 7</v>
      </c>
      <c r="G2436" s="23">
        <f t="shared" si="116"/>
        <v>696</v>
      </c>
      <c r="H2436" t="s">
        <v>1081</v>
      </c>
      <c r="I2436" s="24">
        <v>1</v>
      </c>
      <c r="J2436" t="s">
        <v>1066</v>
      </c>
      <c r="Y2436" s="3">
        <v>22634</v>
      </c>
      <c r="Z2436" s="3" t="str">
        <f t="shared" si="117"/>
        <v>Promising</v>
      </c>
      <c r="AA2436" s="5" t="e">
        <f>VLOOKUP(Y2436,#REF!,2,0)</f>
        <v>#REF!</v>
      </c>
    </row>
    <row r="2437" spans="1:27" x14ac:dyDescent="0.3">
      <c r="A2437" s="3">
        <v>44235</v>
      </c>
      <c r="B2437" s="3">
        <v>508</v>
      </c>
      <c r="C2437" s="3">
        <v>15</v>
      </c>
      <c r="D2437" s="29">
        <v>-2.3531354533596676E-3</v>
      </c>
      <c r="E2437" s="27">
        <v>6.6698036340458247</v>
      </c>
      <c r="F2437" s="23" t="str">
        <f t="shared" si="115"/>
        <v>6 to 7</v>
      </c>
      <c r="G2437" s="23">
        <f t="shared" si="116"/>
        <v>667</v>
      </c>
      <c r="H2437" t="s">
        <v>1081</v>
      </c>
      <c r="I2437" s="24">
        <v>1</v>
      </c>
      <c r="J2437" t="s">
        <v>1066</v>
      </c>
      <c r="Y2437" s="3">
        <v>22635</v>
      </c>
      <c r="Z2437" s="3" t="str">
        <f t="shared" si="117"/>
        <v>Promising</v>
      </c>
      <c r="AA2437" s="5" t="e">
        <f>VLOOKUP(Y2437,#REF!,2,0)</f>
        <v>#REF!</v>
      </c>
    </row>
    <row r="2438" spans="1:27" x14ac:dyDescent="0.3">
      <c r="A2438" s="3">
        <v>44236</v>
      </c>
      <c r="B2438" s="3">
        <v>709</v>
      </c>
      <c r="C2438" s="3">
        <v>5</v>
      </c>
      <c r="D2438" s="29">
        <v>5.3765858431801643E-2</v>
      </c>
      <c r="E2438" s="27">
        <v>4.741052670287222</v>
      </c>
      <c r="F2438" s="23" t="str">
        <f t="shared" si="115"/>
        <v>4 to 5</v>
      </c>
      <c r="G2438" s="23">
        <f t="shared" si="116"/>
        <v>474</v>
      </c>
      <c r="H2438" t="s">
        <v>1083</v>
      </c>
      <c r="I2438" s="24">
        <v>0</v>
      </c>
      <c r="J2438" t="s">
        <v>1067</v>
      </c>
      <c r="Y2438" s="3">
        <v>22636</v>
      </c>
      <c r="Z2438" s="3" t="str">
        <f t="shared" si="117"/>
        <v>Promising</v>
      </c>
      <c r="AA2438" s="5" t="e">
        <f>VLOOKUP(Y2438,#REF!,2,0)</f>
        <v>#REF!</v>
      </c>
    </row>
    <row r="2439" spans="1:27" x14ac:dyDescent="0.3">
      <c r="A2439" s="3">
        <v>44265</v>
      </c>
      <c r="B2439" s="3">
        <v>748</v>
      </c>
      <c r="C2439" s="3">
        <v>2</v>
      </c>
      <c r="D2439" s="29">
        <v>0.24892308432421517</v>
      </c>
      <c r="E2439" s="27">
        <v>4.5130181656180905</v>
      </c>
      <c r="F2439" s="23" t="str">
        <f t="shared" si="115"/>
        <v>4 to 5</v>
      </c>
      <c r="G2439" s="23">
        <f t="shared" si="116"/>
        <v>451</v>
      </c>
      <c r="H2439" t="s">
        <v>1083</v>
      </c>
      <c r="I2439" s="24">
        <v>0</v>
      </c>
      <c r="J2439" t="s">
        <v>1067</v>
      </c>
      <c r="Y2439" s="3">
        <v>22637</v>
      </c>
      <c r="Z2439" s="3" t="str">
        <f t="shared" si="117"/>
        <v>Promising</v>
      </c>
      <c r="AA2439" s="5" t="e">
        <f>VLOOKUP(Y2439,#REF!,2,0)</f>
        <v>#REF!</v>
      </c>
    </row>
    <row r="2440" spans="1:27" x14ac:dyDescent="0.3">
      <c r="A2440" s="3">
        <v>45013</v>
      </c>
      <c r="B2440" s="3">
        <v>778</v>
      </c>
      <c r="C2440" s="3">
        <v>2</v>
      </c>
      <c r="D2440" s="29">
        <v>-3.9163704454899147E-4</v>
      </c>
      <c r="E2440" s="27">
        <v>3.9254424436278623</v>
      </c>
      <c r="F2440" s="23" t="str">
        <f t="shared" si="115"/>
        <v>3 to 4</v>
      </c>
      <c r="G2440" s="23">
        <f t="shared" si="116"/>
        <v>393</v>
      </c>
      <c r="H2440" t="s">
        <v>1083</v>
      </c>
      <c r="I2440" s="24">
        <v>0</v>
      </c>
      <c r="J2440" t="s">
        <v>1067</v>
      </c>
      <c r="Y2440" s="3">
        <v>22639</v>
      </c>
      <c r="Z2440" s="3" t="str">
        <f t="shared" si="117"/>
        <v>Promising</v>
      </c>
      <c r="AA2440" s="5" t="e">
        <f>VLOOKUP(Y2440,#REF!,2,0)</f>
        <v>#REF!</v>
      </c>
    </row>
    <row r="2441" spans="1:27" x14ac:dyDescent="0.3">
      <c r="A2441" s="3">
        <v>46118</v>
      </c>
      <c r="B2441" s="3">
        <v>494</v>
      </c>
      <c r="C2441" s="3">
        <v>49</v>
      </c>
      <c r="D2441" s="29">
        <v>0.13035968080773333</v>
      </c>
      <c r="E2441" s="27">
        <v>7.4582067081035781</v>
      </c>
      <c r="F2441" s="23" t="str">
        <f t="shared" si="115"/>
        <v>7 to 8</v>
      </c>
      <c r="G2441" s="23">
        <f t="shared" si="116"/>
        <v>746</v>
      </c>
      <c r="H2441" t="s">
        <v>1081</v>
      </c>
      <c r="I2441" s="24">
        <v>1</v>
      </c>
      <c r="J2441" t="s">
        <v>1066</v>
      </c>
      <c r="Y2441" s="3">
        <v>22644</v>
      </c>
      <c r="Z2441" s="3" t="str">
        <f t="shared" si="117"/>
        <v>Promising</v>
      </c>
      <c r="AA2441" s="5" t="e">
        <f>VLOOKUP(Y2441,#REF!,2,0)</f>
        <v>#REF!</v>
      </c>
    </row>
    <row r="2442" spans="1:27" x14ac:dyDescent="0.3">
      <c r="A2442" s="3">
        <v>47016</v>
      </c>
      <c r="B2442" s="3">
        <v>910</v>
      </c>
      <c r="C2442" s="3">
        <v>1</v>
      </c>
      <c r="D2442" s="29">
        <v>0</v>
      </c>
      <c r="E2442" s="27">
        <v>2.9947161771600848</v>
      </c>
      <c r="F2442" s="23" t="str">
        <f t="shared" si="115"/>
        <v>2 to 3</v>
      </c>
      <c r="G2442" s="23">
        <f t="shared" si="116"/>
        <v>299</v>
      </c>
      <c r="H2442" t="s">
        <v>1083</v>
      </c>
      <c r="I2442" s="24">
        <v>0</v>
      </c>
      <c r="J2442" t="s">
        <v>1067</v>
      </c>
      <c r="Y2442" s="3">
        <v>22645</v>
      </c>
      <c r="Z2442" s="3" t="str">
        <f t="shared" si="117"/>
        <v>Promising</v>
      </c>
      <c r="AA2442" s="5" t="e">
        <f>VLOOKUP(Y2442,#REF!,2,0)</f>
        <v>#REF!</v>
      </c>
    </row>
    <row r="2443" spans="1:27" x14ac:dyDescent="0.3">
      <c r="A2443" s="3">
        <v>47420</v>
      </c>
      <c r="B2443" s="3">
        <v>501</v>
      </c>
      <c r="C2443" s="3">
        <v>11</v>
      </c>
      <c r="D2443" s="29">
        <v>3.0479272415344399E-4</v>
      </c>
      <c r="E2443" s="27">
        <v>6.6348649732819887</v>
      </c>
      <c r="F2443" s="23" t="str">
        <f t="shared" si="115"/>
        <v>6 to 7</v>
      </c>
      <c r="G2443" s="23">
        <f t="shared" si="116"/>
        <v>663</v>
      </c>
      <c r="H2443" t="s">
        <v>1081</v>
      </c>
      <c r="I2443" s="24">
        <v>1</v>
      </c>
      <c r="J2443" t="s">
        <v>1066</v>
      </c>
      <c r="Y2443" s="3">
        <v>22646</v>
      </c>
      <c r="Z2443" s="3" t="str">
        <f t="shared" si="117"/>
        <v>Promising</v>
      </c>
      <c r="AA2443" s="5" t="e">
        <f>VLOOKUP(Y2443,#REF!,2,0)</f>
        <v>#REF!</v>
      </c>
    </row>
    <row r="2444" spans="1:27" x14ac:dyDescent="0.3">
      <c r="A2444" s="3">
        <v>47421</v>
      </c>
      <c r="B2444" s="3">
        <v>507</v>
      </c>
      <c r="C2444" s="3">
        <v>54</v>
      </c>
      <c r="D2444" s="29">
        <v>-7.3318104622410937E-3</v>
      </c>
      <c r="E2444" s="27">
        <v>7.1364929739686982</v>
      </c>
      <c r="F2444" s="23" t="str">
        <f t="shared" si="115"/>
        <v>7 to 8</v>
      </c>
      <c r="G2444" s="23">
        <f t="shared" si="116"/>
        <v>714</v>
      </c>
      <c r="H2444" t="s">
        <v>1081</v>
      </c>
      <c r="I2444" s="24">
        <v>2</v>
      </c>
      <c r="J2444" t="s">
        <v>1066</v>
      </c>
      <c r="Y2444" s="3">
        <v>22649</v>
      </c>
      <c r="Z2444" s="3" t="str">
        <f t="shared" si="117"/>
        <v>Promising</v>
      </c>
      <c r="AA2444" s="5" t="e">
        <f>VLOOKUP(Y2444,#REF!,2,0)</f>
        <v>#REF!</v>
      </c>
    </row>
    <row r="2445" spans="1:27" x14ac:dyDescent="0.3">
      <c r="A2445" s="3">
        <v>47422</v>
      </c>
      <c r="B2445" s="3">
        <v>562</v>
      </c>
      <c r="C2445" s="3">
        <v>54</v>
      </c>
      <c r="D2445" s="29">
        <v>9.4329091939554294E-4</v>
      </c>
      <c r="E2445" s="27">
        <v>6.6397560921655723</v>
      </c>
      <c r="F2445" s="23" t="str">
        <f t="shared" si="115"/>
        <v>6 to 7</v>
      </c>
      <c r="G2445" s="23">
        <f t="shared" si="116"/>
        <v>664</v>
      </c>
      <c r="H2445" t="s">
        <v>1081</v>
      </c>
      <c r="I2445" s="24">
        <v>1</v>
      </c>
      <c r="J2445" t="s">
        <v>1066</v>
      </c>
      <c r="Y2445" s="3">
        <v>22650</v>
      </c>
      <c r="Z2445" s="3" t="str">
        <f t="shared" si="117"/>
        <v>Promising</v>
      </c>
      <c r="AA2445" s="5" t="e">
        <f>VLOOKUP(Y2445,#REF!,2,0)</f>
        <v>#REF!</v>
      </c>
    </row>
    <row r="2446" spans="1:27" x14ac:dyDescent="0.3">
      <c r="A2446" s="3">
        <v>47469</v>
      </c>
      <c r="B2446" s="3">
        <v>751</v>
      </c>
      <c r="C2446" s="3">
        <v>14</v>
      </c>
      <c r="D2446" s="29">
        <v>1.763373943651897E-3</v>
      </c>
      <c r="E2446" s="27">
        <v>4.7116124585200518</v>
      </c>
      <c r="F2446" s="23" t="str">
        <f t="shared" si="115"/>
        <v>4 to 5</v>
      </c>
      <c r="G2446" s="23">
        <f t="shared" si="116"/>
        <v>471</v>
      </c>
      <c r="H2446" t="s">
        <v>1083</v>
      </c>
      <c r="I2446" s="24">
        <v>0</v>
      </c>
      <c r="J2446" t="s">
        <v>1067</v>
      </c>
      <c r="Y2446" s="3">
        <v>22651</v>
      </c>
      <c r="Z2446" s="3" t="str">
        <f t="shared" si="117"/>
        <v>Promising</v>
      </c>
      <c r="AA2446" s="5" t="e">
        <f>VLOOKUP(Y2446,#REF!,2,0)</f>
        <v>#REF!</v>
      </c>
    </row>
    <row r="2447" spans="1:27" x14ac:dyDescent="0.3">
      <c r="A2447" s="3">
        <v>47471</v>
      </c>
      <c r="B2447" s="3">
        <v>501</v>
      </c>
      <c r="C2447" s="3">
        <v>39</v>
      </c>
      <c r="D2447" s="29">
        <v>7.5508698516015627E-3</v>
      </c>
      <c r="E2447" s="27">
        <v>7.1016119638557456</v>
      </c>
      <c r="F2447" s="23" t="str">
        <f t="shared" si="115"/>
        <v>7 to 8</v>
      </c>
      <c r="G2447" s="23">
        <f t="shared" si="116"/>
        <v>710</v>
      </c>
      <c r="H2447" t="s">
        <v>1081</v>
      </c>
      <c r="I2447" s="24">
        <v>1</v>
      </c>
      <c r="J2447" t="s">
        <v>1066</v>
      </c>
      <c r="Y2447" s="3">
        <v>22652</v>
      </c>
      <c r="Z2447" s="3" t="str">
        <f t="shared" si="117"/>
        <v>Promising</v>
      </c>
      <c r="AA2447" s="5" t="e">
        <f>VLOOKUP(Y2447,#REF!,2,0)</f>
        <v>#REF!</v>
      </c>
    </row>
    <row r="2448" spans="1:27" x14ac:dyDescent="0.3">
      <c r="A2448" s="3">
        <v>47480</v>
      </c>
      <c r="B2448" s="3">
        <v>498</v>
      </c>
      <c r="C2448" s="3">
        <v>93</v>
      </c>
      <c r="D2448" s="29">
        <v>-1.8906917298514223E-2</v>
      </c>
      <c r="E2448" s="27">
        <v>7.4073867512011704</v>
      </c>
      <c r="F2448" s="23" t="str">
        <f t="shared" si="115"/>
        <v>7 to 8</v>
      </c>
      <c r="G2448" s="23">
        <f t="shared" si="116"/>
        <v>741</v>
      </c>
      <c r="H2448" t="s">
        <v>1081</v>
      </c>
      <c r="I2448" s="24">
        <v>2</v>
      </c>
      <c r="J2448" t="s">
        <v>1066</v>
      </c>
      <c r="Y2448" s="3">
        <v>22653</v>
      </c>
      <c r="Z2448" s="3" t="str">
        <f t="shared" si="117"/>
        <v>Promising</v>
      </c>
      <c r="AA2448" s="5" t="e">
        <f>VLOOKUP(Y2448,#REF!,2,0)</f>
        <v>#REF!</v>
      </c>
    </row>
    <row r="2449" spans="1:27" x14ac:dyDescent="0.3">
      <c r="A2449" s="3">
        <v>47481</v>
      </c>
      <c r="B2449" s="3">
        <v>500</v>
      </c>
      <c r="C2449" s="3">
        <v>27</v>
      </c>
      <c r="D2449" s="29">
        <v>1.1871743935882371E-3</v>
      </c>
      <c r="E2449" s="27">
        <v>6.9658614557962739</v>
      </c>
      <c r="F2449" s="23" t="str">
        <f t="shared" si="115"/>
        <v>6 to 7</v>
      </c>
      <c r="G2449" s="23">
        <f t="shared" si="116"/>
        <v>697</v>
      </c>
      <c r="H2449" t="s">
        <v>1081</v>
      </c>
      <c r="I2449" s="24">
        <v>1</v>
      </c>
      <c r="J2449" t="s">
        <v>1066</v>
      </c>
      <c r="Y2449" s="3">
        <v>22654</v>
      </c>
      <c r="Z2449" s="3" t="str">
        <f t="shared" si="117"/>
        <v>Promising</v>
      </c>
      <c r="AA2449" s="5" t="e">
        <f>VLOOKUP(Y2449,#REF!,2,0)</f>
        <v>#REF!</v>
      </c>
    </row>
    <row r="2450" spans="1:27" x14ac:dyDescent="0.3">
      <c r="A2450" s="3">
        <v>47566</v>
      </c>
      <c r="B2450" s="3">
        <v>495</v>
      </c>
      <c r="C2450" s="3">
        <v>2013</v>
      </c>
      <c r="D2450" s="29">
        <v>0.25319327305100597</v>
      </c>
      <c r="E2450" s="27">
        <v>9.023642630863689</v>
      </c>
      <c r="F2450" s="23" t="str">
        <f t="shared" si="115"/>
        <v>9 to 10</v>
      </c>
      <c r="G2450" s="23">
        <f t="shared" si="116"/>
        <v>902</v>
      </c>
      <c r="H2450" t="s">
        <v>1080</v>
      </c>
      <c r="I2450" s="24">
        <v>2</v>
      </c>
      <c r="J2450" t="s">
        <v>1084</v>
      </c>
      <c r="Y2450" s="3">
        <v>22659</v>
      </c>
      <c r="Z2450" s="3" t="str">
        <f t="shared" si="117"/>
        <v>Promising</v>
      </c>
      <c r="AA2450" s="5" t="e">
        <f>VLOOKUP(Y2450,#REF!,2,0)</f>
        <v>#REF!</v>
      </c>
    </row>
    <row r="2451" spans="1:27" x14ac:dyDescent="0.3">
      <c r="A2451" s="3">
        <v>47580</v>
      </c>
      <c r="B2451" s="3">
        <v>496</v>
      </c>
      <c r="C2451" s="3">
        <v>131</v>
      </c>
      <c r="D2451" s="29">
        <v>0.15407436217702319</v>
      </c>
      <c r="E2451" s="27">
        <v>7.8408196058251747</v>
      </c>
      <c r="F2451" s="23" t="str">
        <f t="shared" si="115"/>
        <v>7 to 8</v>
      </c>
      <c r="G2451" s="23">
        <f t="shared" si="116"/>
        <v>784</v>
      </c>
      <c r="H2451" t="s">
        <v>1082</v>
      </c>
      <c r="I2451" s="24">
        <v>2</v>
      </c>
      <c r="J2451" t="s">
        <v>1085</v>
      </c>
      <c r="Y2451" s="3">
        <v>22660</v>
      </c>
      <c r="Z2451" s="3" t="str">
        <f t="shared" si="117"/>
        <v>Promising</v>
      </c>
      <c r="AA2451" s="5" t="e">
        <f>VLOOKUP(Y2451,#REF!,2,0)</f>
        <v>#REF!</v>
      </c>
    </row>
    <row r="2452" spans="1:27" x14ac:dyDescent="0.3">
      <c r="A2452" s="3">
        <v>47589</v>
      </c>
      <c r="B2452" s="3">
        <v>733</v>
      </c>
      <c r="C2452" s="3">
        <v>3</v>
      </c>
      <c r="D2452" s="29">
        <v>0.10366039431816311</v>
      </c>
      <c r="E2452" s="27">
        <v>4.5043019962630533</v>
      </c>
      <c r="F2452" s="23" t="str">
        <f t="shared" si="115"/>
        <v>4 to 5</v>
      </c>
      <c r="G2452" s="23">
        <f t="shared" si="116"/>
        <v>450</v>
      </c>
      <c r="H2452" t="s">
        <v>1083</v>
      </c>
      <c r="I2452" s="24">
        <v>0</v>
      </c>
      <c r="J2452" t="s">
        <v>1067</v>
      </c>
      <c r="Y2452" s="3">
        <v>22661</v>
      </c>
      <c r="Z2452" s="3" t="str">
        <f t="shared" si="117"/>
        <v>Promising</v>
      </c>
      <c r="AA2452" s="5" t="e">
        <f>VLOOKUP(Y2452,#REF!,2,0)</f>
        <v>#REF!</v>
      </c>
    </row>
    <row r="2453" spans="1:27" x14ac:dyDescent="0.3">
      <c r="A2453" s="3">
        <v>48111</v>
      </c>
      <c r="B2453" s="3">
        <v>494</v>
      </c>
      <c r="C2453" s="3">
        <v>242</v>
      </c>
      <c r="D2453" s="29">
        <v>0.30313066452297588</v>
      </c>
      <c r="E2453" s="27">
        <v>8.3049907485036734</v>
      </c>
      <c r="F2453" s="23" t="str">
        <f t="shared" si="115"/>
        <v>8 to 9</v>
      </c>
      <c r="G2453" s="23">
        <f t="shared" si="116"/>
        <v>830</v>
      </c>
      <c r="H2453" t="s">
        <v>1082</v>
      </c>
      <c r="I2453" s="24">
        <v>2</v>
      </c>
      <c r="J2453" t="s">
        <v>1085</v>
      </c>
      <c r="Y2453" s="3">
        <v>22662</v>
      </c>
      <c r="Z2453" s="3" t="str">
        <f t="shared" si="117"/>
        <v>Promising</v>
      </c>
      <c r="AA2453" s="5" t="e">
        <f>VLOOKUP(Y2453,#REF!,2,0)</f>
        <v>#REF!</v>
      </c>
    </row>
    <row r="2454" spans="1:27" x14ac:dyDescent="0.3">
      <c r="A2454" s="3">
        <v>48116</v>
      </c>
      <c r="B2454" s="3">
        <v>496</v>
      </c>
      <c r="C2454" s="3">
        <v>252</v>
      </c>
      <c r="D2454" s="29">
        <v>0.33539997993607917</v>
      </c>
      <c r="E2454" s="27">
        <v>8.3432349595859563</v>
      </c>
      <c r="F2454" s="23" t="str">
        <f t="shared" si="115"/>
        <v>8 to 9</v>
      </c>
      <c r="G2454" s="23">
        <f t="shared" si="116"/>
        <v>834</v>
      </c>
      <c r="H2454" t="s">
        <v>1082</v>
      </c>
      <c r="I2454" s="24">
        <v>2</v>
      </c>
      <c r="J2454" t="s">
        <v>1085</v>
      </c>
      <c r="Y2454" s="3">
        <v>22663</v>
      </c>
      <c r="Z2454" s="3" t="str">
        <f t="shared" si="117"/>
        <v>Promising</v>
      </c>
      <c r="AA2454" s="5" t="e">
        <f>VLOOKUP(Y2454,#REF!,2,0)</f>
        <v>#REF!</v>
      </c>
    </row>
    <row r="2455" spans="1:27" x14ac:dyDescent="0.3">
      <c r="A2455" s="3">
        <v>48129</v>
      </c>
      <c r="B2455" s="3">
        <v>494</v>
      </c>
      <c r="C2455" s="3">
        <v>243</v>
      </c>
      <c r="D2455" s="29">
        <v>0.29234233448499541</v>
      </c>
      <c r="E2455" s="27">
        <v>8.2918950438681449</v>
      </c>
      <c r="F2455" s="23" t="str">
        <f t="shared" si="115"/>
        <v>8 to 9</v>
      </c>
      <c r="G2455" s="23">
        <f t="shared" si="116"/>
        <v>829</v>
      </c>
      <c r="H2455" t="s">
        <v>1082</v>
      </c>
      <c r="I2455" s="24">
        <v>2</v>
      </c>
      <c r="J2455" t="s">
        <v>1085</v>
      </c>
      <c r="Y2455" s="3">
        <v>22664</v>
      </c>
      <c r="Z2455" s="3" t="str">
        <f t="shared" si="117"/>
        <v>Promising</v>
      </c>
      <c r="AA2455" s="5" t="e">
        <f>VLOOKUP(Y2455,#REF!,2,0)</f>
        <v>#REF!</v>
      </c>
    </row>
    <row r="2456" spans="1:27" x14ac:dyDescent="0.3">
      <c r="A2456" s="3">
        <v>48138</v>
      </c>
      <c r="B2456" s="3">
        <v>495</v>
      </c>
      <c r="C2456" s="3">
        <v>755</v>
      </c>
      <c r="D2456" s="29">
        <v>0.29806487840264467</v>
      </c>
      <c r="E2456" s="27">
        <v>8.7161064373609385</v>
      </c>
      <c r="F2456" s="23" t="str">
        <f t="shared" si="115"/>
        <v>8 to 9</v>
      </c>
      <c r="G2456" s="23">
        <f t="shared" si="116"/>
        <v>872</v>
      </c>
      <c r="H2456" t="s">
        <v>1080</v>
      </c>
      <c r="I2456" s="24">
        <v>2</v>
      </c>
      <c r="J2456" t="s">
        <v>1084</v>
      </c>
      <c r="Y2456" s="3">
        <v>22665</v>
      </c>
      <c r="Z2456" s="3" t="str">
        <f t="shared" si="117"/>
        <v>Promising</v>
      </c>
      <c r="AA2456" s="5" t="e">
        <f>VLOOKUP(Y2456,#REF!,2,0)</f>
        <v>#REF!</v>
      </c>
    </row>
    <row r="2457" spans="1:27" x14ac:dyDescent="0.3">
      <c r="A2457" s="3">
        <v>48184</v>
      </c>
      <c r="B2457" s="3">
        <v>495</v>
      </c>
      <c r="C2457" s="3">
        <v>480</v>
      </c>
      <c r="D2457" s="29">
        <v>0.33028350311986038</v>
      </c>
      <c r="E2457" s="27">
        <v>8.5887757125489941</v>
      </c>
      <c r="F2457" s="23" t="str">
        <f t="shared" si="115"/>
        <v>8 to 9</v>
      </c>
      <c r="G2457" s="23">
        <f t="shared" si="116"/>
        <v>859</v>
      </c>
      <c r="H2457" t="s">
        <v>1080</v>
      </c>
      <c r="I2457" s="24">
        <v>2</v>
      </c>
      <c r="J2457" t="s">
        <v>1084</v>
      </c>
      <c r="Y2457" s="3">
        <v>22667</v>
      </c>
      <c r="Z2457" s="3" t="str">
        <f t="shared" si="117"/>
        <v>Promising</v>
      </c>
      <c r="AA2457" s="5" t="e">
        <f>VLOOKUP(Y2457,#REF!,2,0)</f>
        <v>#REF!</v>
      </c>
    </row>
    <row r="2458" spans="1:27" x14ac:dyDescent="0.3">
      <c r="A2458" s="3">
        <v>48185</v>
      </c>
      <c r="B2458" s="3">
        <v>495</v>
      </c>
      <c r="C2458" s="3">
        <v>449</v>
      </c>
      <c r="D2458" s="29">
        <v>0.27140701248391819</v>
      </c>
      <c r="E2458" s="27">
        <v>8.4839096708245734</v>
      </c>
      <c r="F2458" s="23" t="str">
        <f t="shared" si="115"/>
        <v>8 to 9</v>
      </c>
      <c r="G2458" s="23">
        <f t="shared" si="116"/>
        <v>848</v>
      </c>
      <c r="H2458" t="s">
        <v>1082</v>
      </c>
      <c r="I2458" s="24">
        <v>2</v>
      </c>
      <c r="J2458" t="s">
        <v>1085</v>
      </c>
      <c r="Y2458" s="3">
        <v>22668</v>
      </c>
      <c r="Z2458" s="3" t="str">
        <f t="shared" si="117"/>
        <v>Promising</v>
      </c>
      <c r="AA2458" s="5" t="e">
        <f>VLOOKUP(Y2458,#REF!,2,0)</f>
        <v>#REF!</v>
      </c>
    </row>
    <row r="2459" spans="1:27" x14ac:dyDescent="0.3">
      <c r="A2459" s="3">
        <v>48187</v>
      </c>
      <c r="B2459" s="3">
        <v>494</v>
      </c>
      <c r="C2459" s="3">
        <v>676</v>
      </c>
      <c r="D2459" s="29">
        <v>0.3464196717198938</v>
      </c>
      <c r="E2459" s="27">
        <v>8.7489505275695016</v>
      </c>
      <c r="F2459" s="23" t="str">
        <f t="shared" si="115"/>
        <v>8 to 9</v>
      </c>
      <c r="G2459" s="23">
        <f t="shared" si="116"/>
        <v>875</v>
      </c>
      <c r="H2459" t="s">
        <v>1080</v>
      </c>
      <c r="I2459" s="24">
        <v>2</v>
      </c>
      <c r="J2459" t="s">
        <v>1084</v>
      </c>
      <c r="Y2459" s="3">
        <v>22669</v>
      </c>
      <c r="Z2459" s="3" t="str">
        <f t="shared" si="117"/>
        <v>Promising</v>
      </c>
      <c r="AA2459" s="5" t="e">
        <f>VLOOKUP(Y2459,#REF!,2,0)</f>
        <v>#REF!</v>
      </c>
    </row>
    <row r="2460" spans="1:27" x14ac:dyDescent="0.3">
      <c r="A2460" s="3">
        <v>48188</v>
      </c>
      <c r="B2460" s="3">
        <v>496</v>
      </c>
      <c r="C2460" s="3">
        <v>349</v>
      </c>
      <c r="D2460" s="29">
        <v>0.21148070368696639</v>
      </c>
      <c r="E2460" s="27">
        <v>8.2940684408438905</v>
      </c>
      <c r="F2460" s="23" t="str">
        <f t="shared" si="115"/>
        <v>8 to 9</v>
      </c>
      <c r="G2460" s="23">
        <f t="shared" si="116"/>
        <v>829</v>
      </c>
      <c r="H2460" t="s">
        <v>1082</v>
      </c>
      <c r="I2460" s="24">
        <v>2</v>
      </c>
      <c r="J2460" t="s">
        <v>1085</v>
      </c>
      <c r="Y2460" s="3">
        <v>22670</v>
      </c>
      <c r="Z2460" s="3" t="str">
        <f t="shared" si="117"/>
        <v>Promising</v>
      </c>
      <c r="AA2460" s="5" t="e">
        <f>VLOOKUP(Y2460,#REF!,2,0)</f>
        <v>#REF!</v>
      </c>
    </row>
    <row r="2461" spans="1:27" x14ac:dyDescent="0.3">
      <c r="A2461" s="3">
        <v>48189</v>
      </c>
      <c r="B2461" s="3">
        <v>496</v>
      </c>
      <c r="C2461" s="3">
        <v>27</v>
      </c>
      <c r="D2461" s="29">
        <v>0.18632037628584541</v>
      </c>
      <c r="E2461" s="27">
        <v>7.3046162463788535</v>
      </c>
      <c r="F2461" s="23" t="str">
        <f t="shared" si="115"/>
        <v>7 to 8</v>
      </c>
      <c r="G2461" s="23">
        <f t="shared" si="116"/>
        <v>730</v>
      </c>
      <c r="H2461" t="s">
        <v>1081</v>
      </c>
      <c r="I2461" s="24">
        <v>1</v>
      </c>
      <c r="J2461" t="s">
        <v>1066</v>
      </c>
      <c r="Y2461" s="3">
        <v>22672</v>
      </c>
      <c r="Z2461" s="3" t="str">
        <f t="shared" si="117"/>
        <v>Promising</v>
      </c>
      <c r="AA2461" s="5" t="e">
        <f>VLOOKUP(Y2461,#REF!,2,0)</f>
        <v>#REF!</v>
      </c>
    </row>
    <row r="2462" spans="1:27" x14ac:dyDescent="0.3">
      <c r="A2462" s="3">
        <v>48194</v>
      </c>
      <c r="B2462" s="3">
        <v>495</v>
      </c>
      <c r="C2462" s="3">
        <v>707</v>
      </c>
      <c r="D2462" s="29">
        <v>0.23896705867594537</v>
      </c>
      <c r="E2462" s="27">
        <v>8.6092853888076757</v>
      </c>
      <c r="F2462" s="23" t="str">
        <f t="shared" si="115"/>
        <v>8 to 9</v>
      </c>
      <c r="G2462" s="23">
        <f t="shared" si="116"/>
        <v>861</v>
      </c>
      <c r="H2462" t="s">
        <v>1080</v>
      </c>
      <c r="I2462" s="24">
        <v>2</v>
      </c>
      <c r="J2462" t="s">
        <v>1084</v>
      </c>
      <c r="Y2462" s="3">
        <v>22673</v>
      </c>
      <c r="Z2462" s="3" t="str">
        <f t="shared" si="117"/>
        <v>Promising</v>
      </c>
      <c r="AA2462" s="5" t="e">
        <f>VLOOKUP(Y2462,#REF!,2,0)</f>
        <v>#REF!</v>
      </c>
    </row>
    <row r="2463" spans="1:27" x14ac:dyDescent="0.3">
      <c r="A2463" s="3">
        <v>51008</v>
      </c>
      <c r="B2463" s="3">
        <v>494</v>
      </c>
      <c r="C2463" s="3">
        <v>22</v>
      </c>
      <c r="D2463" s="29">
        <v>0.41825429917029994</v>
      </c>
      <c r="E2463" s="27">
        <v>7.5650545998306251</v>
      </c>
      <c r="F2463" s="23" t="str">
        <f t="shared" si="115"/>
        <v>7 to 8</v>
      </c>
      <c r="G2463" s="23">
        <f t="shared" si="116"/>
        <v>757</v>
      </c>
      <c r="H2463" t="s">
        <v>1082</v>
      </c>
      <c r="I2463" s="24">
        <v>1</v>
      </c>
      <c r="J2463" t="s">
        <v>1085</v>
      </c>
      <c r="Y2463" s="3">
        <v>22674</v>
      </c>
      <c r="Z2463" s="3" t="str">
        <f t="shared" si="117"/>
        <v>Promising</v>
      </c>
      <c r="AA2463" s="5" t="e">
        <f>VLOOKUP(Y2463,#REF!,2,0)</f>
        <v>#REF!</v>
      </c>
    </row>
    <row r="2464" spans="1:27" x14ac:dyDescent="0.3">
      <c r="A2464" s="3">
        <v>62018</v>
      </c>
      <c r="B2464" s="3">
        <v>495</v>
      </c>
      <c r="C2464" s="3">
        <v>72</v>
      </c>
      <c r="D2464" s="29">
        <v>8.1749591472029225E-4</v>
      </c>
      <c r="E2464" s="27">
        <v>7.3764651458934631</v>
      </c>
      <c r="F2464" s="23" t="str">
        <f t="shared" si="115"/>
        <v>7 to 8</v>
      </c>
      <c r="G2464" s="23">
        <f t="shared" si="116"/>
        <v>738</v>
      </c>
      <c r="H2464" t="s">
        <v>1081</v>
      </c>
      <c r="I2464" s="24">
        <v>2</v>
      </c>
      <c r="J2464" t="s">
        <v>1066</v>
      </c>
      <c r="Y2464" s="3">
        <v>22675</v>
      </c>
      <c r="Z2464" s="3" t="str">
        <f t="shared" si="117"/>
        <v>Promising</v>
      </c>
      <c r="AA2464" s="5" t="e">
        <f>VLOOKUP(Y2464,#REF!,2,0)</f>
        <v>#REF!</v>
      </c>
    </row>
    <row r="2465" spans="1:27" x14ac:dyDescent="0.3">
      <c r="A2465" s="3">
        <v>70006</v>
      </c>
      <c r="B2465" s="3">
        <v>494</v>
      </c>
      <c r="C2465" s="3">
        <v>128</v>
      </c>
      <c r="D2465" s="29">
        <v>1.9216201987347144E-2</v>
      </c>
      <c r="E2465" s="27">
        <v>7.6333024090842834</v>
      </c>
      <c r="F2465" s="23" t="str">
        <f t="shared" si="115"/>
        <v>7 to 8</v>
      </c>
      <c r="G2465" s="23">
        <f t="shared" si="116"/>
        <v>763</v>
      </c>
      <c r="H2465" t="s">
        <v>1082</v>
      </c>
      <c r="I2465" s="24">
        <v>2</v>
      </c>
      <c r="J2465" t="s">
        <v>1085</v>
      </c>
      <c r="Y2465" s="3">
        <v>22676</v>
      </c>
      <c r="Z2465" s="3" t="str">
        <f t="shared" si="117"/>
        <v>Promising</v>
      </c>
      <c r="AA2465" s="5" t="e">
        <f>VLOOKUP(Y2465,#REF!,2,0)</f>
        <v>#REF!</v>
      </c>
    </row>
    <row r="2466" spans="1:27" x14ac:dyDescent="0.3">
      <c r="A2466" s="3">
        <v>70007</v>
      </c>
      <c r="B2466" s="3">
        <v>494</v>
      </c>
      <c r="C2466" s="3">
        <v>97</v>
      </c>
      <c r="D2466" s="29">
        <v>6.3075716298831817E-4</v>
      </c>
      <c r="E2466" s="27">
        <v>7.4972362120745295</v>
      </c>
      <c r="F2466" s="23" t="str">
        <f t="shared" si="115"/>
        <v>7 to 8</v>
      </c>
      <c r="G2466" s="23">
        <f t="shared" si="116"/>
        <v>750</v>
      </c>
      <c r="H2466" t="s">
        <v>1081</v>
      </c>
      <c r="I2466" s="24">
        <v>2</v>
      </c>
      <c r="J2466" t="s">
        <v>1066</v>
      </c>
      <c r="Y2466" s="3">
        <v>22677</v>
      </c>
      <c r="Z2466" s="3" t="str">
        <f t="shared" si="117"/>
        <v>Promising</v>
      </c>
      <c r="AA2466" s="5" t="e">
        <f>VLOOKUP(Y2466,#REF!,2,0)</f>
        <v>#REF!</v>
      </c>
    </row>
    <row r="2467" spans="1:27" x14ac:dyDescent="0.3">
      <c r="A2467" s="3">
        <v>71038</v>
      </c>
      <c r="B2467" s="3">
        <v>509</v>
      </c>
      <c r="C2467" s="3">
        <v>54</v>
      </c>
      <c r="D2467" s="29">
        <v>0.18847333660993765</v>
      </c>
      <c r="E2467" s="27">
        <v>7.4339901687621213</v>
      </c>
      <c r="F2467" s="23" t="str">
        <f t="shared" si="115"/>
        <v>7 to 8</v>
      </c>
      <c r="G2467" s="23">
        <f t="shared" si="116"/>
        <v>743</v>
      </c>
      <c r="H2467" t="s">
        <v>1081</v>
      </c>
      <c r="I2467" s="24">
        <v>1</v>
      </c>
      <c r="J2467" t="s">
        <v>1066</v>
      </c>
      <c r="Y2467" s="3">
        <v>22678</v>
      </c>
      <c r="Z2467" s="3" t="str">
        <f t="shared" si="117"/>
        <v>Promising</v>
      </c>
      <c r="AA2467" s="5" t="e">
        <f>VLOOKUP(Y2467,#REF!,2,0)</f>
        <v>#REF!</v>
      </c>
    </row>
    <row r="2468" spans="1:27" x14ac:dyDescent="0.3">
      <c r="A2468" s="3">
        <v>71050</v>
      </c>
      <c r="B2468" s="3">
        <v>879</v>
      </c>
      <c r="C2468" s="3">
        <v>5</v>
      </c>
      <c r="D2468" s="29">
        <v>5.4831905456096657E-3</v>
      </c>
      <c r="E2468" s="27">
        <v>3.5908358269336249</v>
      </c>
      <c r="F2468" s="23" t="str">
        <f t="shared" si="115"/>
        <v>3 to 4</v>
      </c>
      <c r="G2468" s="23">
        <f t="shared" si="116"/>
        <v>359</v>
      </c>
      <c r="H2468" t="s">
        <v>1083</v>
      </c>
      <c r="I2468" s="24">
        <v>0</v>
      </c>
      <c r="J2468" t="s">
        <v>1067</v>
      </c>
      <c r="Y2468" s="3">
        <v>22679</v>
      </c>
      <c r="Z2468" s="3" t="str">
        <f t="shared" si="117"/>
        <v>Promising</v>
      </c>
      <c r="AA2468" s="5" t="e">
        <f>VLOOKUP(Y2468,#REF!,2,0)</f>
        <v>#REF!</v>
      </c>
    </row>
    <row r="2469" spans="1:27" x14ac:dyDescent="0.3">
      <c r="A2469" s="3">
        <v>71053</v>
      </c>
      <c r="B2469" s="3">
        <v>496</v>
      </c>
      <c r="C2469" s="3">
        <v>365</v>
      </c>
      <c r="D2469" s="29">
        <v>0.32548708454673397</v>
      </c>
      <c r="E2469" s="27">
        <v>8.4693559031473118</v>
      </c>
      <c r="F2469" s="23" t="str">
        <f t="shared" si="115"/>
        <v>8 to 9</v>
      </c>
      <c r="G2469" s="23">
        <f t="shared" si="116"/>
        <v>847</v>
      </c>
      <c r="H2469" t="s">
        <v>1082</v>
      </c>
      <c r="I2469" s="24">
        <v>2</v>
      </c>
      <c r="J2469" t="s">
        <v>1085</v>
      </c>
      <c r="Y2469" s="3">
        <v>22680</v>
      </c>
      <c r="Z2469" s="3" t="str">
        <f t="shared" si="117"/>
        <v>Promising</v>
      </c>
      <c r="AA2469" s="5" t="e">
        <f>VLOOKUP(Y2469,#REF!,2,0)</f>
        <v>#REF!</v>
      </c>
    </row>
    <row r="2470" spans="1:27" x14ac:dyDescent="0.3">
      <c r="A2470" s="3">
        <v>71143</v>
      </c>
      <c r="B2470" s="3">
        <v>497</v>
      </c>
      <c r="C2470" s="3">
        <v>48</v>
      </c>
      <c r="D2470" s="29">
        <v>-1.0941932399106463E-2</v>
      </c>
      <c r="E2470" s="27">
        <v>7.1855096563353129</v>
      </c>
      <c r="F2470" s="23" t="str">
        <f t="shared" si="115"/>
        <v>7 to 8</v>
      </c>
      <c r="G2470" s="23">
        <f t="shared" si="116"/>
        <v>719</v>
      </c>
      <c r="H2470" t="s">
        <v>1081</v>
      </c>
      <c r="I2470" s="24">
        <v>2</v>
      </c>
      <c r="J2470" t="s">
        <v>1066</v>
      </c>
      <c r="Y2470" s="3">
        <v>22681</v>
      </c>
      <c r="Z2470" s="3" t="str">
        <f t="shared" si="117"/>
        <v>Promising</v>
      </c>
      <c r="AA2470" s="5" t="e">
        <f>VLOOKUP(Y2470,#REF!,2,0)</f>
        <v>#REF!</v>
      </c>
    </row>
    <row r="2471" spans="1:27" x14ac:dyDescent="0.3">
      <c r="A2471" s="3">
        <v>71215</v>
      </c>
      <c r="B2471" s="3">
        <v>509</v>
      </c>
      <c r="C2471" s="3">
        <v>2</v>
      </c>
      <c r="D2471" s="29">
        <v>1.431995757321199E-3</v>
      </c>
      <c r="E2471" s="27">
        <v>6.0354269874704833</v>
      </c>
      <c r="F2471" s="23" t="str">
        <f t="shared" si="115"/>
        <v>6 to 7</v>
      </c>
      <c r="G2471" s="23">
        <f t="shared" si="116"/>
        <v>604</v>
      </c>
      <c r="H2471" t="s">
        <v>1081</v>
      </c>
      <c r="I2471" s="24">
        <v>1</v>
      </c>
      <c r="J2471" t="s">
        <v>1066</v>
      </c>
      <c r="Y2471" s="3">
        <v>22682</v>
      </c>
      <c r="Z2471" s="3" t="str">
        <f t="shared" si="117"/>
        <v>Promising</v>
      </c>
      <c r="AA2471" s="5" t="e">
        <f>VLOOKUP(Y2471,#REF!,2,0)</f>
        <v>#REF!</v>
      </c>
    </row>
    <row r="2472" spans="1:27" x14ac:dyDescent="0.3">
      <c r="A2472" s="3">
        <v>71270</v>
      </c>
      <c r="B2472" s="3">
        <v>497</v>
      </c>
      <c r="C2472" s="3">
        <v>51</v>
      </c>
      <c r="D2472" s="29">
        <v>-1.673311728657938E-2</v>
      </c>
      <c r="E2472" s="27">
        <v>7.1978565137139361</v>
      </c>
      <c r="F2472" s="23" t="str">
        <f t="shared" si="115"/>
        <v>7 to 8</v>
      </c>
      <c r="G2472" s="23">
        <f t="shared" si="116"/>
        <v>720</v>
      </c>
      <c r="H2472" t="s">
        <v>1081</v>
      </c>
      <c r="I2472" s="24">
        <v>2</v>
      </c>
      <c r="J2472" t="s">
        <v>1066</v>
      </c>
      <c r="Y2472" s="3">
        <v>22683</v>
      </c>
      <c r="Z2472" s="3" t="str">
        <f t="shared" si="117"/>
        <v>Promising</v>
      </c>
      <c r="AA2472" s="5" t="e">
        <f>VLOOKUP(Y2472,#REF!,2,0)</f>
        <v>#REF!</v>
      </c>
    </row>
    <row r="2473" spans="1:27" x14ac:dyDescent="0.3">
      <c r="A2473" s="3">
        <v>71279</v>
      </c>
      <c r="B2473" s="3">
        <v>497</v>
      </c>
      <c r="C2473" s="3">
        <v>44</v>
      </c>
      <c r="D2473" s="29">
        <v>0.34578546574933849</v>
      </c>
      <c r="E2473" s="27">
        <v>7.6957157705355552</v>
      </c>
      <c r="F2473" s="23" t="str">
        <f t="shared" si="115"/>
        <v>7 to 8</v>
      </c>
      <c r="G2473" s="23">
        <f t="shared" si="116"/>
        <v>770</v>
      </c>
      <c r="H2473" t="s">
        <v>1082</v>
      </c>
      <c r="I2473" s="24">
        <v>1</v>
      </c>
      <c r="J2473" t="s">
        <v>1085</v>
      </c>
      <c r="Y2473" s="3">
        <v>22685</v>
      </c>
      <c r="Z2473" s="3" t="str">
        <f t="shared" si="117"/>
        <v>Promising</v>
      </c>
      <c r="AA2473" s="5" t="e">
        <f>VLOOKUP(Y2473,#REF!,2,0)</f>
        <v>#REF!</v>
      </c>
    </row>
    <row r="2474" spans="1:27" x14ac:dyDescent="0.3">
      <c r="A2474" s="3">
        <v>71403</v>
      </c>
      <c r="B2474" s="3">
        <v>505</v>
      </c>
      <c r="C2474" s="3">
        <v>38</v>
      </c>
      <c r="D2474" s="29">
        <v>0.26690398950324973</v>
      </c>
      <c r="E2474" s="27">
        <v>7.4560878427862729</v>
      </c>
      <c r="F2474" s="23" t="str">
        <f t="shared" si="115"/>
        <v>7 to 8</v>
      </c>
      <c r="G2474" s="23">
        <f t="shared" si="116"/>
        <v>746</v>
      </c>
      <c r="H2474" t="s">
        <v>1081</v>
      </c>
      <c r="I2474" s="24">
        <v>1</v>
      </c>
      <c r="J2474" t="s">
        <v>1066</v>
      </c>
      <c r="Y2474" s="3">
        <v>22686</v>
      </c>
      <c r="Z2474" s="3" t="str">
        <f t="shared" si="117"/>
        <v>Promising</v>
      </c>
      <c r="AA2474" s="5" t="e">
        <f>VLOOKUP(Y2474,#REF!,2,0)</f>
        <v>#REF!</v>
      </c>
    </row>
    <row r="2475" spans="1:27" x14ac:dyDescent="0.3">
      <c r="A2475" s="3">
        <v>71459</v>
      </c>
      <c r="B2475" s="3">
        <v>494</v>
      </c>
      <c r="C2475" s="3">
        <v>561</v>
      </c>
      <c r="D2475" s="29">
        <v>1.407596732987538E-2</v>
      </c>
      <c r="E2475" s="27">
        <v>8.179387170141835</v>
      </c>
      <c r="F2475" s="23" t="str">
        <f t="shared" si="115"/>
        <v>8 to 9</v>
      </c>
      <c r="G2475" s="23">
        <f t="shared" si="116"/>
        <v>818</v>
      </c>
      <c r="H2475" t="s">
        <v>1082</v>
      </c>
      <c r="I2475" s="24">
        <v>2</v>
      </c>
      <c r="J2475" t="s">
        <v>1085</v>
      </c>
      <c r="Y2475" s="3">
        <v>22689</v>
      </c>
      <c r="Z2475" s="3" t="str">
        <f t="shared" si="117"/>
        <v>Promising</v>
      </c>
      <c r="AA2475" s="5" t="e">
        <f>VLOOKUP(Y2475,#REF!,2,0)</f>
        <v>#REF!</v>
      </c>
    </row>
    <row r="2476" spans="1:27" x14ac:dyDescent="0.3">
      <c r="A2476" s="3">
        <v>71477</v>
      </c>
      <c r="B2476" s="3">
        <v>496</v>
      </c>
      <c r="C2476" s="3">
        <v>307</v>
      </c>
      <c r="D2476" s="29">
        <v>0.18486988037068869</v>
      </c>
      <c r="E2476" s="27">
        <v>8.2067356589830496</v>
      </c>
      <c r="F2476" s="23" t="str">
        <f t="shared" si="115"/>
        <v>8 to 9</v>
      </c>
      <c r="G2476" s="23">
        <f t="shared" si="116"/>
        <v>821</v>
      </c>
      <c r="H2476" t="s">
        <v>1082</v>
      </c>
      <c r="I2476" s="24">
        <v>2</v>
      </c>
      <c r="J2476" t="s">
        <v>1085</v>
      </c>
      <c r="Y2476" s="3">
        <v>22690</v>
      </c>
      <c r="Z2476" s="3" t="str">
        <f t="shared" si="117"/>
        <v>Promising</v>
      </c>
      <c r="AA2476" s="5" t="e">
        <f>VLOOKUP(Y2476,#REF!,2,0)</f>
        <v>#REF!</v>
      </c>
    </row>
    <row r="2477" spans="1:27" x14ac:dyDescent="0.3">
      <c r="A2477" s="3">
        <v>71510</v>
      </c>
      <c r="B2477" s="3">
        <v>585</v>
      </c>
      <c r="C2477" s="3">
        <v>7</v>
      </c>
      <c r="D2477" s="29">
        <v>-3.0941916581806671E-3</v>
      </c>
      <c r="E2477" s="27">
        <v>5.7064827374204405</v>
      </c>
      <c r="F2477" s="23" t="str">
        <f t="shared" si="115"/>
        <v>5 to 6</v>
      </c>
      <c r="G2477" s="23">
        <f t="shared" si="116"/>
        <v>571</v>
      </c>
      <c r="H2477" t="s">
        <v>1081</v>
      </c>
      <c r="I2477" s="24">
        <v>1</v>
      </c>
      <c r="J2477" t="s">
        <v>1066</v>
      </c>
      <c r="Y2477" s="3">
        <v>22691</v>
      </c>
      <c r="Z2477" s="3" t="str">
        <f t="shared" si="117"/>
        <v>Promising</v>
      </c>
      <c r="AA2477" s="5" t="e">
        <f>VLOOKUP(Y2477,#REF!,2,0)</f>
        <v>#REF!</v>
      </c>
    </row>
    <row r="2478" spans="1:27" x14ac:dyDescent="0.3">
      <c r="A2478" s="3">
        <v>72122</v>
      </c>
      <c r="B2478" s="3">
        <v>500</v>
      </c>
      <c r="C2478" s="3">
        <v>63</v>
      </c>
      <c r="D2478" s="29">
        <v>-4.9444644314427782E-3</v>
      </c>
      <c r="E2478" s="27">
        <v>7.2668330349339758</v>
      </c>
      <c r="F2478" s="23" t="str">
        <f t="shared" si="115"/>
        <v>7 to 8</v>
      </c>
      <c r="G2478" s="23">
        <f t="shared" si="116"/>
        <v>727</v>
      </c>
      <c r="H2478" t="s">
        <v>1081</v>
      </c>
      <c r="I2478" s="24">
        <v>2</v>
      </c>
      <c r="J2478" t="s">
        <v>1066</v>
      </c>
      <c r="Y2478" s="3">
        <v>22693</v>
      </c>
      <c r="Z2478" s="3" t="str">
        <f t="shared" si="117"/>
        <v>Promising</v>
      </c>
      <c r="AA2478" s="5" t="e">
        <f>VLOOKUP(Y2478,#REF!,2,0)</f>
        <v>#REF!</v>
      </c>
    </row>
    <row r="2479" spans="1:27" x14ac:dyDescent="0.3">
      <c r="A2479" s="3">
        <v>72127</v>
      </c>
      <c r="B2479" s="3">
        <v>498</v>
      </c>
      <c r="C2479" s="3">
        <v>28</v>
      </c>
      <c r="D2479" s="29">
        <v>-3.2116868017362139E-3</v>
      </c>
      <c r="E2479" s="27">
        <v>6.9912501794761317</v>
      </c>
      <c r="F2479" s="23" t="str">
        <f t="shared" si="115"/>
        <v>6 to 7</v>
      </c>
      <c r="G2479" s="23">
        <f t="shared" si="116"/>
        <v>699</v>
      </c>
      <c r="H2479" t="s">
        <v>1081</v>
      </c>
      <c r="I2479" s="24">
        <v>1</v>
      </c>
      <c r="J2479" t="s">
        <v>1066</v>
      </c>
      <c r="Y2479" s="3">
        <v>22694</v>
      </c>
      <c r="Z2479" s="3" t="str">
        <f t="shared" si="117"/>
        <v>Promising</v>
      </c>
      <c r="AA2479" s="5" t="e">
        <f>VLOOKUP(Y2479,#REF!,2,0)</f>
        <v>#REF!</v>
      </c>
    </row>
    <row r="2480" spans="1:27" x14ac:dyDescent="0.3">
      <c r="A2480" s="3">
        <v>72128</v>
      </c>
      <c r="B2480" s="3">
        <v>498</v>
      </c>
      <c r="C2480" s="3">
        <v>39</v>
      </c>
      <c r="D2480" s="29">
        <v>-1.0088931513896734E-3</v>
      </c>
      <c r="E2480" s="27">
        <v>7.1163953804050646</v>
      </c>
      <c r="F2480" s="23" t="str">
        <f t="shared" si="115"/>
        <v>7 to 8</v>
      </c>
      <c r="G2480" s="23">
        <f t="shared" si="116"/>
        <v>712</v>
      </c>
      <c r="H2480" t="s">
        <v>1081</v>
      </c>
      <c r="I2480" s="24">
        <v>1</v>
      </c>
      <c r="J2480" t="s">
        <v>1066</v>
      </c>
      <c r="Y2480" s="3">
        <v>22695</v>
      </c>
      <c r="Z2480" s="3" t="str">
        <f t="shared" si="117"/>
        <v>Promising</v>
      </c>
      <c r="AA2480" s="5" t="e">
        <f>VLOOKUP(Y2480,#REF!,2,0)</f>
        <v>#REF!</v>
      </c>
    </row>
    <row r="2481" spans="1:27" x14ac:dyDescent="0.3">
      <c r="A2481" s="3">
        <v>72130</v>
      </c>
      <c r="B2481" s="3">
        <v>505</v>
      </c>
      <c r="C2481" s="3">
        <v>27</v>
      </c>
      <c r="D2481" s="29">
        <v>-6.4543814692598978E-3</v>
      </c>
      <c r="E2481" s="27">
        <v>6.9030484020122387</v>
      </c>
      <c r="F2481" s="23" t="str">
        <f t="shared" si="115"/>
        <v>6 to 7</v>
      </c>
      <c r="G2481" s="23">
        <f t="shared" si="116"/>
        <v>690</v>
      </c>
      <c r="H2481" t="s">
        <v>1081</v>
      </c>
      <c r="I2481" s="24">
        <v>1</v>
      </c>
      <c r="J2481" t="s">
        <v>1066</v>
      </c>
      <c r="Y2481" s="3">
        <v>22696</v>
      </c>
      <c r="Z2481" s="3" t="str">
        <f t="shared" si="117"/>
        <v>Promising</v>
      </c>
      <c r="AA2481" s="5" t="e">
        <f>VLOOKUP(Y2481,#REF!,2,0)</f>
        <v>#REF!</v>
      </c>
    </row>
    <row r="2482" spans="1:27" x14ac:dyDescent="0.3">
      <c r="A2482" s="3">
        <v>72131</v>
      </c>
      <c r="B2482" s="3">
        <v>497</v>
      </c>
      <c r="C2482" s="3">
        <v>20</v>
      </c>
      <c r="D2482" s="29">
        <v>-8.8281388574064003E-3</v>
      </c>
      <c r="E2482" s="27">
        <v>6.8696708077545248</v>
      </c>
      <c r="F2482" s="23" t="str">
        <f t="shared" si="115"/>
        <v>6 to 7</v>
      </c>
      <c r="G2482" s="23">
        <f t="shared" si="116"/>
        <v>687</v>
      </c>
      <c r="H2482" t="s">
        <v>1081</v>
      </c>
      <c r="I2482" s="24">
        <v>1</v>
      </c>
      <c r="J2482" t="s">
        <v>1066</v>
      </c>
      <c r="Y2482" s="3">
        <v>22703</v>
      </c>
      <c r="Z2482" s="3" t="str">
        <f t="shared" si="117"/>
        <v>Promising</v>
      </c>
      <c r="AA2482" s="5" t="e">
        <f>VLOOKUP(Y2482,#REF!,2,0)</f>
        <v>#REF!</v>
      </c>
    </row>
    <row r="2483" spans="1:27" x14ac:dyDescent="0.3">
      <c r="A2483" s="3">
        <v>72132</v>
      </c>
      <c r="B2483" s="3">
        <v>505</v>
      </c>
      <c r="C2483" s="3">
        <v>11</v>
      </c>
      <c r="D2483" s="29">
        <v>5.0047763715674268E-3</v>
      </c>
      <c r="E2483" s="27">
        <v>6.603650067917795</v>
      </c>
      <c r="F2483" s="23" t="str">
        <f t="shared" si="115"/>
        <v>6 to 7</v>
      </c>
      <c r="G2483" s="23">
        <f t="shared" si="116"/>
        <v>660</v>
      </c>
      <c r="H2483" t="s">
        <v>1081</v>
      </c>
      <c r="I2483" s="24">
        <v>1</v>
      </c>
      <c r="J2483" t="s">
        <v>1066</v>
      </c>
      <c r="Y2483" s="3">
        <v>22704</v>
      </c>
      <c r="Z2483" s="3" t="str">
        <f t="shared" si="117"/>
        <v>Promising</v>
      </c>
      <c r="AA2483" s="5" t="e">
        <f>VLOOKUP(Y2483,#REF!,2,0)</f>
        <v>#REF!</v>
      </c>
    </row>
    <row r="2484" spans="1:27" x14ac:dyDescent="0.3">
      <c r="A2484" s="3">
        <v>72133</v>
      </c>
      <c r="B2484" s="3">
        <v>652</v>
      </c>
      <c r="C2484" s="3">
        <v>17</v>
      </c>
      <c r="D2484" s="29">
        <v>-7.4264349175259831E-3</v>
      </c>
      <c r="E2484" s="27">
        <v>5.4662851000465098</v>
      </c>
      <c r="F2484" s="23" t="str">
        <f t="shared" si="115"/>
        <v>5 to 6</v>
      </c>
      <c r="G2484" s="23">
        <f t="shared" si="116"/>
        <v>547</v>
      </c>
      <c r="H2484" t="s">
        <v>1083</v>
      </c>
      <c r="I2484" s="24">
        <v>1</v>
      </c>
      <c r="J2484" t="s">
        <v>1067</v>
      </c>
      <c r="Y2484" s="3">
        <v>22710</v>
      </c>
      <c r="Z2484" s="3" t="str">
        <f t="shared" si="117"/>
        <v>Promising</v>
      </c>
      <c r="AA2484" s="5" t="e">
        <f>VLOOKUP(Y2484,#REF!,2,0)</f>
        <v>#REF!</v>
      </c>
    </row>
    <row r="2485" spans="1:27" x14ac:dyDescent="0.3">
      <c r="A2485" s="3">
        <v>72134</v>
      </c>
      <c r="B2485" s="3">
        <v>659</v>
      </c>
      <c r="C2485" s="3">
        <v>12</v>
      </c>
      <c r="D2485" s="29">
        <v>-5.2691021967611988E-3</v>
      </c>
      <c r="E2485" s="27">
        <v>5.2943099039634021</v>
      </c>
      <c r="F2485" s="23" t="str">
        <f t="shared" si="115"/>
        <v>5 to 6</v>
      </c>
      <c r="G2485" s="23">
        <f t="shared" si="116"/>
        <v>529</v>
      </c>
      <c r="H2485" t="s">
        <v>1083</v>
      </c>
      <c r="I2485" s="24">
        <v>1</v>
      </c>
      <c r="J2485" t="s">
        <v>1067</v>
      </c>
      <c r="Y2485" s="3">
        <v>22711</v>
      </c>
      <c r="Z2485" s="3" t="str">
        <f t="shared" si="117"/>
        <v>Promising</v>
      </c>
      <c r="AA2485" s="5" t="e">
        <f>VLOOKUP(Y2485,#REF!,2,0)</f>
        <v>#REF!</v>
      </c>
    </row>
    <row r="2486" spans="1:27" x14ac:dyDescent="0.3">
      <c r="A2486" s="3">
        <v>72232</v>
      </c>
      <c r="B2486" s="3">
        <v>491</v>
      </c>
      <c r="C2486" s="3">
        <v>65</v>
      </c>
      <c r="D2486" s="29">
        <v>-5.335429017107019E-4</v>
      </c>
      <c r="E2486" s="27">
        <v>7.3763428165709177</v>
      </c>
      <c r="F2486" s="23" t="str">
        <f t="shared" si="115"/>
        <v>7 to 8</v>
      </c>
      <c r="G2486" s="23">
        <f t="shared" si="116"/>
        <v>738</v>
      </c>
      <c r="H2486" t="s">
        <v>1081</v>
      </c>
      <c r="I2486" s="24">
        <v>2</v>
      </c>
      <c r="J2486" t="s">
        <v>1066</v>
      </c>
      <c r="Y2486" s="3">
        <v>22712</v>
      </c>
      <c r="Z2486" s="3" t="str">
        <f t="shared" si="117"/>
        <v>Promising</v>
      </c>
      <c r="AA2486" s="5" t="e">
        <f>VLOOKUP(Y2486,#REF!,2,0)</f>
        <v>#REF!</v>
      </c>
    </row>
    <row r="2487" spans="1:27" x14ac:dyDescent="0.3">
      <c r="A2487" s="3">
        <v>72586</v>
      </c>
      <c r="B2487" s="3">
        <v>508</v>
      </c>
      <c r="C2487" s="3">
        <v>76</v>
      </c>
      <c r="D2487" s="29">
        <v>4.5910732410671786E-4</v>
      </c>
      <c r="E2487" s="27">
        <v>7.2672769118953839</v>
      </c>
      <c r="F2487" s="23" t="str">
        <f t="shared" si="115"/>
        <v>7 to 8</v>
      </c>
      <c r="G2487" s="23">
        <f t="shared" si="116"/>
        <v>727</v>
      </c>
      <c r="H2487" t="s">
        <v>1081</v>
      </c>
      <c r="I2487" s="24">
        <v>2</v>
      </c>
      <c r="J2487" t="s">
        <v>1066</v>
      </c>
      <c r="Y2487" s="3">
        <v>22713</v>
      </c>
      <c r="Z2487" s="3" t="str">
        <f t="shared" si="117"/>
        <v>Promising</v>
      </c>
      <c r="AA2487" s="5" t="e">
        <f>VLOOKUP(Y2487,#REF!,2,0)</f>
        <v>#REF!</v>
      </c>
    </row>
    <row r="2488" spans="1:27" x14ac:dyDescent="0.3">
      <c r="A2488" s="3">
        <v>72598</v>
      </c>
      <c r="B2488" s="3">
        <v>497</v>
      </c>
      <c r="C2488" s="3">
        <v>89</v>
      </c>
      <c r="D2488" s="29">
        <v>8.8107165904245562E-3</v>
      </c>
      <c r="E2488" s="27">
        <v>7.4494127933388388</v>
      </c>
      <c r="F2488" s="23" t="str">
        <f t="shared" si="115"/>
        <v>7 to 8</v>
      </c>
      <c r="G2488" s="23">
        <f t="shared" si="116"/>
        <v>745</v>
      </c>
      <c r="H2488" t="s">
        <v>1081</v>
      </c>
      <c r="I2488" s="24">
        <v>2</v>
      </c>
      <c r="J2488" t="s">
        <v>1066</v>
      </c>
      <c r="Y2488" s="3">
        <v>22714</v>
      </c>
      <c r="Z2488" s="3" t="str">
        <f t="shared" si="117"/>
        <v>Promising</v>
      </c>
      <c r="AA2488" s="5" t="e">
        <f>VLOOKUP(Y2488,#REF!,2,0)</f>
        <v>#REF!</v>
      </c>
    </row>
    <row r="2489" spans="1:27" x14ac:dyDescent="0.3">
      <c r="A2489" s="3">
        <v>72709</v>
      </c>
      <c r="B2489" s="3">
        <v>509</v>
      </c>
      <c r="C2489" s="3">
        <v>6</v>
      </c>
      <c r="D2489" s="29">
        <v>1.0996461352899296E-2</v>
      </c>
      <c r="E2489" s="27">
        <v>6.3716976310648956</v>
      </c>
      <c r="F2489" s="23" t="str">
        <f t="shared" si="115"/>
        <v>6 to 7</v>
      </c>
      <c r="G2489" s="23">
        <f t="shared" si="116"/>
        <v>637</v>
      </c>
      <c r="H2489" t="s">
        <v>1081</v>
      </c>
      <c r="I2489" s="24">
        <v>1</v>
      </c>
      <c r="J2489" t="s">
        <v>1066</v>
      </c>
      <c r="Y2489" s="3">
        <v>22715</v>
      </c>
      <c r="Z2489" s="3" t="str">
        <f t="shared" si="117"/>
        <v>Promising</v>
      </c>
      <c r="AA2489" s="5" t="e">
        <f>VLOOKUP(Y2489,#REF!,2,0)</f>
        <v>#REF!</v>
      </c>
    </row>
    <row r="2490" spans="1:27" x14ac:dyDescent="0.3">
      <c r="A2490" s="3">
        <v>72741</v>
      </c>
      <c r="B2490" s="3">
        <v>494</v>
      </c>
      <c r="C2490" s="3">
        <v>325</v>
      </c>
      <c r="D2490" s="29">
        <v>-1.3836532940126761E-3</v>
      </c>
      <c r="E2490" s="27">
        <v>7.9469516456462017</v>
      </c>
      <c r="F2490" s="23" t="str">
        <f t="shared" si="115"/>
        <v>7 to 8</v>
      </c>
      <c r="G2490" s="23">
        <f t="shared" si="116"/>
        <v>795</v>
      </c>
      <c r="H2490" t="s">
        <v>1082</v>
      </c>
      <c r="I2490" s="24">
        <v>2</v>
      </c>
      <c r="J2490" t="s">
        <v>1085</v>
      </c>
      <c r="Y2490" s="3">
        <v>22716</v>
      </c>
      <c r="Z2490" s="3" t="str">
        <f t="shared" si="117"/>
        <v>Promising</v>
      </c>
      <c r="AA2490" s="5" t="e">
        <f>VLOOKUP(Y2490,#REF!,2,0)</f>
        <v>#REF!</v>
      </c>
    </row>
    <row r="2491" spans="1:27" x14ac:dyDescent="0.3">
      <c r="A2491" s="3">
        <v>72780</v>
      </c>
      <c r="B2491" s="3">
        <v>504</v>
      </c>
      <c r="C2491" s="3">
        <v>21</v>
      </c>
      <c r="D2491" s="29">
        <v>2.1840787508513513E-4</v>
      </c>
      <c r="E2491" s="27">
        <v>6.8336601770157843</v>
      </c>
      <c r="F2491" s="23" t="str">
        <f t="shared" si="115"/>
        <v>6 to 7</v>
      </c>
      <c r="G2491" s="23">
        <f t="shared" si="116"/>
        <v>683</v>
      </c>
      <c r="H2491" t="s">
        <v>1081</v>
      </c>
      <c r="I2491" s="24">
        <v>1</v>
      </c>
      <c r="J2491" t="s">
        <v>1066</v>
      </c>
      <c r="Y2491" s="3">
        <v>22717</v>
      </c>
      <c r="Z2491" s="3" t="str">
        <f t="shared" si="117"/>
        <v>Promising</v>
      </c>
      <c r="AA2491" s="5" t="e">
        <f>VLOOKUP(Y2491,#REF!,2,0)</f>
        <v>#REF!</v>
      </c>
    </row>
    <row r="2492" spans="1:27" x14ac:dyDescent="0.3">
      <c r="A2492" s="3">
        <v>72783</v>
      </c>
      <c r="B2492" s="3">
        <v>873</v>
      </c>
      <c r="C2492" s="3">
        <v>2</v>
      </c>
      <c r="D2492" s="29">
        <v>0.23999999999999996</v>
      </c>
      <c r="E2492" s="27">
        <v>3.7327710573307407</v>
      </c>
      <c r="F2492" s="23" t="str">
        <f t="shared" si="115"/>
        <v>3 to 4</v>
      </c>
      <c r="G2492" s="23">
        <f t="shared" si="116"/>
        <v>373</v>
      </c>
      <c r="H2492" t="s">
        <v>1083</v>
      </c>
      <c r="I2492" s="24">
        <v>0</v>
      </c>
      <c r="J2492" t="s">
        <v>1067</v>
      </c>
      <c r="Y2492" s="3">
        <v>22718</v>
      </c>
      <c r="Z2492" s="3" t="str">
        <f t="shared" si="117"/>
        <v>Promising</v>
      </c>
      <c r="AA2492" s="5" t="e">
        <f>VLOOKUP(Y2492,#REF!,2,0)</f>
        <v>#REF!</v>
      </c>
    </row>
    <row r="2493" spans="1:27" x14ac:dyDescent="0.3">
      <c r="A2493" s="3">
        <v>72811</v>
      </c>
      <c r="B2493" s="3">
        <v>642</v>
      </c>
      <c r="C2493" s="3">
        <v>7</v>
      </c>
      <c r="D2493" s="29">
        <v>1.0596102900058291E-2</v>
      </c>
      <c r="E2493" s="27">
        <v>5.2688283156042104</v>
      </c>
      <c r="F2493" s="23" t="str">
        <f t="shared" si="115"/>
        <v>5 to 6</v>
      </c>
      <c r="G2493" s="23">
        <f t="shared" si="116"/>
        <v>527</v>
      </c>
      <c r="H2493" t="s">
        <v>1083</v>
      </c>
      <c r="I2493" s="24">
        <v>1</v>
      </c>
      <c r="J2493" t="s">
        <v>1067</v>
      </c>
      <c r="Y2493" s="3">
        <v>22719</v>
      </c>
      <c r="Z2493" s="3" t="str">
        <f t="shared" si="117"/>
        <v>Promising</v>
      </c>
      <c r="AA2493" s="5" t="e">
        <f>VLOOKUP(Y2493,#REF!,2,0)</f>
        <v>#REF!</v>
      </c>
    </row>
    <row r="2494" spans="1:27" x14ac:dyDescent="0.3">
      <c r="A2494" s="3">
        <v>72812</v>
      </c>
      <c r="B2494" s="3">
        <v>554</v>
      </c>
      <c r="C2494" s="3">
        <v>11</v>
      </c>
      <c r="D2494" s="29">
        <v>0.31987624913940488</v>
      </c>
      <c r="E2494" s="27">
        <v>6.6240533618018969</v>
      </c>
      <c r="F2494" s="23" t="str">
        <f t="shared" si="115"/>
        <v>6 to 7</v>
      </c>
      <c r="G2494" s="23">
        <f t="shared" si="116"/>
        <v>662</v>
      </c>
      <c r="H2494" t="s">
        <v>1081</v>
      </c>
      <c r="I2494" s="24">
        <v>1</v>
      </c>
      <c r="J2494" t="s">
        <v>1066</v>
      </c>
      <c r="Y2494" s="3">
        <v>22721</v>
      </c>
      <c r="Z2494" s="3" t="str">
        <f t="shared" si="117"/>
        <v>Promising</v>
      </c>
      <c r="AA2494" s="5" t="e">
        <f>VLOOKUP(Y2494,#REF!,2,0)</f>
        <v>#REF!</v>
      </c>
    </row>
    <row r="2495" spans="1:27" x14ac:dyDescent="0.3">
      <c r="A2495" s="3">
        <v>72815</v>
      </c>
      <c r="B2495" s="3">
        <v>508</v>
      </c>
      <c r="C2495" s="3">
        <v>4</v>
      </c>
      <c r="D2495" s="29">
        <v>9.1966096833962549E-2</v>
      </c>
      <c r="E2495" s="27">
        <v>6.3902894815290754</v>
      </c>
      <c r="F2495" s="23" t="str">
        <f t="shared" si="115"/>
        <v>6 to 7</v>
      </c>
      <c r="G2495" s="23">
        <f t="shared" si="116"/>
        <v>639</v>
      </c>
      <c r="H2495" t="s">
        <v>1081</v>
      </c>
      <c r="I2495" s="24">
        <v>1</v>
      </c>
      <c r="J2495" t="s">
        <v>1066</v>
      </c>
      <c r="Y2495" s="3">
        <v>22725</v>
      </c>
      <c r="Z2495" s="3" t="str">
        <f t="shared" si="117"/>
        <v>Promising</v>
      </c>
      <c r="AA2495" s="5" t="e">
        <f>VLOOKUP(Y2495,#REF!,2,0)</f>
        <v>#REF!</v>
      </c>
    </row>
    <row r="2496" spans="1:27" x14ac:dyDescent="0.3">
      <c r="A2496" s="3">
        <v>72816</v>
      </c>
      <c r="B2496" s="3">
        <v>497</v>
      </c>
      <c r="C2496" s="3">
        <v>62</v>
      </c>
      <c r="D2496" s="29">
        <v>2.2180126333618072E-2</v>
      </c>
      <c r="E2496" s="27">
        <v>7.3380986964830024</v>
      </c>
      <c r="F2496" s="23" t="str">
        <f t="shared" si="115"/>
        <v>7 to 8</v>
      </c>
      <c r="G2496" s="23">
        <f t="shared" si="116"/>
        <v>734</v>
      </c>
      <c r="H2496" t="s">
        <v>1081</v>
      </c>
      <c r="I2496" s="24">
        <v>2</v>
      </c>
      <c r="J2496" t="s">
        <v>1066</v>
      </c>
      <c r="Y2496" s="3">
        <v>22726</v>
      </c>
      <c r="Z2496" s="3" t="str">
        <f t="shared" si="117"/>
        <v>Promising</v>
      </c>
      <c r="AA2496" s="5" t="e">
        <f>VLOOKUP(Y2496,#REF!,2,0)</f>
        <v>#REF!</v>
      </c>
    </row>
    <row r="2497" spans="1:27" x14ac:dyDescent="0.3">
      <c r="A2497" s="3">
        <v>72817</v>
      </c>
      <c r="B2497" s="3">
        <v>494</v>
      </c>
      <c r="C2497" s="3">
        <v>141</v>
      </c>
      <c r="D2497" s="29">
        <v>1.8950693830761978E-2</v>
      </c>
      <c r="E2497" s="27">
        <v>7.6690517121141504</v>
      </c>
      <c r="F2497" s="23" t="str">
        <f t="shared" si="115"/>
        <v>7 to 8</v>
      </c>
      <c r="G2497" s="23">
        <f t="shared" si="116"/>
        <v>767</v>
      </c>
      <c r="H2497" t="s">
        <v>1082</v>
      </c>
      <c r="I2497" s="24">
        <v>2</v>
      </c>
      <c r="J2497" t="s">
        <v>1085</v>
      </c>
      <c r="Y2497" s="3">
        <v>22731</v>
      </c>
      <c r="Z2497" s="3" t="str">
        <f t="shared" si="117"/>
        <v>Promising</v>
      </c>
      <c r="AA2497" s="5" t="e">
        <f>VLOOKUP(Y2497,#REF!,2,0)</f>
        <v>#REF!</v>
      </c>
    </row>
    <row r="2498" spans="1:27" x14ac:dyDescent="0.3">
      <c r="A2498" s="3">
        <v>72818</v>
      </c>
      <c r="B2498" s="3">
        <v>497</v>
      </c>
      <c r="C2498" s="3">
        <v>61</v>
      </c>
      <c r="D2498" s="29">
        <v>4.6128005136512794E-2</v>
      </c>
      <c r="E2498" s="27">
        <v>7.3728594282525872</v>
      </c>
      <c r="F2498" s="23" t="str">
        <f t="shared" ref="F2498:F2561" si="118">IF(AND(E2498&gt;1,E2498&lt;2),"1 to 2",IF(AND(E2498&gt;2,E2498&lt;3),"2 to 3",IF(AND(E2498&gt;3,E2498&lt;4),"3 to 4",IF(AND(E2498&gt;4,E2498&lt;5),"4 to 5",IF(AND(E2498&gt;5,E2498&lt;6),"5 to 6",IF(AND(E2498&gt;6,E2498&lt;7),"6 to 7",IF(AND(E2498&gt;7,E2498&lt;8),"7 to 8",IF(AND(E2498&gt;8,E2498&lt;9),"8 to 9",IF(AND(E2498&gt;9,E2498&lt;10),"9 to 10","N/A")))))))))</f>
        <v>7 to 8</v>
      </c>
      <c r="G2498" s="23">
        <f t="shared" ref="G2498:G2561" si="119">ROUND(E2498*100,0)</f>
        <v>737</v>
      </c>
      <c r="H2498" t="s">
        <v>1081</v>
      </c>
      <c r="I2498" s="24">
        <v>2</v>
      </c>
      <c r="J2498" t="s">
        <v>1066</v>
      </c>
      <c r="Y2498" s="3">
        <v>22732</v>
      </c>
      <c r="Z2498" s="3" t="str">
        <f t="shared" ref="Z2498:Z2561" si="120">VLOOKUP(Y2498,A:J,10,0)</f>
        <v>Promising</v>
      </c>
      <c r="AA2498" s="5" t="e">
        <f>VLOOKUP(Y2498,#REF!,2,0)</f>
        <v>#REF!</v>
      </c>
    </row>
    <row r="2499" spans="1:27" x14ac:dyDescent="0.3">
      <c r="A2499" s="3">
        <v>72819</v>
      </c>
      <c r="B2499" s="3">
        <v>500</v>
      </c>
      <c r="C2499" s="3">
        <v>48</v>
      </c>
      <c r="D2499" s="29">
        <v>0.16906268569114108</v>
      </c>
      <c r="E2499" s="27">
        <v>7.4499717202526696</v>
      </c>
      <c r="F2499" s="23" t="str">
        <f t="shared" si="118"/>
        <v>7 to 8</v>
      </c>
      <c r="G2499" s="23">
        <f t="shared" si="119"/>
        <v>745</v>
      </c>
      <c r="H2499" t="s">
        <v>1081</v>
      </c>
      <c r="I2499" s="24">
        <v>1</v>
      </c>
      <c r="J2499" t="s">
        <v>1066</v>
      </c>
      <c r="Y2499" s="3">
        <v>22733</v>
      </c>
      <c r="Z2499" s="3" t="str">
        <f t="shared" si="120"/>
        <v>Promising</v>
      </c>
      <c r="AA2499" s="5" t="e">
        <f>VLOOKUP(Y2499,#REF!,2,0)</f>
        <v>#REF!</v>
      </c>
    </row>
    <row r="2500" spans="1:27" x14ac:dyDescent="0.3">
      <c r="A2500" s="3">
        <v>72821</v>
      </c>
      <c r="B2500" s="3">
        <v>663</v>
      </c>
      <c r="C2500" s="3">
        <v>8</v>
      </c>
      <c r="D2500" s="29">
        <v>-7.6669689294650793E-3</v>
      </c>
      <c r="E2500" s="27">
        <v>5.121388246258781</v>
      </c>
      <c r="F2500" s="23" t="str">
        <f t="shared" si="118"/>
        <v>5 to 6</v>
      </c>
      <c r="G2500" s="23">
        <f t="shared" si="119"/>
        <v>512</v>
      </c>
      <c r="H2500" t="s">
        <v>1083</v>
      </c>
      <c r="I2500" s="24">
        <v>1</v>
      </c>
      <c r="J2500" t="s">
        <v>1067</v>
      </c>
      <c r="Y2500" s="3">
        <v>22734</v>
      </c>
      <c r="Z2500" s="3" t="str">
        <f t="shared" si="120"/>
        <v>Promising</v>
      </c>
      <c r="AA2500" s="5" t="e">
        <f>VLOOKUP(Y2500,#REF!,2,0)</f>
        <v>#REF!</v>
      </c>
    </row>
    <row r="2501" spans="1:27" x14ac:dyDescent="0.3">
      <c r="A2501" s="3">
        <v>75011</v>
      </c>
      <c r="B2501" s="3">
        <v>503</v>
      </c>
      <c r="C2501" s="3">
        <v>12</v>
      </c>
      <c r="D2501" s="29">
        <v>8.1854504889284242E-3</v>
      </c>
      <c r="E2501" s="27">
        <v>6.6590984532014179</v>
      </c>
      <c r="F2501" s="23" t="str">
        <f t="shared" si="118"/>
        <v>6 to 7</v>
      </c>
      <c r="G2501" s="23">
        <f t="shared" si="119"/>
        <v>666</v>
      </c>
      <c r="H2501" t="s">
        <v>1081</v>
      </c>
      <c r="I2501" s="24">
        <v>1</v>
      </c>
      <c r="J2501" t="s">
        <v>1066</v>
      </c>
      <c r="Y2501" s="3">
        <v>22736</v>
      </c>
      <c r="Z2501" s="3" t="str">
        <f t="shared" si="120"/>
        <v>Promising</v>
      </c>
      <c r="AA2501" s="5" t="e">
        <f>VLOOKUP(Y2501,#REF!,2,0)</f>
        <v>#REF!</v>
      </c>
    </row>
    <row r="2502" spans="1:27" x14ac:dyDescent="0.3">
      <c r="A2502" s="3">
        <v>75131</v>
      </c>
      <c r="B2502" s="3">
        <v>504</v>
      </c>
      <c r="C2502" s="3">
        <v>20</v>
      </c>
      <c r="D2502" s="29">
        <v>-4.4353626769348627E-2</v>
      </c>
      <c r="E2502" s="27">
        <v>6.7392829756097177</v>
      </c>
      <c r="F2502" s="23" t="str">
        <f t="shared" si="118"/>
        <v>6 to 7</v>
      </c>
      <c r="G2502" s="23">
        <f t="shared" si="119"/>
        <v>674</v>
      </c>
      <c r="H2502" t="s">
        <v>1081</v>
      </c>
      <c r="I2502" s="24">
        <v>1</v>
      </c>
      <c r="J2502" t="s">
        <v>1066</v>
      </c>
      <c r="Y2502" s="3">
        <v>22737</v>
      </c>
      <c r="Z2502" s="3" t="str">
        <f t="shared" si="120"/>
        <v>Promising</v>
      </c>
      <c r="AA2502" s="5" t="e">
        <f>VLOOKUP(Y2502,#REF!,2,0)</f>
        <v>#REF!</v>
      </c>
    </row>
    <row r="2503" spans="1:27" x14ac:dyDescent="0.3">
      <c r="A2503" s="3">
        <v>75172</v>
      </c>
      <c r="B2503" s="3">
        <v>564</v>
      </c>
      <c r="C2503" s="3">
        <v>9</v>
      </c>
      <c r="D2503" s="29">
        <v>-1.9417793085740025E-2</v>
      </c>
      <c r="E2503" s="27">
        <v>5.9436999588599519</v>
      </c>
      <c r="F2503" s="23" t="str">
        <f t="shared" si="118"/>
        <v>5 to 6</v>
      </c>
      <c r="G2503" s="23">
        <f t="shared" si="119"/>
        <v>594</v>
      </c>
      <c r="H2503" t="s">
        <v>1081</v>
      </c>
      <c r="I2503" s="24">
        <v>1</v>
      </c>
      <c r="J2503" t="s">
        <v>1066</v>
      </c>
      <c r="Y2503" s="3">
        <v>22738</v>
      </c>
      <c r="Z2503" s="3" t="str">
        <f t="shared" si="120"/>
        <v>Promising</v>
      </c>
      <c r="AA2503" s="5" t="e">
        <f>VLOOKUP(Y2503,#REF!,2,0)</f>
        <v>#REF!</v>
      </c>
    </row>
    <row r="2504" spans="1:27" x14ac:dyDescent="0.3">
      <c r="A2504" s="3">
        <v>75178</v>
      </c>
      <c r="B2504" s="3">
        <v>500</v>
      </c>
      <c r="C2504" s="3">
        <v>15</v>
      </c>
      <c r="D2504" s="29">
        <v>1.1532419036945213E-3</v>
      </c>
      <c r="E2504" s="27">
        <v>6.7547640377676084</v>
      </c>
      <c r="F2504" s="23" t="str">
        <f t="shared" si="118"/>
        <v>6 to 7</v>
      </c>
      <c r="G2504" s="23">
        <f t="shared" si="119"/>
        <v>675</v>
      </c>
      <c r="H2504" t="s">
        <v>1081</v>
      </c>
      <c r="I2504" s="24">
        <v>1</v>
      </c>
      <c r="J2504" t="s">
        <v>1066</v>
      </c>
      <c r="Y2504" s="3">
        <v>22739</v>
      </c>
      <c r="Z2504" s="3" t="str">
        <f t="shared" si="120"/>
        <v>Promising</v>
      </c>
      <c r="AA2504" s="5" t="e">
        <f>VLOOKUP(Y2504,#REF!,2,0)</f>
        <v>#REF!</v>
      </c>
    </row>
    <row r="2505" spans="1:27" x14ac:dyDescent="0.3">
      <c r="A2505" s="3">
        <v>77079</v>
      </c>
      <c r="B2505" s="3">
        <v>595</v>
      </c>
      <c r="C2505" s="3">
        <v>1</v>
      </c>
      <c r="D2505" s="29">
        <v>0</v>
      </c>
      <c r="E2505" s="27">
        <v>5.1049811342511715</v>
      </c>
      <c r="F2505" s="23" t="str">
        <f t="shared" si="118"/>
        <v>5 to 6</v>
      </c>
      <c r="G2505" s="23">
        <f t="shared" si="119"/>
        <v>510</v>
      </c>
      <c r="H2505" t="s">
        <v>1083</v>
      </c>
      <c r="I2505" s="24">
        <v>1</v>
      </c>
      <c r="J2505" t="s">
        <v>1067</v>
      </c>
      <c r="Y2505" s="3">
        <v>22740</v>
      </c>
      <c r="Z2505" s="3" t="str">
        <f t="shared" si="120"/>
        <v>Promising</v>
      </c>
      <c r="AA2505" s="5" t="e">
        <f>VLOOKUP(Y2505,#REF!,2,0)</f>
        <v>#REF!</v>
      </c>
    </row>
    <row r="2506" spans="1:27" x14ac:dyDescent="0.3">
      <c r="A2506" s="3">
        <v>78033</v>
      </c>
      <c r="B2506" s="3">
        <v>647</v>
      </c>
      <c r="C2506" s="3">
        <v>10</v>
      </c>
      <c r="D2506" s="29">
        <v>0.42399246121473971</v>
      </c>
      <c r="E2506" s="27">
        <v>5.9544842297457077</v>
      </c>
      <c r="F2506" s="23" t="str">
        <f t="shared" si="118"/>
        <v>5 to 6</v>
      </c>
      <c r="G2506" s="23">
        <f t="shared" si="119"/>
        <v>595</v>
      </c>
      <c r="H2506" t="s">
        <v>1081</v>
      </c>
      <c r="I2506" s="24">
        <v>1</v>
      </c>
      <c r="J2506" t="s">
        <v>1066</v>
      </c>
      <c r="Y2506" s="3">
        <v>22741</v>
      </c>
      <c r="Z2506" s="3" t="str">
        <f t="shared" si="120"/>
        <v>Promising</v>
      </c>
      <c r="AA2506" s="5" t="e">
        <f>VLOOKUP(Y2506,#REF!,2,0)</f>
        <v>#REF!</v>
      </c>
    </row>
    <row r="2507" spans="1:27" x14ac:dyDescent="0.3">
      <c r="A2507" s="3">
        <v>78124</v>
      </c>
      <c r="B2507" s="3">
        <v>509</v>
      </c>
      <c r="C2507" s="3">
        <v>15</v>
      </c>
      <c r="D2507" s="29">
        <v>-2.6797764113065382E-2</v>
      </c>
      <c r="E2507" s="27">
        <v>6.617597544668758</v>
      </c>
      <c r="F2507" s="23" t="str">
        <f t="shared" si="118"/>
        <v>6 to 7</v>
      </c>
      <c r="G2507" s="23">
        <f t="shared" si="119"/>
        <v>662</v>
      </c>
      <c r="H2507" t="s">
        <v>1081</v>
      </c>
      <c r="I2507" s="24">
        <v>1</v>
      </c>
      <c r="J2507" t="s">
        <v>1066</v>
      </c>
      <c r="Y2507" s="3">
        <v>22743</v>
      </c>
      <c r="Z2507" s="3" t="str">
        <f t="shared" si="120"/>
        <v>Promising</v>
      </c>
      <c r="AA2507" s="5" t="e">
        <f>VLOOKUP(Y2507,#REF!,2,0)</f>
        <v>#REF!</v>
      </c>
    </row>
    <row r="2508" spans="1:27" x14ac:dyDescent="0.3">
      <c r="A2508" s="3">
        <v>79000</v>
      </c>
      <c r="B2508" s="3">
        <v>497</v>
      </c>
      <c r="C2508" s="3">
        <v>166</v>
      </c>
      <c r="D2508" s="29">
        <v>5.1784077462151785E-3</v>
      </c>
      <c r="E2508" s="27">
        <v>7.676183164212957</v>
      </c>
      <c r="F2508" s="23" t="str">
        <f t="shared" si="118"/>
        <v>7 to 8</v>
      </c>
      <c r="G2508" s="23">
        <f t="shared" si="119"/>
        <v>768</v>
      </c>
      <c r="H2508" t="s">
        <v>1082</v>
      </c>
      <c r="I2508" s="24">
        <v>2</v>
      </c>
      <c r="J2508" t="s">
        <v>1085</v>
      </c>
      <c r="Y2508" s="3">
        <v>22744</v>
      </c>
      <c r="Z2508" s="3" t="str">
        <f t="shared" si="120"/>
        <v>Promising</v>
      </c>
      <c r="AA2508" s="5" t="e">
        <f>VLOOKUP(Y2508,#REF!,2,0)</f>
        <v>#REF!</v>
      </c>
    </row>
    <row r="2509" spans="1:27" x14ac:dyDescent="0.3">
      <c r="A2509" s="3">
        <v>79067</v>
      </c>
      <c r="B2509" s="3">
        <v>496</v>
      </c>
      <c r="C2509" s="3">
        <v>31</v>
      </c>
      <c r="D2509" s="29">
        <v>0.18030949759752701</v>
      </c>
      <c r="E2509" s="27">
        <v>7.3460242092483057</v>
      </c>
      <c r="F2509" s="23" t="str">
        <f t="shared" si="118"/>
        <v>7 to 8</v>
      </c>
      <c r="G2509" s="23">
        <f t="shared" si="119"/>
        <v>735</v>
      </c>
      <c r="H2509" t="s">
        <v>1081</v>
      </c>
      <c r="I2509" s="24">
        <v>1</v>
      </c>
      <c r="J2509" t="s">
        <v>1066</v>
      </c>
      <c r="Y2509" s="3">
        <v>22745</v>
      </c>
      <c r="Z2509" s="3" t="str">
        <f t="shared" si="120"/>
        <v>Promising</v>
      </c>
      <c r="AA2509" s="5" t="e">
        <f>VLOOKUP(Y2509,#REF!,2,0)</f>
        <v>#REF!</v>
      </c>
    </row>
    <row r="2510" spans="1:27" x14ac:dyDescent="0.3">
      <c r="A2510" s="3">
        <v>79160</v>
      </c>
      <c r="B2510" s="3">
        <v>496</v>
      </c>
      <c r="C2510" s="3">
        <v>58</v>
      </c>
      <c r="D2510" s="29">
        <v>1.0578357492560015E-2</v>
      </c>
      <c r="E2510" s="27">
        <v>7.3032498763713436</v>
      </c>
      <c r="F2510" s="23" t="str">
        <f t="shared" si="118"/>
        <v>7 to 8</v>
      </c>
      <c r="G2510" s="23">
        <f t="shared" si="119"/>
        <v>730</v>
      </c>
      <c r="H2510" t="s">
        <v>1081</v>
      </c>
      <c r="I2510" s="24">
        <v>2</v>
      </c>
      <c r="J2510" t="s">
        <v>1066</v>
      </c>
      <c r="Y2510" s="3">
        <v>22746</v>
      </c>
      <c r="Z2510" s="3" t="str">
        <f t="shared" si="120"/>
        <v>Promising</v>
      </c>
      <c r="AA2510" s="5" t="e">
        <f>VLOOKUP(Y2510,#REF!,2,0)</f>
        <v>#REF!</v>
      </c>
    </row>
    <row r="2511" spans="1:27" x14ac:dyDescent="0.3">
      <c r="A2511" s="3">
        <v>79163</v>
      </c>
      <c r="B2511" s="3">
        <v>505</v>
      </c>
      <c r="C2511" s="3">
        <v>44</v>
      </c>
      <c r="D2511" s="29">
        <v>1.1412388788230044E-2</v>
      </c>
      <c r="E2511" s="27">
        <v>7.1132954320463542</v>
      </c>
      <c r="F2511" s="23" t="str">
        <f t="shared" si="118"/>
        <v>7 to 8</v>
      </c>
      <c r="G2511" s="23">
        <f t="shared" si="119"/>
        <v>711</v>
      </c>
      <c r="H2511" t="s">
        <v>1081</v>
      </c>
      <c r="I2511" s="24">
        <v>1</v>
      </c>
      <c r="J2511" t="s">
        <v>1066</v>
      </c>
      <c r="Y2511" s="3">
        <v>22747</v>
      </c>
      <c r="Z2511" s="3" t="str">
        <f t="shared" si="120"/>
        <v>Promising</v>
      </c>
      <c r="AA2511" s="5" t="e">
        <f>VLOOKUP(Y2511,#REF!,2,0)</f>
        <v>#REF!</v>
      </c>
    </row>
    <row r="2512" spans="1:27" x14ac:dyDescent="0.3">
      <c r="A2512" s="3">
        <v>79164</v>
      </c>
      <c r="B2512" s="3">
        <v>503</v>
      </c>
      <c r="C2512" s="3">
        <v>28</v>
      </c>
      <c r="D2512" s="29">
        <v>2.3392849658557271E-3</v>
      </c>
      <c r="E2512" s="27">
        <v>6.9514281726947988</v>
      </c>
      <c r="F2512" s="23" t="str">
        <f t="shared" si="118"/>
        <v>6 to 7</v>
      </c>
      <c r="G2512" s="23">
        <f t="shared" si="119"/>
        <v>695</v>
      </c>
      <c r="H2512" t="s">
        <v>1081</v>
      </c>
      <c r="I2512" s="24">
        <v>1</v>
      </c>
      <c r="J2512" t="s">
        <v>1066</v>
      </c>
      <c r="Y2512" s="3">
        <v>22748</v>
      </c>
      <c r="Z2512" s="3" t="str">
        <f t="shared" si="120"/>
        <v>Promising</v>
      </c>
      <c r="AA2512" s="5" t="e">
        <f>VLOOKUP(Y2512,#REF!,2,0)</f>
        <v>#REF!</v>
      </c>
    </row>
    <row r="2513" spans="1:27" x14ac:dyDescent="0.3">
      <c r="A2513" s="3">
        <v>79320</v>
      </c>
      <c r="B2513" s="3">
        <v>1210</v>
      </c>
      <c r="C2513" s="3">
        <v>1</v>
      </c>
      <c r="D2513" s="29">
        <v>1</v>
      </c>
      <c r="E2513" s="27">
        <v>2.8</v>
      </c>
      <c r="F2513" s="23" t="str">
        <f t="shared" si="118"/>
        <v>2 to 3</v>
      </c>
      <c r="G2513" s="23">
        <f t="shared" si="119"/>
        <v>280</v>
      </c>
      <c r="H2513" t="s">
        <v>1083</v>
      </c>
      <c r="I2513" s="24">
        <v>0</v>
      </c>
      <c r="J2513" t="s">
        <v>1067</v>
      </c>
      <c r="Y2513" s="3">
        <v>22749</v>
      </c>
      <c r="Z2513" s="3" t="str">
        <f t="shared" si="120"/>
        <v>Promising</v>
      </c>
      <c r="AA2513" s="5" t="e">
        <f>VLOOKUP(Y2513,#REF!,2,0)</f>
        <v>#REF!</v>
      </c>
    </row>
    <row r="2514" spans="1:27" x14ac:dyDescent="0.3">
      <c r="A2514" s="3">
        <v>79321</v>
      </c>
      <c r="B2514" s="3">
        <v>493</v>
      </c>
      <c r="C2514" s="3">
        <v>699</v>
      </c>
      <c r="D2514" s="29">
        <v>0.11957500991041919</v>
      </c>
      <c r="E2514" s="27">
        <v>8.4465962068557872</v>
      </c>
      <c r="F2514" s="23" t="str">
        <f t="shared" si="118"/>
        <v>8 to 9</v>
      </c>
      <c r="G2514" s="23">
        <f t="shared" si="119"/>
        <v>845</v>
      </c>
      <c r="H2514" t="s">
        <v>1082</v>
      </c>
      <c r="I2514" s="24">
        <v>2</v>
      </c>
      <c r="J2514" t="s">
        <v>1085</v>
      </c>
      <c r="Y2514" s="3">
        <v>22750</v>
      </c>
      <c r="Z2514" s="3" t="str">
        <f t="shared" si="120"/>
        <v>Promising</v>
      </c>
      <c r="AA2514" s="5" t="e">
        <f>VLOOKUP(Y2514,#REF!,2,0)</f>
        <v>#REF!</v>
      </c>
    </row>
    <row r="2515" spans="1:27" x14ac:dyDescent="0.3">
      <c r="A2515" s="3">
        <v>79329</v>
      </c>
      <c r="B2515" s="3">
        <v>502</v>
      </c>
      <c r="C2515" s="3">
        <v>2</v>
      </c>
      <c r="D2515" s="29">
        <v>4.8300842161126097E-3</v>
      </c>
      <c r="E2515" s="27">
        <v>6.1101307708458243</v>
      </c>
      <c r="F2515" s="23" t="str">
        <f t="shared" si="118"/>
        <v>6 to 7</v>
      </c>
      <c r="G2515" s="23">
        <f t="shared" si="119"/>
        <v>611</v>
      </c>
      <c r="H2515" t="s">
        <v>1081</v>
      </c>
      <c r="I2515" s="24">
        <v>1</v>
      </c>
      <c r="J2515" t="s">
        <v>1066</v>
      </c>
      <c r="Y2515" s="3">
        <v>22751</v>
      </c>
      <c r="Z2515" s="3" t="str">
        <f t="shared" si="120"/>
        <v>Promising</v>
      </c>
      <c r="AA2515" s="5" t="e">
        <f>VLOOKUP(Y2515,#REF!,2,0)</f>
        <v>#REF!</v>
      </c>
    </row>
    <row r="2516" spans="1:27" x14ac:dyDescent="0.3">
      <c r="A2516" s="3">
        <v>79331</v>
      </c>
      <c r="B2516" s="3">
        <v>646</v>
      </c>
      <c r="C2516" s="3">
        <v>4</v>
      </c>
      <c r="D2516" s="29">
        <v>-5.7868648794825051E-4</v>
      </c>
      <c r="E2516" s="27">
        <v>5.0411541529377315</v>
      </c>
      <c r="F2516" s="23" t="str">
        <f t="shared" si="118"/>
        <v>5 to 6</v>
      </c>
      <c r="G2516" s="23">
        <f t="shared" si="119"/>
        <v>504</v>
      </c>
      <c r="H2516" t="s">
        <v>1083</v>
      </c>
      <c r="I2516" s="24">
        <v>1</v>
      </c>
      <c r="J2516" t="s">
        <v>1067</v>
      </c>
      <c r="Y2516" s="3">
        <v>22753</v>
      </c>
      <c r="Z2516" s="3" t="str">
        <f t="shared" si="120"/>
        <v>Promising</v>
      </c>
      <c r="AA2516" s="5" t="e">
        <f>VLOOKUP(Y2516,#REF!,2,0)</f>
        <v>#REF!</v>
      </c>
    </row>
    <row r="2517" spans="1:27" x14ac:dyDescent="0.3">
      <c r="A2517" s="3">
        <v>79336</v>
      </c>
      <c r="B2517" s="3">
        <v>970</v>
      </c>
      <c r="C2517" s="3">
        <v>3</v>
      </c>
      <c r="D2517" s="29">
        <v>1</v>
      </c>
      <c r="E2517" s="27">
        <v>4.1599160202431058</v>
      </c>
      <c r="F2517" s="23" t="str">
        <f t="shared" si="118"/>
        <v>4 to 5</v>
      </c>
      <c r="G2517" s="23">
        <f t="shared" si="119"/>
        <v>416</v>
      </c>
      <c r="H2517" t="s">
        <v>1083</v>
      </c>
      <c r="I2517" s="24">
        <v>0</v>
      </c>
      <c r="J2517" t="s">
        <v>1067</v>
      </c>
      <c r="Y2517" s="3">
        <v>22754</v>
      </c>
      <c r="Z2517" s="3" t="str">
        <f t="shared" si="120"/>
        <v>Promising</v>
      </c>
      <c r="AA2517" s="5" t="e">
        <f>VLOOKUP(Y2517,#REF!,2,0)</f>
        <v>#REF!</v>
      </c>
    </row>
    <row r="2518" spans="1:27" x14ac:dyDescent="0.3">
      <c r="A2518" s="3">
        <v>79337</v>
      </c>
      <c r="B2518" s="3">
        <v>536</v>
      </c>
      <c r="C2518" s="3">
        <v>9</v>
      </c>
      <c r="D2518" s="29">
        <v>-3.5735551569637627E-3</v>
      </c>
      <c r="E2518" s="27">
        <v>6.2240851724033934</v>
      </c>
      <c r="F2518" s="23" t="str">
        <f t="shared" si="118"/>
        <v>6 to 7</v>
      </c>
      <c r="G2518" s="23">
        <f t="shared" si="119"/>
        <v>622</v>
      </c>
      <c r="H2518" t="s">
        <v>1081</v>
      </c>
      <c r="I2518" s="24">
        <v>1</v>
      </c>
      <c r="J2518" t="s">
        <v>1066</v>
      </c>
      <c r="Y2518" s="3">
        <v>22755</v>
      </c>
      <c r="Z2518" s="3" t="str">
        <f t="shared" si="120"/>
        <v>Promising</v>
      </c>
      <c r="AA2518" s="5" t="e">
        <f>VLOOKUP(Y2518,#REF!,2,0)</f>
        <v>#REF!</v>
      </c>
    </row>
    <row r="2519" spans="1:27" x14ac:dyDescent="0.3">
      <c r="A2519" s="3">
        <v>79403</v>
      </c>
      <c r="B2519" s="3">
        <v>500</v>
      </c>
      <c r="C2519" s="3">
        <v>17</v>
      </c>
      <c r="D2519" s="29">
        <v>-1.3909827695539306E-3</v>
      </c>
      <c r="E2519" s="27">
        <v>6.7947024313141924</v>
      </c>
      <c r="F2519" s="23" t="str">
        <f t="shared" si="118"/>
        <v>6 to 7</v>
      </c>
      <c r="G2519" s="23">
        <f t="shared" si="119"/>
        <v>679</v>
      </c>
      <c r="H2519" t="s">
        <v>1081</v>
      </c>
      <c r="I2519" s="24">
        <v>1</v>
      </c>
      <c r="J2519" t="s">
        <v>1066</v>
      </c>
      <c r="Y2519" s="3">
        <v>22756</v>
      </c>
      <c r="Z2519" s="3" t="str">
        <f t="shared" si="120"/>
        <v>Promising</v>
      </c>
      <c r="AA2519" s="5" t="e">
        <f>VLOOKUP(Y2519,#REF!,2,0)</f>
        <v>#REF!</v>
      </c>
    </row>
    <row r="2520" spans="1:27" x14ac:dyDescent="0.3">
      <c r="A2520" s="3">
        <v>79406</v>
      </c>
      <c r="B2520" s="3">
        <v>547</v>
      </c>
      <c r="C2520" s="3">
        <v>10</v>
      </c>
      <c r="D2520" s="29">
        <v>3.2808586081619958E-3</v>
      </c>
      <c r="E2520" s="27">
        <v>6.171233159145479</v>
      </c>
      <c r="F2520" s="23" t="str">
        <f t="shared" si="118"/>
        <v>6 to 7</v>
      </c>
      <c r="G2520" s="23">
        <f t="shared" si="119"/>
        <v>617</v>
      </c>
      <c r="H2520" t="s">
        <v>1081</v>
      </c>
      <c r="I2520" s="24">
        <v>1</v>
      </c>
      <c r="J2520" t="s">
        <v>1066</v>
      </c>
      <c r="Y2520" s="3">
        <v>22757</v>
      </c>
      <c r="Z2520" s="3" t="str">
        <f t="shared" si="120"/>
        <v>Promising</v>
      </c>
      <c r="AA2520" s="5" t="e">
        <f>VLOOKUP(Y2520,#REF!,2,0)</f>
        <v>#REF!</v>
      </c>
    </row>
    <row r="2521" spans="1:27" x14ac:dyDescent="0.3">
      <c r="A2521" s="3">
        <v>82095</v>
      </c>
      <c r="B2521" s="3">
        <v>489</v>
      </c>
      <c r="C2521" s="3">
        <v>44</v>
      </c>
      <c r="D2521" s="29">
        <v>0.31302452913202783</v>
      </c>
      <c r="E2521" s="27">
        <v>7.7328466406187344</v>
      </c>
      <c r="F2521" s="23" t="str">
        <f t="shared" si="118"/>
        <v>7 to 8</v>
      </c>
      <c r="G2521" s="23">
        <f t="shared" si="119"/>
        <v>773</v>
      </c>
      <c r="H2521" t="s">
        <v>1082</v>
      </c>
      <c r="I2521" s="24">
        <v>1</v>
      </c>
      <c r="J2521" t="s">
        <v>1085</v>
      </c>
      <c r="Y2521" s="3">
        <v>22758</v>
      </c>
      <c r="Z2521" s="3" t="str">
        <f t="shared" si="120"/>
        <v>Promising</v>
      </c>
      <c r="AA2521" s="5" t="e">
        <f>VLOOKUP(Y2521,#REF!,2,0)</f>
        <v>#REF!</v>
      </c>
    </row>
    <row r="2522" spans="1:27" x14ac:dyDescent="0.3">
      <c r="A2522" s="3">
        <v>82482</v>
      </c>
      <c r="B2522" s="3">
        <v>491</v>
      </c>
      <c r="C2522" s="3">
        <v>1242</v>
      </c>
      <c r="D2522" s="29">
        <v>0.3479195867736129</v>
      </c>
      <c r="E2522" s="27">
        <v>9.0102835250229774</v>
      </c>
      <c r="F2522" s="23" t="str">
        <f t="shared" si="118"/>
        <v>9 to 10</v>
      </c>
      <c r="G2522" s="23">
        <f t="shared" si="119"/>
        <v>901</v>
      </c>
      <c r="H2522" t="s">
        <v>1080</v>
      </c>
      <c r="I2522" s="24">
        <v>2</v>
      </c>
      <c r="J2522" t="s">
        <v>1084</v>
      </c>
      <c r="Y2522" s="3">
        <v>22759</v>
      </c>
      <c r="Z2522" s="3" t="str">
        <f t="shared" si="120"/>
        <v>Promising</v>
      </c>
      <c r="AA2522" s="5" t="e">
        <f>VLOOKUP(Y2522,#REF!,2,0)</f>
        <v>#REF!</v>
      </c>
    </row>
    <row r="2523" spans="1:27" x14ac:dyDescent="0.3">
      <c r="A2523" s="3">
        <v>82483</v>
      </c>
      <c r="B2523" s="3">
        <v>494</v>
      </c>
      <c r="C2523" s="3">
        <v>581</v>
      </c>
      <c r="D2523" s="29">
        <v>0.27997855284024503</v>
      </c>
      <c r="E2523" s="27">
        <v>8.6027850874302914</v>
      </c>
      <c r="F2523" s="23" t="str">
        <f t="shared" si="118"/>
        <v>8 to 9</v>
      </c>
      <c r="G2523" s="23">
        <f t="shared" si="119"/>
        <v>860</v>
      </c>
      <c r="H2523" t="s">
        <v>1080</v>
      </c>
      <c r="I2523" s="24">
        <v>2</v>
      </c>
      <c r="J2523" t="s">
        <v>1084</v>
      </c>
      <c r="Y2523" s="3">
        <v>22760</v>
      </c>
      <c r="Z2523" s="3" t="str">
        <f t="shared" si="120"/>
        <v>Promising</v>
      </c>
      <c r="AA2523" s="5" t="e">
        <f>VLOOKUP(Y2523,#REF!,2,0)</f>
        <v>#REF!</v>
      </c>
    </row>
    <row r="2524" spans="1:27" x14ac:dyDescent="0.3">
      <c r="A2524" s="3">
        <v>82484</v>
      </c>
      <c r="B2524" s="3">
        <v>494</v>
      </c>
      <c r="C2524" s="3">
        <v>765</v>
      </c>
      <c r="D2524" s="29">
        <v>0.12865698723753269</v>
      </c>
      <c r="E2524" s="27">
        <v>8.484749296573737</v>
      </c>
      <c r="F2524" s="23" t="str">
        <f t="shared" si="118"/>
        <v>8 to 9</v>
      </c>
      <c r="G2524" s="23">
        <f t="shared" si="119"/>
        <v>848</v>
      </c>
      <c r="H2524" t="s">
        <v>1082</v>
      </c>
      <c r="I2524" s="24">
        <v>2</v>
      </c>
      <c r="J2524" t="s">
        <v>1085</v>
      </c>
      <c r="Y2524" s="3">
        <v>22762</v>
      </c>
      <c r="Z2524" s="3" t="str">
        <f t="shared" si="120"/>
        <v>Promising</v>
      </c>
      <c r="AA2524" s="5" t="e">
        <f>VLOOKUP(Y2524,#REF!,2,0)</f>
        <v>#REF!</v>
      </c>
    </row>
    <row r="2525" spans="1:27" x14ac:dyDescent="0.3">
      <c r="A2525" s="3">
        <v>82486</v>
      </c>
      <c r="B2525" s="3">
        <v>495</v>
      </c>
      <c r="C2525" s="3">
        <v>641</v>
      </c>
      <c r="D2525" s="29">
        <v>0.46551847866602691</v>
      </c>
      <c r="E2525" s="27">
        <v>8.8682065774391763</v>
      </c>
      <c r="F2525" s="23" t="str">
        <f t="shared" si="118"/>
        <v>8 to 9</v>
      </c>
      <c r="G2525" s="23">
        <f t="shared" si="119"/>
        <v>887</v>
      </c>
      <c r="H2525" t="s">
        <v>1080</v>
      </c>
      <c r="I2525" s="24">
        <v>2</v>
      </c>
      <c r="J2525" t="s">
        <v>1084</v>
      </c>
      <c r="Y2525" s="3">
        <v>22763</v>
      </c>
      <c r="Z2525" s="3" t="str">
        <f t="shared" si="120"/>
        <v>Promising</v>
      </c>
      <c r="AA2525" s="5" t="e">
        <f>VLOOKUP(Y2525,#REF!,2,0)</f>
        <v>#REF!</v>
      </c>
    </row>
    <row r="2526" spans="1:27" x14ac:dyDescent="0.3">
      <c r="A2526" s="3">
        <v>82551</v>
      </c>
      <c r="B2526" s="3">
        <v>500</v>
      </c>
      <c r="C2526" s="3">
        <v>391</v>
      </c>
      <c r="D2526" s="29">
        <v>1.4227021932035363E-2</v>
      </c>
      <c r="E2526" s="27">
        <v>7.9838764459078684</v>
      </c>
      <c r="F2526" s="23" t="str">
        <f t="shared" si="118"/>
        <v>7 to 8</v>
      </c>
      <c r="G2526" s="23">
        <f t="shared" si="119"/>
        <v>798</v>
      </c>
      <c r="H2526" t="s">
        <v>1082</v>
      </c>
      <c r="I2526" s="24">
        <v>2</v>
      </c>
      <c r="J2526" t="s">
        <v>1085</v>
      </c>
      <c r="Y2526" s="3">
        <v>22766</v>
      </c>
      <c r="Z2526" s="3" t="str">
        <f t="shared" si="120"/>
        <v>Promising</v>
      </c>
      <c r="AA2526" s="5" t="e">
        <f>VLOOKUP(Y2526,#REF!,2,0)</f>
        <v>#REF!</v>
      </c>
    </row>
    <row r="2527" spans="1:27" x14ac:dyDescent="0.3">
      <c r="A2527" s="3">
        <v>82552</v>
      </c>
      <c r="B2527" s="3">
        <v>496</v>
      </c>
      <c r="C2527" s="3">
        <v>403</v>
      </c>
      <c r="D2527" s="29">
        <v>-4.6353104580126037E-3</v>
      </c>
      <c r="E2527" s="27">
        <v>8.0020834140934216</v>
      </c>
      <c r="F2527" s="23" t="str">
        <f t="shared" si="118"/>
        <v>8 to 9</v>
      </c>
      <c r="G2527" s="23">
        <f t="shared" si="119"/>
        <v>800</v>
      </c>
      <c r="H2527" t="s">
        <v>1082</v>
      </c>
      <c r="I2527" s="24">
        <v>2</v>
      </c>
      <c r="J2527" t="s">
        <v>1085</v>
      </c>
      <c r="Y2527" s="3">
        <v>22767</v>
      </c>
      <c r="Z2527" s="3" t="str">
        <f t="shared" si="120"/>
        <v>Promising</v>
      </c>
      <c r="AA2527" s="5" t="e">
        <f>VLOOKUP(Y2527,#REF!,2,0)</f>
        <v>#REF!</v>
      </c>
    </row>
    <row r="2528" spans="1:27" x14ac:dyDescent="0.3">
      <c r="A2528" s="3">
        <v>82567</v>
      </c>
      <c r="B2528" s="3">
        <v>496</v>
      </c>
      <c r="C2528" s="3">
        <v>305</v>
      </c>
      <c r="D2528" s="29">
        <v>-1.4140366253714389E-2</v>
      </c>
      <c r="E2528" s="27">
        <v>7.8807222322842447</v>
      </c>
      <c r="F2528" s="23" t="str">
        <f t="shared" si="118"/>
        <v>7 to 8</v>
      </c>
      <c r="G2528" s="23">
        <f t="shared" si="119"/>
        <v>788</v>
      </c>
      <c r="H2528" t="s">
        <v>1082</v>
      </c>
      <c r="I2528" s="24">
        <v>2</v>
      </c>
      <c r="J2528" t="s">
        <v>1085</v>
      </c>
      <c r="Y2528" s="3">
        <v>22768</v>
      </c>
      <c r="Z2528" s="3" t="str">
        <f t="shared" si="120"/>
        <v>Promising</v>
      </c>
      <c r="AA2528" s="5" t="e">
        <f>VLOOKUP(Y2528,#REF!,2,0)</f>
        <v>#REF!</v>
      </c>
    </row>
    <row r="2529" spans="1:27" x14ac:dyDescent="0.3">
      <c r="A2529" s="3">
        <v>82578</v>
      </c>
      <c r="B2529" s="3">
        <v>500</v>
      </c>
      <c r="C2529" s="3">
        <v>332</v>
      </c>
      <c r="D2529" s="29">
        <v>1.7615293333698898E-3</v>
      </c>
      <c r="E2529" s="27">
        <v>7.9005771483970451</v>
      </c>
      <c r="F2529" s="23" t="str">
        <f t="shared" si="118"/>
        <v>7 to 8</v>
      </c>
      <c r="G2529" s="23">
        <f t="shared" si="119"/>
        <v>790</v>
      </c>
      <c r="H2529" t="s">
        <v>1082</v>
      </c>
      <c r="I2529" s="24">
        <v>2</v>
      </c>
      <c r="J2529" t="s">
        <v>1085</v>
      </c>
      <c r="Y2529" s="3">
        <v>22770</v>
      </c>
      <c r="Z2529" s="3" t="str">
        <f t="shared" si="120"/>
        <v>Promising</v>
      </c>
      <c r="AA2529" s="5" t="e">
        <f>VLOOKUP(Y2529,#REF!,2,0)</f>
        <v>#REF!</v>
      </c>
    </row>
    <row r="2530" spans="1:27" x14ac:dyDescent="0.3">
      <c r="A2530" s="3">
        <v>82580</v>
      </c>
      <c r="B2530" s="3">
        <v>494</v>
      </c>
      <c r="C2530" s="3">
        <v>718</v>
      </c>
      <c r="D2530" s="29">
        <v>1.6568689431412354E-3</v>
      </c>
      <c r="E2530" s="27">
        <v>8.2505855073483332</v>
      </c>
      <c r="F2530" s="23" t="str">
        <f t="shared" si="118"/>
        <v>8 to 9</v>
      </c>
      <c r="G2530" s="23">
        <f t="shared" si="119"/>
        <v>825</v>
      </c>
      <c r="H2530" t="s">
        <v>1082</v>
      </c>
      <c r="I2530" s="24">
        <v>2</v>
      </c>
      <c r="J2530" t="s">
        <v>1085</v>
      </c>
      <c r="Y2530" s="3">
        <v>22771</v>
      </c>
      <c r="Z2530" s="3" t="str">
        <f t="shared" si="120"/>
        <v>Promising</v>
      </c>
      <c r="AA2530" s="5" t="e">
        <f>VLOOKUP(Y2530,#REF!,2,0)</f>
        <v>#REF!</v>
      </c>
    </row>
    <row r="2531" spans="1:27" x14ac:dyDescent="0.3">
      <c r="A2531" s="3">
        <v>82581</v>
      </c>
      <c r="B2531" s="3">
        <v>496</v>
      </c>
      <c r="C2531" s="3">
        <v>465</v>
      </c>
      <c r="D2531" s="29">
        <v>6.5826510292900714E-3</v>
      </c>
      <c r="E2531" s="27">
        <v>8.0756284035094801</v>
      </c>
      <c r="F2531" s="23" t="str">
        <f t="shared" si="118"/>
        <v>8 to 9</v>
      </c>
      <c r="G2531" s="23">
        <f t="shared" si="119"/>
        <v>808</v>
      </c>
      <c r="H2531" t="s">
        <v>1082</v>
      </c>
      <c r="I2531" s="24">
        <v>2</v>
      </c>
      <c r="J2531" t="s">
        <v>1085</v>
      </c>
      <c r="Y2531" s="3">
        <v>22772</v>
      </c>
      <c r="Z2531" s="3" t="str">
        <f t="shared" si="120"/>
        <v>Promising</v>
      </c>
      <c r="AA2531" s="5" t="e">
        <f>VLOOKUP(Y2531,#REF!,2,0)</f>
        <v>#REF!</v>
      </c>
    </row>
    <row r="2532" spans="1:27" x14ac:dyDescent="0.3">
      <c r="A2532" s="3">
        <v>82582</v>
      </c>
      <c r="B2532" s="3">
        <v>496</v>
      </c>
      <c r="C2532" s="3">
        <v>469</v>
      </c>
      <c r="D2532" s="29">
        <v>-8.3417807202279416E-3</v>
      </c>
      <c r="E2532" s="27">
        <v>8.0526599939791446</v>
      </c>
      <c r="F2532" s="23" t="str">
        <f t="shared" si="118"/>
        <v>8 to 9</v>
      </c>
      <c r="G2532" s="23">
        <f t="shared" si="119"/>
        <v>805</v>
      </c>
      <c r="H2532" t="s">
        <v>1082</v>
      </c>
      <c r="I2532" s="24">
        <v>2</v>
      </c>
      <c r="J2532" t="s">
        <v>1085</v>
      </c>
      <c r="Y2532" s="3">
        <v>22773</v>
      </c>
      <c r="Z2532" s="3" t="str">
        <f t="shared" si="120"/>
        <v>Promising</v>
      </c>
      <c r="AA2532" s="5" t="e">
        <f>VLOOKUP(Y2532,#REF!,2,0)</f>
        <v>#REF!</v>
      </c>
    </row>
    <row r="2533" spans="1:27" x14ac:dyDescent="0.3">
      <c r="A2533" s="3">
        <v>82583</v>
      </c>
      <c r="B2533" s="3">
        <v>494</v>
      </c>
      <c r="C2533" s="3">
        <v>742</v>
      </c>
      <c r="D2533" s="29">
        <v>0.15835619290599093</v>
      </c>
      <c r="E2533" s="27">
        <v>8.5190069875201822</v>
      </c>
      <c r="F2533" s="23" t="str">
        <f t="shared" si="118"/>
        <v>8 to 9</v>
      </c>
      <c r="G2533" s="23">
        <f t="shared" si="119"/>
        <v>852</v>
      </c>
      <c r="H2533" t="s">
        <v>1080</v>
      </c>
      <c r="I2533" s="24">
        <v>2</v>
      </c>
      <c r="J2533" t="s">
        <v>1084</v>
      </c>
      <c r="Y2533" s="3">
        <v>22774</v>
      </c>
      <c r="Z2533" s="3" t="str">
        <f t="shared" si="120"/>
        <v>Promising</v>
      </c>
      <c r="AA2533" s="5" t="e">
        <f>VLOOKUP(Y2533,#REF!,2,0)</f>
        <v>#REF!</v>
      </c>
    </row>
    <row r="2534" spans="1:27" x14ac:dyDescent="0.3">
      <c r="A2534" s="3">
        <v>82599</v>
      </c>
      <c r="B2534" s="3">
        <v>496</v>
      </c>
      <c r="C2534" s="3">
        <v>181</v>
      </c>
      <c r="D2534" s="29">
        <v>0.31557885340717517</v>
      </c>
      <c r="E2534" s="27">
        <v>8.192678007689981</v>
      </c>
      <c r="F2534" s="23" t="str">
        <f t="shared" si="118"/>
        <v>8 to 9</v>
      </c>
      <c r="G2534" s="23">
        <f t="shared" si="119"/>
        <v>819</v>
      </c>
      <c r="H2534" t="s">
        <v>1082</v>
      </c>
      <c r="I2534" s="24">
        <v>2</v>
      </c>
      <c r="J2534" t="s">
        <v>1085</v>
      </c>
      <c r="Y2534" s="3">
        <v>22775</v>
      </c>
      <c r="Z2534" s="3" t="str">
        <f t="shared" si="120"/>
        <v>Promising</v>
      </c>
      <c r="AA2534" s="5" t="e">
        <f>VLOOKUP(Y2534,#REF!,2,0)</f>
        <v>#REF!</v>
      </c>
    </row>
    <row r="2535" spans="1:27" x14ac:dyDescent="0.3">
      <c r="A2535" s="3">
        <v>82600</v>
      </c>
      <c r="B2535" s="3">
        <v>494</v>
      </c>
      <c r="C2535" s="3">
        <v>614</v>
      </c>
      <c r="D2535" s="29">
        <v>0.29878865185038006</v>
      </c>
      <c r="E2535" s="27">
        <v>8.6492826313913671</v>
      </c>
      <c r="F2535" s="23" t="str">
        <f t="shared" si="118"/>
        <v>8 to 9</v>
      </c>
      <c r="G2535" s="23">
        <f t="shared" si="119"/>
        <v>865</v>
      </c>
      <c r="H2535" t="s">
        <v>1080</v>
      </c>
      <c r="I2535" s="24">
        <v>2</v>
      </c>
      <c r="J2535" t="s">
        <v>1084</v>
      </c>
      <c r="Y2535" s="3">
        <v>22777</v>
      </c>
      <c r="Z2535" s="3" t="str">
        <f t="shared" si="120"/>
        <v>Promising</v>
      </c>
      <c r="AA2535" s="5" t="e">
        <f>VLOOKUP(Y2535,#REF!,2,0)</f>
        <v>#REF!</v>
      </c>
    </row>
    <row r="2536" spans="1:27" x14ac:dyDescent="0.3">
      <c r="A2536" s="3">
        <v>82605</v>
      </c>
      <c r="B2536" s="3">
        <v>504</v>
      </c>
      <c r="C2536" s="3">
        <v>4</v>
      </c>
      <c r="D2536" s="29">
        <v>1.9094511497667933E-2</v>
      </c>
      <c r="E2536" s="27">
        <v>6.3078643055454524</v>
      </c>
      <c r="F2536" s="23" t="str">
        <f t="shared" si="118"/>
        <v>6 to 7</v>
      </c>
      <c r="G2536" s="23">
        <f t="shared" si="119"/>
        <v>631</v>
      </c>
      <c r="H2536" t="s">
        <v>1081</v>
      </c>
      <c r="I2536" s="24">
        <v>1</v>
      </c>
      <c r="J2536" t="s">
        <v>1066</v>
      </c>
      <c r="Y2536" s="3">
        <v>22778</v>
      </c>
      <c r="Z2536" s="3" t="str">
        <f t="shared" si="120"/>
        <v>Promising</v>
      </c>
      <c r="AA2536" s="5" t="e">
        <f>VLOOKUP(Y2536,#REF!,2,0)</f>
        <v>#REF!</v>
      </c>
    </row>
    <row r="2537" spans="1:27" x14ac:dyDescent="0.3">
      <c r="A2537" s="3">
        <v>84006</v>
      </c>
      <c r="B2537" s="3">
        <v>494</v>
      </c>
      <c r="C2537" s="3">
        <v>100</v>
      </c>
      <c r="D2537" s="29">
        <v>2.2054353272396122E-2</v>
      </c>
      <c r="E2537" s="27">
        <v>7.5459247591294041</v>
      </c>
      <c r="F2537" s="23" t="str">
        <f t="shared" si="118"/>
        <v>7 to 8</v>
      </c>
      <c r="G2537" s="23">
        <f t="shared" si="119"/>
        <v>755</v>
      </c>
      <c r="H2537" t="s">
        <v>1082</v>
      </c>
      <c r="I2537" s="24">
        <v>2</v>
      </c>
      <c r="J2537" t="s">
        <v>1085</v>
      </c>
      <c r="Y2537" s="3">
        <v>22779</v>
      </c>
      <c r="Z2537" s="3" t="str">
        <f t="shared" si="120"/>
        <v>Promising</v>
      </c>
      <c r="AA2537" s="5" t="e">
        <f>VLOOKUP(Y2537,#REF!,2,0)</f>
        <v>#REF!</v>
      </c>
    </row>
    <row r="2538" spans="1:27" x14ac:dyDescent="0.3">
      <c r="A2538" s="3">
        <v>84012</v>
      </c>
      <c r="B2538" s="3">
        <v>494</v>
      </c>
      <c r="C2538" s="3">
        <v>117</v>
      </c>
      <c r="D2538" s="29">
        <v>1.0516942841490649E-2</v>
      </c>
      <c r="E2538" s="27">
        <v>7.5845912367862791</v>
      </c>
      <c r="F2538" s="23" t="str">
        <f t="shared" si="118"/>
        <v>7 to 8</v>
      </c>
      <c r="G2538" s="23">
        <f t="shared" si="119"/>
        <v>758</v>
      </c>
      <c r="H2538" t="s">
        <v>1082</v>
      </c>
      <c r="I2538" s="24">
        <v>2</v>
      </c>
      <c r="J2538" t="s">
        <v>1085</v>
      </c>
      <c r="Y2538" s="3">
        <v>22780</v>
      </c>
      <c r="Z2538" s="3" t="str">
        <f t="shared" si="120"/>
        <v>Promising</v>
      </c>
      <c r="AA2538" s="5" t="e">
        <f>VLOOKUP(Y2538,#REF!,2,0)</f>
        <v>#REF!</v>
      </c>
    </row>
    <row r="2539" spans="1:27" x14ac:dyDescent="0.3">
      <c r="A2539" s="3">
        <v>84016</v>
      </c>
      <c r="B2539" s="3">
        <v>637</v>
      </c>
      <c r="C2539" s="3">
        <v>3</v>
      </c>
      <c r="D2539" s="29">
        <v>-2.2503209534589959E-4</v>
      </c>
      <c r="E2539" s="27">
        <v>5.0272955992777746</v>
      </c>
      <c r="F2539" s="23" t="str">
        <f t="shared" si="118"/>
        <v>5 to 6</v>
      </c>
      <c r="G2539" s="23">
        <f t="shared" si="119"/>
        <v>503</v>
      </c>
      <c r="H2539" t="s">
        <v>1083</v>
      </c>
      <c r="I2539" s="24">
        <v>1</v>
      </c>
      <c r="J2539" t="s">
        <v>1067</v>
      </c>
      <c r="Y2539" s="3">
        <v>22781</v>
      </c>
      <c r="Z2539" s="3" t="str">
        <f t="shared" si="120"/>
        <v>Promising</v>
      </c>
      <c r="AA2539" s="5" t="e">
        <f>VLOOKUP(Y2539,#REF!,2,0)</f>
        <v>#REF!</v>
      </c>
    </row>
    <row r="2540" spans="1:27" x14ac:dyDescent="0.3">
      <c r="A2540" s="3">
        <v>84033</v>
      </c>
      <c r="B2540" s="3">
        <v>598</v>
      </c>
      <c r="C2540" s="3">
        <v>8</v>
      </c>
      <c r="D2540" s="29">
        <v>1.0640637608292305E-2</v>
      </c>
      <c r="E2540" s="27">
        <v>5.6658601772516493</v>
      </c>
      <c r="F2540" s="23" t="str">
        <f t="shared" si="118"/>
        <v>5 to 6</v>
      </c>
      <c r="G2540" s="23">
        <f t="shared" si="119"/>
        <v>567</v>
      </c>
      <c r="H2540" t="s">
        <v>1081</v>
      </c>
      <c r="I2540" s="24">
        <v>1</v>
      </c>
      <c r="J2540" t="s">
        <v>1066</v>
      </c>
      <c r="Y2540" s="3">
        <v>22782</v>
      </c>
      <c r="Z2540" s="3" t="str">
        <f t="shared" si="120"/>
        <v>Promising</v>
      </c>
      <c r="AA2540" s="5" t="e">
        <f>VLOOKUP(Y2540,#REF!,2,0)</f>
        <v>#REF!</v>
      </c>
    </row>
    <row r="2541" spans="1:27" x14ac:dyDescent="0.3">
      <c r="A2541" s="3">
        <v>84050</v>
      </c>
      <c r="B2541" s="3">
        <v>494</v>
      </c>
      <c r="C2541" s="3">
        <v>328</v>
      </c>
      <c r="D2541" s="29">
        <v>-1.9332360766370221E-2</v>
      </c>
      <c r="E2541" s="27">
        <v>7.9191113924097838</v>
      </c>
      <c r="F2541" s="23" t="str">
        <f t="shared" si="118"/>
        <v>7 to 8</v>
      </c>
      <c r="G2541" s="23">
        <f t="shared" si="119"/>
        <v>792</v>
      </c>
      <c r="H2541" t="s">
        <v>1082</v>
      </c>
      <c r="I2541" s="24">
        <v>2</v>
      </c>
      <c r="J2541" t="s">
        <v>1085</v>
      </c>
      <c r="Y2541" s="3">
        <v>22783</v>
      </c>
      <c r="Z2541" s="3" t="str">
        <f t="shared" si="120"/>
        <v>Promising</v>
      </c>
      <c r="AA2541" s="5" t="e">
        <f>VLOOKUP(Y2541,#REF!,2,0)</f>
        <v>#REF!</v>
      </c>
    </row>
    <row r="2542" spans="1:27" x14ac:dyDescent="0.3">
      <c r="A2542" s="3">
        <v>84051</v>
      </c>
      <c r="B2542" s="3">
        <v>497</v>
      </c>
      <c r="C2542" s="3">
        <v>22</v>
      </c>
      <c r="D2542" s="29">
        <v>-1.1937421786105915E-2</v>
      </c>
      <c r="E2542" s="27">
        <v>6.8985563727406776</v>
      </c>
      <c r="F2542" s="23" t="str">
        <f t="shared" si="118"/>
        <v>6 to 7</v>
      </c>
      <c r="G2542" s="23">
        <f t="shared" si="119"/>
        <v>690</v>
      </c>
      <c r="H2542" t="s">
        <v>1081</v>
      </c>
      <c r="I2542" s="24">
        <v>1</v>
      </c>
      <c r="J2542" t="s">
        <v>1066</v>
      </c>
      <c r="Y2542" s="3">
        <v>22784</v>
      </c>
      <c r="Z2542" s="3" t="str">
        <f t="shared" si="120"/>
        <v>Promising</v>
      </c>
      <c r="AA2542" s="5" t="e">
        <f>VLOOKUP(Y2542,#REF!,2,0)</f>
        <v>#REF!</v>
      </c>
    </row>
    <row r="2543" spans="1:27" x14ac:dyDescent="0.3">
      <c r="A2543" s="3">
        <v>84077</v>
      </c>
      <c r="B2543" s="3">
        <v>496</v>
      </c>
      <c r="C2543" s="3">
        <v>562</v>
      </c>
      <c r="D2543" s="29">
        <v>2.9003066859827576E-3</v>
      </c>
      <c r="E2543" s="27">
        <v>8.1404818445865654</v>
      </c>
      <c r="F2543" s="23" t="str">
        <f t="shared" si="118"/>
        <v>8 to 9</v>
      </c>
      <c r="G2543" s="23">
        <f t="shared" si="119"/>
        <v>814</v>
      </c>
      <c r="H2543" t="s">
        <v>1082</v>
      </c>
      <c r="I2543" s="24">
        <v>2</v>
      </c>
      <c r="J2543" t="s">
        <v>1085</v>
      </c>
      <c r="Y2543" s="3">
        <v>22786</v>
      </c>
      <c r="Z2543" s="3" t="str">
        <f t="shared" si="120"/>
        <v>Promising</v>
      </c>
      <c r="AA2543" s="5" t="e">
        <f>VLOOKUP(Y2543,#REF!,2,0)</f>
        <v>#REF!</v>
      </c>
    </row>
    <row r="2544" spans="1:27" x14ac:dyDescent="0.3">
      <c r="A2544" s="3">
        <v>84192</v>
      </c>
      <c r="B2544" s="3">
        <v>508</v>
      </c>
      <c r="C2544" s="3">
        <v>28</v>
      </c>
      <c r="D2544" s="29">
        <v>-4.0348807639660929E-3</v>
      </c>
      <c r="E2544" s="27">
        <v>6.8911216029639331</v>
      </c>
      <c r="F2544" s="23" t="str">
        <f t="shared" si="118"/>
        <v>6 to 7</v>
      </c>
      <c r="G2544" s="23">
        <f t="shared" si="119"/>
        <v>689</v>
      </c>
      <c r="H2544" t="s">
        <v>1081</v>
      </c>
      <c r="I2544" s="24">
        <v>1</v>
      </c>
      <c r="J2544" t="s">
        <v>1066</v>
      </c>
      <c r="Y2544" s="3">
        <v>22788</v>
      </c>
      <c r="Z2544" s="3" t="str">
        <f t="shared" si="120"/>
        <v>Promising</v>
      </c>
      <c r="AA2544" s="5" t="e">
        <f>VLOOKUP(Y2544,#REF!,2,0)</f>
        <v>#REF!</v>
      </c>
    </row>
    <row r="2545" spans="1:27" x14ac:dyDescent="0.3">
      <c r="A2545" s="3">
        <v>84199</v>
      </c>
      <c r="B2545" s="3">
        <v>497</v>
      </c>
      <c r="C2545" s="3">
        <v>29</v>
      </c>
      <c r="D2545" s="29">
        <v>2.2429328894445861E-3</v>
      </c>
      <c r="E2545" s="27">
        <v>7.0236070283795291</v>
      </c>
      <c r="F2545" s="23" t="str">
        <f t="shared" si="118"/>
        <v>7 to 8</v>
      </c>
      <c r="G2545" s="23">
        <f t="shared" si="119"/>
        <v>702</v>
      </c>
      <c r="H2545" t="s">
        <v>1081</v>
      </c>
      <c r="I2545" s="24">
        <v>1</v>
      </c>
      <c r="J2545" t="s">
        <v>1066</v>
      </c>
      <c r="Y2545" s="3">
        <v>22789</v>
      </c>
      <c r="Z2545" s="3" t="str">
        <f t="shared" si="120"/>
        <v>Promising</v>
      </c>
      <c r="AA2545" s="5" t="e">
        <f>VLOOKUP(Y2545,#REF!,2,0)</f>
        <v>#REF!</v>
      </c>
    </row>
    <row r="2546" spans="1:27" x14ac:dyDescent="0.3">
      <c r="A2546" s="3">
        <v>84212</v>
      </c>
      <c r="B2546" s="3">
        <v>502</v>
      </c>
      <c r="C2546" s="3">
        <v>134</v>
      </c>
      <c r="D2546" s="29">
        <v>-7.8590188934995215E-3</v>
      </c>
      <c r="E2546" s="27">
        <v>7.523389837563661</v>
      </c>
      <c r="F2546" s="23" t="str">
        <f t="shared" si="118"/>
        <v>7 to 8</v>
      </c>
      <c r="G2546" s="23">
        <f t="shared" si="119"/>
        <v>752</v>
      </c>
      <c r="H2546" t="s">
        <v>1082</v>
      </c>
      <c r="I2546" s="24">
        <v>2</v>
      </c>
      <c r="J2546" t="s">
        <v>1085</v>
      </c>
      <c r="Y2546" s="3">
        <v>22791</v>
      </c>
      <c r="Z2546" s="3" t="str">
        <f t="shared" si="120"/>
        <v>Promising</v>
      </c>
      <c r="AA2546" s="5" t="e">
        <f>VLOOKUP(Y2546,#REF!,2,0)</f>
        <v>#REF!</v>
      </c>
    </row>
    <row r="2547" spans="1:27" x14ac:dyDescent="0.3">
      <c r="A2547" s="3">
        <v>84218</v>
      </c>
      <c r="B2547" s="3">
        <v>592</v>
      </c>
      <c r="C2547" s="3">
        <v>64</v>
      </c>
      <c r="D2547" s="29">
        <v>4.4555249250466077E-3</v>
      </c>
      <c r="E2547" s="27">
        <v>6.450726737537452</v>
      </c>
      <c r="F2547" s="23" t="str">
        <f t="shared" si="118"/>
        <v>6 to 7</v>
      </c>
      <c r="G2547" s="23">
        <f t="shared" si="119"/>
        <v>645</v>
      </c>
      <c r="H2547" t="s">
        <v>1081</v>
      </c>
      <c r="I2547" s="24">
        <v>2</v>
      </c>
      <c r="J2547" t="s">
        <v>1066</v>
      </c>
      <c r="Y2547" s="3">
        <v>22792</v>
      </c>
      <c r="Z2547" s="3" t="str">
        <f t="shared" si="120"/>
        <v>Promising</v>
      </c>
      <c r="AA2547" s="5" t="e">
        <f>VLOOKUP(Y2547,#REF!,2,0)</f>
        <v>#REF!</v>
      </c>
    </row>
    <row r="2548" spans="1:27" x14ac:dyDescent="0.3">
      <c r="A2548" s="3">
        <v>84226</v>
      </c>
      <c r="B2548" s="3">
        <v>597</v>
      </c>
      <c r="C2548" s="3">
        <v>13</v>
      </c>
      <c r="D2548" s="29">
        <v>1.1584388468740268E-2</v>
      </c>
      <c r="E2548" s="27">
        <v>5.8424346733738943</v>
      </c>
      <c r="F2548" s="23" t="str">
        <f t="shared" si="118"/>
        <v>5 to 6</v>
      </c>
      <c r="G2548" s="23">
        <f t="shared" si="119"/>
        <v>584</v>
      </c>
      <c r="H2548" t="s">
        <v>1081</v>
      </c>
      <c r="I2548" s="24">
        <v>1</v>
      </c>
      <c r="J2548" t="s">
        <v>1066</v>
      </c>
      <c r="Y2548" s="3">
        <v>22794</v>
      </c>
      <c r="Z2548" s="3" t="str">
        <f t="shared" si="120"/>
        <v>Promising</v>
      </c>
      <c r="AA2548" s="5" t="e">
        <f>VLOOKUP(Y2548,#REF!,2,0)</f>
        <v>#REF!</v>
      </c>
    </row>
    <row r="2549" spans="1:27" x14ac:dyDescent="0.3">
      <c r="A2549" s="3">
        <v>84227</v>
      </c>
      <c r="B2549" s="3">
        <v>758</v>
      </c>
      <c r="C2549" s="3">
        <v>1</v>
      </c>
      <c r="D2549" s="29">
        <v>0</v>
      </c>
      <c r="E2549" s="27">
        <v>3.9025834968797484</v>
      </c>
      <c r="F2549" s="23" t="str">
        <f t="shared" si="118"/>
        <v>3 to 4</v>
      </c>
      <c r="G2549" s="23">
        <f t="shared" si="119"/>
        <v>390</v>
      </c>
      <c r="H2549" t="s">
        <v>1083</v>
      </c>
      <c r="I2549" s="24">
        <v>0</v>
      </c>
      <c r="J2549" t="s">
        <v>1067</v>
      </c>
      <c r="Y2549" s="3">
        <v>22795</v>
      </c>
      <c r="Z2549" s="3" t="str">
        <f t="shared" si="120"/>
        <v>Promising</v>
      </c>
      <c r="AA2549" s="5" t="e">
        <f>VLOOKUP(Y2549,#REF!,2,0)</f>
        <v>#REF!</v>
      </c>
    </row>
    <row r="2550" spans="1:27" x14ac:dyDescent="0.3">
      <c r="A2550" s="3">
        <v>84228</v>
      </c>
      <c r="B2550" s="3">
        <v>507</v>
      </c>
      <c r="C2550" s="3">
        <v>35</v>
      </c>
      <c r="D2550" s="29">
        <v>-9.4386996650204415E-3</v>
      </c>
      <c r="E2550" s="27">
        <v>6.9729870342219655</v>
      </c>
      <c r="F2550" s="23" t="str">
        <f t="shared" si="118"/>
        <v>6 to 7</v>
      </c>
      <c r="G2550" s="23">
        <f t="shared" si="119"/>
        <v>697</v>
      </c>
      <c r="H2550" t="s">
        <v>1081</v>
      </c>
      <c r="I2550" s="24">
        <v>1</v>
      </c>
      <c r="J2550" t="s">
        <v>1066</v>
      </c>
      <c r="Y2550" s="3">
        <v>22796</v>
      </c>
      <c r="Z2550" s="3" t="str">
        <f t="shared" si="120"/>
        <v>Promising</v>
      </c>
      <c r="AA2550" s="5" t="e">
        <f>VLOOKUP(Y2550,#REF!,2,0)</f>
        <v>#REF!</v>
      </c>
    </row>
    <row r="2551" spans="1:27" x14ac:dyDescent="0.3">
      <c r="A2551" s="3">
        <v>84231</v>
      </c>
      <c r="B2551" s="3">
        <v>616</v>
      </c>
      <c r="C2551" s="3">
        <v>29</v>
      </c>
      <c r="D2551" s="29">
        <v>1.0135352111589446E-3</v>
      </c>
      <c r="E2551" s="27">
        <v>5.9557793641505921</v>
      </c>
      <c r="F2551" s="23" t="str">
        <f t="shared" si="118"/>
        <v>5 to 6</v>
      </c>
      <c r="G2551" s="23">
        <f t="shared" si="119"/>
        <v>596</v>
      </c>
      <c r="H2551" t="s">
        <v>1081</v>
      </c>
      <c r="I2551" s="24">
        <v>1</v>
      </c>
      <c r="J2551" t="s">
        <v>1066</v>
      </c>
      <c r="Y2551" s="3">
        <v>22797</v>
      </c>
      <c r="Z2551" s="3" t="str">
        <f t="shared" si="120"/>
        <v>Promising</v>
      </c>
      <c r="AA2551" s="5" t="e">
        <f>VLOOKUP(Y2551,#REF!,2,0)</f>
        <v>#REF!</v>
      </c>
    </row>
    <row r="2552" spans="1:27" x14ac:dyDescent="0.3">
      <c r="A2552" s="3">
        <v>84306</v>
      </c>
      <c r="B2552" s="3">
        <v>623</v>
      </c>
      <c r="C2552" s="3">
        <v>11</v>
      </c>
      <c r="D2552" s="29">
        <v>0.20639037937101623</v>
      </c>
      <c r="E2552" s="27">
        <v>5.8828728929517604</v>
      </c>
      <c r="F2552" s="23" t="str">
        <f t="shared" si="118"/>
        <v>5 to 6</v>
      </c>
      <c r="G2552" s="23">
        <f t="shared" si="119"/>
        <v>588</v>
      </c>
      <c r="H2552" t="s">
        <v>1081</v>
      </c>
      <c r="I2552" s="24">
        <v>1</v>
      </c>
      <c r="J2552" t="s">
        <v>1066</v>
      </c>
      <c r="Y2552" s="3">
        <v>22798</v>
      </c>
      <c r="Z2552" s="3" t="str">
        <f t="shared" si="120"/>
        <v>Promising</v>
      </c>
      <c r="AA2552" s="5" t="e">
        <f>VLOOKUP(Y2552,#REF!,2,0)</f>
        <v>#REF!</v>
      </c>
    </row>
    <row r="2553" spans="1:27" x14ac:dyDescent="0.3">
      <c r="A2553" s="3">
        <v>84347</v>
      </c>
      <c r="B2553" s="3">
        <v>496</v>
      </c>
      <c r="C2553" s="3">
        <v>378</v>
      </c>
      <c r="D2553" s="29">
        <v>0.4113412609426772</v>
      </c>
      <c r="E2553" s="27">
        <v>8.5930757283137886</v>
      </c>
      <c r="F2553" s="23" t="str">
        <f t="shared" si="118"/>
        <v>8 to 9</v>
      </c>
      <c r="G2553" s="23">
        <f t="shared" si="119"/>
        <v>859</v>
      </c>
      <c r="H2553" t="s">
        <v>1080</v>
      </c>
      <c r="I2553" s="24">
        <v>2</v>
      </c>
      <c r="J2553" t="s">
        <v>1084</v>
      </c>
      <c r="Y2553" s="3">
        <v>22799</v>
      </c>
      <c r="Z2553" s="3" t="str">
        <f t="shared" si="120"/>
        <v>Promising</v>
      </c>
      <c r="AA2553" s="5" t="e">
        <f>VLOOKUP(Y2553,#REF!,2,0)</f>
        <v>#REF!</v>
      </c>
    </row>
    <row r="2554" spans="1:27" x14ac:dyDescent="0.3">
      <c r="A2554" s="3">
        <v>84352</v>
      </c>
      <c r="B2554" s="3">
        <v>502</v>
      </c>
      <c r="C2554" s="3">
        <v>25</v>
      </c>
      <c r="D2554" s="29">
        <v>3.221907616314397E-2</v>
      </c>
      <c r="E2554" s="27">
        <v>6.9718709448238716</v>
      </c>
      <c r="F2554" s="23" t="str">
        <f t="shared" si="118"/>
        <v>6 to 7</v>
      </c>
      <c r="G2554" s="23">
        <f t="shared" si="119"/>
        <v>697</v>
      </c>
      <c r="H2554" t="s">
        <v>1081</v>
      </c>
      <c r="I2554" s="24">
        <v>1</v>
      </c>
      <c r="J2554" t="s">
        <v>1066</v>
      </c>
      <c r="Y2554" s="3">
        <v>22800</v>
      </c>
      <c r="Z2554" s="3" t="str">
        <f t="shared" si="120"/>
        <v>Promising</v>
      </c>
      <c r="AA2554" s="5" t="e">
        <f>VLOOKUP(Y2554,#REF!,2,0)</f>
        <v>#REF!</v>
      </c>
    </row>
    <row r="2555" spans="1:27" x14ac:dyDescent="0.3">
      <c r="A2555" s="3">
        <v>84356</v>
      </c>
      <c r="B2555" s="3">
        <v>489</v>
      </c>
      <c r="C2555" s="3">
        <v>96</v>
      </c>
      <c r="D2555" s="29">
        <v>0.18965494948461847</v>
      </c>
      <c r="E2555" s="27">
        <v>7.8486718910293787</v>
      </c>
      <c r="F2555" s="23" t="str">
        <f t="shared" si="118"/>
        <v>7 to 8</v>
      </c>
      <c r="G2555" s="23">
        <f t="shared" si="119"/>
        <v>785</v>
      </c>
      <c r="H2555" t="s">
        <v>1082</v>
      </c>
      <c r="I2555" s="24">
        <v>2</v>
      </c>
      <c r="J2555" t="s">
        <v>1085</v>
      </c>
      <c r="Y2555" s="3">
        <v>22801</v>
      </c>
      <c r="Z2555" s="3" t="str">
        <f t="shared" si="120"/>
        <v>Promising</v>
      </c>
      <c r="AA2555" s="5" t="e">
        <f>VLOOKUP(Y2555,#REF!,2,0)</f>
        <v>#REF!</v>
      </c>
    </row>
    <row r="2556" spans="1:27" x14ac:dyDescent="0.3">
      <c r="A2556" s="3">
        <v>84358</v>
      </c>
      <c r="B2556" s="3">
        <v>503</v>
      </c>
      <c r="C2556" s="3">
        <v>17</v>
      </c>
      <c r="D2556" s="29">
        <v>0.26109945691735159</v>
      </c>
      <c r="E2556" s="27">
        <v>7.17611634054402</v>
      </c>
      <c r="F2556" s="23" t="str">
        <f t="shared" si="118"/>
        <v>7 to 8</v>
      </c>
      <c r="G2556" s="23">
        <f t="shared" si="119"/>
        <v>718</v>
      </c>
      <c r="H2556" t="s">
        <v>1081</v>
      </c>
      <c r="I2556" s="24">
        <v>1</v>
      </c>
      <c r="J2556" t="s">
        <v>1066</v>
      </c>
      <c r="Y2556" s="3">
        <v>22804</v>
      </c>
      <c r="Z2556" s="3" t="str">
        <f t="shared" si="120"/>
        <v>Promising</v>
      </c>
      <c r="AA2556" s="5" t="e">
        <f>VLOOKUP(Y2556,#REF!,2,0)</f>
        <v>#REF!</v>
      </c>
    </row>
    <row r="2557" spans="1:27" x14ac:dyDescent="0.3">
      <c r="A2557" s="3">
        <v>84360</v>
      </c>
      <c r="B2557" s="3">
        <v>503</v>
      </c>
      <c r="C2557" s="3">
        <v>21</v>
      </c>
      <c r="D2557" s="29">
        <v>0.12696812187945897</v>
      </c>
      <c r="E2557" s="27">
        <v>7.0536968873656765</v>
      </c>
      <c r="F2557" s="23" t="str">
        <f t="shared" si="118"/>
        <v>7 to 8</v>
      </c>
      <c r="G2557" s="23">
        <f t="shared" si="119"/>
        <v>705</v>
      </c>
      <c r="H2557" t="s">
        <v>1081</v>
      </c>
      <c r="I2557" s="24">
        <v>1</v>
      </c>
      <c r="J2557" t="s">
        <v>1066</v>
      </c>
      <c r="Y2557" s="3">
        <v>22805</v>
      </c>
      <c r="Z2557" s="3" t="str">
        <f t="shared" si="120"/>
        <v>Promising</v>
      </c>
      <c r="AA2557" s="5" t="e">
        <f>VLOOKUP(Y2557,#REF!,2,0)</f>
        <v>#REF!</v>
      </c>
    </row>
    <row r="2558" spans="1:27" x14ac:dyDescent="0.3">
      <c r="A2558" s="3">
        <v>84375</v>
      </c>
      <c r="B2558" s="3">
        <v>495</v>
      </c>
      <c r="C2558" s="3">
        <v>553</v>
      </c>
      <c r="D2558" s="29">
        <v>-2.9321316973856919E-2</v>
      </c>
      <c r="E2558" s="27">
        <v>8.0884110652582795</v>
      </c>
      <c r="F2558" s="23" t="str">
        <f t="shared" si="118"/>
        <v>8 to 9</v>
      </c>
      <c r="G2558" s="23">
        <f t="shared" si="119"/>
        <v>809</v>
      </c>
      <c r="H2558" t="s">
        <v>1082</v>
      </c>
      <c r="I2558" s="24">
        <v>2</v>
      </c>
      <c r="J2558" t="s">
        <v>1085</v>
      </c>
      <c r="Y2558" s="3">
        <v>22807</v>
      </c>
      <c r="Z2558" s="3" t="str">
        <f t="shared" si="120"/>
        <v>Promising</v>
      </c>
      <c r="AA2558" s="5" t="e">
        <f>VLOOKUP(Y2558,#REF!,2,0)</f>
        <v>#REF!</v>
      </c>
    </row>
    <row r="2559" spans="1:27" x14ac:dyDescent="0.3">
      <c r="A2559" s="3">
        <v>84378</v>
      </c>
      <c r="B2559" s="3">
        <v>494</v>
      </c>
      <c r="C2559" s="3">
        <v>820</v>
      </c>
      <c r="D2559" s="29">
        <v>-3.5811613127377786E-3</v>
      </c>
      <c r="E2559" s="27">
        <v>8.2914003014962603</v>
      </c>
      <c r="F2559" s="23" t="str">
        <f t="shared" si="118"/>
        <v>8 to 9</v>
      </c>
      <c r="G2559" s="23">
        <f t="shared" si="119"/>
        <v>829</v>
      </c>
      <c r="H2559" t="s">
        <v>1082</v>
      </c>
      <c r="I2559" s="24">
        <v>2</v>
      </c>
      <c r="J2559" t="s">
        <v>1085</v>
      </c>
      <c r="Y2559" s="3">
        <v>22809</v>
      </c>
      <c r="Z2559" s="3" t="str">
        <f t="shared" si="120"/>
        <v>Promising</v>
      </c>
      <c r="AA2559" s="5" t="e">
        <f>VLOOKUP(Y2559,#REF!,2,0)</f>
        <v>#REF!</v>
      </c>
    </row>
    <row r="2560" spans="1:27" x14ac:dyDescent="0.3">
      <c r="A2560" s="3">
        <v>84380</v>
      </c>
      <c r="B2560" s="3">
        <v>492</v>
      </c>
      <c r="C2560" s="3">
        <v>818</v>
      </c>
      <c r="D2560" s="29">
        <v>-8.5849361780980273E-3</v>
      </c>
      <c r="E2560" s="27">
        <v>8.3018548854762564</v>
      </c>
      <c r="F2560" s="23" t="str">
        <f t="shared" si="118"/>
        <v>8 to 9</v>
      </c>
      <c r="G2560" s="23">
        <f t="shared" si="119"/>
        <v>830</v>
      </c>
      <c r="H2560" t="s">
        <v>1082</v>
      </c>
      <c r="I2560" s="24">
        <v>2</v>
      </c>
      <c r="J2560" t="s">
        <v>1085</v>
      </c>
      <c r="Y2560" s="3">
        <v>22811</v>
      </c>
      <c r="Z2560" s="3" t="str">
        <f t="shared" si="120"/>
        <v>Promising</v>
      </c>
      <c r="AA2560" s="5" t="e">
        <f>VLOOKUP(Y2560,#REF!,2,0)</f>
        <v>#REF!</v>
      </c>
    </row>
    <row r="2561" spans="1:27" x14ac:dyDescent="0.3">
      <c r="A2561" s="3">
        <v>84388</v>
      </c>
      <c r="B2561" s="3">
        <v>501</v>
      </c>
      <c r="C2561" s="3">
        <v>10</v>
      </c>
      <c r="D2561" s="29">
        <v>-1.6110652319609529E-2</v>
      </c>
      <c r="E2561" s="27">
        <v>6.5733611301224819</v>
      </c>
      <c r="F2561" s="23" t="str">
        <f t="shared" si="118"/>
        <v>6 to 7</v>
      </c>
      <c r="G2561" s="23">
        <f t="shared" si="119"/>
        <v>657</v>
      </c>
      <c r="H2561" t="s">
        <v>1081</v>
      </c>
      <c r="I2561" s="24">
        <v>1</v>
      </c>
      <c r="J2561" t="s">
        <v>1066</v>
      </c>
      <c r="Y2561" s="3">
        <v>22812</v>
      </c>
      <c r="Z2561" s="3" t="str">
        <f t="shared" si="120"/>
        <v>Promising</v>
      </c>
      <c r="AA2561" s="5" t="e">
        <f>VLOOKUP(Y2561,#REF!,2,0)</f>
        <v>#REF!</v>
      </c>
    </row>
    <row r="2562" spans="1:27" x14ac:dyDescent="0.3">
      <c r="A2562" s="3">
        <v>84422</v>
      </c>
      <c r="B2562" s="3">
        <v>500</v>
      </c>
      <c r="C2562" s="3">
        <v>19</v>
      </c>
      <c r="D2562" s="29">
        <v>2.2987266338870264E-2</v>
      </c>
      <c r="E2562" s="27">
        <v>6.8769192097644662</v>
      </c>
      <c r="F2562" s="23" t="str">
        <f t="shared" ref="F2562:F2625" si="121">IF(AND(E2562&gt;1,E2562&lt;2),"1 to 2",IF(AND(E2562&gt;2,E2562&lt;3),"2 to 3",IF(AND(E2562&gt;3,E2562&lt;4),"3 to 4",IF(AND(E2562&gt;4,E2562&lt;5),"4 to 5",IF(AND(E2562&gt;5,E2562&lt;6),"5 to 6",IF(AND(E2562&gt;6,E2562&lt;7),"6 to 7",IF(AND(E2562&gt;7,E2562&lt;8),"7 to 8",IF(AND(E2562&gt;8,E2562&lt;9),"8 to 9",IF(AND(E2562&gt;9,E2562&lt;10),"9 to 10","N/A")))))))))</f>
        <v>6 to 7</v>
      </c>
      <c r="G2562" s="23">
        <f t="shared" ref="G2562:G2625" si="122">ROUND(E2562*100,0)</f>
        <v>688</v>
      </c>
      <c r="H2562" t="s">
        <v>1081</v>
      </c>
      <c r="I2562" s="24">
        <v>1</v>
      </c>
      <c r="J2562" t="s">
        <v>1066</v>
      </c>
      <c r="Y2562" s="3">
        <v>22813</v>
      </c>
      <c r="Z2562" s="3" t="str">
        <f t="shared" ref="Z2562:Z2625" si="123">VLOOKUP(Y2562,A:J,10,0)</f>
        <v>Promising</v>
      </c>
      <c r="AA2562" s="5" t="e">
        <f>VLOOKUP(Y2562,#REF!,2,0)</f>
        <v>#REF!</v>
      </c>
    </row>
    <row r="2563" spans="1:27" x14ac:dyDescent="0.3">
      <c r="A2563" s="3">
        <v>84452</v>
      </c>
      <c r="B2563" s="3">
        <v>602</v>
      </c>
      <c r="C2563" s="3">
        <v>27</v>
      </c>
      <c r="D2563" s="29">
        <v>9.7779673670237103E-3</v>
      </c>
      <c r="E2563" s="27">
        <v>6.0592686057644318</v>
      </c>
      <c r="F2563" s="23" t="str">
        <f t="shared" si="121"/>
        <v>6 to 7</v>
      </c>
      <c r="G2563" s="23">
        <f t="shared" si="122"/>
        <v>606</v>
      </c>
      <c r="H2563" t="s">
        <v>1081</v>
      </c>
      <c r="I2563" s="24">
        <v>1</v>
      </c>
      <c r="J2563" t="s">
        <v>1066</v>
      </c>
      <c r="Y2563" s="3">
        <v>22814</v>
      </c>
      <c r="Z2563" s="3" t="str">
        <f t="shared" si="123"/>
        <v>Promising</v>
      </c>
      <c r="AA2563" s="5" t="e">
        <f>VLOOKUP(Y2563,#REF!,2,0)</f>
        <v>#REF!</v>
      </c>
    </row>
    <row r="2564" spans="1:27" x14ac:dyDescent="0.3">
      <c r="A2564" s="3">
        <v>84457</v>
      </c>
      <c r="B2564" s="3">
        <v>498</v>
      </c>
      <c r="C2564" s="3">
        <v>43</v>
      </c>
      <c r="D2564" s="29">
        <v>3.9211566587313978E-3</v>
      </c>
      <c r="E2564" s="27">
        <v>7.1610082394799148</v>
      </c>
      <c r="F2564" s="23" t="str">
        <f t="shared" si="121"/>
        <v>7 to 8</v>
      </c>
      <c r="G2564" s="23">
        <f t="shared" si="122"/>
        <v>716</v>
      </c>
      <c r="H2564" t="s">
        <v>1081</v>
      </c>
      <c r="I2564" s="24">
        <v>1</v>
      </c>
      <c r="J2564" t="s">
        <v>1066</v>
      </c>
      <c r="Y2564" s="3">
        <v>22815</v>
      </c>
      <c r="Z2564" s="3" t="str">
        <f t="shared" si="123"/>
        <v>Promising</v>
      </c>
      <c r="AA2564" s="5" t="e">
        <f>VLOOKUP(Y2564,#REF!,2,0)</f>
        <v>#REF!</v>
      </c>
    </row>
    <row r="2565" spans="1:27" x14ac:dyDescent="0.3">
      <c r="A2565" s="3">
        <v>84461</v>
      </c>
      <c r="B2565" s="3">
        <v>611</v>
      </c>
      <c r="C2565" s="3">
        <v>25</v>
      </c>
      <c r="D2565" s="29">
        <v>0.41440258449826695</v>
      </c>
      <c r="E2565" s="27">
        <v>6.5512498716022707</v>
      </c>
      <c r="F2565" s="23" t="str">
        <f t="shared" si="121"/>
        <v>6 to 7</v>
      </c>
      <c r="G2565" s="23">
        <f t="shared" si="122"/>
        <v>655</v>
      </c>
      <c r="H2565" t="s">
        <v>1081</v>
      </c>
      <c r="I2565" s="24">
        <v>1</v>
      </c>
      <c r="J2565" t="s">
        <v>1066</v>
      </c>
      <c r="Y2565" s="3">
        <v>22816</v>
      </c>
      <c r="Z2565" s="3" t="str">
        <f t="shared" si="123"/>
        <v>Promising</v>
      </c>
      <c r="AA2565" s="5" t="e">
        <f>VLOOKUP(Y2565,#REF!,2,0)</f>
        <v>#REF!</v>
      </c>
    </row>
    <row r="2566" spans="1:27" x14ac:dyDescent="0.3">
      <c r="A2566" s="3">
        <v>84462</v>
      </c>
      <c r="B2566" s="3">
        <v>672</v>
      </c>
      <c r="C2566" s="3">
        <v>7</v>
      </c>
      <c r="D2566" s="29">
        <v>-2.2748746035754809E-3</v>
      </c>
      <c r="E2566" s="27">
        <v>5.0194634538124356</v>
      </c>
      <c r="F2566" s="23" t="str">
        <f t="shared" si="121"/>
        <v>5 to 6</v>
      </c>
      <c r="G2566" s="23">
        <f t="shared" si="122"/>
        <v>502</v>
      </c>
      <c r="H2566" t="s">
        <v>1083</v>
      </c>
      <c r="I2566" s="24">
        <v>1</v>
      </c>
      <c r="J2566" t="s">
        <v>1067</v>
      </c>
      <c r="Y2566" s="3">
        <v>22817</v>
      </c>
      <c r="Z2566" s="3" t="str">
        <f t="shared" si="123"/>
        <v>Promising</v>
      </c>
      <c r="AA2566" s="5" t="e">
        <f>VLOOKUP(Y2566,#REF!,2,0)</f>
        <v>#REF!</v>
      </c>
    </row>
    <row r="2567" spans="1:27" x14ac:dyDescent="0.3">
      <c r="A2567" s="3">
        <v>84465</v>
      </c>
      <c r="B2567" s="3">
        <v>638</v>
      </c>
      <c r="C2567" s="3">
        <v>10</v>
      </c>
      <c r="D2567" s="29">
        <v>4.9217067790132032E-2</v>
      </c>
      <c r="E2567" s="27">
        <v>5.4860229472176441</v>
      </c>
      <c r="F2567" s="23" t="str">
        <f t="shared" si="121"/>
        <v>5 to 6</v>
      </c>
      <c r="G2567" s="23">
        <f t="shared" si="122"/>
        <v>549</v>
      </c>
      <c r="H2567" t="s">
        <v>1083</v>
      </c>
      <c r="I2567" s="24">
        <v>1</v>
      </c>
      <c r="J2567" t="s">
        <v>1067</v>
      </c>
      <c r="Y2567" s="3">
        <v>22818</v>
      </c>
      <c r="Z2567" s="3" t="str">
        <f t="shared" si="123"/>
        <v>Promising</v>
      </c>
      <c r="AA2567" s="5" t="e">
        <f>VLOOKUP(Y2567,#REF!,2,0)</f>
        <v>#REF!</v>
      </c>
    </row>
    <row r="2568" spans="1:27" x14ac:dyDescent="0.3">
      <c r="A2568" s="3">
        <v>84466</v>
      </c>
      <c r="B2568" s="3">
        <v>535</v>
      </c>
      <c r="C2568" s="3">
        <v>16</v>
      </c>
      <c r="D2568" s="29">
        <v>1.6998663985696005E-3</v>
      </c>
      <c r="E2568" s="27">
        <v>6.4427373892131765</v>
      </c>
      <c r="F2568" s="23" t="str">
        <f t="shared" si="121"/>
        <v>6 to 7</v>
      </c>
      <c r="G2568" s="23">
        <f t="shared" si="122"/>
        <v>644</v>
      </c>
      <c r="H2568" t="s">
        <v>1081</v>
      </c>
      <c r="I2568" s="24">
        <v>1</v>
      </c>
      <c r="J2568" t="s">
        <v>1066</v>
      </c>
      <c r="Y2568" s="3">
        <v>22819</v>
      </c>
      <c r="Z2568" s="3" t="str">
        <f t="shared" si="123"/>
        <v>Promising</v>
      </c>
      <c r="AA2568" s="5" t="e">
        <f>VLOOKUP(Y2568,#REF!,2,0)</f>
        <v>#REF!</v>
      </c>
    </row>
    <row r="2569" spans="1:27" x14ac:dyDescent="0.3">
      <c r="A2569" s="3">
        <v>84497</v>
      </c>
      <c r="B2569" s="3">
        <v>509</v>
      </c>
      <c r="C2569" s="3">
        <v>9</v>
      </c>
      <c r="D2569" s="29">
        <v>0.2223211655470379</v>
      </c>
      <c r="E2569" s="27">
        <v>6.8405783330542178</v>
      </c>
      <c r="F2569" s="23" t="str">
        <f t="shared" si="121"/>
        <v>6 to 7</v>
      </c>
      <c r="G2569" s="23">
        <f t="shared" si="122"/>
        <v>684</v>
      </c>
      <c r="H2569" t="s">
        <v>1081</v>
      </c>
      <c r="I2569" s="24">
        <v>1</v>
      </c>
      <c r="J2569" t="s">
        <v>1066</v>
      </c>
      <c r="Y2569" s="3">
        <v>22821</v>
      </c>
      <c r="Z2569" s="3" t="str">
        <f t="shared" si="123"/>
        <v>Promising</v>
      </c>
      <c r="AA2569" s="5" t="e">
        <f>VLOOKUP(Y2569,#REF!,2,0)</f>
        <v>#REF!</v>
      </c>
    </row>
    <row r="2570" spans="1:27" x14ac:dyDescent="0.3">
      <c r="A2570" s="3">
        <v>84499</v>
      </c>
      <c r="B2570" s="3">
        <v>496</v>
      </c>
      <c r="C2570" s="3">
        <v>3</v>
      </c>
      <c r="D2570" s="29">
        <v>-2.1649655922702377E-3</v>
      </c>
      <c r="E2570" s="27">
        <v>6.2660040034762279</v>
      </c>
      <c r="F2570" s="23" t="str">
        <f t="shared" si="121"/>
        <v>6 to 7</v>
      </c>
      <c r="G2570" s="23">
        <f t="shared" si="122"/>
        <v>627</v>
      </c>
      <c r="H2570" t="s">
        <v>1081</v>
      </c>
      <c r="I2570" s="24">
        <v>1</v>
      </c>
      <c r="J2570" t="s">
        <v>1066</v>
      </c>
      <c r="Y2570" s="3">
        <v>22822</v>
      </c>
      <c r="Z2570" s="3" t="str">
        <f t="shared" si="123"/>
        <v>Promising</v>
      </c>
      <c r="AA2570" s="5" t="e">
        <f>VLOOKUP(Y2570,#REF!,2,0)</f>
        <v>#REF!</v>
      </c>
    </row>
    <row r="2571" spans="1:27" x14ac:dyDescent="0.3">
      <c r="A2571" s="3">
        <v>84522</v>
      </c>
      <c r="B2571" s="3">
        <v>556</v>
      </c>
      <c r="C2571" s="3">
        <v>12</v>
      </c>
      <c r="D2571" s="29">
        <v>1</v>
      </c>
      <c r="E2571" s="27">
        <v>7.3684763267756095</v>
      </c>
      <c r="F2571" s="23" t="str">
        <f t="shared" si="121"/>
        <v>7 to 8</v>
      </c>
      <c r="G2571" s="23">
        <f t="shared" si="122"/>
        <v>737</v>
      </c>
      <c r="H2571" t="s">
        <v>1081</v>
      </c>
      <c r="I2571" s="24">
        <v>1</v>
      </c>
      <c r="J2571" t="s">
        <v>1066</v>
      </c>
      <c r="Y2571" s="3">
        <v>22824</v>
      </c>
      <c r="Z2571" s="3" t="str">
        <f t="shared" si="123"/>
        <v>Promising</v>
      </c>
      <c r="AA2571" s="5" t="e">
        <f>VLOOKUP(Y2571,#REF!,2,0)</f>
        <v>#REF!</v>
      </c>
    </row>
    <row r="2572" spans="1:27" x14ac:dyDescent="0.3">
      <c r="A2572" s="3">
        <v>84527</v>
      </c>
      <c r="B2572" s="3">
        <v>641</v>
      </c>
      <c r="C2572" s="3">
        <v>11</v>
      </c>
      <c r="D2572" s="29">
        <v>-3.560861513225045E-2</v>
      </c>
      <c r="E2572" s="27">
        <v>5.3492707972135447</v>
      </c>
      <c r="F2572" s="23" t="str">
        <f t="shared" si="121"/>
        <v>5 to 6</v>
      </c>
      <c r="G2572" s="23">
        <f t="shared" si="122"/>
        <v>535</v>
      </c>
      <c r="H2572" t="s">
        <v>1083</v>
      </c>
      <c r="I2572" s="24">
        <v>1</v>
      </c>
      <c r="J2572" t="s">
        <v>1067</v>
      </c>
      <c r="Y2572" s="3">
        <v>22829</v>
      </c>
      <c r="Z2572" s="3" t="str">
        <f t="shared" si="123"/>
        <v>Promising</v>
      </c>
      <c r="AA2572" s="5" t="e">
        <f>VLOOKUP(Y2572,#REF!,2,0)</f>
        <v>#REF!</v>
      </c>
    </row>
    <row r="2573" spans="1:27" x14ac:dyDescent="0.3">
      <c r="A2573" s="3">
        <v>84548</v>
      </c>
      <c r="B2573" s="3">
        <v>665</v>
      </c>
      <c r="C2573" s="3">
        <v>5</v>
      </c>
      <c r="D2573" s="29">
        <v>1</v>
      </c>
      <c r="E2573" s="27">
        <v>6.1880122663494088</v>
      </c>
      <c r="F2573" s="23" t="str">
        <f t="shared" si="121"/>
        <v>6 to 7</v>
      </c>
      <c r="G2573" s="23">
        <f t="shared" si="122"/>
        <v>619</v>
      </c>
      <c r="H2573" t="s">
        <v>1081</v>
      </c>
      <c r="I2573" s="24">
        <v>1</v>
      </c>
      <c r="J2573" t="s">
        <v>1066</v>
      </c>
      <c r="Y2573" s="3">
        <v>22831</v>
      </c>
      <c r="Z2573" s="3" t="str">
        <f t="shared" si="123"/>
        <v>Promising</v>
      </c>
      <c r="AA2573" s="5" t="e">
        <f>VLOOKUP(Y2573,#REF!,2,0)</f>
        <v>#REF!</v>
      </c>
    </row>
    <row r="2574" spans="1:27" x14ac:dyDescent="0.3">
      <c r="A2574" s="3">
        <v>84549</v>
      </c>
      <c r="B2574" s="3">
        <v>621</v>
      </c>
      <c r="C2574" s="3">
        <v>7</v>
      </c>
      <c r="D2574" s="29">
        <v>2.9351919008336703E-2</v>
      </c>
      <c r="E2574" s="27">
        <v>5.4663651188139184</v>
      </c>
      <c r="F2574" s="23" t="str">
        <f t="shared" si="121"/>
        <v>5 to 6</v>
      </c>
      <c r="G2574" s="23">
        <f t="shared" si="122"/>
        <v>547</v>
      </c>
      <c r="H2574" t="s">
        <v>1083</v>
      </c>
      <c r="I2574" s="24">
        <v>1</v>
      </c>
      <c r="J2574" t="s">
        <v>1067</v>
      </c>
      <c r="Y2574" s="3">
        <v>22832</v>
      </c>
      <c r="Z2574" s="3" t="str">
        <f t="shared" si="123"/>
        <v>Promising</v>
      </c>
      <c r="AA2574" s="5" t="e">
        <f>VLOOKUP(Y2574,#REF!,2,0)</f>
        <v>#REF!</v>
      </c>
    </row>
    <row r="2575" spans="1:27" x14ac:dyDescent="0.3">
      <c r="A2575" s="3">
        <v>84550</v>
      </c>
      <c r="B2575" s="3">
        <v>886</v>
      </c>
      <c r="C2575" s="3">
        <v>1</v>
      </c>
      <c r="D2575" s="29">
        <v>0</v>
      </c>
      <c r="E2575" s="27">
        <v>3.1274981196951086</v>
      </c>
      <c r="F2575" s="23" t="str">
        <f t="shared" si="121"/>
        <v>3 to 4</v>
      </c>
      <c r="G2575" s="23">
        <f t="shared" si="122"/>
        <v>313</v>
      </c>
      <c r="H2575" t="s">
        <v>1083</v>
      </c>
      <c r="I2575" s="24">
        <v>0</v>
      </c>
      <c r="J2575" t="s">
        <v>1067</v>
      </c>
      <c r="Y2575" s="3">
        <v>22834</v>
      </c>
      <c r="Z2575" s="3" t="str">
        <f t="shared" si="123"/>
        <v>Promising</v>
      </c>
      <c r="AA2575" s="5" t="e">
        <f>VLOOKUP(Y2575,#REF!,2,0)</f>
        <v>#REF!</v>
      </c>
    </row>
    <row r="2576" spans="1:27" x14ac:dyDescent="0.3">
      <c r="A2576" s="3">
        <v>84551</v>
      </c>
      <c r="B2576" s="3">
        <v>568</v>
      </c>
      <c r="C2576" s="3">
        <v>3</v>
      </c>
      <c r="D2576" s="29">
        <v>-6.2307003881259657E-4</v>
      </c>
      <c r="E2576" s="27">
        <v>5.5958502451481067</v>
      </c>
      <c r="F2576" s="23" t="str">
        <f t="shared" si="121"/>
        <v>5 to 6</v>
      </c>
      <c r="G2576" s="23">
        <f t="shared" si="122"/>
        <v>560</v>
      </c>
      <c r="H2576" t="s">
        <v>1081</v>
      </c>
      <c r="I2576" s="24">
        <v>1</v>
      </c>
      <c r="J2576" t="s">
        <v>1066</v>
      </c>
      <c r="Y2576" s="3">
        <v>22835</v>
      </c>
      <c r="Z2576" s="3" t="str">
        <f t="shared" si="123"/>
        <v>Promising</v>
      </c>
      <c r="AA2576" s="5" t="e">
        <f>VLOOKUP(Y2576,#REF!,2,0)</f>
        <v>#REF!</v>
      </c>
    </row>
    <row r="2577" spans="1:27" x14ac:dyDescent="0.3">
      <c r="A2577" s="3">
        <v>84568</v>
      </c>
      <c r="B2577" s="3">
        <v>500</v>
      </c>
      <c r="C2577" s="3">
        <v>155</v>
      </c>
      <c r="D2577" s="29">
        <v>3.7535219987287509E-3</v>
      </c>
      <c r="E2577" s="27">
        <v>7.6181177761155272</v>
      </c>
      <c r="F2577" s="23" t="str">
        <f t="shared" si="121"/>
        <v>7 to 8</v>
      </c>
      <c r="G2577" s="23">
        <f t="shared" si="122"/>
        <v>762</v>
      </c>
      <c r="H2577" t="s">
        <v>1082</v>
      </c>
      <c r="I2577" s="24">
        <v>2</v>
      </c>
      <c r="J2577" t="s">
        <v>1085</v>
      </c>
      <c r="Y2577" s="3">
        <v>22837</v>
      </c>
      <c r="Z2577" s="3" t="str">
        <f t="shared" si="123"/>
        <v>Promising</v>
      </c>
      <c r="AA2577" s="5" t="e">
        <f>VLOOKUP(Y2577,#REF!,2,0)</f>
        <v>#REF!</v>
      </c>
    </row>
    <row r="2578" spans="1:27" x14ac:dyDescent="0.3">
      <c r="A2578" s="3">
        <v>84576</v>
      </c>
      <c r="B2578" s="3">
        <v>555</v>
      </c>
      <c r="C2578" s="3">
        <v>24</v>
      </c>
      <c r="D2578" s="29">
        <v>0.25298149905579342</v>
      </c>
      <c r="E2578" s="27">
        <v>6.8002652619038688</v>
      </c>
      <c r="F2578" s="23" t="str">
        <f t="shared" si="121"/>
        <v>6 to 7</v>
      </c>
      <c r="G2578" s="23">
        <f t="shared" si="122"/>
        <v>680</v>
      </c>
      <c r="H2578" t="s">
        <v>1081</v>
      </c>
      <c r="I2578" s="24">
        <v>1</v>
      </c>
      <c r="J2578" t="s">
        <v>1066</v>
      </c>
      <c r="Y2578" s="3">
        <v>22838</v>
      </c>
      <c r="Z2578" s="3" t="str">
        <f t="shared" si="123"/>
        <v>Promising</v>
      </c>
      <c r="AA2578" s="5" t="e">
        <f>VLOOKUP(Y2578,#REF!,2,0)</f>
        <v>#REF!</v>
      </c>
    </row>
    <row r="2579" spans="1:27" x14ac:dyDescent="0.3">
      <c r="A2579" s="3">
        <v>84580</v>
      </c>
      <c r="B2579" s="3">
        <v>497</v>
      </c>
      <c r="C2579" s="3">
        <v>177</v>
      </c>
      <c r="D2579" s="29">
        <v>0.20691295972723392</v>
      </c>
      <c r="E2579" s="27">
        <v>8.0224330986260934</v>
      </c>
      <c r="F2579" s="23" t="str">
        <f t="shared" si="121"/>
        <v>8 to 9</v>
      </c>
      <c r="G2579" s="23">
        <f t="shared" si="122"/>
        <v>802</v>
      </c>
      <c r="H2579" t="s">
        <v>1082</v>
      </c>
      <c r="I2579" s="24">
        <v>2</v>
      </c>
      <c r="J2579" t="s">
        <v>1085</v>
      </c>
      <c r="Y2579" s="3">
        <v>22839</v>
      </c>
      <c r="Z2579" s="3" t="str">
        <f t="shared" si="123"/>
        <v>Promising</v>
      </c>
      <c r="AA2579" s="5" t="e">
        <f>VLOOKUP(Y2579,#REF!,2,0)</f>
        <v>#REF!</v>
      </c>
    </row>
    <row r="2580" spans="1:27" x14ac:dyDescent="0.3">
      <c r="A2580" s="3">
        <v>84581</v>
      </c>
      <c r="B2580" s="3">
        <v>504</v>
      </c>
      <c r="C2580" s="3">
        <v>94</v>
      </c>
      <c r="D2580" s="29">
        <v>0.1318385366526954</v>
      </c>
      <c r="E2580" s="27">
        <v>7.6030873416027607</v>
      </c>
      <c r="F2580" s="23" t="str">
        <f t="shared" si="121"/>
        <v>7 to 8</v>
      </c>
      <c r="G2580" s="23">
        <f t="shared" si="122"/>
        <v>760</v>
      </c>
      <c r="H2580" t="s">
        <v>1082</v>
      </c>
      <c r="I2580" s="24">
        <v>2</v>
      </c>
      <c r="J2580" t="s">
        <v>1085</v>
      </c>
      <c r="Y2580" s="3">
        <v>22840</v>
      </c>
      <c r="Z2580" s="3" t="str">
        <f t="shared" si="123"/>
        <v>Promising</v>
      </c>
      <c r="AA2580" s="5" t="e">
        <f>VLOOKUP(Y2580,#REF!,2,0)</f>
        <v>#REF!</v>
      </c>
    </row>
    <row r="2581" spans="1:27" x14ac:dyDescent="0.3">
      <c r="A2581" s="3">
        <v>84584</v>
      </c>
      <c r="B2581" s="3">
        <v>500</v>
      </c>
      <c r="C2581" s="3">
        <v>31</v>
      </c>
      <c r="D2581" s="29">
        <v>-3.3294969912044135E-2</v>
      </c>
      <c r="E2581" s="27">
        <v>6.9564312146980729</v>
      </c>
      <c r="F2581" s="23" t="str">
        <f t="shared" si="121"/>
        <v>6 to 7</v>
      </c>
      <c r="G2581" s="23">
        <f t="shared" si="122"/>
        <v>696</v>
      </c>
      <c r="H2581" t="s">
        <v>1081</v>
      </c>
      <c r="I2581" s="24">
        <v>1</v>
      </c>
      <c r="J2581" t="s">
        <v>1066</v>
      </c>
      <c r="Y2581" s="3">
        <v>22841</v>
      </c>
      <c r="Z2581" s="3" t="str">
        <f t="shared" si="123"/>
        <v>Promising</v>
      </c>
      <c r="AA2581" s="5" t="e">
        <f>VLOOKUP(Y2581,#REF!,2,0)</f>
        <v>#REF!</v>
      </c>
    </row>
    <row r="2582" spans="1:27" x14ac:dyDescent="0.3">
      <c r="A2582" s="3">
        <v>84592</v>
      </c>
      <c r="B2582" s="3">
        <v>574</v>
      </c>
      <c r="C2582" s="3">
        <v>25</v>
      </c>
      <c r="D2582" s="29">
        <v>0.10032218861323636</v>
      </c>
      <c r="E2582" s="27">
        <v>6.4190684067473827</v>
      </c>
      <c r="F2582" s="23" t="str">
        <f t="shared" si="121"/>
        <v>6 to 7</v>
      </c>
      <c r="G2582" s="23">
        <f t="shared" si="122"/>
        <v>642</v>
      </c>
      <c r="H2582" t="s">
        <v>1081</v>
      </c>
      <c r="I2582" s="24">
        <v>1</v>
      </c>
      <c r="J2582" t="s">
        <v>1066</v>
      </c>
      <c r="Y2582" s="3">
        <v>22842</v>
      </c>
      <c r="Z2582" s="3" t="str">
        <f t="shared" si="123"/>
        <v>Promising</v>
      </c>
      <c r="AA2582" s="5" t="e">
        <f>VLOOKUP(Y2582,#REF!,2,0)</f>
        <v>#REF!</v>
      </c>
    </row>
    <row r="2583" spans="1:27" x14ac:dyDescent="0.3">
      <c r="A2583" s="3">
        <v>84593</v>
      </c>
      <c r="B2583" s="3">
        <v>1149</v>
      </c>
      <c r="C2583" s="3">
        <v>1</v>
      </c>
      <c r="D2583" s="29">
        <v>0.4385902734064972</v>
      </c>
      <c r="E2583" s="27">
        <v>2.4766416340039661</v>
      </c>
      <c r="F2583" s="23" t="str">
        <f t="shared" si="121"/>
        <v>2 to 3</v>
      </c>
      <c r="G2583" s="23">
        <f t="shared" si="122"/>
        <v>248</v>
      </c>
      <c r="H2583" t="s">
        <v>1083</v>
      </c>
      <c r="I2583" s="24">
        <v>0</v>
      </c>
      <c r="J2583" t="s">
        <v>1067</v>
      </c>
      <c r="Y2583" s="3">
        <v>22843</v>
      </c>
      <c r="Z2583" s="3" t="str">
        <f t="shared" si="123"/>
        <v>Promising</v>
      </c>
      <c r="AA2583" s="5" t="e">
        <f>VLOOKUP(Y2583,#REF!,2,0)</f>
        <v>#REF!</v>
      </c>
    </row>
    <row r="2584" spans="1:27" x14ac:dyDescent="0.3">
      <c r="A2584" s="3">
        <v>84598</v>
      </c>
      <c r="B2584" s="3">
        <v>497</v>
      </c>
      <c r="C2584" s="3">
        <v>105</v>
      </c>
      <c r="D2584" s="29">
        <v>1</v>
      </c>
      <c r="E2584" s="27">
        <v>8.7166997150320356</v>
      </c>
      <c r="F2584" s="23" t="str">
        <f t="shared" si="121"/>
        <v>8 to 9</v>
      </c>
      <c r="G2584" s="23">
        <f t="shared" si="122"/>
        <v>872</v>
      </c>
      <c r="H2584" t="s">
        <v>1080</v>
      </c>
      <c r="I2584" s="24">
        <v>2</v>
      </c>
      <c r="J2584" t="s">
        <v>1084</v>
      </c>
      <c r="Y2584" s="3">
        <v>22845</v>
      </c>
      <c r="Z2584" s="3" t="str">
        <f t="shared" si="123"/>
        <v>Promising</v>
      </c>
      <c r="AA2584" s="5" t="e">
        <f>VLOOKUP(Y2584,#REF!,2,0)</f>
        <v>#REF!</v>
      </c>
    </row>
    <row r="2585" spans="1:27" x14ac:dyDescent="0.3">
      <c r="A2585" s="3">
        <v>84600</v>
      </c>
      <c r="B2585" s="3">
        <v>500</v>
      </c>
      <c r="C2585" s="3">
        <v>21</v>
      </c>
      <c r="D2585" s="29">
        <v>6.0590927056748664E-2</v>
      </c>
      <c r="E2585" s="27">
        <v>6.9764533602323349</v>
      </c>
      <c r="F2585" s="23" t="str">
        <f t="shared" si="121"/>
        <v>6 to 7</v>
      </c>
      <c r="G2585" s="23">
        <f t="shared" si="122"/>
        <v>698</v>
      </c>
      <c r="H2585" t="s">
        <v>1081</v>
      </c>
      <c r="I2585" s="24">
        <v>1</v>
      </c>
      <c r="J2585" t="s">
        <v>1066</v>
      </c>
      <c r="Y2585" s="3">
        <v>22846</v>
      </c>
      <c r="Z2585" s="3" t="str">
        <f t="shared" si="123"/>
        <v>Promising</v>
      </c>
      <c r="AA2585" s="5" t="e">
        <f>VLOOKUP(Y2585,#REF!,2,0)</f>
        <v>#REF!</v>
      </c>
    </row>
    <row r="2586" spans="1:27" x14ac:dyDescent="0.3">
      <c r="A2586" s="3">
        <v>84609</v>
      </c>
      <c r="B2586" s="3">
        <v>507</v>
      </c>
      <c r="C2586" s="3">
        <v>21</v>
      </c>
      <c r="D2586" s="29">
        <v>0.37663845330631107</v>
      </c>
      <c r="E2586" s="27">
        <v>7.3668964537689794</v>
      </c>
      <c r="F2586" s="23" t="str">
        <f t="shared" si="121"/>
        <v>7 to 8</v>
      </c>
      <c r="G2586" s="23">
        <f t="shared" si="122"/>
        <v>737</v>
      </c>
      <c r="H2586" t="s">
        <v>1081</v>
      </c>
      <c r="I2586" s="24">
        <v>1</v>
      </c>
      <c r="J2586" t="s">
        <v>1066</v>
      </c>
      <c r="Y2586" s="3">
        <v>22848</v>
      </c>
      <c r="Z2586" s="3" t="str">
        <f t="shared" si="123"/>
        <v>Promising</v>
      </c>
      <c r="AA2586" s="5" t="e">
        <f>VLOOKUP(Y2586,#REF!,2,0)</f>
        <v>#REF!</v>
      </c>
    </row>
    <row r="2587" spans="1:27" x14ac:dyDescent="0.3">
      <c r="A2587" s="3">
        <v>84616</v>
      </c>
      <c r="B2587" s="3">
        <v>503</v>
      </c>
      <c r="C2587" s="3">
        <v>10</v>
      </c>
      <c r="D2587" s="29">
        <v>5.9106878011227625E-2</v>
      </c>
      <c r="E2587" s="27">
        <v>6.6829001460912769</v>
      </c>
      <c r="F2587" s="23" t="str">
        <f t="shared" si="121"/>
        <v>6 to 7</v>
      </c>
      <c r="G2587" s="23">
        <f t="shared" si="122"/>
        <v>668</v>
      </c>
      <c r="H2587" t="s">
        <v>1081</v>
      </c>
      <c r="I2587" s="24">
        <v>1</v>
      </c>
      <c r="J2587" t="s">
        <v>1066</v>
      </c>
      <c r="Y2587" s="3">
        <v>22849</v>
      </c>
      <c r="Z2587" s="3" t="str">
        <f t="shared" si="123"/>
        <v>Promising</v>
      </c>
      <c r="AA2587" s="5" t="e">
        <f>VLOOKUP(Y2587,#REF!,2,0)</f>
        <v>#REF!</v>
      </c>
    </row>
    <row r="2588" spans="1:27" x14ac:dyDescent="0.3">
      <c r="A2588" s="3">
        <v>84617</v>
      </c>
      <c r="B2588" s="3">
        <v>659</v>
      </c>
      <c r="C2588" s="3">
        <v>4</v>
      </c>
      <c r="D2588" s="29">
        <v>0.30926914490845692</v>
      </c>
      <c r="E2588" s="27">
        <v>5.4179237545124685</v>
      </c>
      <c r="F2588" s="23" t="str">
        <f t="shared" si="121"/>
        <v>5 to 6</v>
      </c>
      <c r="G2588" s="23">
        <f t="shared" si="122"/>
        <v>542</v>
      </c>
      <c r="H2588" t="s">
        <v>1083</v>
      </c>
      <c r="I2588" s="24">
        <v>1</v>
      </c>
      <c r="J2588" t="s">
        <v>1067</v>
      </c>
      <c r="Y2588" s="3">
        <v>22851</v>
      </c>
      <c r="Z2588" s="3" t="str">
        <f t="shared" si="123"/>
        <v>Promising</v>
      </c>
      <c r="AA2588" s="5" t="e">
        <f>VLOOKUP(Y2588,#REF!,2,0)</f>
        <v>#REF!</v>
      </c>
    </row>
    <row r="2589" spans="1:27" x14ac:dyDescent="0.3">
      <c r="A2589" s="3">
        <v>84620</v>
      </c>
      <c r="B2589" s="3">
        <v>502</v>
      </c>
      <c r="C2589" s="3">
        <v>1</v>
      </c>
      <c r="D2589" s="29">
        <v>0.41050294284626043</v>
      </c>
      <c r="E2589" s="27">
        <v>6.5546254606779177</v>
      </c>
      <c r="F2589" s="23" t="str">
        <f t="shared" si="121"/>
        <v>6 to 7</v>
      </c>
      <c r="G2589" s="23">
        <f t="shared" si="122"/>
        <v>655</v>
      </c>
      <c r="H2589" t="s">
        <v>1081</v>
      </c>
      <c r="I2589" s="24">
        <v>1</v>
      </c>
      <c r="J2589" t="s">
        <v>1066</v>
      </c>
      <c r="Y2589" s="3">
        <v>22852</v>
      </c>
      <c r="Z2589" s="3" t="str">
        <f t="shared" si="123"/>
        <v>Promising</v>
      </c>
      <c r="AA2589" s="5" t="e">
        <f>VLOOKUP(Y2589,#REF!,2,0)</f>
        <v>#REF!</v>
      </c>
    </row>
    <row r="2590" spans="1:27" x14ac:dyDescent="0.3">
      <c r="A2590" s="3">
        <v>84629</v>
      </c>
      <c r="B2590" s="3">
        <v>617</v>
      </c>
      <c r="C2590" s="3">
        <v>10</v>
      </c>
      <c r="D2590" s="29">
        <v>0.22533347216342886</v>
      </c>
      <c r="E2590" s="27">
        <v>5.9255592358443518</v>
      </c>
      <c r="F2590" s="23" t="str">
        <f t="shared" si="121"/>
        <v>5 to 6</v>
      </c>
      <c r="G2590" s="23">
        <f t="shared" si="122"/>
        <v>593</v>
      </c>
      <c r="H2590" t="s">
        <v>1081</v>
      </c>
      <c r="I2590" s="24">
        <v>1</v>
      </c>
      <c r="J2590" t="s">
        <v>1066</v>
      </c>
      <c r="Y2590" s="3">
        <v>22853</v>
      </c>
      <c r="Z2590" s="3" t="str">
        <f t="shared" si="123"/>
        <v>Promising</v>
      </c>
      <c r="AA2590" s="5" t="e">
        <f>VLOOKUP(Y2590,#REF!,2,0)</f>
        <v>#REF!</v>
      </c>
    </row>
    <row r="2591" spans="1:27" x14ac:dyDescent="0.3">
      <c r="A2591" s="3">
        <v>84631</v>
      </c>
      <c r="B2591" s="3">
        <v>500</v>
      </c>
      <c r="C2591" s="3">
        <v>38</v>
      </c>
      <c r="D2591" s="29">
        <v>0.28904413919122829</v>
      </c>
      <c r="E2591" s="27">
        <v>7.5359965472626698</v>
      </c>
      <c r="F2591" s="23" t="str">
        <f t="shared" si="121"/>
        <v>7 to 8</v>
      </c>
      <c r="G2591" s="23">
        <f t="shared" si="122"/>
        <v>754</v>
      </c>
      <c r="H2591" t="s">
        <v>1082</v>
      </c>
      <c r="I2591" s="24">
        <v>1</v>
      </c>
      <c r="J2591" t="s">
        <v>1085</v>
      </c>
      <c r="Y2591" s="3">
        <v>22854</v>
      </c>
      <c r="Z2591" s="3" t="str">
        <f t="shared" si="123"/>
        <v>Promising</v>
      </c>
      <c r="AA2591" s="5" t="e">
        <f>VLOOKUP(Y2591,#REF!,2,0)</f>
        <v>#REF!</v>
      </c>
    </row>
    <row r="2592" spans="1:27" x14ac:dyDescent="0.3">
      <c r="A2592" s="3">
        <v>84632</v>
      </c>
      <c r="B2592" s="3">
        <v>660</v>
      </c>
      <c r="C2592" s="3">
        <v>7</v>
      </c>
      <c r="D2592" s="29">
        <v>0.22812157447965573</v>
      </c>
      <c r="E2592" s="27">
        <v>5.474926256810468</v>
      </c>
      <c r="F2592" s="23" t="str">
        <f t="shared" si="121"/>
        <v>5 to 6</v>
      </c>
      <c r="G2592" s="23">
        <f t="shared" si="122"/>
        <v>547</v>
      </c>
      <c r="H2592" t="s">
        <v>1083</v>
      </c>
      <c r="I2592" s="24">
        <v>1</v>
      </c>
      <c r="J2592" t="s">
        <v>1067</v>
      </c>
      <c r="Y2592" s="3">
        <v>22855</v>
      </c>
      <c r="Z2592" s="3" t="str">
        <f t="shared" si="123"/>
        <v>Promising</v>
      </c>
      <c r="AA2592" s="5" t="e">
        <f>VLOOKUP(Y2592,#REF!,2,0)</f>
        <v>#REF!</v>
      </c>
    </row>
    <row r="2593" spans="1:27" x14ac:dyDescent="0.3">
      <c r="A2593" s="3">
        <v>84637</v>
      </c>
      <c r="B2593" s="3">
        <v>507</v>
      </c>
      <c r="C2593" s="3">
        <v>104</v>
      </c>
      <c r="D2593" s="29">
        <v>0.30662997683938781</v>
      </c>
      <c r="E2593" s="27">
        <v>7.8643485645330182</v>
      </c>
      <c r="F2593" s="23" t="str">
        <f t="shared" si="121"/>
        <v>7 to 8</v>
      </c>
      <c r="G2593" s="23">
        <f t="shared" si="122"/>
        <v>786</v>
      </c>
      <c r="H2593" t="s">
        <v>1082</v>
      </c>
      <c r="I2593" s="24">
        <v>2</v>
      </c>
      <c r="J2593" t="s">
        <v>1085</v>
      </c>
      <c r="Y2593" s="3">
        <v>22858</v>
      </c>
      <c r="Z2593" s="3" t="str">
        <f t="shared" si="123"/>
        <v>Promising</v>
      </c>
      <c r="AA2593" s="5" t="e">
        <f>VLOOKUP(Y2593,#REF!,2,0)</f>
        <v>#REF!</v>
      </c>
    </row>
    <row r="2594" spans="1:27" x14ac:dyDescent="0.3">
      <c r="A2594" s="3">
        <v>84638</v>
      </c>
      <c r="B2594" s="3">
        <v>493</v>
      </c>
      <c r="C2594" s="3">
        <v>51</v>
      </c>
      <c r="D2594" s="29">
        <v>0.11858628210638207</v>
      </c>
      <c r="E2594" s="27">
        <v>7.4646107728171458</v>
      </c>
      <c r="F2594" s="23" t="str">
        <f t="shared" si="121"/>
        <v>7 to 8</v>
      </c>
      <c r="G2594" s="23">
        <f t="shared" si="122"/>
        <v>746</v>
      </c>
      <c r="H2594" t="s">
        <v>1081</v>
      </c>
      <c r="I2594" s="24">
        <v>2</v>
      </c>
      <c r="J2594" t="s">
        <v>1066</v>
      </c>
      <c r="Y2594" s="3">
        <v>22859</v>
      </c>
      <c r="Z2594" s="3" t="str">
        <f t="shared" si="123"/>
        <v>Promising</v>
      </c>
      <c r="AA2594" s="5" t="e">
        <f>VLOOKUP(Y2594,#REF!,2,0)</f>
        <v>#REF!</v>
      </c>
    </row>
    <row r="2595" spans="1:27" x14ac:dyDescent="0.3">
      <c r="A2595" s="3">
        <v>84658</v>
      </c>
      <c r="B2595" s="3">
        <v>510</v>
      </c>
      <c r="C2595" s="3">
        <v>20</v>
      </c>
      <c r="D2595" s="29">
        <v>0.475873913573226</v>
      </c>
      <c r="E2595" s="27">
        <v>7.442684414855492</v>
      </c>
      <c r="F2595" s="23" t="str">
        <f t="shared" si="121"/>
        <v>7 to 8</v>
      </c>
      <c r="G2595" s="23">
        <f t="shared" si="122"/>
        <v>744</v>
      </c>
      <c r="H2595" t="s">
        <v>1081</v>
      </c>
      <c r="I2595" s="24">
        <v>1</v>
      </c>
      <c r="J2595" t="s">
        <v>1066</v>
      </c>
      <c r="Y2595" s="3">
        <v>22862</v>
      </c>
      <c r="Z2595" s="3" t="str">
        <f t="shared" si="123"/>
        <v>Promising</v>
      </c>
      <c r="AA2595" s="5" t="e">
        <f>VLOOKUP(Y2595,#REF!,2,0)</f>
        <v>#REF!</v>
      </c>
    </row>
    <row r="2596" spans="1:27" x14ac:dyDescent="0.3">
      <c r="A2596" s="3">
        <v>84665</v>
      </c>
      <c r="B2596" s="3">
        <v>503</v>
      </c>
      <c r="C2596" s="3">
        <v>21</v>
      </c>
      <c r="D2596" s="29">
        <v>0.3751501620414962</v>
      </c>
      <c r="E2596" s="27">
        <v>7.4043073411806608</v>
      </c>
      <c r="F2596" s="23" t="str">
        <f t="shared" si="121"/>
        <v>7 to 8</v>
      </c>
      <c r="G2596" s="23">
        <f t="shared" si="122"/>
        <v>740</v>
      </c>
      <c r="H2596" t="s">
        <v>1081</v>
      </c>
      <c r="I2596" s="24">
        <v>1</v>
      </c>
      <c r="J2596" t="s">
        <v>1066</v>
      </c>
      <c r="Y2596" s="3">
        <v>22863</v>
      </c>
      <c r="Z2596" s="3" t="str">
        <f t="shared" si="123"/>
        <v>Promising</v>
      </c>
      <c r="AA2596" s="5" t="e">
        <f>VLOOKUP(Y2596,#REF!,2,0)</f>
        <v>#REF!</v>
      </c>
    </row>
    <row r="2597" spans="1:27" x14ac:dyDescent="0.3">
      <c r="A2597" s="3">
        <v>84666</v>
      </c>
      <c r="B2597" s="3">
        <v>503</v>
      </c>
      <c r="C2597" s="3">
        <v>6</v>
      </c>
      <c r="D2597" s="29">
        <v>0.28534729882021986</v>
      </c>
      <c r="E2597" s="27">
        <v>6.8534980404847676</v>
      </c>
      <c r="F2597" s="23" t="str">
        <f t="shared" si="121"/>
        <v>6 to 7</v>
      </c>
      <c r="G2597" s="23">
        <f t="shared" si="122"/>
        <v>685</v>
      </c>
      <c r="H2597" t="s">
        <v>1081</v>
      </c>
      <c r="I2597" s="24">
        <v>1</v>
      </c>
      <c r="J2597" t="s">
        <v>1066</v>
      </c>
      <c r="Y2597" s="3">
        <v>22865</v>
      </c>
      <c r="Z2597" s="3" t="str">
        <f t="shared" si="123"/>
        <v>Promising</v>
      </c>
      <c r="AA2597" s="5" t="e">
        <f>VLOOKUP(Y2597,#REF!,2,0)</f>
        <v>#REF!</v>
      </c>
    </row>
    <row r="2598" spans="1:27" x14ac:dyDescent="0.3">
      <c r="A2598" s="3">
        <v>84674</v>
      </c>
      <c r="B2598" s="3">
        <v>494</v>
      </c>
      <c r="C2598" s="3">
        <v>49</v>
      </c>
      <c r="D2598" s="29">
        <v>0.43603767377352015</v>
      </c>
      <c r="E2598" s="27">
        <v>7.8798437170424691</v>
      </c>
      <c r="F2598" s="23" t="str">
        <f t="shared" si="121"/>
        <v>7 to 8</v>
      </c>
      <c r="G2598" s="23">
        <f t="shared" si="122"/>
        <v>788</v>
      </c>
      <c r="H2598" t="s">
        <v>1082</v>
      </c>
      <c r="I2598" s="24">
        <v>1</v>
      </c>
      <c r="J2598" t="s">
        <v>1085</v>
      </c>
      <c r="Y2598" s="3">
        <v>22866</v>
      </c>
      <c r="Z2598" s="3" t="str">
        <f t="shared" si="123"/>
        <v>Promising</v>
      </c>
      <c r="AA2598" s="5" t="e">
        <f>VLOOKUP(Y2598,#REF!,2,0)</f>
        <v>#REF!</v>
      </c>
    </row>
    <row r="2599" spans="1:27" x14ac:dyDescent="0.3">
      <c r="A2599" s="3">
        <v>84675</v>
      </c>
      <c r="B2599" s="3">
        <v>751</v>
      </c>
      <c r="C2599" s="3">
        <v>2</v>
      </c>
      <c r="D2599" s="29">
        <v>0.23945604079890093</v>
      </c>
      <c r="E2599" s="27">
        <v>4.479733491254434</v>
      </c>
      <c r="F2599" s="23" t="str">
        <f t="shared" si="121"/>
        <v>4 to 5</v>
      </c>
      <c r="G2599" s="23">
        <f t="shared" si="122"/>
        <v>448</v>
      </c>
      <c r="H2599" t="s">
        <v>1083</v>
      </c>
      <c r="I2599" s="24">
        <v>0</v>
      </c>
      <c r="J2599" t="s">
        <v>1067</v>
      </c>
      <c r="Y2599" s="3">
        <v>22867</v>
      </c>
      <c r="Z2599" s="3" t="str">
        <f t="shared" si="123"/>
        <v>Promising</v>
      </c>
      <c r="AA2599" s="5" t="e">
        <f>VLOOKUP(Y2599,#REF!,2,0)</f>
        <v>#REF!</v>
      </c>
    </row>
    <row r="2600" spans="1:27" x14ac:dyDescent="0.3">
      <c r="A2600" s="3">
        <v>84678</v>
      </c>
      <c r="B2600" s="3">
        <v>508</v>
      </c>
      <c r="C2600" s="3">
        <v>18</v>
      </c>
      <c r="D2600" s="29">
        <v>0.22137137037362206</v>
      </c>
      <c r="E2600" s="27">
        <v>7.0910211738785263</v>
      </c>
      <c r="F2600" s="23" t="str">
        <f t="shared" si="121"/>
        <v>7 to 8</v>
      </c>
      <c r="G2600" s="23">
        <f t="shared" si="122"/>
        <v>709</v>
      </c>
      <c r="H2600" t="s">
        <v>1081</v>
      </c>
      <c r="I2600" s="24">
        <v>1</v>
      </c>
      <c r="J2600" t="s">
        <v>1066</v>
      </c>
      <c r="Y2600" s="3">
        <v>22875</v>
      </c>
      <c r="Z2600" s="3" t="str">
        <f t="shared" si="123"/>
        <v>Promising</v>
      </c>
      <c r="AA2600" s="5" t="e">
        <f>VLOOKUP(Y2600,#REF!,2,0)</f>
        <v>#REF!</v>
      </c>
    </row>
    <row r="2601" spans="1:27" x14ac:dyDescent="0.3">
      <c r="A2601" s="3">
        <v>84679</v>
      </c>
      <c r="B2601" s="3">
        <v>669</v>
      </c>
      <c r="C2601" s="3">
        <v>3</v>
      </c>
      <c r="D2601" s="29">
        <v>0.2780416429832136</v>
      </c>
      <c r="E2601" s="27">
        <v>5.2164581393419178</v>
      </c>
      <c r="F2601" s="23" t="str">
        <f t="shared" si="121"/>
        <v>5 to 6</v>
      </c>
      <c r="G2601" s="23">
        <f t="shared" si="122"/>
        <v>522</v>
      </c>
      <c r="H2601" t="s">
        <v>1083</v>
      </c>
      <c r="I2601" s="24">
        <v>1</v>
      </c>
      <c r="J2601" t="s">
        <v>1067</v>
      </c>
      <c r="Y2601" s="3">
        <v>22885</v>
      </c>
      <c r="Z2601" s="3" t="str">
        <f t="shared" si="123"/>
        <v>Promising</v>
      </c>
      <c r="AA2601" s="5" t="e">
        <f>VLOOKUP(Y2601,#REF!,2,0)</f>
        <v>#REF!</v>
      </c>
    </row>
    <row r="2602" spans="1:27" x14ac:dyDescent="0.3">
      <c r="A2602" s="3">
        <v>84683</v>
      </c>
      <c r="B2602" s="3">
        <v>496</v>
      </c>
      <c r="C2602" s="3">
        <v>16</v>
      </c>
      <c r="D2602" s="29">
        <v>-2.6984608040559466E-2</v>
      </c>
      <c r="E2602" s="27">
        <v>6.7685584000697734</v>
      </c>
      <c r="F2602" s="23" t="str">
        <f t="shared" si="121"/>
        <v>6 to 7</v>
      </c>
      <c r="G2602" s="23">
        <f t="shared" si="122"/>
        <v>677</v>
      </c>
      <c r="H2602" t="s">
        <v>1081</v>
      </c>
      <c r="I2602" s="24">
        <v>1</v>
      </c>
      <c r="J2602" t="s">
        <v>1066</v>
      </c>
      <c r="Y2602" s="3">
        <v>22890</v>
      </c>
      <c r="Z2602" s="3" t="str">
        <f t="shared" si="123"/>
        <v>Promising</v>
      </c>
      <c r="AA2602" s="5" t="e">
        <f>VLOOKUP(Y2602,#REF!,2,0)</f>
        <v>#REF!</v>
      </c>
    </row>
    <row r="2603" spans="1:27" x14ac:dyDescent="0.3">
      <c r="A2603" s="3">
        <v>84685</v>
      </c>
      <c r="B2603" s="3">
        <v>497</v>
      </c>
      <c r="C2603" s="3">
        <v>25</v>
      </c>
      <c r="D2603" s="29">
        <v>0.19710180930217427</v>
      </c>
      <c r="E2603" s="27">
        <v>7.2826094206821654</v>
      </c>
      <c r="F2603" s="23" t="str">
        <f t="shared" si="121"/>
        <v>7 to 8</v>
      </c>
      <c r="G2603" s="23">
        <f t="shared" si="122"/>
        <v>728</v>
      </c>
      <c r="H2603" t="s">
        <v>1081</v>
      </c>
      <c r="I2603" s="24">
        <v>1</v>
      </c>
      <c r="J2603" t="s">
        <v>1066</v>
      </c>
      <c r="Y2603" s="3">
        <v>22891</v>
      </c>
      <c r="Z2603" s="3" t="str">
        <f t="shared" si="123"/>
        <v>Promising</v>
      </c>
      <c r="AA2603" s="5" t="e">
        <f>VLOOKUP(Y2603,#REF!,2,0)</f>
        <v>#REF!</v>
      </c>
    </row>
    <row r="2604" spans="1:27" x14ac:dyDescent="0.3">
      <c r="A2604" s="3">
        <v>84686</v>
      </c>
      <c r="B2604" s="3">
        <v>585</v>
      </c>
      <c r="C2604" s="3">
        <v>12</v>
      </c>
      <c r="D2604" s="29">
        <v>0.19951849033118893</v>
      </c>
      <c r="E2604" s="27">
        <v>6.21548244052779</v>
      </c>
      <c r="F2604" s="23" t="str">
        <f t="shared" si="121"/>
        <v>6 to 7</v>
      </c>
      <c r="G2604" s="23">
        <f t="shared" si="122"/>
        <v>622</v>
      </c>
      <c r="H2604" t="s">
        <v>1081</v>
      </c>
      <c r="I2604" s="24">
        <v>1</v>
      </c>
      <c r="J2604" t="s">
        <v>1066</v>
      </c>
      <c r="Y2604" s="3">
        <v>22892</v>
      </c>
      <c r="Z2604" s="3" t="str">
        <f t="shared" si="123"/>
        <v>Promising</v>
      </c>
      <c r="AA2604" s="5" t="e">
        <f>VLOOKUP(Y2604,#REF!,2,0)</f>
        <v>#REF!</v>
      </c>
    </row>
    <row r="2605" spans="1:27" x14ac:dyDescent="0.3">
      <c r="A2605" s="3">
        <v>84687</v>
      </c>
      <c r="B2605" s="3">
        <v>516</v>
      </c>
      <c r="C2605" s="3">
        <v>39</v>
      </c>
      <c r="D2605" s="29">
        <v>9.0730826739098283E-2</v>
      </c>
      <c r="E2605" s="27">
        <v>7.0949165770010643</v>
      </c>
      <c r="F2605" s="23" t="str">
        <f t="shared" si="121"/>
        <v>7 to 8</v>
      </c>
      <c r="G2605" s="23">
        <f t="shared" si="122"/>
        <v>709</v>
      </c>
      <c r="H2605" t="s">
        <v>1081</v>
      </c>
      <c r="I2605" s="24">
        <v>1</v>
      </c>
      <c r="J2605" t="s">
        <v>1066</v>
      </c>
      <c r="Y2605" s="3">
        <v>22893</v>
      </c>
      <c r="Z2605" s="3" t="str">
        <f t="shared" si="123"/>
        <v>Promising</v>
      </c>
      <c r="AA2605" s="5" t="e">
        <f>VLOOKUP(Y2605,#REF!,2,0)</f>
        <v>#REF!</v>
      </c>
    </row>
    <row r="2606" spans="1:27" x14ac:dyDescent="0.3">
      <c r="A2606" s="3">
        <v>84688</v>
      </c>
      <c r="B2606" s="3">
        <v>500</v>
      </c>
      <c r="C2606" s="3">
        <v>23</v>
      </c>
      <c r="D2606" s="29">
        <v>0.15078071145581173</v>
      </c>
      <c r="E2606" s="27">
        <v>7.1530364743426214</v>
      </c>
      <c r="F2606" s="23" t="str">
        <f t="shared" si="121"/>
        <v>7 to 8</v>
      </c>
      <c r="G2606" s="23">
        <f t="shared" si="122"/>
        <v>715</v>
      </c>
      <c r="H2606" t="s">
        <v>1081</v>
      </c>
      <c r="I2606" s="24">
        <v>1</v>
      </c>
      <c r="J2606" t="s">
        <v>1066</v>
      </c>
      <c r="Y2606" s="3">
        <v>22894</v>
      </c>
      <c r="Z2606" s="3" t="str">
        <f t="shared" si="123"/>
        <v>Promising</v>
      </c>
      <c r="AA2606" s="5" t="e">
        <f>VLOOKUP(Y2606,#REF!,2,0)</f>
        <v>#REF!</v>
      </c>
    </row>
    <row r="2607" spans="1:27" x14ac:dyDescent="0.3">
      <c r="A2607" s="3">
        <v>84689</v>
      </c>
      <c r="B2607" s="3">
        <v>692</v>
      </c>
      <c r="C2607" s="3">
        <v>4</v>
      </c>
      <c r="D2607" s="29">
        <v>0.3194495696008901</v>
      </c>
      <c r="E2607" s="27">
        <v>5.1889105710289982</v>
      </c>
      <c r="F2607" s="23" t="str">
        <f t="shared" si="121"/>
        <v>5 to 6</v>
      </c>
      <c r="G2607" s="23">
        <f t="shared" si="122"/>
        <v>519</v>
      </c>
      <c r="H2607" t="s">
        <v>1083</v>
      </c>
      <c r="I2607" s="24">
        <v>0</v>
      </c>
      <c r="J2607" t="s">
        <v>1067</v>
      </c>
      <c r="Y2607" s="3">
        <v>22895</v>
      </c>
      <c r="Z2607" s="3" t="str">
        <f t="shared" si="123"/>
        <v>Promising</v>
      </c>
      <c r="AA2607" s="5" t="e">
        <f>VLOOKUP(Y2607,#REF!,2,0)</f>
        <v>#REF!</v>
      </c>
    </row>
    <row r="2608" spans="1:27" x14ac:dyDescent="0.3">
      <c r="A2608" s="3">
        <v>84691</v>
      </c>
      <c r="B2608" s="3">
        <v>710</v>
      </c>
      <c r="C2608" s="3">
        <v>5</v>
      </c>
      <c r="D2608" s="29">
        <v>-1.9454252512182999E-2</v>
      </c>
      <c r="E2608" s="27">
        <v>4.6078572180948303</v>
      </c>
      <c r="F2608" s="23" t="str">
        <f t="shared" si="121"/>
        <v>4 to 5</v>
      </c>
      <c r="G2608" s="23">
        <f t="shared" si="122"/>
        <v>461</v>
      </c>
      <c r="H2608" t="s">
        <v>1083</v>
      </c>
      <c r="I2608" s="24">
        <v>0</v>
      </c>
      <c r="J2608" t="s">
        <v>1067</v>
      </c>
      <c r="Y2608" s="3">
        <v>22896</v>
      </c>
      <c r="Z2608" s="3" t="str">
        <f t="shared" si="123"/>
        <v>Promising</v>
      </c>
      <c r="AA2608" s="5" t="e">
        <f>VLOOKUP(Y2608,#REF!,2,0)</f>
        <v>#REF!</v>
      </c>
    </row>
    <row r="2609" spans="1:27" x14ac:dyDescent="0.3">
      <c r="A2609" s="3">
        <v>84692</v>
      </c>
      <c r="B2609" s="3">
        <v>494</v>
      </c>
      <c r="C2609" s="3">
        <v>630</v>
      </c>
      <c r="D2609" s="29">
        <v>-1.3862497446059418E-3</v>
      </c>
      <c r="E2609" s="27">
        <v>8.1959949045377503</v>
      </c>
      <c r="F2609" s="23" t="str">
        <f t="shared" si="121"/>
        <v>8 to 9</v>
      </c>
      <c r="G2609" s="23">
        <f t="shared" si="122"/>
        <v>820</v>
      </c>
      <c r="H2609" t="s">
        <v>1082</v>
      </c>
      <c r="I2609" s="24">
        <v>2</v>
      </c>
      <c r="J2609" t="s">
        <v>1085</v>
      </c>
      <c r="Y2609" s="3">
        <v>22897</v>
      </c>
      <c r="Z2609" s="3" t="str">
        <f t="shared" si="123"/>
        <v>Promising</v>
      </c>
      <c r="AA2609" s="5" t="e">
        <f>VLOOKUP(Y2609,#REF!,2,0)</f>
        <v>#REF!</v>
      </c>
    </row>
    <row r="2610" spans="1:27" x14ac:dyDescent="0.3">
      <c r="A2610" s="3">
        <v>84715</v>
      </c>
      <c r="B2610" s="3">
        <v>686</v>
      </c>
      <c r="C2610" s="3">
        <v>5</v>
      </c>
      <c r="D2610" s="29">
        <v>0.21211518506582747</v>
      </c>
      <c r="E2610" s="27">
        <v>5.1514482905566634</v>
      </c>
      <c r="F2610" s="23" t="str">
        <f t="shared" si="121"/>
        <v>5 to 6</v>
      </c>
      <c r="G2610" s="23">
        <f t="shared" si="122"/>
        <v>515</v>
      </c>
      <c r="H2610" t="s">
        <v>1083</v>
      </c>
      <c r="I2610" s="24">
        <v>0</v>
      </c>
      <c r="J2610" t="s">
        <v>1067</v>
      </c>
      <c r="Y2610" s="3">
        <v>22898</v>
      </c>
      <c r="Z2610" s="3" t="str">
        <f t="shared" si="123"/>
        <v>Promising</v>
      </c>
      <c r="AA2610" s="5" t="e">
        <f>VLOOKUP(Y2610,#REF!,2,0)</f>
        <v>#REF!</v>
      </c>
    </row>
    <row r="2611" spans="1:27" x14ac:dyDescent="0.3">
      <c r="A2611" s="3">
        <v>84723</v>
      </c>
      <c r="B2611" s="3">
        <v>606</v>
      </c>
      <c r="C2611" s="3">
        <v>5</v>
      </c>
      <c r="D2611" s="29">
        <v>0.16520342962145848</v>
      </c>
      <c r="E2611" s="27">
        <v>5.6976626438468232</v>
      </c>
      <c r="F2611" s="23" t="str">
        <f t="shared" si="121"/>
        <v>5 to 6</v>
      </c>
      <c r="G2611" s="23">
        <f t="shared" si="122"/>
        <v>570</v>
      </c>
      <c r="H2611" t="s">
        <v>1081</v>
      </c>
      <c r="I2611" s="24">
        <v>1</v>
      </c>
      <c r="J2611" t="s">
        <v>1066</v>
      </c>
      <c r="Y2611" s="3">
        <v>22899</v>
      </c>
      <c r="Z2611" s="3" t="str">
        <f t="shared" si="123"/>
        <v>Promising</v>
      </c>
      <c r="AA2611" s="5" t="e">
        <f>VLOOKUP(Y2611,#REF!,2,0)</f>
        <v>#REF!</v>
      </c>
    </row>
    <row r="2612" spans="1:27" x14ac:dyDescent="0.3">
      <c r="A2612" s="3">
        <v>84725</v>
      </c>
      <c r="B2612" s="3">
        <v>510</v>
      </c>
      <c r="C2612" s="3">
        <v>21</v>
      </c>
      <c r="D2612" s="29">
        <v>-1.4799303161498172E-2</v>
      </c>
      <c r="E2612" s="27">
        <v>6.7486536224763007</v>
      </c>
      <c r="F2612" s="23" t="str">
        <f t="shared" si="121"/>
        <v>6 to 7</v>
      </c>
      <c r="G2612" s="23">
        <f t="shared" si="122"/>
        <v>675</v>
      </c>
      <c r="H2612" t="s">
        <v>1081</v>
      </c>
      <c r="I2612" s="24">
        <v>1</v>
      </c>
      <c r="J2612" t="s">
        <v>1066</v>
      </c>
      <c r="Y2612" s="3">
        <v>22900</v>
      </c>
      <c r="Z2612" s="3" t="str">
        <f t="shared" si="123"/>
        <v>Promising</v>
      </c>
      <c r="AA2612" s="5" t="e">
        <f>VLOOKUP(Y2612,#REF!,2,0)</f>
        <v>#REF!</v>
      </c>
    </row>
    <row r="2613" spans="1:27" x14ac:dyDescent="0.3">
      <c r="A2613" s="3">
        <v>84731</v>
      </c>
      <c r="B2613" s="3">
        <v>693</v>
      </c>
      <c r="C2613" s="3">
        <v>3</v>
      </c>
      <c r="D2613" s="29">
        <v>-1.3418835178944993E-3</v>
      </c>
      <c r="E2613" s="27">
        <v>4.6068913077207512</v>
      </c>
      <c r="F2613" s="23" t="str">
        <f t="shared" si="121"/>
        <v>4 to 5</v>
      </c>
      <c r="G2613" s="23">
        <f t="shared" si="122"/>
        <v>461</v>
      </c>
      <c r="H2613" t="s">
        <v>1083</v>
      </c>
      <c r="I2613" s="24">
        <v>0</v>
      </c>
      <c r="J2613" t="s">
        <v>1067</v>
      </c>
      <c r="Y2613" s="3">
        <v>22904</v>
      </c>
      <c r="Z2613" s="3" t="str">
        <f t="shared" si="123"/>
        <v>Promising</v>
      </c>
      <c r="AA2613" s="5" t="e">
        <f>VLOOKUP(Y2613,#REF!,2,0)</f>
        <v>#REF!</v>
      </c>
    </row>
    <row r="2614" spans="1:27" x14ac:dyDescent="0.3">
      <c r="A2614" s="3">
        <v>84744</v>
      </c>
      <c r="B2614" s="3">
        <v>500</v>
      </c>
      <c r="C2614" s="3">
        <v>16</v>
      </c>
      <c r="D2614" s="29">
        <v>-1.2284178689316683E-2</v>
      </c>
      <c r="E2614" s="27">
        <v>6.7540882311792352</v>
      </c>
      <c r="F2614" s="23" t="str">
        <f t="shared" si="121"/>
        <v>6 to 7</v>
      </c>
      <c r="G2614" s="23">
        <f t="shared" si="122"/>
        <v>675</v>
      </c>
      <c r="H2614" t="s">
        <v>1081</v>
      </c>
      <c r="I2614" s="24">
        <v>1</v>
      </c>
      <c r="J2614" t="s">
        <v>1066</v>
      </c>
      <c r="Y2614" s="3">
        <v>22906</v>
      </c>
      <c r="Z2614" s="3" t="str">
        <f t="shared" si="123"/>
        <v>Promising</v>
      </c>
      <c r="AA2614" s="5" t="e">
        <f>VLOOKUP(Y2614,#REF!,2,0)</f>
        <v>#REF!</v>
      </c>
    </row>
    <row r="2615" spans="1:27" x14ac:dyDescent="0.3">
      <c r="A2615" s="3">
        <v>84746</v>
      </c>
      <c r="B2615" s="3">
        <v>635</v>
      </c>
      <c r="C2615" s="3">
        <v>7</v>
      </c>
      <c r="D2615" s="29">
        <v>0.33543705213639197</v>
      </c>
      <c r="E2615" s="27">
        <v>5.8142530690571803</v>
      </c>
      <c r="F2615" s="23" t="str">
        <f t="shared" si="121"/>
        <v>5 to 6</v>
      </c>
      <c r="G2615" s="23">
        <f t="shared" si="122"/>
        <v>581</v>
      </c>
      <c r="H2615" t="s">
        <v>1081</v>
      </c>
      <c r="I2615" s="24">
        <v>1</v>
      </c>
      <c r="J2615" t="s">
        <v>1066</v>
      </c>
      <c r="Y2615" s="3">
        <v>22907</v>
      </c>
      <c r="Z2615" s="3" t="str">
        <f t="shared" si="123"/>
        <v>Promising</v>
      </c>
      <c r="AA2615" s="5" t="e">
        <f>VLOOKUP(Y2615,#REF!,2,0)</f>
        <v>#REF!</v>
      </c>
    </row>
    <row r="2616" spans="1:27" x14ac:dyDescent="0.3">
      <c r="A2616" s="3">
        <v>84748</v>
      </c>
      <c r="B2616" s="3">
        <v>494</v>
      </c>
      <c r="C2616" s="3">
        <v>77</v>
      </c>
      <c r="D2616" s="29">
        <v>0.43270017126596355</v>
      </c>
      <c r="E2616" s="27">
        <v>8.0434411259942333</v>
      </c>
      <c r="F2616" s="23" t="str">
        <f t="shared" si="121"/>
        <v>8 to 9</v>
      </c>
      <c r="G2616" s="23">
        <f t="shared" si="122"/>
        <v>804</v>
      </c>
      <c r="H2616" t="s">
        <v>1082</v>
      </c>
      <c r="I2616" s="24">
        <v>2</v>
      </c>
      <c r="J2616" t="s">
        <v>1085</v>
      </c>
      <c r="Y2616" s="3">
        <v>22908</v>
      </c>
      <c r="Z2616" s="3" t="str">
        <f t="shared" si="123"/>
        <v>Promising</v>
      </c>
      <c r="AA2616" s="5" t="e">
        <f>VLOOKUP(Y2616,#REF!,2,0)</f>
        <v>#REF!</v>
      </c>
    </row>
    <row r="2617" spans="1:27" x14ac:dyDescent="0.3">
      <c r="A2617" s="3">
        <v>84754</v>
      </c>
      <c r="B2617" s="3">
        <v>498</v>
      </c>
      <c r="C2617" s="3">
        <v>58</v>
      </c>
      <c r="D2617" s="29">
        <v>2.1513464921247845E-2</v>
      </c>
      <c r="E2617" s="27">
        <v>7.3022349952862262</v>
      </c>
      <c r="F2617" s="23" t="str">
        <f t="shared" si="121"/>
        <v>7 to 8</v>
      </c>
      <c r="G2617" s="23">
        <f t="shared" si="122"/>
        <v>730</v>
      </c>
      <c r="H2617" t="s">
        <v>1081</v>
      </c>
      <c r="I2617" s="24">
        <v>2</v>
      </c>
      <c r="J2617" t="s">
        <v>1066</v>
      </c>
      <c r="Y2617" s="3">
        <v>22909</v>
      </c>
      <c r="Z2617" s="3" t="str">
        <f t="shared" si="123"/>
        <v>Promising</v>
      </c>
      <c r="AA2617" s="5" t="e">
        <f>VLOOKUP(Y2617,#REF!,2,0)</f>
        <v>#REF!</v>
      </c>
    </row>
    <row r="2618" spans="1:27" x14ac:dyDescent="0.3">
      <c r="A2618" s="3">
        <v>84755</v>
      </c>
      <c r="B2618" s="3">
        <v>494</v>
      </c>
      <c r="C2618" s="3">
        <v>757</v>
      </c>
      <c r="D2618" s="29">
        <v>1.5867886631894871E-2</v>
      </c>
      <c r="E2618" s="27">
        <v>8.2953220993854799</v>
      </c>
      <c r="F2618" s="23" t="str">
        <f t="shared" si="121"/>
        <v>8 to 9</v>
      </c>
      <c r="G2618" s="23">
        <f t="shared" si="122"/>
        <v>830</v>
      </c>
      <c r="H2618" t="s">
        <v>1082</v>
      </c>
      <c r="I2618" s="24">
        <v>2</v>
      </c>
      <c r="J2618" t="s">
        <v>1085</v>
      </c>
      <c r="Y2618" s="3">
        <v>22910</v>
      </c>
      <c r="Z2618" s="3" t="str">
        <f t="shared" si="123"/>
        <v>Promising</v>
      </c>
      <c r="AA2618" s="5" t="e">
        <f>VLOOKUP(Y2618,#REF!,2,0)</f>
        <v>#REF!</v>
      </c>
    </row>
    <row r="2619" spans="1:27" x14ac:dyDescent="0.3">
      <c r="A2619" s="3">
        <v>84763</v>
      </c>
      <c r="B2619" s="3">
        <v>502</v>
      </c>
      <c r="C2619" s="3">
        <v>81</v>
      </c>
      <c r="D2619" s="29">
        <v>7.4182443901290029E-3</v>
      </c>
      <c r="E2619" s="27">
        <v>7.3621884153204284</v>
      </c>
      <c r="F2619" s="23" t="str">
        <f t="shared" si="121"/>
        <v>7 to 8</v>
      </c>
      <c r="G2619" s="23">
        <f t="shared" si="122"/>
        <v>736</v>
      </c>
      <c r="H2619" t="s">
        <v>1081</v>
      </c>
      <c r="I2619" s="24">
        <v>2</v>
      </c>
      <c r="J2619" t="s">
        <v>1066</v>
      </c>
      <c r="Y2619" s="3">
        <v>22911</v>
      </c>
      <c r="Z2619" s="3" t="str">
        <f t="shared" si="123"/>
        <v>Promising</v>
      </c>
      <c r="AA2619" s="5" t="e">
        <f>VLOOKUP(Y2619,#REF!,2,0)</f>
        <v>#REF!</v>
      </c>
    </row>
    <row r="2620" spans="1:27" x14ac:dyDescent="0.3">
      <c r="A2620" s="3">
        <v>84766</v>
      </c>
      <c r="B2620" s="3">
        <v>497</v>
      </c>
      <c r="C2620" s="3">
        <v>21</v>
      </c>
      <c r="D2620" s="29">
        <v>0.46104487324246435</v>
      </c>
      <c r="E2620" s="27">
        <v>7.5706029875597585</v>
      </c>
      <c r="F2620" s="23" t="str">
        <f t="shared" si="121"/>
        <v>7 to 8</v>
      </c>
      <c r="G2620" s="23">
        <f t="shared" si="122"/>
        <v>757</v>
      </c>
      <c r="H2620" t="s">
        <v>1082</v>
      </c>
      <c r="I2620" s="24">
        <v>1</v>
      </c>
      <c r="J2620" t="s">
        <v>1085</v>
      </c>
      <c r="Y2620" s="3">
        <v>22912</v>
      </c>
      <c r="Z2620" s="3" t="str">
        <f t="shared" si="123"/>
        <v>Promising</v>
      </c>
      <c r="AA2620" s="5" t="e">
        <f>VLOOKUP(Y2620,#REF!,2,0)</f>
        <v>#REF!</v>
      </c>
    </row>
    <row r="2621" spans="1:27" x14ac:dyDescent="0.3">
      <c r="A2621" s="3">
        <v>84789</v>
      </c>
      <c r="B2621" s="3">
        <v>505</v>
      </c>
      <c r="C2621" s="3">
        <v>77</v>
      </c>
      <c r="D2621" s="29">
        <v>0.26110477170379948</v>
      </c>
      <c r="E2621" s="27">
        <v>7.7093997305675357</v>
      </c>
      <c r="F2621" s="23" t="str">
        <f t="shared" si="121"/>
        <v>7 to 8</v>
      </c>
      <c r="G2621" s="23">
        <f t="shared" si="122"/>
        <v>771</v>
      </c>
      <c r="H2621" t="s">
        <v>1082</v>
      </c>
      <c r="I2621" s="24">
        <v>2</v>
      </c>
      <c r="J2621" t="s">
        <v>1085</v>
      </c>
      <c r="Y2621" s="3">
        <v>22913</v>
      </c>
      <c r="Z2621" s="3" t="str">
        <f t="shared" si="123"/>
        <v>Promising</v>
      </c>
      <c r="AA2621" s="5" t="e">
        <f>VLOOKUP(Y2621,#REF!,2,0)</f>
        <v>#REF!</v>
      </c>
    </row>
    <row r="2622" spans="1:27" x14ac:dyDescent="0.3">
      <c r="A2622" s="3">
        <v>84792</v>
      </c>
      <c r="B2622" s="3">
        <v>500</v>
      </c>
      <c r="C2622" s="3">
        <v>272</v>
      </c>
      <c r="D2622" s="29">
        <v>0.14638901416806327</v>
      </c>
      <c r="E2622" s="27">
        <v>8.0632173317126572</v>
      </c>
      <c r="F2622" s="23" t="str">
        <f t="shared" si="121"/>
        <v>8 to 9</v>
      </c>
      <c r="G2622" s="23">
        <f t="shared" si="122"/>
        <v>806</v>
      </c>
      <c r="H2622" t="s">
        <v>1082</v>
      </c>
      <c r="I2622" s="24">
        <v>2</v>
      </c>
      <c r="J2622" t="s">
        <v>1085</v>
      </c>
      <c r="Y2622" s="3">
        <v>22914</v>
      </c>
      <c r="Z2622" s="3" t="str">
        <f t="shared" si="123"/>
        <v>Promising</v>
      </c>
      <c r="AA2622" s="5" t="e">
        <f>VLOOKUP(Y2622,#REF!,2,0)</f>
        <v>#REF!</v>
      </c>
    </row>
    <row r="2623" spans="1:27" x14ac:dyDescent="0.3">
      <c r="A2623" s="3">
        <v>84799</v>
      </c>
      <c r="B2623" s="3">
        <v>501</v>
      </c>
      <c r="C2623" s="3">
        <v>16</v>
      </c>
      <c r="D2623" s="29">
        <v>2.5369077031545756E-2</v>
      </c>
      <c r="E2623" s="27">
        <v>6.8098108611968566</v>
      </c>
      <c r="F2623" s="23" t="str">
        <f t="shared" si="121"/>
        <v>6 to 7</v>
      </c>
      <c r="G2623" s="23">
        <f t="shared" si="122"/>
        <v>681</v>
      </c>
      <c r="H2623" t="s">
        <v>1081</v>
      </c>
      <c r="I2623" s="24">
        <v>1</v>
      </c>
      <c r="J2623" t="s">
        <v>1066</v>
      </c>
      <c r="Y2623" s="3">
        <v>22915</v>
      </c>
      <c r="Z2623" s="3" t="str">
        <f t="shared" si="123"/>
        <v>Promising</v>
      </c>
      <c r="AA2623" s="5" t="e">
        <f>VLOOKUP(Y2623,#REF!,2,0)</f>
        <v>#REF!</v>
      </c>
    </row>
    <row r="2624" spans="1:27" x14ac:dyDescent="0.3">
      <c r="A2624" s="3">
        <v>84813</v>
      </c>
      <c r="B2624" s="3">
        <v>501</v>
      </c>
      <c r="C2624" s="3">
        <v>43</v>
      </c>
      <c r="D2624" s="29">
        <v>0.10141596245286477</v>
      </c>
      <c r="E2624" s="27">
        <v>7.2944655459203958</v>
      </c>
      <c r="F2624" s="23" t="str">
        <f t="shared" si="121"/>
        <v>7 to 8</v>
      </c>
      <c r="G2624" s="23">
        <f t="shared" si="122"/>
        <v>729</v>
      </c>
      <c r="H2624" t="s">
        <v>1081</v>
      </c>
      <c r="I2624" s="24">
        <v>1</v>
      </c>
      <c r="J2624" t="s">
        <v>1066</v>
      </c>
      <c r="Y2624" s="3">
        <v>22916</v>
      </c>
      <c r="Z2624" s="3" t="str">
        <f t="shared" si="123"/>
        <v>Promising</v>
      </c>
      <c r="AA2624" s="5" t="e">
        <f>VLOOKUP(Y2624,#REF!,2,0)</f>
        <v>#REF!</v>
      </c>
    </row>
    <row r="2625" spans="1:27" x14ac:dyDescent="0.3">
      <c r="A2625" s="3">
        <v>84816</v>
      </c>
      <c r="B2625" s="3">
        <v>504</v>
      </c>
      <c r="C2625" s="3">
        <v>13</v>
      </c>
      <c r="D2625" s="29">
        <v>-9.6811620291871958E-2</v>
      </c>
      <c r="E2625" s="27">
        <v>6.5000435950757431</v>
      </c>
      <c r="F2625" s="23" t="str">
        <f t="shared" si="121"/>
        <v>6 to 7</v>
      </c>
      <c r="G2625" s="23">
        <f t="shared" si="122"/>
        <v>650</v>
      </c>
      <c r="H2625" t="s">
        <v>1081</v>
      </c>
      <c r="I2625" s="24">
        <v>1</v>
      </c>
      <c r="J2625" t="s">
        <v>1066</v>
      </c>
      <c r="Y2625" s="3">
        <v>22917</v>
      </c>
      <c r="Z2625" s="3" t="str">
        <f t="shared" si="123"/>
        <v>Promising</v>
      </c>
      <c r="AA2625" s="5" t="e">
        <f>VLOOKUP(Y2625,#REF!,2,0)</f>
        <v>#REF!</v>
      </c>
    </row>
    <row r="2626" spans="1:27" x14ac:dyDescent="0.3">
      <c r="A2626" s="3">
        <v>84817</v>
      </c>
      <c r="B2626" s="3">
        <v>498</v>
      </c>
      <c r="C2626" s="3">
        <v>73</v>
      </c>
      <c r="D2626" s="29">
        <v>1.9454270717355948E-2</v>
      </c>
      <c r="E2626" s="27">
        <v>7.3841066223079448</v>
      </c>
      <c r="F2626" s="23" t="str">
        <f t="shared" ref="F2626:F2689" si="124">IF(AND(E2626&gt;1,E2626&lt;2),"1 to 2",IF(AND(E2626&gt;2,E2626&lt;3),"2 to 3",IF(AND(E2626&gt;3,E2626&lt;4),"3 to 4",IF(AND(E2626&gt;4,E2626&lt;5),"4 to 5",IF(AND(E2626&gt;5,E2626&lt;6),"5 to 6",IF(AND(E2626&gt;6,E2626&lt;7),"6 to 7",IF(AND(E2626&gt;7,E2626&lt;8),"7 to 8",IF(AND(E2626&gt;8,E2626&lt;9),"8 to 9",IF(AND(E2626&gt;9,E2626&lt;10),"9 to 10","N/A")))))))))</f>
        <v>7 to 8</v>
      </c>
      <c r="G2626" s="23">
        <f t="shared" ref="G2626:G2689" si="125">ROUND(E2626*100,0)</f>
        <v>738</v>
      </c>
      <c r="H2626" t="s">
        <v>1081</v>
      </c>
      <c r="I2626" s="24">
        <v>2</v>
      </c>
      <c r="J2626" t="s">
        <v>1066</v>
      </c>
      <c r="Y2626" s="3">
        <v>22918</v>
      </c>
      <c r="Z2626" s="3" t="str">
        <f t="shared" ref="Z2626:Z2689" si="126">VLOOKUP(Y2626,A:J,10,0)</f>
        <v>Promising</v>
      </c>
      <c r="AA2626" s="5" t="e">
        <f>VLOOKUP(Y2626,#REF!,2,0)</f>
        <v>#REF!</v>
      </c>
    </row>
    <row r="2627" spans="1:27" x14ac:dyDescent="0.3">
      <c r="A2627" s="3">
        <v>84818</v>
      </c>
      <c r="B2627" s="3">
        <v>497</v>
      </c>
      <c r="C2627" s="3">
        <v>110</v>
      </c>
      <c r="D2627" s="29">
        <v>3.2073650601867093E-2</v>
      </c>
      <c r="E2627" s="27">
        <v>7.5686611725962623</v>
      </c>
      <c r="F2627" s="23" t="str">
        <f t="shared" si="124"/>
        <v>7 to 8</v>
      </c>
      <c r="G2627" s="23">
        <f t="shared" si="125"/>
        <v>757</v>
      </c>
      <c r="H2627" t="s">
        <v>1082</v>
      </c>
      <c r="I2627" s="24">
        <v>2</v>
      </c>
      <c r="J2627" t="s">
        <v>1085</v>
      </c>
      <c r="Y2627" s="3">
        <v>22919</v>
      </c>
      <c r="Z2627" s="3" t="str">
        <f t="shared" si="126"/>
        <v>Promising</v>
      </c>
      <c r="AA2627" s="5" t="e">
        <f>VLOOKUP(Y2627,#REF!,2,0)</f>
        <v>#REF!</v>
      </c>
    </row>
    <row r="2628" spans="1:27" x14ac:dyDescent="0.3">
      <c r="A2628" s="3">
        <v>84819</v>
      </c>
      <c r="B2628" s="3">
        <v>500</v>
      </c>
      <c r="C2628" s="3">
        <v>72</v>
      </c>
      <c r="D2628" s="29">
        <v>-7.0641470361441534E-3</v>
      </c>
      <c r="E2628" s="27">
        <v>7.3127403287678039</v>
      </c>
      <c r="F2628" s="23" t="str">
        <f t="shared" si="124"/>
        <v>7 to 8</v>
      </c>
      <c r="G2628" s="23">
        <f t="shared" si="125"/>
        <v>731</v>
      </c>
      <c r="H2628" t="s">
        <v>1081</v>
      </c>
      <c r="I2628" s="24">
        <v>2</v>
      </c>
      <c r="J2628" t="s">
        <v>1066</v>
      </c>
      <c r="Y2628" s="3">
        <v>22920</v>
      </c>
      <c r="Z2628" s="3" t="str">
        <f t="shared" si="126"/>
        <v>Promising</v>
      </c>
      <c r="AA2628" s="5" t="e">
        <f>VLOOKUP(Y2628,#REF!,2,0)</f>
        <v>#REF!</v>
      </c>
    </row>
    <row r="2629" spans="1:27" x14ac:dyDescent="0.3">
      <c r="A2629" s="3">
        <v>84820</v>
      </c>
      <c r="B2629" s="3">
        <v>501</v>
      </c>
      <c r="C2629" s="3">
        <v>37</v>
      </c>
      <c r="D2629" s="29">
        <v>8.8699172505770876E-2</v>
      </c>
      <c r="E2629" s="27">
        <v>7.2187223893010621</v>
      </c>
      <c r="F2629" s="23" t="str">
        <f t="shared" si="124"/>
        <v>7 to 8</v>
      </c>
      <c r="G2629" s="23">
        <f t="shared" si="125"/>
        <v>722</v>
      </c>
      <c r="H2629" t="s">
        <v>1081</v>
      </c>
      <c r="I2629" s="24">
        <v>1</v>
      </c>
      <c r="J2629" t="s">
        <v>1066</v>
      </c>
      <c r="Y2629" s="3">
        <v>22921</v>
      </c>
      <c r="Z2629" s="3" t="str">
        <f t="shared" si="126"/>
        <v>Promising</v>
      </c>
      <c r="AA2629" s="5" t="e">
        <f>VLOOKUP(Y2629,#REF!,2,0)</f>
        <v>#REF!</v>
      </c>
    </row>
    <row r="2630" spans="1:27" x14ac:dyDescent="0.3">
      <c r="A2630" s="3">
        <v>84821</v>
      </c>
      <c r="B2630" s="3">
        <v>495</v>
      </c>
      <c r="C2630" s="3">
        <v>52</v>
      </c>
      <c r="D2630" s="29">
        <v>1.6888968674405459E-2</v>
      </c>
      <c r="E2630" s="27">
        <v>7.2837895032034261</v>
      </c>
      <c r="F2630" s="23" t="str">
        <f t="shared" si="124"/>
        <v>7 to 8</v>
      </c>
      <c r="G2630" s="23">
        <f t="shared" si="125"/>
        <v>728</v>
      </c>
      <c r="H2630" t="s">
        <v>1081</v>
      </c>
      <c r="I2630" s="24">
        <v>2</v>
      </c>
      <c r="J2630" t="s">
        <v>1066</v>
      </c>
      <c r="Y2630" s="3">
        <v>22925</v>
      </c>
      <c r="Z2630" s="3" t="str">
        <f t="shared" si="126"/>
        <v>Promising</v>
      </c>
      <c r="AA2630" s="5" t="e">
        <f>VLOOKUP(Y2630,#REF!,2,0)</f>
        <v>#REF!</v>
      </c>
    </row>
    <row r="2631" spans="1:27" x14ac:dyDescent="0.3">
      <c r="A2631" s="3">
        <v>84823</v>
      </c>
      <c r="B2631" s="3">
        <v>495</v>
      </c>
      <c r="C2631" s="3">
        <v>29</v>
      </c>
      <c r="D2631" s="29">
        <v>0.46436902697124277</v>
      </c>
      <c r="E2631" s="27">
        <v>7.7115835314690173</v>
      </c>
      <c r="F2631" s="23" t="str">
        <f t="shared" si="124"/>
        <v>7 to 8</v>
      </c>
      <c r="G2631" s="23">
        <f t="shared" si="125"/>
        <v>771</v>
      </c>
      <c r="H2631" t="s">
        <v>1082</v>
      </c>
      <c r="I2631" s="24">
        <v>1</v>
      </c>
      <c r="J2631" t="s">
        <v>1085</v>
      </c>
      <c r="Y2631" s="3">
        <v>22927</v>
      </c>
      <c r="Z2631" s="3" t="str">
        <f t="shared" si="126"/>
        <v>Promising</v>
      </c>
      <c r="AA2631" s="5" t="e">
        <f>VLOOKUP(Y2631,#REF!,2,0)</f>
        <v>#REF!</v>
      </c>
    </row>
    <row r="2632" spans="1:27" x14ac:dyDescent="0.3">
      <c r="A2632" s="3">
        <v>84824</v>
      </c>
      <c r="B2632" s="3">
        <v>516</v>
      </c>
      <c r="C2632" s="3">
        <v>2</v>
      </c>
      <c r="D2632" s="29">
        <v>9.6809850335694489E-2</v>
      </c>
      <c r="E2632" s="27">
        <v>6.1278869154694595</v>
      </c>
      <c r="F2632" s="23" t="str">
        <f t="shared" si="124"/>
        <v>6 to 7</v>
      </c>
      <c r="G2632" s="23">
        <f t="shared" si="125"/>
        <v>613</v>
      </c>
      <c r="H2632" t="s">
        <v>1081</v>
      </c>
      <c r="I2632" s="24">
        <v>1</v>
      </c>
      <c r="J2632" t="s">
        <v>1066</v>
      </c>
      <c r="Y2632" s="3">
        <v>22928</v>
      </c>
      <c r="Z2632" s="3" t="str">
        <f t="shared" si="126"/>
        <v>Promising</v>
      </c>
      <c r="AA2632" s="5" t="e">
        <f>VLOOKUP(Y2632,#REF!,2,0)</f>
        <v>#REF!</v>
      </c>
    </row>
    <row r="2633" spans="1:27" x14ac:dyDescent="0.3">
      <c r="A2633" s="3">
        <v>84826</v>
      </c>
      <c r="B2633" s="3">
        <v>495</v>
      </c>
      <c r="C2633" s="3">
        <v>35</v>
      </c>
      <c r="D2633" s="29">
        <v>-6.2940868900238202E-3</v>
      </c>
      <c r="E2633" s="27">
        <v>7.0973772699846851</v>
      </c>
      <c r="F2633" s="23" t="str">
        <f t="shared" si="124"/>
        <v>7 to 8</v>
      </c>
      <c r="G2633" s="23">
        <f t="shared" si="125"/>
        <v>710</v>
      </c>
      <c r="H2633" t="s">
        <v>1081</v>
      </c>
      <c r="I2633" s="24">
        <v>1</v>
      </c>
      <c r="J2633" t="s">
        <v>1066</v>
      </c>
      <c r="Y2633" s="3">
        <v>22930</v>
      </c>
      <c r="Z2633" s="3" t="str">
        <f t="shared" si="126"/>
        <v>Promising</v>
      </c>
      <c r="AA2633" s="5" t="e">
        <f>VLOOKUP(Y2633,#REF!,2,0)</f>
        <v>#REF!</v>
      </c>
    </row>
    <row r="2634" spans="1:27" x14ac:dyDescent="0.3">
      <c r="A2634" s="3">
        <v>84827</v>
      </c>
      <c r="B2634" s="3">
        <v>502</v>
      </c>
      <c r="C2634" s="3">
        <v>11</v>
      </c>
      <c r="D2634" s="29">
        <v>-5.6869163131612853E-3</v>
      </c>
      <c r="E2634" s="27">
        <v>6.614441062253257</v>
      </c>
      <c r="F2634" s="23" t="str">
        <f t="shared" si="124"/>
        <v>6 to 7</v>
      </c>
      <c r="G2634" s="23">
        <f t="shared" si="125"/>
        <v>661</v>
      </c>
      <c r="H2634" t="s">
        <v>1081</v>
      </c>
      <c r="I2634" s="24">
        <v>1</v>
      </c>
      <c r="J2634" t="s">
        <v>1066</v>
      </c>
      <c r="Y2634" s="3">
        <v>22931</v>
      </c>
      <c r="Z2634" s="3" t="str">
        <f t="shared" si="126"/>
        <v>Promising</v>
      </c>
      <c r="AA2634" s="5" t="e">
        <f>VLOOKUP(Y2634,#REF!,2,0)</f>
        <v>#REF!</v>
      </c>
    </row>
    <row r="2635" spans="1:27" x14ac:dyDescent="0.3">
      <c r="A2635" s="3">
        <v>84828</v>
      </c>
      <c r="B2635" s="3">
        <v>497</v>
      </c>
      <c r="C2635" s="3">
        <v>226</v>
      </c>
      <c r="D2635" s="29">
        <v>-5.1035691031969949E-3</v>
      </c>
      <c r="E2635" s="27">
        <v>7.7738738619060017</v>
      </c>
      <c r="F2635" s="23" t="str">
        <f t="shared" si="124"/>
        <v>7 to 8</v>
      </c>
      <c r="G2635" s="23">
        <f t="shared" si="125"/>
        <v>777</v>
      </c>
      <c r="H2635" t="s">
        <v>1082</v>
      </c>
      <c r="I2635" s="24">
        <v>2</v>
      </c>
      <c r="J2635" t="s">
        <v>1085</v>
      </c>
      <c r="Y2635" s="3">
        <v>22933</v>
      </c>
      <c r="Z2635" s="3" t="str">
        <f t="shared" si="126"/>
        <v>Promising</v>
      </c>
      <c r="AA2635" s="5" t="e">
        <f>VLOOKUP(Y2635,#REF!,2,0)</f>
        <v>#REF!</v>
      </c>
    </row>
    <row r="2636" spans="1:27" x14ac:dyDescent="0.3">
      <c r="A2636" s="3">
        <v>84832</v>
      </c>
      <c r="B2636" s="3">
        <v>496</v>
      </c>
      <c r="C2636" s="3">
        <v>275</v>
      </c>
      <c r="D2636" s="29">
        <v>3.6449152904178125E-3</v>
      </c>
      <c r="E2636" s="27">
        <v>7.872954264217964</v>
      </c>
      <c r="F2636" s="23" t="str">
        <f t="shared" si="124"/>
        <v>7 to 8</v>
      </c>
      <c r="G2636" s="23">
        <f t="shared" si="125"/>
        <v>787</v>
      </c>
      <c r="H2636" t="s">
        <v>1082</v>
      </c>
      <c r="I2636" s="24">
        <v>2</v>
      </c>
      <c r="J2636" t="s">
        <v>1085</v>
      </c>
      <c r="Y2636" s="3">
        <v>22936</v>
      </c>
      <c r="Z2636" s="3" t="str">
        <f t="shared" si="126"/>
        <v>Promising</v>
      </c>
      <c r="AA2636" s="5" t="e">
        <f>VLOOKUP(Y2636,#REF!,2,0)</f>
        <v>#REF!</v>
      </c>
    </row>
    <row r="2637" spans="1:27" x14ac:dyDescent="0.3">
      <c r="A2637" s="3">
        <v>84836</v>
      </c>
      <c r="B2637" s="3">
        <v>496</v>
      </c>
      <c r="C2637" s="3">
        <v>538</v>
      </c>
      <c r="D2637" s="29">
        <v>-8.7213744614045279E-3</v>
      </c>
      <c r="E2637" s="27">
        <v>8.1036548245407261</v>
      </c>
      <c r="F2637" s="23" t="str">
        <f t="shared" si="124"/>
        <v>8 to 9</v>
      </c>
      <c r="G2637" s="23">
        <f t="shared" si="125"/>
        <v>810</v>
      </c>
      <c r="H2637" t="s">
        <v>1082</v>
      </c>
      <c r="I2637" s="24">
        <v>2</v>
      </c>
      <c r="J2637" t="s">
        <v>1085</v>
      </c>
      <c r="Y2637" s="3">
        <v>22937</v>
      </c>
      <c r="Z2637" s="3" t="str">
        <f t="shared" si="126"/>
        <v>Promising</v>
      </c>
      <c r="AA2637" s="5" t="e">
        <f>VLOOKUP(Y2637,#REF!,2,0)</f>
        <v>#REF!</v>
      </c>
    </row>
    <row r="2638" spans="1:27" x14ac:dyDescent="0.3">
      <c r="A2638" s="3">
        <v>84839</v>
      </c>
      <c r="B2638" s="3">
        <v>1114</v>
      </c>
      <c r="C2638" s="3">
        <v>1</v>
      </c>
      <c r="D2638" s="29">
        <v>1</v>
      </c>
      <c r="E2638" s="27">
        <v>3.2107711834372297</v>
      </c>
      <c r="F2638" s="23" t="str">
        <f t="shared" si="124"/>
        <v>3 to 4</v>
      </c>
      <c r="G2638" s="23">
        <f t="shared" si="125"/>
        <v>321</v>
      </c>
      <c r="H2638" t="s">
        <v>1083</v>
      </c>
      <c r="I2638" s="24">
        <v>0</v>
      </c>
      <c r="J2638" t="s">
        <v>1067</v>
      </c>
      <c r="Y2638" s="3">
        <v>22938</v>
      </c>
      <c r="Z2638" s="3" t="str">
        <f t="shared" si="126"/>
        <v>Promising</v>
      </c>
      <c r="AA2638" s="5" t="e">
        <f>VLOOKUP(Y2638,#REF!,2,0)</f>
        <v>#REF!</v>
      </c>
    </row>
    <row r="2639" spans="1:27" x14ac:dyDescent="0.3">
      <c r="A2639" s="3">
        <v>84840</v>
      </c>
      <c r="B2639" s="3">
        <v>509</v>
      </c>
      <c r="C2639" s="3">
        <v>7</v>
      </c>
      <c r="D2639" s="29">
        <v>1</v>
      </c>
      <c r="E2639" s="27">
        <v>7.6238216263735694</v>
      </c>
      <c r="F2639" s="23" t="str">
        <f t="shared" si="124"/>
        <v>7 to 8</v>
      </c>
      <c r="G2639" s="23">
        <f t="shared" si="125"/>
        <v>762</v>
      </c>
      <c r="H2639" t="s">
        <v>1082</v>
      </c>
      <c r="I2639" s="24">
        <v>1</v>
      </c>
      <c r="J2639" t="s">
        <v>1085</v>
      </c>
      <c r="Y2639" s="3">
        <v>22939</v>
      </c>
      <c r="Z2639" s="3" t="str">
        <f t="shared" si="126"/>
        <v>Promising</v>
      </c>
      <c r="AA2639" s="5" t="e">
        <f>VLOOKUP(Y2639,#REF!,2,0)</f>
        <v>#REF!</v>
      </c>
    </row>
    <row r="2640" spans="1:27" x14ac:dyDescent="0.3">
      <c r="A2640" s="3">
        <v>84842</v>
      </c>
      <c r="B2640" s="3">
        <v>654</v>
      </c>
      <c r="C2640" s="3">
        <v>8</v>
      </c>
      <c r="D2640" s="29">
        <v>0.2833813993351727</v>
      </c>
      <c r="E2640" s="27">
        <v>5.6422264063201544</v>
      </c>
      <c r="F2640" s="23" t="str">
        <f t="shared" si="124"/>
        <v>5 to 6</v>
      </c>
      <c r="G2640" s="23">
        <f t="shared" si="125"/>
        <v>564</v>
      </c>
      <c r="H2640" t="s">
        <v>1081</v>
      </c>
      <c r="I2640" s="24">
        <v>1</v>
      </c>
      <c r="J2640" t="s">
        <v>1066</v>
      </c>
      <c r="Y2640" s="3">
        <v>22940</v>
      </c>
      <c r="Z2640" s="3" t="str">
        <f t="shared" si="126"/>
        <v>Promising</v>
      </c>
      <c r="AA2640" s="5" t="e">
        <f>VLOOKUP(Y2640,#REF!,2,0)</f>
        <v>#REF!</v>
      </c>
    </row>
    <row r="2641" spans="1:27" x14ac:dyDescent="0.3">
      <c r="A2641" s="3">
        <v>84843</v>
      </c>
      <c r="B2641" s="3">
        <v>501</v>
      </c>
      <c r="C2641" s="3">
        <v>53</v>
      </c>
      <c r="D2641" s="29">
        <v>0.38681720137948455</v>
      </c>
      <c r="E2641" s="27">
        <v>7.777589586052259</v>
      </c>
      <c r="F2641" s="23" t="str">
        <f t="shared" si="124"/>
        <v>7 to 8</v>
      </c>
      <c r="G2641" s="23">
        <f t="shared" si="125"/>
        <v>778</v>
      </c>
      <c r="H2641" t="s">
        <v>1082</v>
      </c>
      <c r="I2641" s="24">
        <v>1</v>
      </c>
      <c r="J2641" t="s">
        <v>1085</v>
      </c>
      <c r="Y2641" s="3">
        <v>22941</v>
      </c>
      <c r="Z2641" s="3" t="str">
        <f t="shared" si="126"/>
        <v>Promising</v>
      </c>
      <c r="AA2641" s="5" t="e">
        <f>VLOOKUP(Y2641,#REF!,2,0)</f>
        <v>#REF!</v>
      </c>
    </row>
    <row r="2642" spans="1:27" x14ac:dyDescent="0.3">
      <c r="A2642" s="3">
        <v>84847</v>
      </c>
      <c r="B2642" s="3">
        <v>646</v>
      </c>
      <c r="C2642" s="3">
        <v>12</v>
      </c>
      <c r="D2642" s="29">
        <v>0.13633321841450607</v>
      </c>
      <c r="E2642" s="27">
        <v>5.6276492509403804</v>
      </c>
      <c r="F2642" s="23" t="str">
        <f t="shared" si="124"/>
        <v>5 to 6</v>
      </c>
      <c r="G2642" s="23">
        <f t="shared" si="125"/>
        <v>563</v>
      </c>
      <c r="H2642" t="s">
        <v>1081</v>
      </c>
      <c r="I2642" s="24">
        <v>1</v>
      </c>
      <c r="J2642" t="s">
        <v>1066</v>
      </c>
      <c r="Y2642" s="3">
        <v>22942</v>
      </c>
      <c r="Z2642" s="3" t="str">
        <f t="shared" si="126"/>
        <v>Promising</v>
      </c>
      <c r="AA2642" s="5" t="e">
        <f>VLOOKUP(Y2642,#REF!,2,0)</f>
        <v>#REF!</v>
      </c>
    </row>
    <row r="2643" spans="1:27" x14ac:dyDescent="0.3">
      <c r="A2643" s="3">
        <v>84865</v>
      </c>
      <c r="B2643" s="3">
        <v>505</v>
      </c>
      <c r="C2643" s="3">
        <v>15</v>
      </c>
      <c r="D2643" s="29">
        <v>-2.7104787252551651E-3</v>
      </c>
      <c r="E2643" s="27">
        <v>6.6985757907280981</v>
      </c>
      <c r="F2643" s="23" t="str">
        <f t="shared" si="124"/>
        <v>6 to 7</v>
      </c>
      <c r="G2643" s="23">
        <f t="shared" si="125"/>
        <v>670</v>
      </c>
      <c r="H2643" t="s">
        <v>1081</v>
      </c>
      <c r="I2643" s="24">
        <v>1</v>
      </c>
      <c r="J2643" t="s">
        <v>1066</v>
      </c>
      <c r="Y2643" s="3">
        <v>22943</v>
      </c>
      <c r="Z2643" s="3" t="str">
        <f t="shared" si="126"/>
        <v>Promising</v>
      </c>
      <c r="AA2643" s="5" t="e">
        <f>VLOOKUP(Y2643,#REF!,2,0)</f>
        <v>#REF!</v>
      </c>
    </row>
    <row r="2644" spans="1:27" x14ac:dyDescent="0.3">
      <c r="A2644" s="3">
        <v>84879</v>
      </c>
      <c r="B2644" s="3">
        <v>493</v>
      </c>
      <c r="C2644" s="3">
        <v>1605</v>
      </c>
      <c r="D2644" s="29">
        <v>-4.7658794728916926E-3</v>
      </c>
      <c r="E2644" s="27">
        <v>8.5524136407683713</v>
      </c>
      <c r="F2644" s="23" t="str">
        <f t="shared" si="124"/>
        <v>8 to 9</v>
      </c>
      <c r="G2644" s="23">
        <f t="shared" si="125"/>
        <v>855</v>
      </c>
      <c r="H2644" t="s">
        <v>1080</v>
      </c>
      <c r="I2644" s="24">
        <v>2</v>
      </c>
      <c r="J2644" t="s">
        <v>1084</v>
      </c>
      <c r="Y2644" s="3">
        <v>22944</v>
      </c>
      <c r="Z2644" s="3" t="str">
        <f t="shared" si="126"/>
        <v>Promising</v>
      </c>
      <c r="AA2644" s="5" t="e">
        <f>VLOOKUP(Y2644,#REF!,2,0)</f>
        <v>#REF!</v>
      </c>
    </row>
    <row r="2645" spans="1:27" x14ac:dyDescent="0.3">
      <c r="A2645" s="3">
        <v>84880</v>
      </c>
      <c r="B2645" s="3">
        <v>496</v>
      </c>
      <c r="C2645" s="3">
        <v>83</v>
      </c>
      <c r="D2645" s="29">
        <v>0.19896909323762813</v>
      </c>
      <c r="E2645" s="27">
        <v>7.7375986735815943</v>
      </c>
      <c r="F2645" s="23" t="str">
        <f t="shared" si="124"/>
        <v>7 to 8</v>
      </c>
      <c r="G2645" s="23">
        <f t="shared" si="125"/>
        <v>774</v>
      </c>
      <c r="H2645" t="s">
        <v>1082</v>
      </c>
      <c r="I2645" s="24">
        <v>2</v>
      </c>
      <c r="J2645" t="s">
        <v>1085</v>
      </c>
      <c r="Y2645" s="3">
        <v>22945</v>
      </c>
      <c r="Z2645" s="3" t="str">
        <f t="shared" si="126"/>
        <v>Promising</v>
      </c>
      <c r="AA2645" s="5" t="e">
        <f>VLOOKUP(Y2645,#REF!,2,0)</f>
        <v>#REF!</v>
      </c>
    </row>
    <row r="2646" spans="1:27" x14ac:dyDescent="0.3">
      <c r="A2646" s="3">
        <v>84881</v>
      </c>
      <c r="B2646" s="3">
        <v>500</v>
      </c>
      <c r="C2646" s="3">
        <v>8</v>
      </c>
      <c r="D2646" s="29">
        <v>1</v>
      </c>
      <c r="E2646" s="27">
        <v>7.7567902070660555</v>
      </c>
      <c r="F2646" s="23" t="str">
        <f t="shared" si="124"/>
        <v>7 to 8</v>
      </c>
      <c r="G2646" s="23">
        <f t="shared" si="125"/>
        <v>776</v>
      </c>
      <c r="H2646" t="s">
        <v>1082</v>
      </c>
      <c r="I2646" s="24">
        <v>1</v>
      </c>
      <c r="J2646" t="s">
        <v>1085</v>
      </c>
      <c r="Y2646" s="3">
        <v>22946</v>
      </c>
      <c r="Z2646" s="3" t="str">
        <f t="shared" si="126"/>
        <v>Promising</v>
      </c>
      <c r="AA2646" s="5" t="e">
        <f>VLOOKUP(Y2646,#REF!,2,0)</f>
        <v>#REF!</v>
      </c>
    </row>
    <row r="2647" spans="1:27" x14ac:dyDescent="0.3">
      <c r="A2647" s="3">
        <v>84882</v>
      </c>
      <c r="B2647" s="3">
        <v>505</v>
      </c>
      <c r="C2647" s="3">
        <v>22</v>
      </c>
      <c r="D2647" s="29">
        <v>0.12748310785847</v>
      </c>
      <c r="E2647" s="27">
        <v>7.051567933565793</v>
      </c>
      <c r="F2647" s="23" t="str">
        <f t="shared" si="124"/>
        <v>7 to 8</v>
      </c>
      <c r="G2647" s="23">
        <f t="shared" si="125"/>
        <v>705</v>
      </c>
      <c r="H2647" t="s">
        <v>1081</v>
      </c>
      <c r="I2647" s="24">
        <v>1</v>
      </c>
      <c r="J2647" t="s">
        <v>1066</v>
      </c>
      <c r="Y2647" s="3">
        <v>22949</v>
      </c>
      <c r="Z2647" s="3" t="str">
        <f t="shared" si="126"/>
        <v>Promising</v>
      </c>
      <c r="AA2647" s="5" t="e">
        <f>VLOOKUP(Y2647,#REF!,2,0)</f>
        <v>#REF!</v>
      </c>
    </row>
    <row r="2648" spans="1:27" x14ac:dyDescent="0.3">
      <c r="A2648" s="3">
        <v>84905</v>
      </c>
      <c r="B2648" s="3">
        <v>516</v>
      </c>
      <c r="C2648" s="3">
        <v>32</v>
      </c>
      <c r="D2648" s="29">
        <v>0.12175454146992132</v>
      </c>
      <c r="E2648" s="27">
        <v>7.0717762015903709</v>
      </c>
      <c r="F2648" s="23" t="str">
        <f t="shared" si="124"/>
        <v>7 to 8</v>
      </c>
      <c r="G2648" s="23">
        <f t="shared" si="125"/>
        <v>707</v>
      </c>
      <c r="H2648" t="s">
        <v>1081</v>
      </c>
      <c r="I2648" s="24">
        <v>1</v>
      </c>
      <c r="J2648" t="s">
        <v>1066</v>
      </c>
      <c r="Y2648" s="3">
        <v>22951</v>
      </c>
      <c r="Z2648" s="3" t="str">
        <f t="shared" si="126"/>
        <v>Promising</v>
      </c>
      <c r="AA2648" s="5" t="e">
        <f>VLOOKUP(Y2648,#REF!,2,0)</f>
        <v>#REF!</v>
      </c>
    </row>
    <row r="2649" spans="1:27" x14ac:dyDescent="0.3">
      <c r="A2649" s="3">
        <v>84906</v>
      </c>
      <c r="B2649" s="3">
        <v>500</v>
      </c>
      <c r="C2649" s="3">
        <v>17</v>
      </c>
      <c r="D2649" s="29">
        <v>0.22052319040585777</v>
      </c>
      <c r="E2649" s="27">
        <v>7.1481977209995442</v>
      </c>
      <c r="F2649" s="23" t="str">
        <f t="shared" si="124"/>
        <v>7 to 8</v>
      </c>
      <c r="G2649" s="23">
        <f t="shared" si="125"/>
        <v>715</v>
      </c>
      <c r="H2649" t="s">
        <v>1081</v>
      </c>
      <c r="I2649" s="24">
        <v>1</v>
      </c>
      <c r="J2649" t="s">
        <v>1066</v>
      </c>
      <c r="Y2649" s="3">
        <v>22952</v>
      </c>
      <c r="Z2649" s="3" t="str">
        <f t="shared" si="126"/>
        <v>Promising</v>
      </c>
      <c r="AA2649" s="5" t="e">
        <f>VLOOKUP(Y2649,#REF!,2,0)</f>
        <v>#REF!</v>
      </c>
    </row>
    <row r="2650" spans="1:27" x14ac:dyDescent="0.3">
      <c r="A2650" s="3">
        <v>84907</v>
      </c>
      <c r="B2650" s="3">
        <v>504</v>
      </c>
      <c r="C2650" s="3">
        <v>26</v>
      </c>
      <c r="D2650" s="29">
        <v>0.36967947518121153</v>
      </c>
      <c r="E2650" s="27">
        <v>7.4646574899750791</v>
      </c>
      <c r="F2650" s="23" t="str">
        <f t="shared" si="124"/>
        <v>7 to 8</v>
      </c>
      <c r="G2650" s="23">
        <f t="shared" si="125"/>
        <v>746</v>
      </c>
      <c r="H2650" t="s">
        <v>1081</v>
      </c>
      <c r="I2650" s="24">
        <v>1</v>
      </c>
      <c r="J2650" t="s">
        <v>1066</v>
      </c>
      <c r="Y2650" s="3">
        <v>22953</v>
      </c>
      <c r="Z2650" s="3" t="str">
        <f t="shared" si="126"/>
        <v>Promising</v>
      </c>
      <c r="AA2650" s="5" t="e">
        <f>VLOOKUP(Y2650,#REF!,2,0)</f>
        <v>#REF!</v>
      </c>
    </row>
    <row r="2651" spans="1:27" x14ac:dyDescent="0.3">
      <c r="A2651" s="3">
        <v>84915</v>
      </c>
      <c r="B2651" s="3">
        <v>496</v>
      </c>
      <c r="C2651" s="3">
        <v>25</v>
      </c>
      <c r="D2651" s="29">
        <v>0.18840415344658107</v>
      </c>
      <c r="E2651" s="27">
        <v>7.279760762377629</v>
      </c>
      <c r="F2651" s="23" t="str">
        <f t="shared" si="124"/>
        <v>7 to 8</v>
      </c>
      <c r="G2651" s="23">
        <f t="shared" si="125"/>
        <v>728</v>
      </c>
      <c r="H2651" t="s">
        <v>1081</v>
      </c>
      <c r="I2651" s="24">
        <v>1</v>
      </c>
      <c r="J2651" t="s">
        <v>1066</v>
      </c>
      <c r="Y2651" s="3">
        <v>22956</v>
      </c>
      <c r="Z2651" s="3" t="str">
        <f t="shared" si="126"/>
        <v>Promising</v>
      </c>
      <c r="AA2651" s="5" t="e">
        <f>VLOOKUP(Y2651,#REF!,2,0)</f>
        <v>#REF!</v>
      </c>
    </row>
    <row r="2652" spans="1:27" x14ac:dyDescent="0.3">
      <c r="A2652" s="3">
        <v>84916</v>
      </c>
      <c r="B2652" s="3">
        <v>496</v>
      </c>
      <c r="C2652" s="3">
        <v>38</v>
      </c>
      <c r="D2652" s="29">
        <v>0.32903144506488385</v>
      </c>
      <c r="E2652" s="27">
        <v>7.6296797493527135</v>
      </c>
      <c r="F2652" s="23" t="str">
        <f t="shared" si="124"/>
        <v>7 to 8</v>
      </c>
      <c r="G2652" s="23">
        <f t="shared" si="125"/>
        <v>763</v>
      </c>
      <c r="H2652" t="s">
        <v>1082</v>
      </c>
      <c r="I2652" s="24">
        <v>1</v>
      </c>
      <c r="J2652" t="s">
        <v>1085</v>
      </c>
      <c r="Y2652" s="3">
        <v>22959</v>
      </c>
      <c r="Z2652" s="3" t="str">
        <f t="shared" si="126"/>
        <v>Promising</v>
      </c>
      <c r="AA2652" s="5" t="e">
        <f>VLOOKUP(Y2652,#REF!,2,0)</f>
        <v>#REF!</v>
      </c>
    </row>
    <row r="2653" spans="1:27" x14ac:dyDescent="0.3">
      <c r="A2653" s="3">
        <v>84917</v>
      </c>
      <c r="B2653" s="3">
        <v>500</v>
      </c>
      <c r="C2653" s="3">
        <v>33</v>
      </c>
      <c r="D2653" s="29">
        <v>0.36444026973105359</v>
      </c>
      <c r="E2653" s="27">
        <v>7.5843903522415266</v>
      </c>
      <c r="F2653" s="23" t="str">
        <f t="shared" si="124"/>
        <v>7 to 8</v>
      </c>
      <c r="G2653" s="23">
        <f t="shared" si="125"/>
        <v>758</v>
      </c>
      <c r="H2653" t="s">
        <v>1082</v>
      </c>
      <c r="I2653" s="24">
        <v>1</v>
      </c>
      <c r="J2653" t="s">
        <v>1085</v>
      </c>
      <c r="Y2653" s="3">
        <v>22961</v>
      </c>
      <c r="Z2653" s="3" t="str">
        <f t="shared" si="126"/>
        <v>Promising</v>
      </c>
      <c r="AA2653" s="5" t="e">
        <f>VLOOKUP(Y2653,#REF!,2,0)</f>
        <v>#REF!</v>
      </c>
    </row>
    <row r="2654" spans="1:27" x14ac:dyDescent="0.3">
      <c r="A2654" s="3">
        <v>84919</v>
      </c>
      <c r="B2654" s="3">
        <v>520</v>
      </c>
      <c r="C2654" s="3">
        <v>35</v>
      </c>
      <c r="D2654" s="29">
        <v>0.34641770319696991</v>
      </c>
      <c r="E2654" s="27">
        <v>7.38783996749072</v>
      </c>
      <c r="F2654" s="23" t="str">
        <f t="shared" si="124"/>
        <v>7 to 8</v>
      </c>
      <c r="G2654" s="23">
        <f t="shared" si="125"/>
        <v>739</v>
      </c>
      <c r="H2654" t="s">
        <v>1081</v>
      </c>
      <c r="I2654" s="24">
        <v>1</v>
      </c>
      <c r="J2654" t="s">
        <v>1066</v>
      </c>
      <c r="Y2654" s="3">
        <v>22962</v>
      </c>
      <c r="Z2654" s="3" t="str">
        <f t="shared" si="126"/>
        <v>Promising</v>
      </c>
      <c r="AA2654" s="5" t="e">
        <f>VLOOKUP(Y2654,#REF!,2,0)</f>
        <v>#REF!</v>
      </c>
    </row>
    <row r="2655" spans="1:27" x14ac:dyDescent="0.3">
      <c r="A2655" s="3">
        <v>84920</v>
      </c>
      <c r="B2655" s="3">
        <v>496</v>
      </c>
      <c r="C2655" s="3">
        <v>47</v>
      </c>
      <c r="D2655" s="29">
        <v>0.44320282157308311</v>
      </c>
      <c r="E2655" s="27">
        <v>7.8531624067225625</v>
      </c>
      <c r="F2655" s="23" t="str">
        <f t="shared" si="124"/>
        <v>7 to 8</v>
      </c>
      <c r="G2655" s="23">
        <f t="shared" si="125"/>
        <v>785</v>
      </c>
      <c r="H2655" t="s">
        <v>1082</v>
      </c>
      <c r="I2655" s="24">
        <v>1</v>
      </c>
      <c r="J2655" t="s">
        <v>1085</v>
      </c>
      <c r="Y2655" s="3">
        <v>22963</v>
      </c>
      <c r="Z2655" s="3" t="str">
        <f t="shared" si="126"/>
        <v>Promising</v>
      </c>
      <c r="AA2655" s="5" t="e">
        <f>VLOOKUP(Y2655,#REF!,2,0)</f>
        <v>#REF!</v>
      </c>
    </row>
    <row r="2656" spans="1:27" x14ac:dyDescent="0.3">
      <c r="A2656" s="3">
        <v>84921</v>
      </c>
      <c r="B2656" s="3">
        <v>675</v>
      </c>
      <c r="C2656" s="3">
        <v>6</v>
      </c>
      <c r="D2656" s="29">
        <v>1</v>
      </c>
      <c r="E2656" s="27">
        <v>6.1720222950763217</v>
      </c>
      <c r="F2656" s="23" t="str">
        <f t="shared" si="124"/>
        <v>6 to 7</v>
      </c>
      <c r="G2656" s="23">
        <f t="shared" si="125"/>
        <v>617</v>
      </c>
      <c r="H2656" t="s">
        <v>1081</v>
      </c>
      <c r="I2656" s="24">
        <v>0</v>
      </c>
      <c r="J2656" t="s">
        <v>1066</v>
      </c>
      <c r="Y2656" s="3">
        <v>22964</v>
      </c>
      <c r="Z2656" s="3" t="str">
        <f t="shared" si="126"/>
        <v>Promising</v>
      </c>
      <c r="AA2656" s="5" t="e">
        <f>VLOOKUP(Y2656,#REF!,2,0)</f>
        <v>#REF!</v>
      </c>
    </row>
    <row r="2657" spans="1:27" x14ac:dyDescent="0.3">
      <c r="A2657" s="3">
        <v>84922</v>
      </c>
      <c r="B2657" s="3">
        <v>505</v>
      </c>
      <c r="C2657" s="3">
        <v>8</v>
      </c>
      <c r="D2657" s="29">
        <v>0.1326921410525129</v>
      </c>
      <c r="E2657" s="27">
        <v>6.7058552332972372</v>
      </c>
      <c r="F2657" s="23" t="str">
        <f t="shared" si="124"/>
        <v>6 to 7</v>
      </c>
      <c r="G2657" s="23">
        <f t="shared" si="125"/>
        <v>671</v>
      </c>
      <c r="H2657" t="s">
        <v>1081</v>
      </c>
      <c r="I2657" s="24">
        <v>1</v>
      </c>
      <c r="J2657" t="s">
        <v>1066</v>
      </c>
      <c r="Y2657" s="3">
        <v>22965</v>
      </c>
      <c r="Z2657" s="3" t="str">
        <f t="shared" si="126"/>
        <v>Promising</v>
      </c>
      <c r="AA2657" s="5" t="e">
        <f>VLOOKUP(Y2657,#REF!,2,0)</f>
        <v>#REF!</v>
      </c>
    </row>
    <row r="2658" spans="1:27" x14ac:dyDescent="0.3">
      <c r="A2658" s="3">
        <v>84923</v>
      </c>
      <c r="B2658" s="3">
        <v>494</v>
      </c>
      <c r="C2658" s="3">
        <v>91</v>
      </c>
      <c r="D2658" s="29">
        <v>0.25414748647188157</v>
      </c>
      <c r="E2658" s="27">
        <v>7.8712200172651654</v>
      </c>
      <c r="F2658" s="23" t="str">
        <f t="shared" si="124"/>
        <v>7 to 8</v>
      </c>
      <c r="G2658" s="23">
        <f t="shared" si="125"/>
        <v>787</v>
      </c>
      <c r="H2658" t="s">
        <v>1082</v>
      </c>
      <c r="I2658" s="24">
        <v>2</v>
      </c>
      <c r="J2658" t="s">
        <v>1085</v>
      </c>
      <c r="Y2658" s="3">
        <v>22966</v>
      </c>
      <c r="Z2658" s="3" t="str">
        <f t="shared" si="126"/>
        <v>Promising</v>
      </c>
      <c r="AA2658" s="5" t="e">
        <f>VLOOKUP(Y2658,#REF!,2,0)</f>
        <v>#REF!</v>
      </c>
    </row>
    <row r="2659" spans="1:27" x14ac:dyDescent="0.3">
      <c r="A2659" s="3">
        <v>84929</v>
      </c>
      <c r="B2659" s="3">
        <v>502</v>
      </c>
      <c r="C2659" s="3">
        <v>67</v>
      </c>
      <c r="D2659" s="29">
        <v>5.3117647402614694E-3</v>
      </c>
      <c r="E2659" s="27">
        <v>7.2879014739648422</v>
      </c>
      <c r="F2659" s="23" t="str">
        <f t="shared" si="124"/>
        <v>7 to 8</v>
      </c>
      <c r="G2659" s="23">
        <f t="shared" si="125"/>
        <v>729</v>
      </c>
      <c r="H2659" t="s">
        <v>1081</v>
      </c>
      <c r="I2659" s="24">
        <v>2</v>
      </c>
      <c r="J2659" t="s">
        <v>1066</v>
      </c>
      <c r="Y2659" s="3">
        <v>22968</v>
      </c>
      <c r="Z2659" s="3" t="str">
        <f t="shared" si="126"/>
        <v>Promising</v>
      </c>
      <c r="AA2659" s="5" t="e">
        <f>VLOOKUP(Y2659,#REF!,2,0)</f>
        <v>#REF!</v>
      </c>
    </row>
    <row r="2660" spans="1:27" x14ac:dyDescent="0.3">
      <c r="A2660" s="3">
        <v>84944</v>
      </c>
      <c r="B2660" s="3">
        <v>503</v>
      </c>
      <c r="C2660" s="3">
        <v>93</v>
      </c>
      <c r="D2660" s="29">
        <v>-6.6611352344813956E-3</v>
      </c>
      <c r="E2660" s="27">
        <v>7.379100020889152</v>
      </c>
      <c r="F2660" s="23" t="str">
        <f t="shared" si="124"/>
        <v>7 to 8</v>
      </c>
      <c r="G2660" s="23">
        <f t="shared" si="125"/>
        <v>738</v>
      </c>
      <c r="H2660" t="s">
        <v>1081</v>
      </c>
      <c r="I2660" s="24">
        <v>2</v>
      </c>
      <c r="J2660" t="s">
        <v>1066</v>
      </c>
      <c r="Y2660" s="3">
        <v>22969</v>
      </c>
      <c r="Z2660" s="3" t="str">
        <f t="shared" si="126"/>
        <v>Promising</v>
      </c>
      <c r="AA2660" s="5" t="e">
        <f>VLOOKUP(Y2660,#REF!,2,0)</f>
        <v>#REF!</v>
      </c>
    </row>
    <row r="2661" spans="1:27" x14ac:dyDescent="0.3">
      <c r="A2661" s="3">
        <v>84945</v>
      </c>
      <c r="B2661" s="3">
        <v>494</v>
      </c>
      <c r="C2661" s="3">
        <v>370</v>
      </c>
      <c r="D2661" s="29">
        <v>-7.5639673649809894E-4</v>
      </c>
      <c r="E2661" s="27">
        <v>7.9968177464175962</v>
      </c>
      <c r="F2661" s="23" t="str">
        <f t="shared" si="124"/>
        <v>7 to 8</v>
      </c>
      <c r="G2661" s="23">
        <f t="shared" si="125"/>
        <v>800</v>
      </c>
      <c r="H2661" t="s">
        <v>1082</v>
      </c>
      <c r="I2661" s="24">
        <v>2</v>
      </c>
      <c r="J2661" t="s">
        <v>1085</v>
      </c>
      <c r="Y2661" s="3">
        <v>22970</v>
      </c>
      <c r="Z2661" s="3" t="str">
        <f t="shared" si="126"/>
        <v>Promising</v>
      </c>
      <c r="AA2661" s="5" t="e">
        <f>VLOOKUP(Y2661,#REF!,2,0)</f>
        <v>#REF!</v>
      </c>
    </row>
    <row r="2662" spans="1:27" x14ac:dyDescent="0.3">
      <c r="A2662" s="3">
        <v>84946</v>
      </c>
      <c r="B2662" s="3">
        <v>494</v>
      </c>
      <c r="C2662" s="3">
        <v>969</v>
      </c>
      <c r="D2662" s="29">
        <v>7.7793881599310076E-3</v>
      </c>
      <c r="E2662" s="27">
        <v>8.3742405527428083</v>
      </c>
      <c r="F2662" s="23" t="str">
        <f t="shared" si="124"/>
        <v>8 to 9</v>
      </c>
      <c r="G2662" s="23">
        <f t="shared" si="125"/>
        <v>837</v>
      </c>
      <c r="H2662" t="s">
        <v>1082</v>
      </c>
      <c r="I2662" s="24">
        <v>2</v>
      </c>
      <c r="J2662" t="s">
        <v>1085</v>
      </c>
      <c r="Y2662" s="3">
        <v>22971</v>
      </c>
      <c r="Z2662" s="3" t="str">
        <f t="shared" si="126"/>
        <v>Promising</v>
      </c>
      <c r="AA2662" s="5" t="e">
        <f>VLOOKUP(Y2662,#REF!,2,0)</f>
        <v>#REF!</v>
      </c>
    </row>
    <row r="2663" spans="1:27" x14ac:dyDescent="0.3">
      <c r="A2663" s="3">
        <v>84947</v>
      </c>
      <c r="B2663" s="3">
        <v>496</v>
      </c>
      <c r="C2663" s="3">
        <v>362</v>
      </c>
      <c r="D2663" s="29">
        <v>-7.7097907577068211E-3</v>
      </c>
      <c r="E2663" s="27">
        <v>7.9563451930980307</v>
      </c>
      <c r="F2663" s="23" t="str">
        <f t="shared" si="124"/>
        <v>7 to 8</v>
      </c>
      <c r="G2663" s="23">
        <f t="shared" si="125"/>
        <v>796</v>
      </c>
      <c r="H2663" t="s">
        <v>1082</v>
      </c>
      <c r="I2663" s="24">
        <v>2</v>
      </c>
      <c r="J2663" t="s">
        <v>1085</v>
      </c>
      <c r="Y2663" s="3">
        <v>22972</v>
      </c>
      <c r="Z2663" s="3" t="str">
        <f t="shared" si="126"/>
        <v>Promising</v>
      </c>
      <c r="AA2663" s="5" t="e">
        <f>VLOOKUP(Y2663,#REF!,2,0)</f>
        <v>#REF!</v>
      </c>
    </row>
    <row r="2664" spans="1:27" x14ac:dyDescent="0.3">
      <c r="A2664" s="3">
        <v>84949</v>
      </c>
      <c r="B2664" s="3">
        <v>494</v>
      </c>
      <c r="C2664" s="3">
        <v>329</v>
      </c>
      <c r="D2664" s="29">
        <v>-9.7603783462720858E-3</v>
      </c>
      <c r="E2664" s="27">
        <v>7.9368760503360134</v>
      </c>
      <c r="F2664" s="23" t="str">
        <f t="shared" si="124"/>
        <v>7 to 8</v>
      </c>
      <c r="G2664" s="23">
        <f t="shared" si="125"/>
        <v>794</v>
      </c>
      <c r="H2664" t="s">
        <v>1082</v>
      </c>
      <c r="I2664" s="24">
        <v>2</v>
      </c>
      <c r="J2664" t="s">
        <v>1085</v>
      </c>
      <c r="Y2664" s="3">
        <v>22973</v>
      </c>
      <c r="Z2664" s="3" t="str">
        <f t="shared" si="126"/>
        <v>Promising</v>
      </c>
      <c r="AA2664" s="5" t="e">
        <f>VLOOKUP(Y2664,#REF!,2,0)</f>
        <v>#REF!</v>
      </c>
    </row>
    <row r="2665" spans="1:27" x14ac:dyDescent="0.3">
      <c r="A2665" s="3">
        <v>84950</v>
      </c>
      <c r="B2665" s="3">
        <v>497</v>
      </c>
      <c r="C2665" s="3">
        <v>131</v>
      </c>
      <c r="D2665" s="29">
        <v>5.3691761815059932E-4</v>
      </c>
      <c r="E2665" s="27">
        <v>7.5793364641248555</v>
      </c>
      <c r="F2665" s="23" t="str">
        <f t="shared" si="124"/>
        <v>7 to 8</v>
      </c>
      <c r="G2665" s="23">
        <f t="shared" si="125"/>
        <v>758</v>
      </c>
      <c r="H2665" t="s">
        <v>1082</v>
      </c>
      <c r="I2665" s="24">
        <v>2</v>
      </c>
      <c r="J2665" t="s">
        <v>1085</v>
      </c>
      <c r="Y2665" s="3">
        <v>22974</v>
      </c>
      <c r="Z2665" s="3" t="str">
        <f t="shared" si="126"/>
        <v>Promising</v>
      </c>
      <c r="AA2665" s="5" t="e">
        <f>VLOOKUP(Y2665,#REF!,2,0)</f>
        <v>#REF!</v>
      </c>
    </row>
    <row r="2666" spans="1:27" x14ac:dyDescent="0.3">
      <c r="A2666" s="3">
        <v>84969</v>
      </c>
      <c r="B2666" s="3">
        <v>494</v>
      </c>
      <c r="C2666" s="3">
        <v>250</v>
      </c>
      <c r="D2666" s="29">
        <v>0.13175899624624116</v>
      </c>
      <c r="E2666" s="27">
        <v>8.0688295397769032</v>
      </c>
      <c r="F2666" s="23" t="str">
        <f t="shared" si="124"/>
        <v>8 to 9</v>
      </c>
      <c r="G2666" s="23">
        <f t="shared" si="125"/>
        <v>807</v>
      </c>
      <c r="H2666" t="s">
        <v>1082</v>
      </c>
      <c r="I2666" s="24">
        <v>2</v>
      </c>
      <c r="J2666" t="s">
        <v>1085</v>
      </c>
      <c r="Y2666" s="3">
        <v>22975</v>
      </c>
      <c r="Z2666" s="3" t="str">
        <f t="shared" si="126"/>
        <v>Promising</v>
      </c>
      <c r="AA2666" s="5" t="e">
        <f>VLOOKUP(Y2666,#REF!,2,0)</f>
        <v>#REF!</v>
      </c>
    </row>
    <row r="2667" spans="1:27" x14ac:dyDescent="0.3">
      <c r="A2667" s="3">
        <v>84974</v>
      </c>
      <c r="B2667" s="3">
        <v>602</v>
      </c>
      <c r="C2667" s="3">
        <v>31</v>
      </c>
      <c r="D2667" s="29">
        <v>0.13239712520046962</v>
      </c>
      <c r="E2667" s="27">
        <v>6.311512790974902</v>
      </c>
      <c r="F2667" s="23" t="str">
        <f t="shared" si="124"/>
        <v>6 to 7</v>
      </c>
      <c r="G2667" s="23">
        <f t="shared" si="125"/>
        <v>631</v>
      </c>
      <c r="H2667" t="s">
        <v>1081</v>
      </c>
      <c r="I2667" s="24">
        <v>1</v>
      </c>
      <c r="J2667" t="s">
        <v>1066</v>
      </c>
      <c r="Y2667" s="3">
        <v>22976</v>
      </c>
      <c r="Z2667" s="3" t="str">
        <f t="shared" si="126"/>
        <v>Promising</v>
      </c>
      <c r="AA2667" s="5" t="e">
        <f>VLOOKUP(Y2667,#REF!,2,0)</f>
        <v>#REF!</v>
      </c>
    </row>
    <row r="2668" spans="1:27" x14ac:dyDescent="0.3">
      <c r="A2668" s="3">
        <v>84975</v>
      </c>
      <c r="B2668" s="3">
        <v>509</v>
      </c>
      <c r="C2668" s="3">
        <v>1</v>
      </c>
      <c r="D2668" s="29">
        <v>0.18847632035705428</v>
      </c>
      <c r="E2668" s="27">
        <v>6.184175964922904</v>
      </c>
      <c r="F2668" s="23" t="str">
        <f t="shared" si="124"/>
        <v>6 to 7</v>
      </c>
      <c r="G2668" s="23">
        <f t="shared" si="125"/>
        <v>618</v>
      </c>
      <c r="H2668" t="s">
        <v>1081</v>
      </c>
      <c r="I2668" s="24">
        <v>1</v>
      </c>
      <c r="J2668" t="s">
        <v>1066</v>
      </c>
      <c r="Y2668" s="3">
        <v>22977</v>
      </c>
      <c r="Z2668" s="3" t="str">
        <f t="shared" si="126"/>
        <v>Promising</v>
      </c>
      <c r="AA2668" s="5" t="e">
        <f>VLOOKUP(Y2668,#REF!,2,0)</f>
        <v>#REF!</v>
      </c>
    </row>
    <row r="2669" spans="1:27" x14ac:dyDescent="0.3">
      <c r="A2669" s="3">
        <v>84976</v>
      </c>
      <c r="B2669" s="3">
        <v>598</v>
      </c>
      <c r="C2669" s="3">
        <v>38</v>
      </c>
      <c r="D2669" s="29">
        <v>1.1784696082642704E-2</v>
      </c>
      <c r="E2669" s="27">
        <v>6.2208261804271201</v>
      </c>
      <c r="F2669" s="23" t="str">
        <f t="shared" si="124"/>
        <v>6 to 7</v>
      </c>
      <c r="G2669" s="23">
        <f t="shared" si="125"/>
        <v>622</v>
      </c>
      <c r="H2669" t="s">
        <v>1081</v>
      </c>
      <c r="I2669" s="24">
        <v>1</v>
      </c>
      <c r="J2669" t="s">
        <v>1066</v>
      </c>
      <c r="Y2669" s="3">
        <v>22978</v>
      </c>
      <c r="Z2669" s="3" t="str">
        <f t="shared" si="126"/>
        <v>Promising</v>
      </c>
      <c r="AA2669" s="5" t="e">
        <f>VLOOKUP(Y2669,#REF!,2,0)</f>
        <v>#REF!</v>
      </c>
    </row>
    <row r="2670" spans="1:27" x14ac:dyDescent="0.3">
      <c r="A2670" s="3">
        <v>84977</v>
      </c>
      <c r="B2670" s="3">
        <v>673</v>
      </c>
      <c r="C2670" s="3">
        <v>2</v>
      </c>
      <c r="D2670" s="29">
        <v>-1.0065412341685401E-3</v>
      </c>
      <c r="E2670" s="27">
        <v>4.6444272328781553</v>
      </c>
      <c r="F2670" s="23" t="str">
        <f t="shared" si="124"/>
        <v>4 to 5</v>
      </c>
      <c r="G2670" s="23">
        <f t="shared" si="125"/>
        <v>464</v>
      </c>
      <c r="H2670" t="s">
        <v>1083</v>
      </c>
      <c r="I2670" s="24">
        <v>1</v>
      </c>
      <c r="J2670" t="s">
        <v>1067</v>
      </c>
      <c r="Y2670" s="3">
        <v>22979</v>
      </c>
      <c r="Z2670" s="3" t="str">
        <f t="shared" si="126"/>
        <v>Promising</v>
      </c>
      <c r="AA2670" s="5" t="e">
        <f>VLOOKUP(Y2670,#REF!,2,0)</f>
        <v>#REF!</v>
      </c>
    </row>
    <row r="2671" spans="1:27" x14ac:dyDescent="0.3">
      <c r="A2671" s="3">
        <v>84978</v>
      </c>
      <c r="B2671" s="3">
        <v>496</v>
      </c>
      <c r="C2671" s="3">
        <v>884</v>
      </c>
      <c r="D2671" s="29">
        <v>6.4213775997650751E-3</v>
      </c>
      <c r="E2671" s="27">
        <v>8.3172264053020122</v>
      </c>
      <c r="F2671" s="23" t="str">
        <f t="shared" si="124"/>
        <v>8 to 9</v>
      </c>
      <c r="G2671" s="23">
        <f t="shared" si="125"/>
        <v>832</v>
      </c>
      <c r="H2671" t="s">
        <v>1082</v>
      </c>
      <c r="I2671" s="24">
        <v>2</v>
      </c>
      <c r="J2671" t="s">
        <v>1085</v>
      </c>
      <c r="Y2671" s="3">
        <v>22980</v>
      </c>
      <c r="Z2671" s="3" t="str">
        <f t="shared" si="126"/>
        <v>Promising</v>
      </c>
      <c r="AA2671" s="5" t="e">
        <f>VLOOKUP(Y2671,#REF!,2,0)</f>
        <v>#REF!</v>
      </c>
    </row>
    <row r="2672" spans="1:27" x14ac:dyDescent="0.3">
      <c r="A2672" s="3">
        <v>84987</v>
      </c>
      <c r="B2672" s="3">
        <v>494</v>
      </c>
      <c r="C2672" s="3">
        <v>397</v>
      </c>
      <c r="D2672" s="29">
        <v>1.7218210615298941E-2</v>
      </c>
      <c r="E2672" s="27">
        <v>8.0547148398371462</v>
      </c>
      <c r="F2672" s="23" t="str">
        <f t="shared" si="124"/>
        <v>8 to 9</v>
      </c>
      <c r="G2672" s="23">
        <f t="shared" si="125"/>
        <v>805</v>
      </c>
      <c r="H2672" t="s">
        <v>1082</v>
      </c>
      <c r="I2672" s="24">
        <v>2</v>
      </c>
      <c r="J2672" t="s">
        <v>1085</v>
      </c>
      <c r="Y2672" s="3">
        <v>22983</v>
      </c>
      <c r="Z2672" s="3" t="str">
        <f t="shared" si="126"/>
        <v>Promising</v>
      </c>
      <c r="AA2672" s="5" t="e">
        <f>VLOOKUP(Y2672,#REF!,2,0)</f>
        <v>#REF!</v>
      </c>
    </row>
    <row r="2673" spans="1:27" x14ac:dyDescent="0.3">
      <c r="A2673" s="3">
        <v>84988</v>
      </c>
      <c r="B2673" s="3">
        <v>494</v>
      </c>
      <c r="C2673" s="3">
        <v>631</v>
      </c>
      <c r="D2673" s="29">
        <v>-6.6256397882967638E-3</v>
      </c>
      <c r="E2673" s="27">
        <v>8.1873992813102738</v>
      </c>
      <c r="F2673" s="23" t="str">
        <f t="shared" si="124"/>
        <v>8 to 9</v>
      </c>
      <c r="G2673" s="23">
        <f t="shared" si="125"/>
        <v>819</v>
      </c>
      <c r="H2673" t="s">
        <v>1082</v>
      </c>
      <c r="I2673" s="24">
        <v>2</v>
      </c>
      <c r="J2673" t="s">
        <v>1085</v>
      </c>
      <c r="Y2673" s="3">
        <v>22984</v>
      </c>
      <c r="Z2673" s="3" t="str">
        <f t="shared" si="126"/>
        <v>Promising</v>
      </c>
      <c r="AA2673" s="5" t="e">
        <f>VLOOKUP(Y2673,#REF!,2,0)</f>
        <v>#REF!</v>
      </c>
    </row>
    <row r="2674" spans="1:27" x14ac:dyDescent="0.3">
      <c r="A2674" s="3">
        <v>84990</v>
      </c>
      <c r="B2674" s="3">
        <v>586</v>
      </c>
      <c r="C2674" s="3">
        <v>4</v>
      </c>
      <c r="D2674" s="29">
        <v>1</v>
      </c>
      <c r="E2674" s="27">
        <v>6.7472342420379512</v>
      </c>
      <c r="F2674" s="23" t="str">
        <f t="shared" si="124"/>
        <v>6 to 7</v>
      </c>
      <c r="G2674" s="23">
        <f t="shared" si="125"/>
        <v>675</v>
      </c>
      <c r="H2674" t="s">
        <v>1081</v>
      </c>
      <c r="I2674" s="24">
        <v>1</v>
      </c>
      <c r="J2674" t="s">
        <v>1066</v>
      </c>
      <c r="Y2674" s="3">
        <v>22985</v>
      </c>
      <c r="Z2674" s="3" t="str">
        <f t="shared" si="126"/>
        <v>Promising</v>
      </c>
      <c r="AA2674" s="5" t="e">
        <f>VLOOKUP(Y2674,#REF!,2,0)</f>
        <v>#REF!</v>
      </c>
    </row>
    <row r="2675" spans="1:27" x14ac:dyDescent="0.3">
      <c r="A2675" s="3">
        <v>84991</v>
      </c>
      <c r="B2675" s="3">
        <v>494</v>
      </c>
      <c r="C2675" s="3">
        <v>979</v>
      </c>
      <c r="D2675" s="29">
        <v>1.5475350245503219E-3</v>
      </c>
      <c r="E2675" s="27">
        <v>8.3671814241173657</v>
      </c>
      <c r="F2675" s="23" t="str">
        <f t="shared" si="124"/>
        <v>8 to 9</v>
      </c>
      <c r="G2675" s="23">
        <f t="shared" si="125"/>
        <v>837</v>
      </c>
      <c r="H2675" t="s">
        <v>1082</v>
      </c>
      <c r="I2675" s="24">
        <v>2</v>
      </c>
      <c r="J2675" t="s">
        <v>1085</v>
      </c>
      <c r="Y2675" s="3">
        <v>22986</v>
      </c>
      <c r="Z2675" s="3" t="str">
        <f t="shared" si="126"/>
        <v>Promising</v>
      </c>
      <c r="AA2675" s="5" t="e">
        <f>VLOOKUP(Y2675,#REF!,2,0)</f>
        <v>#REF!</v>
      </c>
    </row>
    <row r="2676" spans="1:27" x14ac:dyDescent="0.3">
      <c r="A2676" s="3">
        <v>84992</v>
      </c>
      <c r="B2676" s="3">
        <v>496</v>
      </c>
      <c r="C2676" s="3">
        <v>728</v>
      </c>
      <c r="D2676" s="29">
        <v>-5.6525416011700431E-3</v>
      </c>
      <c r="E2676" s="27">
        <v>8.2228942266432288</v>
      </c>
      <c r="F2676" s="23" t="str">
        <f t="shared" si="124"/>
        <v>8 to 9</v>
      </c>
      <c r="G2676" s="23">
        <f t="shared" si="125"/>
        <v>822</v>
      </c>
      <c r="H2676" t="s">
        <v>1082</v>
      </c>
      <c r="I2676" s="24">
        <v>2</v>
      </c>
      <c r="J2676" t="s">
        <v>1085</v>
      </c>
      <c r="Y2676" s="3">
        <v>22988</v>
      </c>
      <c r="Z2676" s="3" t="str">
        <f t="shared" si="126"/>
        <v>Promising</v>
      </c>
      <c r="AA2676" s="5" t="e">
        <f>VLOOKUP(Y2676,#REF!,2,0)</f>
        <v>#REF!</v>
      </c>
    </row>
    <row r="2677" spans="1:27" x14ac:dyDescent="0.3">
      <c r="A2677" s="3">
        <v>85006</v>
      </c>
      <c r="B2677" s="3">
        <v>504</v>
      </c>
      <c r="C2677" s="3">
        <v>15</v>
      </c>
      <c r="D2677" s="29">
        <v>-8.2922044189898678E-4</v>
      </c>
      <c r="E2677" s="27">
        <v>6.7117226873556941</v>
      </c>
      <c r="F2677" s="23" t="str">
        <f t="shared" si="124"/>
        <v>6 to 7</v>
      </c>
      <c r="G2677" s="23">
        <f t="shared" si="125"/>
        <v>671</v>
      </c>
      <c r="H2677" t="s">
        <v>1081</v>
      </c>
      <c r="I2677" s="24">
        <v>1</v>
      </c>
      <c r="J2677" t="s">
        <v>1066</v>
      </c>
      <c r="Y2677" s="3">
        <v>22989</v>
      </c>
      <c r="Z2677" s="3" t="str">
        <f t="shared" si="126"/>
        <v>Promising</v>
      </c>
      <c r="AA2677" s="5" t="e">
        <f>VLOOKUP(Y2677,#REF!,2,0)</f>
        <v>#REF!</v>
      </c>
    </row>
    <row r="2678" spans="1:27" x14ac:dyDescent="0.3">
      <c r="A2678" s="3">
        <v>85008</v>
      </c>
      <c r="B2678" s="3">
        <v>507</v>
      </c>
      <c r="C2678" s="3">
        <v>7</v>
      </c>
      <c r="D2678" s="29">
        <v>1</v>
      </c>
      <c r="E2678" s="27">
        <v>7.6433638709699956</v>
      </c>
      <c r="F2678" s="23" t="str">
        <f t="shared" si="124"/>
        <v>7 to 8</v>
      </c>
      <c r="G2678" s="23">
        <f t="shared" si="125"/>
        <v>764</v>
      </c>
      <c r="H2678" t="s">
        <v>1082</v>
      </c>
      <c r="I2678" s="24">
        <v>1</v>
      </c>
      <c r="J2678" t="s">
        <v>1085</v>
      </c>
      <c r="Y2678" s="3">
        <v>22991</v>
      </c>
      <c r="Z2678" s="3" t="str">
        <f t="shared" si="126"/>
        <v>Promising</v>
      </c>
      <c r="AA2678" s="5" t="e">
        <f>VLOOKUP(Y2678,#REF!,2,0)</f>
        <v>#REF!</v>
      </c>
    </row>
    <row r="2679" spans="1:27" x14ac:dyDescent="0.3">
      <c r="A2679" s="3">
        <v>85015</v>
      </c>
      <c r="B2679" s="3">
        <v>500</v>
      </c>
      <c r="C2679" s="3">
        <v>141</v>
      </c>
      <c r="D2679" s="29">
        <v>1.6846487950983129E-2</v>
      </c>
      <c r="E2679" s="27">
        <v>7.6054878160614319</v>
      </c>
      <c r="F2679" s="23" t="str">
        <f t="shared" si="124"/>
        <v>7 to 8</v>
      </c>
      <c r="G2679" s="23">
        <f t="shared" si="125"/>
        <v>761</v>
      </c>
      <c r="H2679" t="s">
        <v>1082</v>
      </c>
      <c r="I2679" s="24">
        <v>2</v>
      </c>
      <c r="J2679" t="s">
        <v>1085</v>
      </c>
      <c r="Y2679" s="3">
        <v>22992</v>
      </c>
      <c r="Z2679" s="3" t="str">
        <f t="shared" si="126"/>
        <v>Promising</v>
      </c>
      <c r="AA2679" s="5" t="e">
        <f>VLOOKUP(Y2679,#REF!,2,0)</f>
        <v>#REF!</v>
      </c>
    </row>
    <row r="2680" spans="1:27" x14ac:dyDescent="0.3">
      <c r="A2680" s="3">
        <v>85016</v>
      </c>
      <c r="B2680" s="3">
        <v>500</v>
      </c>
      <c r="C2680" s="3">
        <v>59</v>
      </c>
      <c r="D2680" s="29">
        <v>-1.8265203937503718E-2</v>
      </c>
      <c r="E2680" s="27">
        <v>7.2192981244620809</v>
      </c>
      <c r="F2680" s="23" t="str">
        <f t="shared" si="124"/>
        <v>7 to 8</v>
      </c>
      <c r="G2680" s="23">
        <f t="shared" si="125"/>
        <v>722</v>
      </c>
      <c r="H2680" t="s">
        <v>1081</v>
      </c>
      <c r="I2680" s="24">
        <v>2</v>
      </c>
      <c r="J2680" t="s">
        <v>1066</v>
      </c>
      <c r="Y2680" s="3">
        <v>22993</v>
      </c>
      <c r="Z2680" s="3" t="str">
        <f t="shared" si="126"/>
        <v>Promising</v>
      </c>
      <c r="AA2680" s="5" t="e">
        <f>VLOOKUP(Y2680,#REF!,2,0)</f>
        <v>#REF!</v>
      </c>
    </row>
    <row r="2681" spans="1:27" x14ac:dyDescent="0.3">
      <c r="A2681" s="3">
        <v>85020</v>
      </c>
      <c r="B2681" s="3">
        <v>500</v>
      </c>
      <c r="C2681" s="3">
        <v>24</v>
      </c>
      <c r="D2681" s="29">
        <v>0.37094614169023488</v>
      </c>
      <c r="E2681" s="27">
        <v>7.4768137751851853</v>
      </c>
      <c r="F2681" s="23" t="str">
        <f t="shared" si="124"/>
        <v>7 to 8</v>
      </c>
      <c r="G2681" s="23">
        <f t="shared" si="125"/>
        <v>748</v>
      </c>
      <c r="H2681" t="s">
        <v>1081</v>
      </c>
      <c r="I2681" s="24">
        <v>1</v>
      </c>
      <c r="J2681" t="s">
        <v>1066</v>
      </c>
      <c r="Y2681" s="3">
        <v>22994</v>
      </c>
      <c r="Z2681" s="3" t="str">
        <f t="shared" si="126"/>
        <v>Promising</v>
      </c>
      <c r="AA2681" s="5" t="e">
        <f>VLOOKUP(Y2681,#REF!,2,0)</f>
        <v>#REF!</v>
      </c>
    </row>
    <row r="2682" spans="1:27" x14ac:dyDescent="0.3">
      <c r="A2682" s="3">
        <v>85030</v>
      </c>
      <c r="B2682" s="3">
        <v>604</v>
      </c>
      <c r="C2682" s="3">
        <v>11</v>
      </c>
      <c r="D2682" s="29">
        <v>0.24803964580280913</v>
      </c>
      <c r="E2682" s="27">
        <v>6.0964531053659474</v>
      </c>
      <c r="F2682" s="23" t="str">
        <f t="shared" si="124"/>
        <v>6 to 7</v>
      </c>
      <c r="G2682" s="23">
        <f t="shared" si="125"/>
        <v>610</v>
      </c>
      <c r="H2682" t="s">
        <v>1081</v>
      </c>
      <c r="I2682" s="24">
        <v>1</v>
      </c>
      <c r="J2682" t="s">
        <v>1066</v>
      </c>
      <c r="Y2682" s="3">
        <v>22995</v>
      </c>
      <c r="Z2682" s="3" t="str">
        <f t="shared" si="126"/>
        <v>Promising</v>
      </c>
      <c r="AA2682" s="5" t="e">
        <f>VLOOKUP(Y2682,#REF!,2,0)</f>
        <v>#REF!</v>
      </c>
    </row>
    <row r="2683" spans="1:27" x14ac:dyDescent="0.3">
      <c r="A2683" s="3">
        <v>85038</v>
      </c>
      <c r="B2683" s="3">
        <v>497</v>
      </c>
      <c r="C2683" s="3">
        <v>154</v>
      </c>
      <c r="D2683" s="29">
        <v>0.28251699698459093</v>
      </c>
      <c r="E2683" s="27">
        <v>8.0772877606512399</v>
      </c>
      <c r="F2683" s="23" t="str">
        <f t="shared" si="124"/>
        <v>8 to 9</v>
      </c>
      <c r="G2683" s="23">
        <f t="shared" si="125"/>
        <v>808</v>
      </c>
      <c r="H2683" t="s">
        <v>1082</v>
      </c>
      <c r="I2683" s="24">
        <v>2</v>
      </c>
      <c r="J2683" t="s">
        <v>1085</v>
      </c>
      <c r="Y2683" s="3">
        <v>22996</v>
      </c>
      <c r="Z2683" s="3" t="str">
        <f t="shared" si="126"/>
        <v>Promising</v>
      </c>
      <c r="AA2683" s="5" t="e">
        <f>VLOOKUP(Y2683,#REF!,2,0)</f>
        <v>#REF!</v>
      </c>
    </row>
    <row r="2684" spans="1:27" x14ac:dyDescent="0.3">
      <c r="A2684" s="3">
        <v>85042</v>
      </c>
      <c r="B2684" s="3">
        <v>1209</v>
      </c>
      <c r="C2684" s="3">
        <v>2</v>
      </c>
      <c r="D2684" s="29">
        <v>1</v>
      </c>
      <c r="E2684" s="27">
        <v>2.9570143026748967</v>
      </c>
      <c r="F2684" s="23" t="str">
        <f t="shared" si="124"/>
        <v>2 to 3</v>
      </c>
      <c r="G2684" s="23">
        <f t="shared" si="125"/>
        <v>296</v>
      </c>
      <c r="H2684" t="s">
        <v>1083</v>
      </c>
      <c r="I2684" s="24">
        <v>0</v>
      </c>
      <c r="J2684" t="s">
        <v>1067</v>
      </c>
      <c r="Y2684" s="3">
        <v>22997</v>
      </c>
      <c r="Z2684" s="3" t="str">
        <f t="shared" si="126"/>
        <v>Promising</v>
      </c>
      <c r="AA2684" s="5" t="e">
        <f>VLOOKUP(Y2684,#REF!,2,0)</f>
        <v>#REF!</v>
      </c>
    </row>
    <row r="2685" spans="1:27" x14ac:dyDescent="0.3">
      <c r="A2685" s="3">
        <v>85045</v>
      </c>
      <c r="B2685" s="3">
        <v>494</v>
      </c>
      <c r="C2685" s="3">
        <v>9</v>
      </c>
      <c r="D2685" s="29">
        <v>7.0659370930199236E-2</v>
      </c>
      <c r="E2685" s="27">
        <v>6.755683348005701</v>
      </c>
      <c r="F2685" s="23" t="str">
        <f t="shared" si="124"/>
        <v>6 to 7</v>
      </c>
      <c r="G2685" s="23">
        <f t="shared" si="125"/>
        <v>676</v>
      </c>
      <c r="H2685" t="s">
        <v>1081</v>
      </c>
      <c r="I2685" s="24">
        <v>1</v>
      </c>
      <c r="J2685" t="s">
        <v>1066</v>
      </c>
      <c r="Y2685" s="3">
        <v>22998</v>
      </c>
      <c r="Z2685" s="3" t="str">
        <f t="shared" si="126"/>
        <v>Promising</v>
      </c>
      <c r="AA2685" s="5" t="e">
        <f>VLOOKUP(Y2685,#REF!,2,0)</f>
        <v>#REF!</v>
      </c>
    </row>
    <row r="2686" spans="1:27" x14ac:dyDescent="0.3">
      <c r="A2686" s="3">
        <v>85047</v>
      </c>
      <c r="B2686" s="3">
        <v>510</v>
      </c>
      <c r="C2686" s="3">
        <v>5</v>
      </c>
      <c r="D2686" s="29">
        <v>1</v>
      </c>
      <c r="E2686" s="27">
        <v>7.5055909217994401</v>
      </c>
      <c r="F2686" s="23" t="str">
        <f t="shared" si="124"/>
        <v>7 to 8</v>
      </c>
      <c r="G2686" s="23">
        <f t="shared" si="125"/>
        <v>751</v>
      </c>
      <c r="H2686" t="s">
        <v>1082</v>
      </c>
      <c r="I2686" s="24">
        <v>1</v>
      </c>
      <c r="J2686" t="s">
        <v>1085</v>
      </c>
      <c r="Y2686" s="3">
        <v>22999</v>
      </c>
      <c r="Z2686" s="3" t="str">
        <f t="shared" si="126"/>
        <v>Promising</v>
      </c>
      <c r="AA2686" s="5" t="e">
        <f>VLOOKUP(Y2686,#REF!,2,0)</f>
        <v>#REF!</v>
      </c>
    </row>
    <row r="2687" spans="1:27" x14ac:dyDescent="0.3">
      <c r="A2687" s="3">
        <v>85048</v>
      </c>
      <c r="B2687" s="3">
        <v>496</v>
      </c>
      <c r="C2687" s="3">
        <v>234</v>
      </c>
      <c r="D2687" s="29">
        <v>0.49804450741341316</v>
      </c>
      <c r="E2687" s="27">
        <v>8.517860359809994</v>
      </c>
      <c r="F2687" s="23" t="str">
        <f t="shared" si="124"/>
        <v>8 to 9</v>
      </c>
      <c r="G2687" s="23">
        <f t="shared" si="125"/>
        <v>852</v>
      </c>
      <c r="H2687" t="s">
        <v>1080</v>
      </c>
      <c r="I2687" s="24">
        <v>2</v>
      </c>
      <c r="J2687" t="s">
        <v>1084</v>
      </c>
      <c r="Y2687" s="3">
        <v>23000</v>
      </c>
      <c r="Z2687" s="3" t="str">
        <f t="shared" si="126"/>
        <v>Promising</v>
      </c>
      <c r="AA2687" s="5" t="e">
        <f>VLOOKUP(Y2687,#REF!,2,0)</f>
        <v>#REF!</v>
      </c>
    </row>
    <row r="2688" spans="1:27" x14ac:dyDescent="0.3">
      <c r="A2688" s="3">
        <v>85053</v>
      </c>
      <c r="B2688" s="3">
        <v>500</v>
      </c>
      <c r="C2688" s="3">
        <v>354</v>
      </c>
      <c r="D2688" s="29">
        <v>0.25885938600419239</v>
      </c>
      <c r="E2688" s="27">
        <v>8.3271286812882241</v>
      </c>
      <c r="F2688" s="23" t="str">
        <f t="shared" si="124"/>
        <v>8 to 9</v>
      </c>
      <c r="G2688" s="23">
        <f t="shared" si="125"/>
        <v>833</v>
      </c>
      <c r="H2688" t="s">
        <v>1082</v>
      </c>
      <c r="I2688" s="24">
        <v>2</v>
      </c>
      <c r="J2688" t="s">
        <v>1085</v>
      </c>
      <c r="Y2688" s="3">
        <v>23002</v>
      </c>
      <c r="Z2688" s="3" t="str">
        <f t="shared" si="126"/>
        <v>Promising</v>
      </c>
      <c r="AA2688" s="5" t="e">
        <f>VLOOKUP(Y2688,#REF!,2,0)</f>
        <v>#REF!</v>
      </c>
    </row>
    <row r="2689" spans="1:27" x14ac:dyDescent="0.3">
      <c r="A2689" s="3">
        <v>85054</v>
      </c>
      <c r="B2689" s="3">
        <v>495</v>
      </c>
      <c r="C2689" s="3">
        <v>139</v>
      </c>
      <c r="D2689" s="29">
        <v>0.18851712478444507</v>
      </c>
      <c r="E2689" s="27">
        <v>7.9248303324048166</v>
      </c>
      <c r="F2689" s="23" t="str">
        <f t="shared" si="124"/>
        <v>7 to 8</v>
      </c>
      <c r="G2689" s="23">
        <f t="shared" si="125"/>
        <v>792</v>
      </c>
      <c r="H2689" t="s">
        <v>1082</v>
      </c>
      <c r="I2689" s="24">
        <v>2</v>
      </c>
      <c r="J2689" t="s">
        <v>1085</v>
      </c>
      <c r="Y2689" s="3">
        <v>23003</v>
      </c>
      <c r="Z2689" s="3" t="str">
        <f t="shared" si="126"/>
        <v>Promising</v>
      </c>
      <c r="AA2689" s="5" t="e">
        <f>VLOOKUP(Y2689,#REF!,2,0)</f>
        <v>#REF!</v>
      </c>
    </row>
    <row r="2690" spans="1:27" x14ac:dyDescent="0.3">
      <c r="A2690" s="3">
        <v>85055</v>
      </c>
      <c r="B2690" s="3">
        <v>500</v>
      </c>
      <c r="C2690" s="3">
        <v>16</v>
      </c>
      <c r="D2690" s="29">
        <v>0.36756362397417308</v>
      </c>
      <c r="E2690" s="27">
        <v>7.3270242151834726</v>
      </c>
      <c r="F2690" s="23" t="str">
        <f t="shared" ref="F2690:F2753" si="127">IF(AND(E2690&gt;1,E2690&lt;2),"1 to 2",IF(AND(E2690&gt;2,E2690&lt;3),"2 to 3",IF(AND(E2690&gt;3,E2690&lt;4),"3 to 4",IF(AND(E2690&gt;4,E2690&lt;5),"4 to 5",IF(AND(E2690&gt;5,E2690&lt;6),"5 to 6",IF(AND(E2690&gt;6,E2690&lt;7),"6 to 7",IF(AND(E2690&gt;7,E2690&lt;8),"7 to 8",IF(AND(E2690&gt;8,E2690&lt;9),"8 to 9",IF(AND(E2690&gt;9,E2690&lt;10),"9 to 10","N/A")))))))))</f>
        <v>7 to 8</v>
      </c>
      <c r="G2690" s="23">
        <f t="shared" ref="G2690:G2753" si="128">ROUND(E2690*100,0)</f>
        <v>733</v>
      </c>
      <c r="H2690" t="s">
        <v>1081</v>
      </c>
      <c r="I2690" s="24">
        <v>1</v>
      </c>
      <c r="J2690" t="s">
        <v>1066</v>
      </c>
      <c r="Y2690" s="3">
        <v>23004</v>
      </c>
      <c r="Z2690" s="3" t="str">
        <f t="shared" ref="Z2690:Z2753" si="129">VLOOKUP(Y2690,A:J,10,0)</f>
        <v>Promising</v>
      </c>
      <c r="AA2690" s="5" t="e">
        <f>VLOOKUP(Y2690,#REF!,2,0)</f>
        <v>#REF!</v>
      </c>
    </row>
    <row r="2691" spans="1:27" x14ac:dyDescent="0.3">
      <c r="A2691" s="3">
        <v>85059</v>
      </c>
      <c r="B2691" s="3">
        <v>494</v>
      </c>
      <c r="C2691" s="3">
        <v>156</v>
      </c>
      <c r="D2691" s="29">
        <v>0.2822419466060484</v>
      </c>
      <c r="E2691" s="27">
        <v>8.1117961822074296</v>
      </c>
      <c r="F2691" s="23" t="str">
        <f t="shared" si="127"/>
        <v>8 to 9</v>
      </c>
      <c r="G2691" s="23">
        <f t="shared" si="128"/>
        <v>811</v>
      </c>
      <c r="H2691" t="s">
        <v>1082</v>
      </c>
      <c r="I2691" s="24">
        <v>2</v>
      </c>
      <c r="J2691" t="s">
        <v>1085</v>
      </c>
      <c r="Y2691" s="3">
        <v>23006</v>
      </c>
      <c r="Z2691" s="3" t="str">
        <f t="shared" si="129"/>
        <v>Promising</v>
      </c>
      <c r="AA2691" s="5" t="e">
        <f>VLOOKUP(Y2691,#REF!,2,0)</f>
        <v>#REF!</v>
      </c>
    </row>
    <row r="2692" spans="1:27" x14ac:dyDescent="0.3">
      <c r="A2692" s="3">
        <v>85062</v>
      </c>
      <c r="B2692" s="3">
        <v>494</v>
      </c>
      <c r="C2692" s="3">
        <v>186</v>
      </c>
      <c r="D2692" s="29">
        <v>-1.3549316892543141E-2</v>
      </c>
      <c r="E2692" s="27">
        <v>7.7160849456142966</v>
      </c>
      <c r="F2692" s="23" t="str">
        <f t="shared" si="127"/>
        <v>7 to 8</v>
      </c>
      <c r="G2692" s="23">
        <f t="shared" si="128"/>
        <v>772</v>
      </c>
      <c r="H2692" t="s">
        <v>1082</v>
      </c>
      <c r="I2692" s="24">
        <v>2</v>
      </c>
      <c r="J2692" t="s">
        <v>1085</v>
      </c>
      <c r="Y2692" s="3">
        <v>23007</v>
      </c>
      <c r="Z2692" s="3" t="str">
        <f t="shared" si="129"/>
        <v>Promising</v>
      </c>
      <c r="AA2692" s="5" t="e">
        <f>VLOOKUP(Y2692,#REF!,2,0)</f>
        <v>#REF!</v>
      </c>
    </row>
    <row r="2693" spans="1:27" x14ac:dyDescent="0.3">
      <c r="A2693" s="3">
        <v>85063</v>
      </c>
      <c r="B2693" s="3">
        <v>1121</v>
      </c>
      <c r="C2693" s="3">
        <v>2</v>
      </c>
      <c r="D2693" s="29">
        <v>1</v>
      </c>
      <c r="E2693" s="27">
        <v>3.3325507262769394</v>
      </c>
      <c r="F2693" s="23" t="str">
        <f t="shared" si="127"/>
        <v>3 to 4</v>
      </c>
      <c r="G2693" s="23">
        <f t="shared" si="128"/>
        <v>333</v>
      </c>
      <c r="H2693" t="s">
        <v>1083</v>
      </c>
      <c r="I2693" s="24">
        <v>0</v>
      </c>
      <c r="J2693" t="s">
        <v>1067</v>
      </c>
      <c r="Y2693" s="3">
        <v>23008</v>
      </c>
      <c r="Z2693" s="3" t="str">
        <f t="shared" si="129"/>
        <v>Promising</v>
      </c>
      <c r="AA2693" s="5" t="e">
        <f>VLOOKUP(Y2693,#REF!,2,0)</f>
        <v>#REF!</v>
      </c>
    </row>
    <row r="2694" spans="1:27" x14ac:dyDescent="0.3">
      <c r="A2694" s="3">
        <v>85064</v>
      </c>
      <c r="B2694" s="3">
        <v>494</v>
      </c>
      <c r="C2694" s="3">
        <v>24</v>
      </c>
      <c r="D2694" s="29">
        <v>6.2886680530396838E-2</v>
      </c>
      <c r="E2694" s="27">
        <v>7.0883921707093007</v>
      </c>
      <c r="F2694" s="23" t="str">
        <f t="shared" si="127"/>
        <v>7 to 8</v>
      </c>
      <c r="G2694" s="23">
        <f t="shared" si="128"/>
        <v>709</v>
      </c>
      <c r="H2694" t="s">
        <v>1081</v>
      </c>
      <c r="I2694" s="24">
        <v>1</v>
      </c>
      <c r="J2694" t="s">
        <v>1066</v>
      </c>
      <c r="Y2694" s="3">
        <v>23010</v>
      </c>
      <c r="Z2694" s="3" t="str">
        <f t="shared" si="129"/>
        <v>Promising</v>
      </c>
      <c r="AA2694" s="5" t="e">
        <f>VLOOKUP(Y2694,#REF!,2,0)</f>
        <v>#REF!</v>
      </c>
    </row>
    <row r="2695" spans="1:27" x14ac:dyDescent="0.3">
      <c r="A2695" s="3">
        <v>85066</v>
      </c>
      <c r="B2695" s="3">
        <v>496</v>
      </c>
      <c r="C2695" s="3">
        <v>633</v>
      </c>
      <c r="D2695" s="29">
        <v>0.21443330976262534</v>
      </c>
      <c r="E2695" s="27">
        <v>8.5224045896911118</v>
      </c>
      <c r="F2695" s="23" t="str">
        <f t="shared" si="127"/>
        <v>8 to 9</v>
      </c>
      <c r="G2695" s="23">
        <f t="shared" si="128"/>
        <v>852</v>
      </c>
      <c r="H2695" t="s">
        <v>1080</v>
      </c>
      <c r="I2695" s="24">
        <v>2</v>
      </c>
      <c r="J2695" t="s">
        <v>1084</v>
      </c>
      <c r="Y2695" s="3">
        <v>23012</v>
      </c>
      <c r="Z2695" s="3" t="str">
        <f t="shared" si="129"/>
        <v>Promising</v>
      </c>
      <c r="AA2695" s="5" t="e">
        <f>VLOOKUP(Y2695,#REF!,2,0)</f>
        <v>#REF!</v>
      </c>
    </row>
    <row r="2696" spans="1:27" x14ac:dyDescent="0.3">
      <c r="A2696" s="3">
        <v>85067</v>
      </c>
      <c r="B2696" s="3">
        <v>509</v>
      </c>
      <c r="C2696" s="3">
        <v>5</v>
      </c>
      <c r="D2696" s="29">
        <v>-2.452228409411707E-2</v>
      </c>
      <c r="E2696" s="27">
        <v>6.2516234213238393</v>
      </c>
      <c r="F2696" s="23" t="str">
        <f t="shared" si="127"/>
        <v>6 to 7</v>
      </c>
      <c r="G2696" s="23">
        <f t="shared" si="128"/>
        <v>625</v>
      </c>
      <c r="H2696" t="s">
        <v>1081</v>
      </c>
      <c r="I2696" s="24">
        <v>1</v>
      </c>
      <c r="J2696" t="s">
        <v>1066</v>
      </c>
      <c r="Y2696" s="3">
        <v>23013</v>
      </c>
      <c r="Z2696" s="3" t="str">
        <f t="shared" si="129"/>
        <v>Promising</v>
      </c>
      <c r="AA2696" s="5" t="e">
        <f>VLOOKUP(Y2696,#REF!,2,0)</f>
        <v>#REF!</v>
      </c>
    </row>
    <row r="2697" spans="1:27" x14ac:dyDescent="0.3">
      <c r="A2697" s="3">
        <v>85068</v>
      </c>
      <c r="B2697" s="3">
        <v>509</v>
      </c>
      <c r="C2697" s="3">
        <v>1</v>
      </c>
      <c r="D2697" s="29">
        <v>1</v>
      </c>
      <c r="E2697" s="27">
        <v>7.1010336742909121</v>
      </c>
      <c r="F2697" s="23" t="str">
        <f t="shared" si="127"/>
        <v>7 to 8</v>
      </c>
      <c r="G2697" s="23">
        <f t="shared" si="128"/>
        <v>710</v>
      </c>
      <c r="H2697" t="s">
        <v>1081</v>
      </c>
      <c r="I2697" s="24">
        <v>1</v>
      </c>
      <c r="J2697" t="s">
        <v>1066</v>
      </c>
      <c r="Y2697" s="3">
        <v>23014</v>
      </c>
      <c r="Z2697" s="3" t="str">
        <f t="shared" si="129"/>
        <v>Promising</v>
      </c>
      <c r="AA2697" s="5" t="e">
        <f>VLOOKUP(Y2697,#REF!,2,0)</f>
        <v>#REF!</v>
      </c>
    </row>
    <row r="2698" spans="1:27" x14ac:dyDescent="0.3">
      <c r="A2698" s="3">
        <v>85078</v>
      </c>
      <c r="B2698" s="3">
        <v>495</v>
      </c>
      <c r="C2698" s="3">
        <v>126</v>
      </c>
      <c r="D2698" s="29">
        <v>1.8220621335479055E-3</v>
      </c>
      <c r="E2698" s="27">
        <v>7.5870496609331575</v>
      </c>
      <c r="F2698" s="23" t="str">
        <f t="shared" si="127"/>
        <v>7 to 8</v>
      </c>
      <c r="G2698" s="23">
        <f t="shared" si="128"/>
        <v>759</v>
      </c>
      <c r="H2698" t="s">
        <v>1082</v>
      </c>
      <c r="I2698" s="24">
        <v>2</v>
      </c>
      <c r="J2698" t="s">
        <v>1085</v>
      </c>
      <c r="Y2698" s="3">
        <v>23020</v>
      </c>
      <c r="Z2698" s="3" t="str">
        <f t="shared" si="129"/>
        <v>Promising</v>
      </c>
      <c r="AA2698" s="5" t="e">
        <f>VLOOKUP(Y2698,#REF!,2,0)</f>
        <v>#REF!</v>
      </c>
    </row>
    <row r="2699" spans="1:27" x14ac:dyDescent="0.3">
      <c r="A2699" s="3">
        <v>85084</v>
      </c>
      <c r="B2699" s="3">
        <v>496</v>
      </c>
      <c r="C2699" s="3">
        <v>7</v>
      </c>
      <c r="D2699" s="29">
        <v>6.0546926011810463E-3</v>
      </c>
      <c r="E2699" s="27">
        <v>6.5418412704257953</v>
      </c>
      <c r="F2699" s="23" t="str">
        <f t="shared" si="127"/>
        <v>6 to 7</v>
      </c>
      <c r="G2699" s="23">
        <f t="shared" si="128"/>
        <v>654</v>
      </c>
      <c r="H2699" t="s">
        <v>1081</v>
      </c>
      <c r="I2699" s="24">
        <v>1</v>
      </c>
      <c r="J2699" t="s">
        <v>1066</v>
      </c>
      <c r="Y2699" s="3">
        <v>23029</v>
      </c>
      <c r="Z2699" s="3" t="str">
        <f t="shared" si="129"/>
        <v>Promising</v>
      </c>
      <c r="AA2699" s="5" t="e">
        <f>VLOOKUP(Y2699,#REF!,2,0)</f>
        <v>#REF!</v>
      </c>
    </row>
    <row r="2700" spans="1:27" x14ac:dyDescent="0.3">
      <c r="A2700" s="3">
        <v>85087</v>
      </c>
      <c r="B2700" s="3">
        <v>494</v>
      </c>
      <c r="C2700" s="3">
        <v>153</v>
      </c>
      <c r="D2700" s="29">
        <v>0.3545233278880825</v>
      </c>
      <c r="E2700" s="27">
        <v>8.2011246362120254</v>
      </c>
      <c r="F2700" s="23" t="str">
        <f t="shared" si="127"/>
        <v>8 to 9</v>
      </c>
      <c r="G2700" s="23">
        <f t="shared" si="128"/>
        <v>820</v>
      </c>
      <c r="H2700" t="s">
        <v>1082</v>
      </c>
      <c r="I2700" s="24">
        <v>2</v>
      </c>
      <c r="J2700" t="s">
        <v>1085</v>
      </c>
      <c r="Y2700" s="3">
        <v>23032</v>
      </c>
      <c r="Z2700" s="3" t="str">
        <f t="shared" si="129"/>
        <v>Promising</v>
      </c>
      <c r="AA2700" s="5" t="e">
        <f>VLOOKUP(Y2700,#REF!,2,0)</f>
        <v>#REF!</v>
      </c>
    </row>
    <row r="2701" spans="1:27" x14ac:dyDescent="0.3">
      <c r="A2701" s="3">
        <v>85088</v>
      </c>
      <c r="B2701" s="3">
        <v>494</v>
      </c>
      <c r="C2701" s="3">
        <v>67</v>
      </c>
      <c r="D2701" s="29">
        <v>0.39882786479144755</v>
      </c>
      <c r="E2701" s="27">
        <v>7.9495530007571276</v>
      </c>
      <c r="F2701" s="23" t="str">
        <f t="shared" si="127"/>
        <v>7 to 8</v>
      </c>
      <c r="G2701" s="23">
        <f t="shared" si="128"/>
        <v>795</v>
      </c>
      <c r="H2701" t="s">
        <v>1082</v>
      </c>
      <c r="I2701" s="24">
        <v>2</v>
      </c>
      <c r="J2701" t="s">
        <v>1085</v>
      </c>
      <c r="Y2701" s="3">
        <v>23035</v>
      </c>
      <c r="Z2701" s="3" t="str">
        <f t="shared" si="129"/>
        <v>Promising</v>
      </c>
      <c r="AA2701" s="5" t="e">
        <f>VLOOKUP(Y2701,#REF!,2,0)</f>
        <v>#REF!</v>
      </c>
    </row>
    <row r="2702" spans="1:27" x14ac:dyDescent="0.3">
      <c r="A2702" s="3">
        <v>85089</v>
      </c>
      <c r="B2702" s="3">
        <v>687</v>
      </c>
      <c r="C2702" s="3">
        <v>6</v>
      </c>
      <c r="D2702" s="29">
        <v>0.23999876385275787</v>
      </c>
      <c r="E2702" s="27">
        <v>5.242410547241894</v>
      </c>
      <c r="F2702" s="23" t="str">
        <f t="shared" si="127"/>
        <v>5 to 6</v>
      </c>
      <c r="G2702" s="23">
        <f t="shared" si="128"/>
        <v>524</v>
      </c>
      <c r="H2702" t="s">
        <v>1083</v>
      </c>
      <c r="I2702" s="24">
        <v>0</v>
      </c>
      <c r="J2702" t="s">
        <v>1067</v>
      </c>
      <c r="Y2702" s="3">
        <v>23049</v>
      </c>
      <c r="Z2702" s="3" t="str">
        <f t="shared" si="129"/>
        <v>Promising</v>
      </c>
      <c r="AA2702" s="5" t="e">
        <f>VLOOKUP(Y2702,#REF!,2,0)</f>
        <v>#REF!</v>
      </c>
    </row>
    <row r="2703" spans="1:27" x14ac:dyDescent="0.3">
      <c r="A2703" s="3">
        <v>85092</v>
      </c>
      <c r="B2703" s="3">
        <v>726</v>
      </c>
      <c r="C2703" s="3">
        <v>2</v>
      </c>
      <c r="D2703" s="29">
        <v>0.26729437333590311</v>
      </c>
      <c r="E2703" s="27">
        <v>4.6870140756543215</v>
      </c>
      <c r="F2703" s="23" t="str">
        <f t="shared" si="127"/>
        <v>4 to 5</v>
      </c>
      <c r="G2703" s="23">
        <f t="shared" si="128"/>
        <v>469</v>
      </c>
      <c r="H2703" t="s">
        <v>1083</v>
      </c>
      <c r="I2703" s="24">
        <v>0</v>
      </c>
      <c r="J2703" t="s">
        <v>1067</v>
      </c>
      <c r="Y2703" s="3">
        <v>23050</v>
      </c>
      <c r="Z2703" s="3" t="str">
        <f t="shared" si="129"/>
        <v>Promising</v>
      </c>
      <c r="AA2703" s="5" t="e">
        <f>VLOOKUP(Y2703,#REF!,2,0)</f>
        <v>#REF!</v>
      </c>
    </row>
    <row r="2704" spans="1:27" x14ac:dyDescent="0.3">
      <c r="A2704" s="3">
        <v>85093</v>
      </c>
      <c r="B2704" s="3">
        <v>500</v>
      </c>
      <c r="C2704" s="3">
        <v>122</v>
      </c>
      <c r="D2704" s="29">
        <v>-2.3959430168538848E-3</v>
      </c>
      <c r="E2704" s="27">
        <v>7.5176736549085321</v>
      </c>
      <c r="F2704" s="23" t="str">
        <f t="shared" si="127"/>
        <v>7 to 8</v>
      </c>
      <c r="G2704" s="23">
        <f t="shared" si="128"/>
        <v>752</v>
      </c>
      <c r="H2704" t="s">
        <v>1082</v>
      </c>
      <c r="I2704" s="24">
        <v>2</v>
      </c>
      <c r="J2704" t="s">
        <v>1085</v>
      </c>
      <c r="Y2704" s="3">
        <v>23051</v>
      </c>
      <c r="Z2704" s="3" t="str">
        <f t="shared" si="129"/>
        <v>Promising</v>
      </c>
      <c r="AA2704" s="5" t="e">
        <f>VLOOKUP(Y2704,#REF!,2,0)</f>
        <v>#REF!</v>
      </c>
    </row>
    <row r="2705" spans="1:27" x14ac:dyDescent="0.3">
      <c r="A2705" s="3">
        <v>85094</v>
      </c>
      <c r="B2705" s="3">
        <v>494</v>
      </c>
      <c r="C2705" s="3">
        <v>114</v>
      </c>
      <c r="D2705" s="29">
        <v>-1.8502031284277759E-3</v>
      </c>
      <c r="E2705" s="27">
        <v>7.5531937234968973</v>
      </c>
      <c r="F2705" s="23" t="str">
        <f t="shared" si="127"/>
        <v>7 to 8</v>
      </c>
      <c r="G2705" s="23">
        <f t="shared" si="128"/>
        <v>755</v>
      </c>
      <c r="H2705" t="s">
        <v>1082</v>
      </c>
      <c r="I2705" s="24">
        <v>2</v>
      </c>
      <c r="J2705" t="s">
        <v>1085</v>
      </c>
      <c r="Y2705" s="3">
        <v>23052</v>
      </c>
      <c r="Z2705" s="3" t="str">
        <f t="shared" si="129"/>
        <v>Promising</v>
      </c>
      <c r="AA2705" s="5" t="e">
        <f>VLOOKUP(Y2705,#REF!,2,0)</f>
        <v>#REF!</v>
      </c>
    </row>
    <row r="2706" spans="1:27" x14ac:dyDescent="0.3">
      <c r="A2706" s="3">
        <v>85095</v>
      </c>
      <c r="B2706" s="3">
        <v>511</v>
      </c>
      <c r="C2706" s="3">
        <v>61</v>
      </c>
      <c r="D2706" s="29">
        <v>5.4369305800312816E-2</v>
      </c>
      <c r="E2706" s="27">
        <v>7.2487947075101014</v>
      </c>
      <c r="F2706" s="23" t="str">
        <f t="shared" si="127"/>
        <v>7 to 8</v>
      </c>
      <c r="G2706" s="23">
        <f t="shared" si="128"/>
        <v>725</v>
      </c>
      <c r="H2706" t="s">
        <v>1081</v>
      </c>
      <c r="I2706" s="24">
        <v>2</v>
      </c>
      <c r="J2706" t="s">
        <v>1066</v>
      </c>
      <c r="Y2706" s="3">
        <v>23053</v>
      </c>
      <c r="Z2706" s="3" t="str">
        <f t="shared" si="129"/>
        <v>Promising</v>
      </c>
      <c r="AA2706" s="5" t="e">
        <f>VLOOKUP(Y2706,#REF!,2,0)</f>
        <v>#REF!</v>
      </c>
    </row>
    <row r="2707" spans="1:27" x14ac:dyDescent="0.3">
      <c r="A2707" s="3">
        <v>85096</v>
      </c>
      <c r="B2707" s="3">
        <v>507</v>
      </c>
      <c r="C2707" s="3">
        <v>15</v>
      </c>
      <c r="D2707" s="29">
        <v>0.15468033224023545</v>
      </c>
      <c r="E2707" s="27">
        <v>6.9370811599178825</v>
      </c>
      <c r="F2707" s="23" t="str">
        <f t="shared" si="127"/>
        <v>6 to 7</v>
      </c>
      <c r="G2707" s="23">
        <f t="shared" si="128"/>
        <v>694</v>
      </c>
      <c r="H2707" t="s">
        <v>1081</v>
      </c>
      <c r="I2707" s="24">
        <v>1</v>
      </c>
      <c r="J2707" t="s">
        <v>1066</v>
      </c>
      <c r="Y2707" s="3">
        <v>23054</v>
      </c>
      <c r="Z2707" s="3" t="str">
        <f t="shared" si="129"/>
        <v>Promising</v>
      </c>
      <c r="AA2707" s="5" t="e">
        <f>VLOOKUP(Y2707,#REF!,2,0)</f>
        <v>#REF!</v>
      </c>
    </row>
    <row r="2708" spans="1:27" x14ac:dyDescent="0.3">
      <c r="A2708" s="3">
        <v>85103</v>
      </c>
      <c r="B2708" s="3">
        <v>494</v>
      </c>
      <c r="C2708" s="3">
        <v>39</v>
      </c>
      <c r="D2708" s="29">
        <v>0.24839548712377174</v>
      </c>
      <c r="E2708" s="27">
        <v>7.5490223088951396</v>
      </c>
      <c r="F2708" s="23" t="str">
        <f t="shared" si="127"/>
        <v>7 to 8</v>
      </c>
      <c r="G2708" s="23">
        <f t="shared" si="128"/>
        <v>755</v>
      </c>
      <c r="H2708" t="s">
        <v>1082</v>
      </c>
      <c r="I2708" s="24">
        <v>1</v>
      </c>
      <c r="J2708" t="s">
        <v>1085</v>
      </c>
      <c r="Y2708" s="3">
        <v>23065</v>
      </c>
      <c r="Z2708" s="3" t="str">
        <f t="shared" si="129"/>
        <v>Promising</v>
      </c>
      <c r="AA2708" s="5" t="e">
        <f>VLOOKUP(Y2708,#REF!,2,0)</f>
        <v>#REF!</v>
      </c>
    </row>
    <row r="2709" spans="1:27" x14ac:dyDescent="0.3">
      <c r="A2709" s="3">
        <v>85104</v>
      </c>
      <c r="B2709" s="3">
        <v>494</v>
      </c>
      <c r="C2709" s="3">
        <v>19</v>
      </c>
      <c r="D2709" s="29">
        <v>0.23623497731724347</v>
      </c>
      <c r="E2709" s="27">
        <v>7.2703848326621472</v>
      </c>
      <c r="F2709" s="23" t="str">
        <f t="shared" si="127"/>
        <v>7 to 8</v>
      </c>
      <c r="G2709" s="23">
        <f t="shared" si="128"/>
        <v>727</v>
      </c>
      <c r="H2709" t="s">
        <v>1081</v>
      </c>
      <c r="I2709" s="24">
        <v>1</v>
      </c>
      <c r="J2709" t="s">
        <v>1066</v>
      </c>
      <c r="Y2709" s="3">
        <v>23066</v>
      </c>
      <c r="Z2709" s="3" t="str">
        <f t="shared" si="129"/>
        <v>Promising</v>
      </c>
      <c r="AA2709" s="5" t="e">
        <f>VLOOKUP(Y2709,#REF!,2,0)</f>
        <v>#REF!</v>
      </c>
    </row>
    <row r="2710" spans="1:27" x14ac:dyDescent="0.3">
      <c r="A2710" s="3">
        <v>85106</v>
      </c>
      <c r="B2710" s="3">
        <v>638</v>
      </c>
      <c r="C2710" s="3">
        <v>23</v>
      </c>
      <c r="D2710" s="29">
        <v>-1.1855736708128513E-2</v>
      </c>
      <c r="E2710" s="27">
        <v>5.6748342711181117</v>
      </c>
      <c r="F2710" s="23" t="str">
        <f t="shared" si="127"/>
        <v>5 to 6</v>
      </c>
      <c r="G2710" s="23">
        <f t="shared" si="128"/>
        <v>567</v>
      </c>
      <c r="H2710" t="s">
        <v>1081</v>
      </c>
      <c r="I2710" s="24">
        <v>1</v>
      </c>
      <c r="J2710" t="s">
        <v>1066</v>
      </c>
      <c r="Y2710" s="3">
        <v>23067</v>
      </c>
      <c r="Z2710" s="3" t="str">
        <f t="shared" si="129"/>
        <v>Promising</v>
      </c>
      <c r="AA2710" s="5" t="e">
        <f>VLOOKUP(Y2710,#REF!,2,0)</f>
        <v>#REF!</v>
      </c>
    </row>
    <row r="2711" spans="1:27" x14ac:dyDescent="0.3">
      <c r="A2711" s="3">
        <v>85107</v>
      </c>
      <c r="B2711" s="3">
        <v>508</v>
      </c>
      <c r="C2711" s="3">
        <v>24</v>
      </c>
      <c r="D2711" s="29">
        <v>0.34501233273942933</v>
      </c>
      <c r="E2711" s="27">
        <v>7.364381582259762</v>
      </c>
      <c r="F2711" s="23" t="str">
        <f t="shared" si="127"/>
        <v>7 to 8</v>
      </c>
      <c r="G2711" s="23">
        <f t="shared" si="128"/>
        <v>736</v>
      </c>
      <c r="H2711" t="s">
        <v>1081</v>
      </c>
      <c r="I2711" s="24">
        <v>1</v>
      </c>
      <c r="J2711" t="s">
        <v>1066</v>
      </c>
      <c r="Y2711" s="3">
        <v>23075</v>
      </c>
      <c r="Z2711" s="3" t="str">
        <f t="shared" si="129"/>
        <v>Promising</v>
      </c>
      <c r="AA2711" s="5" t="e">
        <f>VLOOKUP(Y2711,#REF!,2,0)</f>
        <v>#REF!</v>
      </c>
    </row>
    <row r="2712" spans="1:27" x14ac:dyDescent="0.3">
      <c r="A2712" s="3">
        <v>85109</v>
      </c>
      <c r="B2712" s="3">
        <v>498</v>
      </c>
      <c r="C2712" s="3">
        <v>1</v>
      </c>
      <c r="D2712" s="29">
        <v>0</v>
      </c>
      <c r="E2712" s="27">
        <v>5.9884457600193324</v>
      </c>
      <c r="F2712" s="23" t="str">
        <f t="shared" si="127"/>
        <v>5 to 6</v>
      </c>
      <c r="G2712" s="23">
        <f t="shared" si="128"/>
        <v>599</v>
      </c>
      <c r="H2712" t="s">
        <v>1081</v>
      </c>
      <c r="I2712" s="24">
        <v>1</v>
      </c>
      <c r="J2712" t="s">
        <v>1066</v>
      </c>
      <c r="Y2712" s="3">
        <v>23076</v>
      </c>
      <c r="Z2712" s="3" t="str">
        <f t="shared" si="129"/>
        <v>Promising</v>
      </c>
      <c r="AA2712" s="5" t="e">
        <f>VLOOKUP(Y2712,#REF!,2,0)</f>
        <v>#REF!</v>
      </c>
    </row>
    <row r="2713" spans="1:27" x14ac:dyDescent="0.3">
      <c r="A2713" s="3">
        <v>85111</v>
      </c>
      <c r="B2713" s="3">
        <v>504</v>
      </c>
      <c r="C2713" s="3">
        <v>50</v>
      </c>
      <c r="D2713" s="29">
        <v>6.8381867714681398E-3</v>
      </c>
      <c r="E2713" s="27">
        <v>7.1623497314585478</v>
      </c>
      <c r="F2713" s="23" t="str">
        <f t="shared" si="127"/>
        <v>7 to 8</v>
      </c>
      <c r="G2713" s="23">
        <f t="shared" si="128"/>
        <v>716</v>
      </c>
      <c r="H2713" t="s">
        <v>1081</v>
      </c>
      <c r="I2713" s="24">
        <v>2</v>
      </c>
      <c r="J2713" t="s">
        <v>1066</v>
      </c>
      <c r="Y2713" s="3">
        <v>23077</v>
      </c>
      <c r="Z2713" s="3" t="str">
        <f t="shared" si="129"/>
        <v>Promising</v>
      </c>
      <c r="AA2713" s="5" t="e">
        <f>VLOOKUP(Y2713,#REF!,2,0)</f>
        <v>#REF!</v>
      </c>
    </row>
    <row r="2714" spans="1:27" x14ac:dyDescent="0.3">
      <c r="A2714" s="3">
        <v>85116</v>
      </c>
      <c r="B2714" s="3">
        <v>500</v>
      </c>
      <c r="C2714" s="3">
        <v>97</v>
      </c>
      <c r="D2714" s="29">
        <v>-2.7535729117360463E-2</v>
      </c>
      <c r="E2714" s="27">
        <v>7.3883525549186233</v>
      </c>
      <c r="F2714" s="23" t="str">
        <f t="shared" si="127"/>
        <v>7 to 8</v>
      </c>
      <c r="G2714" s="23">
        <f t="shared" si="128"/>
        <v>739</v>
      </c>
      <c r="H2714" t="s">
        <v>1081</v>
      </c>
      <c r="I2714" s="24">
        <v>2</v>
      </c>
      <c r="J2714" t="s">
        <v>1066</v>
      </c>
      <c r="Y2714" s="3">
        <v>23078</v>
      </c>
      <c r="Z2714" s="3" t="str">
        <f t="shared" si="129"/>
        <v>Promising</v>
      </c>
      <c r="AA2714" s="5" t="e">
        <f>VLOOKUP(Y2714,#REF!,2,0)</f>
        <v>#REF!</v>
      </c>
    </row>
    <row r="2715" spans="1:27" x14ac:dyDescent="0.3">
      <c r="A2715" s="3">
        <v>85118</v>
      </c>
      <c r="B2715" s="3">
        <v>494</v>
      </c>
      <c r="C2715" s="3">
        <v>16</v>
      </c>
      <c r="D2715" s="29">
        <v>2.0312188026383751E-2</v>
      </c>
      <c r="E2715" s="27">
        <v>6.870941250914341</v>
      </c>
      <c r="F2715" s="23" t="str">
        <f t="shared" si="127"/>
        <v>6 to 7</v>
      </c>
      <c r="G2715" s="23">
        <f t="shared" si="128"/>
        <v>687</v>
      </c>
      <c r="H2715" t="s">
        <v>1081</v>
      </c>
      <c r="I2715" s="24">
        <v>1</v>
      </c>
      <c r="J2715" t="s">
        <v>1066</v>
      </c>
      <c r="Y2715" s="3">
        <v>23079</v>
      </c>
      <c r="Z2715" s="3" t="str">
        <f t="shared" si="129"/>
        <v>Promising</v>
      </c>
      <c r="AA2715" s="5" t="e">
        <f>VLOOKUP(Y2715,#REF!,2,0)</f>
        <v>#REF!</v>
      </c>
    </row>
    <row r="2716" spans="1:27" x14ac:dyDescent="0.3">
      <c r="A2716" s="3">
        <v>85119</v>
      </c>
      <c r="B2716" s="3">
        <v>510</v>
      </c>
      <c r="C2716" s="3">
        <v>1</v>
      </c>
      <c r="D2716" s="29">
        <v>0.11441789502177806</v>
      </c>
      <c r="E2716" s="27">
        <v>6.0610938129831835</v>
      </c>
      <c r="F2716" s="23" t="str">
        <f t="shared" si="127"/>
        <v>6 to 7</v>
      </c>
      <c r="G2716" s="23">
        <f t="shared" si="128"/>
        <v>606</v>
      </c>
      <c r="H2716" t="s">
        <v>1081</v>
      </c>
      <c r="I2716" s="24">
        <v>1</v>
      </c>
      <c r="J2716" t="s">
        <v>1066</v>
      </c>
      <c r="Y2716" s="3">
        <v>23080</v>
      </c>
      <c r="Z2716" s="3" t="str">
        <f t="shared" si="129"/>
        <v>Promising</v>
      </c>
      <c r="AA2716" s="5" t="e">
        <f>VLOOKUP(Y2716,#REF!,2,0)</f>
        <v>#REF!</v>
      </c>
    </row>
    <row r="2717" spans="1:27" x14ac:dyDescent="0.3">
      <c r="A2717" s="3">
        <v>85125</v>
      </c>
      <c r="B2717" s="3">
        <v>496</v>
      </c>
      <c r="C2717" s="3">
        <v>41</v>
      </c>
      <c r="D2717" s="29">
        <v>0.24560035626958937</v>
      </c>
      <c r="E2717" s="27">
        <v>7.5434186547349817</v>
      </c>
      <c r="F2717" s="23" t="str">
        <f t="shared" si="127"/>
        <v>7 to 8</v>
      </c>
      <c r="G2717" s="23">
        <f t="shared" si="128"/>
        <v>754</v>
      </c>
      <c r="H2717" t="s">
        <v>1082</v>
      </c>
      <c r="I2717" s="24">
        <v>1</v>
      </c>
      <c r="J2717" t="s">
        <v>1085</v>
      </c>
      <c r="Y2717" s="3">
        <v>23081</v>
      </c>
      <c r="Z2717" s="3" t="str">
        <f t="shared" si="129"/>
        <v>Promising</v>
      </c>
      <c r="AA2717" s="5" t="e">
        <f>VLOOKUP(Y2717,#REF!,2,0)</f>
        <v>#REF!</v>
      </c>
    </row>
    <row r="2718" spans="1:27" x14ac:dyDescent="0.3">
      <c r="A2718" s="3">
        <v>85126</v>
      </c>
      <c r="B2718" s="3">
        <v>496</v>
      </c>
      <c r="C2718" s="3">
        <v>2</v>
      </c>
      <c r="D2718" s="29">
        <v>0.2068057690624921</v>
      </c>
      <c r="E2718" s="27">
        <v>6.4924615815357072</v>
      </c>
      <c r="F2718" s="23" t="str">
        <f t="shared" si="127"/>
        <v>6 to 7</v>
      </c>
      <c r="G2718" s="23">
        <f t="shared" si="128"/>
        <v>649</v>
      </c>
      <c r="H2718" t="s">
        <v>1081</v>
      </c>
      <c r="I2718" s="24">
        <v>1</v>
      </c>
      <c r="J2718" t="s">
        <v>1066</v>
      </c>
      <c r="Y2718" s="3">
        <v>23082</v>
      </c>
      <c r="Z2718" s="3" t="str">
        <f t="shared" si="129"/>
        <v>Promising</v>
      </c>
      <c r="AA2718" s="5" t="e">
        <f>VLOOKUP(Y2718,#REF!,2,0)</f>
        <v>#REF!</v>
      </c>
    </row>
    <row r="2719" spans="1:27" x14ac:dyDescent="0.3">
      <c r="A2719" s="3">
        <v>85127</v>
      </c>
      <c r="B2719" s="3">
        <v>496</v>
      </c>
      <c r="C2719" s="3">
        <v>54</v>
      </c>
      <c r="D2719" s="29">
        <v>0.28515955993883818</v>
      </c>
      <c r="E2719" s="27">
        <v>7.7001881637517569</v>
      </c>
      <c r="F2719" s="23" t="str">
        <f t="shared" si="127"/>
        <v>7 to 8</v>
      </c>
      <c r="G2719" s="23">
        <f t="shared" si="128"/>
        <v>770</v>
      </c>
      <c r="H2719" t="s">
        <v>1082</v>
      </c>
      <c r="I2719" s="24">
        <v>1</v>
      </c>
      <c r="J2719" t="s">
        <v>1085</v>
      </c>
      <c r="Y2719" s="3">
        <v>23083</v>
      </c>
      <c r="Z2719" s="3" t="str">
        <f t="shared" si="129"/>
        <v>Promising</v>
      </c>
      <c r="AA2719" s="5" t="e">
        <f>VLOOKUP(Y2719,#REF!,2,0)</f>
        <v>#REF!</v>
      </c>
    </row>
    <row r="2720" spans="1:27" x14ac:dyDescent="0.3">
      <c r="A2720" s="3">
        <v>85141</v>
      </c>
      <c r="B2720" s="3">
        <v>502</v>
      </c>
      <c r="C2720" s="3">
        <v>63</v>
      </c>
      <c r="D2720" s="29">
        <v>0.18857749221407649</v>
      </c>
      <c r="E2720" s="27">
        <v>7.5600322594828508</v>
      </c>
      <c r="F2720" s="23" t="str">
        <f t="shared" si="127"/>
        <v>7 to 8</v>
      </c>
      <c r="G2720" s="23">
        <f t="shared" si="128"/>
        <v>756</v>
      </c>
      <c r="H2720" t="s">
        <v>1082</v>
      </c>
      <c r="I2720" s="24">
        <v>2</v>
      </c>
      <c r="J2720" t="s">
        <v>1085</v>
      </c>
      <c r="Y2720" s="3">
        <v>23084</v>
      </c>
      <c r="Z2720" s="3" t="str">
        <f t="shared" si="129"/>
        <v>Promising</v>
      </c>
      <c r="AA2720" s="5" t="e">
        <f>VLOOKUP(Y2720,#REF!,2,0)</f>
        <v>#REF!</v>
      </c>
    </row>
    <row r="2721" spans="1:27" x14ac:dyDescent="0.3">
      <c r="A2721" s="3">
        <v>85144</v>
      </c>
      <c r="B2721" s="3">
        <v>590</v>
      </c>
      <c r="C2721" s="3">
        <v>64</v>
      </c>
      <c r="D2721" s="29">
        <v>0.44629676685740227</v>
      </c>
      <c r="E2721" s="27">
        <v>7.109731382885184</v>
      </c>
      <c r="F2721" s="23" t="str">
        <f t="shared" si="127"/>
        <v>7 to 8</v>
      </c>
      <c r="G2721" s="23">
        <f t="shared" si="128"/>
        <v>711</v>
      </c>
      <c r="H2721" t="s">
        <v>1081</v>
      </c>
      <c r="I2721" s="24">
        <v>1</v>
      </c>
      <c r="J2721" t="s">
        <v>1066</v>
      </c>
      <c r="Y2721" s="3">
        <v>23089</v>
      </c>
      <c r="Z2721" s="3" t="str">
        <f t="shared" si="129"/>
        <v>Promising</v>
      </c>
      <c r="AA2721" s="5" t="e">
        <f>VLOOKUP(Y2721,#REF!,2,0)</f>
        <v>#REF!</v>
      </c>
    </row>
    <row r="2722" spans="1:27" x14ac:dyDescent="0.3">
      <c r="A2722" s="3">
        <v>85145</v>
      </c>
      <c r="B2722" s="3">
        <v>576</v>
      </c>
      <c r="C2722" s="3">
        <v>20</v>
      </c>
      <c r="D2722" s="29">
        <v>0.17740225925853176</v>
      </c>
      <c r="E2722" s="27">
        <v>6.4405300718211205</v>
      </c>
      <c r="F2722" s="23" t="str">
        <f t="shared" si="127"/>
        <v>6 to 7</v>
      </c>
      <c r="G2722" s="23">
        <f t="shared" si="128"/>
        <v>644</v>
      </c>
      <c r="H2722" t="s">
        <v>1081</v>
      </c>
      <c r="I2722" s="24">
        <v>1</v>
      </c>
      <c r="J2722" t="s">
        <v>1066</v>
      </c>
      <c r="Y2722" s="3">
        <v>23091</v>
      </c>
      <c r="Z2722" s="3" t="str">
        <f t="shared" si="129"/>
        <v>Promising</v>
      </c>
      <c r="AA2722" s="5" t="e">
        <f>VLOOKUP(Y2722,#REF!,2,0)</f>
        <v>#REF!</v>
      </c>
    </row>
    <row r="2723" spans="1:27" x14ac:dyDescent="0.3">
      <c r="A2723" s="3">
        <v>85146</v>
      </c>
      <c r="B2723" s="3">
        <v>502</v>
      </c>
      <c r="C2723" s="3">
        <v>15</v>
      </c>
      <c r="D2723" s="29">
        <v>0.26496105252111446</v>
      </c>
      <c r="E2723" s="27">
        <v>7.1469626805696276</v>
      </c>
      <c r="F2723" s="23" t="str">
        <f t="shared" si="127"/>
        <v>7 to 8</v>
      </c>
      <c r="G2723" s="23">
        <f t="shared" si="128"/>
        <v>715</v>
      </c>
      <c r="H2723" t="s">
        <v>1081</v>
      </c>
      <c r="I2723" s="24">
        <v>1</v>
      </c>
      <c r="J2723" t="s">
        <v>1066</v>
      </c>
      <c r="Y2723" s="3">
        <v>23093</v>
      </c>
      <c r="Z2723" s="3" t="str">
        <f t="shared" si="129"/>
        <v>Promising</v>
      </c>
      <c r="AA2723" s="5" t="e">
        <f>VLOOKUP(Y2723,#REF!,2,0)</f>
        <v>#REF!</v>
      </c>
    </row>
    <row r="2724" spans="1:27" x14ac:dyDescent="0.3">
      <c r="A2724" s="3">
        <v>85150</v>
      </c>
      <c r="B2724" s="3">
        <v>494</v>
      </c>
      <c r="C2724" s="3">
        <v>556</v>
      </c>
      <c r="D2724" s="29">
        <v>0.40021465548216423</v>
      </c>
      <c r="E2724" s="27">
        <v>8.7443863529765107</v>
      </c>
      <c r="F2724" s="23" t="str">
        <f t="shared" si="127"/>
        <v>8 to 9</v>
      </c>
      <c r="G2724" s="23">
        <f t="shared" si="128"/>
        <v>874</v>
      </c>
      <c r="H2724" t="s">
        <v>1080</v>
      </c>
      <c r="I2724" s="24">
        <v>2</v>
      </c>
      <c r="J2724" t="s">
        <v>1084</v>
      </c>
      <c r="Y2724" s="3">
        <v>23094</v>
      </c>
      <c r="Z2724" s="3" t="str">
        <f t="shared" si="129"/>
        <v>Promising</v>
      </c>
      <c r="AA2724" s="5" t="e">
        <f>VLOOKUP(Y2724,#REF!,2,0)</f>
        <v>#REF!</v>
      </c>
    </row>
    <row r="2725" spans="1:27" x14ac:dyDescent="0.3">
      <c r="A2725" s="3">
        <v>85152</v>
      </c>
      <c r="B2725" s="3">
        <v>494</v>
      </c>
      <c r="C2725" s="3">
        <v>767</v>
      </c>
      <c r="D2725" s="29">
        <v>1.1027681888024363E-2</v>
      </c>
      <c r="E2725" s="27">
        <v>8.2918513809908294</v>
      </c>
      <c r="F2725" s="23" t="str">
        <f t="shared" si="127"/>
        <v>8 to 9</v>
      </c>
      <c r="G2725" s="23">
        <f t="shared" si="128"/>
        <v>829</v>
      </c>
      <c r="H2725" t="s">
        <v>1082</v>
      </c>
      <c r="I2725" s="24">
        <v>2</v>
      </c>
      <c r="J2725" t="s">
        <v>1085</v>
      </c>
      <c r="Y2725" s="3">
        <v>23100</v>
      </c>
      <c r="Z2725" s="3" t="str">
        <f t="shared" si="129"/>
        <v>Promising</v>
      </c>
      <c r="AA2725" s="5" t="e">
        <f>VLOOKUP(Y2725,#REF!,2,0)</f>
        <v>#REF!</v>
      </c>
    </row>
    <row r="2726" spans="1:27" x14ac:dyDescent="0.3">
      <c r="A2726" s="3">
        <v>85161</v>
      </c>
      <c r="B2726" s="3">
        <v>494</v>
      </c>
      <c r="C2726" s="3">
        <v>25</v>
      </c>
      <c r="D2726" s="29">
        <v>0.24204876341802931</v>
      </c>
      <c r="E2726" s="27">
        <v>7.3775904516855952</v>
      </c>
      <c r="F2726" s="23" t="str">
        <f t="shared" si="127"/>
        <v>7 to 8</v>
      </c>
      <c r="G2726" s="23">
        <f t="shared" si="128"/>
        <v>738</v>
      </c>
      <c r="H2726" t="s">
        <v>1081</v>
      </c>
      <c r="I2726" s="24">
        <v>1</v>
      </c>
      <c r="J2726" t="s">
        <v>1066</v>
      </c>
      <c r="Y2726" s="3">
        <v>23102</v>
      </c>
      <c r="Z2726" s="3" t="str">
        <f t="shared" si="129"/>
        <v>Promising</v>
      </c>
      <c r="AA2726" s="5" t="e">
        <f>VLOOKUP(Y2726,#REF!,2,0)</f>
        <v>#REF!</v>
      </c>
    </row>
    <row r="2727" spans="1:27" x14ac:dyDescent="0.3">
      <c r="A2727" s="3">
        <v>85172</v>
      </c>
      <c r="B2727" s="3">
        <v>501</v>
      </c>
      <c r="C2727" s="3">
        <v>46</v>
      </c>
      <c r="D2727" s="29">
        <v>1</v>
      </c>
      <c r="E2727" s="27">
        <v>8.3702097311272858</v>
      </c>
      <c r="F2727" s="23" t="str">
        <f t="shared" si="127"/>
        <v>8 to 9</v>
      </c>
      <c r="G2727" s="23">
        <f t="shared" si="128"/>
        <v>837</v>
      </c>
      <c r="H2727" t="s">
        <v>1082</v>
      </c>
      <c r="I2727" s="24">
        <v>1</v>
      </c>
      <c r="J2727" t="s">
        <v>1085</v>
      </c>
      <c r="Y2727" s="3">
        <v>23103</v>
      </c>
      <c r="Z2727" s="3" t="str">
        <f t="shared" si="129"/>
        <v>Promising</v>
      </c>
      <c r="AA2727" s="5" t="e">
        <f>VLOOKUP(Y2727,#REF!,2,0)</f>
        <v>#REF!</v>
      </c>
    </row>
    <row r="2728" spans="1:27" x14ac:dyDescent="0.3">
      <c r="A2728" s="3">
        <v>85173</v>
      </c>
      <c r="B2728" s="3">
        <v>494</v>
      </c>
      <c r="C2728" s="3">
        <v>102</v>
      </c>
      <c r="D2728" s="29">
        <v>8.3703581012651532E-2</v>
      </c>
      <c r="E2728" s="27">
        <v>7.6564945410320835</v>
      </c>
      <c r="F2728" s="23" t="str">
        <f t="shared" si="127"/>
        <v>7 to 8</v>
      </c>
      <c r="G2728" s="23">
        <f t="shared" si="128"/>
        <v>766</v>
      </c>
      <c r="H2728" t="s">
        <v>1082</v>
      </c>
      <c r="I2728" s="24">
        <v>2</v>
      </c>
      <c r="J2728" t="s">
        <v>1085</v>
      </c>
      <c r="Y2728" s="3">
        <v>23107</v>
      </c>
      <c r="Z2728" s="3" t="str">
        <f t="shared" si="129"/>
        <v>Promising</v>
      </c>
      <c r="AA2728" s="5" t="e">
        <f>VLOOKUP(Y2728,#REF!,2,0)</f>
        <v>#REF!</v>
      </c>
    </row>
    <row r="2729" spans="1:27" x14ac:dyDescent="0.3">
      <c r="A2729" s="3">
        <v>85174</v>
      </c>
      <c r="B2729" s="3">
        <v>494</v>
      </c>
      <c r="C2729" s="3">
        <v>176</v>
      </c>
      <c r="D2729" s="29">
        <v>0.13664561413926812</v>
      </c>
      <c r="E2729" s="27">
        <v>7.9446928096804639</v>
      </c>
      <c r="F2729" s="23" t="str">
        <f t="shared" si="127"/>
        <v>7 to 8</v>
      </c>
      <c r="G2729" s="23">
        <f t="shared" si="128"/>
        <v>794</v>
      </c>
      <c r="H2729" t="s">
        <v>1082</v>
      </c>
      <c r="I2729" s="24">
        <v>2</v>
      </c>
      <c r="J2729" t="s">
        <v>1085</v>
      </c>
      <c r="Y2729" s="3">
        <v>23108</v>
      </c>
      <c r="Z2729" s="3" t="str">
        <f t="shared" si="129"/>
        <v>Promising</v>
      </c>
      <c r="AA2729" s="5" t="e">
        <f>VLOOKUP(Y2729,#REF!,2,0)</f>
        <v>#REF!</v>
      </c>
    </row>
    <row r="2730" spans="1:27" x14ac:dyDescent="0.3">
      <c r="A2730" s="3">
        <v>85175</v>
      </c>
      <c r="B2730" s="3">
        <v>501</v>
      </c>
      <c r="C2730" s="3">
        <v>169</v>
      </c>
      <c r="D2730" s="29">
        <v>-3.8838623196086323E-2</v>
      </c>
      <c r="E2730" s="27">
        <v>7.5668885996703832</v>
      </c>
      <c r="F2730" s="23" t="str">
        <f t="shared" si="127"/>
        <v>7 to 8</v>
      </c>
      <c r="G2730" s="23">
        <f t="shared" si="128"/>
        <v>757</v>
      </c>
      <c r="H2730" t="s">
        <v>1082</v>
      </c>
      <c r="I2730" s="24">
        <v>2</v>
      </c>
      <c r="J2730" t="s">
        <v>1085</v>
      </c>
      <c r="Y2730" s="3">
        <v>23109</v>
      </c>
      <c r="Z2730" s="3" t="str">
        <f t="shared" si="129"/>
        <v>Promising</v>
      </c>
      <c r="AA2730" s="5" t="e">
        <f>VLOOKUP(Y2730,#REF!,2,0)</f>
        <v>#REF!</v>
      </c>
    </row>
    <row r="2731" spans="1:27" x14ac:dyDescent="0.3">
      <c r="A2731" s="3">
        <v>85176</v>
      </c>
      <c r="B2731" s="3">
        <v>496</v>
      </c>
      <c r="C2731" s="3">
        <v>175</v>
      </c>
      <c r="D2731" s="29">
        <v>-1.3897219022864057E-2</v>
      </c>
      <c r="E2731" s="27">
        <v>7.6725636835360547</v>
      </c>
      <c r="F2731" s="23" t="str">
        <f t="shared" si="127"/>
        <v>7 to 8</v>
      </c>
      <c r="G2731" s="23">
        <f t="shared" si="128"/>
        <v>767</v>
      </c>
      <c r="H2731" t="s">
        <v>1082</v>
      </c>
      <c r="I2731" s="24">
        <v>2</v>
      </c>
      <c r="J2731" t="s">
        <v>1085</v>
      </c>
      <c r="Y2731" s="3">
        <v>23110</v>
      </c>
      <c r="Z2731" s="3" t="str">
        <f t="shared" si="129"/>
        <v>Promising</v>
      </c>
      <c r="AA2731" s="5" t="e">
        <f>VLOOKUP(Y2731,#REF!,2,0)</f>
        <v>#REF!</v>
      </c>
    </row>
    <row r="2732" spans="1:27" x14ac:dyDescent="0.3">
      <c r="A2732" s="3">
        <v>85177</v>
      </c>
      <c r="B2732" s="3">
        <v>496</v>
      </c>
      <c r="C2732" s="3">
        <v>62</v>
      </c>
      <c r="D2732" s="29">
        <v>-1.2198218232394803E-2</v>
      </c>
      <c r="E2732" s="27">
        <v>7.28809253484481</v>
      </c>
      <c r="F2732" s="23" t="str">
        <f t="shared" si="127"/>
        <v>7 to 8</v>
      </c>
      <c r="G2732" s="23">
        <f t="shared" si="128"/>
        <v>729</v>
      </c>
      <c r="H2732" t="s">
        <v>1081</v>
      </c>
      <c r="I2732" s="24">
        <v>2</v>
      </c>
      <c r="J2732" t="s">
        <v>1066</v>
      </c>
      <c r="Y2732" s="3">
        <v>23111</v>
      </c>
      <c r="Z2732" s="3" t="str">
        <f t="shared" si="129"/>
        <v>Promising</v>
      </c>
      <c r="AA2732" s="5" t="e">
        <f>VLOOKUP(Y2732,#REF!,2,0)</f>
        <v>#REF!</v>
      </c>
    </row>
    <row r="2733" spans="1:27" x14ac:dyDescent="0.3">
      <c r="A2733" s="3">
        <v>85178</v>
      </c>
      <c r="B2733" s="3">
        <v>500</v>
      </c>
      <c r="C2733" s="3">
        <v>138</v>
      </c>
      <c r="D2733" s="29">
        <v>-1.1530626840823016E-2</v>
      </c>
      <c r="E2733" s="27">
        <v>7.5478101997643492</v>
      </c>
      <c r="F2733" s="23" t="str">
        <f t="shared" si="127"/>
        <v>7 to 8</v>
      </c>
      <c r="G2733" s="23">
        <f t="shared" si="128"/>
        <v>755</v>
      </c>
      <c r="H2733" t="s">
        <v>1082</v>
      </c>
      <c r="I2733" s="24">
        <v>2</v>
      </c>
      <c r="J2733" t="s">
        <v>1085</v>
      </c>
      <c r="Y2733" s="3">
        <v>23112</v>
      </c>
      <c r="Z2733" s="3" t="str">
        <f t="shared" si="129"/>
        <v>Promising</v>
      </c>
      <c r="AA2733" s="5" t="e">
        <f>VLOOKUP(Y2733,#REF!,2,0)</f>
        <v>#REF!</v>
      </c>
    </row>
    <row r="2734" spans="1:27" x14ac:dyDescent="0.3">
      <c r="A2734" s="3">
        <v>85187</v>
      </c>
      <c r="B2734" s="3">
        <v>567</v>
      </c>
      <c r="C2734" s="3">
        <v>95</v>
      </c>
      <c r="D2734" s="29">
        <v>1.4875755826087439E-3</v>
      </c>
      <c r="E2734" s="27">
        <v>6.806796056148027</v>
      </c>
      <c r="F2734" s="23" t="str">
        <f t="shared" si="127"/>
        <v>6 to 7</v>
      </c>
      <c r="G2734" s="23">
        <f t="shared" si="128"/>
        <v>681</v>
      </c>
      <c r="H2734" t="s">
        <v>1081</v>
      </c>
      <c r="I2734" s="24">
        <v>2</v>
      </c>
      <c r="J2734" t="s">
        <v>1066</v>
      </c>
      <c r="Y2734" s="3">
        <v>23118</v>
      </c>
      <c r="Z2734" s="3" t="str">
        <f t="shared" si="129"/>
        <v>Promising</v>
      </c>
      <c r="AA2734" s="5" t="e">
        <f>VLOOKUP(Y2734,#REF!,2,0)</f>
        <v>#REF!</v>
      </c>
    </row>
    <row r="2735" spans="1:27" x14ac:dyDescent="0.3">
      <c r="A2735" s="3">
        <v>85189</v>
      </c>
      <c r="B2735" s="3">
        <v>687</v>
      </c>
      <c r="C2735" s="3">
        <v>4</v>
      </c>
      <c r="D2735" s="29">
        <v>-6.4327009681659063E-3</v>
      </c>
      <c r="E2735" s="27">
        <v>4.7252936702032384</v>
      </c>
      <c r="F2735" s="23" t="str">
        <f t="shared" si="127"/>
        <v>4 to 5</v>
      </c>
      <c r="G2735" s="23">
        <f t="shared" si="128"/>
        <v>473</v>
      </c>
      <c r="H2735" t="s">
        <v>1083</v>
      </c>
      <c r="I2735" s="24">
        <v>0</v>
      </c>
      <c r="J2735" t="s">
        <v>1067</v>
      </c>
      <c r="Y2735" s="3">
        <v>23121</v>
      </c>
      <c r="Z2735" s="3" t="str">
        <f t="shared" si="129"/>
        <v>Promising</v>
      </c>
      <c r="AA2735" s="5" t="e">
        <f>VLOOKUP(Y2735,#REF!,2,0)</f>
        <v>#REF!</v>
      </c>
    </row>
    <row r="2736" spans="1:27" x14ac:dyDescent="0.3">
      <c r="A2736" s="3">
        <v>85195</v>
      </c>
      <c r="B2736" s="3">
        <v>503</v>
      </c>
      <c r="C2736" s="3">
        <v>4</v>
      </c>
      <c r="D2736" s="29">
        <v>-1.451764860523339E-2</v>
      </c>
      <c r="E2736" s="27">
        <v>6.2590130829697257</v>
      </c>
      <c r="F2736" s="23" t="str">
        <f t="shared" si="127"/>
        <v>6 to 7</v>
      </c>
      <c r="G2736" s="23">
        <f t="shared" si="128"/>
        <v>626</v>
      </c>
      <c r="H2736" t="s">
        <v>1081</v>
      </c>
      <c r="I2736" s="24">
        <v>1</v>
      </c>
      <c r="J2736" t="s">
        <v>1066</v>
      </c>
      <c r="Y2736" s="3">
        <v>23126</v>
      </c>
      <c r="Z2736" s="3" t="str">
        <f t="shared" si="129"/>
        <v>Promising</v>
      </c>
      <c r="AA2736" s="5" t="e">
        <f>VLOOKUP(Y2736,#REF!,2,0)</f>
        <v>#REF!</v>
      </c>
    </row>
    <row r="2737" spans="1:27" x14ac:dyDescent="0.3">
      <c r="A2737" s="3">
        <v>85197</v>
      </c>
      <c r="B2737" s="3">
        <v>588</v>
      </c>
      <c r="C2737" s="3">
        <v>27</v>
      </c>
      <c r="D2737" s="29">
        <v>1.8500840559747846E-2</v>
      </c>
      <c r="E2737" s="27">
        <v>6.1912529198517046</v>
      </c>
      <c r="F2737" s="23" t="str">
        <f t="shared" si="127"/>
        <v>6 to 7</v>
      </c>
      <c r="G2737" s="23">
        <f t="shared" si="128"/>
        <v>619</v>
      </c>
      <c r="H2737" t="s">
        <v>1081</v>
      </c>
      <c r="I2737" s="24">
        <v>1</v>
      </c>
      <c r="J2737" t="s">
        <v>1066</v>
      </c>
      <c r="Y2737" s="3">
        <v>23127</v>
      </c>
      <c r="Z2737" s="3" t="str">
        <f t="shared" si="129"/>
        <v>Promising</v>
      </c>
      <c r="AA2737" s="5" t="e">
        <f>VLOOKUP(Y2737,#REF!,2,0)</f>
        <v>#REF!</v>
      </c>
    </row>
    <row r="2738" spans="1:27" x14ac:dyDescent="0.3">
      <c r="A2738" s="3">
        <v>85198</v>
      </c>
      <c r="B2738" s="3">
        <v>554</v>
      </c>
      <c r="C2738" s="3">
        <v>12</v>
      </c>
      <c r="D2738" s="29">
        <v>-6.3519309734762826E-3</v>
      </c>
      <c r="E2738" s="27">
        <v>6.1541794489737445</v>
      </c>
      <c r="F2738" s="23" t="str">
        <f t="shared" si="127"/>
        <v>6 to 7</v>
      </c>
      <c r="G2738" s="23">
        <f t="shared" si="128"/>
        <v>615</v>
      </c>
      <c r="H2738" t="s">
        <v>1081</v>
      </c>
      <c r="I2738" s="24">
        <v>1</v>
      </c>
      <c r="J2738" t="s">
        <v>1066</v>
      </c>
      <c r="Y2738" s="3">
        <v>23130</v>
      </c>
      <c r="Z2738" s="3" t="str">
        <f t="shared" si="129"/>
        <v>Promising</v>
      </c>
      <c r="AA2738" s="5" t="e">
        <f>VLOOKUP(Y2738,#REF!,2,0)</f>
        <v>#REF!</v>
      </c>
    </row>
    <row r="2739" spans="1:27" x14ac:dyDescent="0.3">
      <c r="A2739" s="3">
        <v>85200</v>
      </c>
      <c r="B2739" s="3">
        <v>569</v>
      </c>
      <c r="C2739" s="3">
        <v>38</v>
      </c>
      <c r="D2739" s="29">
        <v>-7.4620748924503627E-3</v>
      </c>
      <c r="E2739" s="27">
        <v>6.4339025182966294</v>
      </c>
      <c r="F2739" s="23" t="str">
        <f t="shared" si="127"/>
        <v>6 to 7</v>
      </c>
      <c r="G2739" s="23">
        <f t="shared" si="128"/>
        <v>643</v>
      </c>
      <c r="H2739" t="s">
        <v>1081</v>
      </c>
      <c r="I2739" s="24">
        <v>1</v>
      </c>
      <c r="J2739" t="s">
        <v>1066</v>
      </c>
      <c r="Y2739" s="3">
        <v>23131</v>
      </c>
      <c r="Z2739" s="3" t="str">
        <f t="shared" si="129"/>
        <v>Promising</v>
      </c>
      <c r="AA2739" s="5" t="e">
        <f>VLOOKUP(Y2739,#REF!,2,0)</f>
        <v>#REF!</v>
      </c>
    </row>
    <row r="2740" spans="1:27" x14ac:dyDescent="0.3">
      <c r="A2740" s="3">
        <v>85202</v>
      </c>
      <c r="B2740" s="3">
        <v>494</v>
      </c>
      <c r="C2740" s="3">
        <v>145</v>
      </c>
      <c r="D2740" s="29">
        <v>-1.8097117787356409E-3</v>
      </c>
      <c r="E2740" s="27">
        <v>7.6432718880130288</v>
      </c>
      <c r="F2740" s="23" t="str">
        <f t="shared" si="127"/>
        <v>7 to 8</v>
      </c>
      <c r="G2740" s="23">
        <f t="shared" si="128"/>
        <v>764</v>
      </c>
      <c r="H2740" t="s">
        <v>1082</v>
      </c>
      <c r="I2740" s="24">
        <v>2</v>
      </c>
      <c r="J2740" t="s">
        <v>1085</v>
      </c>
      <c r="Y2740" s="3">
        <v>23136</v>
      </c>
      <c r="Z2740" s="3" t="str">
        <f t="shared" si="129"/>
        <v>Promising</v>
      </c>
      <c r="AA2740" s="5" t="e">
        <f>VLOOKUP(Y2740,#REF!,2,0)</f>
        <v>#REF!</v>
      </c>
    </row>
    <row r="2741" spans="1:27" x14ac:dyDescent="0.3">
      <c r="A2741" s="3">
        <v>85203</v>
      </c>
      <c r="B2741" s="3">
        <v>494</v>
      </c>
      <c r="C2741" s="3">
        <v>172</v>
      </c>
      <c r="D2741" s="29">
        <v>4.8263901602867351E-3</v>
      </c>
      <c r="E2741" s="27">
        <v>7.7189287739189556</v>
      </c>
      <c r="F2741" s="23" t="str">
        <f t="shared" si="127"/>
        <v>7 to 8</v>
      </c>
      <c r="G2741" s="23">
        <f t="shared" si="128"/>
        <v>772</v>
      </c>
      <c r="H2741" t="s">
        <v>1082</v>
      </c>
      <c r="I2741" s="24">
        <v>2</v>
      </c>
      <c r="J2741" t="s">
        <v>1085</v>
      </c>
      <c r="Y2741" s="3">
        <v>23144</v>
      </c>
      <c r="Z2741" s="3" t="str">
        <f t="shared" si="129"/>
        <v>Promising</v>
      </c>
      <c r="AA2741" s="5" t="e">
        <f>VLOOKUP(Y2741,#REF!,2,0)</f>
        <v>#REF!</v>
      </c>
    </row>
    <row r="2742" spans="1:27" x14ac:dyDescent="0.3">
      <c r="A2742" s="3">
        <v>85204</v>
      </c>
      <c r="B2742" s="3">
        <v>494</v>
      </c>
      <c r="C2742" s="3">
        <v>117</v>
      </c>
      <c r="D2742" s="29">
        <v>5.2145770538361506E-3</v>
      </c>
      <c r="E2742" s="27">
        <v>7.5753235791590461</v>
      </c>
      <c r="F2742" s="23" t="str">
        <f t="shared" si="127"/>
        <v>7 to 8</v>
      </c>
      <c r="G2742" s="23">
        <f t="shared" si="128"/>
        <v>758</v>
      </c>
      <c r="H2742" t="s">
        <v>1082</v>
      </c>
      <c r="I2742" s="24">
        <v>2</v>
      </c>
      <c r="J2742" t="s">
        <v>1085</v>
      </c>
      <c r="Y2742" s="3">
        <v>23146</v>
      </c>
      <c r="Z2742" s="3" t="str">
        <f t="shared" si="129"/>
        <v>Promising</v>
      </c>
      <c r="AA2742" s="5" t="e">
        <f>VLOOKUP(Y2742,#REF!,2,0)</f>
        <v>#REF!</v>
      </c>
    </row>
    <row r="2743" spans="1:27" x14ac:dyDescent="0.3">
      <c r="A2743" s="3">
        <v>85208</v>
      </c>
      <c r="B2743" s="3">
        <v>500</v>
      </c>
      <c r="C2743" s="3">
        <v>50</v>
      </c>
      <c r="D2743" s="29">
        <v>-1.4443110389368347E-2</v>
      </c>
      <c r="E2743" s="27">
        <v>7.1646349055751832</v>
      </c>
      <c r="F2743" s="23" t="str">
        <f t="shared" si="127"/>
        <v>7 to 8</v>
      </c>
      <c r="G2743" s="23">
        <f t="shared" si="128"/>
        <v>716</v>
      </c>
      <c r="H2743" t="s">
        <v>1081</v>
      </c>
      <c r="I2743" s="24">
        <v>2</v>
      </c>
      <c r="J2743" t="s">
        <v>1066</v>
      </c>
      <c r="Y2743" s="3">
        <v>23147</v>
      </c>
      <c r="Z2743" s="3" t="str">
        <f t="shared" si="129"/>
        <v>Promising</v>
      </c>
      <c r="AA2743" s="5" t="e">
        <f>VLOOKUP(Y2743,#REF!,2,0)</f>
        <v>#REF!</v>
      </c>
    </row>
    <row r="2744" spans="1:27" x14ac:dyDescent="0.3">
      <c r="A2744" s="3">
        <v>85211</v>
      </c>
      <c r="B2744" s="3">
        <v>502</v>
      </c>
      <c r="C2744" s="3">
        <v>31</v>
      </c>
      <c r="D2744" s="29">
        <v>-1.5599218803077946E-2</v>
      </c>
      <c r="E2744" s="27">
        <v>6.9670457882572974</v>
      </c>
      <c r="F2744" s="23" t="str">
        <f t="shared" si="127"/>
        <v>6 to 7</v>
      </c>
      <c r="G2744" s="23">
        <f t="shared" si="128"/>
        <v>697</v>
      </c>
      <c r="H2744" t="s">
        <v>1081</v>
      </c>
      <c r="I2744" s="24">
        <v>1</v>
      </c>
      <c r="J2744" t="s">
        <v>1066</v>
      </c>
      <c r="Y2744" s="3">
        <v>23148</v>
      </c>
      <c r="Z2744" s="3" t="str">
        <f t="shared" si="129"/>
        <v>Promising</v>
      </c>
      <c r="AA2744" s="5" t="e">
        <f>VLOOKUP(Y2744,#REF!,2,0)</f>
        <v>#REF!</v>
      </c>
    </row>
    <row r="2745" spans="1:27" x14ac:dyDescent="0.3">
      <c r="A2745" s="3">
        <v>85212</v>
      </c>
      <c r="B2745" s="3">
        <v>497</v>
      </c>
      <c r="C2745" s="3">
        <v>96</v>
      </c>
      <c r="D2745" s="29">
        <v>4.8520261007917427E-3</v>
      </c>
      <c r="E2745" s="27">
        <v>7.4707327228545291</v>
      </c>
      <c r="F2745" s="23" t="str">
        <f t="shared" si="127"/>
        <v>7 to 8</v>
      </c>
      <c r="G2745" s="23">
        <f t="shared" si="128"/>
        <v>747</v>
      </c>
      <c r="H2745" t="s">
        <v>1081</v>
      </c>
      <c r="I2745" s="24">
        <v>2</v>
      </c>
      <c r="J2745" t="s">
        <v>1066</v>
      </c>
      <c r="Y2745" s="3">
        <v>23153</v>
      </c>
      <c r="Z2745" s="3" t="str">
        <f t="shared" si="129"/>
        <v>Promising</v>
      </c>
      <c r="AA2745" s="5" t="e">
        <f>VLOOKUP(Y2745,#REF!,2,0)</f>
        <v>#REF!</v>
      </c>
    </row>
    <row r="2746" spans="1:27" x14ac:dyDescent="0.3">
      <c r="A2746" s="3">
        <v>85213</v>
      </c>
      <c r="B2746" s="3">
        <v>500</v>
      </c>
      <c r="C2746" s="3">
        <v>38</v>
      </c>
      <c r="D2746" s="29">
        <v>-1.2301821442947619E-2</v>
      </c>
      <c r="E2746" s="27">
        <v>7.0671916664710013</v>
      </c>
      <c r="F2746" s="23" t="str">
        <f t="shared" si="127"/>
        <v>7 to 8</v>
      </c>
      <c r="G2746" s="23">
        <f t="shared" si="128"/>
        <v>707</v>
      </c>
      <c r="H2746" t="s">
        <v>1081</v>
      </c>
      <c r="I2746" s="24">
        <v>1</v>
      </c>
      <c r="J2746" t="s">
        <v>1066</v>
      </c>
      <c r="Y2746" s="3">
        <v>23154</v>
      </c>
      <c r="Z2746" s="3" t="str">
        <f t="shared" si="129"/>
        <v>Promising</v>
      </c>
      <c r="AA2746" s="5" t="e">
        <f>VLOOKUP(Y2746,#REF!,2,0)</f>
        <v>#REF!</v>
      </c>
    </row>
    <row r="2747" spans="1:27" x14ac:dyDescent="0.3">
      <c r="A2747" s="3">
        <v>85214</v>
      </c>
      <c r="B2747" s="3">
        <v>502</v>
      </c>
      <c r="C2747" s="3">
        <v>69</v>
      </c>
      <c r="D2747" s="29">
        <v>1.0998812978690509E-2</v>
      </c>
      <c r="E2747" s="27">
        <v>7.3087701836268693</v>
      </c>
      <c r="F2747" s="23" t="str">
        <f t="shared" si="127"/>
        <v>7 to 8</v>
      </c>
      <c r="G2747" s="23">
        <f t="shared" si="128"/>
        <v>731</v>
      </c>
      <c r="H2747" t="s">
        <v>1081</v>
      </c>
      <c r="I2747" s="24">
        <v>2</v>
      </c>
      <c r="J2747" t="s">
        <v>1066</v>
      </c>
      <c r="Y2747" s="3">
        <v>23156</v>
      </c>
      <c r="Z2747" s="3" t="str">
        <f t="shared" si="129"/>
        <v>Promising</v>
      </c>
      <c r="AA2747" s="5" t="e">
        <f>VLOOKUP(Y2747,#REF!,2,0)</f>
        <v>#REF!</v>
      </c>
    </row>
    <row r="2748" spans="1:27" x14ac:dyDescent="0.3">
      <c r="A2748" s="3">
        <v>85215</v>
      </c>
      <c r="B2748" s="3">
        <v>500</v>
      </c>
      <c r="C2748" s="3">
        <v>22</v>
      </c>
      <c r="D2748" s="29">
        <v>-2.399805230757255E-3</v>
      </c>
      <c r="E2748" s="27">
        <v>6.8853672428787327</v>
      </c>
      <c r="F2748" s="23" t="str">
        <f t="shared" si="127"/>
        <v>6 to 7</v>
      </c>
      <c r="G2748" s="23">
        <f t="shared" si="128"/>
        <v>689</v>
      </c>
      <c r="H2748" t="s">
        <v>1081</v>
      </c>
      <c r="I2748" s="24">
        <v>1</v>
      </c>
      <c r="J2748" t="s">
        <v>1066</v>
      </c>
      <c r="Y2748" s="3">
        <v>23158</v>
      </c>
      <c r="Z2748" s="3" t="str">
        <f t="shared" si="129"/>
        <v>Promising</v>
      </c>
      <c r="AA2748" s="5" t="e">
        <f>VLOOKUP(Y2748,#REF!,2,0)</f>
        <v>#REF!</v>
      </c>
    </row>
    <row r="2749" spans="1:27" x14ac:dyDescent="0.3">
      <c r="A2749" s="3">
        <v>85216</v>
      </c>
      <c r="B2749" s="3">
        <v>716</v>
      </c>
      <c r="C2749" s="3">
        <v>8</v>
      </c>
      <c r="D2749" s="29">
        <v>-2.0387679483250829E-3</v>
      </c>
      <c r="E2749" s="27">
        <v>4.7493218806904025</v>
      </c>
      <c r="F2749" s="23" t="str">
        <f t="shared" si="127"/>
        <v>4 to 5</v>
      </c>
      <c r="G2749" s="23">
        <f t="shared" si="128"/>
        <v>475</v>
      </c>
      <c r="H2749" t="s">
        <v>1083</v>
      </c>
      <c r="I2749" s="24">
        <v>0</v>
      </c>
      <c r="J2749" t="s">
        <v>1067</v>
      </c>
      <c r="Y2749" s="3">
        <v>23162</v>
      </c>
      <c r="Z2749" s="3" t="str">
        <f t="shared" si="129"/>
        <v>Promising</v>
      </c>
      <c r="AA2749" s="5" t="e">
        <f>VLOOKUP(Y2749,#REF!,2,0)</f>
        <v>#REF!</v>
      </c>
    </row>
    <row r="2750" spans="1:27" x14ac:dyDescent="0.3">
      <c r="A2750" s="3">
        <v>85224</v>
      </c>
      <c r="B2750" s="3">
        <v>659</v>
      </c>
      <c r="C2750" s="3">
        <v>1</v>
      </c>
      <c r="D2750" s="29">
        <v>1</v>
      </c>
      <c r="E2750" s="27">
        <v>5.8187219267691503</v>
      </c>
      <c r="F2750" s="23" t="str">
        <f t="shared" si="127"/>
        <v>5 to 6</v>
      </c>
      <c r="G2750" s="23">
        <f t="shared" si="128"/>
        <v>582</v>
      </c>
      <c r="H2750" t="s">
        <v>1081</v>
      </c>
      <c r="I2750" s="24">
        <v>1</v>
      </c>
      <c r="J2750" t="s">
        <v>1066</v>
      </c>
      <c r="Y2750" s="3">
        <v>23163</v>
      </c>
      <c r="Z2750" s="3" t="str">
        <f t="shared" si="129"/>
        <v>Promising</v>
      </c>
      <c r="AA2750" s="5" t="e">
        <f>VLOOKUP(Y2750,#REF!,2,0)</f>
        <v>#REF!</v>
      </c>
    </row>
    <row r="2751" spans="1:27" x14ac:dyDescent="0.3">
      <c r="A2751" s="3">
        <v>85225</v>
      </c>
      <c r="B2751" s="3">
        <v>592</v>
      </c>
      <c r="C2751" s="3">
        <v>3</v>
      </c>
      <c r="D2751" s="29">
        <v>-1.1432939509272622E-2</v>
      </c>
      <c r="E2751" s="27">
        <v>5.3714469385509389</v>
      </c>
      <c r="F2751" s="23" t="str">
        <f t="shared" si="127"/>
        <v>5 to 6</v>
      </c>
      <c r="G2751" s="23">
        <f t="shared" si="128"/>
        <v>537</v>
      </c>
      <c r="H2751" t="s">
        <v>1083</v>
      </c>
      <c r="I2751" s="24">
        <v>1</v>
      </c>
      <c r="J2751" t="s">
        <v>1067</v>
      </c>
      <c r="Y2751" s="3">
        <v>23164</v>
      </c>
      <c r="Z2751" s="3" t="str">
        <f t="shared" si="129"/>
        <v>Promising</v>
      </c>
      <c r="AA2751" s="5" t="e">
        <f>VLOOKUP(Y2751,#REF!,2,0)</f>
        <v>#REF!</v>
      </c>
    </row>
    <row r="2752" spans="1:27" x14ac:dyDescent="0.3">
      <c r="A2752" s="3">
        <v>85227</v>
      </c>
      <c r="B2752" s="3">
        <v>498</v>
      </c>
      <c r="C2752" s="3">
        <v>195</v>
      </c>
      <c r="D2752" s="29">
        <v>-3.2638971485074051E-4</v>
      </c>
      <c r="E2752" s="27">
        <v>7.716916199257831</v>
      </c>
      <c r="F2752" s="23" t="str">
        <f t="shared" si="127"/>
        <v>7 to 8</v>
      </c>
      <c r="G2752" s="23">
        <f t="shared" si="128"/>
        <v>772</v>
      </c>
      <c r="H2752" t="s">
        <v>1082</v>
      </c>
      <c r="I2752" s="24">
        <v>2</v>
      </c>
      <c r="J2752" t="s">
        <v>1085</v>
      </c>
      <c r="Y2752" s="3">
        <v>23165</v>
      </c>
      <c r="Z2752" s="3" t="str">
        <f t="shared" si="129"/>
        <v>Promising</v>
      </c>
      <c r="AA2752" s="5" t="e">
        <f>VLOOKUP(Y2752,#REF!,2,0)</f>
        <v>#REF!</v>
      </c>
    </row>
    <row r="2753" spans="1:27" x14ac:dyDescent="0.3">
      <c r="A2753" s="3">
        <v>90020</v>
      </c>
      <c r="B2753" s="3">
        <v>973</v>
      </c>
      <c r="C2753" s="3">
        <v>1</v>
      </c>
      <c r="D2753" s="29">
        <v>0.23999999999999996</v>
      </c>
      <c r="E2753" s="27">
        <v>3.0410820708974313</v>
      </c>
      <c r="F2753" s="23" t="str">
        <f t="shared" si="127"/>
        <v>3 to 4</v>
      </c>
      <c r="G2753" s="23">
        <f t="shared" si="128"/>
        <v>304</v>
      </c>
      <c r="H2753" t="s">
        <v>1083</v>
      </c>
      <c r="I2753" s="24">
        <v>0</v>
      </c>
      <c r="J2753" t="s">
        <v>1067</v>
      </c>
      <c r="Y2753" s="3">
        <v>23166</v>
      </c>
      <c r="Z2753" s="3" t="str">
        <f t="shared" si="129"/>
        <v>Promising</v>
      </c>
      <c r="AA2753" s="5" t="e">
        <f>VLOOKUP(Y2753,#REF!,2,0)</f>
        <v>#REF!</v>
      </c>
    </row>
    <row r="2754" spans="1:27" x14ac:dyDescent="0.3">
      <c r="A2754" s="3">
        <v>90021</v>
      </c>
      <c r="B2754" s="3">
        <v>701</v>
      </c>
      <c r="C2754" s="3">
        <v>2</v>
      </c>
      <c r="D2754" s="29">
        <v>0.23029451351828717</v>
      </c>
      <c r="E2754" s="27">
        <v>4.8088552665187079</v>
      </c>
      <c r="F2754" s="23" t="str">
        <f t="shared" ref="F2754:F2817" si="130">IF(AND(E2754&gt;1,E2754&lt;2),"1 to 2",IF(AND(E2754&gt;2,E2754&lt;3),"2 to 3",IF(AND(E2754&gt;3,E2754&lt;4),"3 to 4",IF(AND(E2754&gt;4,E2754&lt;5),"4 to 5",IF(AND(E2754&gt;5,E2754&lt;6),"5 to 6",IF(AND(E2754&gt;6,E2754&lt;7),"6 to 7",IF(AND(E2754&gt;7,E2754&lt;8),"7 to 8",IF(AND(E2754&gt;8,E2754&lt;9),"8 to 9",IF(AND(E2754&gt;9,E2754&lt;10),"9 to 10","N/A")))))))))</f>
        <v>4 to 5</v>
      </c>
      <c r="G2754" s="23">
        <f t="shared" ref="G2754:G2817" si="131">ROUND(E2754*100,0)</f>
        <v>481</v>
      </c>
      <c r="H2754" t="s">
        <v>1083</v>
      </c>
      <c r="I2754" s="24">
        <v>0</v>
      </c>
      <c r="J2754" t="s">
        <v>1067</v>
      </c>
      <c r="Y2754" s="3">
        <v>23167</v>
      </c>
      <c r="Z2754" s="3" t="str">
        <f t="shared" ref="Z2754:Z2817" si="132">VLOOKUP(Y2754,A:J,10,0)</f>
        <v>Promising</v>
      </c>
      <c r="AA2754" s="5" t="e">
        <f>VLOOKUP(Y2754,#REF!,2,0)</f>
        <v>#REF!</v>
      </c>
    </row>
    <row r="2755" spans="1:27" x14ac:dyDescent="0.3">
      <c r="A2755" s="3">
        <v>90022</v>
      </c>
      <c r="B2755" s="3">
        <v>494</v>
      </c>
      <c r="C2755" s="3">
        <v>20</v>
      </c>
      <c r="D2755" s="29">
        <v>0.17816357878868172</v>
      </c>
      <c r="E2755" s="27">
        <v>7.2040284482014334</v>
      </c>
      <c r="F2755" s="23" t="str">
        <f t="shared" si="130"/>
        <v>7 to 8</v>
      </c>
      <c r="G2755" s="23">
        <f t="shared" si="131"/>
        <v>720</v>
      </c>
      <c r="H2755" t="s">
        <v>1081</v>
      </c>
      <c r="I2755" s="24">
        <v>1</v>
      </c>
      <c r="J2755" t="s">
        <v>1066</v>
      </c>
      <c r="Y2755" s="3">
        <v>23168</v>
      </c>
      <c r="Z2755" s="3" t="str">
        <f t="shared" si="132"/>
        <v>Promising</v>
      </c>
      <c r="AA2755" s="5" t="e">
        <f>VLOOKUP(Y2755,#REF!,2,0)</f>
        <v>#REF!</v>
      </c>
    </row>
    <row r="2756" spans="1:27" x14ac:dyDescent="0.3">
      <c r="A2756" s="3">
        <v>90023</v>
      </c>
      <c r="B2756" s="3">
        <v>500</v>
      </c>
      <c r="C2756" s="3">
        <v>10</v>
      </c>
      <c r="D2756" s="29">
        <v>0.21539278964856973</v>
      </c>
      <c r="E2756" s="27">
        <v>6.9550587282102043</v>
      </c>
      <c r="F2756" s="23" t="str">
        <f t="shared" si="130"/>
        <v>6 to 7</v>
      </c>
      <c r="G2756" s="23">
        <f t="shared" si="131"/>
        <v>696</v>
      </c>
      <c r="H2756" t="s">
        <v>1081</v>
      </c>
      <c r="I2756" s="24">
        <v>1</v>
      </c>
      <c r="J2756" t="s">
        <v>1066</v>
      </c>
      <c r="Y2756" s="3">
        <v>23170</v>
      </c>
      <c r="Z2756" s="3" t="str">
        <f t="shared" si="132"/>
        <v>Promising</v>
      </c>
      <c r="AA2756" s="5" t="e">
        <f>VLOOKUP(Y2756,#REF!,2,0)</f>
        <v>#REF!</v>
      </c>
    </row>
    <row r="2757" spans="1:27" x14ac:dyDescent="0.3">
      <c r="A2757" s="3">
        <v>90028</v>
      </c>
      <c r="B2757" s="3">
        <v>507</v>
      </c>
      <c r="C2757" s="3">
        <v>15</v>
      </c>
      <c r="D2757" s="29">
        <v>0.26216229387195861</v>
      </c>
      <c r="E2757" s="27">
        <v>7.0938666075814298</v>
      </c>
      <c r="F2757" s="23" t="str">
        <f t="shared" si="130"/>
        <v>7 to 8</v>
      </c>
      <c r="G2757" s="23">
        <f t="shared" si="131"/>
        <v>709</v>
      </c>
      <c r="H2757" t="s">
        <v>1081</v>
      </c>
      <c r="I2757" s="24">
        <v>1</v>
      </c>
      <c r="J2757" t="s">
        <v>1066</v>
      </c>
      <c r="Y2757" s="3">
        <v>23171</v>
      </c>
      <c r="Z2757" s="3" t="str">
        <f t="shared" si="132"/>
        <v>Promising</v>
      </c>
      <c r="AA2757" s="5" t="e">
        <f>VLOOKUP(Y2757,#REF!,2,0)</f>
        <v>#REF!</v>
      </c>
    </row>
    <row r="2758" spans="1:27" x14ac:dyDescent="0.3">
      <c r="A2758" s="3">
        <v>90029</v>
      </c>
      <c r="B2758" s="3">
        <v>513</v>
      </c>
      <c r="C2758" s="3">
        <v>4</v>
      </c>
      <c r="D2758" s="29">
        <v>0.42323742974509432</v>
      </c>
      <c r="E2758" s="27">
        <v>6.8084101610617935</v>
      </c>
      <c r="F2758" s="23" t="str">
        <f t="shared" si="130"/>
        <v>6 to 7</v>
      </c>
      <c r="G2758" s="23">
        <f t="shared" si="131"/>
        <v>681</v>
      </c>
      <c r="H2758" t="s">
        <v>1081</v>
      </c>
      <c r="I2758" s="24">
        <v>1</v>
      </c>
      <c r="J2758" t="s">
        <v>1066</v>
      </c>
      <c r="Y2758" s="3">
        <v>23172</v>
      </c>
      <c r="Z2758" s="3" t="str">
        <f t="shared" si="132"/>
        <v>Promising</v>
      </c>
      <c r="AA2758" s="5" t="e">
        <f>VLOOKUP(Y2758,#REF!,2,0)</f>
        <v>#REF!</v>
      </c>
    </row>
    <row r="2759" spans="1:27" x14ac:dyDescent="0.3">
      <c r="A2759" s="3">
        <v>90031</v>
      </c>
      <c r="B2759" s="3">
        <v>507</v>
      </c>
      <c r="C2759" s="3">
        <v>8</v>
      </c>
      <c r="D2759" s="29">
        <v>0.34037585681918897</v>
      </c>
      <c r="E2759" s="27">
        <v>6.9828026317796112</v>
      </c>
      <c r="F2759" s="23" t="str">
        <f t="shared" si="130"/>
        <v>6 to 7</v>
      </c>
      <c r="G2759" s="23">
        <f t="shared" si="131"/>
        <v>698</v>
      </c>
      <c r="H2759" t="s">
        <v>1081</v>
      </c>
      <c r="I2759" s="24">
        <v>1</v>
      </c>
      <c r="J2759" t="s">
        <v>1066</v>
      </c>
      <c r="Y2759" s="3">
        <v>23173</v>
      </c>
      <c r="Z2759" s="3" t="str">
        <f t="shared" si="132"/>
        <v>Promising</v>
      </c>
      <c r="AA2759" s="5" t="e">
        <f>VLOOKUP(Y2759,#REF!,2,0)</f>
        <v>#REF!</v>
      </c>
    </row>
    <row r="2760" spans="1:27" x14ac:dyDescent="0.3">
      <c r="A2760" s="3">
        <v>90032</v>
      </c>
      <c r="B2760" s="3">
        <v>504</v>
      </c>
      <c r="C2760" s="3">
        <v>12</v>
      </c>
      <c r="D2760" s="29">
        <v>0.2025582184641071</v>
      </c>
      <c r="E2760" s="27">
        <v>6.9598047108240468</v>
      </c>
      <c r="F2760" s="23" t="str">
        <f t="shared" si="130"/>
        <v>6 to 7</v>
      </c>
      <c r="G2760" s="23">
        <f t="shared" si="131"/>
        <v>696</v>
      </c>
      <c r="H2760" t="s">
        <v>1081</v>
      </c>
      <c r="I2760" s="24">
        <v>1</v>
      </c>
      <c r="J2760" t="s">
        <v>1066</v>
      </c>
      <c r="Y2760" s="3">
        <v>23174</v>
      </c>
      <c r="Z2760" s="3" t="str">
        <f t="shared" si="132"/>
        <v>Promising</v>
      </c>
      <c r="AA2760" s="5" t="e">
        <f>VLOOKUP(Y2760,#REF!,2,0)</f>
        <v>#REF!</v>
      </c>
    </row>
    <row r="2761" spans="1:27" x14ac:dyDescent="0.3">
      <c r="A2761" s="3">
        <v>90033</v>
      </c>
      <c r="B2761" s="3">
        <v>500</v>
      </c>
      <c r="C2761" s="3">
        <v>9</v>
      </c>
      <c r="D2761" s="29">
        <v>0.26606119815098278</v>
      </c>
      <c r="E2761" s="27">
        <v>6.9910649074530502</v>
      </c>
      <c r="F2761" s="23" t="str">
        <f t="shared" si="130"/>
        <v>6 to 7</v>
      </c>
      <c r="G2761" s="23">
        <f t="shared" si="131"/>
        <v>699</v>
      </c>
      <c r="H2761" t="s">
        <v>1081</v>
      </c>
      <c r="I2761" s="24">
        <v>1</v>
      </c>
      <c r="J2761" t="s">
        <v>1066</v>
      </c>
      <c r="Y2761" s="3">
        <v>23175</v>
      </c>
      <c r="Z2761" s="3" t="str">
        <f t="shared" si="132"/>
        <v>Promising</v>
      </c>
      <c r="AA2761" s="5" t="e">
        <f>VLOOKUP(Y2761,#REF!,2,0)</f>
        <v>#REF!</v>
      </c>
    </row>
    <row r="2762" spans="1:27" x14ac:dyDescent="0.3">
      <c r="A2762" s="3">
        <v>90034</v>
      </c>
      <c r="B2762" s="3">
        <v>509</v>
      </c>
      <c r="C2762" s="3">
        <v>2</v>
      </c>
      <c r="D2762" s="29">
        <v>0.1631135866214681</v>
      </c>
      <c r="E2762" s="27">
        <v>6.2990816650072237</v>
      </c>
      <c r="F2762" s="23" t="str">
        <f t="shared" si="130"/>
        <v>6 to 7</v>
      </c>
      <c r="G2762" s="23">
        <f t="shared" si="131"/>
        <v>630</v>
      </c>
      <c r="H2762" t="s">
        <v>1081</v>
      </c>
      <c r="I2762" s="24">
        <v>1</v>
      </c>
      <c r="J2762" t="s">
        <v>1066</v>
      </c>
      <c r="Y2762" s="3">
        <v>23176</v>
      </c>
      <c r="Z2762" s="3" t="str">
        <f t="shared" si="132"/>
        <v>Promising</v>
      </c>
      <c r="AA2762" s="5" t="e">
        <f>VLOOKUP(Y2762,#REF!,2,0)</f>
        <v>#REF!</v>
      </c>
    </row>
    <row r="2763" spans="1:27" x14ac:dyDescent="0.3">
      <c r="A2763" s="3">
        <v>90041</v>
      </c>
      <c r="B2763" s="3">
        <v>751</v>
      </c>
      <c r="C2763" s="3">
        <v>4</v>
      </c>
      <c r="D2763" s="29">
        <v>0.41629893672329576</v>
      </c>
      <c r="E2763" s="27">
        <v>4.9073214663800897</v>
      </c>
      <c r="F2763" s="23" t="str">
        <f t="shared" si="130"/>
        <v>4 to 5</v>
      </c>
      <c r="G2763" s="23">
        <f t="shared" si="131"/>
        <v>491</v>
      </c>
      <c r="H2763" t="s">
        <v>1083</v>
      </c>
      <c r="I2763" s="24">
        <v>0</v>
      </c>
      <c r="J2763" t="s">
        <v>1067</v>
      </c>
      <c r="Y2763" s="3">
        <v>23177</v>
      </c>
      <c r="Z2763" s="3" t="str">
        <f t="shared" si="132"/>
        <v>Promising</v>
      </c>
      <c r="AA2763" s="5" t="e">
        <f>VLOOKUP(Y2763,#REF!,2,0)</f>
        <v>#REF!</v>
      </c>
    </row>
    <row r="2764" spans="1:27" x14ac:dyDescent="0.3">
      <c r="A2764" s="3">
        <v>90043</v>
      </c>
      <c r="B2764" s="3">
        <v>1027</v>
      </c>
      <c r="C2764" s="3">
        <v>1</v>
      </c>
      <c r="D2764" s="29">
        <v>0.37</v>
      </c>
      <c r="E2764" s="27">
        <v>2.9483447976168256</v>
      </c>
      <c r="F2764" s="23" t="str">
        <f t="shared" si="130"/>
        <v>2 to 3</v>
      </c>
      <c r="G2764" s="23">
        <f t="shared" si="131"/>
        <v>295</v>
      </c>
      <c r="H2764" t="s">
        <v>1083</v>
      </c>
      <c r="I2764" s="24">
        <v>0</v>
      </c>
      <c r="J2764" t="s">
        <v>1067</v>
      </c>
      <c r="Y2764" s="3">
        <v>23181</v>
      </c>
      <c r="Z2764" s="3" t="str">
        <f t="shared" si="132"/>
        <v>Promising</v>
      </c>
      <c r="AA2764" s="5" t="e">
        <f>VLOOKUP(Y2764,#REF!,2,0)</f>
        <v>#REF!</v>
      </c>
    </row>
    <row r="2765" spans="1:27" x14ac:dyDescent="0.3">
      <c r="A2765" s="3">
        <v>90046</v>
      </c>
      <c r="B2765" s="3">
        <v>1027</v>
      </c>
      <c r="C2765" s="3">
        <v>1</v>
      </c>
      <c r="D2765" s="29">
        <v>0.41000000000000003</v>
      </c>
      <c r="E2765" s="27">
        <v>2.9990412010985201</v>
      </c>
      <c r="F2765" s="23" t="str">
        <f t="shared" si="130"/>
        <v>2 to 3</v>
      </c>
      <c r="G2765" s="23">
        <f t="shared" si="131"/>
        <v>300</v>
      </c>
      <c r="H2765" t="s">
        <v>1083</v>
      </c>
      <c r="I2765" s="24">
        <v>0</v>
      </c>
      <c r="J2765" t="s">
        <v>1067</v>
      </c>
      <c r="Y2765" s="3">
        <v>23182</v>
      </c>
      <c r="Z2765" s="3" t="str">
        <f t="shared" si="132"/>
        <v>Promising</v>
      </c>
      <c r="AA2765" s="5" t="e">
        <f>VLOOKUP(Y2765,#REF!,2,0)</f>
        <v>#REF!</v>
      </c>
    </row>
    <row r="2766" spans="1:27" x14ac:dyDescent="0.3">
      <c r="A2766" s="3">
        <v>90048</v>
      </c>
      <c r="B2766" s="3">
        <v>1027</v>
      </c>
      <c r="C2766" s="3">
        <v>1</v>
      </c>
      <c r="D2766" s="29">
        <v>0.32999999999999996</v>
      </c>
      <c r="E2766" s="27">
        <v>2.8961460618100423</v>
      </c>
      <c r="F2766" s="23" t="str">
        <f t="shared" si="130"/>
        <v>2 to 3</v>
      </c>
      <c r="G2766" s="23">
        <f t="shared" si="131"/>
        <v>290</v>
      </c>
      <c r="H2766" t="s">
        <v>1083</v>
      </c>
      <c r="I2766" s="24">
        <v>0</v>
      </c>
      <c r="J2766" t="s">
        <v>1067</v>
      </c>
      <c r="Y2766" s="3">
        <v>23184</v>
      </c>
      <c r="Z2766" s="3" t="str">
        <f t="shared" si="132"/>
        <v>Promising</v>
      </c>
      <c r="AA2766" s="5" t="e">
        <f>VLOOKUP(Y2766,#REF!,2,0)</f>
        <v>#REF!</v>
      </c>
    </row>
    <row r="2767" spans="1:27" x14ac:dyDescent="0.3">
      <c r="A2767" s="3">
        <v>90049</v>
      </c>
      <c r="B2767" s="3">
        <v>888</v>
      </c>
      <c r="C2767" s="3">
        <v>2</v>
      </c>
      <c r="D2767" s="29">
        <v>0.12317313628476616</v>
      </c>
      <c r="E2767" s="27">
        <v>3.4738233649798529</v>
      </c>
      <c r="F2767" s="23" t="str">
        <f t="shared" si="130"/>
        <v>3 to 4</v>
      </c>
      <c r="G2767" s="23">
        <f t="shared" si="131"/>
        <v>347</v>
      </c>
      <c r="H2767" t="s">
        <v>1083</v>
      </c>
      <c r="I2767" s="24">
        <v>0</v>
      </c>
      <c r="J2767" t="s">
        <v>1067</v>
      </c>
      <c r="Y2767" s="3">
        <v>23188</v>
      </c>
      <c r="Z2767" s="3" t="str">
        <f t="shared" si="132"/>
        <v>Promising</v>
      </c>
      <c r="AA2767" s="5" t="e">
        <f>VLOOKUP(Y2767,#REF!,2,0)</f>
        <v>#REF!</v>
      </c>
    </row>
    <row r="2768" spans="1:27" x14ac:dyDescent="0.3">
      <c r="A2768" s="3">
        <v>90050</v>
      </c>
      <c r="B2768" s="3">
        <v>897</v>
      </c>
      <c r="C2768" s="3">
        <v>4</v>
      </c>
      <c r="D2768" s="29">
        <v>-1.0911211897427992E-2</v>
      </c>
      <c r="E2768" s="27">
        <v>3.3926265584701993</v>
      </c>
      <c r="F2768" s="23" t="str">
        <f t="shared" si="130"/>
        <v>3 to 4</v>
      </c>
      <c r="G2768" s="23">
        <f t="shared" si="131"/>
        <v>339</v>
      </c>
      <c r="H2768" t="s">
        <v>1083</v>
      </c>
      <c r="I2768" s="24">
        <v>0</v>
      </c>
      <c r="J2768" t="s">
        <v>1067</v>
      </c>
      <c r="Y2768" s="3">
        <v>23190</v>
      </c>
      <c r="Z2768" s="3" t="str">
        <f t="shared" si="132"/>
        <v>Promising</v>
      </c>
      <c r="AA2768" s="5" t="e">
        <f>VLOOKUP(Y2768,#REF!,2,0)</f>
        <v>#REF!</v>
      </c>
    </row>
    <row r="2769" spans="1:27" x14ac:dyDescent="0.3">
      <c r="A2769" s="3">
        <v>90051</v>
      </c>
      <c r="B2769" s="3">
        <v>507</v>
      </c>
      <c r="C2769" s="3">
        <v>7</v>
      </c>
      <c r="D2769" s="29">
        <v>0.41690713985327049</v>
      </c>
      <c r="E2769" s="27">
        <v>7.0361993001500318</v>
      </c>
      <c r="F2769" s="23" t="str">
        <f t="shared" si="130"/>
        <v>7 to 8</v>
      </c>
      <c r="G2769" s="23">
        <f t="shared" si="131"/>
        <v>704</v>
      </c>
      <c r="H2769" t="s">
        <v>1081</v>
      </c>
      <c r="I2769" s="24">
        <v>1</v>
      </c>
      <c r="J2769" t="s">
        <v>1066</v>
      </c>
      <c r="Y2769" s="3">
        <v>23191</v>
      </c>
      <c r="Z2769" s="3" t="str">
        <f t="shared" si="132"/>
        <v>Promising</v>
      </c>
      <c r="AA2769" s="5" t="e">
        <f>VLOOKUP(Y2769,#REF!,2,0)</f>
        <v>#REF!</v>
      </c>
    </row>
    <row r="2770" spans="1:27" x14ac:dyDescent="0.3">
      <c r="A2770" s="3">
        <v>90052</v>
      </c>
      <c r="B2770" s="3">
        <v>896</v>
      </c>
      <c r="C2770" s="3">
        <v>2</v>
      </c>
      <c r="D2770" s="29">
        <v>0.25086278604379536</v>
      </c>
      <c r="E2770" s="27">
        <v>3.6189468827501945</v>
      </c>
      <c r="F2770" s="23" t="str">
        <f t="shared" si="130"/>
        <v>3 to 4</v>
      </c>
      <c r="G2770" s="23">
        <f t="shared" si="131"/>
        <v>362</v>
      </c>
      <c r="H2770" t="s">
        <v>1083</v>
      </c>
      <c r="I2770" s="24">
        <v>0</v>
      </c>
      <c r="J2770" t="s">
        <v>1067</v>
      </c>
      <c r="Y2770" s="3">
        <v>23192</v>
      </c>
      <c r="Z2770" s="3" t="str">
        <f t="shared" si="132"/>
        <v>Promising</v>
      </c>
      <c r="AA2770" s="5" t="e">
        <f>VLOOKUP(Y2770,#REF!,2,0)</f>
        <v>#REF!</v>
      </c>
    </row>
    <row r="2771" spans="1:27" x14ac:dyDescent="0.3">
      <c r="A2771" s="3">
        <v>90053</v>
      </c>
      <c r="B2771" s="3">
        <v>664</v>
      </c>
      <c r="C2771" s="3">
        <v>3</v>
      </c>
      <c r="D2771" s="29">
        <v>-4.4439603759283762E-2</v>
      </c>
      <c r="E2771" s="27">
        <v>4.7449525140498867</v>
      </c>
      <c r="F2771" s="23" t="str">
        <f t="shared" si="130"/>
        <v>4 to 5</v>
      </c>
      <c r="G2771" s="23">
        <f t="shared" si="131"/>
        <v>474</v>
      </c>
      <c r="H2771" t="s">
        <v>1083</v>
      </c>
      <c r="I2771" s="24">
        <v>1</v>
      </c>
      <c r="J2771" t="s">
        <v>1067</v>
      </c>
      <c r="Y2771" s="3">
        <v>23193</v>
      </c>
      <c r="Z2771" s="3" t="str">
        <f t="shared" si="132"/>
        <v>Promising</v>
      </c>
      <c r="AA2771" s="5" t="e">
        <f>VLOOKUP(Y2771,#REF!,2,0)</f>
        <v>#REF!</v>
      </c>
    </row>
    <row r="2772" spans="1:27" x14ac:dyDescent="0.3">
      <c r="A2772" s="3">
        <v>90054</v>
      </c>
      <c r="B2772" s="3">
        <v>564</v>
      </c>
      <c r="C2772" s="3">
        <v>9</v>
      </c>
      <c r="D2772" s="29">
        <v>-1.324725326456303E-2</v>
      </c>
      <c r="E2772" s="27">
        <v>5.9543952018593291</v>
      </c>
      <c r="F2772" s="23" t="str">
        <f t="shared" si="130"/>
        <v>5 to 6</v>
      </c>
      <c r="G2772" s="23">
        <f t="shared" si="131"/>
        <v>595</v>
      </c>
      <c r="H2772" t="s">
        <v>1081</v>
      </c>
      <c r="I2772" s="24">
        <v>1</v>
      </c>
      <c r="J2772" t="s">
        <v>1066</v>
      </c>
      <c r="Y2772" s="3">
        <v>23194</v>
      </c>
      <c r="Z2772" s="3" t="str">
        <f t="shared" si="132"/>
        <v>Promising</v>
      </c>
      <c r="AA2772" s="5" t="e">
        <f>VLOOKUP(Y2772,#REF!,2,0)</f>
        <v>#REF!</v>
      </c>
    </row>
    <row r="2773" spans="1:27" x14ac:dyDescent="0.3">
      <c r="A2773" s="3">
        <v>90055</v>
      </c>
      <c r="B2773" s="3">
        <v>497</v>
      </c>
      <c r="C2773" s="3">
        <v>5</v>
      </c>
      <c r="D2773" s="29">
        <v>-3.7486518073680652E-3</v>
      </c>
      <c r="E2773" s="27">
        <v>6.4061311359133342</v>
      </c>
      <c r="F2773" s="23" t="str">
        <f t="shared" si="130"/>
        <v>6 to 7</v>
      </c>
      <c r="G2773" s="23">
        <f t="shared" si="131"/>
        <v>641</v>
      </c>
      <c r="H2773" t="s">
        <v>1081</v>
      </c>
      <c r="I2773" s="24">
        <v>1</v>
      </c>
      <c r="J2773" t="s">
        <v>1066</v>
      </c>
      <c r="Y2773" s="3">
        <v>23196</v>
      </c>
      <c r="Z2773" s="3" t="str">
        <f t="shared" si="132"/>
        <v>Promising</v>
      </c>
      <c r="AA2773" s="5" t="e">
        <f>VLOOKUP(Y2773,#REF!,2,0)</f>
        <v>#REF!</v>
      </c>
    </row>
    <row r="2774" spans="1:27" x14ac:dyDescent="0.3">
      <c r="A2774" s="3">
        <v>90056</v>
      </c>
      <c r="B2774" s="3">
        <v>875</v>
      </c>
      <c r="C2774" s="3">
        <v>3</v>
      </c>
      <c r="D2774" s="29">
        <v>0.21071112156356189</v>
      </c>
      <c r="E2774" s="27">
        <v>3.7877834956607042</v>
      </c>
      <c r="F2774" s="23" t="str">
        <f t="shared" si="130"/>
        <v>3 to 4</v>
      </c>
      <c r="G2774" s="23">
        <f t="shared" si="131"/>
        <v>379</v>
      </c>
      <c r="H2774" t="s">
        <v>1083</v>
      </c>
      <c r="I2774" s="24">
        <v>0</v>
      </c>
      <c r="J2774" t="s">
        <v>1067</v>
      </c>
      <c r="Y2774" s="3">
        <v>23198</v>
      </c>
      <c r="Z2774" s="3" t="str">
        <f t="shared" si="132"/>
        <v>Promising</v>
      </c>
      <c r="AA2774" s="5" t="e">
        <f>VLOOKUP(Y2774,#REF!,2,0)</f>
        <v>#REF!</v>
      </c>
    </row>
    <row r="2775" spans="1:27" x14ac:dyDescent="0.3">
      <c r="A2775" s="3">
        <v>90057</v>
      </c>
      <c r="B2775" s="3">
        <v>501</v>
      </c>
      <c r="C2775" s="3">
        <v>19</v>
      </c>
      <c r="D2775" s="29">
        <v>7.6161079774161476E-3</v>
      </c>
      <c r="E2775" s="27">
        <v>6.8403320449394247</v>
      </c>
      <c r="F2775" s="23" t="str">
        <f t="shared" si="130"/>
        <v>6 to 7</v>
      </c>
      <c r="G2775" s="23">
        <f t="shared" si="131"/>
        <v>684</v>
      </c>
      <c r="H2775" t="s">
        <v>1081</v>
      </c>
      <c r="I2775" s="24">
        <v>1</v>
      </c>
      <c r="J2775" t="s">
        <v>1066</v>
      </c>
      <c r="Y2775" s="3">
        <v>23200</v>
      </c>
      <c r="Z2775" s="3" t="str">
        <f t="shared" si="132"/>
        <v>Promising</v>
      </c>
      <c r="AA2775" s="5" t="e">
        <f>VLOOKUP(Y2775,#REF!,2,0)</f>
        <v>#REF!</v>
      </c>
    </row>
    <row r="2776" spans="1:27" x14ac:dyDescent="0.3">
      <c r="A2776" s="3">
        <v>90062</v>
      </c>
      <c r="B2776" s="3">
        <v>497</v>
      </c>
      <c r="C2776" s="3">
        <v>31</v>
      </c>
      <c r="D2776" s="29">
        <v>3.7821392412893041E-2</v>
      </c>
      <c r="E2776" s="27">
        <v>7.109394899244541</v>
      </c>
      <c r="F2776" s="23" t="str">
        <f t="shared" si="130"/>
        <v>7 to 8</v>
      </c>
      <c r="G2776" s="23">
        <f t="shared" si="131"/>
        <v>711</v>
      </c>
      <c r="H2776" t="s">
        <v>1081</v>
      </c>
      <c r="I2776" s="24">
        <v>1</v>
      </c>
      <c r="J2776" t="s">
        <v>1066</v>
      </c>
      <c r="Y2776" s="3">
        <v>23201</v>
      </c>
      <c r="Z2776" s="3" t="str">
        <f t="shared" si="132"/>
        <v>Promising</v>
      </c>
      <c r="AA2776" s="5" t="e">
        <f>VLOOKUP(Y2776,#REF!,2,0)</f>
        <v>#REF!</v>
      </c>
    </row>
    <row r="2777" spans="1:27" x14ac:dyDescent="0.3">
      <c r="A2777" s="3">
        <v>90068</v>
      </c>
      <c r="B2777" s="3">
        <v>649</v>
      </c>
      <c r="C2777" s="3">
        <v>2</v>
      </c>
      <c r="D2777" s="29">
        <v>0.14975524440392424</v>
      </c>
      <c r="E2777" s="27">
        <v>5.0723538316818768</v>
      </c>
      <c r="F2777" s="23" t="str">
        <f t="shared" si="130"/>
        <v>5 to 6</v>
      </c>
      <c r="G2777" s="23">
        <f t="shared" si="131"/>
        <v>507</v>
      </c>
      <c r="H2777" t="s">
        <v>1083</v>
      </c>
      <c r="I2777" s="24">
        <v>1</v>
      </c>
      <c r="J2777" t="s">
        <v>1067</v>
      </c>
      <c r="Y2777" s="3">
        <v>23202</v>
      </c>
      <c r="Z2777" s="3" t="str">
        <f t="shared" si="132"/>
        <v>Promising</v>
      </c>
      <c r="AA2777" s="5" t="e">
        <f>VLOOKUP(Y2777,#REF!,2,0)</f>
        <v>#REF!</v>
      </c>
    </row>
    <row r="2778" spans="1:27" x14ac:dyDescent="0.3">
      <c r="A2778" s="3">
        <v>90069</v>
      </c>
      <c r="B2778" s="3">
        <v>908</v>
      </c>
      <c r="C2778" s="3">
        <v>1</v>
      </c>
      <c r="D2778" s="29">
        <v>0.18999999999999992</v>
      </c>
      <c r="E2778" s="27">
        <v>3.3120793348984954</v>
      </c>
      <c r="F2778" s="23" t="str">
        <f t="shared" si="130"/>
        <v>3 to 4</v>
      </c>
      <c r="G2778" s="23">
        <f t="shared" si="131"/>
        <v>331</v>
      </c>
      <c r="H2778" t="s">
        <v>1083</v>
      </c>
      <c r="I2778" s="24">
        <v>0</v>
      </c>
      <c r="J2778" t="s">
        <v>1067</v>
      </c>
      <c r="Y2778" s="3">
        <v>23203</v>
      </c>
      <c r="Z2778" s="3" t="str">
        <f t="shared" si="132"/>
        <v>Promising</v>
      </c>
      <c r="AA2778" s="5" t="e">
        <f>VLOOKUP(Y2778,#REF!,2,0)</f>
        <v>#REF!</v>
      </c>
    </row>
    <row r="2779" spans="1:27" x14ac:dyDescent="0.3">
      <c r="A2779" s="3">
        <v>90070</v>
      </c>
      <c r="B2779" s="3">
        <v>500</v>
      </c>
      <c r="C2779" s="3">
        <v>14</v>
      </c>
      <c r="D2779" s="29">
        <v>0.14335935517711224</v>
      </c>
      <c r="E2779" s="27">
        <v>6.9643953976884596</v>
      </c>
      <c r="F2779" s="23" t="str">
        <f t="shared" si="130"/>
        <v>6 to 7</v>
      </c>
      <c r="G2779" s="23">
        <f t="shared" si="131"/>
        <v>696</v>
      </c>
      <c r="H2779" t="s">
        <v>1081</v>
      </c>
      <c r="I2779" s="24">
        <v>1</v>
      </c>
      <c r="J2779" t="s">
        <v>1066</v>
      </c>
      <c r="Y2779" s="3">
        <v>23204</v>
      </c>
      <c r="Z2779" s="3" t="str">
        <f t="shared" si="132"/>
        <v>Promising</v>
      </c>
      <c r="AA2779" s="5" t="e">
        <f>VLOOKUP(Y2779,#REF!,2,0)</f>
        <v>#REF!</v>
      </c>
    </row>
    <row r="2780" spans="1:27" x14ac:dyDescent="0.3">
      <c r="A2780" s="3">
        <v>90071</v>
      </c>
      <c r="B2780" s="3">
        <v>494</v>
      </c>
      <c r="C2780" s="3">
        <v>37</v>
      </c>
      <c r="D2780" s="29">
        <v>2.5509812925958919E-3</v>
      </c>
      <c r="E2780" s="27">
        <v>7.1433447979713565</v>
      </c>
      <c r="F2780" s="23" t="str">
        <f t="shared" si="130"/>
        <v>7 to 8</v>
      </c>
      <c r="G2780" s="23">
        <f t="shared" si="131"/>
        <v>714</v>
      </c>
      <c r="H2780" t="s">
        <v>1081</v>
      </c>
      <c r="I2780" s="24">
        <v>1</v>
      </c>
      <c r="J2780" t="s">
        <v>1066</v>
      </c>
      <c r="Y2780" s="3">
        <v>23205</v>
      </c>
      <c r="Z2780" s="3" t="str">
        <f t="shared" si="132"/>
        <v>Promising</v>
      </c>
      <c r="AA2780" s="5" t="e">
        <f>VLOOKUP(Y2780,#REF!,2,0)</f>
        <v>#REF!</v>
      </c>
    </row>
    <row r="2781" spans="1:27" x14ac:dyDescent="0.3">
      <c r="A2781" s="3">
        <v>90072</v>
      </c>
      <c r="B2781" s="3">
        <v>494</v>
      </c>
      <c r="C2781" s="3">
        <v>10</v>
      </c>
      <c r="D2781" s="29">
        <v>0.32811301265469706</v>
      </c>
      <c r="E2781" s="27">
        <v>7.1712187093859576</v>
      </c>
      <c r="F2781" s="23" t="str">
        <f t="shared" si="130"/>
        <v>7 to 8</v>
      </c>
      <c r="G2781" s="23">
        <f t="shared" si="131"/>
        <v>717</v>
      </c>
      <c r="H2781" t="s">
        <v>1081</v>
      </c>
      <c r="I2781" s="24">
        <v>1</v>
      </c>
      <c r="J2781" t="s">
        <v>1066</v>
      </c>
      <c r="Y2781" s="3">
        <v>23206</v>
      </c>
      <c r="Z2781" s="3" t="str">
        <f t="shared" si="132"/>
        <v>Promising</v>
      </c>
      <c r="AA2781" s="5" t="e">
        <f>VLOOKUP(Y2781,#REF!,2,0)</f>
        <v>#REF!</v>
      </c>
    </row>
    <row r="2782" spans="1:27" x14ac:dyDescent="0.3">
      <c r="A2782" s="3">
        <v>90073</v>
      </c>
      <c r="B2782" s="3">
        <v>497</v>
      </c>
      <c r="C2782" s="3">
        <v>20</v>
      </c>
      <c r="D2782" s="29">
        <v>0.30992288598913464</v>
      </c>
      <c r="E2782" s="27">
        <v>7.3607243066125054</v>
      </c>
      <c r="F2782" s="23" t="str">
        <f t="shared" si="130"/>
        <v>7 to 8</v>
      </c>
      <c r="G2782" s="23">
        <f t="shared" si="131"/>
        <v>736</v>
      </c>
      <c r="H2782" t="s">
        <v>1081</v>
      </c>
      <c r="I2782" s="24">
        <v>1</v>
      </c>
      <c r="J2782" t="s">
        <v>1066</v>
      </c>
      <c r="Y2782" s="3">
        <v>23207</v>
      </c>
      <c r="Z2782" s="3" t="str">
        <f t="shared" si="132"/>
        <v>Promising</v>
      </c>
      <c r="AA2782" s="5" t="e">
        <f>VLOOKUP(Y2782,#REF!,2,0)</f>
        <v>#REF!</v>
      </c>
    </row>
    <row r="2783" spans="1:27" x14ac:dyDescent="0.3">
      <c r="A2783" s="3">
        <v>90074</v>
      </c>
      <c r="B2783" s="3">
        <v>883</v>
      </c>
      <c r="C2783" s="3">
        <v>2</v>
      </c>
      <c r="D2783" s="29">
        <v>0.24873160588090448</v>
      </c>
      <c r="E2783" s="27">
        <v>3.6885500555916151</v>
      </c>
      <c r="F2783" s="23" t="str">
        <f t="shared" si="130"/>
        <v>3 to 4</v>
      </c>
      <c r="G2783" s="23">
        <f t="shared" si="131"/>
        <v>369</v>
      </c>
      <c r="H2783" t="s">
        <v>1083</v>
      </c>
      <c r="I2783" s="24">
        <v>0</v>
      </c>
      <c r="J2783" t="s">
        <v>1067</v>
      </c>
      <c r="Y2783" s="3">
        <v>23208</v>
      </c>
      <c r="Z2783" s="3" t="str">
        <f t="shared" si="132"/>
        <v>Promising</v>
      </c>
      <c r="AA2783" s="5" t="e">
        <f>VLOOKUP(Y2783,#REF!,2,0)</f>
        <v>#REF!</v>
      </c>
    </row>
    <row r="2784" spans="1:27" x14ac:dyDescent="0.3">
      <c r="A2784" s="3">
        <v>90075</v>
      </c>
      <c r="B2784" s="3">
        <v>644</v>
      </c>
      <c r="C2784" s="3">
        <v>5</v>
      </c>
      <c r="D2784" s="29">
        <v>4.7830402239228971E-2</v>
      </c>
      <c r="E2784" s="27">
        <v>5.2086307130286897</v>
      </c>
      <c r="F2784" s="23" t="str">
        <f t="shared" si="130"/>
        <v>5 to 6</v>
      </c>
      <c r="G2784" s="23">
        <f t="shared" si="131"/>
        <v>521</v>
      </c>
      <c r="H2784" t="s">
        <v>1083</v>
      </c>
      <c r="I2784" s="24">
        <v>1</v>
      </c>
      <c r="J2784" t="s">
        <v>1067</v>
      </c>
      <c r="Y2784" s="3">
        <v>23209</v>
      </c>
      <c r="Z2784" s="3" t="str">
        <f t="shared" si="132"/>
        <v>Promising</v>
      </c>
      <c r="AA2784" s="5" t="e">
        <f>VLOOKUP(Y2784,#REF!,2,0)</f>
        <v>#REF!</v>
      </c>
    </row>
    <row r="2785" spans="1:27" x14ac:dyDescent="0.3">
      <c r="A2785" s="3">
        <v>90076</v>
      </c>
      <c r="B2785" s="3">
        <v>504</v>
      </c>
      <c r="C2785" s="3">
        <v>6</v>
      </c>
      <c r="D2785" s="29">
        <v>-7.159163973575011E-3</v>
      </c>
      <c r="E2785" s="27">
        <v>6.388866080405041</v>
      </c>
      <c r="F2785" s="23" t="str">
        <f t="shared" si="130"/>
        <v>6 to 7</v>
      </c>
      <c r="G2785" s="23">
        <f t="shared" si="131"/>
        <v>639</v>
      </c>
      <c r="H2785" t="s">
        <v>1081</v>
      </c>
      <c r="I2785" s="24">
        <v>1</v>
      </c>
      <c r="J2785" t="s">
        <v>1066</v>
      </c>
      <c r="Y2785" s="3">
        <v>23212</v>
      </c>
      <c r="Z2785" s="3" t="str">
        <f t="shared" si="132"/>
        <v>Promising</v>
      </c>
      <c r="AA2785" s="5" t="e">
        <f>VLOOKUP(Y2785,#REF!,2,0)</f>
        <v>#REF!</v>
      </c>
    </row>
    <row r="2786" spans="1:27" x14ac:dyDescent="0.3">
      <c r="A2786" s="3">
        <v>90077</v>
      </c>
      <c r="B2786" s="3">
        <v>504</v>
      </c>
      <c r="C2786" s="3">
        <v>2</v>
      </c>
      <c r="D2786" s="29">
        <v>-1.2155084046958017E-3</v>
      </c>
      <c r="E2786" s="27">
        <v>6.07976665155938</v>
      </c>
      <c r="F2786" s="23" t="str">
        <f t="shared" si="130"/>
        <v>6 to 7</v>
      </c>
      <c r="G2786" s="23">
        <f t="shared" si="131"/>
        <v>608</v>
      </c>
      <c r="H2786" t="s">
        <v>1081</v>
      </c>
      <c r="I2786" s="24">
        <v>1</v>
      </c>
      <c r="J2786" t="s">
        <v>1066</v>
      </c>
      <c r="Y2786" s="3">
        <v>23229</v>
      </c>
      <c r="Z2786" s="3" t="str">
        <f t="shared" si="132"/>
        <v>Promising</v>
      </c>
      <c r="AA2786" s="5" t="e">
        <f>VLOOKUP(Y2786,#REF!,2,0)</f>
        <v>#REF!</v>
      </c>
    </row>
    <row r="2787" spans="1:27" x14ac:dyDescent="0.3">
      <c r="A2787" s="3">
        <v>90078</v>
      </c>
      <c r="B2787" s="3">
        <v>504</v>
      </c>
      <c r="C2787" s="3">
        <v>1</v>
      </c>
      <c r="D2787" s="29">
        <v>0.26282580748834961</v>
      </c>
      <c r="E2787" s="27">
        <v>6.3400685918293052</v>
      </c>
      <c r="F2787" s="23" t="str">
        <f t="shared" si="130"/>
        <v>6 to 7</v>
      </c>
      <c r="G2787" s="23">
        <f t="shared" si="131"/>
        <v>634</v>
      </c>
      <c r="H2787" t="s">
        <v>1081</v>
      </c>
      <c r="I2787" s="24">
        <v>1</v>
      </c>
      <c r="J2787" t="s">
        <v>1066</v>
      </c>
      <c r="Y2787" s="3">
        <v>23230</v>
      </c>
      <c r="Z2787" s="3" t="str">
        <f t="shared" si="132"/>
        <v>Promising</v>
      </c>
      <c r="AA2787" s="5" t="e">
        <f>VLOOKUP(Y2787,#REF!,2,0)</f>
        <v>#REF!</v>
      </c>
    </row>
    <row r="2788" spans="1:27" x14ac:dyDescent="0.3">
      <c r="A2788" s="3">
        <v>90079</v>
      </c>
      <c r="B2788" s="3">
        <v>603</v>
      </c>
      <c r="C2788" s="3">
        <v>5</v>
      </c>
      <c r="D2788" s="29">
        <v>0.21652883464139411</v>
      </c>
      <c r="E2788" s="27">
        <v>5.7982387050502266</v>
      </c>
      <c r="F2788" s="23" t="str">
        <f t="shared" si="130"/>
        <v>5 to 6</v>
      </c>
      <c r="G2788" s="23">
        <f t="shared" si="131"/>
        <v>580</v>
      </c>
      <c r="H2788" t="s">
        <v>1081</v>
      </c>
      <c r="I2788" s="24">
        <v>1</v>
      </c>
      <c r="J2788" t="s">
        <v>1066</v>
      </c>
      <c r="Y2788" s="3">
        <v>23231</v>
      </c>
      <c r="Z2788" s="3" t="str">
        <f t="shared" si="132"/>
        <v>Promising</v>
      </c>
      <c r="AA2788" s="5" t="e">
        <f>VLOOKUP(Y2788,#REF!,2,0)</f>
        <v>#REF!</v>
      </c>
    </row>
    <row r="2789" spans="1:27" x14ac:dyDescent="0.3">
      <c r="A2789" s="3">
        <v>90083</v>
      </c>
      <c r="B2789" s="3">
        <v>534</v>
      </c>
      <c r="C2789" s="3">
        <v>10</v>
      </c>
      <c r="D2789" s="29">
        <v>1.5518331652967121E-2</v>
      </c>
      <c r="E2789" s="27">
        <v>6.3119962970386307</v>
      </c>
      <c r="F2789" s="23" t="str">
        <f t="shared" si="130"/>
        <v>6 to 7</v>
      </c>
      <c r="G2789" s="23">
        <f t="shared" si="131"/>
        <v>631</v>
      </c>
      <c r="H2789" t="s">
        <v>1081</v>
      </c>
      <c r="I2789" s="24">
        <v>1</v>
      </c>
      <c r="J2789" t="s">
        <v>1066</v>
      </c>
      <c r="Y2789" s="3">
        <v>23232</v>
      </c>
      <c r="Z2789" s="3" t="str">
        <f t="shared" si="132"/>
        <v>Promising</v>
      </c>
      <c r="AA2789" s="5" t="e">
        <f>VLOOKUP(Y2789,#REF!,2,0)</f>
        <v>#REF!</v>
      </c>
    </row>
    <row r="2790" spans="1:27" x14ac:dyDescent="0.3">
      <c r="A2790" s="3">
        <v>90084</v>
      </c>
      <c r="B2790" s="3">
        <v>1150</v>
      </c>
      <c r="C2790" s="3">
        <v>1</v>
      </c>
      <c r="D2790" s="29">
        <v>0</v>
      </c>
      <c r="E2790" s="27">
        <v>1.8316966769917866</v>
      </c>
      <c r="F2790" s="23" t="str">
        <f t="shared" si="130"/>
        <v>1 to 2</v>
      </c>
      <c r="G2790" s="23">
        <f t="shared" si="131"/>
        <v>183</v>
      </c>
      <c r="H2790" t="s">
        <v>1083</v>
      </c>
      <c r="I2790" s="24">
        <v>0</v>
      </c>
      <c r="J2790" t="s">
        <v>1067</v>
      </c>
      <c r="Y2790" s="3">
        <v>23233</v>
      </c>
      <c r="Z2790" s="3" t="str">
        <f t="shared" si="132"/>
        <v>Promising</v>
      </c>
      <c r="AA2790" s="5" t="e">
        <f>VLOOKUP(Y2790,#REF!,2,0)</f>
        <v>#REF!</v>
      </c>
    </row>
    <row r="2791" spans="1:27" x14ac:dyDescent="0.3">
      <c r="A2791" s="3">
        <v>90085</v>
      </c>
      <c r="B2791" s="3">
        <v>508</v>
      </c>
      <c r="C2791" s="3">
        <v>11</v>
      </c>
      <c r="D2791" s="29">
        <v>-4.2900551844798724E-3</v>
      </c>
      <c r="E2791" s="27">
        <v>6.5579145906908121</v>
      </c>
      <c r="F2791" s="23" t="str">
        <f t="shared" si="130"/>
        <v>6 to 7</v>
      </c>
      <c r="G2791" s="23">
        <f t="shared" si="131"/>
        <v>656</v>
      </c>
      <c r="H2791" t="s">
        <v>1081</v>
      </c>
      <c r="I2791" s="24">
        <v>1</v>
      </c>
      <c r="J2791" t="s">
        <v>1066</v>
      </c>
      <c r="Y2791" s="3">
        <v>23234</v>
      </c>
      <c r="Z2791" s="3" t="str">
        <f t="shared" si="132"/>
        <v>Promising</v>
      </c>
      <c r="AA2791" s="5" t="e">
        <f>VLOOKUP(Y2791,#REF!,2,0)</f>
        <v>#REF!</v>
      </c>
    </row>
    <row r="2792" spans="1:27" x14ac:dyDescent="0.3">
      <c r="A2792" s="3">
        <v>90086</v>
      </c>
      <c r="B2792" s="3">
        <v>500</v>
      </c>
      <c r="C2792" s="3">
        <v>20</v>
      </c>
      <c r="D2792" s="29">
        <v>-1.2304002643197848E-3</v>
      </c>
      <c r="E2792" s="27">
        <v>6.8531169789671189</v>
      </c>
      <c r="F2792" s="23" t="str">
        <f t="shared" si="130"/>
        <v>6 to 7</v>
      </c>
      <c r="G2792" s="23">
        <f t="shared" si="131"/>
        <v>685</v>
      </c>
      <c r="H2792" t="s">
        <v>1081</v>
      </c>
      <c r="I2792" s="24">
        <v>1</v>
      </c>
      <c r="J2792" t="s">
        <v>1066</v>
      </c>
      <c r="Y2792" s="3">
        <v>23235</v>
      </c>
      <c r="Z2792" s="3" t="str">
        <f t="shared" si="132"/>
        <v>Promising</v>
      </c>
      <c r="AA2792" s="5" t="e">
        <f>VLOOKUP(Y2792,#REF!,2,0)</f>
        <v>#REF!</v>
      </c>
    </row>
    <row r="2793" spans="1:27" x14ac:dyDescent="0.3">
      <c r="A2793" s="3">
        <v>90087</v>
      </c>
      <c r="B2793" s="3">
        <v>508</v>
      </c>
      <c r="C2793" s="3">
        <v>26</v>
      </c>
      <c r="D2793" s="29">
        <v>2.51130045276487E-4</v>
      </c>
      <c r="E2793" s="27">
        <v>6.8717093726068796</v>
      </c>
      <c r="F2793" s="23" t="str">
        <f t="shared" si="130"/>
        <v>6 to 7</v>
      </c>
      <c r="G2793" s="23">
        <f t="shared" si="131"/>
        <v>687</v>
      </c>
      <c r="H2793" t="s">
        <v>1081</v>
      </c>
      <c r="I2793" s="24">
        <v>1</v>
      </c>
      <c r="J2793" t="s">
        <v>1066</v>
      </c>
      <c r="Y2793" s="3">
        <v>23236</v>
      </c>
      <c r="Z2793" s="3" t="str">
        <f t="shared" si="132"/>
        <v>Promising</v>
      </c>
      <c r="AA2793" s="5" t="e">
        <f>VLOOKUP(Y2793,#REF!,2,0)</f>
        <v>#REF!</v>
      </c>
    </row>
    <row r="2794" spans="1:27" x14ac:dyDescent="0.3">
      <c r="A2794" s="3">
        <v>90089</v>
      </c>
      <c r="B2794" s="3">
        <v>504</v>
      </c>
      <c r="C2794" s="3">
        <v>6</v>
      </c>
      <c r="D2794" s="29">
        <v>-3.1674827629506887E-2</v>
      </c>
      <c r="E2794" s="27">
        <v>6.3465003495365417</v>
      </c>
      <c r="F2794" s="23" t="str">
        <f t="shared" si="130"/>
        <v>6 to 7</v>
      </c>
      <c r="G2794" s="23">
        <f t="shared" si="131"/>
        <v>635</v>
      </c>
      <c r="H2794" t="s">
        <v>1081</v>
      </c>
      <c r="I2794" s="24">
        <v>1</v>
      </c>
      <c r="J2794" t="s">
        <v>1066</v>
      </c>
      <c r="Y2794" s="3">
        <v>23237</v>
      </c>
      <c r="Z2794" s="3" t="str">
        <f t="shared" si="132"/>
        <v>Promising</v>
      </c>
      <c r="AA2794" s="5" t="e">
        <f>VLOOKUP(Y2794,#REF!,2,0)</f>
        <v>#REF!</v>
      </c>
    </row>
    <row r="2795" spans="1:27" x14ac:dyDescent="0.3">
      <c r="A2795" s="3">
        <v>90092</v>
      </c>
      <c r="B2795" s="3">
        <v>694</v>
      </c>
      <c r="C2795" s="3">
        <v>2</v>
      </c>
      <c r="D2795" s="29">
        <v>-6.274116573486456E-3</v>
      </c>
      <c r="E2795" s="27">
        <v>4.4825861721835842</v>
      </c>
      <c r="F2795" s="23" t="str">
        <f t="shared" si="130"/>
        <v>4 to 5</v>
      </c>
      <c r="G2795" s="23">
        <f t="shared" si="131"/>
        <v>448</v>
      </c>
      <c r="H2795" t="s">
        <v>1083</v>
      </c>
      <c r="I2795" s="24">
        <v>0</v>
      </c>
      <c r="J2795" t="s">
        <v>1067</v>
      </c>
      <c r="Y2795" s="3">
        <v>23238</v>
      </c>
      <c r="Z2795" s="3" t="str">
        <f t="shared" si="132"/>
        <v>Promising</v>
      </c>
      <c r="AA2795" s="5" t="e">
        <f>VLOOKUP(Y2795,#REF!,2,0)</f>
        <v>#REF!</v>
      </c>
    </row>
    <row r="2796" spans="1:27" x14ac:dyDescent="0.3">
      <c r="A2796" s="3">
        <v>90093</v>
      </c>
      <c r="B2796" s="3">
        <v>508</v>
      </c>
      <c r="C2796" s="3">
        <v>11</v>
      </c>
      <c r="D2796" s="29">
        <v>-3.8873562905432368E-4</v>
      </c>
      <c r="E2796" s="27">
        <v>6.5647710398383525</v>
      </c>
      <c r="F2796" s="23" t="str">
        <f t="shared" si="130"/>
        <v>6 to 7</v>
      </c>
      <c r="G2796" s="23">
        <f t="shared" si="131"/>
        <v>656</v>
      </c>
      <c r="H2796" t="s">
        <v>1081</v>
      </c>
      <c r="I2796" s="24">
        <v>1</v>
      </c>
      <c r="J2796" t="s">
        <v>1066</v>
      </c>
      <c r="Y2796" s="3">
        <v>23239</v>
      </c>
      <c r="Z2796" s="3" t="str">
        <f t="shared" si="132"/>
        <v>Promising</v>
      </c>
      <c r="AA2796" s="5" t="e">
        <f>VLOOKUP(Y2796,#REF!,2,0)</f>
        <v>#REF!</v>
      </c>
    </row>
    <row r="2797" spans="1:27" x14ac:dyDescent="0.3">
      <c r="A2797" s="3">
        <v>90094</v>
      </c>
      <c r="B2797" s="3">
        <v>505</v>
      </c>
      <c r="C2797" s="3">
        <v>12</v>
      </c>
      <c r="D2797" s="29">
        <v>0.35742356606923059</v>
      </c>
      <c r="E2797" s="27">
        <v>7.1633588530853052</v>
      </c>
      <c r="F2797" s="23" t="str">
        <f t="shared" si="130"/>
        <v>7 to 8</v>
      </c>
      <c r="G2797" s="23">
        <f t="shared" si="131"/>
        <v>716</v>
      </c>
      <c r="H2797" t="s">
        <v>1081</v>
      </c>
      <c r="I2797" s="24">
        <v>1</v>
      </c>
      <c r="J2797" t="s">
        <v>1066</v>
      </c>
      <c r="Y2797" s="3">
        <v>23241</v>
      </c>
      <c r="Z2797" s="3" t="str">
        <f t="shared" si="132"/>
        <v>Promising</v>
      </c>
      <c r="AA2797" s="5" t="e">
        <f>VLOOKUP(Y2797,#REF!,2,0)</f>
        <v>#REF!</v>
      </c>
    </row>
    <row r="2798" spans="1:27" x14ac:dyDescent="0.3">
      <c r="A2798" s="3">
        <v>90096</v>
      </c>
      <c r="B2798" s="3">
        <v>509</v>
      </c>
      <c r="C2798" s="3">
        <v>29</v>
      </c>
      <c r="D2798" s="29">
        <v>1</v>
      </c>
      <c r="E2798" s="27">
        <v>8.1222713410354963</v>
      </c>
      <c r="F2798" s="23" t="str">
        <f t="shared" si="130"/>
        <v>8 to 9</v>
      </c>
      <c r="G2798" s="23">
        <f t="shared" si="131"/>
        <v>812</v>
      </c>
      <c r="H2798" t="s">
        <v>1082</v>
      </c>
      <c r="I2798" s="24">
        <v>1</v>
      </c>
      <c r="J2798" t="s">
        <v>1085</v>
      </c>
      <c r="Y2798" s="3">
        <v>23243</v>
      </c>
      <c r="Z2798" s="3" t="str">
        <f t="shared" si="132"/>
        <v>Promising</v>
      </c>
      <c r="AA2798" s="5" t="e">
        <f>VLOOKUP(Y2798,#REF!,2,0)</f>
        <v>#REF!</v>
      </c>
    </row>
    <row r="2799" spans="1:27" x14ac:dyDescent="0.3">
      <c r="A2799" s="3">
        <v>90098</v>
      </c>
      <c r="B2799" s="3">
        <v>592</v>
      </c>
      <c r="C2799" s="3">
        <v>12</v>
      </c>
      <c r="D2799" s="29">
        <v>0.21181571704956656</v>
      </c>
      <c r="E2799" s="27">
        <v>6.1743915434468244</v>
      </c>
      <c r="F2799" s="23" t="str">
        <f t="shared" si="130"/>
        <v>6 to 7</v>
      </c>
      <c r="G2799" s="23">
        <f t="shared" si="131"/>
        <v>617</v>
      </c>
      <c r="H2799" t="s">
        <v>1081</v>
      </c>
      <c r="I2799" s="24">
        <v>1</v>
      </c>
      <c r="J2799" t="s">
        <v>1066</v>
      </c>
      <c r="Y2799" s="3">
        <v>23244</v>
      </c>
      <c r="Z2799" s="3" t="str">
        <f t="shared" si="132"/>
        <v>Promising</v>
      </c>
      <c r="AA2799" s="5" t="e">
        <f>VLOOKUP(Y2799,#REF!,2,0)</f>
        <v>#REF!</v>
      </c>
    </row>
    <row r="2800" spans="1:27" x14ac:dyDescent="0.3">
      <c r="A2800" s="3">
        <v>90099</v>
      </c>
      <c r="B2800" s="3">
        <v>510</v>
      </c>
      <c r="C2800" s="3">
        <v>14</v>
      </c>
      <c r="D2800" s="29">
        <v>0.38789341393578475</v>
      </c>
      <c r="E2800" s="27">
        <v>7.2075244654214563</v>
      </c>
      <c r="F2800" s="23" t="str">
        <f t="shared" si="130"/>
        <v>7 to 8</v>
      </c>
      <c r="G2800" s="23">
        <f t="shared" si="131"/>
        <v>721</v>
      </c>
      <c r="H2800" t="s">
        <v>1081</v>
      </c>
      <c r="I2800" s="24">
        <v>1</v>
      </c>
      <c r="J2800" t="s">
        <v>1066</v>
      </c>
      <c r="Y2800" s="3">
        <v>23247</v>
      </c>
      <c r="Z2800" s="3" t="str">
        <f t="shared" si="132"/>
        <v>Promising</v>
      </c>
      <c r="AA2800" s="5" t="e">
        <f>VLOOKUP(Y2800,#REF!,2,0)</f>
        <v>#REF!</v>
      </c>
    </row>
    <row r="2801" spans="1:27" x14ac:dyDescent="0.3">
      <c r="A2801" s="3">
        <v>90100</v>
      </c>
      <c r="B2801" s="3">
        <v>1160</v>
      </c>
      <c r="C2801" s="3">
        <v>1</v>
      </c>
      <c r="D2801" s="29">
        <v>1</v>
      </c>
      <c r="E2801" s="27">
        <v>3.009706225975552</v>
      </c>
      <c r="F2801" s="23" t="str">
        <f t="shared" si="130"/>
        <v>3 to 4</v>
      </c>
      <c r="G2801" s="23">
        <f t="shared" si="131"/>
        <v>301</v>
      </c>
      <c r="H2801" t="s">
        <v>1083</v>
      </c>
      <c r="I2801" s="24">
        <v>0</v>
      </c>
      <c r="J2801" t="s">
        <v>1067</v>
      </c>
      <c r="Y2801" s="3">
        <v>23250</v>
      </c>
      <c r="Z2801" s="3" t="str">
        <f t="shared" si="132"/>
        <v>Promising</v>
      </c>
      <c r="AA2801" s="5" t="e">
        <f>VLOOKUP(Y2801,#REF!,2,0)</f>
        <v>#REF!</v>
      </c>
    </row>
    <row r="2802" spans="1:27" x14ac:dyDescent="0.3">
      <c r="A2802" s="3">
        <v>90101</v>
      </c>
      <c r="B2802" s="3">
        <v>494</v>
      </c>
      <c r="C2802" s="3">
        <v>18</v>
      </c>
      <c r="D2802" s="29">
        <v>-3.1710279273244428E-2</v>
      </c>
      <c r="E2802" s="27">
        <v>6.8224700274307413</v>
      </c>
      <c r="F2802" s="23" t="str">
        <f t="shared" si="130"/>
        <v>6 to 7</v>
      </c>
      <c r="G2802" s="23">
        <f t="shared" si="131"/>
        <v>682</v>
      </c>
      <c r="H2802" t="s">
        <v>1081</v>
      </c>
      <c r="I2802" s="24">
        <v>1</v>
      </c>
      <c r="J2802" t="s">
        <v>1066</v>
      </c>
      <c r="Y2802" s="3">
        <v>23251</v>
      </c>
      <c r="Z2802" s="3" t="str">
        <f t="shared" si="132"/>
        <v>Promising</v>
      </c>
      <c r="AA2802" s="5" t="e">
        <f>VLOOKUP(Y2802,#REF!,2,0)</f>
        <v>#REF!</v>
      </c>
    </row>
    <row r="2803" spans="1:27" x14ac:dyDescent="0.3">
      <c r="A2803" s="3">
        <v>90102</v>
      </c>
      <c r="B2803" s="3">
        <v>1057</v>
      </c>
      <c r="C2803" s="3">
        <v>1</v>
      </c>
      <c r="D2803" s="29">
        <v>0</v>
      </c>
      <c r="E2803" s="27">
        <v>2.250717578590729</v>
      </c>
      <c r="F2803" s="23" t="str">
        <f t="shared" si="130"/>
        <v>2 to 3</v>
      </c>
      <c r="G2803" s="23">
        <f t="shared" si="131"/>
        <v>225</v>
      </c>
      <c r="H2803" t="s">
        <v>1083</v>
      </c>
      <c r="I2803" s="24">
        <v>0</v>
      </c>
      <c r="J2803" t="s">
        <v>1067</v>
      </c>
      <c r="Y2803" s="3">
        <v>23252</v>
      </c>
      <c r="Z2803" s="3" t="str">
        <f t="shared" si="132"/>
        <v>Promising</v>
      </c>
      <c r="AA2803" s="5" t="e">
        <f>VLOOKUP(Y2803,#REF!,2,0)</f>
        <v>#REF!</v>
      </c>
    </row>
    <row r="2804" spans="1:27" x14ac:dyDescent="0.3">
      <c r="A2804" s="3">
        <v>90103</v>
      </c>
      <c r="B2804" s="3">
        <v>494</v>
      </c>
      <c r="C2804" s="3">
        <v>18</v>
      </c>
      <c r="D2804" s="29">
        <v>0.39130064674112247</v>
      </c>
      <c r="E2804" s="27">
        <v>7.4592047398534369</v>
      </c>
      <c r="F2804" s="23" t="str">
        <f t="shared" si="130"/>
        <v>7 to 8</v>
      </c>
      <c r="G2804" s="23">
        <f t="shared" si="131"/>
        <v>746</v>
      </c>
      <c r="H2804" t="s">
        <v>1081</v>
      </c>
      <c r="I2804" s="24">
        <v>1</v>
      </c>
      <c r="J2804" t="s">
        <v>1066</v>
      </c>
      <c r="Y2804" s="3">
        <v>23253</v>
      </c>
      <c r="Z2804" s="3" t="str">
        <f t="shared" si="132"/>
        <v>Promising</v>
      </c>
      <c r="AA2804" s="5" t="e">
        <f>VLOOKUP(Y2804,#REF!,2,0)</f>
        <v>#REF!</v>
      </c>
    </row>
    <row r="2805" spans="1:27" x14ac:dyDescent="0.3">
      <c r="A2805" s="3">
        <v>90104</v>
      </c>
      <c r="B2805" s="3">
        <v>496</v>
      </c>
      <c r="C2805" s="3">
        <v>15</v>
      </c>
      <c r="D2805" s="29">
        <v>-3.4971331819748479E-3</v>
      </c>
      <c r="E2805" s="27">
        <v>6.7864518624282972</v>
      </c>
      <c r="F2805" s="23" t="str">
        <f t="shared" si="130"/>
        <v>6 to 7</v>
      </c>
      <c r="G2805" s="23">
        <f t="shared" si="131"/>
        <v>679</v>
      </c>
      <c r="H2805" t="s">
        <v>1081</v>
      </c>
      <c r="I2805" s="24">
        <v>1</v>
      </c>
      <c r="J2805" t="s">
        <v>1066</v>
      </c>
      <c r="Y2805" s="3">
        <v>23254</v>
      </c>
      <c r="Z2805" s="3" t="str">
        <f t="shared" si="132"/>
        <v>Promising</v>
      </c>
      <c r="AA2805" s="5" t="e">
        <f>VLOOKUP(Y2805,#REF!,2,0)</f>
        <v>#REF!</v>
      </c>
    </row>
    <row r="2806" spans="1:27" x14ac:dyDescent="0.3">
      <c r="A2806" s="3">
        <v>90108</v>
      </c>
      <c r="B2806" s="3">
        <v>494</v>
      </c>
      <c r="C2806" s="3">
        <v>14</v>
      </c>
      <c r="D2806" s="29">
        <v>-4.1934121994344721E-3</v>
      </c>
      <c r="E2806" s="27">
        <v>6.7809462150998652</v>
      </c>
      <c r="F2806" s="23" t="str">
        <f t="shared" si="130"/>
        <v>6 to 7</v>
      </c>
      <c r="G2806" s="23">
        <f t="shared" si="131"/>
        <v>678</v>
      </c>
      <c r="H2806" t="s">
        <v>1081</v>
      </c>
      <c r="I2806" s="24">
        <v>1</v>
      </c>
      <c r="J2806" t="s">
        <v>1066</v>
      </c>
      <c r="Y2806" s="3">
        <v>23255</v>
      </c>
      <c r="Z2806" s="3" t="str">
        <f t="shared" si="132"/>
        <v>Promising</v>
      </c>
      <c r="AA2806" s="5" t="e">
        <f>VLOOKUP(Y2806,#REF!,2,0)</f>
        <v>#REF!</v>
      </c>
    </row>
    <row r="2807" spans="1:27" x14ac:dyDescent="0.3">
      <c r="A2807" s="3">
        <v>90112</v>
      </c>
      <c r="B2807" s="3">
        <v>494</v>
      </c>
      <c r="C2807" s="3">
        <v>1</v>
      </c>
      <c r="D2807" s="29">
        <v>-4.4966013633611329E-2</v>
      </c>
      <c r="E2807" s="27">
        <v>5.950992199771858</v>
      </c>
      <c r="F2807" s="23" t="str">
        <f t="shared" si="130"/>
        <v>5 to 6</v>
      </c>
      <c r="G2807" s="23">
        <f t="shared" si="131"/>
        <v>595</v>
      </c>
      <c r="H2807" t="s">
        <v>1081</v>
      </c>
      <c r="I2807" s="24">
        <v>1</v>
      </c>
      <c r="J2807" t="s">
        <v>1066</v>
      </c>
      <c r="Y2807" s="3">
        <v>23263</v>
      </c>
      <c r="Z2807" s="3" t="str">
        <f t="shared" si="132"/>
        <v>Promising</v>
      </c>
      <c r="AA2807" s="5" t="e">
        <f>VLOOKUP(Y2807,#REF!,2,0)</f>
        <v>#REF!</v>
      </c>
    </row>
    <row r="2808" spans="1:27" x14ac:dyDescent="0.3">
      <c r="A2808" s="3">
        <v>90114</v>
      </c>
      <c r="B2808" s="3">
        <v>494</v>
      </c>
      <c r="C2808" s="3">
        <v>102</v>
      </c>
      <c r="D2808" s="29">
        <v>0.24708889042088822</v>
      </c>
      <c r="E2808" s="27">
        <v>7.9038686524020321</v>
      </c>
      <c r="F2808" s="23" t="str">
        <f t="shared" si="130"/>
        <v>7 to 8</v>
      </c>
      <c r="G2808" s="23">
        <f t="shared" si="131"/>
        <v>790</v>
      </c>
      <c r="H2808" t="s">
        <v>1082</v>
      </c>
      <c r="I2808" s="24">
        <v>2</v>
      </c>
      <c r="J2808" t="s">
        <v>1085</v>
      </c>
      <c r="Y2808" s="3">
        <v>23264</v>
      </c>
      <c r="Z2808" s="3" t="str">
        <f t="shared" si="132"/>
        <v>Promising</v>
      </c>
      <c r="AA2808" s="5" t="e">
        <f>VLOOKUP(Y2808,#REF!,2,0)</f>
        <v>#REF!</v>
      </c>
    </row>
    <row r="2809" spans="1:27" x14ac:dyDescent="0.3">
      <c r="A2809" s="3">
        <v>90115</v>
      </c>
      <c r="B2809" s="3">
        <v>494</v>
      </c>
      <c r="C2809" s="3">
        <v>37</v>
      </c>
      <c r="D2809" s="29">
        <v>6.5572267810167671E-3</v>
      </c>
      <c r="E2809" s="27">
        <v>7.150370128915557</v>
      </c>
      <c r="F2809" s="23" t="str">
        <f t="shared" si="130"/>
        <v>7 to 8</v>
      </c>
      <c r="G2809" s="23">
        <f t="shared" si="131"/>
        <v>715</v>
      </c>
      <c r="H2809" t="s">
        <v>1081</v>
      </c>
      <c r="I2809" s="24">
        <v>1</v>
      </c>
      <c r="J2809" t="s">
        <v>1066</v>
      </c>
      <c r="Y2809" s="3">
        <v>23280</v>
      </c>
      <c r="Z2809" s="3" t="str">
        <f t="shared" si="132"/>
        <v>Promising</v>
      </c>
      <c r="AA2809" s="5" t="e">
        <f>VLOOKUP(Y2809,#REF!,2,0)</f>
        <v>#REF!</v>
      </c>
    </row>
    <row r="2810" spans="1:27" x14ac:dyDescent="0.3">
      <c r="A2810" s="3">
        <v>90116</v>
      </c>
      <c r="B2810" s="3">
        <v>494</v>
      </c>
      <c r="C2810" s="3">
        <v>56</v>
      </c>
      <c r="D2810" s="29">
        <v>0.28502704945211271</v>
      </c>
      <c r="E2810" s="27">
        <v>7.7335306732726083</v>
      </c>
      <c r="F2810" s="23" t="str">
        <f t="shared" si="130"/>
        <v>7 to 8</v>
      </c>
      <c r="G2810" s="23">
        <f t="shared" si="131"/>
        <v>773</v>
      </c>
      <c r="H2810" t="s">
        <v>1082</v>
      </c>
      <c r="I2810" s="24">
        <v>1</v>
      </c>
      <c r="J2810" t="s">
        <v>1085</v>
      </c>
      <c r="Y2810" s="3">
        <v>23282</v>
      </c>
      <c r="Z2810" s="3" t="str">
        <f t="shared" si="132"/>
        <v>Promising</v>
      </c>
      <c r="AA2810" s="5" t="e">
        <f>VLOOKUP(Y2810,#REF!,2,0)</f>
        <v>#REF!</v>
      </c>
    </row>
    <row r="2811" spans="1:27" x14ac:dyDescent="0.3">
      <c r="A2811" s="3">
        <v>90118</v>
      </c>
      <c r="B2811" s="3">
        <v>564</v>
      </c>
      <c r="C2811" s="3">
        <v>24</v>
      </c>
      <c r="D2811" s="29">
        <v>5.7844880540377994E-3</v>
      </c>
      <c r="E2811" s="27">
        <v>6.3332825717029886</v>
      </c>
      <c r="F2811" s="23" t="str">
        <f t="shared" si="130"/>
        <v>6 to 7</v>
      </c>
      <c r="G2811" s="23">
        <f t="shared" si="131"/>
        <v>633</v>
      </c>
      <c r="H2811" t="s">
        <v>1081</v>
      </c>
      <c r="I2811" s="24">
        <v>1</v>
      </c>
      <c r="J2811" t="s">
        <v>1066</v>
      </c>
      <c r="Y2811" s="3">
        <v>23283</v>
      </c>
      <c r="Z2811" s="3" t="str">
        <f t="shared" si="132"/>
        <v>Promising</v>
      </c>
      <c r="AA2811" s="5" t="e">
        <f>VLOOKUP(Y2811,#REF!,2,0)</f>
        <v>#REF!</v>
      </c>
    </row>
    <row r="2812" spans="1:27" x14ac:dyDescent="0.3">
      <c r="A2812" s="3">
        <v>90119</v>
      </c>
      <c r="B2812" s="3">
        <v>512</v>
      </c>
      <c r="C2812" s="3">
        <v>36</v>
      </c>
      <c r="D2812" s="29">
        <v>0.19337417184839345</v>
      </c>
      <c r="E2812" s="27">
        <v>7.2625763308296252</v>
      </c>
      <c r="F2812" s="23" t="str">
        <f t="shared" si="130"/>
        <v>7 to 8</v>
      </c>
      <c r="G2812" s="23">
        <f t="shared" si="131"/>
        <v>726</v>
      </c>
      <c r="H2812" t="s">
        <v>1081</v>
      </c>
      <c r="I2812" s="24">
        <v>1</v>
      </c>
      <c r="J2812" t="s">
        <v>1066</v>
      </c>
      <c r="Y2812" s="3">
        <v>23285</v>
      </c>
      <c r="Z2812" s="3" t="str">
        <f t="shared" si="132"/>
        <v>Promising</v>
      </c>
      <c r="AA2812" s="5" t="e">
        <f>VLOOKUP(Y2812,#REF!,2,0)</f>
        <v>#REF!</v>
      </c>
    </row>
    <row r="2813" spans="1:27" x14ac:dyDescent="0.3">
      <c r="A2813" s="3">
        <v>90131</v>
      </c>
      <c r="B2813" s="3">
        <v>681</v>
      </c>
      <c r="C2813" s="3">
        <v>2</v>
      </c>
      <c r="D2813" s="29">
        <v>0.44129331887466133</v>
      </c>
      <c r="E2813" s="27">
        <v>5.2314433344719946</v>
      </c>
      <c r="F2813" s="23" t="str">
        <f t="shared" si="130"/>
        <v>5 to 6</v>
      </c>
      <c r="G2813" s="23">
        <f t="shared" si="131"/>
        <v>523</v>
      </c>
      <c r="H2813" t="s">
        <v>1083</v>
      </c>
      <c r="I2813" s="24">
        <v>0</v>
      </c>
      <c r="J2813" t="s">
        <v>1067</v>
      </c>
      <c r="Y2813" s="3">
        <v>23286</v>
      </c>
      <c r="Z2813" s="3" t="str">
        <f t="shared" si="132"/>
        <v>Promising</v>
      </c>
      <c r="AA2813" s="5" t="e">
        <f>VLOOKUP(Y2813,#REF!,2,0)</f>
        <v>#REF!</v>
      </c>
    </row>
    <row r="2814" spans="1:27" x14ac:dyDescent="0.3">
      <c r="A2814" s="3">
        <v>90132</v>
      </c>
      <c r="B2814" s="3">
        <v>674</v>
      </c>
      <c r="C2814" s="3">
        <v>3</v>
      </c>
      <c r="D2814" s="29">
        <v>0.38781512875833285</v>
      </c>
      <c r="E2814" s="27">
        <v>5.3246374068379492</v>
      </c>
      <c r="F2814" s="23" t="str">
        <f t="shared" si="130"/>
        <v>5 to 6</v>
      </c>
      <c r="G2814" s="23">
        <f t="shared" si="131"/>
        <v>532</v>
      </c>
      <c r="H2814" t="s">
        <v>1083</v>
      </c>
      <c r="I2814" s="24">
        <v>0</v>
      </c>
      <c r="J2814" t="s">
        <v>1067</v>
      </c>
      <c r="Y2814" s="3">
        <v>23287</v>
      </c>
      <c r="Z2814" s="3" t="str">
        <f t="shared" si="132"/>
        <v>Promising</v>
      </c>
      <c r="AA2814" s="5" t="e">
        <f>VLOOKUP(Y2814,#REF!,2,0)</f>
        <v>#REF!</v>
      </c>
    </row>
    <row r="2815" spans="1:27" x14ac:dyDescent="0.3">
      <c r="A2815" s="3">
        <v>90133</v>
      </c>
      <c r="B2815" s="3">
        <v>500</v>
      </c>
      <c r="C2815" s="3">
        <v>11</v>
      </c>
      <c r="D2815" s="29">
        <v>0.17475103151452739</v>
      </c>
      <c r="E2815" s="27">
        <v>6.9279585749520534</v>
      </c>
      <c r="F2815" s="23" t="str">
        <f t="shared" si="130"/>
        <v>6 to 7</v>
      </c>
      <c r="G2815" s="23">
        <f t="shared" si="131"/>
        <v>693</v>
      </c>
      <c r="H2815" t="s">
        <v>1081</v>
      </c>
      <c r="I2815" s="24">
        <v>1</v>
      </c>
      <c r="J2815" t="s">
        <v>1066</v>
      </c>
      <c r="Y2815" s="3">
        <v>23288</v>
      </c>
      <c r="Z2815" s="3" t="str">
        <f t="shared" si="132"/>
        <v>Promising</v>
      </c>
      <c r="AA2815" s="5" t="e">
        <f>VLOOKUP(Y2815,#REF!,2,0)</f>
        <v>#REF!</v>
      </c>
    </row>
    <row r="2816" spans="1:27" x14ac:dyDescent="0.3">
      <c r="A2816" s="3">
        <v>90134</v>
      </c>
      <c r="B2816" s="3">
        <v>494</v>
      </c>
      <c r="C2816" s="3">
        <v>45</v>
      </c>
      <c r="D2816" s="29">
        <v>0.1375877099417056</v>
      </c>
      <c r="E2816" s="27">
        <v>7.4379909845702823</v>
      </c>
      <c r="F2816" s="23" t="str">
        <f t="shared" si="130"/>
        <v>7 to 8</v>
      </c>
      <c r="G2816" s="23">
        <f t="shared" si="131"/>
        <v>744</v>
      </c>
      <c r="H2816" t="s">
        <v>1081</v>
      </c>
      <c r="I2816" s="24">
        <v>1</v>
      </c>
      <c r="J2816" t="s">
        <v>1066</v>
      </c>
      <c r="Y2816" s="3">
        <v>23290</v>
      </c>
      <c r="Z2816" s="3" t="str">
        <f t="shared" si="132"/>
        <v>Promising</v>
      </c>
      <c r="AA2816" s="5" t="e">
        <f>VLOOKUP(Y2816,#REF!,2,0)</f>
        <v>#REF!</v>
      </c>
    </row>
    <row r="2817" spans="1:27" x14ac:dyDescent="0.3">
      <c r="A2817" s="3">
        <v>90135</v>
      </c>
      <c r="B2817" s="3">
        <v>685</v>
      </c>
      <c r="C2817" s="3">
        <v>2</v>
      </c>
      <c r="D2817" s="29">
        <v>0.13855068920967978</v>
      </c>
      <c r="E2817" s="27">
        <v>4.7870052066103161</v>
      </c>
      <c r="F2817" s="23" t="str">
        <f t="shared" si="130"/>
        <v>4 to 5</v>
      </c>
      <c r="G2817" s="23">
        <f t="shared" si="131"/>
        <v>479</v>
      </c>
      <c r="H2817" t="s">
        <v>1083</v>
      </c>
      <c r="I2817" s="24">
        <v>0</v>
      </c>
      <c r="J2817" t="s">
        <v>1067</v>
      </c>
      <c r="Y2817" s="3">
        <v>23291</v>
      </c>
      <c r="Z2817" s="3" t="str">
        <f t="shared" si="132"/>
        <v>Promising</v>
      </c>
      <c r="AA2817" s="5" t="e">
        <f>VLOOKUP(Y2817,#REF!,2,0)</f>
        <v>#REF!</v>
      </c>
    </row>
    <row r="2818" spans="1:27" x14ac:dyDescent="0.3">
      <c r="A2818" s="3">
        <v>90136</v>
      </c>
      <c r="B2818" s="3">
        <v>502</v>
      </c>
      <c r="C2818" s="3">
        <v>3</v>
      </c>
      <c r="D2818" s="29">
        <v>0.30569998567937956</v>
      </c>
      <c r="E2818" s="27">
        <v>6.680013156058294</v>
      </c>
      <c r="F2818" s="23" t="str">
        <f t="shared" ref="F2818:F2881" si="133">IF(AND(E2818&gt;1,E2818&lt;2),"1 to 2",IF(AND(E2818&gt;2,E2818&lt;3),"2 to 3",IF(AND(E2818&gt;3,E2818&lt;4),"3 to 4",IF(AND(E2818&gt;4,E2818&lt;5),"4 to 5",IF(AND(E2818&gt;5,E2818&lt;6),"5 to 6",IF(AND(E2818&gt;6,E2818&lt;7),"6 to 7",IF(AND(E2818&gt;7,E2818&lt;8),"7 to 8",IF(AND(E2818&gt;8,E2818&lt;9),"8 to 9",IF(AND(E2818&gt;9,E2818&lt;10),"9 to 10","N/A")))))))))</f>
        <v>6 to 7</v>
      </c>
      <c r="G2818" s="23">
        <f t="shared" ref="G2818:G2881" si="134">ROUND(E2818*100,0)</f>
        <v>668</v>
      </c>
      <c r="H2818" t="s">
        <v>1081</v>
      </c>
      <c r="I2818" s="24">
        <v>1</v>
      </c>
      <c r="J2818" t="s">
        <v>1066</v>
      </c>
      <c r="Y2818" s="3">
        <v>23299</v>
      </c>
      <c r="Z2818" s="3" t="str">
        <f t="shared" ref="Z2818:Z2881" si="135">VLOOKUP(Y2818,A:J,10,0)</f>
        <v>Promising</v>
      </c>
      <c r="AA2818" s="5" t="e">
        <f>VLOOKUP(Y2818,#REF!,2,0)</f>
        <v>#REF!</v>
      </c>
    </row>
    <row r="2819" spans="1:27" x14ac:dyDescent="0.3">
      <c r="A2819" s="3">
        <v>90137</v>
      </c>
      <c r="B2819" s="3">
        <v>629</v>
      </c>
      <c r="C2819" s="3">
        <v>4</v>
      </c>
      <c r="D2819" s="29">
        <v>0.42713852863004487</v>
      </c>
      <c r="E2819" s="27">
        <v>5.8011429853304755</v>
      </c>
      <c r="F2819" s="23" t="str">
        <f t="shared" si="133"/>
        <v>5 to 6</v>
      </c>
      <c r="G2819" s="23">
        <f t="shared" si="134"/>
        <v>580</v>
      </c>
      <c r="H2819" t="s">
        <v>1081</v>
      </c>
      <c r="I2819" s="24">
        <v>1</v>
      </c>
      <c r="J2819" t="s">
        <v>1066</v>
      </c>
      <c r="Y2819" s="3">
        <v>23300</v>
      </c>
      <c r="Z2819" s="3" t="str">
        <f t="shared" si="135"/>
        <v>Promising</v>
      </c>
      <c r="AA2819" s="5" t="e">
        <f>VLOOKUP(Y2819,#REF!,2,0)</f>
        <v>#REF!</v>
      </c>
    </row>
    <row r="2820" spans="1:27" x14ac:dyDescent="0.3">
      <c r="A2820" s="3">
        <v>90138</v>
      </c>
      <c r="B2820" s="3">
        <v>594</v>
      </c>
      <c r="C2820" s="3">
        <v>7</v>
      </c>
      <c r="D2820" s="29">
        <v>0.34417337841044532</v>
      </c>
      <c r="E2820" s="27">
        <v>6.1571592092925114</v>
      </c>
      <c r="F2820" s="23" t="str">
        <f t="shared" si="133"/>
        <v>6 to 7</v>
      </c>
      <c r="G2820" s="23">
        <f t="shared" si="134"/>
        <v>616</v>
      </c>
      <c r="H2820" t="s">
        <v>1081</v>
      </c>
      <c r="I2820" s="24">
        <v>1</v>
      </c>
      <c r="J2820" t="s">
        <v>1066</v>
      </c>
      <c r="Y2820" s="3">
        <v>23301</v>
      </c>
      <c r="Z2820" s="3" t="str">
        <f t="shared" si="135"/>
        <v>Promising</v>
      </c>
      <c r="AA2820" s="5" t="e">
        <f>VLOOKUP(Y2820,#REF!,2,0)</f>
        <v>#REF!</v>
      </c>
    </row>
    <row r="2821" spans="1:27" x14ac:dyDescent="0.3">
      <c r="A2821" s="3">
        <v>90140</v>
      </c>
      <c r="B2821" s="3">
        <v>973</v>
      </c>
      <c r="C2821" s="3">
        <v>1</v>
      </c>
      <c r="D2821" s="29">
        <v>0.33365281814804293</v>
      </c>
      <c r="E2821" s="27">
        <v>3.1693430863922871</v>
      </c>
      <c r="F2821" s="23" t="str">
        <f t="shared" si="133"/>
        <v>3 to 4</v>
      </c>
      <c r="G2821" s="23">
        <f t="shared" si="134"/>
        <v>317</v>
      </c>
      <c r="H2821" t="s">
        <v>1083</v>
      </c>
      <c r="I2821" s="24">
        <v>0</v>
      </c>
      <c r="J2821" t="s">
        <v>1067</v>
      </c>
      <c r="Y2821" s="3">
        <v>23302</v>
      </c>
      <c r="Z2821" s="3" t="str">
        <f t="shared" si="135"/>
        <v>Promising</v>
      </c>
      <c r="AA2821" s="5" t="e">
        <f>VLOOKUP(Y2821,#REF!,2,0)</f>
        <v>#REF!</v>
      </c>
    </row>
    <row r="2822" spans="1:27" x14ac:dyDescent="0.3">
      <c r="A2822" s="3">
        <v>90143</v>
      </c>
      <c r="B2822" s="3">
        <v>500</v>
      </c>
      <c r="C2822" s="3">
        <v>20</v>
      </c>
      <c r="D2822" s="29">
        <v>0.224684872430821</v>
      </c>
      <c r="E2822" s="27">
        <v>7.2123260895810182</v>
      </c>
      <c r="F2822" s="23" t="str">
        <f t="shared" si="133"/>
        <v>7 to 8</v>
      </c>
      <c r="G2822" s="23">
        <f t="shared" si="134"/>
        <v>721</v>
      </c>
      <c r="H2822" t="s">
        <v>1081</v>
      </c>
      <c r="I2822" s="24">
        <v>1</v>
      </c>
      <c r="J2822" t="s">
        <v>1066</v>
      </c>
      <c r="Y2822" s="3">
        <v>23306</v>
      </c>
      <c r="Z2822" s="3" t="str">
        <f t="shared" si="135"/>
        <v>Promising</v>
      </c>
      <c r="AA2822" s="5" t="e">
        <f>VLOOKUP(Y2822,#REF!,2,0)</f>
        <v>#REF!</v>
      </c>
    </row>
    <row r="2823" spans="1:27" x14ac:dyDescent="0.3">
      <c r="A2823" s="3">
        <v>90144</v>
      </c>
      <c r="B2823" s="3">
        <v>500</v>
      </c>
      <c r="C2823" s="3">
        <v>14</v>
      </c>
      <c r="D2823" s="29">
        <v>8.3377827909179775E-2</v>
      </c>
      <c r="E2823" s="27">
        <v>6.869469302840252</v>
      </c>
      <c r="F2823" s="23" t="str">
        <f t="shared" si="133"/>
        <v>6 to 7</v>
      </c>
      <c r="G2823" s="23">
        <f t="shared" si="134"/>
        <v>687</v>
      </c>
      <c r="H2823" t="s">
        <v>1081</v>
      </c>
      <c r="I2823" s="24">
        <v>1</v>
      </c>
      <c r="J2823" t="s">
        <v>1066</v>
      </c>
      <c r="Y2823" s="3">
        <v>23307</v>
      </c>
      <c r="Z2823" s="3" t="str">
        <f t="shared" si="135"/>
        <v>Promising</v>
      </c>
      <c r="AA2823" s="5" t="e">
        <f>VLOOKUP(Y2823,#REF!,2,0)</f>
        <v>#REF!</v>
      </c>
    </row>
    <row r="2824" spans="1:27" x14ac:dyDescent="0.3">
      <c r="A2824" s="3">
        <v>90145</v>
      </c>
      <c r="B2824" s="3">
        <v>501</v>
      </c>
      <c r="C2824" s="3">
        <v>16</v>
      </c>
      <c r="D2824" s="29">
        <v>6.8057485457386019E-2</v>
      </c>
      <c r="E2824" s="27">
        <v>6.8816637811272958</v>
      </c>
      <c r="F2824" s="23" t="str">
        <f t="shared" si="133"/>
        <v>6 to 7</v>
      </c>
      <c r="G2824" s="23">
        <f t="shared" si="134"/>
        <v>688</v>
      </c>
      <c r="H2824" t="s">
        <v>1081</v>
      </c>
      <c r="I2824" s="24">
        <v>1</v>
      </c>
      <c r="J2824" t="s">
        <v>1066</v>
      </c>
      <c r="Y2824" s="3">
        <v>23308</v>
      </c>
      <c r="Z2824" s="3" t="str">
        <f t="shared" si="135"/>
        <v>Promising</v>
      </c>
      <c r="AA2824" s="5" t="e">
        <f>VLOOKUP(Y2824,#REF!,2,0)</f>
        <v>#REF!</v>
      </c>
    </row>
    <row r="2825" spans="1:27" x14ac:dyDescent="0.3">
      <c r="A2825" s="3">
        <v>90146</v>
      </c>
      <c r="B2825" s="3">
        <v>661</v>
      </c>
      <c r="C2825" s="3">
        <v>7</v>
      </c>
      <c r="D2825" s="29">
        <v>0.33209959167693825</v>
      </c>
      <c r="E2825" s="27">
        <v>5.6105721246528955</v>
      </c>
      <c r="F2825" s="23" t="str">
        <f t="shared" si="133"/>
        <v>5 to 6</v>
      </c>
      <c r="G2825" s="23">
        <f t="shared" si="134"/>
        <v>561</v>
      </c>
      <c r="H2825" t="s">
        <v>1081</v>
      </c>
      <c r="I2825" s="24">
        <v>1</v>
      </c>
      <c r="J2825" t="s">
        <v>1066</v>
      </c>
      <c r="Y2825" s="3">
        <v>23309</v>
      </c>
      <c r="Z2825" s="3" t="str">
        <f t="shared" si="135"/>
        <v>Promising</v>
      </c>
      <c r="AA2825" s="5" t="e">
        <f>VLOOKUP(Y2825,#REF!,2,0)</f>
        <v>#REF!</v>
      </c>
    </row>
    <row r="2826" spans="1:27" x14ac:dyDescent="0.3">
      <c r="A2826" s="3">
        <v>90147</v>
      </c>
      <c r="B2826" s="3">
        <v>500</v>
      </c>
      <c r="C2826" s="3">
        <v>23</v>
      </c>
      <c r="D2826" s="29">
        <v>0.12728403389883669</v>
      </c>
      <c r="E2826" s="27">
        <v>7.116696235478269</v>
      </c>
      <c r="F2826" s="23" t="str">
        <f t="shared" si="133"/>
        <v>7 to 8</v>
      </c>
      <c r="G2826" s="23">
        <f t="shared" si="134"/>
        <v>712</v>
      </c>
      <c r="H2826" t="s">
        <v>1081</v>
      </c>
      <c r="I2826" s="24">
        <v>1</v>
      </c>
      <c r="J2826" t="s">
        <v>1066</v>
      </c>
      <c r="Y2826" s="3">
        <v>23310</v>
      </c>
      <c r="Z2826" s="3" t="str">
        <f t="shared" si="135"/>
        <v>Promising</v>
      </c>
      <c r="AA2826" s="5" t="e">
        <f>VLOOKUP(Y2826,#REF!,2,0)</f>
        <v>#REF!</v>
      </c>
    </row>
    <row r="2827" spans="1:27" x14ac:dyDescent="0.3">
      <c r="A2827" s="3">
        <v>90148</v>
      </c>
      <c r="B2827" s="3">
        <v>645</v>
      </c>
      <c r="C2827" s="3">
        <v>9</v>
      </c>
      <c r="D2827" s="29">
        <v>0.27618877958501786</v>
      </c>
      <c r="E2827" s="27">
        <v>5.7408706303091881</v>
      </c>
      <c r="F2827" s="23" t="str">
        <f t="shared" si="133"/>
        <v>5 to 6</v>
      </c>
      <c r="G2827" s="23">
        <f t="shared" si="134"/>
        <v>574</v>
      </c>
      <c r="H2827" t="s">
        <v>1081</v>
      </c>
      <c r="I2827" s="24">
        <v>1</v>
      </c>
      <c r="J2827" t="s">
        <v>1066</v>
      </c>
      <c r="Y2827" s="3">
        <v>23315</v>
      </c>
      <c r="Z2827" s="3" t="str">
        <f t="shared" si="135"/>
        <v>Promising</v>
      </c>
      <c r="AA2827" s="5" t="e">
        <f>VLOOKUP(Y2827,#REF!,2,0)</f>
        <v>#REF!</v>
      </c>
    </row>
    <row r="2828" spans="1:27" x14ac:dyDescent="0.3">
      <c r="A2828" s="3">
        <v>90149</v>
      </c>
      <c r="B2828" s="3">
        <v>879</v>
      </c>
      <c r="C2828" s="3">
        <v>4</v>
      </c>
      <c r="D2828" s="29">
        <v>8.630048663396056E-2</v>
      </c>
      <c r="E2828" s="27">
        <v>3.6582672512860936</v>
      </c>
      <c r="F2828" s="23" t="str">
        <f t="shared" si="133"/>
        <v>3 to 4</v>
      </c>
      <c r="G2828" s="23">
        <f t="shared" si="134"/>
        <v>366</v>
      </c>
      <c r="H2828" t="s">
        <v>1083</v>
      </c>
      <c r="I2828" s="24">
        <v>0</v>
      </c>
      <c r="J2828" t="s">
        <v>1067</v>
      </c>
      <c r="Y2828" s="3">
        <v>23317</v>
      </c>
      <c r="Z2828" s="3" t="str">
        <f t="shared" si="135"/>
        <v>Promising</v>
      </c>
      <c r="AA2828" s="5" t="e">
        <f>VLOOKUP(Y2828,#REF!,2,0)</f>
        <v>#REF!</v>
      </c>
    </row>
    <row r="2829" spans="1:27" x14ac:dyDescent="0.3">
      <c r="A2829" s="3">
        <v>90151</v>
      </c>
      <c r="B2829" s="3">
        <v>504</v>
      </c>
      <c r="C2829" s="3">
        <v>3</v>
      </c>
      <c r="D2829" s="29">
        <v>0.38935383724485056</v>
      </c>
      <c r="E2829" s="27">
        <v>6.7696701609841261</v>
      </c>
      <c r="F2829" s="23" t="str">
        <f t="shared" si="133"/>
        <v>6 to 7</v>
      </c>
      <c r="G2829" s="23">
        <f t="shared" si="134"/>
        <v>677</v>
      </c>
      <c r="H2829" t="s">
        <v>1081</v>
      </c>
      <c r="I2829" s="24">
        <v>1</v>
      </c>
      <c r="J2829" t="s">
        <v>1066</v>
      </c>
      <c r="Y2829" s="3">
        <v>23321</v>
      </c>
      <c r="Z2829" s="3" t="str">
        <f t="shared" si="135"/>
        <v>Promising</v>
      </c>
      <c r="AA2829" s="5" t="e">
        <f>VLOOKUP(Y2829,#REF!,2,0)</f>
        <v>#REF!</v>
      </c>
    </row>
    <row r="2830" spans="1:27" x14ac:dyDescent="0.3">
      <c r="A2830" s="3">
        <v>90154</v>
      </c>
      <c r="B2830" s="3">
        <v>500</v>
      </c>
      <c r="C2830" s="3">
        <v>6</v>
      </c>
      <c r="D2830" s="29">
        <v>0.18016842352587514</v>
      </c>
      <c r="E2830" s="27">
        <v>6.7328015249657724</v>
      </c>
      <c r="F2830" s="23" t="str">
        <f t="shared" si="133"/>
        <v>6 to 7</v>
      </c>
      <c r="G2830" s="23">
        <f t="shared" si="134"/>
        <v>673</v>
      </c>
      <c r="H2830" t="s">
        <v>1081</v>
      </c>
      <c r="I2830" s="24">
        <v>1</v>
      </c>
      <c r="J2830" t="s">
        <v>1066</v>
      </c>
      <c r="Y2830" s="3">
        <v>23341</v>
      </c>
      <c r="Z2830" s="3" t="str">
        <f t="shared" si="135"/>
        <v>Promising</v>
      </c>
      <c r="AA2830" s="5" t="e">
        <f>VLOOKUP(Y2830,#REF!,2,0)</f>
        <v>#REF!</v>
      </c>
    </row>
    <row r="2831" spans="1:27" x14ac:dyDescent="0.3">
      <c r="A2831" s="3">
        <v>90155</v>
      </c>
      <c r="B2831" s="3">
        <v>709</v>
      </c>
      <c r="C2831" s="3">
        <v>6</v>
      </c>
      <c r="D2831" s="29">
        <v>0.38954472245592264</v>
      </c>
      <c r="E2831" s="27">
        <v>5.2864476570355761</v>
      </c>
      <c r="F2831" s="23" t="str">
        <f t="shared" si="133"/>
        <v>5 to 6</v>
      </c>
      <c r="G2831" s="23">
        <f t="shared" si="134"/>
        <v>529</v>
      </c>
      <c r="H2831" t="s">
        <v>1083</v>
      </c>
      <c r="I2831" s="24">
        <v>0</v>
      </c>
      <c r="J2831" t="s">
        <v>1067</v>
      </c>
      <c r="Y2831" s="3">
        <v>23342</v>
      </c>
      <c r="Z2831" s="3" t="str">
        <f t="shared" si="135"/>
        <v>Promising</v>
      </c>
      <c r="AA2831" s="5" t="e">
        <f>VLOOKUP(Y2831,#REF!,2,0)</f>
        <v>#REF!</v>
      </c>
    </row>
    <row r="2832" spans="1:27" x14ac:dyDescent="0.3">
      <c r="A2832" s="3">
        <v>90156</v>
      </c>
      <c r="B2832" s="3">
        <v>740</v>
      </c>
      <c r="C2832" s="3">
        <v>2</v>
      </c>
      <c r="D2832" s="29">
        <v>0.32999957092585502</v>
      </c>
      <c r="E2832" s="27">
        <v>4.6772232850825199</v>
      </c>
      <c r="F2832" s="23" t="str">
        <f t="shared" si="133"/>
        <v>4 to 5</v>
      </c>
      <c r="G2832" s="23">
        <f t="shared" si="134"/>
        <v>468</v>
      </c>
      <c r="H2832" t="s">
        <v>1083</v>
      </c>
      <c r="I2832" s="24">
        <v>0</v>
      </c>
      <c r="J2832" t="s">
        <v>1067</v>
      </c>
      <c r="Y2832" s="3">
        <v>23343</v>
      </c>
      <c r="Z2832" s="3" t="str">
        <f t="shared" si="135"/>
        <v>Promising</v>
      </c>
      <c r="AA2832" s="5" t="e">
        <f>VLOOKUP(Y2832,#REF!,2,0)</f>
        <v>#REF!</v>
      </c>
    </row>
    <row r="2833" spans="1:27" x14ac:dyDescent="0.3">
      <c r="A2833" s="3">
        <v>90157</v>
      </c>
      <c r="B2833" s="3">
        <v>581</v>
      </c>
      <c r="C2833" s="3">
        <v>5</v>
      </c>
      <c r="D2833" s="29">
        <v>0.45203922399463181</v>
      </c>
      <c r="E2833" s="27">
        <v>6.2945158732549444</v>
      </c>
      <c r="F2833" s="23" t="str">
        <f t="shared" si="133"/>
        <v>6 to 7</v>
      </c>
      <c r="G2833" s="23">
        <f t="shared" si="134"/>
        <v>629</v>
      </c>
      <c r="H2833" t="s">
        <v>1081</v>
      </c>
      <c r="I2833" s="24">
        <v>1</v>
      </c>
      <c r="J2833" t="s">
        <v>1066</v>
      </c>
      <c r="Y2833" s="3">
        <v>23344</v>
      </c>
      <c r="Z2833" s="3" t="str">
        <f t="shared" si="135"/>
        <v>Promising</v>
      </c>
      <c r="AA2833" s="5" t="e">
        <f>VLOOKUP(Y2833,#REF!,2,0)</f>
        <v>#REF!</v>
      </c>
    </row>
    <row r="2834" spans="1:27" x14ac:dyDescent="0.3">
      <c r="A2834" s="3">
        <v>90158</v>
      </c>
      <c r="B2834" s="3">
        <v>494</v>
      </c>
      <c r="C2834" s="3">
        <v>38</v>
      </c>
      <c r="D2834" s="29">
        <v>0.3941661620162023</v>
      </c>
      <c r="E2834" s="27">
        <v>7.7340187844337906</v>
      </c>
      <c r="F2834" s="23" t="str">
        <f t="shared" si="133"/>
        <v>7 to 8</v>
      </c>
      <c r="G2834" s="23">
        <f t="shared" si="134"/>
        <v>773</v>
      </c>
      <c r="H2834" t="s">
        <v>1082</v>
      </c>
      <c r="I2834" s="24">
        <v>1</v>
      </c>
      <c r="J2834" t="s">
        <v>1085</v>
      </c>
      <c r="Y2834" s="3">
        <v>23348</v>
      </c>
      <c r="Z2834" s="3" t="str">
        <f t="shared" si="135"/>
        <v>Promising</v>
      </c>
      <c r="AA2834" s="5" t="e">
        <f>VLOOKUP(Y2834,#REF!,2,0)</f>
        <v>#REF!</v>
      </c>
    </row>
    <row r="2835" spans="1:27" x14ac:dyDescent="0.3">
      <c r="A2835" s="3">
        <v>90159</v>
      </c>
      <c r="B2835" s="3">
        <v>664</v>
      </c>
      <c r="C2835" s="3">
        <v>4</v>
      </c>
      <c r="D2835" s="29">
        <v>0.28174042175834479</v>
      </c>
      <c r="E2835" s="27">
        <v>5.3429538402560608</v>
      </c>
      <c r="F2835" s="23" t="str">
        <f t="shared" si="133"/>
        <v>5 to 6</v>
      </c>
      <c r="G2835" s="23">
        <f t="shared" si="134"/>
        <v>534</v>
      </c>
      <c r="H2835" t="s">
        <v>1083</v>
      </c>
      <c r="I2835" s="24">
        <v>1</v>
      </c>
      <c r="J2835" t="s">
        <v>1067</v>
      </c>
      <c r="Y2835" s="3">
        <v>23444</v>
      </c>
      <c r="Z2835" s="3" t="str">
        <f t="shared" si="135"/>
        <v>Promising</v>
      </c>
      <c r="AA2835" s="5" t="e">
        <f>VLOOKUP(Y2835,#REF!,2,0)</f>
        <v>#REF!</v>
      </c>
    </row>
    <row r="2836" spans="1:27" x14ac:dyDescent="0.3">
      <c r="A2836" s="3">
        <v>90166</v>
      </c>
      <c r="B2836" s="3">
        <v>695</v>
      </c>
      <c r="C2836" s="3">
        <v>10</v>
      </c>
      <c r="D2836" s="29">
        <v>0.18416122650451042</v>
      </c>
      <c r="E2836" s="27">
        <v>5.2741958445335495</v>
      </c>
      <c r="F2836" s="23" t="str">
        <f t="shared" si="133"/>
        <v>5 to 6</v>
      </c>
      <c r="G2836" s="23">
        <f t="shared" si="134"/>
        <v>527</v>
      </c>
      <c r="H2836" t="s">
        <v>1083</v>
      </c>
      <c r="I2836" s="24">
        <v>0</v>
      </c>
      <c r="J2836" t="s">
        <v>1067</v>
      </c>
      <c r="Y2836" s="3">
        <v>35241</v>
      </c>
      <c r="Z2836" s="3" t="str">
        <f t="shared" si="135"/>
        <v>Promising</v>
      </c>
      <c r="AA2836" s="5" t="e">
        <f>VLOOKUP(Y2836,#REF!,2,0)</f>
        <v>#REF!</v>
      </c>
    </row>
    <row r="2837" spans="1:27" x14ac:dyDescent="0.3">
      <c r="A2837" s="3">
        <v>90168</v>
      </c>
      <c r="B2837" s="3">
        <v>510</v>
      </c>
      <c r="C2837" s="3">
        <v>11</v>
      </c>
      <c r="D2837" s="29">
        <v>0.42670461276891364</v>
      </c>
      <c r="E2837" s="27">
        <v>7.1719591749734892</v>
      </c>
      <c r="F2837" s="23" t="str">
        <f t="shared" si="133"/>
        <v>7 to 8</v>
      </c>
      <c r="G2837" s="23">
        <f t="shared" si="134"/>
        <v>717</v>
      </c>
      <c r="H2837" t="s">
        <v>1081</v>
      </c>
      <c r="I2837" s="24">
        <v>1</v>
      </c>
      <c r="J2837" t="s">
        <v>1066</v>
      </c>
      <c r="Y2837" s="3">
        <v>35400</v>
      </c>
      <c r="Z2837" s="3" t="str">
        <f t="shared" si="135"/>
        <v>Promising</v>
      </c>
      <c r="AA2837" s="5" t="e">
        <f>VLOOKUP(Y2837,#REF!,2,0)</f>
        <v>#REF!</v>
      </c>
    </row>
    <row r="2838" spans="1:27" x14ac:dyDescent="0.3">
      <c r="A2838" s="3">
        <v>90169</v>
      </c>
      <c r="B2838" s="3">
        <v>510</v>
      </c>
      <c r="C2838" s="3">
        <v>12</v>
      </c>
      <c r="D2838" s="29">
        <v>0.37586090006624245</v>
      </c>
      <c r="E2838" s="27">
        <v>7.1382206398605987</v>
      </c>
      <c r="F2838" s="23" t="str">
        <f t="shared" si="133"/>
        <v>7 to 8</v>
      </c>
      <c r="G2838" s="23">
        <f t="shared" si="134"/>
        <v>714</v>
      </c>
      <c r="H2838" t="s">
        <v>1081</v>
      </c>
      <c r="I2838" s="24">
        <v>1</v>
      </c>
      <c r="J2838" t="s">
        <v>1066</v>
      </c>
      <c r="Y2838" s="3">
        <v>35646</v>
      </c>
      <c r="Z2838" s="3" t="str">
        <f t="shared" si="135"/>
        <v>Promising</v>
      </c>
      <c r="AA2838" s="5" t="e">
        <f>VLOOKUP(Y2838,#REF!,2,0)</f>
        <v>#REF!</v>
      </c>
    </row>
    <row r="2839" spans="1:27" x14ac:dyDescent="0.3">
      <c r="A2839" s="3">
        <v>90170</v>
      </c>
      <c r="B2839" s="3">
        <v>494</v>
      </c>
      <c r="C2839" s="3">
        <v>40</v>
      </c>
      <c r="D2839" s="29">
        <v>-4.8980438628904539E-3</v>
      </c>
      <c r="E2839" s="27">
        <v>7.1589047216086712</v>
      </c>
      <c r="F2839" s="23" t="str">
        <f t="shared" si="133"/>
        <v>7 to 8</v>
      </c>
      <c r="G2839" s="23">
        <f t="shared" si="134"/>
        <v>716</v>
      </c>
      <c r="H2839" t="s">
        <v>1081</v>
      </c>
      <c r="I2839" s="24">
        <v>1</v>
      </c>
      <c r="J2839" t="s">
        <v>1066</v>
      </c>
      <c r="Y2839" s="3">
        <v>35648</v>
      </c>
      <c r="Z2839" s="3" t="str">
        <f t="shared" si="135"/>
        <v>Promising</v>
      </c>
      <c r="AA2839" s="5" t="e">
        <f>VLOOKUP(Y2839,#REF!,2,0)</f>
        <v>#REF!</v>
      </c>
    </row>
    <row r="2840" spans="1:27" x14ac:dyDescent="0.3">
      <c r="A2840" s="3">
        <v>90173</v>
      </c>
      <c r="B2840" s="3">
        <v>494</v>
      </c>
      <c r="C2840" s="3">
        <v>19</v>
      </c>
      <c r="D2840" s="29">
        <v>0.39560737623169723</v>
      </c>
      <c r="E2840" s="27">
        <v>7.4839925370900575</v>
      </c>
      <c r="F2840" s="23" t="str">
        <f t="shared" si="133"/>
        <v>7 to 8</v>
      </c>
      <c r="G2840" s="23">
        <f t="shared" si="134"/>
        <v>748</v>
      </c>
      <c r="H2840" t="s">
        <v>1081</v>
      </c>
      <c r="I2840" s="24">
        <v>1</v>
      </c>
      <c r="J2840" t="s">
        <v>1066</v>
      </c>
      <c r="Y2840" s="3">
        <v>35649</v>
      </c>
      <c r="Z2840" s="3" t="str">
        <f t="shared" si="135"/>
        <v>Promising</v>
      </c>
      <c r="AA2840" s="5" t="e">
        <f>VLOOKUP(Y2840,#REF!,2,0)</f>
        <v>#REF!</v>
      </c>
    </row>
    <row r="2841" spans="1:27" x14ac:dyDescent="0.3">
      <c r="A2841" s="3">
        <v>90174</v>
      </c>
      <c r="B2841" s="3">
        <v>508</v>
      </c>
      <c r="C2841" s="3">
        <v>19</v>
      </c>
      <c r="D2841" s="29">
        <v>0.42763158372822963</v>
      </c>
      <c r="E2841" s="27">
        <v>7.3852456446497579</v>
      </c>
      <c r="F2841" s="23" t="str">
        <f t="shared" si="133"/>
        <v>7 to 8</v>
      </c>
      <c r="G2841" s="23">
        <f t="shared" si="134"/>
        <v>739</v>
      </c>
      <c r="H2841" t="s">
        <v>1081</v>
      </c>
      <c r="I2841" s="24">
        <v>1</v>
      </c>
      <c r="J2841" t="s">
        <v>1066</v>
      </c>
      <c r="Y2841" s="3">
        <v>35651</v>
      </c>
      <c r="Z2841" s="3" t="str">
        <f t="shared" si="135"/>
        <v>Promising</v>
      </c>
      <c r="AA2841" s="5" t="e">
        <f>VLOOKUP(Y2841,#REF!,2,0)</f>
        <v>#REF!</v>
      </c>
    </row>
    <row r="2842" spans="1:27" x14ac:dyDescent="0.3">
      <c r="A2842" s="3">
        <v>90188</v>
      </c>
      <c r="B2842" s="3">
        <v>508</v>
      </c>
      <c r="C2842" s="3">
        <v>7</v>
      </c>
      <c r="D2842" s="29">
        <v>0.3971258820418665</v>
      </c>
      <c r="E2842" s="27">
        <v>7.001652124381704</v>
      </c>
      <c r="F2842" s="23" t="str">
        <f t="shared" si="133"/>
        <v>7 to 8</v>
      </c>
      <c r="G2842" s="23">
        <f t="shared" si="134"/>
        <v>700</v>
      </c>
      <c r="H2842" t="s">
        <v>1081</v>
      </c>
      <c r="I2842" s="24">
        <v>1</v>
      </c>
      <c r="J2842" t="s">
        <v>1066</v>
      </c>
      <c r="Y2842" s="3">
        <v>35653</v>
      </c>
      <c r="Z2842" s="3" t="str">
        <f t="shared" si="135"/>
        <v>Promising</v>
      </c>
      <c r="AA2842" s="5" t="e">
        <f>VLOOKUP(Y2842,#REF!,2,0)</f>
        <v>#REF!</v>
      </c>
    </row>
    <row r="2843" spans="1:27" x14ac:dyDescent="0.3">
      <c r="A2843" s="3">
        <v>90191</v>
      </c>
      <c r="B2843" s="3">
        <v>605</v>
      </c>
      <c r="C2843" s="3">
        <v>7</v>
      </c>
      <c r="D2843" s="29">
        <v>0.26864335386692417</v>
      </c>
      <c r="E2843" s="27">
        <v>5.9641777691996705</v>
      </c>
      <c r="F2843" s="23" t="str">
        <f t="shared" si="133"/>
        <v>5 to 6</v>
      </c>
      <c r="G2843" s="23">
        <f t="shared" si="134"/>
        <v>596</v>
      </c>
      <c r="H2843" t="s">
        <v>1081</v>
      </c>
      <c r="I2843" s="24">
        <v>1</v>
      </c>
      <c r="J2843" t="s">
        <v>1066</v>
      </c>
      <c r="Y2843" s="3">
        <v>35953</v>
      </c>
      <c r="Z2843" s="3" t="str">
        <f t="shared" si="135"/>
        <v>Promising</v>
      </c>
      <c r="AA2843" s="5" t="e">
        <f>VLOOKUP(Y2843,#REF!,2,0)</f>
        <v>#REF!</v>
      </c>
    </row>
    <row r="2844" spans="1:27" x14ac:dyDescent="0.3">
      <c r="A2844" s="3">
        <v>90192</v>
      </c>
      <c r="B2844" s="3">
        <v>497</v>
      </c>
      <c r="C2844" s="3">
        <v>23</v>
      </c>
      <c r="D2844" s="29">
        <v>0.15566969807675338</v>
      </c>
      <c r="E2844" s="27">
        <v>7.1903754565378977</v>
      </c>
      <c r="F2844" s="23" t="str">
        <f t="shared" si="133"/>
        <v>7 to 8</v>
      </c>
      <c r="G2844" s="23">
        <f t="shared" si="134"/>
        <v>719</v>
      </c>
      <c r="H2844" t="s">
        <v>1081</v>
      </c>
      <c r="I2844" s="24">
        <v>1</v>
      </c>
      <c r="J2844" t="s">
        <v>1066</v>
      </c>
      <c r="Y2844" s="3">
        <v>35954</v>
      </c>
      <c r="Z2844" s="3" t="str">
        <f t="shared" si="135"/>
        <v>Promising</v>
      </c>
      <c r="AA2844" s="5" t="e">
        <f>VLOOKUP(Y2844,#REF!,2,0)</f>
        <v>#REF!</v>
      </c>
    </row>
    <row r="2845" spans="1:27" x14ac:dyDescent="0.3">
      <c r="A2845" s="3">
        <v>90194</v>
      </c>
      <c r="B2845" s="3">
        <v>500</v>
      </c>
      <c r="C2845" s="3">
        <v>10</v>
      </c>
      <c r="D2845" s="29">
        <v>0.36527395893843373</v>
      </c>
      <c r="E2845" s="27">
        <v>7.1599088144927556</v>
      </c>
      <c r="F2845" s="23" t="str">
        <f t="shared" si="133"/>
        <v>7 to 8</v>
      </c>
      <c r="G2845" s="23">
        <f t="shared" si="134"/>
        <v>716</v>
      </c>
      <c r="H2845" t="s">
        <v>1081</v>
      </c>
      <c r="I2845" s="24">
        <v>1</v>
      </c>
      <c r="J2845" t="s">
        <v>1066</v>
      </c>
      <c r="Y2845" s="3">
        <v>35961</v>
      </c>
      <c r="Z2845" s="3" t="str">
        <f t="shared" si="135"/>
        <v>Promising</v>
      </c>
      <c r="AA2845" s="5" t="e">
        <f>VLOOKUP(Y2845,#REF!,2,0)</f>
        <v>#REF!</v>
      </c>
    </row>
    <row r="2846" spans="1:27" x14ac:dyDescent="0.3">
      <c r="A2846" s="3">
        <v>90204</v>
      </c>
      <c r="B2846" s="3">
        <v>494</v>
      </c>
      <c r="C2846" s="3">
        <v>18</v>
      </c>
      <c r="D2846" s="29">
        <v>0.19265073778212469</v>
      </c>
      <c r="E2846" s="27">
        <v>7.1878147567924353</v>
      </c>
      <c r="F2846" s="23" t="str">
        <f t="shared" si="133"/>
        <v>7 to 8</v>
      </c>
      <c r="G2846" s="23">
        <f t="shared" si="134"/>
        <v>719</v>
      </c>
      <c r="H2846" t="s">
        <v>1081</v>
      </c>
      <c r="I2846" s="24">
        <v>1</v>
      </c>
      <c r="J2846" t="s">
        <v>1066</v>
      </c>
      <c r="Y2846" s="3">
        <v>35964</v>
      </c>
      <c r="Z2846" s="3" t="str">
        <f t="shared" si="135"/>
        <v>Promising</v>
      </c>
      <c r="AA2846" s="5" t="e">
        <f>VLOOKUP(Y2846,#REF!,2,0)</f>
        <v>#REF!</v>
      </c>
    </row>
    <row r="2847" spans="1:27" x14ac:dyDescent="0.3">
      <c r="A2847" s="3">
        <v>90208</v>
      </c>
      <c r="B2847" s="3">
        <v>494</v>
      </c>
      <c r="C2847" s="3">
        <v>38</v>
      </c>
      <c r="D2847" s="29">
        <v>0.35667434060144243</v>
      </c>
      <c r="E2847" s="27">
        <v>7.685997916572318</v>
      </c>
      <c r="F2847" s="23" t="str">
        <f t="shared" si="133"/>
        <v>7 to 8</v>
      </c>
      <c r="G2847" s="23">
        <f t="shared" si="134"/>
        <v>769</v>
      </c>
      <c r="H2847" t="s">
        <v>1082</v>
      </c>
      <c r="I2847" s="24">
        <v>1</v>
      </c>
      <c r="J2847" t="s">
        <v>1085</v>
      </c>
      <c r="Y2847" s="3">
        <v>35965</v>
      </c>
      <c r="Z2847" s="3" t="str">
        <f t="shared" si="135"/>
        <v>Promising</v>
      </c>
      <c r="AA2847" s="5" t="e">
        <f>VLOOKUP(Y2847,#REF!,2,0)</f>
        <v>#REF!</v>
      </c>
    </row>
    <row r="2848" spans="1:27" x14ac:dyDescent="0.3">
      <c r="A2848" s="3" t="s">
        <v>287</v>
      </c>
      <c r="B2848" s="3">
        <v>581</v>
      </c>
      <c r="C2848" s="3">
        <v>2</v>
      </c>
      <c r="D2848" s="29">
        <v>6.3591688364359397E-3</v>
      </c>
      <c r="E2848" s="27">
        <v>5.3872745783559326</v>
      </c>
      <c r="F2848" s="23" t="str">
        <f t="shared" si="133"/>
        <v>5 to 6</v>
      </c>
      <c r="G2848" s="23">
        <f t="shared" si="134"/>
        <v>539</v>
      </c>
      <c r="H2848" t="s">
        <v>1083</v>
      </c>
      <c r="I2848" s="24">
        <v>1</v>
      </c>
      <c r="J2848" t="s">
        <v>1067</v>
      </c>
      <c r="Y2848" s="3">
        <v>37340</v>
      </c>
      <c r="Z2848" s="3" t="str">
        <f t="shared" si="135"/>
        <v>Promising</v>
      </c>
      <c r="AA2848" s="5" t="e">
        <f>VLOOKUP(Y2848,#REF!,2,0)</f>
        <v>#REF!</v>
      </c>
    </row>
    <row r="2849" spans="1:27" x14ac:dyDescent="0.3">
      <c r="A2849" s="3" t="s">
        <v>456</v>
      </c>
      <c r="B2849" s="3">
        <v>643</v>
      </c>
      <c r="C2849" s="3">
        <v>7</v>
      </c>
      <c r="D2849" s="29">
        <v>-1.0736790237974705E-2</v>
      </c>
      <c r="E2849" s="27">
        <v>5.2237189455699271</v>
      </c>
      <c r="F2849" s="23" t="str">
        <f t="shared" si="133"/>
        <v>5 to 6</v>
      </c>
      <c r="G2849" s="23">
        <f t="shared" si="134"/>
        <v>522</v>
      </c>
      <c r="H2849" t="s">
        <v>1083</v>
      </c>
      <c r="I2849" s="24">
        <v>1</v>
      </c>
      <c r="J2849" t="s">
        <v>1067</v>
      </c>
      <c r="Y2849" s="3">
        <v>37342</v>
      </c>
      <c r="Z2849" s="3" t="str">
        <f t="shared" si="135"/>
        <v>Promising</v>
      </c>
      <c r="AA2849" s="5" t="e">
        <f>VLOOKUP(Y2849,#REF!,2,0)</f>
        <v>#REF!</v>
      </c>
    </row>
    <row r="2850" spans="1:27" x14ac:dyDescent="0.3">
      <c r="A2850" s="3" t="s">
        <v>247</v>
      </c>
      <c r="B2850" s="3">
        <v>769</v>
      </c>
      <c r="C2850" s="3">
        <v>4</v>
      </c>
      <c r="D2850" s="29">
        <v>5.3347225369405294E-3</v>
      </c>
      <c r="E2850" s="27">
        <v>4.1859377804000761</v>
      </c>
      <c r="F2850" s="23" t="str">
        <f t="shared" si="133"/>
        <v>4 to 5</v>
      </c>
      <c r="G2850" s="23">
        <f t="shared" si="134"/>
        <v>419</v>
      </c>
      <c r="H2850" t="s">
        <v>1083</v>
      </c>
      <c r="I2850" s="24">
        <v>0</v>
      </c>
      <c r="J2850" t="s">
        <v>1067</v>
      </c>
      <c r="Y2850" s="3">
        <v>37370</v>
      </c>
      <c r="Z2850" s="3" t="str">
        <f t="shared" si="135"/>
        <v>Promising</v>
      </c>
      <c r="AA2850" s="5" t="e">
        <f>VLOOKUP(Y2850,#REF!,2,0)</f>
        <v>#REF!</v>
      </c>
    </row>
    <row r="2851" spans="1:27" x14ac:dyDescent="0.3">
      <c r="A2851" s="3" t="s">
        <v>694</v>
      </c>
      <c r="B2851" s="3">
        <v>496</v>
      </c>
      <c r="C2851" s="3">
        <v>127</v>
      </c>
      <c r="D2851" s="29">
        <v>0.29800239365732101</v>
      </c>
      <c r="E2851" s="27">
        <v>8.0362497907918087</v>
      </c>
      <c r="F2851" s="23" t="str">
        <f t="shared" si="133"/>
        <v>8 to 9</v>
      </c>
      <c r="G2851" s="23">
        <f t="shared" si="134"/>
        <v>804</v>
      </c>
      <c r="H2851" t="s">
        <v>1082</v>
      </c>
      <c r="I2851" s="24">
        <v>2</v>
      </c>
      <c r="J2851" t="s">
        <v>1085</v>
      </c>
      <c r="Y2851" s="3">
        <v>37446</v>
      </c>
      <c r="Z2851" s="3" t="str">
        <f t="shared" si="135"/>
        <v>Promising</v>
      </c>
      <c r="AA2851" s="5" t="e">
        <f>VLOOKUP(Y2851,#REF!,2,0)</f>
        <v>#REF!</v>
      </c>
    </row>
    <row r="2852" spans="1:27" x14ac:dyDescent="0.3">
      <c r="A2852" s="3" t="s">
        <v>79</v>
      </c>
      <c r="B2852" s="3">
        <v>512</v>
      </c>
      <c r="C2852" s="3">
        <v>83</v>
      </c>
      <c r="D2852" s="29">
        <v>0.12076322932433357</v>
      </c>
      <c r="E2852" s="27">
        <v>7.461187090830534</v>
      </c>
      <c r="F2852" s="23" t="str">
        <f t="shared" si="133"/>
        <v>7 to 8</v>
      </c>
      <c r="G2852" s="23">
        <f t="shared" si="134"/>
        <v>746</v>
      </c>
      <c r="H2852" t="s">
        <v>1081</v>
      </c>
      <c r="I2852" s="24">
        <v>2</v>
      </c>
      <c r="J2852" t="s">
        <v>1066</v>
      </c>
      <c r="Y2852" s="3">
        <v>37447</v>
      </c>
      <c r="Z2852" s="3" t="str">
        <f t="shared" si="135"/>
        <v>Promising</v>
      </c>
      <c r="AA2852" s="5" t="e">
        <f>VLOOKUP(Y2852,#REF!,2,0)</f>
        <v>#REF!</v>
      </c>
    </row>
    <row r="2853" spans="1:27" x14ac:dyDescent="0.3">
      <c r="A2853" s="3" t="s">
        <v>438</v>
      </c>
      <c r="B2853" s="3">
        <v>499</v>
      </c>
      <c r="C2853" s="3">
        <v>102</v>
      </c>
      <c r="D2853" s="29">
        <v>0.41039505327689413</v>
      </c>
      <c r="E2853" s="27">
        <v>8.0706594973880605</v>
      </c>
      <c r="F2853" s="23" t="str">
        <f t="shared" si="133"/>
        <v>8 to 9</v>
      </c>
      <c r="G2853" s="23">
        <f t="shared" si="134"/>
        <v>807</v>
      </c>
      <c r="H2853" t="s">
        <v>1082</v>
      </c>
      <c r="I2853" s="24">
        <v>2</v>
      </c>
      <c r="J2853" t="s">
        <v>1085</v>
      </c>
      <c r="Y2853" s="3">
        <v>37448</v>
      </c>
      <c r="Z2853" s="3" t="str">
        <f t="shared" si="135"/>
        <v>Promising</v>
      </c>
      <c r="AA2853" s="5" t="e">
        <f>VLOOKUP(Y2853,#REF!,2,0)</f>
        <v>#REF!</v>
      </c>
    </row>
    <row r="2854" spans="1:27" x14ac:dyDescent="0.3">
      <c r="A2854" s="3" t="s">
        <v>482</v>
      </c>
      <c r="B2854" s="3">
        <v>500</v>
      </c>
      <c r="C2854" s="3">
        <v>100</v>
      </c>
      <c r="D2854" s="29">
        <v>0.40523178306200586</v>
      </c>
      <c r="E2854" s="27">
        <v>8.0468671161824723</v>
      </c>
      <c r="F2854" s="23" t="str">
        <f t="shared" si="133"/>
        <v>8 to 9</v>
      </c>
      <c r="G2854" s="23">
        <f t="shared" si="134"/>
        <v>805</v>
      </c>
      <c r="H2854" t="s">
        <v>1082</v>
      </c>
      <c r="I2854" s="24">
        <v>2</v>
      </c>
      <c r="J2854" t="s">
        <v>1085</v>
      </c>
      <c r="Y2854" s="3">
        <v>37449</v>
      </c>
      <c r="Z2854" s="3" t="str">
        <f t="shared" si="135"/>
        <v>Promising</v>
      </c>
      <c r="AA2854" s="5" t="e">
        <f>VLOOKUP(Y2854,#REF!,2,0)</f>
        <v>#REF!</v>
      </c>
    </row>
    <row r="2855" spans="1:27" x14ac:dyDescent="0.3">
      <c r="A2855" s="3" t="s">
        <v>16</v>
      </c>
      <c r="B2855" s="3">
        <v>494</v>
      </c>
      <c r="C2855" s="3">
        <v>401</v>
      </c>
      <c r="D2855" s="29">
        <v>0.33659357141415625</v>
      </c>
      <c r="E2855" s="27">
        <v>8.5394895788254122</v>
      </c>
      <c r="F2855" s="23" t="str">
        <f t="shared" si="133"/>
        <v>8 to 9</v>
      </c>
      <c r="G2855" s="23">
        <f t="shared" si="134"/>
        <v>854</v>
      </c>
      <c r="H2855" t="s">
        <v>1080</v>
      </c>
      <c r="I2855" s="24">
        <v>2</v>
      </c>
      <c r="J2855" t="s">
        <v>1084</v>
      </c>
      <c r="Y2855" s="3">
        <v>37450</v>
      </c>
      <c r="Z2855" s="3" t="str">
        <f t="shared" si="135"/>
        <v>Promising</v>
      </c>
      <c r="AA2855" s="5" t="e">
        <f>VLOOKUP(Y2855,#REF!,2,0)</f>
        <v>#REF!</v>
      </c>
    </row>
    <row r="2856" spans="1:27" x14ac:dyDescent="0.3">
      <c r="A2856" s="3" t="s">
        <v>17</v>
      </c>
      <c r="B2856" s="3">
        <v>494</v>
      </c>
      <c r="C2856" s="3">
        <v>608</v>
      </c>
      <c r="D2856" s="29">
        <v>0.32935321178081922</v>
      </c>
      <c r="E2856" s="27">
        <v>8.6865606106993525</v>
      </c>
      <c r="F2856" s="23" t="str">
        <f t="shared" si="133"/>
        <v>8 to 9</v>
      </c>
      <c r="G2856" s="23">
        <f t="shared" si="134"/>
        <v>869</v>
      </c>
      <c r="H2856" t="s">
        <v>1080</v>
      </c>
      <c r="I2856" s="24">
        <v>2</v>
      </c>
      <c r="J2856" t="s">
        <v>1084</v>
      </c>
      <c r="Y2856" s="3">
        <v>37467</v>
      </c>
      <c r="Z2856" s="3" t="str">
        <f t="shared" si="135"/>
        <v>Promising</v>
      </c>
      <c r="AA2856" s="5" t="e">
        <f>VLOOKUP(Y2856,#REF!,2,0)</f>
        <v>#REF!</v>
      </c>
    </row>
    <row r="2857" spans="1:27" x14ac:dyDescent="0.3">
      <c r="A2857" s="3" t="s">
        <v>176</v>
      </c>
      <c r="B2857" s="3">
        <v>494</v>
      </c>
      <c r="C2857" s="3">
        <v>190</v>
      </c>
      <c r="D2857" s="29">
        <v>0.4346408599926273</v>
      </c>
      <c r="E2857" s="27">
        <v>8.3835536603149414</v>
      </c>
      <c r="F2857" s="23" t="str">
        <f t="shared" si="133"/>
        <v>8 to 9</v>
      </c>
      <c r="G2857" s="23">
        <f t="shared" si="134"/>
        <v>838</v>
      </c>
      <c r="H2857" t="s">
        <v>1082</v>
      </c>
      <c r="I2857" s="24">
        <v>2</v>
      </c>
      <c r="J2857" t="s">
        <v>1085</v>
      </c>
      <c r="Y2857" s="3">
        <v>37476</v>
      </c>
      <c r="Z2857" s="3" t="str">
        <f t="shared" si="135"/>
        <v>Promising</v>
      </c>
      <c r="AA2857" s="5" t="e">
        <f>VLOOKUP(Y2857,#REF!,2,0)</f>
        <v>#REF!</v>
      </c>
    </row>
    <row r="2858" spans="1:27" x14ac:dyDescent="0.3">
      <c r="A2858" s="3" t="s">
        <v>573</v>
      </c>
      <c r="B2858" s="3">
        <v>501</v>
      </c>
      <c r="C2858" s="3">
        <v>121</v>
      </c>
      <c r="D2858" s="29">
        <v>0.44126597573754439</v>
      </c>
      <c r="E2858" s="27">
        <v>8.152788984588355</v>
      </c>
      <c r="F2858" s="23" t="str">
        <f t="shared" si="133"/>
        <v>8 to 9</v>
      </c>
      <c r="G2858" s="23">
        <f t="shared" si="134"/>
        <v>815</v>
      </c>
      <c r="H2858" t="s">
        <v>1082</v>
      </c>
      <c r="I2858" s="24">
        <v>2</v>
      </c>
      <c r="J2858" t="s">
        <v>1085</v>
      </c>
      <c r="Y2858" s="3">
        <v>37495</v>
      </c>
      <c r="Z2858" s="3" t="str">
        <f t="shared" si="135"/>
        <v>Promising</v>
      </c>
      <c r="AA2858" s="5" t="e">
        <f>VLOOKUP(Y2858,#REF!,2,0)</f>
        <v>#REF!</v>
      </c>
    </row>
    <row r="2859" spans="1:27" x14ac:dyDescent="0.3">
      <c r="A2859" s="3" t="s">
        <v>580</v>
      </c>
      <c r="B2859" s="3">
        <v>507</v>
      </c>
      <c r="C2859" s="3">
        <v>126</v>
      </c>
      <c r="D2859" s="29">
        <v>0.34222431645360135</v>
      </c>
      <c r="E2859" s="27">
        <v>7.9834310594739595</v>
      </c>
      <c r="F2859" s="23" t="str">
        <f t="shared" si="133"/>
        <v>7 to 8</v>
      </c>
      <c r="G2859" s="23">
        <f t="shared" si="134"/>
        <v>798</v>
      </c>
      <c r="H2859" t="s">
        <v>1082</v>
      </c>
      <c r="I2859" s="24">
        <v>2</v>
      </c>
      <c r="J2859" t="s">
        <v>1085</v>
      </c>
      <c r="Y2859" s="3">
        <v>37500</v>
      </c>
      <c r="Z2859" s="3" t="str">
        <f t="shared" si="135"/>
        <v>Promising</v>
      </c>
      <c r="AA2859" s="5" t="e">
        <f>VLOOKUP(Y2859,#REF!,2,0)</f>
        <v>#REF!</v>
      </c>
    </row>
    <row r="2860" spans="1:27" x14ac:dyDescent="0.3">
      <c r="A2860" s="3" t="s">
        <v>818</v>
      </c>
      <c r="B2860" s="3">
        <v>547</v>
      </c>
      <c r="C2860" s="3">
        <v>93</v>
      </c>
      <c r="D2860" s="29">
        <v>0.14261948909115182</v>
      </c>
      <c r="E2860" s="27">
        <v>7.2093782543409581</v>
      </c>
      <c r="F2860" s="23" t="str">
        <f t="shared" si="133"/>
        <v>7 to 8</v>
      </c>
      <c r="G2860" s="23">
        <f t="shared" si="134"/>
        <v>721</v>
      </c>
      <c r="H2860" t="s">
        <v>1081</v>
      </c>
      <c r="I2860" s="24">
        <v>2</v>
      </c>
      <c r="J2860" t="s">
        <v>1066</v>
      </c>
      <c r="Y2860" s="3">
        <v>37501</v>
      </c>
      <c r="Z2860" s="3" t="str">
        <f t="shared" si="135"/>
        <v>Promising</v>
      </c>
      <c r="AA2860" s="5" t="e">
        <f>VLOOKUP(Y2860,#REF!,2,0)</f>
        <v>#REF!</v>
      </c>
    </row>
    <row r="2861" spans="1:27" x14ac:dyDescent="0.3">
      <c r="A2861" s="3" t="s">
        <v>271</v>
      </c>
      <c r="B2861" s="3">
        <v>497</v>
      </c>
      <c r="C2861" s="3">
        <v>136</v>
      </c>
      <c r="D2861" s="29">
        <v>0.43305173912521222</v>
      </c>
      <c r="E2861" s="27">
        <v>8.2262384750967623</v>
      </c>
      <c r="F2861" s="23" t="str">
        <f t="shared" si="133"/>
        <v>8 to 9</v>
      </c>
      <c r="G2861" s="23">
        <f t="shared" si="134"/>
        <v>823</v>
      </c>
      <c r="H2861" t="s">
        <v>1082</v>
      </c>
      <c r="I2861" s="24">
        <v>2</v>
      </c>
      <c r="J2861" t="s">
        <v>1085</v>
      </c>
      <c r="Y2861" s="3">
        <v>40016</v>
      </c>
      <c r="Z2861" s="3" t="str">
        <f t="shared" si="135"/>
        <v>Promising</v>
      </c>
      <c r="AA2861" s="5" t="e">
        <f>VLOOKUP(Y2861,#REF!,2,0)</f>
        <v>#REF!</v>
      </c>
    </row>
    <row r="2862" spans="1:27" x14ac:dyDescent="0.3">
      <c r="A2862" s="3" t="s">
        <v>858</v>
      </c>
      <c r="B2862" s="3">
        <v>520</v>
      </c>
      <c r="C2862" s="3">
        <v>24</v>
      </c>
      <c r="D2862" s="29">
        <v>-1.5225017947127242E-2</v>
      </c>
      <c r="E2862" s="27">
        <v>6.6997336799778271</v>
      </c>
      <c r="F2862" s="23" t="str">
        <f t="shared" si="133"/>
        <v>6 to 7</v>
      </c>
      <c r="G2862" s="23">
        <f t="shared" si="134"/>
        <v>670</v>
      </c>
      <c r="H2862" t="s">
        <v>1081</v>
      </c>
      <c r="I2862" s="24">
        <v>1</v>
      </c>
      <c r="J2862" t="s">
        <v>1066</v>
      </c>
      <c r="Y2862" s="3">
        <v>47580</v>
      </c>
      <c r="Z2862" s="3" t="str">
        <f t="shared" si="135"/>
        <v>Promising</v>
      </c>
      <c r="AA2862" s="5" t="e">
        <f>VLOOKUP(Y2862,#REF!,2,0)</f>
        <v>#REF!</v>
      </c>
    </row>
    <row r="2863" spans="1:27" x14ac:dyDescent="0.3">
      <c r="A2863" s="3" t="s">
        <v>937</v>
      </c>
      <c r="B2863" s="3">
        <v>648</v>
      </c>
      <c r="C2863" s="3">
        <v>3</v>
      </c>
      <c r="D2863" s="29">
        <v>-9.2500605637460143E-3</v>
      </c>
      <c r="E2863" s="27">
        <v>4.926453084789018</v>
      </c>
      <c r="F2863" s="23" t="str">
        <f t="shared" si="133"/>
        <v>4 to 5</v>
      </c>
      <c r="G2863" s="23">
        <f t="shared" si="134"/>
        <v>493</v>
      </c>
      <c r="H2863" t="s">
        <v>1083</v>
      </c>
      <c r="I2863" s="24">
        <v>1</v>
      </c>
      <c r="J2863" t="s">
        <v>1067</v>
      </c>
      <c r="Y2863" s="3">
        <v>48111</v>
      </c>
      <c r="Z2863" s="3" t="str">
        <f t="shared" si="135"/>
        <v>Promising</v>
      </c>
      <c r="AA2863" s="5" t="e">
        <f>VLOOKUP(Y2863,#REF!,2,0)</f>
        <v>#REF!</v>
      </c>
    </row>
    <row r="2864" spans="1:27" x14ac:dyDescent="0.3">
      <c r="A2864" s="3" t="s">
        <v>729</v>
      </c>
      <c r="B2864" s="3">
        <v>535</v>
      </c>
      <c r="C2864" s="3">
        <v>22</v>
      </c>
      <c r="D2864" s="29">
        <v>-1.5815330728751039E-3</v>
      </c>
      <c r="E2864" s="27">
        <v>6.5509553711695689</v>
      </c>
      <c r="F2864" s="23" t="str">
        <f t="shared" si="133"/>
        <v>6 to 7</v>
      </c>
      <c r="G2864" s="23">
        <f t="shared" si="134"/>
        <v>655</v>
      </c>
      <c r="H2864" t="s">
        <v>1081</v>
      </c>
      <c r="I2864" s="24">
        <v>1</v>
      </c>
      <c r="J2864" t="s">
        <v>1066</v>
      </c>
      <c r="Y2864" s="3">
        <v>48116</v>
      </c>
      <c r="Z2864" s="3" t="str">
        <f t="shared" si="135"/>
        <v>Promising</v>
      </c>
      <c r="AA2864" s="5" t="e">
        <f>VLOOKUP(Y2864,#REF!,2,0)</f>
        <v>#REF!</v>
      </c>
    </row>
    <row r="2865" spans="1:27" x14ac:dyDescent="0.3">
      <c r="A2865" s="3" t="s">
        <v>255</v>
      </c>
      <c r="B2865" s="3">
        <v>494</v>
      </c>
      <c r="C2865" s="3">
        <v>195</v>
      </c>
      <c r="D2865" s="29">
        <v>3.6972843975021054E-3</v>
      </c>
      <c r="E2865" s="27">
        <v>7.7640204559416475</v>
      </c>
      <c r="F2865" s="23" t="str">
        <f t="shared" si="133"/>
        <v>7 to 8</v>
      </c>
      <c r="G2865" s="23">
        <f t="shared" si="134"/>
        <v>776</v>
      </c>
      <c r="H2865" t="s">
        <v>1082</v>
      </c>
      <c r="I2865" s="24">
        <v>2</v>
      </c>
      <c r="J2865" t="s">
        <v>1085</v>
      </c>
      <c r="Y2865" s="3">
        <v>48129</v>
      </c>
      <c r="Z2865" s="3" t="str">
        <f t="shared" si="135"/>
        <v>Promising</v>
      </c>
      <c r="AA2865" s="5" t="e">
        <f>VLOOKUP(Y2865,#REF!,2,0)</f>
        <v>#REF!</v>
      </c>
    </row>
    <row r="2866" spans="1:27" x14ac:dyDescent="0.3">
      <c r="A2866" s="3" t="s">
        <v>875</v>
      </c>
      <c r="B2866" s="3">
        <v>578</v>
      </c>
      <c r="C2866" s="3">
        <v>24</v>
      </c>
      <c r="D2866" s="29">
        <v>-1.3528054903328569E-3</v>
      </c>
      <c r="E2866" s="27">
        <v>6.1990056657326287</v>
      </c>
      <c r="F2866" s="23" t="str">
        <f t="shared" si="133"/>
        <v>6 to 7</v>
      </c>
      <c r="G2866" s="23">
        <f t="shared" si="134"/>
        <v>620</v>
      </c>
      <c r="H2866" t="s">
        <v>1081</v>
      </c>
      <c r="I2866" s="24">
        <v>1</v>
      </c>
      <c r="J2866" t="s">
        <v>1066</v>
      </c>
      <c r="Y2866" s="3">
        <v>48185</v>
      </c>
      <c r="Z2866" s="3" t="str">
        <f t="shared" si="135"/>
        <v>Promising</v>
      </c>
      <c r="AA2866" s="5" t="e">
        <f>VLOOKUP(Y2866,#REF!,2,0)</f>
        <v>#REF!</v>
      </c>
    </row>
    <row r="2867" spans="1:27" x14ac:dyDescent="0.3">
      <c r="A2867" s="3" t="s">
        <v>279</v>
      </c>
      <c r="B2867" s="3">
        <v>501</v>
      </c>
      <c r="C2867" s="3">
        <v>289</v>
      </c>
      <c r="D2867" s="29">
        <v>-2.5454138851064385E-3</v>
      </c>
      <c r="E2867" s="27">
        <v>7.830941248333513</v>
      </c>
      <c r="F2867" s="23" t="str">
        <f t="shared" si="133"/>
        <v>7 to 8</v>
      </c>
      <c r="G2867" s="23">
        <f t="shared" si="134"/>
        <v>783</v>
      </c>
      <c r="H2867" t="s">
        <v>1082</v>
      </c>
      <c r="I2867" s="24">
        <v>2</v>
      </c>
      <c r="J2867" t="s">
        <v>1085</v>
      </c>
      <c r="Y2867" s="3">
        <v>48188</v>
      </c>
      <c r="Z2867" s="3" t="str">
        <f t="shared" si="135"/>
        <v>Promising</v>
      </c>
      <c r="AA2867" s="5" t="e">
        <f>VLOOKUP(Y2867,#REF!,2,0)</f>
        <v>#REF!</v>
      </c>
    </row>
    <row r="2868" spans="1:27" x14ac:dyDescent="0.3">
      <c r="A2868" s="3" t="s">
        <v>395</v>
      </c>
      <c r="B2868" s="3">
        <v>498</v>
      </c>
      <c r="C2868" s="3">
        <v>160</v>
      </c>
      <c r="D2868" s="29">
        <v>7.4298599841333543E-3</v>
      </c>
      <c r="E2868" s="27">
        <v>7.6563491933927112</v>
      </c>
      <c r="F2868" s="23" t="str">
        <f t="shared" si="133"/>
        <v>7 to 8</v>
      </c>
      <c r="G2868" s="23">
        <f t="shared" si="134"/>
        <v>766</v>
      </c>
      <c r="H2868" t="s">
        <v>1082</v>
      </c>
      <c r="I2868" s="24">
        <v>2</v>
      </c>
      <c r="J2868" t="s">
        <v>1085</v>
      </c>
      <c r="Y2868" s="3">
        <v>51008</v>
      </c>
      <c r="Z2868" s="3" t="str">
        <f t="shared" si="135"/>
        <v>Promising</v>
      </c>
      <c r="AA2868" s="5" t="e">
        <f>VLOOKUP(Y2868,#REF!,2,0)</f>
        <v>#REF!</v>
      </c>
    </row>
    <row r="2869" spans="1:27" x14ac:dyDescent="0.3">
      <c r="A2869" s="3" t="s">
        <v>749</v>
      </c>
      <c r="B2869" s="3">
        <v>585</v>
      </c>
      <c r="C2869" s="3">
        <v>8</v>
      </c>
      <c r="D2869" s="29">
        <v>4.0504842712545787E-3</v>
      </c>
      <c r="E2869" s="27">
        <v>5.7634631892175712</v>
      </c>
      <c r="F2869" s="23" t="str">
        <f t="shared" si="133"/>
        <v>5 to 6</v>
      </c>
      <c r="G2869" s="23">
        <f t="shared" si="134"/>
        <v>576</v>
      </c>
      <c r="H2869" t="s">
        <v>1081</v>
      </c>
      <c r="I2869" s="24">
        <v>1</v>
      </c>
      <c r="J2869" t="s">
        <v>1066</v>
      </c>
      <c r="Y2869" s="3">
        <v>70006</v>
      </c>
      <c r="Z2869" s="3" t="str">
        <f t="shared" si="135"/>
        <v>Promising</v>
      </c>
      <c r="AA2869" s="5" t="e">
        <f>VLOOKUP(Y2869,#REF!,2,0)</f>
        <v>#REF!</v>
      </c>
    </row>
    <row r="2870" spans="1:27" x14ac:dyDescent="0.3">
      <c r="A2870" s="3" t="s">
        <v>967</v>
      </c>
      <c r="B2870" s="3">
        <v>884</v>
      </c>
      <c r="C2870" s="3">
        <v>4</v>
      </c>
      <c r="D2870" s="29">
        <v>-1.1428675697193772E-4</v>
      </c>
      <c r="E2870" s="27">
        <v>3.484067702321358</v>
      </c>
      <c r="F2870" s="23" t="str">
        <f t="shared" si="133"/>
        <v>3 to 4</v>
      </c>
      <c r="G2870" s="23">
        <f t="shared" si="134"/>
        <v>348</v>
      </c>
      <c r="H2870" t="s">
        <v>1083</v>
      </c>
      <c r="I2870" s="24">
        <v>0</v>
      </c>
      <c r="J2870" t="s">
        <v>1067</v>
      </c>
      <c r="Y2870" s="3">
        <v>71053</v>
      </c>
      <c r="Z2870" s="3" t="str">
        <f t="shared" si="135"/>
        <v>Promising</v>
      </c>
      <c r="AA2870" s="5" t="e">
        <f>VLOOKUP(Y2870,#REF!,2,0)</f>
        <v>#REF!</v>
      </c>
    </row>
    <row r="2871" spans="1:27" x14ac:dyDescent="0.3">
      <c r="A2871" s="3" t="s">
        <v>181</v>
      </c>
      <c r="B2871" s="3">
        <v>509</v>
      </c>
      <c r="C2871" s="3">
        <v>43</v>
      </c>
      <c r="D2871" s="29">
        <v>5.5919508705621918E-3</v>
      </c>
      <c r="E2871" s="27">
        <v>7.0554923269699499</v>
      </c>
      <c r="F2871" s="23" t="str">
        <f t="shared" si="133"/>
        <v>7 to 8</v>
      </c>
      <c r="G2871" s="23">
        <f t="shared" si="134"/>
        <v>706</v>
      </c>
      <c r="H2871" t="s">
        <v>1081</v>
      </c>
      <c r="I2871" s="24">
        <v>1</v>
      </c>
      <c r="J2871" t="s">
        <v>1066</v>
      </c>
      <c r="Y2871" s="3">
        <v>71279</v>
      </c>
      <c r="Z2871" s="3" t="str">
        <f t="shared" si="135"/>
        <v>Promising</v>
      </c>
      <c r="AA2871" s="5" t="e">
        <f>VLOOKUP(Y2871,#REF!,2,0)</f>
        <v>#REF!</v>
      </c>
    </row>
    <row r="2872" spans="1:27" x14ac:dyDescent="0.3">
      <c r="A2872" s="3" t="s">
        <v>980</v>
      </c>
      <c r="B2872" s="3">
        <v>873</v>
      </c>
      <c r="C2872" s="3">
        <v>123</v>
      </c>
      <c r="D2872" s="29">
        <v>5.6294276792898416E-4</v>
      </c>
      <c r="E2872" s="27">
        <v>4.7583122513885661</v>
      </c>
      <c r="F2872" s="23" t="str">
        <f t="shared" si="133"/>
        <v>4 to 5</v>
      </c>
      <c r="G2872" s="23">
        <f t="shared" si="134"/>
        <v>476</v>
      </c>
      <c r="H2872" t="s">
        <v>1083</v>
      </c>
      <c r="I2872" s="24">
        <v>0</v>
      </c>
      <c r="J2872" t="s">
        <v>1067</v>
      </c>
      <c r="Y2872" s="3">
        <v>71459</v>
      </c>
      <c r="Z2872" s="3" t="str">
        <f t="shared" si="135"/>
        <v>Promising</v>
      </c>
      <c r="AA2872" s="5" t="e">
        <f>VLOOKUP(Y2872,#REF!,2,0)</f>
        <v>#REF!</v>
      </c>
    </row>
    <row r="2873" spans="1:27" x14ac:dyDescent="0.3">
      <c r="A2873" s="3" t="s">
        <v>465</v>
      </c>
      <c r="B2873" s="3">
        <v>627</v>
      </c>
      <c r="C2873" s="3">
        <v>8</v>
      </c>
      <c r="D2873" s="29">
        <v>-3.4752767763824291E-3</v>
      </c>
      <c r="E2873" s="27">
        <v>5.4059638076555405</v>
      </c>
      <c r="F2873" s="23" t="str">
        <f t="shared" si="133"/>
        <v>5 to 6</v>
      </c>
      <c r="G2873" s="23">
        <f t="shared" si="134"/>
        <v>541</v>
      </c>
      <c r="H2873" t="s">
        <v>1083</v>
      </c>
      <c r="I2873" s="24">
        <v>1</v>
      </c>
      <c r="J2873" t="s">
        <v>1067</v>
      </c>
      <c r="Y2873" s="3">
        <v>71477</v>
      </c>
      <c r="Z2873" s="3" t="str">
        <f t="shared" si="135"/>
        <v>Promising</v>
      </c>
      <c r="AA2873" s="5" t="e">
        <f>VLOOKUP(Y2873,#REF!,2,0)</f>
        <v>#REF!</v>
      </c>
    </row>
    <row r="2874" spans="1:27" x14ac:dyDescent="0.3">
      <c r="A2874" s="3" t="s">
        <v>720</v>
      </c>
      <c r="B2874" s="3">
        <v>546</v>
      </c>
      <c r="C2874" s="3">
        <v>31</v>
      </c>
      <c r="D2874" s="29">
        <v>-2.9094704625487093E-3</v>
      </c>
      <c r="E2874" s="27">
        <v>6.5721246164954161</v>
      </c>
      <c r="F2874" s="23" t="str">
        <f t="shared" si="133"/>
        <v>6 to 7</v>
      </c>
      <c r="G2874" s="23">
        <f t="shared" si="134"/>
        <v>657</v>
      </c>
      <c r="H2874" t="s">
        <v>1081</v>
      </c>
      <c r="I2874" s="24">
        <v>1</v>
      </c>
      <c r="J2874" t="s">
        <v>1066</v>
      </c>
      <c r="Y2874" s="3">
        <v>72741</v>
      </c>
      <c r="Z2874" s="3" t="str">
        <f t="shared" si="135"/>
        <v>Promising</v>
      </c>
      <c r="AA2874" s="5" t="e">
        <f>VLOOKUP(Y2874,#REF!,2,0)</f>
        <v>#REF!</v>
      </c>
    </row>
    <row r="2875" spans="1:27" x14ac:dyDescent="0.3">
      <c r="A2875" s="3" t="s">
        <v>574</v>
      </c>
      <c r="B2875" s="3">
        <v>498</v>
      </c>
      <c r="C2875" s="3">
        <v>2</v>
      </c>
      <c r="D2875" s="29">
        <v>1.3602375363358987E-4</v>
      </c>
      <c r="E2875" s="27">
        <v>6.1415910341343753</v>
      </c>
      <c r="F2875" s="23" t="str">
        <f t="shared" si="133"/>
        <v>6 to 7</v>
      </c>
      <c r="G2875" s="23">
        <f t="shared" si="134"/>
        <v>614</v>
      </c>
      <c r="H2875" t="s">
        <v>1081</v>
      </c>
      <c r="I2875" s="24">
        <v>1</v>
      </c>
      <c r="J2875" t="s">
        <v>1066</v>
      </c>
      <c r="Y2875" s="3">
        <v>72817</v>
      </c>
      <c r="Z2875" s="3" t="str">
        <f t="shared" si="135"/>
        <v>Promising</v>
      </c>
      <c r="AA2875" s="5" t="e">
        <f>VLOOKUP(Y2875,#REF!,2,0)</f>
        <v>#REF!</v>
      </c>
    </row>
    <row r="2876" spans="1:27" x14ac:dyDescent="0.3">
      <c r="A2876" s="3" t="s">
        <v>873</v>
      </c>
      <c r="B2876" s="3">
        <v>605</v>
      </c>
      <c r="C2876" s="3">
        <v>4</v>
      </c>
      <c r="D2876" s="29">
        <v>-3.0668356491966951E-4</v>
      </c>
      <c r="E2876" s="27">
        <v>5.3672294432957131</v>
      </c>
      <c r="F2876" s="23" t="str">
        <f t="shared" si="133"/>
        <v>5 to 6</v>
      </c>
      <c r="G2876" s="23">
        <f t="shared" si="134"/>
        <v>537</v>
      </c>
      <c r="H2876" t="s">
        <v>1083</v>
      </c>
      <c r="I2876" s="24">
        <v>1</v>
      </c>
      <c r="J2876" t="s">
        <v>1067</v>
      </c>
      <c r="Y2876" s="3">
        <v>79000</v>
      </c>
      <c r="Z2876" s="3" t="str">
        <f t="shared" si="135"/>
        <v>Promising</v>
      </c>
      <c r="AA2876" s="5" t="e">
        <f>VLOOKUP(Y2876,#REF!,2,0)</f>
        <v>#REF!</v>
      </c>
    </row>
    <row r="2877" spans="1:27" x14ac:dyDescent="0.3">
      <c r="A2877" s="3" t="s">
        <v>919</v>
      </c>
      <c r="B2877" s="3">
        <v>576</v>
      </c>
      <c r="C2877" s="3">
        <v>4</v>
      </c>
      <c r="D2877" s="29">
        <v>-4.1662959449889217E-3</v>
      </c>
      <c r="E2877" s="27">
        <v>5.6043344426766293</v>
      </c>
      <c r="F2877" s="23" t="str">
        <f t="shared" si="133"/>
        <v>5 to 6</v>
      </c>
      <c r="G2877" s="23">
        <f t="shared" si="134"/>
        <v>560</v>
      </c>
      <c r="H2877" t="s">
        <v>1081</v>
      </c>
      <c r="I2877" s="24">
        <v>1</v>
      </c>
      <c r="J2877" t="s">
        <v>1066</v>
      </c>
      <c r="Y2877" s="3">
        <v>79321</v>
      </c>
      <c r="Z2877" s="3" t="str">
        <f t="shared" si="135"/>
        <v>Promising</v>
      </c>
      <c r="AA2877" s="5" t="e">
        <f>VLOOKUP(Y2877,#REF!,2,0)</f>
        <v>#REF!</v>
      </c>
    </row>
    <row r="2878" spans="1:27" x14ac:dyDescent="0.3">
      <c r="A2878" s="3" t="s">
        <v>524</v>
      </c>
      <c r="B2878" s="3">
        <v>509</v>
      </c>
      <c r="C2878" s="3">
        <v>7</v>
      </c>
      <c r="D2878" s="29">
        <v>2.0966589419285739E-2</v>
      </c>
      <c r="E2878" s="27">
        <v>6.4393409244316331</v>
      </c>
      <c r="F2878" s="23" t="str">
        <f t="shared" si="133"/>
        <v>6 to 7</v>
      </c>
      <c r="G2878" s="23">
        <f t="shared" si="134"/>
        <v>644</v>
      </c>
      <c r="H2878" t="s">
        <v>1081</v>
      </c>
      <c r="I2878" s="24">
        <v>1</v>
      </c>
      <c r="J2878" t="s">
        <v>1066</v>
      </c>
      <c r="Y2878" s="3">
        <v>82095</v>
      </c>
      <c r="Z2878" s="3" t="str">
        <f t="shared" si="135"/>
        <v>Promising</v>
      </c>
      <c r="AA2878" s="5" t="e">
        <f>VLOOKUP(Y2878,#REF!,2,0)</f>
        <v>#REF!</v>
      </c>
    </row>
    <row r="2879" spans="1:27" x14ac:dyDescent="0.3">
      <c r="A2879" s="3" t="s">
        <v>706</v>
      </c>
      <c r="B2879" s="3">
        <v>494</v>
      </c>
      <c r="C2879" s="3">
        <v>3</v>
      </c>
      <c r="D2879" s="29">
        <v>3.216057287287322E-3</v>
      </c>
      <c r="E2879" s="27">
        <v>6.2955243263440659</v>
      </c>
      <c r="F2879" s="23" t="str">
        <f t="shared" si="133"/>
        <v>6 to 7</v>
      </c>
      <c r="G2879" s="23">
        <f t="shared" si="134"/>
        <v>630</v>
      </c>
      <c r="H2879" t="s">
        <v>1081</v>
      </c>
      <c r="I2879" s="24">
        <v>1</v>
      </c>
      <c r="J2879" t="s">
        <v>1066</v>
      </c>
      <c r="Y2879" s="3">
        <v>82484</v>
      </c>
      <c r="Z2879" s="3" t="str">
        <f t="shared" si="135"/>
        <v>Promising</v>
      </c>
      <c r="AA2879" s="5" t="e">
        <f>VLOOKUP(Y2879,#REF!,2,0)</f>
        <v>#REF!</v>
      </c>
    </row>
    <row r="2880" spans="1:27" x14ac:dyDescent="0.3">
      <c r="A2880" s="3" t="s">
        <v>681</v>
      </c>
      <c r="B2880" s="3">
        <v>498</v>
      </c>
      <c r="C2880" s="3">
        <v>43</v>
      </c>
      <c r="D2880" s="29">
        <v>0.37039953467819348</v>
      </c>
      <c r="E2880" s="27">
        <v>7.7091917899890063</v>
      </c>
      <c r="F2880" s="23" t="str">
        <f t="shared" si="133"/>
        <v>7 to 8</v>
      </c>
      <c r="G2880" s="23">
        <f t="shared" si="134"/>
        <v>771</v>
      </c>
      <c r="H2880" t="s">
        <v>1082</v>
      </c>
      <c r="I2880" s="24">
        <v>1</v>
      </c>
      <c r="J2880" t="s">
        <v>1085</v>
      </c>
      <c r="Y2880" s="3">
        <v>82551</v>
      </c>
      <c r="Z2880" s="3" t="str">
        <f t="shared" si="135"/>
        <v>Promising</v>
      </c>
      <c r="AA2880" s="5" t="e">
        <f>VLOOKUP(Y2880,#REF!,2,0)</f>
        <v>#REF!</v>
      </c>
    </row>
    <row r="2881" spans="1:27" x14ac:dyDescent="0.3">
      <c r="A2881" s="3" t="s">
        <v>748</v>
      </c>
      <c r="B2881" s="3">
        <v>540</v>
      </c>
      <c r="C2881" s="3">
        <v>26</v>
      </c>
      <c r="D2881" s="29">
        <v>-3.927455656963774E-3</v>
      </c>
      <c r="E2881" s="27">
        <v>6.5611218132060172</v>
      </c>
      <c r="F2881" s="23" t="str">
        <f t="shared" si="133"/>
        <v>6 to 7</v>
      </c>
      <c r="G2881" s="23">
        <f t="shared" si="134"/>
        <v>656</v>
      </c>
      <c r="H2881" t="s">
        <v>1081</v>
      </c>
      <c r="I2881" s="24">
        <v>1</v>
      </c>
      <c r="J2881" t="s">
        <v>1066</v>
      </c>
      <c r="Y2881" s="3">
        <v>82552</v>
      </c>
      <c r="Z2881" s="3" t="str">
        <f t="shared" si="135"/>
        <v>Promising</v>
      </c>
      <c r="AA2881" s="5" t="e">
        <f>VLOOKUP(Y2881,#REF!,2,0)</f>
        <v>#REF!</v>
      </c>
    </row>
    <row r="2882" spans="1:27" x14ac:dyDescent="0.3">
      <c r="A2882" s="3" t="s">
        <v>925</v>
      </c>
      <c r="B2882" s="3">
        <v>623</v>
      </c>
      <c r="C2882" s="3">
        <v>4</v>
      </c>
      <c r="D2882" s="29">
        <v>1.8643472146388882E-3</v>
      </c>
      <c r="E2882" s="27">
        <v>5.2254746481923089</v>
      </c>
      <c r="F2882" s="23" t="str">
        <f t="shared" ref="F2882:F2945" si="136">IF(AND(E2882&gt;1,E2882&lt;2),"1 to 2",IF(AND(E2882&gt;2,E2882&lt;3),"2 to 3",IF(AND(E2882&gt;3,E2882&lt;4),"3 to 4",IF(AND(E2882&gt;4,E2882&lt;5),"4 to 5",IF(AND(E2882&gt;5,E2882&lt;6),"5 to 6",IF(AND(E2882&gt;6,E2882&lt;7),"6 to 7",IF(AND(E2882&gt;7,E2882&lt;8),"7 to 8",IF(AND(E2882&gt;8,E2882&lt;9),"8 to 9",IF(AND(E2882&gt;9,E2882&lt;10),"9 to 10","N/A")))))))))</f>
        <v>5 to 6</v>
      </c>
      <c r="G2882" s="23">
        <f t="shared" ref="G2882:G2945" si="137">ROUND(E2882*100,0)</f>
        <v>523</v>
      </c>
      <c r="H2882" t="s">
        <v>1083</v>
      </c>
      <c r="I2882" s="24">
        <v>1</v>
      </c>
      <c r="J2882" t="s">
        <v>1067</v>
      </c>
      <c r="Y2882" s="3">
        <v>82567</v>
      </c>
      <c r="Z2882" s="3" t="str">
        <f t="shared" ref="Z2882:Z2945" si="138">VLOOKUP(Y2882,A:J,10,0)</f>
        <v>Promising</v>
      </c>
      <c r="AA2882" s="5" t="e">
        <f>VLOOKUP(Y2882,#REF!,2,0)</f>
        <v>#REF!</v>
      </c>
    </row>
    <row r="2883" spans="1:27" x14ac:dyDescent="0.3">
      <c r="A2883" s="3" t="s">
        <v>868</v>
      </c>
      <c r="B2883" s="3">
        <v>914</v>
      </c>
      <c r="C2883" s="3">
        <v>4</v>
      </c>
      <c r="D2883" s="29">
        <v>-3.6900933264849965E-2</v>
      </c>
      <c r="E2883" s="27">
        <v>3.2546372533426489</v>
      </c>
      <c r="F2883" s="23" t="str">
        <f t="shared" si="136"/>
        <v>3 to 4</v>
      </c>
      <c r="G2883" s="23">
        <f t="shared" si="137"/>
        <v>325</v>
      </c>
      <c r="H2883" t="s">
        <v>1083</v>
      </c>
      <c r="I2883" s="24">
        <v>0</v>
      </c>
      <c r="J2883" t="s">
        <v>1067</v>
      </c>
      <c r="Y2883" s="3">
        <v>82578</v>
      </c>
      <c r="Z2883" s="3" t="str">
        <f t="shared" si="138"/>
        <v>Promising</v>
      </c>
      <c r="AA2883" s="5" t="e">
        <f>VLOOKUP(Y2883,#REF!,2,0)</f>
        <v>#REF!</v>
      </c>
    </row>
    <row r="2884" spans="1:27" x14ac:dyDescent="0.3">
      <c r="A2884" s="3" t="s">
        <v>60</v>
      </c>
      <c r="B2884" s="3">
        <v>507</v>
      </c>
      <c r="C2884" s="3">
        <v>53</v>
      </c>
      <c r="D2884" s="29">
        <v>-7.0845385536394134E-3</v>
      </c>
      <c r="E2884" s="27">
        <v>7.1300057689213361</v>
      </c>
      <c r="F2884" s="23" t="str">
        <f t="shared" si="136"/>
        <v>7 to 8</v>
      </c>
      <c r="G2884" s="23">
        <f t="shared" si="137"/>
        <v>713</v>
      </c>
      <c r="H2884" t="s">
        <v>1081</v>
      </c>
      <c r="I2884" s="24">
        <v>2</v>
      </c>
      <c r="J2884" t="s">
        <v>1066</v>
      </c>
      <c r="Y2884" s="3">
        <v>82580</v>
      </c>
      <c r="Z2884" s="3" t="str">
        <f t="shared" si="138"/>
        <v>Promising</v>
      </c>
      <c r="AA2884" s="5" t="e">
        <f>VLOOKUP(Y2884,#REF!,2,0)</f>
        <v>#REF!</v>
      </c>
    </row>
    <row r="2885" spans="1:27" x14ac:dyDescent="0.3">
      <c r="A2885" s="3" t="s">
        <v>455</v>
      </c>
      <c r="B2885" s="3">
        <v>608</v>
      </c>
      <c r="C2885" s="3">
        <v>2</v>
      </c>
      <c r="D2885" s="29">
        <v>-4.1622327018718992E-3</v>
      </c>
      <c r="E2885" s="27">
        <v>5.1432538398019014</v>
      </c>
      <c r="F2885" s="23" t="str">
        <f t="shared" si="136"/>
        <v>5 to 6</v>
      </c>
      <c r="G2885" s="23">
        <f t="shared" si="137"/>
        <v>514</v>
      </c>
      <c r="H2885" t="s">
        <v>1083</v>
      </c>
      <c r="I2885" s="24">
        <v>1</v>
      </c>
      <c r="J2885" t="s">
        <v>1067</v>
      </c>
      <c r="Y2885" s="3">
        <v>82581</v>
      </c>
      <c r="Z2885" s="3" t="str">
        <f t="shared" si="138"/>
        <v>Promising</v>
      </c>
      <c r="AA2885" s="5" t="e">
        <f>VLOOKUP(Y2885,#REF!,2,0)</f>
        <v>#REF!</v>
      </c>
    </row>
    <row r="2886" spans="1:27" x14ac:dyDescent="0.3">
      <c r="A2886" s="3" t="s">
        <v>150</v>
      </c>
      <c r="B2886" s="3">
        <v>501</v>
      </c>
      <c r="C2886" s="3">
        <v>11</v>
      </c>
      <c r="D2886" s="29">
        <v>-1.9478052989806767E-3</v>
      </c>
      <c r="E2886" s="27">
        <v>6.6309002643108741</v>
      </c>
      <c r="F2886" s="23" t="str">
        <f t="shared" si="136"/>
        <v>6 to 7</v>
      </c>
      <c r="G2886" s="23">
        <f t="shared" si="137"/>
        <v>663</v>
      </c>
      <c r="H2886" t="s">
        <v>1081</v>
      </c>
      <c r="I2886" s="24">
        <v>1</v>
      </c>
      <c r="J2886" t="s">
        <v>1066</v>
      </c>
      <c r="Y2886" s="3">
        <v>82582</v>
      </c>
      <c r="Z2886" s="3" t="str">
        <f t="shared" si="138"/>
        <v>Promising</v>
      </c>
      <c r="AA2886" s="5" t="e">
        <f>VLOOKUP(Y2886,#REF!,2,0)</f>
        <v>#REF!</v>
      </c>
    </row>
    <row r="2887" spans="1:27" x14ac:dyDescent="0.3">
      <c r="A2887" s="3" t="s">
        <v>151</v>
      </c>
      <c r="B2887" s="3">
        <v>494</v>
      </c>
      <c r="C2887" s="3">
        <v>75</v>
      </c>
      <c r="D2887" s="29">
        <v>-4.2852610825477186E-2</v>
      </c>
      <c r="E2887" s="27">
        <v>7.3263351694419443</v>
      </c>
      <c r="F2887" s="23" t="str">
        <f t="shared" si="136"/>
        <v>7 to 8</v>
      </c>
      <c r="G2887" s="23">
        <f t="shared" si="137"/>
        <v>733</v>
      </c>
      <c r="H2887" t="s">
        <v>1081</v>
      </c>
      <c r="I2887" s="24">
        <v>2</v>
      </c>
      <c r="J2887" t="s">
        <v>1066</v>
      </c>
      <c r="Y2887" s="3">
        <v>82599</v>
      </c>
      <c r="Z2887" s="3" t="str">
        <f t="shared" si="138"/>
        <v>Promising</v>
      </c>
      <c r="AA2887" s="5" t="e">
        <f>VLOOKUP(Y2887,#REF!,2,0)</f>
        <v>#REF!</v>
      </c>
    </row>
    <row r="2888" spans="1:27" x14ac:dyDescent="0.3">
      <c r="A2888" s="3" t="s">
        <v>152</v>
      </c>
      <c r="B2888" s="3">
        <v>497</v>
      </c>
      <c r="C2888" s="3">
        <v>89</v>
      </c>
      <c r="D2888" s="29">
        <v>1.8205779137110401E-2</v>
      </c>
      <c r="E2888" s="27">
        <v>7.4657424662107257</v>
      </c>
      <c r="F2888" s="23" t="str">
        <f t="shared" si="136"/>
        <v>7 to 8</v>
      </c>
      <c r="G2888" s="23">
        <f t="shared" si="137"/>
        <v>747</v>
      </c>
      <c r="H2888" t="s">
        <v>1081</v>
      </c>
      <c r="I2888" s="24">
        <v>2</v>
      </c>
      <c r="J2888" t="s">
        <v>1066</v>
      </c>
      <c r="Y2888" s="3">
        <v>84006</v>
      </c>
      <c r="Z2888" s="3" t="str">
        <f t="shared" si="138"/>
        <v>Promising</v>
      </c>
      <c r="AA2888" s="5" t="e">
        <f>VLOOKUP(Y2888,#REF!,2,0)</f>
        <v>#REF!</v>
      </c>
    </row>
    <row r="2889" spans="1:27" x14ac:dyDescent="0.3">
      <c r="A2889" s="3" t="s">
        <v>153</v>
      </c>
      <c r="B2889" s="3">
        <v>494</v>
      </c>
      <c r="C2889" s="3">
        <v>83</v>
      </c>
      <c r="D2889" s="29">
        <v>1.0909628343375562E-2</v>
      </c>
      <c r="E2889" s="27">
        <v>7.4571074856987156</v>
      </c>
      <c r="F2889" s="23" t="str">
        <f t="shared" si="136"/>
        <v>7 to 8</v>
      </c>
      <c r="G2889" s="23">
        <f t="shared" si="137"/>
        <v>746</v>
      </c>
      <c r="H2889" t="s">
        <v>1081</v>
      </c>
      <c r="I2889" s="24">
        <v>2</v>
      </c>
      <c r="J2889" t="s">
        <v>1066</v>
      </c>
      <c r="Y2889" s="3">
        <v>84012</v>
      </c>
      <c r="Z2889" s="3" t="str">
        <f t="shared" si="138"/>
        <v>Promising</v>
      </c>
      <c r="AA2889" s="5" t="e">
        <f>VLOOKUP(Y2889,#REF!,2,0)</f>
        <v>#REF!</v>
      </c>
    </row>
    <row r="2890" spans="1:27" x14ac:dyDescent="0.3">
      <c r="A2890" s="3" t="s">
        <v>154</v>
      </c>
      <c r="B2890" s="3">
        <v>500</v>
      </c>
      <c r="C2890" s="3">
        <v>90</v>
      </c>
      <c r="D2890" s="29">
        <v>1.9477152436521174E-2</v>
      </c>
      <c r="E2890" s="27">
        <v>7.4422367666580431</v>
      </c>
      <c r="F2890" s="23" t="str">
        <f t="shared" si="136"/>
        <v>7 to 8</v>
      </c>
      <c r="G2890" s="23">
        <f t="shared" si="137"/>
        <v>744</v>
      </c>
      <c r="H2890" t="s">
        <v>1081</v>
      </c>
      <c r="I2890" s="24">
        <v>2</v>
      </c>
      <c r="J2890" t="s">
        <v>1066</v>
      </c>
      <c r="Y2890" s="3">
        <v>84050</v>
      </c>
      <c r="Z2890" s="3" t="str">
        <f t="shared" si="138"/>
        <v>Promising</v>
      </c>
      <c r="AA2890" s="5" t="e">
        <f>VLOOKUP(Y2890,#REF!,2,0)</f>
        <v>#REF!</v>
      </c>
    </row>
    <row r="2891" spans="1:27" x14ac:dyDescent="0.3">
      <c r="A2891" s="3" t="s">
        <v>155</v>
      </c>
      <c r="B2891" s="3">
        <v>502</v>
      </c>
      <c r="C2891" s="3">
        <v>7</v>
      </c>
      <c r="D2891" s="29">
        <v>-3.5527991254317791E-2</v>
      </c>
      <c r="E2891" s="27">
        <v>6.4100257315432954</v>
      </c>
      <c r="F2891" s="23" t="str">
        <f t="shared" si="136"/>
        <v>6 to 7</v>
      </c>
      <c r="G2891" s="23">
        <f t="shared" si="137"/>
        <v>641</v>
      </c>
      <c r="H2891" t="s">
        <v>1081</v>
      </c>
      <c r="I2891" s="24">
        <v>1</v>
      </c>
      <c r="J2891" t="s">
        <v>1066</v>
      </c>
      <c r="Y2891" s="3">
        <v>84077</v>
      </c>
      <c r="Z2891" s="3" t="str">
        <f t="shared" si="138"/>
        <v>Promising</v>
      </c>
      <c r="AA2891" s="5" t="e">
        <f>VLOOKUP(Y2891,#REF!,2,0)</f>
        <v>#REF!</v>
      </c>
    </row>
    <row r="2892" spans="1:27" x14ac:dyDescent="0.3">
      <c r="A2892" s="3" t="s">
        <v>156</v>
      </c>
      <c r="B2892" s="3">
        <v>501</v>
      </c>
      <c r="C2892" s="3">
        <v>87</v>
      </c>
      <c r="D2892" s="29">
        <v>3.6950354910812805E-2</v>
      </c>
      <c r="E2892" s="27">
        <v>7.4496142583875411</v>
      </c>
      <c r="F2892" s="23" t="str">
        <f t="shared" si="136"/>
        <v>7 to 8</v>
      </c>
      <c r="G2892" s="23">
        <f t="shared" si="137"/>
        <v>745</v>
      </c>
      <c r="H2892" t="s">
        <v>1081</v>
      </c>
      <c r="I2892" s="24">
        <v>2</v>
      </c>
      <c r="J2892" t="s">
        <v>1066</v>
      </c>
      <c r="Y2892" s="3">
        <v>84212</v>
      </c>
      <c r="Z2892" s="3" t="str">
        <f t="shared" si="138"/>
        <v>Promising</v>
      </c>
      <c r="AA2892" s="5" t="e">
        <f>VLOOKUP(Y2892,#REF!,2,0)</f>
        <v>#REF!</v>
      </c>
    </row>
    <row r="2893" spans="1:27" x14ac:dyDescent="0.3">
      <c r="A2893" s="3" t="s">
        <v>534</v>
      </c>
      <c r="B2893" s="3">
        <v>494</v>
      </c>
      <c r="C2893" s="3">
        <v>21</v>
      </c>
      <c r="D2893" s="29">
        <v>-1.9496932393544535E-2</v>
      </c>
      <c r="E2893" s="27">
        <v>6.8987338390347812</v>
      </c>
      <c r="F2893" s="23" t="str">
        <f t="shared" si="136"/>
        <v>6 to 7</v>
      </c>
      <c r="G2893" s="23">
        <f t="shared" si="137"/>
        <v>690</v>
      </c>
      <c r="H2893" t="s">
        <v>1081</v>
      </c>
      <c r="I2893" s="24">
        <v>1</v>
      </c>
      <c r="J2893" t="s">
        <v>1066</v>
      </c>
      <c r="Y2893" s="3">
        <v>84356</v>
      </c>
      <c r="Z2893" s="3" t="str">
        <f t="shared" si="138"/>
        <v>Promising</v>
      </c>
      <c r="AA2893" s="5" t="e">
        <f>VLOOKUP(Y2893,#REF!,2,0)</f>
        <v>#REF!</v>
      </c>
    </row>
    <row r="2894" spans="1:27" x14ac:dyDescent="0.3">
      <c r="A2894" s="3" t="s">
        <v>182</v>
      </c>
      <c r="B2894" s="3">
        <v>502</v>
      </c>
      <c r="C2894" s="3">
        <v>11</v>
      </c>
      <c r="D2894" s="29">
        <v>1.2956887807941492E-2</v>
      </c>
      <c r="E2894" s="27">
        <v>6.6471086048166228</v>
      </c>
      <c r="F2894" s="23" t="str">
        <f t="shared" si="136"/>
        <v>6 to 7</v>
      </c>
      <c r="G2894" s="23">
        <f t="shared" si="137"/>
        <v>665</v>
      </c>
      <c r="H2894" t="s">
        <v>1081</v>
      </c>
      <c r="I2894" s="24">
        <v>1</v>
      </c>
      <c r="J2894" t="s">
        <v>1066</v>
      </c>
      <c r="Y2894" s="3">
        <v>84375</v>
      </c>
      <c r="Z2894" s="3" t="str">
        <f t="shared" si="138"/>
        <v>Promising</v>
      </c>
      <c r="AA2894" s="5" t="e">
        <f>VLOOKUP(Y2894,#REF!,2,0)</f>
        <v>#REF!</v>
      </c>
    </row>
    <row r="2895" spans="1:27" x14ac:dyDescent="0.3">
      <c r="A2895" s="3" t="s">
        <v>807</v>
      </c>
      <c r="B2895" s="3">
        <v>644</v>
      </c>
      <c r="C2895" s="3">
        <v>2</v>
      </c>
      <c r="D2895" s="29">
        <v>-1.062965704398287E-4</v>
      </c>
      <c r="E2895" s="27">
        <v>4.8647454822499698</v>
      </c>
      <c r="F2895" s="23" t="str">
        <f t="shared" si="136"/>
        <v>4 to 5</v>
      </c>
      <c r="G2895" s="23">
        <f t="shared" si="137"/>
        <v>486</v>
      </c>
      <c r="H2895" t="s">
        <v>1083</v>
      </c>
      <c r="I2895" s="24">
        <v>1</v>
      </c>
      <c r="J2895" t="s">
        <v>1067</v>
      </c>
      <c r="Y2895" s="3">
        <v>84378</v>
      </c>
      <c r="Z2895" s="3" t="str">
        <f t="shared" si="138"/>
        <v>Promising</v>
      </c>
      <c r="AA2895" s="5" t="e">
        <f>VLOOKUP(Y2895,#REF!,2,0)</f>
        <v>#REF!</v>
      </c>
    </row>
    <row r="2896" spans="1:27" x14ac:dyDescent="0.3">
      <c r="A2896" s="3" t="s">
        <v>808</v>
      </c>
      <c r="B2896" s="3">
        <v>644</v>
      </c>
      <c r="C2896" s="3">
        <v>7</v>
      </c>
      <c r="D2896" s="29">
        <v>2.5526645350965234E-4</v>
      </c>
      <c r="E2896" s="27">
        <v>5.2352646147271908</v>
      </c>
      <c r="F2896" s="23" t="str">
        <f t="shared" si="136"/>
        <v>5 to 6</v>
      </c>
      <c r="G2896" s="23">
        <f t="shared" si="137"/>
        <v>524</v>
      </c>
      <c r="H2896" t="s">
        <v>1083</v>
      </c>
      <c r="I2896" s="24">
        <v>1</v>
      </c>
      <c r="J2896" t="s">
        <v>1067</v>
      </c>
      <c r="Y2896" s="3">
        <v>84380</v>
      </c>
      <c r="Z2896" s="3" t="str">
        <f t="shared" si="138"/>
        <v>Promising</v>
      </c>
      <c r="AA2896" s="5" t="e">
        <f>VLOOKUP(Y2896,#REF!,2,0)</f>
        <v>#REF!</v>
      </c>
    </row>
    <row r="2897" spans="1:27" x14ac:dyDescent="0.3">
      <c r="A2897" s="3" t="s">
        <v>487</v>
      </c>
      <c r="B2897" s="3">
        <v>510</v>
      </c>
      <c r="C2897" s="3">
        <v>10</v>
      </c>
      <c r="D2897" s="29">
        <v>2.1450709746906492E-3</v>
      </c>
      <c r="E2897" s="27">
        <v>6.5169134160863864</v>
      </c>
      <c r="F2897" s="23" t="str">
        <f t="shared" si="136"/>
        <v>6 to 7</v>
      </c>
      <c r="G2897" s="23">
        <f t="shared" si="137"/>
        <v>652</v>
      </c>
      <c r="H2897" t="s">
        <v>1081</v>
      </c>
      <c r="I2897" s="24">
        <v>1</v>
      </c>
      <c r="J2897" t="s">
        <v>1066</v>
      </c>
      <c r="Y2897" s="3">
        <v>84568</v>
      </c>
      <c r="Z2897" s="3" t="str">
        <f t="shared" si="138"/>
        <v>Promising</v>
      </c>
      <c r="AA2897" s="5" t="e">
        <f>VLOOKUP(Y2897,#REF!,2,0)</f>
        <v>#REF!</v>
      </c>
    </row>
    <row r="2898" spans="1:27" x14ac:dyDescent="0.3">
      <c r="A2898" s="3" t="s">
        <v>183</v>
      </c>
      <c r="B2898" s="3">
        <v>494</v>
      </c>
      <c r="C2898" s="3">
        <v>111</v>
      </c>
      <c r="D2898" s="29">
        <v>1.1833759635299554E-3</v>
      </c>
      <c r="E2898" s="27">
        <v>7.5485650741398862</v>
      </c>
      <c r="F2898" s="23" t="str">
        <f t="shared" si="136"/>
        <v>7 to 8</v>
      </c>
      <c r="G2898" s="23">
        <f t="shared" si="137"/>
        <v>755</v>
      </c>
      <c r="H2898" t="s">
        <v>1082</v>
      </c>
      <c r="I2898" s="24">
        <v>2</v>
      </c>
      <c r="J2898" t="s">
        <v>1085</v>
      </c>
      <c r="Y2898" s="3">
        <v>84580</v>
      </c>
      <c r="Z2898" s="3" t="str">
        <f t="shared" si="138"/>
        <v>Promising</v>
      </c>
      <c r="AA2898" s="5" t="e">
        <f>VLOOKUP(Y2898,#REF!,2,0)</f>
        <v>#REF!</v>
      </c>
    </row>
    <row r="2899" spans="1:27" x14ac:dyDescent="0.3">
      <c r="A2899" s="3" t="s">
        <v>184</v>
      </c>
      <c r="B2899" s="3">
        <v>508</v>
      </c>
      <c r="C2899" s="3">
        <v>39</v>
      </c>
      <c r="D2899" s="29">
        <v>1.2417852251665551E-3</v>
      </c>
      <c r="E2899" s="27">
        <v>7.0216741829806342</v>
      </c>
      <c r="F2899" s="23" t="str">
        <f t="shared" si="136"/>
        <v>7 to 8</v>
      </c>
      <c r="G2899" s="23">
        <f t="shared" si="137"/>
        <v>702</v>
      </c>
      <c r="H2899" t="s">
        <v>1081</v>
      </c>
      <c r="I2899" s="24">
        <v>1</v>
      </c>
      <c r="J2899" t="s">
        <v>1066</v>
      </c>
      <c r="Y2899" s="3">
        <v>84581</v>
      </c>
      <c r="Z2899" s="3" t="str">
        <f t="shared" si="138"/>
        <v>Promising</v>
      </c>
      <c r="AA2899" s="5" t="e">
        <f>VLOOKUP(Y2899,#REF!,2,0)</f>
        <v>#REF!</v>
      </c>
    </row>
    <row r="2900" spans="1:27" x14ac:dyDescent="0.3">
      <c r="A2900" s="3" t="s">
        <v>322</v>
      </c>
      <c r="B2900" s="3">
        <v>502</v>
      </c>
      <c r="C2900" s="3">
        <v>30</v>
      </c>
      <c r="D2900" s="29">
        <v>3.0687822829188823E-3</v>
      </c>
      <c r="E2900" s="27">
        <v>6.9877377258512938</v>
      </c>
      <c r="F2900" s="23" t="str">
        <f t="shared" si="136"/>
        <v>6 to 7</v>
      </c>
      <c r="G2900" s="23">
        <f t="shared" si="137"/>
        <v>699</v>
      </c>
      <c r="H2900" t="s">
        <v>1081</v>
      </c>
      <c r="I2900" s="24">
        <v>1</v>
      </c>
      <c r="J2900" t="s">
        <v>1066</v>
      </c>
      <c r="Y2900" s="3">
        <v>84631</v>
      </c>
      <c r="Z2900" s="3" t="str">
        <f t="shared" si="138"/>
        <v>Promising</v>
      </c>
      <c r="AA2900" s="5" t="e">
        <f>VLOOKUP(Y2900,#REF!,2,0)</f>
        <v>#REF!</v>
      </c>
    </row>
    <row r="2901" spans="1:27" x14ac:dyDescent="0.3">
      <c r="A2901" s="3" t="s">
        <v>246</v>
      </c>
      <c r="B2901" s="3">
        <v>505</v>
      </c>
      <c r="C2901" s="3">
        <v>10</v>
      </c>
      <c r="D2901" s="29">
        <v>3.0806966124619561E-3</v>
      </c>
      <c r="E2901" s="27">
        <v>6.5674612804288959</v>
      </c>
      <c r="F2901" s="23" t="str">
        <f t="shared" si="136"/>
        <v>6 to 7</v>
      </c>
      <c r="G2901" s="23">
        <f t="shared" si="137"/>
        <v>657</v>
      </c>
      <c r="H2901" t="s">
        <v>1081</v>
      </c>
      <c r="I2901" s="24">
        <v>1</v>
      </c>
      <c r="J2901" t="s">
        <v>1066</v>
      </c>
      <c r="Y2901" s="3">
        <v>84637</v>
      </c>
      <c r="Z2901" s="3" t="str">
        <f t="shared" si="138"/>
        <v>Promising</v>
      </c>
      <c r="AA2901" s="5" t="e">
        <f>VLOOKUP(Y2901,#REF!,2,0)</f>
        <v>#REF!</v>
      </c>
    </row>
    <row r="2902" spans="1:27" x14ac:dyDescent="0.3">
      <c r="A2902" s="3" t="s">
        <v>245</v>
      </c>
      <c r="B2902" s="3">
        <v>507</v>
      </c>
      <c r="C2902" s="3">
        <v>13</v>
      </c>
      <c r="D2902" s="29">
        <v>-1.964995981453195E-2</v>
      </c>
      <c r="E2902" s="27">
        <v>6.599089210028966</v>
      </c>
      <c r="F2902" s="23" t="str">
        <f t="shared" si="136"/>
        <v>6 to 7</v>
      </c>
      <c r="G2902" s="23">
        <f t="shared" si="137"/>
        <v>660</v>
      </c>
      <c r="H2902" t="s">
        <v>1081</v>
      </c>
      <c r="I2902" s="24">
        <v>1</v>
      </c>
      <c r="J2902" t="s">
        <v>1066</v>
      </c>
      <c r="Y2902" s="3">
        <v>84674</v>
      </c>
      <c r="Z2902" s="3" t="str">
        <f t="shared" si="138"/>
        <v>Promising</v>
      </c>
      <c r="AA2902" s="5" t="e">
        <f>VLOOKUP(Y2902,#REF!,2,0)</f>
        <v>#REF!</v>
      </c>
    </row>
    <row r="2903" spans="1:27" x14ac:dyDescent="0.3">
      <c r="A2903" s="3" t="s">
        <v>29</v>
      </c>
      <c r="B2903" s="3">
        <v>504</v>
      </c>
      <c r="C2903" s="3">
        <v>35</v>
      </c>
      <c r="D2903" s="29">
        <v>5.1717078175830232E-3</v>
      </c>
      <c r="E2903" s="27">
        <v>7.0280810585205851</v>
      </c>
      <c r="F2903" s="23" t="str">
        <f t="shared" si="136"/>
        <v>7 to 8</v>
      </c>
      <c r="G2903" s="23">
        <f t="shared" si="137"/>
        <v>703</v>
      </c>
      <c r="H2903" t="s">
        <v>1081</v>
      </c>
      <c r="I2903" s="24">
        <v>1</v>
      </c>
      <c r="J2903" t="s">
        <v>1066</v>
      </c>
      <c r="Y2903" s="3">
        <v>84692</v>
      </c>
      <c r="Z2903" s="3" t="str">
        <f t="shared" si="138"/>
        <v>Promising</v>
      </c>
      <c r="AA2903" s="5" t="e">
        <f>VLOOKUP(Y2903,#REF!,2,0)</f>
        <v>#REF!</v>
      </c>
    </row>
    <row r="2904" spans="1:27" x14ac:dyDescent="0.3">
      <c r="A2904" s="3" t="s">
        <v>323</v>
      </c>
      <c r="B2904" s="3">
        <v>497</v>
      </c>
      <c r="C2904" s="3">
        <v>103</v>
      </c>
      <c r="D2904" s="29">
        <v>3.0510306490648773E-2</v>
      </c>
      <c r="E2904" s="27">
        <v>7.5414259816025293</v>
      </c>
      <c r="F2904" s="23" t="str">
        <f t="shared" si="136"/>
        <v>7 to 8</v>
      </c>
      <c r="G2904" s="23">
        <f t="shared" si="137"/>
        <v>754</v>
      </c>
      <c r="H2904" t="s">
        <v>1082</v>
      </c>
      <c r="I2904" s="24">
        <v>2</v>
      </c>
      <c r="J2904" t="s">
        <v>1085</v>
      </c>
      <c r="Y2904" s="3">
        <v>84748</v>
      </c>
      <c r="Z2904" s="3" t="str">
        <f t="shared" si="138"/>
        <v>Promising</v>
      </c>
      <c r="AA2904" s="5" t="e">
        <f>VLOOKUP(Y2904,#REF!,2,0)</f>
        <v>#REF!</v>
      </c>
    </row>
    <row r="2905" spans="1:27" x14ac:dyDescent="0.3">
      <c r="A2905" s="3" t="s">
        <v>330</v>
      </c>
      <c r="B2905" s="3">
        <v>501</v>
      </c>
      <c r="C2905" s="3">
        <v>48</v>
      </c>
      <c r="D2905" s="29">
        <v>0.33295850678232375</v>
      </c>
      <c r="E2905" s="27">
        <v>7.6711711193019472</v>
      </c>
      <c r="F2905" s="23" t="str">
        <f t="shared" si="136"/>
        <v>7 to 8</v>
      </c>
      <c r="G2905" s="23">
        <f t="shared" si="137"/>
        <v>767</v>
      </c>
      <c r="H2905" t="s">
        <v>1082</v>
      </c>
      <c r="I2905" s="24">
        <v>1</v>
      </c>
      <c r="J2905" t="s">
        <v>1085</v>
      </c>
      <c r="Y2905" s="3">
        <v>84755</v>
      </c>
      <c r="Z2905" s="3" t="str">
        <f t="shared" si="138"/>
        <v>Promising</v>
      </c>
      <c r="AA2905" s="5" t="e">
        <f>VLOOKUP(Y2905,#REF!,2,0)</f>
        <v>#REF!</v>
      </c>
    </row>
    <row r="2906" spans="1:27" x14ac:dyDescent="0.3">
      <c r="A2906" s="3" t="s">
        <v>361</v>
      </c>
      <c r="B2906" s="3">
        <v>591</v>
      </c>
      <c r="C2906" s="3">
        <v>7</v>
      </c>
      <c r="D2906" s="29">
        <v>-1.3977237103991545E-3</v>
      </c>
      <c r="E2906" s="27">
        <v>5.6588002798957726</v>
      </c>
      <c r="F2906" s="23" t="str">
        <f t="shared" si="136"/>
        <v>5 to 6</v>
      </c>
      <c r="G2906" s="23">
        <f t="shared" si="137"/>
        <v>566</v>
      </c>
      <c r="H2906" t="s">
        <v>1081</v>
      </c>
      <c r="I2906" s="24">
        <v>1</v>
      </c>
      <c r="J2906" t="s">
        <v>1066</v>
      </c>
      <c r="Y2906" s="3">
        <v>84766</v>
      </c>
      <c r="Z2906" s="3" t="str">
        <f t="shared" si="138"/>
        <v>Promising</v>
      </c>
      <c r="AA2906" s="5" t="e">
        <f>VLOOKUP(Y2906,#REF!,2,0)</f>
        <v>#REF!</v>
      </c>
    </row>
    <row r="2907" spans="1:27" x14ac:dyDescent="0.3">
      <c r="A2907" s="3" t="s">
        <v>157</v>
      </c>
      <c r="B2907" s="3">
        <v>496</v>
      </c>
      <c r="C2907" s="3">
        <v>67</v>
      </c>
      <c r="D2907" s="29">
        <v>-7.3245755964810848E-3</v>
      </c>
      <c r="E2907" s="27">
        <v>7.325396011688861</v>
      </c>
      <c r="F2907" s="23" t="str">
        <f t="shared" si="136"/>
        <v>7 to 8</v>
      </c>
      <c r="G2907" s="23">
        <f t="shared" si="137"/>
        <v>733</v>
      </c>
      <c r="H2907" t="s">
        <v>1081</v>
      </c>
      <c r="I2907" s="24">
        <v>2</v>
      </c>
      <c r="J2907" t="s">
        <v>1066</v>
      </c>
      <c r="Y2907" s="3">
        <v>84789</v>
      </c>
      <c r="Z2907" s="3" t="str">
        <f t="shared" si="138"/>
        <v>Promising</v>
      </c>
      <c r="AA2907" s="5" t="e">
        <f>VLOOKUP(Y2907,#REF!,2,0)</f>
        <v>#REF!</v>
      </c>
    </row>
    <row r="2908" spans="1:27" x14ac:dyDescent="0.3">
      <c r="A2908" s="3" t="s">
        <v>813</v>
      </c>
      <c r="B2908" s="3">
        <v>552</v>
      </c>
      <c r="C2908" s="3">
        <v>21</v>
      </c>
      <c r="D2908" s="29">
        <v>1.9878612975414594E-3</v>
      </c>
      <c r="E2908" s="27">
        <v>6.3851825690777924</v>
      </c>
      <c r="F2908" s="23" t="str">
        <f t="shared" si="136"/>
        <v>6 to 7</v>
      </c>
      <c r="G2908" s="23">
        <f t="shared" si="137"/>
        <v>639</v>
      </c>
      <c r="H2908" t="s">
        <v>1081</v>
      </c>
      <c r="I2908" s="24">
        <v>1</v>
      </c>
      <c r="J2908" t="s">
        <v>1066</v>
      </c>
      <c r="Y2908" s="3">
        <v>84792</v>
      </c>
      <c r="Z2908" s="3" t="str">
        <f t="shared" si="138"/>
        <v>Promising</v>
      </c>
      <c r="AA2908" s="5" t="e">
        <f>VLOOKUP(Y2908,#REF!,2,0)</f>
        <v>#REF!</v>
      </c>
    </row>
    <row r="2909" spans="1:27" x14ac:dyDescent="0.3">
      <c r="A2909" s="3" t="s">
        <v>78</v>
      </c>
      <c r="B2909" s="3">
        <v>504</v>
      </c>
      <c r="C2909" s="3">
        <v>12</v>
      </c>
      <c r="D2909" s="29">
        <v>3.1424483114572263E-3</v>
      </c>
      <c r="E2909" s="27">
        <v>6.6404065553636471</v>
      </c>
      <c r="F2909" s="23" t="str">
        <f t="shared" si="136"/>
        <v>6 to 7</v>
      </c>
      <c r="G2909" s="23">
        <f t="shared" si="137"/>
        <v>664</v>
      </c>
      <c r="H2909" t="s">
        <v>1081</v>
      </c>
      <c r="I2909" s="24">
        <v>1</v>
      </c>
      <c r="J2909" t="s">
        <v>1066</v>
      </c>
      <c r="Y2909" s="3">
        <v>84818</v>
      </c>
      <c r="Z2909" s="3" t="str">
        <f t="shared" si="138"/>
        <v>Promising</v>
      </c>
      <c r="AA2909" s="5" t="e">
        <f>VLOOKUP(Y2909,#REF!,2,0)</f>
        <v>#REF!</v>
      </c>
    </row>
    <row r="2910" spans="1:27" x14ac:dyDescent="0.3">
      <c r="A2910" s="3" t="s">
        <v>572</v>
      </c>
      <c r="B2910" s="3">
        <v>503</v>
      </c>
      <c r="C2910" s="3">
        <v>9</v>
      </c>
      <c r="D2910" s="29">
        <v>-2.9093210216400191E-3</v>
      </c>
      <c r="E2910" s="27">
        <v>6.5406796196444956</v>
      </c>
      <c r="F2910" s="23" t="str">
        <f t="shared" si="136"/>
        <v>6 to 7</v>
      </c>
      <c r="G2910" s="23">
        <f t="shared" si="137"/>
        <v>654</v>
      </c>
      <c r="H2910" t="s">
        <v>1081</v>
      </c>
      <c r="I2910" s="24">
        <v>1</v>
      </c>
      <c r="J2910" t="s">
        <v>1066</v>
      </c>
      <c r="Y2910" s="3">
        <v>84823</v>
      </c>
      <c r="Z2910" s="3" t="str">
        <f t="shared" si="138"/>
        <v>Promising</v>
      </c>
      <c r="AA2910" s="5" t="e">
        <f>VLOOKUP(Y2910,#REF!,2,0)</f>
        <v>#REF!</v>
      </c>
    </row>
    <row r="2911" spans="1:27" x14ac:dyDescent="0.3">
      <c r="A2911" s="3" t="s">
        <v>1015</v>
      </c>
      <c r="B2911" s="3">
        <v>877</v>
      </c>
      <c r="C2911" s="3">
        <v>2</v>
      </c>
      <c r="D2911" s="29">
        <v>4.3015896956351281E-2</v>
      </c>
      <c r="E2911" s="27">
        <v>3.4053168001480878</v>
      </c>
      <c r="F2911" s="23" t="str">
        <f t="shared" si="136"/>
        <v>3 to 4</v>
      </c>
      <c r="G2911" s="23">
        <f t="shared" si="137"/>
        <v>341</v>
      </c>
      <c r="H2911" t="s">
        <v>1083</v>
      </c>
      <c r="I2911" s="24">
        <v>0</v>
      </c>
      <c r="J2911" t="s">
        <v>1067</v>
      </c>
      <c r="Y2911" s="3">
        <v>84828</v>
      </c>
      <c r="Z2911" s="3" t="str">
        <f t="shared" si="138"/>
        <v>Promising</v>
      </c>
      <c r="AA2911" s="5" t="e">
        <f>VLOOKUP(Y2911,#REF!,2,0)</f>
        <v>#REF!</v>
      </c>
    </row>
    <row r="2912" spans="1:27" x14ac:dyDescent="0.3">
      <c r="A2912" s="3" t="s">
        <v>459</v>
      </c>
      <c r="B2912" s="3">
        <v>500</v>
      </c>
      <c r="C2912" s="3">
        <v>45</v>
      </c>
      <c r="D2912" s="29">
        <v>1.1885622001639732E-2</v>
      </c>
      <c r="E2912" s="27">
        <v>7.1717976050036976</v>
      </c>
      <c r="F2912" s="23" t="str">
        <f t="shared" si="136"/>
        <v>7 to 8</v>
      </c>
      <c r="G2912" s="23">
        <f t="shared" si="137"/>
        <v>717</v>
      </c>
      <c r="H2912" t="s">
        <v>1081</v>
      </c>
      <c r="I2912" s="24">
        <v>1</v>
      </c>
      <c r="J2912" t="s">
        <v>1066</v>
      </c>
      <c r="Y2912" s="3">
        <v>84832</v>
      </c>
      <c r="Z2912" s="3" t="str">
        <f t="shared" si="138"/>
        <v>Promising</v>
      </c>
      <c r="AA2912" s="5" t="e">
        <f>VLOOKUP(Y2912,#REF!,2,0)</f>
        <v>#REF!</v>
      </c>
    </row>
    <row r="2913" spans="1:27" x14ac:dyDescent="0.3">
      <c r="A2913" s="3" t="s">
        <v>267</v>
      </c>
      <c r="B2913" s="3">
        <v>628</v>
      </c>
      <c r="C2913" s="3">
        <v>6</v>
      </c>
      <c r="D2913" s="29">
        <v>0.23418718742518096</v>
      </c>
      <c r="E2913" s="27">
        <v>5.680046562899058</v>
      </c>
      <c r="F2913" s="23" t="str">
        <f t="shared" si="136"/>
        <v>5 to 6</v>
      </c>
      <c r="G2913" s="23">
        <f t="shared" si="137"/>
        <v>568</v>
      </c>
      <c r="H2913" t="s">
        <v>1081</v>
      </c>
      <c r="I2913" s="24">
        <v>1</v>
      </c>
      <c r="J2913" t="s">
        <v>1066</v>
      </c>
      <c r="Y2913" s="3">
        <v>84836</v>
      </c>
      <c r="Z2913" s="3" t="str">
        <f t="shared" si="138"/>
        <v>Promising</v>
      </c>
      <c r="AA2913" s="5" t="e">
        <f>VLOOKUP(Y2913,#REF!,2,0)</f>
        <v>#REF!</v>
      </c>
    </row>
    <row r="2914" spans="1:27" x14ac:dyDescent="0.3">
      <c r="A2914" s="3" t="s">
        <v>268</v>
      </c>
      <c r="B2914" s="3">
        <v>500</v>
      </c>
      <c r="C2914" s="3">
        <v>75</v>
      </c>
      <c r="D2914" s="29">
        <v>0.38544736328058332</v>
      </c>
      <c r="E2914" s="27">
        <v>7.9146436452469509</v>
      </c>
      <c r="F2914" s="23" t="str">
        <f t="shared" si="136"/>
        <v>7 to 8</v>
      </c>
      <c r="G2914" s="23">
        <f t="shared" si="137"/>
        <v>791</v>
      </c>
      <c r="H2914" t="s">
        <v>1082</v>
      </c>
      <c r="I2914" s="24">
        <v>2</v>
      </c>
      <c r="J2914" t="s">
        <v>1085</v>
      </c>
      <c r="Y2914" s="3">
        <v>84840</v>
      </c>
      <c r="Z2914" s="3" t="str">
        <f t="shared" si="138"/>
        <v>Promising</v>
      </c>
      <c r="AA2914" s="5" t="e">
        <f>VLOOKUP(Y2914,#REF!,2,0)</f>
        <v>#REF!</v>
      </c>
    </row>
    <row r="2915" spans="1:27" x14ac:dyDescent="0.3">
      <c r="A2915" s="3" t="s">
        <v>158</v>
      </c>
      <c r="B2915" s="3">
        <v>496</v>
      </c>
      <c r="C2915" s="3">
        <v>59</v>
      </c>
      <c r="D2915" s="29">
        <v>0.3560696843507129</v>
      </c>
      <c r="E2915" s="27">
        <v>7.8276114995503274</v>
      </c>
      <c r="F2915" s="23" t="str">
        <f t="shared" si="136"/>
        <v>7 to 8</v>
      </c>
      <c r="G2915" s="23">
        <f t="shared" si="137"/>
        <v>783</v>
      </c>
      <c r="H2915" t="s">
        <v>1082</v>
      </c>
      <c r="I2915" s="24">
        <v>1</v>
      </c>
      <c r="J2915" t="s">
        <v>1085</v>
      </c>
      <c r="Y2915" s="3">
        <v>84843</v>
      </c>
      <c r="Z2915" s="3" t="str">
        <f t="shared" si="138"/>
        <v>Promising</v>
      </c>
      <c r="AA2915" s="5" t="e">
        <f>VLOOKUP(Y2915,#REF!,2,0)</f>
        <v>#REF!</v>
      </c>
    </row>
    <row r="2916" spans="1:27" x14ac:dyDescent="0.3">
      <c r="A2916" s="3" t="s">
        <v>277</v>
      </c>
      <c r="B2916" s="3">
        <v>501</v>
      </c>
      <c r="C2916" s="3">
        <v>31</v>
      </c>
      <c r="D2916" s="29">
        <v>0.22483318572745603</v>
      </c>
      <c r="E2916" s="27">
        <v>7.3614667332646135</v>
      </c>
      <c r="F2916" s="23" t="str">
        <f t="shared" si="136"/>
        <v>7 to 8</v>
      </c>
      <c r="G2916" s="23">
        <f t="shared" si="137"/>
        <v>736</v>
      </c>
      <c r="H2916" t="s">
        <v>1081</v>
      </c>
      <c r="I2916" s="24">
        <v>1</v>
      </c>
      <c r="J2916" t="s">
        <v>1066</v>
      </c>
      <c r="Y2916" s="3">
        <v>84880</v>
      </c>
      <c r="Z2916" s="3" t="str">
        <f t="shared" si="138"/>
        <v>Promising</v>
      </c>
      <c r="AA2916" s="5" t="e">
        <f>VLOOKUP(Y2916,#REF!,2,0)</f>
        <v>#REF!</v>
      </c>
    </row>
    <row r="2917" spans="1:27" x14ac:dyDescent="0.3">
      <c r="A2917" s="3" t="s">
        <v>410</v>
      </c>
      <c r="B2917" s="3">
        <v>501</v>
      </c>
      <c r="C2917" s="3">
        <v>4</v>
      </c>
      <c r="D2917" s="29">
        <v>0.22167564117628349</v>
      </c>
      <c r="E2917" s="27">
        <v>6.6568877654888841</v>
      </c>
      <c r="F2917" s="23" t="str">
        <f t="shared" si="136"/>
        <v>6 to 7</v>
      </c>
      <c r="G2917" s="23">
        <f t="shared" si="137"/>
        <v>666</v>
      </c>
      <c r="H2917" t="s">
        <v>1081</v>
      </c>
      <c r="I2917" s="24">
        <v>1</v>
      </c>
      <c r="J2917" t="s">
        <v>1066</v>
      </c>
      <c r="Y2917" s="3">
        <v>84881</v>
      </c>
      <c r="Z2917" s="3" t="str">
        <f t="shared" si="138"/>
        <v>Promising</v>
      </c>
      <c r="AA2917" s="5" t="e">
        <f>VLOOKUP(Y2917,#REF!,2,0)</f>
        <v>#REF!</v>
      </c>
    </row>
    <row r="2918" spans="1:27" x14ac:dyDescent="0.3">
      <c r="A2918" s="3" t="s">
        <v>27</v>
      </c>
      <c r="B2918" s="3">
        <v>496</v>
      </c>
      <c r="C2918" s="3">
        <v>137</v>
      </c>
      <c r="D2918" s="29">
        <v>0.41475742232453933</v>
      </c>
      <c r="E2918" s="27">
        <v>8.2163450366532196</v>
      </c>
      <c r="F2918" s="23" t="str">
        <f t="shared" si="136"/>
        <v>8 to 9</v>
      </c>
      <c r="G2918" s="23">
        <f t="shared" si="137"/>
        <v>822</v>
      </c>
      <c r="H2918" t="s">
        <v>1082</v>
      </c>
      <c r="I2918" s="24">
        <v>2</v>
      </c>
      <c r="J2918" t="s">
        <v>1085</v>
      </c>
      <c r="Y2918" s="3">
        <v>84916</v>
      </c>
      <c r="Z2918" s="3" t="str">
        <f t="shared" si="138"/>
        <v>Promising</v>
      </c>
      <c r="AA2918" s="5" t="e">
        <f>VLOOKUP(Y2918,#REF!,2,0)</f>
        <v>#REF!</v>
      </c>
    </row>
    <row r="2919" spans="1:27" x14ac:dyDescent="0.3">
      <c r="A2919" s="3" t="s">
        <v>19</v>
      </c>
      <c r="B2919" s="3">
        <v>494</v>
      </c>
      <c r="C2919" s="3">
        <v>46</v>
      </c>
      <c r="D2919" s="29">
        <v>0.32151517178991484</v>
      </c>
      <c r="E2919" s="27">
        <v>7.7101071555910412</v>
      </c>
      <c r="F2919" s="23" t="str">
        <f t="shared" si="136"/>
        <v>7 to 8</v>
      </c>
      <c r="G2919" s="23">
        <f t="shared" si="137"/>
        <v>771</v>
      </c>
      <c r="H2919" t="s">
        <v>1082</v>
      </c>
      <c r="I2919" s="24">
        <v>1</v>
      </c>
      <c r="J2919" t="s">
        <v>1085</v>
      </c>
      <c r="Y2919" s="3">
        <v>84917</v>
      </c>
      <c r="Z2919" s="3" t="str">
        <f t="shared" si="138"/>
        <v>Promising</v>
      </c>
      <c r="AA2919" s="5" t="e">
        <f>VLOOKUP(Y2919,#REF!,2,0)</f>
        <v>#REF!</v>
      </c>
    </row>
    <row r="2920" spans="1:27" x14ac:dyDescent="0.3">
      <c r="A2920" s="3" t="s">
        <v>22</v>
      </c>
      <c r="B2920" s="3">
        <v>619</v>
      </c>
      <c r="C2920" s="3">
        <v>27</v>
      </c>
      <c r="D2920" s="29">
        <v>0.14565745379735265</v>
      </c>
      <c r="E2920" s="27">
        <v>6.143390201730643</v>
      </c>
      <c r="F2920" s="23" t="str">
        <f t="shared" si="136"/>
        <v>6 to 7</v>
      </c>
      <c r="G2920" s="23">
        <f t="shared" si="137"/>
        <v>614</v>
      </c>
      <c r="H2920" t="s">
        <v>1081</v>
      </c>
      <c r="I2920" s="24">
        <v>1</v>
      </c>
      <c r="J2920" t="s">
        <v>1066</v>
      </c>
      <c r="Y2920" s="3">
        <v>84920</v>
      </c>
      <c r="Z2920" s="3" t="str">
        <f t="shared" si="138"/>
        <v>Promising</v>
      </c>
      <c r="AA2920" s="5" t="e">
        <f>VLOOKUP(Y2920,#REF!,2,0)</f>
        <v>#REF!</v>
      </c>
    </row>
    <row r="2921" spans="1:27" x14ac:dyDescent="0.3">
      <c r="A2921" s="3" t="s">
        <v>579</v>
      </c>
      <c r="B2921" s="3">
        <v>507</v>
      </c>
      <c r="C2921" s="3">
        <v>1</v>
      </c>
      <c r="D2921" s="29">
        <v>0.20813168571109542</v>
      </c>
      <c r="E2921" s="27">
        <v>6.2326134181523969</v>
      </c>
      <c r="F2921" s="23" t="str">
        <f t="shared" si="136"/>
        <v>6 to 7</v>
      </c>
      <c r="G2921" s="23">
        <f t="shared" si="137"/>
        <v>623</v>
      </c>
      <c r="H2921" t="s">
        <v>1081</v>
      </c>
      <c r="I2921" s="24">
        <v>1</v>
      </c>
      <c r="J2921" t="s">
        <v>1066</v>
      </c>
      <c r="Y2921" s="3">
        <v>84923</v>
      </c>
      <c r="Z2921" s="3" t="str">
        <f t="shared" si="138"/>
        <v>Promising</v>
      </c>
      <c r="AA2921" s="5" t="e">
        <f>VLOOKUP(Y2921,#REF!,2,0)</f>
        <v>#REF!</v>
      </c>
    </row>
    <row r="2922" spans="1:27" x14ac:dyDescent="0.3">
      <c r="A2922" s="3" t="s">
        <v>93</v>
      </c>
      <c r="B2922" s="3">
        <v>496</v>
      </c>
      <c r="C2922" s="3">
        <v>101</v>
      </c>
      <c r="D2922" s="29">
        <v>-2.6081532807588179E-3</v>
      </c>
      <c r="E2922" s="27">
        <v>7.4865689902551917</v>
      </c>
      <c r="F2922" s="23" t="str">
        <f t="shared" si="136"/>
        <v>7 to 8</v>
      </c>
      <c r="G2922" s="23">
        <f t="shared" si="137"/>
        <v>749</v>
      </c>
      <c r="H2922" t="s">
        <v>1081</v>
      </c>
      <c r="I2922" s="24">
        <v>2</v>
      </c>
      <c r="J2922" t="s">
        <v>1066</v>
      </c>
      <c r="Y2922" s="3">
        <v>84945</v>
      </c>
      <c r="Z2922" s="3" t="str">
        <f t="shared" si="138"/>
        <v>Promising</v>
      </c>
      <c r="AA2922" s="5" t="e">
        <f>VLOOKUP(Y2922,#REF!,2,0)</f>
        <v>#REF!</v>
      </c>
    </row>
    <row r="2923" spans="1:27" x14ac:dyDescent="0.3">
      <c r="A2923" s="3" t="s">
        <v>94</v>
      </c>
      <c r="B2923" s="3">
        <v>496</v>
      </c>
      <c r="C2923" s="3">
        <v>101</v>
      </c>
      <c r="D2923" s="29">
        <v>-2.8288688276079405E-3</v>
      </c>
      <c r="E2923" s="27">
        <v>7.4861812366174343</v>
      </c>
      <c r="F2923" s="23" t="str">
        <f t="shared" si="136"/>
        <v>7 to 8</v>
      </c>
      <c r="G2923" s="23">
        <f t="shared" si="137"/>
        <v>749</v>
      </c>
      <c r="H2923" t="s">
        <v>1081</v>
      </c>
      <c r="I2923" s="24">
        <v>2</v>
      </c>
      <c r="J2923" t="s">
        <v>1066</v>
      </c>
      <c r="Y2923" s="3">
        <v>84946</v>
      </c>
      <c r="Z2923" s="3" t="str">
        <f t="shared" si="138"/>
        <v>Promising</v>
      </c>
      <c r="AA2923" s="5" t="e">
        <f>VLOOKUP(Y2923,#REF!,2,0)</f>
        <v>#REF!</v>
      </c>
    </row>
    <row r="2924" spans="1:27" x14ac:dyDescent="0.3">
      <c r="A2924" s="3" t="s">
        <v>95</v>
      </c>
      <c r="B2924" s="3">
        <v>498</v>
      </c>
      <c r="C2924" s="3">
        <v>211</v>
      </c>
      <c r="D2924" s="29">
        <v>1.1481793586215898E-2</v>
      </c>
      <c r="E2924" s="27">
        <v>7.7671944835531299</v>
      </c>
      <c r="F2924" s="23" t="str">
        <f t="shared" si="136"/>
        <v>7 to 8</v>
      </c>
      <c r="G2924" s="23">
        <f t="shared" si="137"/>
        <v>777</v>
      </c>
      <c r="H2924" t="s">
        <v>1082</v>
      </c>
      <c r="I2924" s="24">
        <v>2</v>
      </c>
      <c r="J2924" t="s">
        <v>1085</v>
      </c>
      <c r="Y2924" s="3">
        <v>84947</v>
      </c>
      <c r="Z2924" s="3" t="str">
        <f t="shared" si="138"/>
        <v>Promising</v>
      </c>
      <c r="AA2924" s="5" t="e">
        <f>VLOOKUP(Y2924,#REF!,2,0)</f>
        <v>#REF!</v>
      </c>
    </row>
    <row r="2925" spans="1:27" x14ac:dyDescent="0.3">
      <c r="A2925" s="3" t="s">
        <v>47</v>
      </c>
      <c r="B2925" s="3">
        <v>507</v>
      </c>
      <c r="C2925" s="3">
        <v>2</v>
      </c>
      <c r="D2925" s="29">
        <v>1.2782435239884628E-2</v>
      </c>
      <c r="E2925" s="27">
        <v>6.0748230279884501</v>
      </c>
      <c r="F2925" s="23" t="str">
        <f t="shared" si="136"/>
        <v>6 to 7</v>
      </c>
      <c r="G2925" s="23">
        <f t="shared" si="137"/>
        <v>607</v>
      </c>
      <c r="H2925" t="s">
        <v>1081</v>
      </c>
      <c r="I2925" s="24">
        <v>1</v>
      </c>
      <c r="J2925" t="s">
        <v>1066</v>
      </c>
      <c r="Y2925" s="3">
        <v>84949</v>
      </c>
      <c r="Z2925" s="3" t="str">
        <f t="shared" si="138"/>
        <v>Promising</v>
      </c>
      <c r="AA2925" s="5" t="e">
        <f>VLOOKUP(Y2925,#REF!,2,0)</f>
        <v>#REF!</v>
      </c>
    </row>
    <row r="2926" spans="1:27" x14ac:dyDescent="0.3">
      <c r="A2926" s="3" t="s">
        <v>994</v>
      </c>
      <c r="B2926" s="3">
        <v>971</v>
      </c>
      <c r="C2926" s="3">
        <v>2</v>
      </c>
      <c r="D2926" s="29">
        <v>0</v>
      </c>
      <c r="E2926" s="27">
        <v>2.825275190826313</v>
      </c>
      <c r="F2926" s="23" t="str">
        <f t="shared" si="136"/>
        <v>2 to 3</v>
      </c>
      <c r="G2926" s="23">
        <f t="shared" si="137"/>
        <v>283</v>
      </c>
      <c r="H2926" t="s">
        <v>1083</v>
      </c>
      <c r="I2926" s="24">
        <v>0</v>
      </c>
      <c r="J2926" t="s">
        <v>1067</v>
      </c>
      <c r="Y2926" s="3">
        <v>84950</v>
      </c>
      <c r="Z2926" s="3" t="str">
        <f t="shared" si="138"/>
        <v>Promising</v>
      </c>
      <c r="AA2926" s="5" t="e">
        <f>VLOOKUP(Y2926,#REF!,2,0)</f>
        <v>#REF!</v>
      </c>
    </row>
    <row r="2927" spans="1:27" x14ac:dyDescent="0.3">
      <c r="A2927" s="3" t="s">
        <v>1002</v>
      </c>
      <c r="B2927" s="3">
        <v>895</v>
      </c>
      <c r="C2927" s="3">
        <v>1</v>
      </c>
      <c r="D2927" s="29">
        <v>0.13000000000000003</v>
      </c>
      <c r="E2927" s="27">
        <v>3.2925844940788576</v>
      </c>
      <c r="F2927" s="23" t="str">
        <f t="shared" si="136"/>
        <v>3 to 4</v>
      </c>
      <c r="G2927" s="23">
        <f t="shared" si="137"/>
        <v>329</v>
      </c>
      <c r="H2927" t="s">
        <v>1083</v>
      </c>
      <c r="I2927" s="24">
        <v>0</v>
      </c>
      <c r="J2927" t="s">
        <v>1067</v>
      </c>
      <c r="Y2927" s="3">
        <v>84969</v>
      </c>
      <c r="Z2927" s="3" t="str">
        <f t="shared" si="138"/>
        <v>Promising</v>
      </c>
      <c r="AA2927" s="5" t="e">
        <f>VLOOKUP(Y2927,#REF!,2,0)</f>
        <v>#REF!</v>
      </c>
    </row>
    <row r="2928" spans="1:27" x14ac:dyDescent="0.3">
      <c r="A2928" s="3" t="s">
        <v>175</v>
      </c>
      <c r="B2928" s="3">
        <v>500</v>
      </c>
      <c r="C2928" s="3">
        <v>19</v>
      </c>
      <c r="D2928" s="29">
        <v>5.7975993393242871E-3</v>
      </c>
      <c r="E2928" s="27">
        <v>6.8470671816417097</v>
      </c>
      <c r="F2928" s="23" t="str">
        <f t="shared" si="136"/>
        <v>6 to 7</v>
      </c>
      <c r="G2928" s="23">
        <f t="shared" si="137"/>
        <v>685</v>
      </c>
      <c r="H2928" t="s">
        <v>1081</v>
      </c>
      <c r="I2928" s="24">
        <v>1</v>
      </c>
      <c r="J2928" t="s">
        <v>1066</v>
      </c>
      <c r="Y2928" s="3">
        <v>84978</v>
      </c>
      <c r="Z2928" s="3" t="str">
        <f t="shared" si="138"/>
        <v>Promising</v>
      </c>
      <c r="AA2928" s="5" t="e">
        <f>VLOOKUP(Y2928,#REF!,2,0)</f>
        <v>#REF!</v>
      </c>
    </row>
    <row r="2929" spans="1:27" x14ac:dyDescent="0.3">
      <c r="A2929" s="3" t="s">
        <v>1000</v>
      </c>
      <c r="B2929" s="3">
        <v>898</v>
      </c>
      <c r="C2929" s="3">
        <v>1</v>
      </c>
      <c r="D2929" s="29">
        <v>0</v>
      </c>
      <c r="E2929" s="27">
        <v>3.0606640364613011</v>
      </c>
      <c r="F2929" s="23" t="str">
        <f t="shared" si="136"/>
        <v>3 to 4</v>
      </c>
      <c r="G2929" s="23">
        <f t="shared" si="137"/>
        <v>306</v>
      </c>
      <c r="H2929" t="s">
        <v>1083</v>
      </c>
      <c r="I2929" s="24">
        <v>0</v>
      </c>
      <c r="J2929" t="s">
        <v>1067</v>
      </c>
      <c r="Y2929" s="3">
        <v>84987</v>
      </c>
      <c r="Z2929" s="3" t="str">
        <f t="shared" si="138"/>
        <v>Promising</v>
      </c>
      <c r="AA2929" s="5" t="e">
        <f>VLOOKUP(Y2929,#REF!,2,0)</f>
        <v>#REF!</v>
      </c>
    </row>
    <row r="2930" spans="1:27" x14ac:dyDescent="0.3">
      <c r="A2930" s="3" t="s">
        <v>96</v>
      </c>
      <c r="B2930" s="3">
        <v>500</v>
      </c>
      <c r="C2930" s="3">
        <v>38</v>
      </c>
      <c r="D2930" s="29">
        <v>-1.6126963154647064E-2</v>
      </c>
      <c r="E2930" s="27">
        <v>7.0605478097002177</v>
      </c>
      <c r="F2930" s="23" t="str">
        <f t="shared" si="136"/>
        <v>7 to 8</v>
      </c>
      <c r="G2930" s="23">
        <f t="shared" si="137"/>
        <v>706</v>
      </c>
      <c r="H2930" t="s">
        <v>1081</v>
      </c>
      <c r="I2930" s="24">
        <v>1</v>
      </c>
      <c r="J2930" t="s">
        <v>1066</v>
      </c>
      <c r="Y2930" s="3">
        <v>84988</v>
      </c>
      <c r="Z2930" s="3" t="str">
        <f t="shared" si="138"/>
        <v>Promising</v>
      </c>
      <c r="AA2930" s="5" t="e">
        <f>VLOOKUP(Y2930,#REF!,2,0)</f>
        <v>#REF!</v>
      </c>
    </row>
    <row r="2931" spans="1:27" x14ac:dyDescent="0.3">
      <c r="A2931" s="3" t="s">
        <v>293</v>
      </c>
      <c r="B2931" s="3">
        <v>502</v>
      </c>
      <c r="C2931" s="3">
        <v>22</v>
      </c>
      <c r="D2931" s="29">
        <v>0.26864570776703844</v>
      </c>
      <c r="E2931" s="27">
        <v>7.2889423956472106</v>
      </c>
      <c r="F2931" s="23" t="str">
        <f t="shared" si="136"/>
        <v>7 to 8</v>
      </c>
      <c r="G2931" s="23">
        <f t="shared" si="137"/>
        <v>729</v>
      </c>
      <c r="H2931" t="s">
        <v>1081</v>
      </c>
      <c r="I2931" s="24">
        <v>1</v>
      </c>
      <c r="J2931" t="s">
        <v>1066</v>
      </c>
      <c r="Y2931" s="3">
        <v>84991</v>
      </c>
      <c r="Z2931" s="3" t="str">
        <f t="shared" si="138"/>
        <v>Promising</v>
      </c>
      <c r="AA2931" s="5" t="e">
        <f>VLOOKUP(Y2931,#REF!,2,0)</f>
        <v>#REF!</v>
      </c>
    </row>
    <row r="2932" spans="1:27" x14ac:dyDescent="0.3">
      <c r="A2932" s="3" t="s">
        <v>97</v>
      </c>
      <c r="B2932" s="3">
        <v>500</v>
      </c>
      <c r="C2932" s="3">
        <v>28</v>
      </c>
      <c r="D2932" s="29">
        <v>0.36531508004739849</v>
      </c>
      <c r="E2932" s="27">
        <v>7.5255342534309619</v>
      </c>
      <c r="F2932" s="23" t="str">
        <f t="shared" si="136"/>
        <v>7 to 8</v>
      </c>
      <c r="G2932" s="23">
        <f t="shared" si="137"/>
        <v>753</v>
      </c>
      <c r="H2932" t="s">
        <v>1082</v>
      </c>
      <c r="I2932" s="24">
        <v>1</v>
      </c>
      <c r="J2932" t="s">
        <v>1085</v>
      </c>
      <c r="Y2932" s="3">
        <v>84992</v>
      </c>
      <c r="Z2932" s="3" t="str">
        <f t="shared" si="138"/>
        <v>Promising</v>
      </c>
      <c r="AA2932" s="5" t="e">
        <f>VLOOKUP(Y2932,#REF!,2,0)</f>
        <v>#REF!</v>
      </c>
    </row>
    <row r="2933" spans="1:27" x14ac:dyDescent="0.3">
      <c r="A2933" s="3" t="s">
        <v>647</v>
      </c>
      <c r="B2933" s="3">
        <v>501</v>
      </c>
      <c r="C2933" s="3">
        <v>2</v>
      </c>
      <c r="D2933" s="29">
        <v>1.3387066435981438E-2</v>
      </c>
      <c r="E2933" s="27">
        <v>6.1349660997303204</v>
      </c>
      <c r="F2933" s="23" t="str">
        <f t="shared" si="136"/>
        <v>6 to 7</v>
      </c>
      <c r="G2933" s="23">
        <f t="shared" si="137"/>
        <v>613</v>
      </c>
      <c r="H2933" t="s">
        <v>1081</v>
      </c>
      <c r="I2933" s="24">
        <v>1</v>
      </c>
      <c r="J2933" t="s">
        <v>1066</v>
      </c>
      <c r="Y2933" s="3">
        <v>85008</v>
      </c>
      <c r="Z2933" s="3" t="str">
        <f t="shared" si="138"/>
        <v>Promising</v>
      </c>
      <c r="AA2933" s="5" t="e">
        <f>VLOOKUP(Y2933,#REF!,2,0)</f>
        <v>#REF!</v>
      </c>
    </row>
    <row r="2934" spans="1:27" x14ac:dyDescent="0.3">
      <c r="A2934" s="3" t="s">
        <v>864</v>
      </c>
      <c r="B2934" s="3">
        <v>514</v>
      </c>
      <c r="C2934" s="3">
        <v>10</v>
      </c>
      <c r="D2934" s="29">
        <v>-2.6808856975435716E-3</v>
      </c>
      <c r="E2934" s="27">
        <v>6.4696425975220162</v>
      </c>
      <c r="F2934" s="23" t="str">
        <f t="shared" si="136"/>
        <v>6 to 7</v>
      </c>
      <c r="G2934" s="23">
        <f t="shared" si="137"/>
        <v>647</v>
      </c>
      <c r="H2934" t="s">
        <v>1081</v>
      </c>
      <c r="I2934" s="24">
        <v>1</v>
      </c>
      <c r="J2934" t="s">
        <v>1066</v>
      </c>
      <c r="Y2934" s="3">
        <v>85015</v>
      </c>
      <c r="Z2934" s="3" t="str">
        <f t="shared" si="138"/>
        <v>Promising</v>
      </c>
      <c r="AA2934" s="5" t="e">
        <f>VLOOKUP(Y2934,#REF!,2,0)</f>
        <v>#REF!</v>
      </c>
    </row>
    <row r="2935" spans="1:27" x14ac:dyDescent="0.3">
      <c r="A2935" s="3" t="s">
        <v>581</v>
      </c>
      <c r="B2935" s="3">
        <v>507</v>
      </c>
      <c r="C2935" s="3">
        <v>1</v>
      </c>
      <c r="D2935" s="29">
        <v>1</v>
      </c>
      <c r="E2935" s="27">
        <v>7.1205759188873383</v>
      </c>
      <c r="F2935" s="23" t="str">
        <f t="shared" si="136"/>
        <v>7 to 8</v>
      </c>
      <c r="G2935" s="23">
        <f t="shared" si="137"/>
        <v>712</v>
      </c>
      <c r="H2935" t="s">
        <v>1081</v>
      </c>
      <c r="I2935" s="24">
        <v>1</v>
      </c>
      <c r="J2935" t="s">
        <v>1066</v>
      </c>
      <c r="Y2935" s="3">
        <v>85038</v>
      </c>
      <c r="Z2935" s="3" t="str">
        <f t="shared" si="138"/>
        <v>Promising</v>
      </c>
      <c r="AA2935" s="5" t="e">
        <f>VLOOKUP(Y2935,#REF!,2,0)</f>
        <v>#REF!</v>
      </c>
    </row>
    <row r="2936" spans="1:27" x14ac:dyDescent="0.3">
      <c r="A2936" s="3" t="s">
        <v>98</v>
      </c>
      <c r="B2936" s="3">
        <v>502</v>
      </c>
      <c r="C2936" s="3">
        <v>2</v>
      </c>
      <c r="D2936" s="29">
        <v>1</v>
      </c>
      <c r="E2936" s="27">
        <v>7.3226758103951033</v>
      </c>
      <c r="F2936" s="23" t="str">
        <f t="shared" si="136"/>
        <v>7 to 8</v>
      </c>
      <c r="G2936" s="23">
        <f t="shared" si="137"/>
        <v>732</v>
      </c>
      <c r="H2936" t="s">
        <v>1081</v>
      </c>
      <c r="I2936" s="24">
        <v>1</v>
      </c>
      <c r="J2936" t="s">
        <v>1066</v>
      </c>
      <c r="Y2936" s="3">
        <v>85047</v>
      </c>
      <c r="Z2936" s="3" t="str">
        <f t="shared" si="138"/>
        <v>Promising</v>
      </c>
      <c r="AA2936" s="5" t="e">
        <f>VLOOKUP(Y2936,#REF!,2,0)</f>
        <v>#REF!</v>
      </c>
    </row>
    <row r="2937" spans="1:27" x14ac:dyDescent="0.3">
      <c r="A2937" s="3" t="s">
        <v>606</v>
      </c>
      <c r="B2937" s="3">
        <v>504</v>
      </c>
      <c r="C2937" s="3">
        <v>1</v>
      </c>
      <c r="D2937" s="29">
        <v>1</v>
      </c>
      <c r="E2937" s="27">
        <v>7.1500340199196009</v>
      </c>
      <c r="F2937" s="23" t="str">
        <f t="shared" si="136"/>
        <v>7 to 8</v>
      </c>
      <c r="G2937" s="23">
        <f t="shared" si="137"/>
        <v>715</v>
      </c>
      <c r="H2937" t="s">
        <v>1081</v>
      </c>
      <c r="I2937" s="24">
        <v>1</v>
      </c>
      <c r="J2937" t="s">
        <v>1066</v>
      </c>
      <c r="Y2937" s="3">
        <v>85053</v>
      </c>
      <c r="Z2937" s="3" t="str">
        <f t="shared" si="138"/>
        <v>Promising</v>
      </c>
      <c r="AA2937" s="5" t="e">
        <f>VLOOKUP(Y2937,#REF!,2,0)</f>
        <v>#REF!</v>
      </c>
    </row>
    <row r="2938" spans="1:27" x14ac:dyDescent="0.3">
      <c r="A2938" s="3" t="s">
        <v>582</v>
      </c>
      <c r="B2938" s="3">
        <v>504</v>
      </c>
      <c r="C2938" s="3">
        <v>2</v>
      </c>
      <c r="D2938" s="29">
        <v>1</v>
      </c>
      <c r="E2938" s="27">
        <v>7.3029396938181828</v>
      </c>
      <c r="F2938" s="23" t="str">
        <f t="shared" si="136"/>
        <v>7 to 8</v>
      </c>
      <c r="G2938" s="23">
        <f t="shared" si="137"/>
        <v>730</v>
      </c>
      <c r="H2938" t="s">
        <v>1081</v>
      </c>
      <c r="I2938" s="24">
        <v>1</v>
      </c>
      <c r="J2938" t="s">
        <v>1066</v>
      </c>
      <c r="Y2938" s="3">
        <v>85054</v>
      </c>
      <c r="Z2938" s="3" t="str">
        <f t="shared" si="138"/>
        <v>Promising</v>
      </c>
      <c r="AA2938" s="5" t="e">
        <f>VLOOKUP(Y2938,#REF!,2,0)</f>
        <v>#REF!</v>
      </c>
    </row>
    <row r="2939" spans="1:27" x14ac:dyDescent="0.3">
      <c r="A2939" s="3" t="s">
        <v>185</v>
      </c>
      <c r="B2939" s="3">
        <v>610</v>
      </c>
      <c r="C2939" s="3">
        <v>23</v>
      </c>
      <c r="D2939" s="29">
        <v>0.24209290521715995</v>
      </c>
      <c r="E2939" s="27">
        <v>6.3003523969829898</v>
      </c>
      <c r="F2939" s="23" t="str">
        <f t="shared" si="136"/>
        <v>6 to 7</v>
      </c>
      <c r="G2939" s="23">
        <f t="shared" si="137"/>
        <v>630</v>
      </c>
      <c r="H2939" t="s">
        <v>1081</v>
      </c>
      <c r="I2939" s="24">
        <v>1</v>
      </c>
      <c r="J2939" t="s">
        <v>1066</v>
      </c>
      <c r="Y2939" s="3">
        <v>85059</v>
      </c>
      <c r="Z2939" s="3" t="str">
        <f t="shared" si="138"/>
        <v>Promising</v>
      </c>
      <c r="AA2939" s="5" t="e">
        <f>VLOOKUP(Y2939,#REF!,2,0)</f>
        <v>#REF!</v>
      </c>
    </row>
    <row r="2940" spans="1:27" x14ac:dyDescent="0.3">
      <c r="A2940" s="3" t="s">
        <v>805</v>
      </c>
      <c r="B2940" s="3">
        <v>592</v>
      </c>
      <c r="C2940" s="3">
        <v>10</v>
      </c>
      <c r="D2940" s="29">
        <v>0.35324620496967873</v>
      </c>
      <c r="E2940" s="27">
        <v>6.3058479122608357</v>
      </c>
      <c r="F2940" s="23" t="str">
        <f t="shared" si="136"/>
        <v>6 to 7</v>
      </c>
      <c r="G2940" s="23">
        <f t="shared" si="137"/>
        <v>631</v>
      </c>
      <c r="H2940" t="s">
        <v>1081</v>
      </c>
      <c r="I2940" s="24">
        <v>1</v>
      </c>
      <c r="J2940" t="s">
        <v>1066</v>
      </c>
      <c r="Y2940" s="3">
        <v>85062</v>
      </c>
      <c r="Z2940" s="3" t="str">
        <f t="shared" si="138"/>
        <v>Promising</v>
      </c>
      <c r="AA2940" s="5" t="e">
        <f>VLOOKUP(Y2940,#REF!,2,0)</f>
        <v>#REF!</v>
      </c>
    </row>
    <row r="2941" spans="1:27" x14ac:dyDescent="0.3">
      <c r="A2941" s="3" t="s">
        <v>845</v>
      </c>
      <c r="B2941" s="3">
        <v>592</v>
      </c>
      <c r="C2941" s="3">
        <v>3</v>
      </c>
      <c r="D2941" s="29">
        <v>0.28334874583652692</v>
      </c>
      <c r="E2941" s="27">
        <v>5.8309387265124553</v>
      </c>
      <c r="F2941" s="23" t="str">
        <f t="shared" si="136"/>
        <v>5 to 6</v>
      </c>
      <c r="G2941" s="23">
        <f t="shared" si="137"/>
        <v>583</v>
      </c>
      <c r="H2941" t="s">
        <v>1081</v>
      </c>
      <c r="I2941" s="24">
        <v>1</v>
      </c>
      <c r="J2941" t="s">
        <v>1066</v>
      </c>
      <c r="Y2941" s="3">
        <v>85078</v>
      </c>
      <c r="Z2941" s="3" t="str">
        <f t="shared" si="138"/>
        <v>Promising</v>
      </c>
      <c r="AA2941" s="5" t="e">
        <f>VLOOKUP(Y2941,#REF!,2,0)</f>
        <v>#REF!</v>
      </c>
    </row>
    <row r="2942" spans="1:27" x14ac:dyDescent="0.3">
      <c r="A2942" s="3" t="s">
        <v>966</v>
      </c>
      <c r="B2942" s="3">
        <v>979</v>
      </c>
      <c r="C2942" s="3">
        <v>3</v>
      </c>
      <c r="D2942" s="29">
        <v>0.27751807098242803</v>
      </c>
      <c r="E2942" s="27">
        <v>3.3244412756688484</v>
      </c>
      <c r="F2942" s="23" t="str">
        <f t="shared" si="136"/>
        <v>3 to 4</v>
      </c>
      <c r="G2942" s="23">
        <f t="shared" si="137"/>
        <v>332</v>
      </c>
      <c r="H2942" t="s">
        <v>1083</v>
      </c>
      <c r="I2942" s="24">
        <v>0</v>
      </c>
      <c r="J2942" t="s">
        <v>1067</v>
      </c>
      <c r="Y2942" s="3">
        <v>85087</v>
      </c>
      <c r="Z2942" s="3" t="str">
        <f t="shared" si="138"/>
        <v>Promising</v>
      </c>
      <c r="AA2942" s="5" t="e">
        <f>VLOOKUP(Y2942,#REF!,2,0)</f>
        <v>#REF!</v>
      </c>
    </row>
    <row r="2943" spans="1:27" x14ac:dyDescent="0.3">
      <c r="A2943" s="3" t="s">
        <v>489</v>
      </c>
      <c r="B2943" s="3">
        <v>496</v>
      </c>
      <c r="C2943" s="3">
        <v>113</v>
      </c>
      <c r="D2943" s="29">
        <v>8.1671656162967798E-3</v>
      </c>
      <c r="E2943" s="27">
        <v>7.5474306442630068</v>
      </c>
      <c r="F2943" s="23" t="str">
        <f t="shared" si="136"/>
        <v>7 to 8</v>
      </c>
      <c r="G2943" s="23">
        <f t="shared" si="137"/>
        <v>755</v>
      </c>
      <c r="H2943" t="s">
        <v>1082</v>
      </c>
      <c r="I2943" s="24">
        <v>2</v>
      </c>
      <c r="J2943" t="s">
        <v>1085</v>
      </c>
      <c r="Y2943" s="3">
        <v>85088</v>
      </c>
      <c r="Z2943" s="3" t="str">
        <f t="shared" si="138"/>
        <v>Promising</v>
      </c>
      <c r="AA2943" s="5" t="e">
        <f>VLOOKUP(Y2943,#REF!,2,0)</f>
        <v>#REF!</v>
      </c>
    </row>
    <row r="2944" spans="1:27" x14ac:dyDescent="0.3">
      <c r="A2944" s="3" t="s">
        <v>885</v>
      </c>
      <c r="B2944" s="3">
        <v>590</v>
      </c>
      <c r="C2944" s="3">
        <v>5</v>
      </c>
      <c r="D2944" s="29">
        <v>4.1320554416508781E-4</v>
      </c>
      <c r="E2944" s="27">
        <v>5.5619084795263216</v>
      </c>
      <c r="F2944" s="23" t="str">
        <f t="shared" si="136"/>
        <v>5 to 6</v>
      </c>
      <c r="G2944" s="23">
        <f t="shared" si="137"/>
        <v>556</v>
      </c>
      <c r="H2944" t="s">
        <v>1081</v>
      </c>
      <c r="I2944" s="24">
        <v>1</v>
      </c>
      <c r="J2944" t="s">
        <v>1066</v>
      </c>
      <c r="Y2944" s="3">
        <v>85093</v>
      </c>
      <c r="Z2944" s="3" t="str">
        <f t="shared" si="138"/>
        <v>Promising</v>
      </c>
      <c r="AA2944" s="5" t="e">
        <f>VLOOKUP(Y2944,#REF!,2,0)</f>
        <v>#REF!</v>
      </c>
    </row>
    <row r="2945" spans="1:27" x14ac:dyDescent="0.3">
      <c r="A2945" s="3" t="s">
        <v>646</v>
      </c>
      <c r="B2945" s="3">
        <v>500</v>
      </c>
      <c r="C2945" s="3">
        <v>101</v>
      </c>
      <c r="D2945" s="29">
        <v>-2.7264006038750259E-3</v>
      </c>
      <c r="E2945" s="27">
        <v>7.4464933347626152</v>
      </c>
      <c r="F2945" s="23" t="str">
        <f t="shared" si="136"/>
        <v>7 to 8</v>
      </c>
      <c r="G2945" s="23">
        <f t="shared" si="137"/>
        <v>745</v>
      </c>
      <c r="H2945" t="s">
        <v>1081</v>
      </c>
      <c r="I2945" s="24">
        <v>2</v>
      </c>
      <c r="J2945" t="s">
        <v>1066</v>
      </c>
      <c r="Y2945" s="3">
        <v>85094</v>
      </c>
      <c r="Z2945" s="3" t="str">
        <f t="shared" si="138"/>
        <v>Promising</v>
      </c>
      <c r="AA2945" s="5" t="e">
        <f>VLOOKUP(Y2945,#REF!,2,0)</f>
        <v>#REF!</v>
      </c>
    </row>
    <row r="2946" spans="1:27" x14ac:dyDescent="0.3">
      <c r="A2946" s="3" t="s">
        <v>360</v>
      </c>
      <c r="B2946" s="3">
        <v>563</v>
      </c>
      <c r="C2946" s="3">
        <v>38</v>
      </c>
      <c r="D2946" s="29">
        <v>-5.528306877557581E-2</v>
      </c>
      <c r="E2946" s="27">
        <v>6.4048399635532078</v>
      </c>
      <c r="F2946" s="23" t="str">
        <f t="shared" ref="F2946:F3009" si="139">IF(AND(E2946&gt;1,E2946&lt;2),"1 to 2",IF(AND(E2946&gt;2,E2946&lt;3),"2 to 3",IF(AND(E2946&gt;3,E2946&lt;4),"3 to 4",IF(AND(E2946&gt;4,E2946&lt;5),"4 to 5",IF(AND(E2946&gt;5,E2946&lt;6),"5 to 6",IF(AND(E2946&gt;6,E2946&lt;7),"6 to 7",IF(AND(E2946&gt;7,E2946&lt;8),"7 to 8",IF(AND(E2946&gt;8,E2946&lt;9),"8 to 9",IF(AND(E2946&gt;9,E2946&lt;10),"9 to 10","N/A")))))))))</f>
        <v>6 to 7</v>
      </c>
      <c r="G2946" s="23">
        <f t="shared" ref="G2946:G3009" si="140">ROUND(E2946*100,0)</f>
        <v>640</v>
      </c>
      <c r="H2946" t="s">
        <v>1081</v>
      </c>
      <c r="I2946" s="24">
        <v>1</v>
      </c>
      <c r="J2946" t="s">
        <v>1066</v>
      </c>
      <c r="Y2946" s="3">
        <v>85103</v>
      </c>
      <c r="Z2946" s="3" t="str">
        <f t="shared" ref="Z2946:Z3009" si="141">VLOOKUP(Y2946,A:J,10,0)</f>
        <v>Promising</v>
      </c>
      <c r="AA2946" s="5" t="e">
        <f>VLOOKUP(Y2946,#REF!,2,0)</f>
        <v>#REF!</v>
      </c>
    </row>
    <row r="2947" spans="1:27" x14ac:dyDescent="0.3">
      <c r="A2947" s="3" t="s">
        <v>823</v>
      </c>
      <c r="B2947" s="3">
        <v>558</v>
      </c>
      <c r="C2947" s="3">
        <v>7</v>
      </c>
      <c r="D2947" s="29">
        <v>1</v>
      </c>
      <c r="E2947" s="27">
        <v>7.1675594383705414</v>
      </c>
      <c r="F2947" s="23" t="str">
        <f t="shared" si="139"/>
        <v>7 to 8</v>
      </c>
      <c r="G2947" s="23">
        <f t="shared" si="140"/>
        <v>717</v>
      </c>
      <c r="H2947" t="s">
        <v>1081</v>
      </c>
      <c r="I2947" s="24">
        <v>1</v>
      </c>
      <c r="J2947" t="s">
        <v>1066</v>
      </c>
      <c r="Y2947" s="3">
        <v>85125</v>
      </c>
      <c r="Z2947" s="3" t="str">
        <f t="shared" si="141"/>
        <v>Promising</v>
      </c>
      <c r="AA2947" s="5" t="e">
        <f>VLOOKUP(Y2947,#REF!,2,0)</f>
        <v>#REF!</v>
      </c>
    </row>
    <row r="2948" spans="1:27" x14ac:dyDescent="0.3">
      <c r="A2948" s="3" t="s">
        <v>992</v>
      </c>
      <c r="B2948" s="3">
        <v>991</v>
      </c>
      <c r="C2948" s="3">
        <v>1</v>
      </c>
      <c r="D2948" s="29">
        <v>0</v>
      </c>
      <c r="E2948" s="27">
        <v>2.5710728412040362</v>
      </c>
      <c r="F2948" s="23" t="str">
        <f t="shared" si="139"/>
        <v>2 to 3</v>
      </c>
      <c r="G2948" s="23">
        <f t="shared" si="140"/>
        <v>257</v>
      </c>
      <c r="H2948" t="s">
        <v>1083</v>
      </c>
      <c r="I2948" s="24">
        <v>0</v>
      </c>
      <c r="J2948" t="s">
        <v>1067</v>
      </c>
      <c r="Y2948" s="3">
        <v>85127</v>
      </c>
      <c r="Z2948" s="3" t="str">
        <f t="shared" si="141"/>
        <v>Promising</v>
      </c>
      <c r="AA2948" s="5" t="e">
        <f>VLOOKUP(Y2948,#REF!,2,0)</f>
        <v>#REF!</v>
      </c>
    </row>
    <row r="2949" spans="1:27" x14ac:dyDescent="0.3">
      <c r="A2949" s="3" t="s">
        <v>630</v>
      </c>
      <c r="B2949" s="3">
        <v>502</v>
      </c>
      <c r="C2949" s="3">
        <v>2</v>
      </c>
      <c r="D2949" s="29">
        <v>-1.3900311620352365E-2</v>
      </c>
      <c r="E2949" s="27">
        <v>6.0773248160900391</v>
      </c>
      <c r="F2949" s="23" t="str">
        <f t="shared" si="139"/>
        <v>6 to 7</v>
      </c>
      <c r="G2949" s="23">
        <f t="shared" si="140"/>
        <v>608</v>
      </c>
      <c r="H2949" t="s">
        <v>1081</v>
      </c>
      <c r="I2949" s="24">
        <v>1</v>
      </c>
      <c r="J2949" t="s">
        <v>1066</v>
      </c>
      <c r="Y2949" s="3">
        <v>85141</v>
      </c>
      <c r="Z2949" s="3" t="str">
        <f t="shared" si="141"/>
        <v>Promising</v>
      </c>
      <c r="AA2949" s="5" t="e">
        <f>VLOOKUP(Y2949,#REF!,2,0)</f>
        <v>#REF!</v>
      </c>
    </row>
    <row r="2950" spans="1:27" x14ac:dyDescent="0.3">
      <c r="A2950" s="3" t="s">
        <v>909</v>
      </c>
      <c r="B2950" s="3">
        <v>910</v>
      </c>
      <c r="C2950" s="3">
        <v>2</v>
      </c>
      <c r="D2950" s="29">
        <v>1</v>
      </c>
      <c r="E2950" s="27">
        <v>4.3686549801957977</v>
      </c>
      <c r="F2950" s="23" t="str">
        <f t="shared" si="139"/>
        <v>4 to 5</v>
      </c>
      <c r="G2950" s="23">
        <f t="shared" si="140"/>
        <v>437</v>
      </c>
      <c r="H2950" t="s">
        <v>1083</v>
      </c>
      <c r="I2950" s="24">
        <v>0</v>
      </c>
      <c r="J2950" t="s">
        <v>1067</v>
      </c>
      <c r="Y2950" s="3">
        <v>85152</v>
      </c>
      <c r="Z2950" s="3" t="str">
        <f t="shared" si="141"/>
        <v>Promising</v>
      </c>
      <c r="AA2950" s="5" t="e">
        <f>VLOOKUP(Y2950,#REF!,2,0)</f>
        <v>#REF!</v>
      </c>
    </row>
    <row r="2951" spans="1:27" x14ac:dyDescent="0.3">
      <c r="A2951" s="3" t="s">
        <v>99</v>
      </c>
      <c r="B2951" s="3">
        <v>607</v>
      </c>
      <c r="C2951" s="3">
        <v>17</v>
      </c>
      <c r="D2951" s="29">
        <v>5.2870278061403458E-2</v>
      </c>
      <c r="E2951" s="27">
        <v>5.9251942980508829</v>
      </c>
      <c r="F2951" s="23" t="str">
        <f t="shared" si="139"/>
        <v>5 to 6</v>
      </c>
      <c r="G2951" s="23">
        <f t="shared" si="140"/>
        <v>593</v>
      </c>
      <c r="H2951" t="s">
        <v>1081</v>
      </c>
      <c r="I2951" s="24">
        <v>1</v>
      </c>
      <c r="J2951" t="s">
        <v>1066</v>
      </c>
      <c r="Y2951" s="3">
        <v>85172</v>
      </c>
      <c r="Z2951" s="3" t="str">
        <f t="shared" si="141"/>
        <v>Promising</v>
      </c>
      <c r="AA2951" s="5" t="e">
        <f>VLOOKUP(Y2951,#REF!,2,0)</f>
        <v>#REF!</v>
      </c>
    </row>
    <row r="2952" spans="1:27" x14ac:dyDescent="0.3">
      <c r="A2952" s="3" t="s">
        <v>690</v>
      </c>
      <c r="B2952" s="3">
        <v>497</v>
      </c>
      <c r="C2952" s="3">
        <v>24</v>
      </c>
      <c r="D2952" s="29">
        <v>7.1916556815560584E-2</v>
      </c>
      <c r="E2952" s="27">
        <v>7.0732432299140022</v>
      </c>
      <c r="F2952" s="23" t="str">
        <f t="shared" si="139"/>
        <v>7 to 8</v>
      </c>
      <c r="G2952" s="23">
        <f t="shared" si="140"/>
        <v>707</v>
      </c>
      <c r="H2952" t="s">
        <v>1081</v>
      </c>
      <c r="I2952" s="24">
        <v>1</v>
      </c>
      <c r="J2952" t="s">
        <v>1066</v>
      </c>
      <c r="Y2952" s="3">
        <v>85173</v>
      </c>
      <c r="Z2952" s="3" t="str">
        <f t="shared" si="141"/>
        <v>Promising</v>
      </c>
      <c r="AA2952" s="5" t="e">
        <f>VLOOKUP(Y2952,#REF!,2,0)</f>
        <v>#REF!</v>
      </c>
    </row>
    <row r="2953" spans="1:27" x14ac:dyDescent="0.3">
      <c r="A2953" s="3" t="s">
        <v>981</v>
      </c>
      <c r="B2953" s="3">
        <v>898</v>
      </c>
      <c r="C2953" s="3">
        <v>7</v>
      </c>
      <c r="D2953" s="29">
        <v>-6.7394858640184687E-3</v>
      </c>
      <c r="E2953" s="27">
        <v>3.5716196827412769</v>
      </c>
      <c r="F2953" s="23" t="str">
        <f t="shared" si="139"/>
        <v>3 to 4</v>
      </c>
      <c r="G2953" s="23">
        <f t="shared" si="140"/>
        <v>357</v>
      </c>
      <c r="H2953" t="s">
        <v>1083</v>
      </c>
      <c r="I2953" s="24">
        <v>0</v>
      </c>
      <c r="J2953" t="s">
        <v>1067</v>
      </c>
      <c r="Y2953" s="3">
        <v>85174</v>
      </c>
      <c r="Z2953" s="3" t="str">
        <f t="shared" si="141"/>
        <v>Promising</v>
      </c>
      <c r="AA2953" s="5" t="e">
        <f>VLOOKUP(Y2953,#REF!,2,0)</f>
        <v>#REF!</v>
      </c>
    </row>
    <row r="2954" spans="1:27" x14ac:dyDescent="0.3">
      <c r="A2954" s="3" t="s">
        <v>490</v>
      </c>
      <c r="B2954" s="3">
        <v>502</v>
      </c>
      <c r="C2954" s="3">
        <v>23</v>
      </c>
      <c r="D2954" s="29">
        <v>0.1958499472575104</v>
      </c>
      <c r="E2954" s="27">
        <v>7.2008955712244678</v>
      </c>
      <c r="F2954" s="23" t="str">
        <f t="shared" si="139"/>
        <v>7 to 8</v>
      </c>
      <c r="G2954" s="23">
        <f t="shared" si="140"/>
        <v>720</v>
      </c>
      <c r="H2954" t="s">
        <v>1081</v>
      </c>
      <c r="I2954" s="24">
        <v>1</v>
      </c>
      <c r="J2954" t="s">
        <v>1066</v>
      </c>
      <c r="Y2954" s="3">
        <v>85175</v>
      </c>
      <c r="Z2954" s="3" t="str">
        <f t="shared" si="141"/>
        <v>Promising</v>
      </c>
      <c r="AA2954" s="5" t="e">
        <f>VLOOKUP(Y2954,#REF!,2,0)</f>
        <v>#REF!</v>
      </c>
    </row>
    <row r="2955" spans="1:27" x14ac:dyDescent="0.3">
      <c r="A2955" s="3" t="s">
        <v>723</v>
      </c>
      <c r="B2955" s="3">
        <v>580</v>
      </c>
      <c r="C2955" s="3">
        <v>5</v>
      </c>
      <c r="D2955" s="29">
        <v>0.3489101518050125</v>
      </c>
      <c r="E2955" s="27">
        <v>6.1732898135061074</v>
      </c>
      <c r="F2955" s="23" t="str">
        <f t="shared" si="139"/>
        <v>6 to 7</v>
      </c>
      <c r="G2955" s="23">
        <f t="shared" si="140"/>
        <v>617</v>
      </c>
      <c r="H2955" t="s">
        <v>1081</v>
      </c>
      <c r="I2955" s="24">
        <v>1</v>
      </c>
      <c r="J2955" t="s">
        <v>1066</v>
      </c>
      <c r="Y2955" s="3">
        <v>85176</v>
      </c>
      <c r="Z2955" s="3" t="str">
        <f t="shared" si="141"/>
        <v>Promising</v>
      </c>
      <c r="AA2955" s="5" t="e">
        <f>VLOOKUP(Y2955,#REF!,2,0)</f>
        <v>#REF!</v>
      </c>
    </row>
    <row r="2956" spans="1:27" x14ac:dyDescent="0.3">
      <c r="A2956" s="3" t="s">
        <v>832</v>
      </c>
      <c r="B2956" s="3">
        <v>643</v>
      </c>
      <c r="C2956" s="3">
        <v>4</v>
      </c>
      <c r="D2956" s="29">
        <v>0.41269335800159634</v>
      </c>
      <c r="E2956" s="27">
        <v>5.6739098601596947</v>
      </c>
      <c r="F2956" s="23" t="str">
        <f t="shared" si="139"/>
        <v>5 to 6</v>
      </c>
      <c r="G2956" s="23">
        <f t="shared" si="140"/>
        <v>567</v>
      </c>
      <c r="H2956" t="s">
        <v>1081</v>
      </c>
      <c r="I2956" s="24">
        <v>1</v>
      </c>
      <c r="J2956" t="s">
        <v>1066</v>
      </c>
      <c r="Y2956" s="3">
        <v>85178</v>
      </c>
      <c r="Z2956" s="3" t="str">
        <f t="shared" si="141"/>
        <v>Promising</v>
      </c>
      <c r="AA2956" s="5" t="e">
        <f>VLOOKUP(Y2956,#REF!,2,0)</f>
        <v>#REF!</v>
      </c>
    </row>
    <row r="2957" spans="1:27" x14ac:dyDescent="0.3">
      <c r="A2957" s="3" t="s">
        <v>724</v>
      </c>
      <c r="B2957" s="3">
        <v>666</v>
      </c>
      <c r="C2957" s="3">
        <v>7</v>
      </c>
      <c r="D2957" s="29">
        <v>9.3034028374894603E-3</v>
      </c>
      <c r="E2957" s="27">
        <v>5.0843182383496321</v>
      </c>
      <c r="F2957" s="23" t="str">
        <f t="shared" si="139"/>
        <v>5 to 6</v>
      </c>
      <c r="G2957" s="23">
        <f t="shared" si="140"/>
        <v>508</v>
      </c>
      <c r="H2957" t="s">
        <v>1083</v>
      </c>
      <c r="I2957" s="24">
        <v>1</v>
      </c>
      <c r="J2957" t="s">
        <v>1067</v>
      </c>
      <c r="Y2957" s="3">
        <v>85202</v>
      </c>
      <c r="Z2957" s="3" t="str">
        <f t="shared" si="141"/>
        <v>Promising</v>
      </c>
      <c r="AA2957" s="5" t="e">
        <f>VLOOKUP(Y2957,#REF!,2,0)</f>
        <v>#REF!</v>
      </c>
    </row>
    <row r="2958" spans="1:27" x14ac:dyDescent="0.3">
      <c r="A2958" s="3" t="s">
        <v>877</v>
      </c>
      <c r="B2958" s="3">
        <v>643</v>
      </c>
      <c r="C2958" s="3">
        <v>5</v>
      </c>
      <c r="D2958" s="29">
        <v>-4.3070283761070909E-3</v>
      </c>
      <c r="E2958" s="27">
        <v>5.1264726503830929</v>
      </c>
      <c r="F2958" s="23" t="str">
        <f t="shared" si="139"/>
        <v>5 to 6</v>
      </c>
      <c r="G2958" s="23">
        <f t="shared" si="140"/>
        <v>513</v>
      </c>
      <c r="H2958" t="s">
        <v>1083</v>
      </c>
      <c r="I2958" s="24">
        <v>1</v>
      </c>
      <c r="J2958" t="s">
        <v>1067</v>
      </c>
      <c r="Y2958" s="3">
        <v>85203</v>
      </c>
      <c r="Z2958" s="3" t="str">
        <f t="shared" si="141"/>
        <v>Promising</v>
      </c>
      <c r="AA2958" s="5" t="e">
        <f>VLOOKUP(Y2958,#REF!,2,0)</f>
        <v>#REF!</v>
      </c>
    </row>
    <row r="2959" spans="1:27" x14ac:dyDescent="0.3">
      <c r="A2959" s="3" t="s">
        <v>640</v>
      </c>
      <c r="B2959" s="3">
        <v>501</v>
      </c>
      <c r="C2959" s="3">
        <v>93</v>
      </c>
      <c r="D2959" s="29">
        <v>-1.3176382421519771E-2</v>
      </c>
      <c r="E2959" s="27">
        <v>7.3875109367154996</v>
      </c>
      <c r="F2959" s="23" t="str">
        <f t="shared" si="139"/>
        <v>7 to 8</v>
      </c>
      <c r="G2959" s="23">
        <f t="shared" si="140"/>
        <v>739</v>
      </c>
      <c r="H2959" t="s">
        <v>1081</v>
      </c>
      <c r="I2959" s="24">
        <v>2</v>
      </c>
      <c r="J2959" t="s">
        <v>1066</v>
      </c>
      <c r="Y2959" s="3">
        <v>85204</v>
      </c>
      <c r="Z2959" s="3" t="str">
        <f t="shared" si="141"/>
        <v>Promising</v>
      </c>
      <c r="AA2959" s="5" t="e">
        <f>VLOOKUP(Y2959,#REF!,2,0)</f>
        <v>#REF!</v>
      </c>
    </row>
    <row r="2960" spans="1:27" x14ac:dyDescent="0.3">
      <c r="A2960" s="3" t="s">
        <v>717</v>
      </c>
      <c r="B2960" s="3">
        <v>654</v>
      </c>
      <c r="C2960" s="3">
        <v>27</v>
      </c>
      <c r="D2960" s="29">
        <v>-1.295789543085278E-3</v>
      </c>
      <c r="E2960" s="27">
        <v>5.6284487175034066</v>
      </c>
      <c r="F2960" s="23" t="str">
        <f t="shared" si="139"/>
        <v>5 to 6</v>
      </c>
      <c r="G2960" s="23">
        <f t="shared" si="140"/>
        <v>563</v>
      </c>
      <c r="H2960" t="s">
        <v>1081</v>
      </c>
      <c r="I2960" s="24">
        <v>1</v>
      </c>
      <c r="J2960" t="s">
        <v>1066</v>
      </c>
      <c r="Y2960" s="3">
        <v>85227</v>
      </c>
      <c r="Z2960" s="3" t="str">
        <f t="shared" si="141"/>
        <v>Promising</v>
      </c>
      <c r="AA2960" s="5" t="e">
        <f>VLOOKUP(Y2960,#REF!,2,0)</f>
        <v>#REF!</v>
      </c>
    </row>
    <row r="2961" spans="1:27" x14ac:dyDescent="0.3">
      <c r="A2961" s="3" t="s">
        <v>758</v>
      </c>
      <c r="B2961" s="3">
        <v>577</v>
      </c>
      <c r="C2961" s="3">
        <v>28</v>
      </c>
      <c r="D2961" s="29">
        <v>-5.3868201881001436E-2</v>
      </c>
      <c r="E2961" s="27">
        <v>6.1735298552155893</v>
      </c>
      <c r="F2961" s="23" t="str">
        <f t="shared" si="139"/>
        <v>6 to 7</v>
      </c>
      <c r="G2961" s="23">
        <f t="shared" si="140"/>
        <v>617</v>
      </c>
      <c r="H2961" t="s">
        <v>1081</v>
      </c>
      <c r="I2961" s="24">
        <v>1</v>
      </c>
      <c r="J2961" t="s">
        <v>1066</v>
      </c>
      <c r="Y2961" s="3">
        <v>90096</v>
      </c>
      <c r="Z2961" s="3" t="str">
        <f t="shared" si="141"/>
        <v>Promising</v>
      </c>
      <c r="AA2961" s="5" t="e">
        <f>VLOOKUP(Y2961,#REF!,2,0)</f>
        <v>#REF!</v>
      </c>
    </row>
    <row r="2962" spans="1:27" x14ac:dyDescent="0.3">
      <c r="A2962" s="3" t="s">
        <v>779</v>
      </c>
      <c r="B2962" s="3">
        <v>563</v>
      </c>
      <c r="C2962" s="3">
        <v>14</v>
      </c>
      <c r="D2962" s="29">
        <v>1.3405782679184616E-2</v>
      </c>
      <c r="E2962" s="27">
        <v>6.162752625919536</v>
      </c>
      <c r="F2962" s="23" t="str">
        <f t="shared" si="139"/>
        <v>6 to 7</v>
      </c>
      <c r="G2962" s="23">
        <f t="shared" si="140"/>
        <v>616</v>
      </c>
      <c r="H2962" t="s">
        <v>1081</v>
      </c>
      <c r="I2962" s="24">
        <v>1</v>
      </c>
      <c r="J2962" t="s">
        <v>1066</v>
      </c>
      <c r="Y2962" s="3">
        <v>90114</v>
      </c>
      <c r="Z2962" s="3" t="str">
        <f t="shared" si="141"/>
        <v>Promising</v>
      </c>
      <c r="AA2962" s="5" t="e">
        <f>VLOOKUP(Y2962,#REF!,2,0)</f>
        <v>#REF!</v>
      </c>
    </row>
    <row r="2963" spans="1:27" x14ac:dyDescent="0.3">
      <c r="A2963" s="3" t="s">
        <v>576</v>
      </c>
      <c r="B2963" s="3">
        <v>507</v>
      </c>
      <c r="C2963" s="3">
        <v>74</v>
      </c>
      <c r="D2963" s="29">
        <v>1.3409305813316411E-2</v>
      </c>
      <c r="E2963" s="27">
        <v>7.2897890687277194</v>
      </c>
      <c r="F2963" s="23" t="str">
        <f t="shared" si="139"/>
        <v>7 to 8</v>
      </c>
      <c r="G2963" s="23">
        <f t="shared" si="140"/>
        <v>729</v>
      </c>
      <c r="H2963" t="s">
        <v>1081</v>
      </c>
      <c r="I2963" s="24">
        <v>2</v>
      </c>
      <c r="J2963" t="s">
        <v>1066</v>
      </c>
      <c r="Y2963" s="3">
        <v>90116</v>
      </c>
      <c r="Z2963" s="3" t="str">
        <f t="shared" si="141"/>
        <v>Promising</v>
      </c>
      <c r="AA2963" s="5" t="e">
        <f>VLOOKUP(Y2963,#REF!,2,0)</f>
        <v>#REF!</v>
      </c>
    </row>
    <row r="2964" spans="1:27" x14ac:dyDescent="0.3">
      <c r="A2964" s="3" t="s">
        <v>746</v>
      </c>
      <c r="B2964" s="3">
        <v>566</v>
      </c>
      <c r="C2964" s="3">
        <v>91</v>
      </c>
      <c r="D2964" s="29">
        <v>3.2564655606950681E-3</v>
      </c>
      <c r="E2964" s="27">
        <v>6.802618858932215</v>
      </c>
      <c r="F2964" s="23" t="str">
        <f t="shared" si="139"/>
        <v>6 to 7</v>
      </c>
      <c r="G2964" s="23">
        <f t="shared" si="140"/>
        <v>680</v>
      </c>
      <c r="H2964" t="s">
        <v>1081</v>
      </c>
      <c r="I2964" s="24">
        <v>2</v>
      </c>
      <c r="J2964" t="s">
        <v>1066</v>
      </c>
      <c r="Y2964" s="3">
        <v>90158</v>
      </c>
      <c r="Z2964" s="3" t="str">
        <f t="shared" si="141"/>
        <v>Promising</v>
      </c>
      <c r="AA2964" s="5" t="e">
        <f>VLOOKUP(Y2964,#REF!,2,0)</f>
        <v>#REF!</v>
      </c>
    </row>
    <row r="2965" spans="1:27" x14ac:dyDescent="0.3">
      <c r="A2965" s="3" t="s">
        <v>426</v>
      </c>
      <c r="B2965" s="3">
        <v>557</v>
      </c>
      <c r="C2965" s="3">
        <v>27</v>
      </c>
      <c r="D2965" s="29">
        <v>-7.1721142920563889E-3</v>
      </c>
      <c r="E2965" s="27">
        <v>6.4152739442747446</v>
      </c>
      <c r="F2965" s="23" t="str">
        <f t="shared" si="139"/>
        <v>6 to 7</v>
      </c>
      <c r="G2965" s="23">
        <f t="shared" si="140"/>
        <v>642</v>
      </c>
      <c r="H2965" t="s">
        <v>1081</v>
      </c>
      <c r="I2965" s="24">
        <v>1</v>
      </c>
      <c r="J2965" t="s">
        <v>1066</v>
      </c>
      <c r="Y2965" s="3">
        <v>90208</v>
      </c>
      <c r="Z2965" s="3" t="str">
        <f t="shared" si="141"/>
        <v>Promising</v>
      </c>
      <c r="AA2965" s="5" t="e">
        <f>VLOOKUP(Y2965,#REF!,2,0)</f>
        <v>#REF!</v>
      </c>
    </row>
    <row r="2966" spans="1:27" x14ac:dyDescent="0.3">
      <c r="A2966" s="3" t="s">
        <v>186</v>
      </c>
      <c r="B2966" s="3">
        <v>511</v>
      </c>
      <c r="C2966" s="3">
        <v>30</v>
      </c>
      <c r="D2966" s="29">
        <v>1.7415672144712395E-2</v>
      </c>
      <c r="E2966" s="27">
        <v>6.9245528686440228</v>
      </c>
      <c r="F2966" s="23" t="str">
        <f t="shared" si="139"/>
        <v>6 to 7</v>
      </c>
      <c r="G2966" s="23">
        <f t="shared" si="140"/>
        <v>692</v>
      </c>
      <c r="H2966" t="s">
        <v>1081</v>
      </c>
      <c r="I2966" s="24">
        <v>1</v>
      </c>
      <c r="J2966" t="s">
        <v>1066</v>
      </c>
      <c r="Y2966" s="3" t="s">
        <v>694</v>
      </c>
      <c r="Z2966" s="3" t="str">
        <f t="shared" si="141"/>
        <v>Promising</v>
      </c>
      <c r="AA2966" s="5" t="e">
        <f>VLOOKUP(Y2966,#REF!,2,0)</f>
        <v>#REF!</v>
      </c>
    </row>
    <row r="2967" spans="1:27" x14ac:dyDescent="0.3">
      <c r="A2967" s="3" t="s">
        <v>187</v>
      </c>
      <c r="B2967" s="3">
        <v>505</v>
      </c>
      <c r="C2967" s="3">
        <v>23</v>
      </c>
      <c r="D2967" s="29">
        <v>1.3876334624978516E-2</v>
      </c>
      <c r="E2967" s="27">
        <v>6.8805259326715422</v>
      </c>
      <c r="F2967" s="23" t="str">
        <f t="shared" si="139"/>
        <v>6 to 7</v>
      </c>
      <c r="G2967" s="23">
        <f t="shared" si="140"/>
        <v>688</v>
      </c>
      <c r="H2967" t="s">
        <v>1081</v>
      </c>
      <c r="I2967" s="24">
        <v>1</v>
      </c>
      <c r="J2967" t="s">
        <v>1066</v>
      </c>
      <c r="Y2967" s="3" t="s">
        <v>438</v>
      </c>
      <c r="Z2967" s="3" t="str">
        <f t="shared" si="141"/>
        <v>Promising</v>
      </c>
      <c r="AA2967" s="5" t="e">
        <f>VLOOKUP(Y2967,#REF!,2,0)</f>
        <v>#REF!</v>
      </c>
    </row>
    <row r="2968" spans="1:27" x14ac:dyDescent="0.3">
      <c r="A2968" s="3" t="s">
        <v>767</v>
      </c>
      <c r="B2968" s="3">
        <v>661</v>
      </c>
      <c r="C2968" s="3">
        <v>1</v>
      </c>
      <c r="D2968" s="29">
        <v>1</v>
      </c>
      <c r="E2968" s="27">
        <v>5.8036735193705429</v>
      </c>
      <c r="F2968" s="23" t="str">
        <f t="shared" si="139"/>
        <v>5 to 6</v>
      </c>
      <c r="G2968" s="23">
        <f t="shared" si="140"/>
        <v>580</v>
      </c>
      <c r="H2968" t="s">
        <v>1081</v>
      </c>
      <c r="I2968" s="24">
        <v>1</v>
      </c>
      <c r="J2968" t="s">
        <v>1066</v>
      </c>
      <c r="Y2968" s="3" t="s">
        <v>482</v>
      </c>
      <c r="Z2968" s="3" t="str">
        <f t="shared" si="141"/>
        <v>Promising</v>
      </c>
      <c r="AA2968" s="5" t="e">
        <f>VLOOKUP(Y2968,#REF!,2,0)</f>
        <v>#REF!</v>
      </c>
    </row>
    <row r="2969" spans="1:27" x14ac:dyDescent="0.3">
      <c r="A2969" s="3" t="s">
        <v>13</v>
      </c>
      <c r="B2969" s="3">
        <v>504</v>
      </c>
      <c r="C2969" s="3">
        <v>20</v>
      </c>
      <c r="D2969" s="29">
        <v>-7.4454530507099114E-3</v>
      </c>
      <c r="E2969" s="27">
        <v>6.8026650656834402</v>
      </c>
      <c r="F2969" s="23" t="str">
        <f t="shared" si="139"/>
        <v>6 to 7</v>
      </c>
      <c r="G2969" s="23">
        <f t="shared" si="140"/>
        <v>680</v>
      </c>
      <c r="H2969" t="s">
        <v>1081</v>
      </c>
      <c r="I2969" s="24">
        <v>1</v>
      </c>
      <c r="J2969" t="s">
        <v>1066</v>
      </c>
      <c r="Y2969" s="3" t="s">
        <v>176</v>
      </c>
      <c r="Z2969" s="3" t="str">
        <f t="shared" si="141"/>
        <v>Promising</v>
      </c>
      <c r="AA2969" s="5" t="e">
        <f>VLOOKUP(Y2969,#REF!,2,0)</f>
        <v>#REF!</v>
      </c>
    </row>
    <row r="2970" spans="1:27" x14ac:dyDescent="0.3">
      <c r="A2970" s="3" t="s">
        <v>554</v>
      </c>
      <c r="B2970" s="3">
        <v>508</v>
      </c>
      <c r="C2970" s="3">
        <v>5</v>
      </c>
      <c r="D2970" s="29">
        <v>0.45470292904897441</v>
      </c>
      <c r="E2970" s="27">
        <v>6.9643043259557142</v>
      </c>
      <c r="F2970" s="23" t="str">
        <f t="shared" si="139"/>
        <v>6 to 7</v>
      </c>
      <c r="G2970" s="23">
        <f t="shared" si="140"/>
        <v>696</v>
      </c>
      <c r="H2970" t="s">
        <v>1081</v>
      </c>
      <c r="I2970" s="24">
        <v>1</v>
      </c>
      <c r="J2970" t="s">
        <v>1066</v>
      </c>
      <c r="Y2970" s="3" t="s">
        <v>573</v>
      </c>
      <c r="Z2970" s="3" t="str">
        <f t="shared" si="141"/>
        <v>Promising</v>
      </c>
      <c r="AA2970" s="5" t="e">
        <f>VLOOKUP(Y2970,#REF!,2,0)</f>
        <v>#REF!</v>
      </c>
    </row>
    <row r="2971" spans="1:27" x14ac:dyDescent="0.3">
      <c r="A2971" s="3" t="s">
        <v>14</v>
      </c>
      <c r="B2971" s="3">
        <v>630</v>
      </c>
      <c r="C2971" s="3">
        <v>9</v>
      </c>
      <c r="D2971" s="29">
        <v>-5.1415565143085734E-2</v>
      </c>
      <c r="E2971" s="27">
        <v>5.3397847085238057</v>
      </c>
      <c r="F2971" s="23" t="str">
        <f t="shared" si="139"/>
        <v>5 to 6</v>
      </c>
      <c r="G2971" s="23">
        <f t="shared" si="140"/>
        <v>534</v>
      </c>
      <c r="H2971" t="s">
        <v>1083</v>
      </c>
      <c r="I2971" s="24">
        <v>1</v>
      </c>
      <c r="J2971" t="s">
        <v>1067</v>
      </c>
      <c r="Y2971" s="3" t="s">
        <v>580</v>
      </c>
      <c r="Z2971" s="3" t="str">
        <f t="shared" si="141"/>
        <v>Promising</v>
      </c>
      <c r="AA2971" s="5" t="e">
        <f>VLOOKUP(Y2971,#REF!,2,0)</f>
        <v>#REF!</v>
      </c>
    </row>
    <row r="2972" spans="1:27" x14ac:dyDescent="0.3">
      <c r="A2972" s="3" t="s">
        <v>466</v>
      </c>
      <c r="B2972" s="3">
        <v>497</v>
      </c>
      <c r="C2972" s="3">
        <v>14</v>
      </c>
      <c r="D2972" s="29">
        <v>-6.7178780888287526E-3</v>
      </c>
      <c r="E2972" s="27">
        <v>6.7464718781123487</v>
      </c>
      <c r="F2972" s="23" t="str">
        <f t="shared" si="139"/>
        <v>6 to 7</v>
      </c>
      <c r="G2972" s="23">
        <f t="shared" si="140"/>
        <v>675</v>
      </c>
      <c r="H2972" t="s">
        <v>1081</v>
      </c>
      <c r="I2972" s="24">
        <v>1</v>
      </c>
      <c r="J2972" t="s">
        <v>1066</v>
      </c>
      <c r="Y2972" s="3" t="s">
        <v>271</v>
      </c>
      <c r="Z2972" s="3" t="str">
        <f t="shared" si="141"/>
        <v>Promising</v>
      </c>
      <c r="AA2972" s="5" t="e">
        <f>VLOOKUP(Y2972,#REF!,2,0)</f>
        <v>#REF!</v>
      </c>
    </row>
    <row r="2973" spans="1:27" x14ac:dyDescent="0.3">
      <c r="A2973" s="3" t="s">
        <v>440</v>
      </c>
      <c r="B2973" s="3">
        <v>510</v>
      </c>
      <c r="C2973" s="3">
        <v>28</v>
      </c>
      <c r="D2973" s="29">
        <v>-2.7635726207760364E-2</v>
      </c>
      <c r="E2973" s="27">
        <v>6.8306891810206354</v>
      </c>
      <c r="F2973" s="23" t="str">
        <f t="shared" si="139"/>
        <v>6 to 7</v>
      </c>
      <c r="G2973" s="23">
        <f t="shared" si="140"/>
        <v>683</v>
      </c>
      <c r="H2973" t="s">
        <v>1081</v>
      </c>
      <c r="I2973" s="24">
        <v>1</v>
      </c>
      <c r="J2973" t="s">
        <v>1066</v>
      </c>
      <c r="Y2973" s="3" t="s">
        <v>255</v>
      </c>
      <c r="Z2973" s="3" t="str">
        <f t="shared" si="141"/>
        <v>Promising</v>
      </c>
      <c r="AA2973" s="5" t="e">
        <f>VLOOKUP(Y2973,#REF!,2,0)</f>
        <v>#REF!</v>
      </c>
    </row>
    <row r="2974" spans="1:27" x14ac:dyDescent="0.3">
      <c r="A2974" s="3" t="s">
        <v>486</v>
      </c>
      <c r="B2974" s="3">
        <v>496</v>
      </c>
      <c r="C2974" s="3">
        <v>37</v>
      </c>
      <c r="D2974" s="29">
        <v>0.24139711720717422</v>
      </c>
      <c r="E2974" s="27">
        <v>7.499721559223449</v>
      </c>
      <c r="F2974" s="23" t="str">
        <f t="shared" si="139"/>
        <v>7 to 8</v>
      </c>
      <c r="G2974" s="23">
        <f t="shared" si="140"/>
        <v>750</v>
      </c>
      <c r="H2974" t="s">
        <v>1081</v>
      </c>
      <c r="I2974" s="24">
        <v>1</v>
      </c>
      <c r="J2974" t="s">
        <v>1066</v>
      </c>
      <c r="Y2974" s="3" t="s">
        <v>279</v>
      </c>
      <c r="Z2974" s="3" t="str">
        <f t="shared" si="141"/>
        <v>Promising</v>
      </c>
      <c r="AA2974" s="5" t="e">
        <f>VLOOKUP(Y2974,#REF!,2,0)</f>
        <v>#REF!</v>
      </c>
    </row>
    <row r="2975" spans="1:27" x14ac:dyDescent="0.3">
      <c r="A2975" s="3" t="s">
        <v>441</v>
      </c>
      <c r="B2975" s="3">
        <v>496</v>
      </c>
      <c r="C2975" s="3">
        <v>76</v>
      </c>
      <c r="D2975" s="29">
        <v>3.8611916621776543E-2</v>
      </c>
      <c r="E2975" s="27">
        <v>7.4518635579388874</v>
      </c>
      <c r="F2975" s="23" t="str">
        <f t="shared" si="139"/>
        <v>7 to 8</v>
      </c>
      <c r="G2975" s="23">
        <f t="shared" si="140"/>
        <v>745</v>
      </c>
      <c r="H2975" t="s">
        <v>1081</v>
      </c>
      <c r="I2975" s="24">
        <v>2</v>
      </c>
      <c r="J2975" t="s">
        <v>1066</v>
      </c>
      <c r="Y2975" s="3" t="s">
        <v>395</v>
      </c>
      <c r="Z2975" s="3" t="str">
        <f t="shared" si="141"/>
        <v>Promising</v>
      </c>
      <c r="AA2975" s="5" t="e">
        <f>VLOOKUP(Y2975,#REF!,2,0)</f>
        <v>#REF!</v>
      </c>
    </row>
    <row r="2976" spans="1:27" x14ac:dyDescent="0.3">
      <c r="A2976" s="3" t="s">
        <v>916</v>
      </c>
      <c r="B2976" s="3">
        <v>735</v>
      </c>
      <c r="C2976" s="3">
        <v>3</v>
      </c>
      <c r="D2976" s="29">
        <v>4.3621604155642363E-4</v>
      </c>
      <c r="E2976" s="27">
        <v>4.3177884200756145</v>
      </c>
      <c r="F2976" s="23" t="str">
        <f t="shared" si="139"/>
        <v>4 to 5</v>
      </c>
      <c r="G2976" s="23">
        <f t="shared" si="140"/>
        <v>432</v>
      </c>
      <c r="H2976" t="s">
        <v>1083</v>
      </c>
      <c r="I2976" s="24">
        <v>0</v>
      </c>
      <c r="J2976" t="s">
        <v>1067</v>
      </c>
      <c r="Y2976" s="3" t="s">
        <v>681</v>
      </c>
      <c r="Z2976" s="3" t="str">
        <f t="shared" si="141"/>
        <v>Promising</v>
      </c>
      <c r="AA2976" s="5" t="e">
        <f>VLOOKUP(Y2976,#REF!,2,0)</f>
        <v>#REF!</v>
      </c>
    </row>
    <row r="2977" spans="1:27" x14ac:dyDescent="0.3">
      <c r="A2977" s="3" t="s">
        <v>879</v>
      </c>
      <c r="B2977" s="3">
        <v>566</v>
      </c>
      <c r="C2977" s="3">
        <v>6</v>
      </c>
      <c r="D2977" s="29">
        <v>-1.2677388481579285E-3</v>
      </c>
      <c r="E2977" s="27">
        <v>5.8232657201131008</v>
      </c>
      <c r="F2977" s="23" t="str">
        <f t="shared" si="139"/>
        <v>5 to 6</v>
      </c>
      <c r="G2977" s="23">
        <f t="shared" si="140"/>
        <v>582</v>
      </c>
      <c r="H2977" t="s">
        <v>1081</v>
      </c>
      <c r="I2977" s="24">
        <v>1</v>
      </c>
      <c r="J2977" t="s">
        <v>1066</v>
      </c>
      <c r="Y2977" s="3" t="s">
        <v>183</v>
      </c>
      <c r="Z2977" s="3" t="str">
        <f t="shared" si="141"/>
        <v>Promising</v>
      </c>
      <c r="AA2977" s="5" t="e">
        <f>VLOOKUP(Y2977,#REF!,2,0)</f>
        <v>#REF!</v>
      </c>
    </row>
    <row r="2978" spans="1:27" x14ac:dyDescent="0.3">
      <c r="A2978" s="3" t="s">
        <v>333</v>
      </c>
      <c r="B2978" s="3">
        <v>574</v>
      </c>
      <c r="C2978" s="3">
        <v>13</v>
      </c>
      <c r="D2978" s="29">
        <v>-1.0457710349494644E-2</v>
      </c>
      <c r="E2978" s="27">
        <v>5.998882757471506</v>
      </c>
      <c r="F2978" s="23" t="str">
        <f t="shared" si="139"/>
        <v>5 to 6</v>
      </c>
      <c r="G2978" s="23">
        <f t="shared" si="140"/>
        <v>600</v>
      </c>
      <c r="H2978" t="s">
        <v>1081</v>
      </c>
      <c r="I2978" s="24">
        <v>1</v>
      </c>
      <c r="J2978" t="s">
        <v>1066</v>
      </c>
      <c r="Y2978" s="3" t="s">
        <v>323</v>
      </c>
      <c r="Z2978" s="3" t="str">
        <f t="shared" si="141"/>
        <v>Promising</v>
      </c>
      <c r="AA2978" s="5" t="e">
        <f>VLOOKUP(Y2978,#REF!,2,0)</f>
        <v>#REF!</v>
      </c>
    </row>
    <row r="2979" spans="1:27" x14ac:dyDescent="0.3">
      <c r="A2979" s="3" t="s">
        <v>331</v>
      </c>
      <c r="B2979" s="3">
        <v>587</v>
      </c>
      <c r="C2979" s="3">
        <v>12</v>
      </c>
      <c r="D2979" s="29">
        <v>5.1413281516742024E-3</v>
      </c>
      <c r="E2979" s="27">
        <v>5.8871038721218394</v>
      </c>
      <c r="F2979" s="23" t="str">
        <f t="shared" si="139"/>
        <v>5 to 6</v>
      </c>
      <c r="G2979" s="23">
        <f t="shared" si="140"/>
        <v>589</v>
      </c>
      <c r="H2979" t="s">
        <v>1081</v>
      </c>
      <c r="I2979" s="24">
        <v>1</v>
      </c>
      <c r="J2979" t="s">
        <v>1066</v>
      </c>
      <c r="Y2979" s="3" t="s">
        <v>330</v>
      </c>
      <c r="Z2979" s="3" t="str">
        <f t="shared" si="141"/>
        <v>Promising</v>
      </c>
      <c r="AA2979" s="5" t="e">
        <f>VLOOKUP(Y2979,#REF!,2,0)</f>
        <v>#REF!</v>
      </c>
    </row>
    <row r="2980" spans="1:27" x14ac:dyDescent="0.3">
      <c r="A2980" s="3" t="s">
        <v>332</v>
      </c>
      <c r="B2980" s="3">
        <v>642</v>
      </c>
      <c r="C2980" s="3">
        <v>10</v>
      </c>
      <c r="D2980" s="29">
        <v>1.5716390695454184E-2</v>
      </c>
      <c r="E2980" s="27">
        <v>5.3978236550242817</v>
      </c>
      <c r="F2980" s="23" t="str">
        <f t="shared" si="139"/>
        <v>5 to 6</v>
      </c>
      <c r="G2980" s="23">
        <f t="shared" si="140"/>
        <v>540</v>
      </c>
      <c r="H2980" t="s">
        <v>1083</v>
      </c>
      <c r="I2980" s="24">
        <v>1</v>
      </c>
      <c r="J2980" t="s">
        <v>1067</v>
      </c>
      <c r="Y2980" s="3" t="s">
        <v>268</v>
      </c>
      <c r="Z2980" s="3" t="str">
        <f t="shared" si="141"/>
        <v>Promising</v>
      </c>
      <c r="AA2980" s="5" t="e">
        <f>VLOOKUP(Y2980,#REF!,2,0)</f>
        <v>#REF!</v>
      </c>
    </row>
    <row r="2981" spans="1:27" x14ac:dyDescent="0.3">
      <c r="A2981" s="3" t="s">
        <v>329</v>
      </c>
      <c r="B2981" s="3">
        <v>608</v>
      </c>
      <c r="C2981" s="3">
        <v>15</v>
      </c>
      <c r="D2981" s="29">
        <v>-6.0604001268853508E-4</v>
      </c>
      <c r="E2981" s="27">
        <v>5.780779713024442</v>
      </c>
      <c r="F2981" s="23" t="str">
        <f t="shared" si="139"/>
        <v>5 to 6</v>
      </c>
      <c r="G2981" s="23">
        <f t="shared" si="140"/>
        <v>578</v>
      </c>
      <c r="H2981" t="s">
        <v>1081</v>
      </c>
      <c r="I2981" s="24">
        <v>1</v>
      </c>
      <c r="J2981" t="s">
        <v>1066</v>
      </c>
      <c r="Y2981" s="3" t="s">
        <v>158</v>
      </c>
      <c r="Z2981" s="3" t="str">
        <f t="shared" si="141"/>
        <v>Promising</v>
      </c>
      <c r="AA2981" s="5" t="e">
        <f>VLOOKUP(Y2981,#REF!,2,0)</f>
        <v>#REF!</v>
      </c>
    </row>
    <row r="2982" spans="1:27" x14ac:dyDescent="0.3">
      <c r="A2982" s="3" t="s">
        <v>188</v>
      </c>
      <c r="B2982" s="3">
        <v>943</v>
      </c>
      <c r="C2982" s="3">
        <v>1</v>
      </c>
      <c r="D2982" s="29">
        <v>0.35</v>
      </c>
      <c r="E2982" s="27">
        <v>3.3464007524359545</v>
      </c>
      <c r="F2982" s="23" t="str">
        <f t="shared" si="139"/>
        <v>3 to 4</v>
      </c>
      <c r="G2982" s="23">
        <f t="shared" si="140"/>
        <v>335</v>
      </c>
      <c r="H2982" t="s">
        <v>1083</v>
      </c>
      <c r="I2982" s="24">
        <v>0</v>
      </c>
      <c r="J2982" t="s">
        <v>1067</v>
      </c>
      <c r="Y2982" s="3" t="s">
        <v>27</v>
      </c>
      <c r="Z2982" s="3" t="str">
        <f t="shared" si="141"/>
        <v>Promising</v>
      </c>
      <c r="AA2982" s="5" t="e">
        <f>VLOOKUP(Y2982,#REF!,2,0)</f>
        <v>#REF!</v>
      </c>
    </row>
    <row r="2983" spans="1:27" x14ac:dyDescent="0.3">
      <c r="A2983" s="3" t="s">
        <v>972</v>
      </c>
      <c r="B2983" s="3">
        <v>1016</v>
      </c>
      <c r="C2983" s="3">
        <v>1</v>
      </c>
      <c r="D2983" s="29">
        <v>0</v>
      </c>
      <c r="E2983" s="27">
        <v>2.4472860916956938</v>
      </c>
      <c r="F2983" s="23" t="str">
        <f t="shared" si="139"/>
        <v>2 to 3</v>
      </c>
      <c r="G2983" s="23">
        <f t="shared" si="140"/>
        <v>245</v>
      </c>
      <c r="H2983" t="s">
        <v>1083</v>
      </c>
      <c r="I2983" s="24">
        <v>0</v>
      </c>
      <c r="J2983" t="s">
        <v>1067</v>
      </c>
      <c r="Y2983" s="3" t="s">
        <v>19</v>
      </c>
      <c r="Z2983" s="3" t="str">
        <f t="shared" si="141"/>
        <v>Promising</v>
      </c>
      <c r="AA2983" s="5" t="e">
        <f>VLOOKUP(Y2983,#REF!,2,0)</f>
        <v>#REF!</v>
      </c>
    </row>
    <row r="2984" spans="1:27" x14ac:dyDescent="0.3">
      <c r="A2984" s="3" t="s">
        <v>973</v>
      </c>
      <c r="B2984" s="3">
        <v>1016</v>
      </c>
      <c r="C2984" s="3">
        <v>1</v>
      </c>
      <c r="D2984" s="29">
        <v>0.41</v>
      </c>
      <c r="E2984" s="27">
        <v>3.0525463072126993</v>
      </c>
      <c r="F2984" s="23" t="str">
        <f t="shared" si="139"/>
        <v>3 to 4</v>
      </c>
      <c r="G2984" s="23">
        <f t="shared" si="140"/>
        <v>305</v>
      </c>
      <c r="H2984" t="s">
        <v>1083</v>
      </c>
      <c r="I2984" s="24">
        <v>0</v>
      </c>
      <c r="J2984" t="s">
        <v>1067</v>
      </c>
      <c r="Y2984" s="3" t="s">
        <v>95</v>
      </c>
      <c r="Z2984" s="3" t="str">
        <f t="shared" si="141"/>
        <v>Promising</v>
      </c>
      <c r="AA2984" s="5" t="e">
        <f>VLOOKUP(Y2984,#REF!,2,0)</f>
        <v>#REF!</v>
      </c>
    </row>
    <row r="2985" spans="1:27" x14ac:dyDescent="0.3">
      <c r="A2985" s="3" t="s">
        <v>837</v>
      </c>
      <c r="B2985" s="3">
        <v>1016</v>
      </c>
      <c r="C2985" s="3">
        <v>1</v>
      </c>
      <c r="D2985" s="29">
        <v>0</v>
      </c>
      <c r="E2985" s="27">
        <v>2.4472860916956938</v>
      </c>
      <c r="F2985" s="23" t="str">
        <f t="shared" si="139"/>
        <v>2 to 3</v>
      </c>
      <c r="G2985" s="23">
        <f t="shared" si="140"/>
        <v>245</v>
      </c>
      <c r="H2985" t="s">
        <v>1083</v>
      </c>
      <c r="I2985" s="24">
        <v>0</v>
      </c>
      <c r="J2985" t="s">
        <v>1067</v>
      </c>
      <c r="Y2985" s="3" t="s">
        <v>97</v>
      </c>
      <c r="Z2985" s="3" t="str">
        <f t="shared" si="141"/>
        <v>Promising</v>
      </c>
      <c r="AA2985" s="5" t="e">
        <f>VLOOKUP(Y2985,#REF!,2,0)</f>
        <v>#REF!</v>
      </c>
    </row>
    <row r="2986" spans="1:27" x14ac:dyDescent="0.3">
      <c r="A2986" s="3" t="s">
        <v>458</v>
      </c>
      <c r="B2986" s="3">
        <v>889</v>
      </c>
      <c r="C2986" s="3">
        <v>2</v>
      </c>
      <c r="D2986" s="29">
        <v>1.9465360059636699E-2</v>
      </c>
      <c r="E2986" s="27">
        <v>3.2975711815325903</v>
      </c>
      <c r="F2986" s="23" t="str">
        <f t="shared" si="139"/>
        <v>3 to 4</v>
      </c>
      <c r="G2986" s="23">
        <f t="shared" si="140"/>
        <v>330</v>
      </c>
      <c r="H2986" t="s">
        <v>1083</v>
      </c>
      <c r="I2986" s="24">
        <v>0</v>
      </c>
      <c r="J2986" t="s">
        <v>1067</v>
      </c>
      <c r="Y2986" s="3" t="s">
        <v>489</v>
      </c>
      <c r="Z2986" s="3" t="str">
        <f t="shared" si="141"/>
        <v>Promising</v>
      </c>
      <c r="AA2986" s="5" t="e">
        <f>VLOOKUP(Y2986,#REF!,2,0)</f>
        <v>#REF!</v>
      </c>
    </row>
    <row r="2987" spans="1:27" x14ac:dyDescent="0.3">
      <c r="A2987" s="3" t="s">
        <v>774</v>
      </c>
      <c r="B2987" s="3">
        <v>648</v>
      </c>
      <c r="C2987" s="3">
        <v>7</v>
      </c>
      <c r="D2987" s="29">
        <v>-3.7351234464882031E-3</v>
      </c>
      <c r="E2987" s="27">
        <v>5.1974994106919885</v>
      </c>
      <c r="F2987" s="23" t="str">
        <f t="shared" si="139"/>
        <v>5 to 6</v>
      </c>
      <c r="G2987" s="23">
        <f t="shared" si="140"/>
        <v>520</v>
      </c>
      <c r="H2987" t="s">
        <v>1083</v>
      </c>
      <c r="I2987" s="24">
        <v>1</v>
      </c>
      <c r="J2987" t="s">
        <v>1067</v>
      </c>
      <c r="Y2987" s="3" t="s">
        <v>190</v>
      </c>
      <c r="Z2987" s="3" t="str">
        <f t="shared" si="141"/>
        <v>Promising</v>
      </c>
      <c r="AA2987" s="5" t="e">
        <f>VLOOKUP(Y2987,#REF!,2,0)</f>
        <v>#REF!</v>
      </c>
    </row>
    <row r="2988" spans="1:27" x14ac:dyDescent="0.3">
      <c r="A2988" s="3" t="s">
        <v>815</v>
      </c>
      <c r="B2988" s="3">
        <v>747</v>
      </c>
      <c r="C2988" s="3">
        <v>5</v>
      </c>
      <c r="D2988" s="29">
        <v>-2.5543715100456374E-4</v>
      </c>
      <c r="E2988" s="27">
        <v>4.3890402854518813</v>
      </c>
      <c r="F2988" s="23" t="str">
        <f t="shared" si="139"/>
        <v>4 to 5</v>
      </c>
      <c r="G2988" s="23">
        <f t="shared" si="140"/>
        <v>439</v>
      </c>
      <c r="H2988" t="s">
        <v>1083</v>
      </c>
      <c r="I2988" s="24">
        <v>0</v>
      </c>
      <c r="J2988" t="s">
        <v>1067</v>
      </c>
      <c r="Y2988" s="3" t="s">
        <v>412</v>
      </c>
      <c r="Z2988" s="3" t="str">
        <f t="shared" si="141"/>
        <v>Promising</v>
      </c>
      <c r="AA2988" s="5" t="e">
        <f>VLOOKUP(Y2988,#REF!,2,0)</f>
        <v>#REF!</v>
      </c>
    </row>
    <row r="2989" spans="1:27" x14ac:dyDescent="0.3">
      <c r="A2989" s="3" t="s">
        <v>828</v>
      </c>
      <c r="B2989" s="3">
        <v>615</v>
      </c>
      <c r="C2989" s="3">
        <v>8</v>
      </c>
      <c r="D2989" s="29">
        <v>-1.6606864933312946E-3</v>
      </c>
      <c r="E2989" s="27">
        <v>5.5051068094606395</v>
      </c>
      <c r="F2989" s="23" t="str">
        <f t="shared" si="139"/>
        <v>5 to 6</v>
      </c>
      <c r="G2989" s="23">
        <f t="shared" si="140"/>
        <v>551</v>
      </c>
      <c r="H2989" t="s">
        <v>1081</v>
      </c>
      <c r="I2989" s="24">
        <v>1</v>
      </c>
      <c r="J2989" t="s">
        <v>1066</v>
      </c>
      <c r="Y2989" s="3" t="s">
        <v>583</v>
      </c>
      <c r="Z2989" s="3" t="str">
        <f t="shared" si="141"/>
        <v>Promising</v>
      </c>
      <c r="AA2989" s="5" t="e">
        <f>VLOOKUP(Y2989,#REF!,2,0)</f>
        <v>#REF!</v>
      </c>
    </row>
    <row r="2990" spans="1:27" x14ac:dyDescent="0.3">
      <c r="A2990" s="3" t="s">
        <v>743</v>
      </c>
      <c r="B2990" s="3">
        <v>676</v>
      </c>
      <c r="C2990" s="3">
        <v>5</v>
      </c>
      <c r="D2990" s="29">
        <v>6.2391545310925929E-3</v>
      </c>
      <c r="E2990" s="27">
        <v>4.8964619376965723</v>
      </c>
      <c r="F2990" s="23" t="str">
        <f t="shared" si="139"/>
        <v>4 to 5</v>
      </c>
      <c r="G2990" s="23">
        <f t="shared" si="140"/>
        <v>490</v>
      </c>
      <c r="H2990" t="s">
        <v>1083</v>
      </c>
      <c r="I2990" s="24">
        <v>1</v>
      </c>
      <c r="J2990" t="s">
        <v>1067</v>
      </c>
      <c r="Y2990" s="3" t="s">
        <v>566</v>
      </c>
      <c r="Z2990" s="3" t="str">
        <f t="shared" si="141"/>
        <v>Promising</v>
      </c>
      <c r="AA2990" s="5" t="e">
        <f>VLOOKUP(Y2990,#REF!,2,0)</f>
        <v>#REF!</v>
      </c>
    </row>
    <row r="2991" spans="1:27" x14ac:dyDescent="0.3">
      <c r="A2991" s="3" t="s">
        <v>839</v>
      </c>
      <c r="B2991" s="3">
        <v>582</v>
      </c>
      <c r="C2991" s="3">
        <v>4</v>
      </c>
      <c r="D2991" s="29">
        <v>-1.694646291888903E-3</v>
      </c>
      <c r="E2991" s="27">
        <v>5.5572253220417611</v>
      </c>
      <c r="F2991" s="23" t="str">
        <f t="shared" si="139"/>
        <v>5 to 6</v>
      </c>
      <c r="G2991" s="23">
        <f t="shared" si="140"/>
        <v>556</v>
      </c>
      <c r="H2991" t="s">
        <v>1081</v>
      </c>
      <c r="I2991" s="24">
        <v>1</v>
      </c>
      <c r="J2991" t="s">
        <v>1066</v>
      </c>
      <c r="Y2991" s="3" t="s">
        <v>369</v>
      </c>
      <c r="Z2991" s="3" t="str">
        <f t="shared" si="141"/>
        <v>Promising</v>
      </c>
      <c r="AA2991" s="5" t="e">
        <f>VLOOKUP(Y2991,#REF!,2,0)</f>
        <v>#REF!</v>
      </c>
    </row>
    <row r="2992" spans="1:27" x14ac:dyDescent="0.3">
      <c r="A2992" s="3" t="s">
        <v>838</v>
      </c>
      <c r="B2992" s="3">
        <v>586</v>
      </c>
      <c r="C2992" s="3">
        <v>6</v>
      </c>
      <c r="D2992" s="29">
        <v>2.3612006546107128E-3</v>
      </c>
      <c r="E2992" s="27">
        <v>5.6572432985779617</v>
      </c>
      <c r="F2992" s="23" t="str">
        <f t="shared" si="139"/>
        <v>5 to 6</v>
      </c>
      <c r="G2992" s="23">
        <f t="shared" si="140"/>
        <v>566</v>
      </c>
      <c r="H2992" t="s">
        <v>1081</v>
      </c>
      <c r="I2992" s="24">
        <v>1</v>
      </c>
      <c r="J2992" t="s">
        <v>1066</v>
      </c>
      <c r="Y2992" s="3" t="s">
        <v>394</v>
      </c>
      <c r="Z2992" s="3" t="str">
        <f t="shared" si="141"/>
        <v>Promising</v>
      </c>
      <c r="AA2992" s="5" t="e">
        <f>VLOOKUP(Y2992,#REF!,2,0)</f>
        <v>#REF!</v>
      </c>
    </row>
    <row r="2993" spans="1:27" x14ac:dyDescent="0.3">
      <c r="A2993" s="3" t="s">
        <v>917</v>
      </c>
      <c r="B2993" s="3">
        <v>616</v>
      </c>
      <c r="C2993" s="3">
        <v>4</v>
      </c>
      <c r="D2993" s="29">
        <v>3.0779965410550631E-3</v>
      </c>
      <c r="E2993" s="27">
        <v>5.2837150253531524</v>
      </c>
      <c r="F2993" s="23" t="str">
        <f t="shared" si="139"/>
        <v>5 to 6</v>
      </c>
      <c r="G2993" s="23">
        <f t="shared" si="140"/>
        <v>528</v>
      </c>
      <c r="H2993" t="s">
        <v>1083</v>
      </c>
      <c r="I2993" s="24">
        <v>1</v>
      </c>
      <c r="J2993" t="s">
        <v>1067</v>
      </c>
      <c r="Y2993" s="3" t="s">
        <v>622</v>
      </c>
      <c r="Z2993" s="3" t="str">
        <f t="shared" si="141"/>
        <v>Promising</v>
      </c>
      <c r="AA2993" s="5" t="e">
        <f>VLOOKUP(Y2993,#REF!,2,0)</f>
        <v>#REF!</v>
      </c>
    </row>
    <row r="2994" spans="1:27" x14ac:dyDescent="0.3">
      <c r="A2994" s="3" t="s">
        <v>66</v>
      </c>
      <c r="B2994" s="3">
        <v>496</v>
      </c>
      <c r="C2994" s="3">
        <v>147</v>
      </c>
      <c r="D2994" s="29">
        <v>1</v>
      </c>
      <c r="E2994" s="27">
        <v>8.852566495190807</v>
      </c>
      <c r="F2994" s="23" t="str">
        <f t="shared" si="139"/>
        <v>8 to 9</v>
      </c>
      <c r="G2994" s="23">
        <f t="shared" si="140"/>
        <v>885</v>
      </c>
      <c r="H2994" t="s">
        <v>1080</v>
      </c>
      <c r="I2994" s="24">
        <v>2</v>
      </c>
      <c r="J2994" t="s">
        <v>1084</v>
      </c>
      <c r="Y2994" s="3" t="s">
        <v>77</v>
      </c>
      <c r="Z2994" s="3" t="str">
        <f t="shared" si="141"/>
        <v>Promising</v>
      </c>
      <c r="AA2994" s="5" t="e">
        <f>VLOOKUP(Y2994,#REF!,2,0)</f>
        <v>#REF!</v>
      </c>
    </row>
    <row r="2995" spans="1:27" x14ac:dyDescent="0.3">
      <c r="A2995" s="3" t="s">
        <v>457</v>
      </c>
      <c r="B2995" s="3">
        <v>669</v>
      </c>
      <c r="C2995" s="3">
        <v>2</v>
      </c>
      <c r="D2995" s="29">
        <v>0.35120788941716219</v>
      </c>
      <c r="E2995" s="27">
        <v>5.2060368832418913</v>
      </c>
      <c r="F2995" s="23" t="str">
        <f t="shared" si="139"/>
        <v>5 to 6</v>
      </c>
      <c r="G2995" s="23">
        <f t="shared" si="140"/>
        <v>521</v>
      </c>
      <c r="H2995" t="s">
        <v>1083</v>
      </c>
      <c r="I2995" s="24">
        <v>1</v>
      </c>
      <c r="J2995" t="s">
        <v>1067</v>
      </c>
      <c r="Y2995" s="3" t="s">
        <v>328</v>
      </c>
      <c r="Z2995" s="3" t="str">
        <f t="shared" si="141"/>
        <v>Promising</v>
      </c>
      <c r="AA2995" s="5" t="e">
        <f>VLOOKUP(Y2995,#REF!,2,0)</f>
        <v>#REF!</v>
      </c>
    </row>
    <row r="2996" spans="1:27" x14ac:dyDescent="0.3">
      <c r="A2996" s="3" t="s">
        <v>161</v>
      </c>
      <c r="B2996" s="3">
        <v>509</v>
      </c>
      <c r="C2996" s="3">
        <v>40</v>
      </c>
      <c r="D2996" s="29">
        <v>-4.5353183078887613E-3</v>
      </c>
      <c r="E2996" s="27">
        <v>7.0110671329574643</v>
      </c>
      <c r="F2996" s="23" t="str">
        <f t="shared" si="139"/>
        <v>7 to 8</v>
      </c>
      <c r="G2996" s="23">
        <f t="shared" si="140"/>
        <v>701</v>
      </c>
      <c r="H2996" t="s">
        <v>1081</v>
      </c>
      <c r="I2996" s="24">
        <v>1</v>
      </c>
      <c r="J2996" t="s">
        <v>1066</v>
      </c>
      <c r="Y2996" s="3" t="s">
        <v>100</v>
      </c>
      <c r="Z2996" s="3" t="str">
        <f t="shared" si="141"/>
        <v>Promising</v>
      </c>
      <c r="AA2996" s="5" t="e">
        <f>VLOOKUP(Y2996,#REF!,2,0)</f>
        <v>#REF!</v>
      </c>
    </row>
    <row r="2997" spans="1:27" x14ac:dyDescent="0.3">
      <c r="A2997" s="3" t="s">
        <v>162</v>
      </c>
      <c r="B2997" s="3">
        <v>501</v>
      </c>
      <c r="C2997" s="3">
        <v>193</v>
      </c>
      <c r="D2997" s="29">
        <v>1</v>
      </c>
      <c r="E2997" s="27">
        <v>8.9048451012992782</v>
      </c>
      <c r="F2997" s="23" t="str">
        <f t="shared" si="139"/>
        <v>8 to 9</v>
      </c>
      <c r="G2997" s="23">
        <f t="shared" si="140"/>
        <v>890</v>
      </c>
      <c r="H2997" t="s">
        <v>1080</v>
      </c>
      <c r="I2997" s="24">
        <v>2</v>
      </c>
      <c r="J2997" t="s">
        <v>1084</v>
      </c>
      <c r="Y2997" s="3" t="s">
        <v>64</v>
      </c>
      <c r="Z2997" s="3" t="str">
        <f t="shared" si="141"/>
        <v>Promising</v>
      </c>
      <c r="AA2997" s="5" t="e">
        <f>VLOOKUP(Y2997,#REF!,2,0)</f>
        <v>#REF!</v>
      </c>
    </row>
    <row r="2998" spans="1:27" x14ac:dyDescent="0.3">
      <c r="A2998" s="3" t="s">
        <v>663</v>
      </c>
      <c r="B2998" s="3">
        <v>500</v>
      </c>
      <c r="C2998" s="3">
        <v>31</v>
      </c>
      <c r="D2998" s="29">
        <v>1.7742869583342633E-2</v>
      </c>
      <c r="E2998" s="27">
        <v>7.0451090708386079</v>
      </c>
      <c r="F2998" s="23" t="str">
        <f t="shared" si="139"/>
        <v>7 to 8</v>
      </c>
      <c r="G2998" s="23">
        <f t="shared" si="140"/>
        <v>705</v>
      </c>
      <c r="H2998" t="s">
        <v>1081</v>
      </c>
      <c r="I2998" s="24">
        <v>1</v>
      </c>
      <c r="J2998" t="s">
        <v>1066</v>
      </c>
      <c r="Y2998" s="3" t="s">
        <v>192</v>
      </c>
      <c r="Z2998" s="3" t="str">
        <f t="shared" si="141"/>
        <v>Promising</v>
      </c>
      <c r="AA2998" s="5" t="e">
        <f>VLOOKUP(Y2998,#REF!,2,0)</f>
        <v>#REF!</v>
      </c>
    </row>
    <row r="2999" spans="1:27" x14ac:dyDescent="0.3">
      <c r="A2999" s="3" t="s">
        <v>461</v>
      </c>
      <c r="B2999" s="3">
        <v>1152</v>
      </c>
      <c r="C2999" s="3">
        <v>1</v>
      </c>
      <c r="D2999" s="29">
        <v>0</v>
      </c>
      <c r="E2999" s="27">
        <v>1.8230621351513476</v>
      </c>
      <c r="F2999" s="23" t="str">
        <f t="shared" si="139"/>
        <v>1 to 2</v>
      </c>
      <c r="G2999" s="23">
        <f t="shared" si="140"/>
        <v>182</v>
      </c>
      <c r="H2999" t="s">
        <v>1083</v>
      </c>
      <c r="I2999" s="24">
        <v>0</v>
      </c>
      <c r="J2999" t="s">
        <v>1067</v>
      </c>
      <c r="Y2999" s="3" t="s">
        <v>35</v>
      </c>
      <c r="Z2999" s="3" t="str">
        <f t="shared" si="141"/>
        <v>Promising</v>
      </c>
      <c r="AA2999" s="5" t="e">
        <f>VLOOKUP(Y2999,#REF!,2,0)</f>
        <v>#REF!</v>
      </c>
    </row>
    <row r="3000" spans="1:27" x14ac:dyDescent="0.3">
      <c r="A3000" s="3" t="s">
        <v>881</v>
      </c>
      <c r="B3000" s="3">
        <v>561</v>
      </c>
      <c r="C3000" s="3">
        <v>14</v>
      </c>
      <c r="D3000" s="29">
        <v>-2.3061724845812585E-2</v>
      </c>
      <c r="E3000" s="27">
        <v>6.116798354403552</v>
      </c>
      <c r="F3000" s="23" t="str">
        <f t="shared" si="139"/>
        <v>6 to 7</v>
      </c>
      <c r="G3000" s="23">
        <f t="shared" si="140"/>
        <v>612</v>
      </c>
      <c r="H3000" t="s">
        <v>1081</v>
      </c>
      <c r="I3000" s="24">
        <v>1</v>
      </c>
      <c r="J3000" t="s">
        <v>1066</v>
      </c>
      <c r="Y3000" s="3" t="s">
        <v>665</v>
      </c>
      <c r="Z3000" s="3" t="str">
        <f t="shared" si="141"/>
        <v>Promising</v>
      </c>
      <c r="AA3000" s="5" t="e">
        <f>VLOOKUP(Y3000,#REF!,2,0)</f>
        <v>#REF!</v>
      </c>
    </row>
    <row r="3001" spans="1:27" x14ac:dyDescent="0.3">
      <c r="A3001" s="3" t="s">
        <v>707</v>
      </c>
      <c r="B3001" s="3">
        <v>494</v>
      </c>
      <c r="C3001" s="3">
        <v>15</v>
      </c>
      <c r="D3001" s="29">
        <v>2.2361514966782691E-2</v>
      </c>
      <c r="E3001" s="27">
        <v>6.8516136245019732</v>
      </c>
      <c r="F3001" s="23" t="str">
        <f t="shared" si="139"/>
        <v>6 to 7</v>
      </c>
      <c r="G3001" s="23">
        <f t="shared" si="140"/>
        <v>685</v>
      </c>
      <c r="H3001" t="s">
        <v>1081</v>
      </c>
      <c r="I3001" s="24">
        <v>1</v>
      </c>
      <c r="J3001" t="s">
        <v>1066</v>
      </c>
      <c r="Y3001" s="3" t="s">
        <v>193</v>
      </c>
      <c r="Z3001" s="3" t="str">
        <f t="shared" si="141"/>
        <v>Promising</v>
      </c>
      <c r="AA3001" s="5" t="e">
        <f>VLOOKUP(Y3001,#REF!,2,0)</f>
        <v>#REF!</v>
      </c>
    </row>
    <row r="3002" spans="1:27" x14ac:dyDescent="0.3">
      <c r="A3002" s="3" t="s">
        <v>189</v>
      </c>
      <c r="B3002" s="3">
        <v>612</v>
      </c>
      <c r="C3002" s="3">
        <v>35</v>
      </c>
      <c r="D3002" s="29">
        <v>0.1283679112355586</v>
      </c>
      <c r="E3002" s="27">
        <v>6.2678483172654325</v>
      </c>
      <c r="F3002" s="23" t="str">
        <f t="shared" si="139"/>
        <v>6 to 7</v>
      </c>
      <c r="G3002" s="23">
        <f t="shared" si="140"/>
        <v>627</v>
      </c>
      <c r="H3002" t="s">
        <v>1081</v>
      </c>
      <c r="I3002" s="24">
        <v>1</v>
      </c>
      <c r="J3002" t="s">
        <v>1066</v>
      </c>
      <c r="Y3002" s="3" t="s">
        <v>102</v>
      </c>
      <c r="Z3002" s="3" t="str">
        <f t="shared" si="141"/>
        <v>Promising</v>
      </c>
      <c r="AA3002" s="5" t="e">
        <f>VLOOKUP(Y3002,#REF!,2,0)</f>
        <v>#REF!</v>
      </c>
    </row>
    <row r="3003" spans="1:27" x14ac:dyDescent="0.3">
      <c r="A3003" s="3" t="s">
        <v>427</v>
      </c>
      <c r="B3003" s="3">
        <v>507</v>
      </c>
      <c r="C3003" s="3">
        <v>72</v>
      </c>
      <c r="D3003" s="29">
        <v>6.5849329579859422E-2</v>
      </c>
      <c r="E3003" s="27">
        <v>7.3684710004556129</v>
      </c>
      <c r="F3003" s="23" t="str">
        <f t="shared" si="139"/>
        <v>7 to 8</v>
      </c>
      <c r="G3003" s="23">
        <f t="shared" si="140"/>
        <v>737</v>
      </c>
      <c r="H3003" t="s">
        <v>1081</v>
      </c>
      <c r="I3003" s="24">
        <v>2</v>
      </c>
      <c r="J3003" t="s">
        <v>1066</v>
      </c>
      <c r="Y3003" s="3" t="s">
        <v>103</v>
      </c>
      <c r="Z3003" s="3" t="str">
        <f t="shared" si="141"/>
        <v>Promising</v>
      </c>
      <c r="AA3003" s="5" t="e">
        <f>VLOOKUP(Y3003,#REF!,2,0)</f>
        <v>#REF!</v>
      </c>
    </row>
    <row r="3004" spans="1:27" x14ac:dyDescent="0.3">
      <c r="A3004" s="3" t="s">
        <v>190</v>
      </c>
      <c r="B3004" s="3">
        <v>500</v>
      </c>
      <c r="C3004" s="3">
        <v>84</v>
      </c>
      <c r="D3004" s="29">
        <v>0.41850950467971987</v>
      </c>
      <c r="E3004" s="27">
        <v>7.9983935414045577</v>
      </c>
      <c r="F3004" s="23" t="str">
        <f t="shared" si="139"/>
        <v>7 to 8</v>
      </c>
      <c r="G3004" s="23">
        <f t="shared" si="140"/>
        <v>800</v>
      </c>
      <c r="H3004" t="s">
        <v>1082</v>
      </c>
      <c r="I3004" s="24">
        <v>2</v>
      </c>
      <c r="J3004" t="s">
        <v>1085</v>
      </c>
      <c r="Y3004" s="3" t="s">
        <v>71</v>
      </c>
      <c r="Z3004" s="3" t="str">
        <f t="shared" si="141"/>
        <v>Promising</v>
      </c>
      <c r="AA3004" s="5" t="e">
        <f>VLOOKUP(Y3004,#REF!,2,0)</f>
        <v>#REF!</v>
      </c>
    </row>
    <row r="3005" spans="1:27" x14ac:dyDescent="0.3">
      <c r="A3005" s="3" t="s">
        <v>412</v>
      </c>
      <c r="B3005" s="3">
        <v>496</v>
      </c>
      <c r="C3005" s="3">
        <v>58</v>
      </c>
      <c r="D3005" s="29">
        <v>0.4221775521905764</v>
      </c>
      <c r="E3005" s="27">
        <v>7.9051220162721849</v>
      </c>
      <c r="F3005" s="23" t="str">
        <f t="shared" si="139"/>
        <v>7 to 8</v>
      </c>
      <c r="G3005" s="23">
        <f t="shared" si="140"/>
        <v>791</v>
      </c>
      <c r="H3005" t="s">
        <v>1082</v>
      </c>
      <c r="I3005" s="24">
        <v>1</v>
      </c>
      <c r="J3005" t="s">
        <v>1085</v>
      </c>
      <c r="Y3005" s="3" t="s">
        <v>72</v>
      </c>
      <c r="Z3005" s="3" t="str">
        <f t="shared" si="141"/>
        <v>Promising</v>
      </c>
      <c r="AA3005" s="5" t="e">
        <f>VLOOKUP(Y3005,#REF!,2,0)</f>
        <v>#REF!</v>
      </c>
    </row>
    <row r="3006" spans="1:27" x14ac:dyDescent="0.3">
      <c r="A3006" s="3" t="s">
        <v>583</v>
      </c>
      <c r="B3006" s="3">
        <v>507</v>
      </c>
      <c r="C3006" s="3">
        <v>39</v>
      </c>
      <c r="D3006" s="29">
        <v>0.35293819670134258</v>
      </c>
      <c r="E3006" s="27">
        <v>7.5617563456320527</v>
      </c>
      <c r="F3006" s="23" t="str">
        <f t="shared" si="139"/>
        <v>7 to 8</v>
      </c>
      <c r="G3006" s="23">
        <f t="shared" si="140"/>
        <v>756</v>
      </c>
      <c r="H3006" t="s">
        <v>1082</v>
      </c>
      <c r="I3006" s="24">
        <v>1</v>
      </c>
      <c r="J3006" t="s">
        <v>1085</v>
      </c>
      <c r="Y3006" s="3" t="s">
        <v>63</v>
      </c>
      <c r="Z3006" s="3" t="str">
        <f t="shared" si="141"/>
        <v>Promising</v>
      </c>
      <c r="AA3006" s="5" t="e">
        <f>VLOOKUP(Y3006,#REF!,2,0)</f>
        <v>#REF!</v>
      </c>
    </row>
    <row r="3007" spans="1:27" x14ac:dyDescent="0.3">
      <c r="A3007" s="3" t="s">
        <v>413</v>
      </c>
      <c r="B3007" s="3">
        <v>510</v>
      </c>
      <c r="C3007" s="3">
        <v>35</v>
      </c>
      <c r="D3007" s="29">
        <v>0.18686771266748109</v>
      </c>
      <c r="E3007" s="27">
        <v>7.2620409195576059</v>
      </c>
      <c r="F3007" s="23" t="str">
        <f t="shared" si="139"/>
        <v>7 to 8</v>
      </c>
      <c r="G3007" s="23">
        <f t="shared" si="140"/>
        <v>726</v>
      </c>
      <c r="H3007" t="s">
        <v>1081</v>
      </c>
      <c r="I3007" s="24">
        <v>1</v>
      </c>
      <c r="J3007" t="s">
        <v>1066</v>
      </c>
      <c r="Y3007" s="3" t="s">
        <v>168</v>
      </c>
      <c r="Z3007" s="3" t="str">
        <f t="shared" si="141"/>
        <v>Promising</v>
      </c>
      <c r="AA3007" s="5" t="e">
        <f>VLOOKUP(Y3007,#REF!,2,0)</f>
        <v>#REF!</v>
      </c>
    </row>
    <row r="3008" spans="1:27" x14ac:dyDescent="0.3">
      <c r="A3008" s="3" t="s">
        <v>566</v>
      </c>
      <c r="B3008" s="3">
        <v>507</v>
      </c>
      <c r="C3008" s="3">
        <v>90</v>
      </c>
      <c r="D3008" s="29">
        <v>0.29685752855643921</v>
      </c>
      <c r="E3008" s="27">
        <v>7.7971589683102671</v>
      </c>
      <c r="F3008" s="23" t="str">
        <f t="shared" si="139"/>
        <v>7 to 8</v>
      </c>
      <c r="G3008" s="23">
        <f t="shared" si="140"/>
        <v>780</v>
      </c>
      <c r="H3008" t="s">
        <v>1082</v>
      </c>
      <c r="I3008" s="24">
        <v>2</v>
      </c>
      <c r="J3008" t="s">
        <v>1085</v>
      </c>
      <c r="Y3008" s="3" t="s">
        <v>166</v>
      </c>
      <c r="Z3008" s="3" t="str">
        <f t="shared" si="141"/>
        <v>Promising</v>
      </c>
      <c r="AA3008" s="5" t="e">
        <f>VLOOKUP(Y3008,#REF!,2,0)</f>
        <v>#REF!</v>
      </c>
    </row>
    <row r="3009" spans="1:27" x14ac:dyDescent="0.3">
      <c r="A3009" s="3" t="s">
        <v>876</v>
      </c>
      <c r="B3009" s="3">
        <v>567</v>
      </c>
      <c r="C3009" s="3">
        <v>8</v>
      </c>
      <c r="D3009" s="29">
        <v>4.4677927154263622E-3</v>
      </c>
      <c r="E3009" s="27">
        <v>5.9193601298880347</v>
      </c>
      <c r="F3009" s="23" t="str">
        <f t="shared" si="139"/>
        <v>5 to 6</v>
      </c>
      <c r="G3009" s="23">
        <f t="shared" si="140"/>
        <v>592</v>
      </c>
      <c r="H3009" t="s">
        <v>1081</v>
      </c>
      <c r="I3009" s="24">
        <v>1</v>
      </c>
      <c r="J3009" t="s">
        <v>1066</v>
      </c>
      <c r="Y3009" s="3" t="s">
        <v>167</v>
      </c>
      <c r="Z3009" s="3" t="str">
        <f t="shared" si="141"/>
        <v>Promising</v>
      </c>
      <c r="AA3009" s="5" t="e">
        <f>VLOOKUP(Y3009,#REF!,2,0)</f>
        <v>#REF!</v>
      </c>
    </row>
    <row r="3010" spans="1:27" x14ac:dyDescent="0.3">
      <c r="A3010" s="3" t="s">
        <v>884</v>
      </c>
      <c r="B3010" s="3">
        <v>556</v>
      </c>
      <c r="C3010" s="3">
        <v>18</v>
      </c>
      <c r="D3010" s="29">
        <v>-1.3402443196166966E-2</v>
      </c>
      <c r="E3010" s="27">
        <v>6.2671005669352713</v>
      </c>
      <c r="F3010" s="23" t="str">
        <f t="shared" ref="F3010:F3073" si="142">IF(AND(E3010&gt;1,E3010&lt;2),"1 to 2",IF(AND(E3010&gt;2,E3010&lt;3),"2 to 3",IF(AND(E3010&gt;3,E3010&lt;4),"3 to 4",IF(AND(E3010&gt;4,E3010&lt;5),"4 to 5",IF(AND(E3010&gt;5,E3010&lt;6),"5 to 6",IF(AND(E3010&gt;6,E3010&lt;7),"6 to 7",IF(AND(E3010&gt;7,E3010&lt;8),"7 to 8",IF(AND(E3010&gt;8,E3010&lt;9),"8 to 9",IF(AND(E3010&gt;9,E3010&lt;10),"9 to 10","N/A")))))))))</f>
        <v>6 to 7</v>
      </c>
      <c r="G3010" s="23">
        <f t="shared" ref="G3010:G3073" si="143">ROUND(E3010*100,0)</f>
        <v>627</v>
      </c>
      <c r="H3010" t="s">
        <v>1081</v>
      </c>
      <c r="I3010" s="24">
        <v>1</v>
      </c>
      <c r="J3010" t="s">
        <v>1066</v>
      </c>
      <c r="Y3010" s="3" t="s">
        <v>414</v>
      </c>
      <c r="Z3010" s="3" t="str">
        <f t="shared" ref="Z3010:Z3073" si="144">VLOOKUP(Y3010,A:J,10,0)</f>
        <v>Promising</v>
      </c>
      <c r="AA3010" s="5" t="e">
        <f>VLOOKUP(Y3010,#REF!,2,0)</f>
        <v>#REF!</v>
      </c>
    </row>
    <row r="3011" spans="1:27" x14ac:dyDescent="0.3">
      <c r="A3011" s="3" t="s">
        <v>282</v>
      </c>
      <c r="B3011" s="3">
        <v>497</v>
      </c>
      <c r="C3011" s="3">
        <v>37</v>
      </c>
      <c r="D3011" s="29">
        <v>3.5162402312728248E-2</v>
      </c>
      <c r="E3011" s="27">
        <v>7.1696825464958653</v>
      </c>
      <c r="F3011" s="23" t="str">
        <f t="shared" si="142"/>
        <v>7 to 8</v>
      </c>
      <c r="G3011" s="23">
        <f t="shared" si="143"/>
        <v>717</v>
      </c>
      <c r="H3011" t="s">
        <v>1081</v>
      </c>
      <c r="I3011" s="24">
        <v>1</v>
      </c>
      <c r="J3011" t="s">
        <v>1066</v>
      </c>
      <c r="Y3011" s="3" t="s">
        <v>372</v>
      </c>
      <c r="Z3011" s="3" t="str">
        <f t="shared" si="144"/>
        <v>Promising</v>
      </c>
      <c r="AA3011" s="5" t="e">
        <f>VLOOKUP(Y3011,#REF!,2,0)</f>
        <v>#REF!</v>
      </c>
    </row>
    <row r="3012" spans="1:27" x14ac:dyDescent="0.3">
      <c r="A3012" s="3" t="s">
        <v>369</v>
      </c>
      <c r="B3012" s="3">
        <v>494</v>
      </c>
      <c r="C3012" s="3">
        <v>124</v>
      </c>
      <c r="D3012" s="29">
        <v>2.6452781102452409E-4</v>
      </c>
      <c r="E3012" s="27">
        <v>7.5883601029014178</v>
      </c>
      <c r="F3012" s="23" t="str">
        <f t="shared" si="142"/>
        <v>7 to 8</v>
      </c>
      <c r="G3012" s="23">
        <f t="shared" si="143"/>
        <v>759</v>
      </c>
      <c r="H3012" t="s">
        <v>1082</v>
      </c>
      <c r="I3012" s="24">
        <v>2</v>
      </c>
      <c r="J3012" t="s">
        <v>1085</v>
      </c>
      <c r="Y3012" s="3" t="s">
        <v>294</v>
      </c>
      <c r="Z3012" s="3" t="str">
        <f t="shared" si="144"/>
        <v>Promising</v>
      </c>
      <c r="AA3012" s="5" t="e">
        <f>VLOOKUP(Y3012,#REF!,2,0)</f>
        <v>#REF!</v>
      </c>
    </row>
    <row r="3013" spans="1:27" x14ac:dyDescent="0.3">
      <c r="A3013" s="3" t="s">
        <v>836</v>
      </c>
      <c r="B3013" s="3">
        <v>653</v>
      </c>
      <c r="C3013" s="3">
        <v>5</v>
      </c>
      <c r="D3013" s="29">
        <v>-1.422193387074981E-2</v>
      </c>
      <c r="E3013" s="27">
        <v>5.0325322355994224</v>
      </c>
      <c r="F3013" s="23" t="str">
        <f t="shared" si="142"/>
        <v>5 to 6</v>
      </c>
      <c r="G3013" s="23">
        <f t="shared" si="143"/>
        <v>503</v>
      </c>
      <c r="H3013" t="s">
        <v>1083</v>
      </c>
      <c r="I3013" s="24">
        <v>1</v>
      </c>
      <c r="J3013" t="s">
        <v>1067</v>
      </c>
      <c r="Y3013" s="3" t="s">
        <v>428</v>
      </c>
      <c r="Z3013" s="3" t="str">
        <f t="shared" si="144"/>
        <v>Promising</v>
      </c>
      <c r="AA3013" s="5" t="e">
        <f>VLOOKUP(Y3013,#REF!,2,0)</f>
        <v>#REF!</v>
      </c>
    </row>
    <row r="3014" spans="1:27" x14ac:dyDescent="0.3">
      <c r="A3014" s="3" t="s">
        <v>926</v>
      </c>
      <c r="B3014" s="3">
        <v>556</v>
      </c>
      <c r="C3014" s="3">
        <v>11</v>
      </c>
      <c r="D3014" s="29">
        <v>-1.1742949662044986E-2</v>
      </c>
      <c r="E3014" s="27">
        <v>6.0966925372057332</v>
      </c>
      <c r="F3014" s="23" t="str">
        <f t="shared" si="142"/>
        <v>6 to 7</v>
      </c>
      <c r="G3014" s="23">
        <f t="shared" si="143"/>
        <v>610</v>
      </c>
      <c r="H3014" t="s">
        <v>1081</v>
      </c>
      <c r="I3014" s="24">
        <v>1</v>
      </c>
      <c r="J3014" t="s">
        <v>1066</v>
      </c>
      <c r="Y3014" s="3" t="s">
        <v>233</v>
      </c>
      <c r="Z3014" s="3" t="str">
        <f t="shared" si="144"/>
        <v>Promising</v>
      </c>
      <c r="AA3014" s="5" t="e">
        <f>VLOOKUP(Y3014,#REF!,2,0)</f>
        <v>#REF!</v>
      </c>
    </row>
    <row r="3015" spans="1:27" x14ac:dyDescent="0.3">
      <c r="A3015" s="3" t="s">
        <v>348</v>
      </c>
      <c r="B3015" s="3">
        <v>605</v>
      </c>
      <c r="C3015" s="3">
        <v>13</v>
      </c>
      <c r="D3015" s="29">
        <v>2.2351646551640715E-2</v>
      </c>
      <c r="E3015" s="27">
        <v>5.7949918209746132</v>
      </c>
      <c r="F3015" s="23" t="str">
        <f t="shared" si="142"/>
        <v>5 to 6</v>
      </c>
      <c r="G3015" s="23">
        <f t="shared" si="143"/>
        <v>579</v>
      </c>
      <c r="H3015" t="s">
        <v>1081</v>
      </c>
      <c r="I3015" s="24">
        <v>1</v>
      </c>
      <c r="J3015" t="s">
        <v>1066</v>
      </c>
      <c r="Y3015" s="3" t="s">
        <v>104</v>
      </c>
      <c r="Z3015" s="3" t="str">
        <f t="shared" si="144"/>
        <v>Promising</v>
      </c>
      <c r="AA3015" s="5" t="e">
        <f>VLOOKUP(Y3015,#REF!,2,0)</f>
        <v>#REF!</v>
      </c>
    </row>
    <row r="3016" spans="1:27" x14ac:dyDescent="0.3">
      <c r="A3016" s="3" t="s">
        <v>880</v>
      </c>
      <c r="B3016" s="3">
        <v>608</v>
      </c>
      <c r="C3016" s="3">
        <v>9</v>
      </c>
      <c r="D3016" s="29">
        <v>-6.6630106312243458E-3</v>
      </c>
      <c r="E3016" s="27">
        <v>5.5929045799110222</v>
      </c>
      <c r="F3016" s="23" t="str">
        <f t="shared" si="142"/>
        <v>5 to 6</v>
      </c>
      <c r="G3016" s="23">
        <f t="shared" si="143"/>
        <v>559</v>
      </c>
      <c r="H3016" t="s">
        <v>1081</v>
      </c>
      <c r="I3016" s="24">
        <v>1</v>
      </c>
      <c r="J3016" t="s">
        <v>1066</v>
      </c>
      <c r="Y3016" s="3" t="s">
        <v>75</v>
      </c>
      <c r="Z3016" s="3" t="str">
        <f t="shared" si="144"/>
        <v>Promising</v>
      </c>
      <c r="AA3016" s="5" t="e">
        <f>VLOOKUP(Y3016,#REF!,2,0)</f>
        <v>#REF!</v>
      </c>
    </row>
    <row r="3017" spans="1:27" x14ac:dyDescent="0.3">
      <c r="A3017" s="3" t="s">
        <v>520</v>
      </c>
      <c r="B3017" s="3">
        <v>500</v>
      </c>
      <c r="C3017" s="3">
        <v>22</v>
      </c>
      <c r="D3017" s="29">
        <v>-3.7948591822151833E-3</v>
      </c>
      <c r="E3017" s="27">
        <v>6.8829173337014691</v>
      </c>
      <c r="F3017" s="23" t="str">
        <f t="shared" si="142"/>
        <v>6 to 7</v>
      </c>
      <c r="G3017" s="23">
        <f t="shared" si="143"/>
        <v>688</v>
      </c>
      <c r="H3017" t="s">
        <v>1081</v>
      </c>
      <c r="I3017" s="24">
        <v>1</v>
      </c>
      <c r="J3017" t="s">
        <v>1066</v>
      </c>
      <c r="Y3017" s="3" t="s">
        <v>50</v>
      </c>
      <c r="Z3017" s="3" t="str">
        <f t="shared" si="144"/>
        <v>Promising</v>
      </c>
      <c r="AA3017" s="5" t="e">
        <f>VLOOKUP(Y3017,#REF!,2,0)</f>
        <v>#REF!</v>
      </c>
    </row>
    <row r="3018" spans="1:27" x14ac:dyDescent="0.3">
      <c r="A3018" s="3" t="s">
        <v>730</v>
      </c>
      <c r="B3018" s="3">
        <v>671</v>
      </c>
      <c r="C3018" s="3">
        <v>10</v>
      </c>
      <c r="D3018" s="29">
        <v>0.12729084662841506</v>
      </c>
      <c r="E3018" s="27">
        <v>5.3620219883056661</v>
      </c>
      <c r="F3018" s="23" t="str">
        <f t="shared" si="142"/>
        <v>5 to 6</v>
      </c>
      <c r="G3018" s="23">
        <f t="shared" si="143"/>
        <v>536</v>
      </c>
      <c r="H3018" t="s">
        <v>1083</v>
      </c>
      <c r="I3018" s="24">
        <v>1</v>
      </c>
      <c r="J3018" t="s">
        <v>1067</v>
      </c>
      <c r="Y3018" s="3" t="s">
        <v>349</v>
      </c>
      <c r="Z3018" s="3" t="str">
        <f t="shared" si="144"/>
        <v>Promising</v>
      </c>
      <c r="AA3018" s="5" t="e">
        <f>VLOOKUP(Y3018,#REF!,2,0)</f>
        <v>#REF!</v>
      </c>
    </row>
    <row r="3019" spans="1:27" x14ac:dyDescent="0.3">
      <c r="A3019" s="3" t="s">
        <v>394</v>
      </c>
      <c r="B3019" s="3">
        <v>494</v>
      </c>
      <c r="C3019" s="3">
        <v>48</v>
      </c>
      <c r="D3019" s="29">
        <v>0.26659203824893118</v>
      </c>
      <c r="E3019" s="27">
        <v>7.651045042750777</v>
      </c>
      <c r="F3019" s="23" t="str">
        <f t="shared" si="142"/>
        <v>7 to 8</v>
      </c>
      <c r="G3019" s="23">
        <f t="shared" si="143"/>
        <v>765</v>
      </c>
      <c r="H3019" t="s">
        <v>1082</v>
      </c>
      <c r="I3019" s="24">
        <v>1</v>
      </c>
      <c r="J3019" t="s">
        <v>1085</v>
      </c>
      <c r="Y3019" s="3" t="s">
        <v>350</v>
      </c>
      <c r="Z3019" s="3" t="str">
        <f t="shared" si="144"/>
        <v>Promising</v>
      </c>
      <c r="AA3019" s="5" t="e">
        <f>VLOOKUP(Y3019,#REF!,2,0)</f>
        <v>#REF!</v>
      </c>
    </row>
    <row r="3020" spans="1:27" x14ac:dyDescent="0.3">
      <c r="A3020" s="3" t="s">
        <v>392</v>
      </c>
      <c r="B3020" s="3">
        <v>500</v>
      </c>
      <c r="C3020" s="3">
        <v>14</v>
      </c>
      <c r="D3020" s="29">
        <v>0.40587552016078893</v>
      </c>
      <c r="E3020" s="27">
        <v>7.3284952049528114</v>
      </c>
      <c r="F3020" s="23" t="str">
        <f t="shared" si="142"/>
        <v>7 to 8</v>
      </c>
      <c r="G3020" s="23">
        <f t="shared" si="143"/>
        <v>733</v>
      </c>
      <c r="H3020" t="s">
        <v>1081</v>
      </c>
      <c r="I3020" s="24">
        <v>1</v>
      </c>
      <c r="J3020" t="s">
        <v>1066</v>
      </c>
      <c r="Y3020" s="3" t="s">
        <v>43</v>
      </c>
      <c r="Z3020" s="3" t="str">
        <f t="shared" si="144"/>
        <v>Promising</v>
      </c>
      <c r="AA3020" s="5" t="e">
        <f>VLOOKUP(Y3020,#REF!,2,0)</f>
        <v>#REF!</v>
      </c>
    </row>
    <row r="3021" spans="1:27" x14ac:dyDescent="0.3">
      <c r="A3021" s="3" t="s">
        <v>393</v>
      </c>
      <c r="B3021" s="3">
        <v>534</v>
      </c>
      <c r="C3021" s="3">
        <v>18</v>
      </c>
      <c r="D3021" s="29">
        <v>0.37137444461762603</v>
      </c>
      <c r="E3021" s="27">
        <v>7.0473077764251695</v>
      </c>
      <c r="F3021" s="23" t="str">
        <f t="shared" si="142"/>
        <v>7 to 8</v>
      </c>
      <c r="G3021" s="23">
        <f t="shared" si="143"/>
        <v>705</v>
      </c>
      <c r="H3021" t="s">
        <v>1081</v>
      </c>
      <c r="I3021" s="24">
        <v>1</v>
      </c>
      <c r="J3021" t="s">
        <v>1066</v>
      </c>
      <c r="Y3021" s="3" t="s">
        <v>229</v>
      </c>
      <c r="Z3021" s="3" t="str">
        <f t="shared" si="144"/>
        <v>Promising</v>
      </c>
      <c r="AA3021" s="5" t="e">
        <f>VLOOKUP(Y3021,#REF!,2,0)</f>
        <v>#REF!</v>
      </c>
    </row>
    <row r="3022" spans="1:27" x14ac:dyDescent="0.3">
      <c r="A3022" s="3" t="s">
        <v>622</v>
      </c>
      <c r="B3022" s="3">
        <v>497</v>
      </c>
      <c r="C3022" s="3">
        <v>154</v>
      </c>
      <c r="D3022" s="29">
        <v>1.369694799906105E-2</v>
      </c>
      <c r="E3022" s="27">
        <v>7.6629282964018621</v>
      </c>
      <c r="F3022" s="23" t="str">
        <f t="shared" si="142"/>
        <v>7 to 8</v>
      </c>
      <c r="G3022" s="23">
        <f t="shared" si="143"/>
        <v>766</v>
      </c>
      <c r="H3022" t="s">
        <v>1082</v>
      </c>
      <c r="I3022" s="24">
        <v>2</v>
      </c>
      <c r="J3022" t="s">
        <v>1085</v>
      </c>
      <c r="Y3022" s="3" t="s">
        <v>106</v>
      </c>
      <c r="Z3022" s="3" t="str">
        <f t="shared" si="144"/>
        <v>Promising</v>
      </c>
      <c r="AA3022" s="5" t="e">
        <f>VLOOKUP(Y3022,#REF!,2,0)</f>
        <v>#REF!</v>
      </c>
    </row>
    <row r="3023" spans="1:27" x14ac:dyDescent="0.3">
      <c r="A3023" s="3" t="s">
        <v>347</v>
      </c>
      <c r="B3023" s="3">
        <v>505</v>
      </c>
      <c r="C3023" s="3">
        <v>28</v>
      </c>
      <c r="D3023" s="29">
        <v>1.2154206592486656E-2</v>
      </c>
      <c r="E3023" s="27">
        <v>6.9488966347838552</v>
      </c>
      <c r="F3023" s="23" t="str">
        <f t="shared" si="142"/>
        <v>6 to 7</v>
      </c>
      <c r="G3023" s="23">
        <f t="shared" si="143"/>
        <v>695</v>
      </c>
      <c r="H3023" t="s">
        <v>1081</v>
      </c>
      <c r="I3023" s="24">
        <v>1</v>
      </c>
      <c r="J3023" t="s">
        <v>1066</v>
      </c>
      <c r="Y3023" s="3" t="s">
        <v>107</v>
      </c>
      <c r="Z3023" s="3" t="str">
        <f t="shared" si="144"/>
        <v>Promising</v>
      </c>
      <c r="AA3023" s="5" t="e">
        <f>VLOOKUP(Y3023,#REF!,2,0)</f>
        <v>#REF!</v>
      </c>
    </row>
    <row r="3024" spans="1:27" x14ac:dyDescent="0.3">
      <c r="A3024" s="3" t="s">
        <v>325</v>
      </c>
      <c r="B3024" s="3">
        <v>510</v>
      </c>
      <c r="C3024" s="3">
        <v>1</v>
      </c>
      <c r="D3024" s="29">
        <v>0.25255652632579634</v>
      </c>
      <c r="E3024" s="27">
        <v>6.2669421498424782</v>
      </c>
      <c r="F3024" s="23" t="str">
        <f t="shared" si="142"/>
        <v>6 to 7</v>
      </c>
      <c r="G3024" s="23">
        <f t="shared" si="143"/>
        <v>627</v>
      </c>
      <c r="H3024" t="s">
        <v>1081</v>
      </c>
      <c r="I3024" s="24">
        <v>1</v>
      </c>
      <c r="J3024" t="s">
        <v>1066</v>
      </c>
      <c r="Y3024" s="3" t="s">
        <v>108</v>
      </c>
      <c r="Z3024" s="3" t="str">
        <f t="shared" si="144"/>
        <v>Promising</v>
      </c>
      <c r="AA3024" s="5" t="e">
        <f>VLOOKUP(Y3024,#REF!,2,0)</f>
        <v>#REF!</v>
      </c>
    </row>
    <row r="3025" spans="1:27" x14ac:dyDescent="0.3">
      <c r="A3025" s="3" t="s">
        <v>77</v>
      </c>
      <c r="B3025" s="3">
        <v>494</v>
      </c>
      <c r="C3025" s="3">
        <v>116</v>
      </c>
      <c r="D3025" s="29">
        <v>2.3378021536803337E-2</v>
      </c>
      <c r="E3025" s="27">
        <v>7.6036602911758697</v>
      </c>
      <c r="F3025" s="23" t="str">
        <f t="shared" si="142"/>
        <v>7 to 8</v>
      </c>
      <c r="G3025" s="23">
        <f t="shared" si="143"/>
        <v>760</v>
      </c>
      <c r="H3025" t="s">
        <v>1082</v>
      </c>
      <c r="I3025" s="24">
        <v>2</v>
      </c>
      <c r="J3025" t="s">
        <v>1085</v>
      </c>
      <c r="Y3025" s="3" t="s">
        <v>295</v>
      </c>
      <c r="Z3025" s="3" t="str">
        <f t="shared" si="144"/>
        <v>Promising</v>
      </c>
      <c r="AA3025" s="5" t="e">
        <f>VLOOKUP(Y3025,#REF!,2,0)</f>
        <v>#REF!</v>
      </c>
    </row>
    <row r="3026" spans="1:27" x14ac:dyDescent="0.3">
      <c r="A3026" s="3" t="s">
        <v>328</v>
      </c>
      <c r="B3026" s="3">
        <v>494</v>
      </c>
      <c r="C3026" s="3">
        <v>226</v>
      </c>
      <c r="D3026" s="29">
        <v>7.5365068466171064E-3</v>
      </c>
      <c r="E3026" s="27">
        <v>7.8261191254240998</v>
      </c>
      <c r="F3026" s="23" t="str">
        <f t="shared" si="142"/>
        <v>7 to 8</v>
      </c>
      <c r="G3026" s="23">
        <f t="shared" si="143"/>
        <v>783</v>
      </c>
      <c r="H3026" t="s">
        <v>1082</v>
      </c>
      <c r="I3026" s="24">
        <v>2</v>
      </c>
      <c r="J3026" t="s">
        <v>1085</v>
      </c>
      <c r="Y3026" s="3" t="s">
        <v>109</v>
      </c>
      <c r="Z3026" s="3" t="str">
        <f t="shared" si="144"/>
        <v>Promising</v>
      </c>
      <c r="AA3026" s="5" t="e">
        <f>VLOOKUP(Y3026,#REF!,2,0)</f>
        <v>#REF!</v>
      </c>
    </row>
    <row r="3027" spans="1:27" x14ac:dyDescent="0.3">
      <c r="A3027" s="3" t="s">
        <v>728</v>
      </c>
      <c r="B3027" s="3">
        <v>496</v>
      </c>
      <c r="C3027" s="3">
        <v>39</v>
      </c>
      <c r="D3027" s="29">
        <v>5.9157671191249128E-3</v>
      </c>
      <c r="E3027" s="27">
        <v>7.148536015135508</v>
      </c>
      <c r="F3027" s="23" t="str">
        <f t="shared" si="142"/>
        <v>7 to 8</v>
      </c>
      <c r="G3027" s="23">
        <f t="shared" si="143"/>
        <v>715</v>
      </c>
      <c r="H3027" t="s">
        <v>1081</v>
      </c>
      <c r="I3027" s="24">
        <v>1</v>
      </c>
      <c r="J3027" t="s">
        <v>1066</v>
      </c>
      <c r="Y3027" s="3" t="s">
        <v>164</v>
      </c>
      <c r="Z3027" s="3" t="str">
        <f t="shared" si="144"/>
        <v>Promising</v>
      </c>
      <c r="AA3027" s="5" t="e">
        <f>VLOOKUP(Y3027,#REF!,2,0)</f>
        <v>#REF!</v>
      </c>
    </row>
    <row r="3028" spans="1:27" x14ac:dyDescent="0.3">
      <c r="A3028" s="3" t="s">
        <v>353</v>
      </c>
      <c r="B3028" s="3">
        <v>665</v>
      </c>
      <c r="C3028" s="3">
        <v>3</v>
      </c>
      <c r="D3028" s="29">
        <v>0.17442425439054735</v>
      </c>
      <c r="E3028" s="27">
        <v>5.0972965768080618</v>
      </c>
      <c r="F3028" s="23" t="str">
        <f t="shared" si="142"/>
        <v>5 to 6</v>
      </c>
      <c r="G3028" s="23">
        <f t="shared" si="143"/>
        <v>510</v>
      </c>
      <c r="H3028" t="s">
        <v>1083</v>
      </c>
      <c r="I3028" s="24">
        <v>1</v>
      </c>
      <c r="J3028" t="s">
        <v>1067</v>
      </c>
      <c r="Y3028" s="3" t="s">
        <v>297</v>
      </c>
      <c r="Z3028" s="3" t="str">
        <f t="shared" si="144"/>
        <v>Promising</v>
      </c>
      <c r="AA3028" s="5" t="e">
        <f>VLOOKUP(Y3028,#REF!,2,0)</f>
        <v>#REF!</v>
      </c>
    </row>
    <row r="3029" spans="1:27" x14ac:dyDescent="0.3">
      <c r="A3029" s="3" t="s">
        <v>100</v>
      </c>
      <c r="B3029" s="3">
        <v>494</v>
      </c>
      <c r="C3029" s="3">
        <v>362</v>
      </c>
      <c r="D3029" s="29">
        <v>1.1336371070282923E-2</v>
      </c>
      <c r="E3029" s="27">
        <v>8.0097865108263964</v>
      </c>
      <c r="F3029" s="23" t="str">
        <f t="shared" si="142"/>
        <v>8 to 9</v>
      </c>
      <c r="G3029" s="23">
        <f t="shared" si="143"/>
        <v>801</v>
      </c>
      <c r="H3029" t="s">
        <v>1082</v>
      </c>
      <c r="I3029" s="24">
        <v>2</v>
      </c>
      <c r="J3029" t="s">
        <v>1085</v>
      </c>
      <c r="Y3029" s="3" t="s">
        <v>111</v>
      </c>
      <c r="Z3029" s="3" t="str">
        <f t="shared" si="144"/>
        <v>Promising</v>
      </c>
      <c r="AA3029" s="5" t="e">
        <f>VLOOKUP(Y3029,#REF!,2,0)</f>
        <v>#REF!</v>
      </c>
    </row>
    <row r="3030" spans="1:27" x14ac:dyDescent="0.3">
      <c r="A3030" s="3" t="s">
        <v>64</v>
      </c>
      <c r="B3030" s="3">
        <v>494</v>
      </c>
      <c r="C3030" s="3">
        <v>106</v>
      </c>
      <c r="D3030" s="29">
        <v>2.7347533163166179E-2</v>
      </c>
      <c r="E3030" s="27">
        <v>7.5767868497750666</v>
      </c>
      <c r="F3030" s="23" t="str">
        <f t="shared" si="142"/>
        <v>7 to 8</v>
      </c>
      <c r="G3030" s="23">
        <f t="shared" si="143"/>
        <v>758</v>
      </c>
      <c r="H3030" t="s">
        <v>1082</v>
      </c>
      <c r="I3030" s="24">
        <v>2</v>
      </c>
      <c r="J3030" t="s">
        <v>1085</v>
      </c>
      <c r="Y3030" s="3" t="s">
        <v>112</v>
      </c>
      <c r="Z3030" s="3" t="str">
        <f t="shared" si="144"/>
        <v>Promising</v>
      </c>
      <c r="AA3030" s="5" t="e">
        <f>VLOOKUP(Y3030,#REF!,2,0)</f>
        <v>#REF!</v>
      </c>
    </row>
    <row r="3031" spans="1:27" x14ac:dyDescent="0.3">
      <c r="A3031" s="3" t="s">
        <v>191</v>
      </c>
      <c r="B3031" s="3">
        <v>496</v>
      </c>
      <c r="C3031" s="3">
        <v>609</v>
      </c>
      <c r="D3031" s="29">
        <v>1</v>
      </c>
      <c r="E3031" s="27">
        <v>9.3866498212328473</v>
      </c>
      <c r="F3031" s="23" t="str">
        <f t="shared" si="142"/>
        <v>9 to 10</v>
      </c>
      <c r="G3031" s="23">
        <f t="shared" si="143"/>
        <v>939</v>
      </c>
      <c r="H3031" t="s">
        <v>1080</v>
      </c>
      <c r="I3031" s="24">
        <v>2</v>
      </c>
      <c r="J3031" t="s">
        <v>1084</v>
      </c>
      <c r="Y3031" s="3" t="s">
        <v>113</v>
      </c>
      <c r="Z3031" s="3" t="str">
        <f t="shared" si="144"/>
        <v>Promising</v>
      </c>
      <c r="AA3031" s="5" t="e">
        <f>VLOOKUP(Y3031,#REF!,2,0)</f>
        <v>#REF!</v>
      </c>
    </row>
    <row r="3032" spans="1:27" x14ac:dyDescent="0.3">
      <c r="A3032" s="3" t="s">
        <v>192</v>
      </c>
      <c r="B3032" s="3">
        <v>495</v>
      </c>
      <c r="C3032" s="3">
        <v>133</v>
      </c>
      <c r="D3032" s="29">
        <v>0.26614853043921727</v>
      </c>
      <c r="E3032" s="27">
        <v>8.0197725923328917</v>
      </c>
      <c r="F3032" s="23" t="str">
        <f t="shared" si="142"/>
        <v>8 to 9</v>
      </c>
      <c r="G3032" s="23">
        <f t="shared" si="143"/>
        <v>802</v>
      </c>
      <c r="H3032" t="s">
        <v>1082</v>
      </c>
      <c r="I3032" s="24">
        <v>2</v>
      </c>
      <c r="J3032" t="s">
        <v>1085</v>
      </c>
      <c r="Y3032" s="3" t="s">
        <v>341</v>
      </c>
      <c r="Z3032" s="3" t="str">
        <f t="shared" si="144"/>
        <v>Promising</v>
      </c>
      <c r="AA3032" s="5" t="e">
        <f>VLOOKUP(Y3032,#REF!,2,0)</f>
        <v>#REF!</v>
      </c>
    </row>
    <row r="3033" spans="1:27" x14ac:dyDescent="0.3">
      <c r="A3033" s="3" t="s">
        <v>35</v>
      </c>
      <c r="B3033" s="3">
        <v>498</v>
      </c>
      <c r="C3033" s="3">
        <v>41</v>
      </c>
      <c r="D3033" s="29">
        <v>0.27836759909115144</v>
      </c>
      <c r="E3033" s="27">
        <v>7.5691864682063414</v>
      </c>
      <c r="F3033" s="23" t="str">
        <f t="shared" si="142"/>
        <v>7 to 8</v>
      </c>
      <c r="G3033" s="23">
        <f t="shared" si="143"/>
        <v>757</v>
      </c>
      <c r="H3033" t="s">
        <v>1082</v>
      </c>
      <c r="I3033" s="24">
        <v>1</v>
      </c>
      <c r="J3033" t="s">
        <v>1085</v>
      </c>
      <c r="Y3033" s="3" t="s">
        <v>4</v>
      </c>
      <c r="Z3033" s="3" t="str">
        <f t="shared" si="144"/>
        <v>Promising</v>
      </c>
      <c r="AA3033" s="5" t="e">
        <f>VLOOKUP(Y3033,#REF!,2,0)</f>
        <v>#REF!</v>
      </c>
    </row>
    <row r="3034" spans="1:27" x14ac:dyDescent="0.3">
      <c r="A3034" s="3" t="s">
        <v>484</v>
      </c>
      <c r="B3034" s="3">
        <v>501</v>
      </c>
      <c r="C3034" s="3">
        <v>128</v>
      </c>
      <c r="D3034" s="29">
        <v>-2.9666343650275019E-2</v>
      </c>
      <c r="E3034" s="27">
        <v>7.4784336922557078</v>
      </c>
      <c r="F3034" s="23" t="str">
        <f t="shared" si="142"/>
        <v>7 to 8</v>
      </c>
      <c r="G3034" s="23">
        <f t="shared" si="143"/>
        <v>748</v>
      </c>
      <c r="H3034" t="s">
        <v>1081</v>
      </c>
      <c r="I3034" s="24">
        <v>2</v>
      </c>
      <c r="J3034" t="s">
        <v>1066</v>
      </c>
      <c r="Y3034" s="3" t="s">
        <v>26</v>
      </c>
      <c r="Z3034" s="3" t="str">
        <f t="shared" si="144"/>
        <v>Promising</v>
      </c>
      <c r="AA3034" s="5" t="e">
        <f>VLOOKUP(Y3034,#REF!,2,0)</f>
        <v>#REF!</v>
      </c>
    </row>
    <row r="3035" spans="1:27" x14ac:dyDescent="0.3">
      <c r="A3035" s="3" t="s">
        <v>939</v>
      </c>
      <c r="B3035" s="3">
        <v>538</v>
      </c>
      <c r="C3035" s="3">
        <v>4</v>
      </c>
      <c r="D3035" s="29">
        <v>1</v>
      </c>
      <c r="E3035" s="27">
        <v>7.1715193522697929</v>
      </c>
      <c r="F3035" s="23" t="str">
        <f t="shared" si="142"/>
        <v>7 to 8</v>
      </c>
      <c r="G3035" s="23">
        <f t="shared" si="143"/>
        <v>717</v>
      </c>
      <c r="H3035" t="s">
        <v>1081</v>
      </c>
      <c r="I3035" s="24">
        <v>1</v>
      </c>
      <c r="J3035" t="s">
        <v>1066</v>
      </c>
      <c r="Y3035" s="3" t="s">
        <v>114</v>
      </c>
      <c r="Z3035" s="3" t="str">
        <f t="shared" si="144"/>
        <v>Promising</v>
      </c>
      <c r="AA3035" s="5" t="e">
        <f>VLOOKUP(Y3035,#REF!,2,0)</f>
        <v>#REF!</v>
      </c>
    </row>
    <row r="3036" spans="1:27" x14ac:dyDescent="0.3">
      <c r="A3036" s="3" t="s">
        <v>565</v>
      </c>
      <c r="B3036" s="3">
        <v>508</v>
      </c>
      <c r="C3036" s="3">
        <v>44</v>
      </c>
      <c r="D3036" s="29">
        <v>3.0028305034331326E-3</v>
      </c>
      <c r="E3036" s="27">
        <v>7.0691872050062541</v>
      </c>
      <c r="F3036" s="23" t="str">
        <f t="shared" si="142"/>
        <v>7 to 8</v>
      </c>
      <c r="G3036" s="23">
        <f t="shared" si="143"/>
        <v>707</v>
      </c>
      <c r="H3036" t="s">
        <v>1081</v>
      </c>
      <c r="I3036" s="24">
        <v>1</v>
      </c>
      <c r="J3036" t="s">
        <v>1066</v>
      </c>
      <c r="Y3036" s="3" t="s">
        <v>115</v>
      </c>
      <c r="Z3036" s="3" t="str">
        <f t="shared" si="144"/>
        <v>Promising</v>
      </c>
      <c r="AA3036" s="5" t="e">
        <f>VLOOKUP(Y3036,#REF!,2,0)</f>
        <v>#REF!</v>
      </c>
    </row>
    <row r="3037" spans="1:27" x14ac:dyDescent="0.3">
      <c r="A3037" s="3" t="s">
        <v>665</v>
      </c>
      <c r="B3037" s="3">
        <v>494</v>
      </c>
      <c r="C3037" s="3">
        <v>101</v>
      </c>
      <c r="D3037" s="29">
        <v>0.2909772336508224</v>
      </c>
      <c r="E3037" s="27">
        <v>7.9611181299931264</v>
      </c>
      <c r="F3037" s="23" t="str">
        <f t="shared" si="142"/>
        <v>7 to 8</v>
      </c>
      <c r="G3037" s="23">
        <f t="shared" si="143"/>
        <v>796</v>
      </c>
      <c r="H3037" t="s">
        <v>1082</v>
      </c>
      <c r="I3037" s="24">
        <v>2</v>
      </c>
      <c r="J3037" t="s">
        <v>1085</v>
      </c>
      <c r="Y3037" s="3" t="s">
        <v>116</v>
      </c>
      <c r="Z3037" s="3" t="str">
        <f t="shared" si="144"/>
        <v>Promising</v>
      </c>
      <c r="AA3037" s="5" t="e">
        <f>VLOOKUP(Y3037,#REF!,2,0)</f>
        <v>#REF!</v>
      </c>
    </row>
    <row r="3038" spans="1:27" x14ac:dyDescent="0.3">
      <c r="A3038" s="3" t="s">
        <v>460</v>
      </c>
      <c r="B3038" s="3">
        <v>494</v>
      </c>
      <c r="C3038" s="3">
        <v>7</v>
      </c>
      <c r="D3038" s="29">
        <v>-5.0332198279629169E-2</v>
      </c>
      <c r="E3038" s="27">
        <v>6.4647571156183199</v>
      </c>
      <c r="F3038" s="23" t="str">
        <f t="shared" si="142"/>
        <v>6 to 7</v>
      </c>
      <c r="G3038" s="23">
        <f t="shared" si="143"/>
        <v>646</v>
      </c>
      <c r="H3038" t="s">
        <v>1081</v>
      </c>
      <c r="I3038" s="24">
        <v>1</v>
      </c>
      <c r="J3038" t="s">
        <v>1066</v>
      </c>
      <c r="Y3038" s="3" t="s">
        <v>48</v>
      </c>
      <c r="Z3038" s="3" t="str">
        <f t="shared" si="144"/>
        <v>Promising</v>
      </c>
      <c r="AA3038" s="5" t="e">
        <f>VLOOKUP(Y3038,#REF!,2,0)</f>
        <v>#REF!</v>
      </c>
    </row>
    <row r="3039" spans="1:27" x14ac:dyDescent="0.3">
      <c r="A3039" s="3" t="s">
        <v>193</v>
      </c>
      <c r="B3039" s="3">
        <v>500</v>
      </c>
      <c r="C3039" s="3">
        <v>469</v>
      </c>
      <c r="D3039" s="29">
        <v>0.14753111271587407</v>
      </c>
      <c r="E3039" s="27">
        <v>8.2698415355139083</v>
      </c>
      <c r="F3039" s="23" t="str">
        <f t="shared" si="142"/>
        <v>8 to 9</v>
      </c>
      <c r="G3039" s="23">
        <f t="shared" si="143"/>
        <v>827</v>
      </c>
      <c r="H3039" t="s">
        <v>1082</v>
      </c>
      <c r="I3039" s="24">
        <v>2</v>
      </c>
      <c r="J3039" t="s">
        <v>1085</v>
      </c>
      <c r="Y3039" s="3" t="s">
        <v>117</v>
      </c>
      <c r="Z3039" s="3" t="str">
        <f t="shared" si="144"/>
        <v>Promising</v>
      </c>
      <c r="AA3039" s="5" t="e">
        <f>VLOOKUP(Y3039,#REF!,2,0)</f>
        <v>#REF!</v>
      </c>
    </row>
    <row r="3040" spans="1:27" x14ac:dyDescent="0.3">
      <c r="A3040" s="3" t="s">
        <v>194</v>
      </c>
      <c r="B3040" s="3">
        <v>502</v>
      </c>
      <c r="C3040" s="3">
        <v>483</v>
      </c>
      <c r="D3040" s="29">
        <v>0.38624868561239323</v>
      </c>
      <c r="E3040" s="27">
        <v>8.5940139835845706</v>
      </c>
      <c r="F3040" s="23" t="str">
        <f t="shared" si="142"/>
        <v>8 to 9</v>
      </c>
      <c r="G3040" s="23">
        <f t="shared" si="143"/>
        <v>859</v>
      </c>
      <c r="H3040" t="s">
        <v>1080</v>
      </c>
      <c r="I3040" s="24">
        <v>2</v>
      </c>
      <c r="J3040" t="s">
        <v>1084</v>
      </c>
      <c r="Y3040" s="3" t="s">
        <v>502</v>
      </c>
      <c r="Z3040" s="3" t="str">
        <f t="shared" si="144"/>
        <v>Promising</v>
      </c>
      <c r="AA3040" s="5" t="e">
        <f>VLOOKUP(Y3040,#REF!,2,0)</f>
        <v>#REF!</v>
      </c>
    </row>
    <row r="3041" spans="1:27" x14ac:dyDescent="0.3">
      <c r="A3041" s="3" t="s">
        <v>101</v>
      </c>
      <c r="B3041" s="3">
        <v>494</v>
      </c>
      <c r="C3041" s="3">
        <v>68</v>
      </c>
      <c r="D3041" s="29">
        <v>2.259401860524704E-2</v>
      </c>
      <c r="E3041" s="27">
        <v>7.4031697853305465</v>
      </c>
      <c r="F3041" s="23" t="str">
        <f t="shared" si="142"/>
        <v>7 to 8</v>
      </c>
      <c r="G3041" s="23">
        <f t="shared" si="143"/>
        <v>740</v>
      </c>
      <c r="H3041" t="s">
        <v>1081</v>
      </c>
      <c r="I3041" s="24">
        <v>2</v>
      </c>
      <c r="J3041" t="s">
        <v>1066</v>
      </c>
      <c r="Y3041" s="3" t="s">
        <v>118</v>
      </c>
      <c r="Z3041" s="3" t="str">
        <f t="shared" si="144"/>
        <v>Promising</v>
      </c>
      <c r="AA3041" s="5" t="e">
        <f>VLOOKUP(Y3041,#REF!,2,0)</f>
        <v>#REF!</v>
      </c>
    </row>
    <row r="3042" spans="1:27" x14ac:dyDescent="0.3">
      <c r="A3042" s="3" t="s">
        <v>102</v>
      </c>
      <c r="B3042" s="3">
        <v>496</v>
      </c>
      <c r="C3042" s="3">
        <v>520</v>
      </c>
      <c r="D3042" s="29">
        <v>-3.2021846908828881E-3</v>
      </c>
      <c r="E3042" s="27">
        <v>8.100510913093018</v>
      </c>
      <c r="F3042" s="23" t="str">
        <f t="shared" si="142"/>
        <v>8 to 9</v>
      </c>
      <c r="G3042" s="23">
        <f t="shared" si="143"/>
        <v>810</v>
      </c>
      <c r="H3042" t="s">
        <v>1082</v>
      </c>
      <c r="I3042" s="24">
        <v>2</v>
      </c>
      <c r="J3042" t="s">
        <v>1085</v>
      </c>
      <c r="Y3042" s="3" t="s">
        <v>467</v>
      </c>
      <c r="Z3042" s="3" t="str">
        <f t="shared" si="144"/>
        <v>Promising</v>
      </c>
      <c r="AA3042" s="5" t="e">
        <f>VLOOKUP(Y3042,#REF!,2,0)</f>
        <v>#REF!</v>
      </c>
    </row>
    <row r="3043" spans="1:27" x14ac:dyDescent="0.3">
      <c r="A3043" s="3" t="s">
        <v>593</v>
      </c>
      <c r="B3043" s="3">
        <v>505</v>
      </c>
      <c r="C3043" s="3">
        <v>21</v>
      </c>
      <c r="D3043" s="29">
        <v>6.2241154081551511E-4</v>
      </c>
      <c r="E3043" s="27">
        <v>6.8245327955855428</v>
      </c>
      <c r="F3043" s="23" t="str">
        <f t="shared" si="142"/>
        <v>6 to 7</v>
      </c>
      <c r="G3043" s="23">
        <f t="shared" si="143"/>
        <v>682</v>
      </c>
      <c r="H3043" t="s">
        <v>1081</v>
      </c>
      <c r="I3043" s="24">
        <v>1</v>
      </c>
      <c r="J3043" t="s">
        <v>1066</v>
      </c>
      <c r="Y3043" s="3" t="s">
        <v>616</v>
      </c>
      <c r="Z3043" s="3" t="str">
        <f t="shared" si="144"/>
        <v>Promising</v>
      </c>
      <c r="AA3043" s="5" t="e">
        <f>VLOOKUP(Y3043,#REF!,2,0)</f>
        <v>#REF!</v>
      </c>
    </row>
    <row r="3044" spans="1:27" x14ac:dyDescent="0.3">
      <c r="A3044" s="3" t="s">
        <v>103</v>
      </c>
      <c r="B3044" s="3">
        <v>494</v>
      </c>
      <c r="C3044" s="3">
        <v>266</v>
      </c>
      <c r="D3044" s="29">
        <v>7.5010620154913671E-4</v>
      </c>
      <c r="E3044" s="27">
        <v>7.8754183624408789</v>
      </c>
      <c r="F3044" s="23" t="str">
        <f t="shared" si="142"/>
        <v>7 to 8</v>
      </c>
      <c r="G3044" s="23">
        <f t="shared" si="143"/>
        <v>788</v>
      </c>
      <c r="H3044" t="s">
        <v>1082</v>
      </c>
      <c r="I3044" s="24">
        <v>2</v>
      </c>
      <c r="J3044" t="s">
        <v>1085</v>
      </c>
      <c r="Y3044" s="3" t="s">
        <v>2</v>
      </c>
      <c r="Z3044" s="3" t="str">
        <f t="shared" si="144"/>
        <v>Promising</v>
      </c>
      <c r="AA3044" s="5" t="e">
        <f>VLOOKUP(Y3044,#REF!,2,0)</f>
        <v>#REF!</v>
      </c>
    </row>
    <row r="3045" spans="1:27" x14ac:dyDescent="0.3">
      <c r="A3045" s="3" t="s">
        <v>195</v>
      </c>
      <c r="B3045" s="3">
        <v>497</v>
      </c>
      <c r="C3045" s="3">
        <v>65</v>
      </c>
      <c r="D3045" s="29">
        <v>5.2231968541126654E-3</v>
      </c>
      <c r="E3045" s="27">
        <v>7.32617404421873</v>
      </c>
      <c r="F3045" s="23" t="str">
        <f t="shared" si="142"/>
        <v>7 to 8</v>
      </c>
      <c r="G3045" s="23">
        <f t="shared" si="143"/>
        <v>733</v>
      </c>
      <c r="H3045" t="s">
        <v>1081</v>
      </c>
      <c r="I3045" s="24">
        <v>2</v>
      </c>
      <c r="J3045" t="s">
        <v>1066</v>
      </c>
      <c r="Y3045" s="3" t="s">
        <v>429</v>
      </c>
      <c r="Z3045" s="3" t="str">
        <f t="shared" si="144"/>
        <v>Promising</v>
      </c>
      <c r="AA3045" s="5" t="e">
        <f>VLOOKUP(Y3045,#REF!,2,0)</f>
        <v>#REF!</v>
      </c>
    </row>
    <row r="3046" spans="1:27" x14ac:dyDescent="0.3">
      <c r="A3046" s="3" t="s">
        <v>637</v>
      </c>
      <c r="B3046" s="3">
        <v>494</v>
      </c>
      <c r="C3046" s="3">
        <v>78</v>
      </c>
      <c r="D3046" s="29">
        <v>1.6521925082178895E-2</v>
      </c>
      <c r="E3046" s="27">
        <v>7.4437172918151084</v>
      </c>
      <c r="F3046" s="23" t="str">
        <f t="shared" si="142"/>
        <v>7 to 8</v>
      </c>
      <c r="G3046" s="23">
        <f t="shared" si="143"/>
        <v>744</v>
      </c>
      <c r="H3046" t="s">
        <v>1081</v>
      </c>
      <c r="I3046" s="24">
        <v>2</v>
      </c>
      <c r="J3046" t="s">
        <v>1066</v>
      </c>
      <c r="Y3046" s="3" t="s">
        <v>198</v>
      </c>
      <c r="Z3046" s="3" t="str">
        <f t="shared" si="144"/>
        <v>Promising</v>
      </c>
      <c r="AA3046" s="5" t="e">
        <f>VLOOKUP(Y3046,#REF!,2,0)</f>
        <v>#REF!</v>
      </c>
    </row>
    <row r="3047" spans="1:27" x14ac:dyDescent="0.3">
      <c r="A3047" s="3" t="s">
        <v>71</v>
      </c>
      <c r="B3047" s="3">
        <v>497</v>
      </c>
      <c r="C3047" s="3">
        <v>204</v>
      </c>
      <c r="D3047" s="29">
        <v>8.0225463759022488E-3</v>
      </c>
      <c r="E3047" s="27">
        <v>7.7584745023415085</v>
      </c>
      <c r="F3047" s="23" t="str">
        <f t="shared" si="142"/>
        <v>7 to 8</v>
      </c>
      <c r="G3047" s="23">
        <f t="shared" si="143"/>
        <v>776</v>
      </c>
      <c r="H3047" t="s">
        <v>1082</v>
      </c>
      <c r="I3047" s="24">
        <v>2</v>
      </c>
      <c r="J3047" t="s">
        <v>1085</v>
      </c>
      <c r="Y3047" s="3" t="s">
        <v>30</v>
      </c>
      <c r="Z3047" s="3" t="str">
        <f t="shared" si="144"/>
        <v>Promising</v>
      </c>
      <c r="AA3047" s="5" t="e">
        <f>VLOOKUP(Y3047,#REF!,2,0)</f>
        <v>#REF!</v>
      </c>
    </row>
    <row r="3048" spans="1:27" x14ac:dyDescent="0.3">
      <c r="A3048" s="3" t="s">
        <v>72</v>
      </c>
      <c r="B3048" s="3">
        <v>502</v>
      </c>
      <c r="C3048" s="3">
        <v>140</v>
      </c>
      <c r="D3048" s="29">
        <v>-3.0629359817113668E-3</v>
      </c>
      <c r="E3048" s="27">
        <v>7.5481913908411506</v>
      </c>
      <c r="F3048" s="23" t="str">
        <f t="shared" si="142"/>
        <v>7 to 8</v>
      </c>
      <c r="G3048" s="23">
        <f t="shared" si="143"/>
        <v>755</v>
      </c>
      <c r="H3048" t="s">
        <v>1082</v>
      </c>
      <c r="I3048" s="24">
        <v>2</v>
      </c>
      <c r="J3048" t="s">
        <v>1085</v>
      </c>
      <c r="Y3048" s="3" t="s">
        <v>170</v>
      </c>
      <c r="Z3048" s="3" t="str">
        <f t="shared" si="144"/>
        <v>Promising</v>
      </c>
      <c r="AA3048" s="5" t="e">
        <f>VLOOKUP(Y3048,#REF!,2,0)</f>
        <v>#REF!</v>
      </c>
    </row>
    <row r="3049" spans="1:27" x14ac:dyDescent="0.3">
      <c r="A3049" s="3" t="s">
        <v>63</v>
      </c>
      <c r="B3049" s="3">
        <v>495</v>
      </c>
      <c r="C3049" s="3">
        <v>223</v>
      </c>
      <c r="D3049" s="29">
        <v>0.40885539960301592</v>
      </c>
      <c r="E3049" s="27">
        <v>8.4016679764094455</v>
      </c>
      <c r="F3049" s="23" t="str">
        <f t="shared" si="142"/>
        <v>8 to 9</v>
      </c>
      <c r="G3049" s="23">
        <f t="shared" si="143"/>
        <v>840</v>
      </c>
      <c r="H3049" t="s">
        <v>1082</v>
      </c>
      <c r="I3049" s="24">
        <v>2</v>
      </c>
      <c r="J3049" t="s">
        <v>1085</v>
      </c>
      <c r="Y3049" s="3" t="s">
        <v>469</v>
      </c>
      <c r="Z3049" s="3" t="str">
        <f t="shared" si="144"/>
        <v>Promising</v>
      </c>
      <c r="AA3049" s="5" t="e">
        <f>VLOOKUP(Y3049,#REF!,2,0)</f>
        <v>#REF!</v>
      </c>
    </row>
    <row r="3050" spans="1:27" x14ac:dyDescent="0.3">
      <c r="A3050" s="3" t="s">
        <v>168</v>
      </c>
      <c r="B3050" s="3">
        <v>496</v>
      </c>
      <c r="C3050" s="3">
        <v>223</v>
      </c>
      <c r="D3050" s="29">
        <v>-9.7296690818484853E-4</v>
      </c>
      <c r="E3050" s="27">
        <v>7.7861081069129314</v>
      </c>
      <c r="F3050" s="23" t="str">
        <f t="shared" si="142"/>
        <v>7 to 8</v>
      </c>
      <c r="G3050" s="23">
        <f t="shared" si="143"/>
        <v>779</v>
      </c>
      <c r="H3050" t="s">
        <v>1082</v>
      </c>
      <c r="I3050" s="24">
        <v>2</v>
      </c>
      <c r="J3050" t="s">
        <v>1085</v>
      </c>
      <c r="Y3050" s="3" t="s">
        <v>567</v>
      </c>
      <c r="Z3050" s="3" t="str">
        <f t="shared" si="144"/>
        <v>Promising</v>
      </c>
      <c r="AA3050" s="5" t="e">
        <f>VLOOKUP(Y3050,#REF!,2,0)</f>
        <v>#REF!</v>
      </c>
    </row>
    <row r="3051" spans="1:27" x14ac:dyDescent="0.3">
      <c r="A3051" s="3" t="s">
        <v>166</v>
      </c>
      <c r="B3051" s="3">
        <v>496</v>
      </c>
      <c r="C3051" s="3">
        <v>165</v>
      </c>
      <c r="D3051" s="29">
        <v>-3.7495155126800084E-3</v>
      </c>
      <c r="E3051" s="27">
        <v>7.6682238524921971</v>
      </c>
      <c r="F3051" s="23" t="str">
        <f t="shared" si="142"/>
        <v>7 to 8</v>
      </c>
      <c r="G3051" s="23">
        <f t="shared" si="143"/>
        <v>767</v>
      </c>
      <c r="H3051" t="s">
        <v>1082</v>
      </c>
      <c r="I3051" s="24">
        <v>2</v>
      </c>
      <c r="J3051" t="s">
        <v>1085</v>
      </c>
      <c r="Y3051" s="3" t="s">
        <v>240</v>
      </c>
      <c r="Z3051" s="3" t="str">
        <f t="shared" si="144"/>
        <v>Promising</v>
      </c>
      <c r="AA3051" s="5" t="e">
        <f>VLOOKUP(Y3051,#REF!,2,0)</f>
        <v>#REF!</v>
      </c>
    </row>
    <row r="3052" spans="1:27" x14ac:dyDescent="0.3">
      <c r="A3052" s="3" t="s">
        <v>167</v>
      </c>
      <c r="B3052" s="3">
        <v>500</v>
      </c>
      <c r="C3052" s="3">
        <v>155</v>
      </c>
      <c r="D3052" s="29">
        <v>1.3570205660255682E-2</v>
      </c>
      <c r="E3052" s="27">
        <v>7.6352622676556656</v>
      </c>
      <c r="F3052" s="23" t="str">
        <f t="shared" si="142"/>
        <v>7 to 8</v>
      </c>
      <c r="G3052" s="23">
        <f t="shared" si="143"/>
        <v>764</v>
      </c>
      <c r="H3052" t="s">
        <v>1082</v>
      </c>
      <c r="I3052" s="24">
        <v>2</v>
      </c>
      <c r="J3052" t="s">
        <v>1085</v>
      </c>
      <c r="Y3052" s="3" t="s">
        <v>470</v>
      </c>
      <c r="Z3052" s="3" t="str">
        <f t="shared" si="144"/>
        <v>Promising</v>
      </c>
      <c r="AA3052" s="5" t="e">
        <f>VLOOKUP(Y3052,#REF!,2,0)</f>
        <v>#REF!</v>
      </c>
    </row>
    <row r="3053" spans="1:27" x14ac:dyDescent="0.3">
      <c r="A3053" s="3" t="s">
        <v>397</v>
      </c>
      <c r="B3053" s="3">
        <v>497</v>
      </c>
      <c r="C3053" s="3">
        <v>30</v>
      </c>
      <c r="D3053" s="29">
        <v>-3.4372897121780592E-3</v>
      </c>
      <c r="E3053" s="27">
        <v>7.0259811067030338</v>
      </c>
      <c r="F3053" s="23" t="str">
        <f t="shared" si="142"/>
        <v>7 to 8</v>
      </c>
      <c r="G3053" s="23">
        <f t="shared" si="143"/>
        <v>703</v>
      </c>
      <c r="H3053" t="s">
        <v>1081</v>
      </c>
      <c r="I3053" s="24">
        <v>1</v>
      </c>
      <c r="J3053" t="s">
        <v>1066</v>
      </c>
      <c r="Y3053" s="3" t="s">
        <v>10</v>
      </c>
      <c r="Z3053" s="3" t="str">
        <f t="shared" si="144"/>
        <v>Promising</v>
      </c>
      <c r="AA3053" s="5" t="e">
        <f>VLOOKUP(Y3053,#REF!,2,0)</f>
        <v>#REF!</v>
      </c>
    </row>
    <row r="3054" spans="1:27" x14ac:dyDescent="0.3">
      <c r="A3054" s="3" t="s">
        <v>398</v>
      </c>
      <c r="B3054" s="3">
        <v>501</v>
      </c>
      <c r="C3054" s="3">
        <v>24</v>
      </c>
      <c r="D3054" s="29">
        <v>-1.4064074581421912E-2</v>
      </c>
      <c r="E3054" s="27">
        <v>6.8865142018949541</v>
      </c>
      <c r="F3054" s="23" t="str">
        <f t="shared" si="142"/>
        <v>6 to 7</v>
      </c>
      <c r="G3054" s="23">
        <f t="shared" si="143"/>
        <v>689</v>
      </c>
      <c r="H3054" t="s">
        <v>1081</v>
      </c>
      <c r="I3054" s="24">
        <v>1</v>
      </c>
      <c r="J3054" t="s">
        <v>1066</v>
      </c>
      <c r="Y3054" s="3" t="s">
        <v>248</v>
      </c>
      <c r="Z3054" s="3" t="str">
        <f t="shared" si="144"/>
        <v>Promising</v>
      </c>
      <c r="AA3054" s="5" t="e">
        <f>VLOOKUP(Y3054,#REF!,2,0)</f>
        <v>#REF!</v>
      </c>
    </row>
    <row r="3055" spans="1:27" x14ac:dyDescent="0.3">
      <c r="A3055" s="3" t="s">
        <v>913</v>
      </c>
      <c r="B3055" s="3">
        <v>558</v>
      </c>
      <c r="C3055" s="3">
        <v>11</v>
      </c>
      <c r="D3055" s="29">
        <v>-3.7618968687671258E-3</v>
      </c>
      <c r="E3055" s="27">
        <v>6.092817540353705</v>
      </c>
      <c r="F3055" s="23" t="str">
        <f t="shared" si="142"/>
        <v>6 to 7</v>
      </c>
      <c r="G3055" s="23">
        <f t="shared" si="143"/>
        <v>609</v>
      </c>
      <c r="H3055" t="s">
        <v>1081</v>
      </c>
      <c r="I3055" s="24">
        <v>1</v>
      </c>
      <c r="J3055" t="s">
        <v>1066</v>
      </c>
      <c r="Y3055" s="3" t="s">
        <v>199</v>
      </c>
      <c r="Z3055" s="3" t="str">
        <f t="shared" si="144"/>
        <v>Promising</v>
      </c>
      <c r="AA3055" s="5" t="e">
        <f>VLOOKUP(Y3055,#REF!,2,0)</f>
        <v>#REF!</v>
      </c>
    </row>
    <row r="3056" spans="1:27" x14ac:dyDescent="0.3">
      <c r="A3056" s="3" t="s">
        <v>810</v>
      </c>
      <c r="B3056" s="3">
        <v>601</v>
      </c>
      <c r="C3056" s="3">
        <v>5</v>
      </c>
      <c r="D3056" s="29">
        <v>1.9935606497000265E-3</v>
      </c>
      <c r="E3056" s="27">
        <v>5.4729707067732285</v>
      </c>
      <c r="F3056" s="23" t="str">
        <f t="shared" si="142"/>
        <v>5 to 6</v>
      </c>
      <c r="G3056" s="23">
        <f t="shared" si="143"/>
        <v>547</v>
      </c>
      <c r="H3056" t="s">
        <v>1083</v>
      </c>
      <c r="I3056" s="24">
        <v>1</v>
      </c>
      <c r="J3056" t="s">
        <v>1067</v>
      </c>
      <c r="Y3056" s="3" t="s">
        <v>144</v>
      </c>
      <c r="Z3056" s="3" t="str">
        <f t="shared" si="144"/>
        <v>Promising</v>
      </c>
      <c r="AA3056" s="5" t="e">
        <f>VLOOKUP(Y3056,#REF!,2,0)</f>
        <v>#REF!</v>
      </c>
    </row>
    <row r="3057" spans="1:27" x14ac:dyDescent="0.3">
      <c r="A3057" s="3" t="s">
        <v>756</v>
      </c>
      <c r="B3057" s="3">
        <v>514</v>
      </c>
      <c r="C3057" s="3">
        <v>26</v>
      </c>
      <c r="D3057" s="29">
        <v>-8.1381172739893645E-3</v>
      </c>
      <c r="E3057" s="27">
        <v>6.7987053203259498</v>
      </c>
      <c r="F3057" s="23" t="str">
        <f t="shared" si="142"/>
        <v>6 to 7</v>
      </c>
      <c r="G3057" s="23">
        <f t="shared" si="143"/>
        <v>680</v>
      </c>
      <c r="H3057" t="s">
        <v>1081</v>
      </c>
      <c r="I3057" s="24">
        <v>1</v>
      </c>
      <c r="J3057" t="s">
        <v>1066</v>
      </c>
      <c r="Y3057" s="3" t="s">
        <v>145</v>
      </c>
      <c r="Z3057" s="3" t="str">
        <f t="shared" si="144"/>
        <v>Promising</v>
      </c>
      <c r="AA3057" s="5" t="e">
        <f>VLOOKUP(Y3057,#REF!,2,0)</f>
        <v>#REF!</v>
      </c>
    </row>
    <row r="3058" spans="1:27" x14ac:dyDescent="0.3">
      <c r="A3058" s="3" t="s">
        <v>414</v>
      </c>
      <c r="B3058" s="3">
        <v>503</v>
      </c>
      <c r="C3058" s="3">
        <v>11</v>
      </c>
      <c r="D3058" s="29">
        <v>1</v>
      </c>
      <c r="E3058" s="27">
        <v>7.835585914442512</v>
      </c>
      <c r="F3058" s="23" t="str">
        <f t="shared" si="142"/>
        <v>7 to 8</v>
      </c>
      <c r="G3058" s="23">
        <f t="shared" si="143"/>
        <v>784</v>
      </c>
      <c r="H3058" t="s">
        <v>1082</v>
      </c>
      <c r="I3058" s="24">
        <v>1</v>
      </c>
      <c r="J3058" t="s">
        <v>1085</v>
      </c>
      <c r="Y3058" s="3" t="s">
        <v>146</v>
      </c>
      <c r="Z3058" s="3" t="str">
        <f t="shared" si="144"/>
        <v>Promising</v>
      </c>
      <c r="AA3058" s="5" t="e">
        <f>VLOOKUP(Y3058,#REF!,2,0)</f>
        <v>#REF!</v>
      </c>
    </row>
    <row r="3059" spans="1:27" x14ac:dyDescent="0.3">
      <c r="A3059" s="3" t="s">
        <v>234</v>
      </c>
      <c r="B3059" s="3">
        <v>502</v>
      </c>
      <c r="C3059" s="3">
        <v>7</v>
      </c>
      <c r="D3059" s="29">
        <v>-7.8641213669918292E-3</v>
      </c>
      <c r="E3059" s="27">
        <v>6.4577258807677511</v>
      </c>
      <c r="F3059" s="23" t="str">
        <f t="shared" si="142"/>
        <v>6 to 7</v>
      </c>
      <c r="G3059" s="23">
        <f t="shared" si="143"/>
        <v>646</v>
      </c>
      <c r="H3059" t="s">
        <v>1081</v>
      </c>
      <c r="I3059" s="24">
        <v>1</v>
      </c>
      <c r="J3059" t="s">
        <v>1066</v>
      </c>
      <c r="Y3059" s="3" t="s">
        <v>65</v>
      </c>
      <c r="Z3059" s="3" t="str">
        <f t="shared" si="144"/>
        <v>Promising</v>
      </c>
      <c r="AA3059" s="5" t="e">
        <f>VLOOKUP(Y3059,#REF!,2,0)</f>
        <v>#REF!</v>
      </c>
    </row>
    <row r="3060" spans="1:27" x14ac:dyDescent="0.3">
      <c r="A3060" s="3" t="s">
        <v>866</v>
      </c>
      <c r="B3060" s="3">
        <v>1149</v>
      </c>
      <c r="C3060" s="3">
        <v>1</v>
      </c>
      <c r="D3060" s="29">
        <v>1</v>
      </c>
      <c r="E3060" s="27">
        <v>3.057052705011142</v>
      </c>
      <c r="F3060" s="23" t="str">
        <f t="shared" si="142"/>
        <v>3 to 4</v>
      </c>
      <c r="G3060" s="23">
        <f t="shared" si="143"/>
        <v>306</v>
      </c>
      <c r="H3060" t="s">
        <v>1083</v>
      </c>
      <c r="I3060" s="24">
        <v>0</v>
      </c>
      <c r="J3060" t="s">
        <v>1067</v>
      </c>
      <c r="Y3060" s="3" t="s">
        <v>200</v>
      </c>
      <c r="Z3060" s="3" t="str">
        <f t="shared" si="144"/>
        <v>Promising</v>
      </c>
      <c r="AA3060" s="5" t="e">
        <f>VLOOKUP(Y3060,#REF!,2,0)</f>
        <v>#REF!</v>
      </c>
    </row>
    <row r="3061" spans="1:27" x14ac:dyDescent="0.3">
      <c r="A3061" s="3" t="s">
        <v>912</v>
      </c>
      <c r="B3061" s="3">
        <v>631</v>
      </c>
      <c r="C3061" s="3">
        <v>5</v>
      </c>
      <c r="D3061" s="29">
        <v>3.3238834457150167E-3</v>
      </c>
      <c r="E3061" s="27">
        <v>5.233437213829303</v>
      </c>
      <c r="F3061" s="23" t="str">
        <f t="shared" si="142"/>
        <v>5 to 6</v>
      </c>
      <c r="G3061" s="23">
        <f t="shared" si="143"/>
        <v>523</v>
      </c>
      <c r="H3061" t="s">
        <v>1083</v>
      </c>
      <c r="I3061" s="24">
        <v>1</v>
      </c>
      <c r="J3061" t="s">
        <v>1067</v>
      </c>
      <c r="Y3061" s="3" t="s">
        <v>76</v>
      </c>
      <c r="Z3061" s="3" t="str">
        <f t="shared" si="144"/>
        <v>Promising</v>
      </c>
      <c r="AA3061" s="5" t="e">
        <f>VLOOKUP(Y3061,#REF!,2,0)</f>
        <v>#REF!</v>
      </c>
    </row>
    <row r="3062" spans="1:27" x14ac:dyDescent="0.3">
      <c r="A3062" s="3" t="s">
        <v>777</v>
      </c>
      <c r="B3062" s="3">
        <v>562</v>
      </c>
      <c r="C3062" s="3">
        <v>27</v>
      </c>
      <c r="D3062" s="29">
        <v>-8.4710906398818512E-3</v>
      </c>
      <c r="E3062" s="27">
        <v>6.3686365688851403</v>
      </c>
      <c r="F3062" s="23" t="str">
        <f t="shared" si="142"/>
        <v>6 to 7</v>
      </c>
      <c r="G3062" s="23">
        <f t="shared" si="143"/>
        <v>637</v>
      </c>
      <c r="H3062" t="s">
        <v>1081</v>
      </c>
      <c r="I3062" s="24">
        <v>1</v>
      </c>
      <c r="J3062" t="s">
        <v>1066</v>
      </c>
      <c r="Y3062" s="3" t="s">
        <v>388</v>
      </c>
      <c r="Z3062" s="3" t="str">
        <f t="shared" si="144"/>
        <v>Promising</v>
      </c>
      <c r="AA3062" s="5" t="e">
        <f>VLOOKUP(Y3062,#REF!,2,0)</f>
        <v>#REF!</v>
      </c>
    </row>
    <row r="3063" spans="1:27" x14ac:dyDescent="0.3">
      <c r="A3063" s="3" t="s">
        <v>67</v>
      </c>
      <c r="B3063" s="3">
        <v>603</v>
      </c>
      <c r="C3063" s="3">
        <v>22</v>
      </c>
      <c r="D3063" s="29">
        <v>-3.447429308706259E-3</v>
      </c>
      <c r="E3063" s="27">
        <v>5.9536422834851876</v>
      </c>
      <c r="F3063" s="23" t="str">
        <f t="shared" si="142"/>
        <v>5 to 6</v>
      </c>
      <c r="G3063" s="23">
        <f t="shared" si="143"/>
        <v>595</v>
      </c>
      <c r="H3063" t="s">
        <v>1081</v>
      </c>
      <c r="I3063" s="24">
        <v>1</v>
      </c>
      <c r="J3063" t="s">
        <v>1066</v>
      </c>
      <c r="Y3063" s="3" t="s">
        <v>381</v>
      </c>
      <c r="Z3063" s="3" t="str">
        <f t="shared" si="144"/>
        <v>Promising</v>
      </c>
      <c r="AA3063" s="5" t="e">
        <f>VLOOKUP(Y3063,#REF!,2,0)</f>
        <v>#REF!</v>
      </c>
    </row>
    <row r="3064" spans="1:27" x14ac:dyDescent="0.3">
      <c r="A3064" s="3" t="s">
        <v>609</v>
      </c>
      <c r="B3064" s="3">
        <v>504</v>
      </c>
      <c r="C3064" s="3">
        <v>9</v>
      </c>
      <c r="D3064" s="29">
        <v>-1.3007520146618032E-2</v>
      </c>
      <c r="E3064" s="27">
        <v>6.5131728863548437</v>
      </c>
      <c r="F3064" s="23" t="str">
        <f t="shared" si="142"/>
        <v>6 to 7</v>
      </c>
      <c r="G3064" s="23">
        <f t="shared" si="143"/>
        <v>651</v>
      </c>
      <c r="H3064" t="s">
        <v>1081</v>
      </c>
      <c r="I3064" s="24">
        <v>1</v>
      </c>
      <c r="J3064" t="s">
        <v>1066</v>
      </c>
      <c r="Y3064" s="3" t="s">
        <v>575</v>
      </c>
      <c r="Z3064" s="3" t="str">
        <f t="shared" si="144"/>
        <v>Promising</v>
      </c>
      <c r="AA3064" s="5" t="e">
        <f>VLOOKUP(Y3064,#REF!,2,0)</f>
        <v>#REF!</v>
      </c>
    </row>
    <row r="3065" spans="1:27" x14ac:dyDescent="0.3">
      <c r="A3065" s="3" t="s">
        <v>528</v>
      </c>
      <c r="B3065" s="3">
        <v>509</v>
      </c>
      <c r="C3065" s="3">
        <v>10</v>
      </c>
      <c r="D3065" s="29">
        <v>8.9429746005908577E-3</v>
      </c>
      <c r="E3065" s="27">
        <v>6.5385648804811645</v>
      </c>
      <c r="F3065" s="23" t="str">
        <f t="shared" si="142"/>
        <v>6 to 7</v>
      </c>
      <c r="G3065" s="23">
        <f t="shared" si="143"/>
        <v>654</v>
      </c>
      <c r="H3065" t="s">
        <v>1081</v>
      </c>
      <c r="I3065" s="24">
        <v>1</v>
      </c>
      <c r="J3065" t="s">
        <v>1066</v>
      </c>
      <c r="Y3065" s="3" t="s">
        <v>448</v>
      </c>
      <c r="Z3065" s="3" t="str">
        <f t="shared" si="144"/>
        <v>Promising</v>
      </c>
      <c r="AA3065" s="5" t="e">
        <f>VLOOKUP(Y3065,#REF!,2,0)</f>
        <v>#REF!</v>
      </c>
    </row>
    <row r="3066" spans="1:27" x14ac:dyDescent="0.3">
      <c r="A3066" s="3" t="s">
        <v>196</v>
      </c>
      <c r="B3066" s="3">
        <v>509</v>
      </c>
      <c r="C3066" s="3">
        <v>13</v>
      </c>
      <c r="D3066" s="29">
        <v>7.0928767285373794E-3</v>
      </c>
      <c r="E3066" s="27">
        <v>6.6262767659988242</v>
      </c>
      <c r="F3066" s="23" t="str">
        <f t="shared" si="142"/>
        <v>6 to 7</v>
      </c>
      <c r="G3066" s="23">
        <f t="shared" si="143"/>
        <v>663</v>
      </c>
      <c r="H3066" t="s">
        <v>1081</v>
      </c>
      <c r="I3066" s="24">
        <v>1</v>
      </c>
      <c r="J3066" t="s">
        <v>1066</v>
      </c>
      <c r="Y3066" s="3" t="s">
        <v>69</v>
      </c>
      <c r="Z3066" s="3" t="str">
        <f t="shared" si="144"/>
        <v>Promising</v>
      </c>
      <c r="AA3066" s="5" t="e">
        <f>VLOOKUP(Y3066,#REF!,2,0)</f>
        <v>#REF!</v>
      </c>
    </row>
    <row r="3067" spans="1:27" x14ac:dyDescent="0.3">
      <c r="A3067" s="3" t="s">
        <v>806</v>
      </c>
      <c r="B3067" s="3">
        <v>675</v>
      </c>
      <c r="C3067" s="3">
        <v>5</v>
      </c>
      <c r="D3067" s="29">
        <v>6.212428537760409E-3</v>
      </c>
      <c r="E3067" s="27">
        <v>4.9037669535773336</v>
      </c>
      <c r="F3067" s="23" t="str">
        <f t="shared" si="142"/>
        <v>4 to 5</v>
      </c>
      <c r="G3067" s="23">
        <f t="shared" si="143"/>
        <v>490</v>
      </c>
      <c r="H3067" t="s">
        <v>1083</v>
      </c>
      <c r="I3067" s="24">
        <v>1</v>
      </c>
      <c r="J3067" t="s">
        <v>1067</v>
      </c>
      <c r="Y3067" s="3" t="s">
        <v>401</v>
      </c>
      <c r="Z3067" s="3" t="str">
        <f t="shared" si="144"/>
        <v>Promising</v>
      </c>
      <c r="AA3067" s="5" t="e">
        <f>VLOOKUP(Y3067,#REF!,2,0)</f>
        <v>#REF!</v>
      </c>
    </row>
    <row r="3068" spans="1:27" x14ac:dyDescent="0.3">
      <c r="A3068" s="3" t="s">
        <v>924</v>
      </c>
      <c r="B3068" s="3">
        <v>560</v>
      </c>
      <c r="C3068" s="3">
        <v>6</v>
      </c>
      <c r="D3068" s="29">
        <v>-2.5156383027118753E-4</v>
      </c>
      <c r="E3068" s="27">
        <v>5.8779644521658412</v>
      </c>
      <c r="F3068" s="23" t="str">
        <f t="shared" si="142"/>
        <v>5 to 6</v>
      </c>
      <c r="G3068" s="23">
        <f t="shared" si="143"/>
        <v>588</v>
      </c>
      <c r="H3068" t="s">
        <v>1081</v>
      </c>
      <c r="I3068" s="24">
        <v>1</v>
      </c>
      <c r="J3068" t="s">
        <v>1066</v>
      </c>
      <c r="Y3068" s="3" t="s">
        <v>375</v>
      </c>
      <c r="Z3068" s="3" t="str">
        <f t="shared" si="144"/>
        <v>Promising</v>
      </c>
      <c r="AA3068" s="5" t="e">
        <f>VLOOKUP(Y3068,#REF!,2,0)</f>
        <v>#REF!</v>
      </c>
    </row>
    <row r="3069" spans="1:27" x14ac:dyDescent="0.3">
      <c r="A3069" s="3" t="s">
        <v>385</v>
      </c>
      <c r="B3069" s="3">
        <v>504</v>
      </c>
      <c r="C3069" s="3">
        <v>14</v>
      </c>
      <c r="D3069" s="29">
        <v>3.3520733666499813E-3</v>
      </c>
      <c r="E3069" s="27">
        <v>6.6947396468232281</v>
      </c>
      <c r="F3069" s="23" t="str">
        <f t="shared" si="142"/>
        <v>6 to 7</v>
      </c>
      <c r="G3069" s="23">
        <f t="shared" si="143"/>
        <v>669</v>
      </c>
      <c r="H3069" t="s">
        <v>1081</v>
      </c>
      <c r="I3069" s="24">
        <v>1</v>
      </c>
      <c r="J3069" t="s">
        <v>1066</v>
      </c>
      <c r="Y3069" s="3" t="s">
        <v>202</v>
      </c>
      <c r="Z3069" s="3" t="str">
        <f t="shared" si="144"/>
        <v>Promising</v>
      </c>
      <c r="AA3069" s="5" t="e">
        <f>VLOOKUP(Y3069,#REF!,2,0)</f>
        <v>#REF!</v>
      </c>
    </row>
    <row r="3070" spans="1:27" x14ac:dyDescent="0.3">
      <c r="A3070" s="3" t="s">
        <v>849</v>
      </c>
      <c r="B3070" s="3">
        <v>595</v>
      </c>
      <c r="C3070" s="3">
        <v>12</v>
      </c>
      <c r="D3070" s="29">
        <v>-2.168833271560104E-3</v>
      </c>
      <c r="E3070" s="27">
        <v>5.8070433764133709</v>
      </c>
      <c r="F3070" s="23" t="str">
        <f t="shared" si="142"/>
        <v>5 to 6</v>
      </c>
      <c r="G3070" s="23">
        <f t="shared" si="143"/>
        <v>581</v>
      </c>
      <c r="H3070" t="s">
        <v>1081</v>
      </c>
      <c r="I3070" s="24">
        <v>1</v>
      </c>
      <c r="J3070" t="s">
        <v>1066</v>
      </c>
      <c r="Y3070" s="3" t="s">
        <v>400</v>
      </c>
      <c r="Z3070" s="3" t="str">
        <f t="shared" si="144"/>
        <v>Promising</v>
      </c>
      <c r="AA3070" s="5" t="e">
        <f>VLOOKUP(Y3070,#REF!,2,0)</f>
        <v>#REF!</v>
      </c>
    </row>
    <row r="3071" spans="1:27" x14ac:dyDescent="0.3">
      <c r="A3071" s="3" t="s">
        <v>662</v>
      </c>
      <c r="B3071" s="3">
        <v>497</v>
      </c>
      <c r="C3071" s="3">
        <v>14</v>
      </c>
      <c r="D3071" s="29">
        <v>-4.2125753419484761E-3</v>
      </c>
      <c r="E3071" s="27">
        <v>6.7508611791752395</v>
      </c>
      <c r="F3071" s="23" t="str">
        <f t="shared" si="142"/>
        <v>6 to 7</v>
      </c>
      <c r="G3071" s="23">
        <f t="shared" si="143"/>
        <v>675</v>
      </c>
      <c r="H3071" t="s">
        <v>1081</v>
      </c>
      <c r="I3071" s="24">
        <v>1</v>
      </c>
      <c r="J3071" t="s">
        <v>1066</v>
      </c>
      <c r="Y3071" s="3" t="s">
        <v>642</v>
      </c>
      <c r="Z3071" s="3" t="str">
        <f t="shared" si="144"/>
        <v>Promising</v>
      </c>
      <c r="AA3071" s="5" t="e">
        <f>VLOOKUP(Y3071,#REF!,2,0)</f>
        <v>#REF!</v>
      </c>
    </row>
    <row r="3072" spans="1:27" x14ac:dyDescent="0.3">
      <c r="A3072" s="3" t="s">
        <v>372</v>
      </c>
      <c r="B3072" s="3">
        <v>494</v>
      </c>
      <c r="C3072" s="3">
        <v>197</v>
      </c>
      <c r="D3072" s="29">
        <v>0.34682028719382241</v>
      </c>
      <c r="E3072" s="27">
        <v>8.2858517539191752</v>
      </c>
      <c r="F3072" s="23" t="str">
        <f t="shared" si="142"/>
        <v>8 to 9</v>
      </c>
      <c r="G3072" s="23">
        <f t="shared" si="143"/>
        <v>829</v>
      </c>
      <c r="H3072" t="s">
        <v>1082</v>
      </c>
      <c r="I3072" s="24">
        <v>2</v>
      </c>
      <c r="J3072" t="s">
        <v>1085</v>
      </c>
      <c r="Y3072" s="3" t="s">
        <v>34</v>
      </c>
      <c r="Z3072" s="3" t="str">
        <f t="shared" si="144"/>
        <v>Promising</v>
      </c>
      <c r="AA3072" s="5" t="e">
        <f>VLOOKUP(Y3072,#REF!,2,0)</f>
        <v>#REF!</v>
      </c>
    </row>
    <row r="3073" spans="1:27" x14ac:dyDescent="0.3">
      <c r="A3073" s="3" t="s">
        <v>294</v>
      </c>
      <c r="B3073" s="3">
        <v>494</v>
      </c>
      <c r="C3073" s="3">
        <v>190</v>
      </c>
      <c r="D3073" s="29">
        <v>0.3161077500155326</v>
      </c>
      <c r="E3073" s="27">
        <v>8.231642464429509</v>
      </c>
      <c r="F3073" s="23" t="str">
        <f t="shared" si="142"/>
        <v>8 to 9</v>
      </c>
      <c r="G3073" s="23">
        <f t="shared" si="143"/>
        <v>823</v>
      </c>
      <c r="H3073" t="s">
        <v>1082</v>
      </c>
      <c r="I3073" s="24">
        <v>2</v>
      </c>
      <c r="J3073" t="s">
        <v>1085</v>
      </c>
      <c r="Y3073" s="3" t="s">
        <v>203</v>
      </c>
      <c r="Z3073" s="3" t="str">
        <f t="shared" si="144"/>
        <v>Promising</v>
      </c>
      <c r="AA3073" s="5" t="e">
        <f>VLOOKUP(Y3073,#REF!,2,0)</f>
        <v>#REF!</v>
      </c>
    </row>
    <row r="3074" spans="1:27" x14ac:dyDescent="0.3">
      <c r="A3074" s="3" t="s">
        <v>428</v>
      </c>
      <c r="B3074" s="3">
        <v>494</v>
      </c>
      <c r="C3074" s="3">
        <v>210</v>
      </c>
      <c r="D3074" s="29">
        <v>3.4187061673255372E-3</v>
      </c>
      <c r="E3074" s="27">
        <v>7.7913409921766448</v>
      </c>
      <c r="F3074" s="23" t="str">
        <f t="shared" ref="F3074:F3137" si="145">IF(AND(E3074&gt;1,E3074&lt;2),"1 to 2",IF(AND(E3074&gt;2,E3074&lt;3),"2 to 3",IF(AND(E3074&gt;3,E3074&lt;4),"3 to 4",IF(AND(E3074&gt;4,E3074&lt;5),"4 to 5",IF(AND(E3074&gt;5,E3074&lt;6),"5 to 6",IF(AND(E3074&gt;6,E3074&lt;7),"6 to 7",IF(AND(E3074&gt;7,E3074&lt;8),"7 to 8",IF(AND(E3074&gt;8,E3074&lt;9),"8 to 9",IF(AND(E3074&gt;9,E3074&lt;10),"9 to 10","N/A")))))))))</f>
        <v>7 to 8</v>
      </c>
      <c r="G3074" s="23">
        <f t="shared" ref="G3074:G3137" si="146">ROUND(E3074*100,0)</f>
        <v>779</v>
      </c>
      <c r="H3074" t="s">
        <v>1082</v>
      </c>
      <c r="I3074" s="24">
        <v>2</v>
      </c>
      <c r="J3074" t="s">
        <v>1085</v>
      </c>
      <c r="Y3074" s="3" t="s">
        <v>596</v>
      </c>
      <c r="Z3074" s="3" t="str">
        <f t="shared" ref="Z3074:Z3137" si="147">VLOOKUP(Y3074,A:J,10,0)</f>
        <v>Promising</v>
      </c>
      <c r="AA3074" s="5" t="e">
        <f>VLOOKUP(Y3074,#REF!,2,0)</f>
        <v>#REF!</v>
      </c>
    </row>
    <row r="3075" spans="1:27" x14ac:dyDescent="0.3">
      <c r="A3075" s="3" t="s">
        <v>763</v>
      </c>
      <c r="B3075" s="3">
        <v>622</v>
      </c>
      <c r="C3075" s="3">
        <v>7</v>
      </c>
      <c r="D3075" s="29">
        <v>-2.061575364272596E-2</v>
      </c>
      <c r="E3075" s="27">
        <v>5.3714671707363264</v>
      </c>
      <c r="F3075" s="23" t="str">
        <f t="shared" si="145"/>
        <v>5 to 6</v>
      </c>
      <c r="G3075" s="23">
        <f t="shared" si="146"/>
        <v>537</v>
      </c>
      <c r="H3075" t="s">
        <v>1083</v>
      </c>
      <c r="I3075" s="24">
        <v>1</v>
      </c>
      <c r="J3075" t="s">
        <v>1067</v>
      </c>
      <c r="Y3075" s="3" t="s">
        <v>298</v>
      </c>
      <c r="Z3075" s="3" t="str">
        <f t="shared" si="147"/>
        <v>Promising</v>
      </c>
      <c r="AA3075" s="5" t="e">
        <f>VLOOKUP(Y3075,#REF!,2,0)</f>
        <v>#REF!</v>
      </c>
    </row>
    <row r="3076" spans="1:27" x14ac:dyDescent="0.3">
      <c r="A3076" s="3" t="s">
        <v>233</v>
      </c>
      <c r="B3076" s="3">
        <v>500</v>
      </c>
      <c r="C3076" s="3">
        <v>169</v>
      </c>
      <c r="D3076" s="29">
        <v>0.14534591815871559</v>
      </c>
      <c r="E3076" s="27">
        <v>7.882985937625314</v>
      </c>
      <c r="F3076" s="23" t="str">
        <f t="shared" si="145"/>
        <v>7 to 8</v>
      </c>
      <c r="G3076" s="23">
        <f t="shared" si="146"/>
        <v>788</v>
      </c>
      <c r="H3076" t="s">
        <v>1082</v>
      </c>
      <c r="I3076" s="24">
        <v>2</v>
      </c>
      <c r="J3076" t="s">
        <v>1085</v>
      </c>
      <c r="Y3076" s="3" t="s">
        <v>204</v>
      </c>
      <c r="Z3076" s="3" t="str">
        <f t="shared" si="147"/>
        <v>Promising</v>
      </c>
      <c r="AA3076" s="5" t="e">
        <f>VLOOKUP(Y3076,#REF!,2,0)</f>
        <v>#REF!</v>
      </c>
    </row>
    <row r="3077" spans="1:27" x14ac:dyDescent="0.3">
      <c r="A3077" s="3" t="s">
        <v>231</v>
      </c>
      <c r="B3077" s="3">
        <v>644</v>
      </c>
      <c r="C3077" s="3">
        <v>4</v>
      </c>
      <c r="D3077" s="29">
        <v>-8.4685506211099049E-4</v>
      </c>
      <c r="E3077" s="27">
        <v>5.0560799186043077</v>
      </c>
      <c r="F3077" s="23" t="str">
        <f t="shared" si="145"/>
        <v>5 to 6</v>
      </c>
      <c r="G3077" s="23">
        <f t="shared" si="146"/>
        <v>506</v>
      </c>
      <c r="H3077" t="s">
        <v>1083</v>
      </c>
      <c r="I3077" s="24">
        <v>1</v>
      </c>
      <c r="J3077" t="s">
        <v>1067</v>
      </c>
      <c r="Y3077" s="3" t="s">
        <v>407</v>
      </c>
      <c r="Z3077" s="3" t="str">
        <f t="shared" si="147"/>
        <v>Promising</v>
      </c>
      <c r="AA3077" s="5" t="e">
        <f>VLOOKUP(Y3077,#REF!,2,0)</f>
        <v>#REF!</v>
      </c>
    </row>
    <row r="3078" spans="1:27" x14ac:dyDescent="0.3">
      <c r="A3078" s="3" t="s">
        <v>776</v>
      </c>
      <c r="B3078" s="3">
        <v>593</v>
      </c>
      <c r="C3078" s="3">
        <v>21</v>
      </c>
      <c r="D3078" s="29">
        <v>0.12533444768309018</v>
      </c>
      <c r="E3078" s="27">
        <v>6.233981037852022</v>
      </c>
      <c r="F3078" s="23" t="str">
        <f t="shared" si="145"/>
        <v>6 to 7</v>
      </c>
      <c r="G3078" s="23">
        <f t="shared" si="146"/>
        <v>623</v>
      </c>
      <c r="H3078" t="s">
        <v>1081</v>
      </c>
      <c r="I3078" s="24">
        <v>1</v>
      </c>
      <c r="J3078" t="s">
        <v>1066</v>
      </c>
      <c r="Y3078" s="3" t="s">
        <v>765</v>
      </c>
      <c r="Z3078" s="3" t="str">
        <f t="shared" si="147"/>
        <v>Promising</v>
      </c>
      <c r="AA3078" s="5" t="e">
        <f>VLOOKUP(Y3078,#REF!,2,0)</f>
        <v>#REF!</v>
      </c>
    </row>
    <row r="3079" spans="1:27" x14ac:dyDescent="0.3">
      <c r="A3079" s="3" t="s">
        <v>104</v>
      </c>
      <c r="B3079" s="3">
        <v>494</v>
      </c>
      <c r="C3079" s="3">
        <v>72</v>
      </c>
      <c r="D3079" s="29">
        <v>0.2185861155809791</v>
      </c>
      <c r="E3079" s="27">
        <v>7.7333116503356942</v>
      </c>
      <c r="F3079" s="23" t="str">
        <f t="shared" si="145"/>
        <v>7 to 8</v>
      </c>
      <c r="G3079" s="23">
        <f t="shared" si="146"/>
        <v>773</v>
      </c>
      <c r="H3079" t="s">
        <v>1082</v>
      </c>
      <c r="I3079" s="24">
        <v>2</v>
      </c>
      <c r="J3079" t="s">
        <v>1085</v>
      </c>
      <c r="Y3079" s="3" t="s">
        <v>678</v>
      </c>
      <c r="Z3079" s="3" t="str">
        <f t="shared" si="147"/>
        <v>Promising</v>
      </c>
      <c r="AA3079" s="5" t="e">
        <f>VLOOKUP(Y3079,#REF!,2,0)</f>
        <v>#REF!</v>
      </c>
    </row>
    <row r="3080" spans="1:27" x14ac:dyDescent="0.3">
      <c r="A3080" s="3" t="s">
        <v>105</v>
      </c>
      <c r="B3080" s="3">
        <v>494</v>
      </c>
      <c r="C3080" s="3">
        <v>29</v>
      </c>
      <c r="D3080" s="29">
        <v>0.11089733493698938</v>
      </c>
      <c r="E3080" s="27">
        <v>7.234973625476683</v>
      </c>
      <c r="F3080" s="23" t="str">
        <f t="shared" si="145"/>
        <v>7 to 8</v>
      </c>
      <c r="G3080" s="23">
        <f t="shared" si="146"/>
        <v>723</v>
      </c>
      <c r="H3080" t="s">
        <v>1081</v>
      </c>
      <c r="I3080" s="24">
        <v>1</v>
      </c>
      <c r="J3080" t="s">
        <v>1066</v>
      </c>
      <c r="Y3080" s="3" t="s">
        <v>677</v>
      </c>
      <c r="Z3080" s="3" t="str">
        <f t="shared" si="147"/>
        <v>Promising</v>
      </c>
      <c r="AA3080" s="5" t="e">
        <f>VLOOKUP(Y3080,#REF!,2,0)</f>
        <v>#REF!</v>
      </c>
    </row>
    <row r="3081" spans="1:27" x14ac:dyDescent="0.3">
      <c r="A3081" s="3" t="s">
        <v>75</v>
      </c>
      <c r="B3081" s="3">
        <v>497</v>
      </c>
      <c r="C3081" s="3">
        <v>32</v>
      </c>
      <c r="D3081" s="29">
        <v>0.33926153497314621</v>
      </c>
      <c r="E3081" s="27">
        <v>7.5701923637348729</v>
      </c>
      <c r="F3081" s="23" t="str">
        <f t="shared" si="145"/>
        <v>7 to 8</v>
      </c>
      <c r="G3081" s="23">
        <f t="shared" si="146"/>
        <v>757</v>
      </c>
      <c r="H3081" t="s">
        <v>1082</v>
      </c>
      <c r="I3081" s="24">
        <v>1</v>
      </c>
      <c r="J3081" t="s">
        <v>1085</v>
      </c>
      <c r="Y3081" s="3" t="s">
        <v>405</v>
      </c>
      <c r="Z3081" s="3" t="str">
        <f t="shared" si="147"/>
        <v>Promising</v>
      </c>
      <c r="AA3081" s="5" t="e">
        <f>VLOOKUP(Y3081,#REF!,2,0)</f>
        <v>#REF!</v>
      </c>
    </row>
    <row r="3082" spans="1:27" x14ac:dyDescent="0.3">
      <c r="A3082" s="3" t="s">
        <v>645</v>
      </c>
      <c r="B3082" s="3">
        <v>501</v>
      </c>
      <c r="C3082" s="3">
        <v>36</v>
      </c>
      <c r="D3082" s="29">
        <v>0.14757013456212364</v>
      </c>
      <c r="E3082" s="27">
        <v>7.3014358659571883</v>
      </c>
      <c r="F3082" s="23" t="str">
        <f t="shared" si="145"/>
        <v>7 to 8</v>
      </c>
      <c r="G3082" s="23">
        <f t="shared" si="146"/>
        <v>730</v>
      </c>
      <c r="H3082" t="s">
        <v>1081</v>
      </c>
      <c r="I3082" s="24">
        <v>1</v>
      </c>
      <c r="J3082" t="s">
        <v>1066</v>
      </c>
      <c r="Y3082" s="3" t="s">
        <v>336</v>
      </c>
      <c r="Z3082" s="3" t="str">
        <f t="shared" si="147"/>
        <v>Promising</v>
      </c>
      <c r="AA3082" s="5" t="e">
        <f>VLOOKUP(Y3082,#REF!,2,0)</f>
        <v>#REF!</v>
      </c>
    </row>
    <row r="3083" spans="1:27" x14ac:dyDescent="0.3">
      <c r="A3083" s="3" t="s">
        <v>363</v>
      </c>
      <c r="B3083" s="3">
        <v>501</v>
      </c>
      <c r="C3083" s="3">
        <v>34</v>
      </c>
      <c r="D3083" s="29">
        <v>0.19803521759046419</v>
      </c>
      <c r="E3083" s="27">
        <v>7.3562913133536272</v>
      </c>
      <c r="F3083" s="23" t="str">
        <f t="shared" si="145"/>
        <v>7 to 8</v>
      </c>
      <c r="G3083" s="23">
        <f t="shared" si="146"/>
        <v>736</v>
      </c>
      <c r="H3083" t="s">
        <v>1081</v>
      </c>
      <c r="I3083" s="24">
        <v>1</v>
      </c>
      <c r="J3083" t="s">
        <v>1066</v>
      </c>
      <c r="Y3083" s="3" t="s">
        <v>51</v>
      </c>
      <c r="Z3083" s="3" t="str">
        <f t="shared" si="147"/>
        <v>Promising</v>
      </c>
      <c r="AA3083" s="5" t="e">
        <f>VLOOKUP(Y3083,#REF!,2,0)</f>
        <v>#REF!</v>
      </c>
    </row>
    <row r="3084" spans="1:27" x14ac:dyDescent="0.3">
      <c r="A3084" s="3" t="s">
        <v>50</v>
      </c>
      <c r="B3084" s="3">
        <v>494</v>
      </c>
      <c r="C3084" s="3">
        <v>132</v>
      </c>
      <c r="D3084" s="29">
        <v>0.47140276209875148</v>
      </c>
      <c r="E3084" s="27">
        <v>8.2916385967446971</v>
      </c>
      <c r="F3084" s="23" t="str">
        <f t="shared" si="145"/>
        <v>8 to 9</v>
      </c>
      <c r="G3084" s="23">
        <f t="shared" si="146"/>
        <v>829</v>
      </c>
      <c r="H3084" t="s">
        <v>1082</v>
      </c>
      <c r="I3084" s="24">
        <v>2</v>
      </c>
      <c r="J3084" t="s">
        <v>1085</v>
      </c>
      <c r="Y3084" s="3" t="s">
        <v>339</v>
      </c>
      <c r="Z3084" s="3" t="str">
        <f t="shared" si="147"/>
        <v>Promising</v>
      </c>
      <c r="AA3084" s="5" t="e">
        <f>VLOOKUP(Y3084,#REF!,2,0)</f>
        <v>#REF!</v>
      </c>
    </row>
    <row r="3085" spans="1:27" x14ac:dyDescent="0.3">
      <c r="A3085" s="3" t="s">
        <v>273</v>
      </c>
      <c r="B3085" s="3">
        <v>503</v>
      </c>
      <c r="C3085" s="3">
        <v>51</v>
      </c>
      <c r="D3085" s="29">
        <v>-1.4592199609770196E-3</v>
      </c>
      <c r="E3085" s="27">
        <v>7.1649571296310546</v>
      </c>
      <c r="F3085" s="23" t="str">
        <f t="shared" si="145"/>
        <v>7 to 8</v>
      </c>
      <c r="G3085" s="23">
        <f t="shared" si="146"/>
        <v>716</v>
      </c>
      <c r="H3085" t="s">
        <v>1081</v>
      </c>
      <c r="I3085" s="24">
        <v>2</v>
      </c>
      <c r="J3085" t="s">
        <v>1066</v>
      </c>
      <c r="Y3085" s="3" t="s">
        <v>165</v>
      </c>
      <c r="Z3085" s="3" t="str">
        <f t="shared" si="147"/>
        <v>Promising</v>
      </c>
      <c r="AA3085" s="5" t="e">
        <f>VLOOKUP(Y3085,#REF!,2,0)</f>
        <v>#REF!</v>
      </c>
    </row>
    <row r="3086" spans="1:27" x14ac:dyDescent="0.3">
      <c r="A3086" s="3" t="s">
        <v>274</v>
      </c>
      <c r="B3086" s="3">
        <v>496</v>
      </c>
      <c r="C3086" s="3">
        <v>74</v>
      </c>
      <c r="D3086" s="29">
        <v>-1.7180659151261275E-2</v>
      </c>
      <c r="E3086" s="27">
        <v>7.3451933375478635</v>
      </c>
      <c r="F3086" s="23" t="str">
        <f t="shared" si="145"/>
        <v>7 to 8</v>
      </c>
      <c r="G3086" s="23">
        <f t="shared" si="146"/>
        <v>735</v>
      </c>
      <c r="H3086" t="s">
        <v>1081</v>
      </c>
      <c r="I3086" s="24">
        <v>2</v>
      </c>
      <c r="J3086" t="s">
        <v>1066</v>
      </c>
      <c r="Y3086" s="3" t="s">
        <v>449</v>
      </c>
      <c r="Z3086" s="3" t="str">
        <f t="shared" si="147"/>
        <v>Promising</v>
      </c>
      <c r="AA3086" s="5" t="e">
        <f>VLOOKUP(Y3086,#REF!,2,0)</f>
        <v>#REF!</v>
      </c>
    </row>
    <row r="3087" spans="1:27" x14ac:dyDescent="0.3">
      <c r="A3087" s="3" t="s">
        <v>443</v>
      </c>
      <c r="B3087" s="3">
        <v>498</v>
      </c>
      <c r="C3087" s="3">
        <v>13</v>
      </c>
      <c r="D3087" s="29">
        <v>1.4905627280730806E-2</v>
      </c>
      <c r="E3087" s="27">
        <v>6.748335088287619</v>
      </c>
      <c r="F3087" s="23" t="str">
        <f t="shared" si="145"/>
        <v>6 to 7</v>
      </c>
      <c r="G3087" s="23">
        <f t="shared" si="146"/>
        <v>675</v>
      </c>
      <c r="H3087" t="s">
        <v>1081</v>
      </c>
      <c r="I3087" s="24">
        <v>1</v>
      </c>
      <c r="J3087" t="s">
        <v>1066</v>
      </c>
      <c r="Y3087" s="3" t="s">
        <v>147</v>
      </c>
      <c r="Z3087" s="3" t="str">
        <f t="shared" si="147"/>
        <v>Promising</v>
      </c>
      <c r="AA3087" s="5" t="e">
        <f>VLOOKUP(Y3087,#REF!,2,0)</f>
        <v>#REF!</v>
      </c>
    </row>
    <row r="3088" spans="1:27" x14ac:dyDescent="0.3">
      <c r="A3088" s="3" t="s">
        <v>349</v>
      </c>
      <c r="B3088" s="3">
        <v>494</v>
      </c>
      <c r="C3088" s="3">
        <v>68</v>
      </c>
      <c r="D3088" s="29">
        <v>0.34104671746509624</v>
      </c>
      <c r="E3088" s="27">
        <v>7.880747594082627</v>
      </c>
      <c r="F3088" s="23" t="str">
        <f t="shared" si="145"/>
        <v>7 to 8</v>
      </c>
      <c r="G3088" s="23">
        <f t="shared" si="146"/>
        <v>788</v>
      </c>
      <c r="H3088" t="s">
        <v>1082</v>
      </c>
      <c r="I3088" s="24">
        <v>2</v>
      </c>
      <c r="J3088" t="s">
        <v>1085</v>
      </c>
      <c r="Y3088" s="3" t="s">
        <v>148</v>
      </c>
      <c r="Z3088" s="3" t="str">
        <f t="shared" si="147"/>
        <v>Promising</v>
      </c>
      <c r="AA3088" s="5" t="e">
        <f>VLOOKUP(Y3088,#REF!,2,0)</f>
        <v>#REF!</v>
      </c>
    </row>
    <row r="3089" spans="1:27" x14ac:dyDescent="0.3">
      <c r="A3089" s="3" t="s">
        <v>350</v>
      </c>
      <c r="B3089" s="3">
        <v>494</v>
      </c>
      <c r="C3089" s="3">
        <v>97</v>
      </c>
      <c r="D3089" s="29">
        <v>0.41717498432148348</v>
      </c>
      <c r="E3089" s="27">
        <v>8.1103269602490151</v>
      </c>
      <c r="F3089" s="23" t="str">
        <f t="shared" si="145"/>
        <v>8 to 9</v>
      </c>
      <c r="G3089" s="23">
        <f t="shared" si="146"/>
        <v>811</v>
      </c>
      <c r="H3089" t="s">
        <v>1082</v>
      </c>
      <c r="I3089" s="24">
        <v>2</v>
      </c>
      <c r="J3089" t="s">
        <v>1085</v>
      </c>
      <c r="Y3089" s="3" t="s">
        <v>149</v>
      </c>
      <c r="Z3089" s="3" t="str">
        <f t="shared" si="147"/>
        <v>Promising</v>
      </c>
      <c r="AA3089" s="5" t="e">
        <f>VLOOKUP(Y3089,#REF!,2,0)</f>
        <v>#REF!</v>
      </c>
    </row>
    <row r="3090" spans="1:27" x14ac:dyDescent="0.3">
      <c r="A3090" s="3" t="s">
        <v>43</v>
      </c>
      <c r="B3090" s="3">
        <v>494</v>
      </c>
      <c r="C3090" s="3">
        <v>113</v>
      </c>
      <c r="D3090" s="29">
        <v>0.32146442433164046</v>
      </c>
      <c r="E3090" s="27">
        <v>8.0441797314203427</v>
      </c>
      <c r="F3090" s="23" t="str">
        <f t="shared" si="145"/>
        <v>8 to 9</v>
      </c>
      <c r="G3090" s="23">
        <f t="shared" si="146"/>
        <v>804</v>
      </c>
      <c r="H3090" t="s">
        <v>1082</v>
      </c>
      <c r="I3090" s="24">
        <v>2</v>
      </c>
      <c r="J3090" t="s">
        <v>1085</v>
      </c>
      <c r="Y3090" s="3" t="s">
        <v>359</v>
      </c>
      <c r="Z3090" s="3" t="str">
        <f t="shared" si="147"/>
        <v>Promising</v>
      </c>
      <c r="AA3090" s="5" t="e">
        <f>VLOOKUP(Y3090,#REF!,2,0)</f>
        <v>#REF!</v>
      </c>
    </row>
    <row r="3091" spans="1:27" x14ac:dyDescent="0.3">
      <c r="A3091" s="3" t="s">
        <v>229</v>
      </c>
      <c r="B3091" s="3">
        <v>498</v>
      </c>
      <c r="C3091" s="3">
        <v>52</v>
      </c>
      <c r="D3091" s="29">
        <v>0.25613934273320527</v>
      </c>
      <c r="E3091" s="27">
        <v>7.6260113245452557</v>
      </c>
      <c r="F3091" s="23" t="str">
        <f t="shared" si="145"/>
        <v>7 to 8</v>
      </c>
      <c r="G3091" s="23">
        <f t="shared" si="146"/>
        <v>763</v>
      </c>
      <c r="H3091" t="s">
        <v>1082</v>
      </c>
      <c r="I3091" s="24">
        <v>1</v>
      </c>
      <c r="J3091" t="s">
        <v>1085</v>
      </c>
      <c r="Y3091" s="3" t="s">
        <v>584</v>
      </c>
      <c r="Z3091" s="3" t="str">
        <f t="shared" si="147"/>
        <v>Promising</v>
      </c>
      <c r="AA3091" s="5" t="e">
        <f>VLOOKUP(Y3091,#REF!,2,0)</f>
        <v>#REF!</v>
      </c>
    </row>
    <row r="3092" spans="1:27" x14ac:dyDescent="0.3">
      <c r="A3092" s="3" t="s">
        <v>106</v>
      </c>
      <c r="B3092" s="3">
        <v>496</v>
      </c>
      <c r="C3092" s="3">
        <v>121</v>
      </c>
      <c r="D3092" s="29">
        <v>0.42913641656211371</v>
      </c>
      <c r="E3092" s="27">
        <v>8.1876861184146232</v>
      </c>
      <c r="F3092" s="23" t="str">
        <f t="shared" si="145"/>
        <v>8 to 9</v>
      </c>
      <c r="G3092" s="23">
        <f t="shared" si="146"/>
        <v>819</v>
      </c>
      <c r="H3092" t="s">
        <v>1082</v>
      </c>
      <c r="I3092" s="24">
        <v>2</v>
      </c>
      <c r="J3092" t="s">
        <v>1085</v>
      </c>
      <c r="Y3092" s="3" t="s">
        <v>697</v>
      </c>
      <c r="Z3092" s="3" t="str">
        <f t="shared" si="147"/>
        <v>Promising</v>
      </c>
      <c r="AA3092" s="5" t="e">
        <f>VLOOKUP(Y3092,#REF!,2,0)</f>
        <v>#REF!</v>
      </c>
    </row>
    <row r="3093" spans="1:27" x14ac:dyDescent="0.3">
      <c r="A3093" s="3" t="s">
        <v>107</v>
      </c>
      <c r="B3093" s="3">
        <v>497</v>
      </c>
      <c r="C3093" s="3">
        <v>133</v>
      </c>
      <c r="D3093" s="29">
        <v>0.23052894165683688</v>
      </c>
      <c r="E3093" s="27">
        <v>7.9494909294921818</v>
      </c>
      <c r="F3093" s="23" t="str">
        <f t="shared" si="145"/>
        <v>7 to 8</v>
      </c>
      <c r="G3093" s="23">
        <f t="shared" si="146"/>
        <v>795</v>
      </c>
      <c r="H3093" t="s">
        <v>1082</v>
      </c>
      <c r="I3093" s="24">
        <v>2</v>
      </c>
      <c r="J3093" t="s">
        <v>1085</v>
      </c>
      <c r="Y3093" s="3" t="s">
        <v>570</v>
      </c>
      <c r="Z3093" s="3" t="str">
        <f t="shared" si="147"/>
        <v>Promising</v>
      </c>
      <c r="AA3093" s="5" t="e">
        <f>VLOOKUP(Y3093,#REF!,2,0)</f>
        <v>#REF!</v>
      </c>
    </row>
    <row r="3094" spans="1:27" x14ac:dyDescent="0.3">
      <c r="A3094" s="3" t="s">
        <v>108</v>
      </c>
      <c r="B3094" s="3">
        <v>496</v>
      </c>
      <c r="C3094" s="3">
        <v>179</v>
      </c>
      <c r="D3094" s="29">
        <v>0.19970083678222417</v>
      </c>
      <c r="E3094" s="27">
        <v>8.0260854571399722</v>
      </c>
      <c r="F3094" s="23" t="str">
        <f t="shared" si="145"/>
        <v>8 to 9</v>
      </c>
      <c r="G3094" s="23">
        <f t="shared" si="146"/>
        <v>803</v>
      </c>
      <c r="H3094" t="s">
        <v>1082</v>
      </c>
      <c r="I3094" s="24">
        <v>2</v>
      </c>
      <c r="J3094" t="s">
        <v>1085</v>
      </c>
      <c r="Y3094" s="3" t="s">
        <v>571</v>
      </c>
      <c r="Z3094" s="3" t="str">
        <f t="shared" si="147"/>
        <v>Promising</v>
      </c>
      <c r="AA3094" s="5" t="e">
        <f>VLOOKUP(Y3094,#REF!,2,0)</f>
        <v>#REF!</v>
      </c>
    </row>
    <row r="3095" spans="1:27" x14ac:dyDescent="0.3">
      <c r="A3095" s="3" t="s">
        <v>386</v>
      </c>
      <c r="B3095" s="3">
        <v>503</v>
      </c>
      <c r="C3095" s="3">
        <v>5</v>
      </c>
      <c r="D3095" s="29">
        <v>-3.0767599038107329E-3</v>
      </c>
      <c r="E3095" s="27">
        <v>6.3477471762371591</v>
      </c>
      <c r="F3095" s="23" t="str">
        <f t="shared" si="145"/>
        <v>6 to 7</v>
      </c>
      <c r="G3095" s="23">
        <f t="shared" si="146"/>
        <v>635</v>
      </c>
      <c r="H3095" t="s">
        <v>1081</v>
      </c>
      <c r="I3095" s="24">
        <v>1</v>
      </c>
      <c r="J3095" t="s">
        <v>1066</v>
      </c>
      <c r="Y3095" s="3" t="s">
        <v>391</v>
      </c>
      <c r="Z3095" s="3" t="str">
        <f t="shared" si="147"/>
        <v>Promising</v>
      </c>
      <c r="AA3095" s="5" t="e">
        <f>VLOOKUP(Y3095,#REF!,2,0)</f>
        <v>#REF!</v>
      </c>
    </row>
    <row r="3096" spans="1:27" x14ac:dyDescent="0.3">
      <c r="A3096" s="3" t="s">
        <v>295</v>
      </c>
      <c r="B3096" s="3">
        <v>499</v>
      </c>
      <c r="C3096" s="3">
        <v>263</v>
      </c>
      <c r="D3096" s="29">
        <v>-2.1753141547657551E-3</v>
      </c>
      <c r="E3096" s="27">
        <v>7.8160231730437104</v>
      </c>
      <c r="F3096" s="23" t="str">
        <f t="shared" si="145"/>
        <v>7 to 8</v>
      </c>
      <c r="G3096" s="23">
        <f t="shared" si="146"/>
        <v>782</v>
      </c>
      <c r="H3096" t="s">
        <v>1082</v>
      </c>
      <c r="I3096" s="24">
        <v>2</v>
      </c>
      <c r="J3096" t="s">
        <v>1085</v>
      </c>
      <c r="Y3096" s="3" t="s">
        <v>74</v>
      </c>
      <c r="Z3096" s="3" t="str">
        <f t="shared" si="147"/>
        <v>Promising</v>
      </c>
      <c r="AA3096" s="5" t="e">
        <f>VLOOKUP(Y3096,#REF!,2,0)</f>
        <v>#REF!</v>
      </c>
    </row>
    <row r="3097" spans="1:27" x14ac:dyDescent="0.3">
      <c r="A3097" s="3" t="s">
        <v>376</v>
      </c>
      <c r="B3097" s="3">
        <v>502</v>
      </c>
      <c r="C3097" s="3">
        <v>28</v>
      </c>
      <c r="D3097" s="29">
        <v>-1.1076653043768133E-3</v>
      </c>
      <c r="E3097" s="27">
        <v>6.9552398397112594</v>
      </c>
      <c r="F3097" s="23" t="str">
        <f t="shared" si="145"/>
        <v>6 to 7</v>
      </c>
      <c r="G3097" s="23">
        <f t="shared" si="146"/>
        <v>696</v>
      </c>
      <c r="H3097" t="s">
        <v>1081</v>
      </c>
      <c r="I3097" s="24">
        <v>1</v>
      </c>
      <c r="J3097" t="s">
        <v>1066</v>
      </c>
      <c r="Y3097" s="3" t="s">
        <v>439</v>
      </c>
      <c r="Z3097" s="3" t="str">
        <f t="shared" si="147"/>
        <v>Promising</v>
      </c>
      <c r="AA3097" s="5" t="e">
        <f>VLOOKUP(Y3097,#REF!,2,0)</f>
        <v>#REF!</v>
      </c>
    </row>
    <row r="3098" spans="1:27" x14ac:dyDescent="0.3">
      <c r="A3098" s="3" t="s">
        <v>378</v>
      </c>
      <c r="B3098" s="3">
        <v>594</v>
      </c>
      <c r="C3098" s="3">
        <v>6</v>
      </c>
      <c r="D3098" s="29">
        <v>9.7562856900243813E-4</v>
      </c>
      <c r="E3098" s="27">
        <v>5.5874824303847612</v>
      </c>
      <c r="F3098" s="23" t="str">
        <f t="shared" si="145"/>
        <v>5 to 6</v>
      </c>
      <c r="G3098" s="23">
        <f t="shared" si="146"/>
        <v>559</v>
      </c>
      <c r="H3098" t="s">
        <v>1081</v>
      </c>
      <c r="I3098" s="24">
        <v>1</v>
      </c>
      <c r="J3098" t="s">
        <v>1066</v>
      </c>
      <c r="Y3098" s="3" t="s">
        <v>39</v>
      </c>
      <c r="Z3098" s="3" t="str">
        <f t="shared" si="147"/>
        <v>Promising</v>
      </c>
      <c r="AA3098" s="5" t="e">
        <f>VLOOKUP(Y3098,#REF!,2,0)</f>
        <v>#REF!</v>
      </c>
    </row>
    <row r="3099" spans="1:27" x14ac:dyDescent="0.3">
      <c r="A3099" s="3" t="s">
        <v>863</v>
      </c>
      <c r="B3099" s="3">
        <v>583</v>
      </c>
      <c r="C3099" s="3">
        <v>15</v>
      </c>
      <c r="D3099" s="29">
        <v>1.9729100857737367E-2</v>
      </c>
      <c r="E3099" s="27">
        <v>6.0247383433338459</v>
      </c>
      <c r="F3099" s="23" t="str">
        <f t="shared" si="145"/>
        <v>6 to 7</v>
      </c>
      <c r="G3099" s="23">
        <f t="shared" si="146"/>
        <v>602</v>
      </c>
      <c r="H3099" t="s">
        <v>1081</v>
      </c>
      <c r="I3099" s="24">
        <v>1</v>
      </c>
      <c r="J3099" t="s">
        <v>1066</v>
      </c>
      <c r="Y3099" s="3" t="s">
        <v>25</v>
      </c>
      <c r="Z3099" s="3" t="str">
        <f t="shared" si="147"/>
        <v>Promising</v>
      </c>
      <c r="AA3099" s="5" t="e">
        <f>VLOOKUP(Y3099,#REF!,2,0)</f>
        <v>#REF!</v>
      </c>
    </row>
    <row r="3100" spans="1:27" x14ac:dyDescent="0.3">
      <c r="A3100" s="3" t="s">
        <v>109</v>
      </c>
      <c r="B3100" s="3">
        <v>501</v>
      </c>
      <c r="C3100" s="3">
        <v>55</v>
      </c>
      <c r="D3100" s="29">
        <v>1</v>
      </c>
      <c r="E3100" s="27">
        <v>8.4362812592722474</v>
      </c>
      <c r="F3100" s="23" t="str">
        <f t="shared" si="145"/>
        <v>8 to 9</v>
      </c>
      <c r="G3100" s="23">
        <f t="shared" si="146"/>
        <v>844</v>
      </c>
      <c r="H3100" t="s">
        <v>1082</v>
      </c>
      <c r="I3100" s="24">
        <v>1</v>
      </c>
      <c r="J3100" t="s">
        <v>1085</v>
      </c>
      <c r="Y3100" s="3" t="s">
        <v>15</v>
      </c>
      <c r="Z3100" s="3" t="str">
        <f t="shared" si="147"/>
        <v>Promising</v>
      </c>
      <c r="AA3100" s="5" t="e">
        <f>VLOOKUP(Y3100,#REF!,2,0)</f>
        <v>#REF!</v>
      </c>
    </row>
    <row r="3101" spans="1:27" x14ac:dyDescent="0.3">
      <c r="A3101" s="3" t="s">
        <v>110</v>
      </c>
      <c r="B3101" s="3">
        <v>550</v>
      </c>
      <c r="C3101" s="3">
        <v>100</v>
      </c>
      <c r="D3101" s="29">
        <v>4.2745479404345654E-3</v>
      </c>
      <c r="E3101" s="27">
        <v>6.9819659147413207</v>
      </c>
      <c r="F3101" s="23" t="str">
        <f t="shared" si="145"/>
        <v>6 to 7</v>
      </c>
      <c r="G3101" s="23">
        <f t="shared" si="146"/>
        <v>698</v>
      </c>
      <c r="H3101" t="s">
        <v>1081</v>
      </c>
      <c r="I3101" s="24">
        <v>2</v>
      </c>
      <c r="J3101" t="s">
        <v>1066</v>
      </c>
      <c r="Y3101" s="3" t="s">
        <v>177</v>
      </c>
      <c r="Z3101" s="3" t="str">
        <f t="shared" si="147"/>
        <v>Promising</v>
      </c>
      <c r="AA3101" s="5" t="e">
        <f>VLOOKUP(Y3101,#REF!,2,0)</f>
        <v>#REF!</v>
      </c>
    </row>
    <row r="3102" spans="1:27" x14ac:dyDescent="0.3">
      <c r="A3102" s="3" t="s">
        <v>454</v>
      </c>
      <c r="B3102" s="3">
        <v>503</v>
      </c>
      <c r="C3102" s="3">
        <v>46</v>
      </c>
      <c r="D3102" s="29">
        <v>5.150623805357352E-3</v>
      </c>
      <c r="E3102" s="27">
        <v>7.1384511898805822</v>
      </c>
      <c r="F3102" s="23" t="str">
        <f t="shared" si="145"/>
        <v>7 to 8</v>
      </c>
      <c r="G3102" s="23">
        <f t="shared" si="146"/>
        <v>714</v>
      </c>
      <c r="H3102" t="s">
        <v>1081</v>
      </c>
      <c r="I3102" s="24">
        <v>1</v>
      </c>
      <c r="J3102" t="s">
        <v>1066</v>
      </c>
      <c r="Y3102" s="3" t="s">
        <v>8</v>
      </c>
      <c r="Z3102" s="3" t="str">
        <f t="shared" si="147"/>
        <v>Promising</v>
      </c>
      <c r="AA3102" s="5" t="e">
        <f>VLOOKUP(Y3102,#REF!,2,0)</f>
        <v>#REF!</v>
      </c>
    </row>
    <row r="3103" spans="1:27" x14ac:dyDescent="0.3">
      <c r="A3103" s="3" t="s">
        <v>817</v>
      </c>
      <c r="B3103" s="3">
        <v>1005</v>
      </c>
      <c r="C3103" s="3">
        <v>3</v>
      </c>
      <c r="D3103" s="29">
        <v>-5.0855543825344476E-4</v>
      </c>
      <c r="E3103" s="27">
        <v>2.7618714174061667</v>
      </c>
      <c r="F3103" s="23" t="str">
        <f t="shared" si="145"/>
        <v>2 to 3</v>
      </c>
      <c r="G3103" s="23">
        <f t="shared" si="146"/>
        <v>276</v>
      </c>
      <c r="H3103" t="s">
        <v>1083</v>
      </c>
      <c r="I3103" s="24">
        <v>0</v>
      </c>
      <c r="J3103" t="s">
        <v>1067</v>
      </c>
      <c r="Y3103" s="3" t="s">
        <v>24</v>
      </c>
      <c r="Z3103" s="3" t="str">
        <f t="shared" si="147"/>
        <v>Promising</v>
      </c>
      <c r="AA3103" s="5" t="e">
        <f>VLOOKUP(Y3103,#REF!,2,0)</f>
        <v>#REF!</v>
      </c>
    </row>
    <row r="3104" spans="1:27" x14ac:dyDescent="0.3">
      <c r="A3104" s="3" t="s">
        <v>816</v>
      </c>
      <c r="B3104" s="3">
        <v>538</v>
      </c>
      <c r="C3104" s="3">
        <v>16</v>
      </c>
      <c r="D3104" s="29">
        <v>5.7931744874492239E-4</v>
      </c>
      <c r="E3104" s="27">
        <v>6.4130065879649045</v>
      </c>
      <c r="F3104" s="23" t="str">
        <f t="shared" si="145"/>
        <v>6 to 7</v>
      </c>
      <c r="G3104" s="23">
        <f t="shared" si="146"/>
        <v>641</v>
      </c>
      <c r="H3104" t="s">
        <v>1081</v>
      </c>
      <c r="I3104" s="24">
        <v>1</v>
      </c>
      <c r="J3104" t="s">
        <v>1066</v>
      </c>
      <c r="Y3104" s="3" t="s">
        <v>23</v>
      </c>
      <c r="Z3104" s="3" t="str">
        <f t="shared" si="147"/>
        <v>Promising</v>
      </c>
      <c r="AA3104" s="5" t="e">
        <f>VLOOKUP(Y3104,#REF!,2,0)</f>
        <v>#REF!</v>
      </c>
    </row>
    <row r="3105" spans="1:27" x14ac:dyDescent="0.3">
      <c r="A3105" s="3" t="s">
        <v>790</v>
      </c>
      <c r="B3105" s="3">
        <v>757</v>
      </c>
      <c r="C3105" s="3">
        <v>11</v>
      </c>
      <c r="D3105" s="29">
        <v>4.1664535086478162E-3</v>
      </c>
      <c r="E3105" s="27">
        <v>4.5921584245526077</v>
      </c>
      <c r="F3105" s="23" t="str">
        <f t="shared" si="145"/>
        <v>4 to 5</v>
      </c>
      <c r="G3105" s="23">
        <f t="shared" si="146"/>
        <v>459</v>
      </c>
      <c r="H3105" t="s">
        <v>1083</v>
      </c>
      <c r="I3105" s="24">
        <v>0</v>
      </c>
      <c r="J3105" t="s">
        <v>1067</v>
      </c>
      <c r="Y3105" s="3" t="s">
        <v>119</v>
      </c>
      <c r="Z3105" s="3" t="str">
        <f t="shared" si="147"/>
        <v>Promising</v>
      </c>
      <c r="AA3105" s="5" t="e">
        <f>VLOOKUP(Y3105,#REF!,2,0)</f>
        <v>#REF!</v>
      </c>
    </row>
    <row r="3106" spans="1:27" x14ac:dyDescent="0.3">
      <c r="A3106" s="3" t="s">
        <v>164</v>
      </c>
      <c r="B3106" s="3">
        <v>494</v>
      </c>
      <c r="C3106" s="3">
        <v>166</v>
      </c>
      <c r="D3106" s="29">
        <v>-7.8459018179790722E-3</v>
      </c>
      <c r="E3106" s="27">
        <v>7.6833687168916303</v>
      </c>
      <c r="F3106" s="23" t="str">
        <f t="shared" si="145"/>
        <v>7 to 8</v>
      </c>
      <c r="G3106" s="23">
        <f t="shared" si="146"/>
        <v>768</v>
      </c>
      <c r="H3106" t="s">
        <v>1082</v>
      </c>
      <c r="I3106" s="24">
        <v>2</v>
      </c>
      <c r="J3106" t="s">
        <v>1085</v>
      </c>
      <c r="Y3106" s="3" t="s">
        <v>120</v>
      </c>
      <c r="Z3106" s="3" t="str">
        <f t="shared" si="147"/>
        <v>Promising</v>
      </c>
      <c r="AA3106" s="5" t="e">
        <f>VLOOKUP(Y3106,#REF!,2,0)</f>
        <v>#REF!</v>
      </c>
    </row>
    <row r="3107" spans="1:27" x14ac:dyDescent="0.3">
      <c r="A3107" s="3" t="s">
        <v>719</v>
      </c>
      <c r="B3107" s="3">
        <v>524</v>
      </c>
      <c r="C3107" s="3">
        <v>15</v>
      </c>
      <c r="D3107" s="29">
        <v>7.7454082119241111E-2</v>
      </c>
      <c r="E3107" s="27">
        <v>6.6514284923162421</v>
      </c>
      <c r="F3107" s="23" t="str">
        <f t="shared" si="145"/>
        <v>6 to 7</v>
      </c>
      <c r="G3107" s="23">
        <f t="shared" si="146"/>
        <v>665</v>
      </c>
      <c r="H3107" t="s">
        <v>1081</v>
      </c>
      <c r="I3107" s="24">
        <v>1</v>
      </c>
      <c r="J3107" t="s">
        <v>1066</v>
      </c>
      <c r="Y3107" s="3" t="s">
        <v>85</v>
      </c>
      <c r="Z3107" s="3" t="str">
        <f t="shared" si="147"/>
        <v>Promising</v>
      </c>
      <c r="AA3107" s="5" t="e">
        <f>VLOOKUP(Y3107,#REF!,2,0)</f>
        <v>#REF!</v>
      </c>
    </row>
    <row r="3108" spans="1:27" x14ac:dyDescent="0.3">
      <c r="A3108" s="3" t="s">
        <v>160</v>
      </c>
      <c r="B3108" s="3">
        <v>496</v>
      </c>
      <c r="C3108" s="3">
        <v>57</v>
      </c>
      <c r="D3108" s="29">
        <v>-2.278927082497743E-3</v>
      </c>
      <c r="E3108" s="27">
        <v>7.2742566882515725</v>
      </c>
      <c r="F3108" s="23" t="str">
        <f t="shared" si="145"/>
        <v>7 to 8</v>
      </c>
      <c r="G3108" s="23">
        <f t="shared" si="146"/>
        <v>727</v>
      </c>
      <c r="H3108" t="s">
        <v>1081</v>
      </c>
      <c r="I3108" s="24">
        <v>2</v>
      </c>
      <c r="J3108" t="s">
        <v>1066</v>
      </c>
      <c r="Y3108" s="3" t="s">
        <v>362</v>
      </c>
      <c r="Z3108" s="3" t="str">
        <f t="shared" si="147"/>
        <v>Promising</v>
      </c>
      <c r="AA3108" s="5" t="e">
        <f>VLOOKUP(Y3108,#REF!,2,0)</f>
        <v>#REF!</v>
      </c>
    </row>
    <row r="3109" spans="1:27" x14ac:dyDescent="0.3">
      <c r="A3109" s="3" t="s">
        <v>491</v>
      </c>
      <c r="B3109" s="3">
        <v>496</v>
      </c>
      <c r="C3109" s="3">
        <v>54</v>
      </c>
      <c r="D3109" s="29">
        <v>1.4403441997050794E-5</v>
      </c>
      <c r="E3109" s="27">
        <v>7.2582636607809148</v>
      </c>
      <c r="F3109" s="23" t="str">
        <f t="shared" si="145"/>
        <v>7 to 8</v>
      </c>
      <c r="G3109" s="23">
        <f t="shared" si="146"/>
        <v>726</v>
      </c>
      <c r="H3109" t="s">
        <v>1081</v>
      </c>
      <c r="I3109" s="24">
        <v>2</v>
      </c>
      <c r="J3109" t="s">
        <v>1066</v>
      </c>
      <c r="Y3109" s="3" t="s">
        <v>355</v>
      </c>
      <c r="Z3109" s="3" t="str">
        <f t="shared" si="147"/>
        <v>Promising</v>
      </c>
      <c r="AA3109" s="5" t="e">
        <f>VLOOKUP(Y3109,#REF!,2,0)</f>
        <v>#REF!</v>
      </c>
    </row>
    <row r="3110" spans="1:27" x14ac:dyDescent="0.3">
      <c r="A3110" s="3" t="s">
        <v>377</v>
      </c>
      <c r="B3110" s="3">
        <v>875</v>
      </c>
      <c r="C3110" s="3">
        <v>6</v>
      </c>
      <c r="D3110" s="29">
        <v>-5.4635078434685409E-4</v>
      </c>
      <c r="E3110" s="27">
        <v>3.6610313339355511</v>
      </c>
      <c r="F3110" s="23" t="str">
        <f t="shared" si="145"/>
        <v>3 to 4</v>
      </c>
      <c r="G3110" s="23">
        <f t="shared" si="146"/>
        <v>366</v>
      </c>
      <c r="H3110" t="s">
        <v>1083</v>
      </c>
      <c r="I3110" s="24">
        <v>0</v>
      </c>
      <c r="J3110" t="s">
        <v>1067</v>
      </c>
      <c r="Y3110" s="3" t="s">
        <v>237</v>
      </c>
      <c r="Z3110" s="3" t="str">
        <f t="shared" si="147"/>
        <v>Promising</v>
      </c>
      <c r="AA3110" s="5" t="e">
        <f>VLOOKUP(Y3110,#REF!,2,0)</f>
        <v>#REF!</v>
      </c>
    </row>
    <row r="3111" spans="1:27" x14ac:dyDescent="0.3">
      <c r="A3111" s="3" t="s">
        <v>379</v>
      </c>
      <c r="B3111" s="3">
        <v>883</v>
      </c>
      <c r="C3111" s="3">
        <v>1</v>
      </c>
      <c r="D3111" s="29">
        <v>4.3409508749536986E-3</v>
      </c>
      <c r="E3111" s="27">
        <v>3.1519782966226022</v>
      </c>
      <c r="F3111" s="23" t="str">
        <f t="shared" si="145"/>
        <v>3 to 4</v>
      </c>
      <c r="G3111" s="23">
        <f t="shared" si="146"/>
        <v>315</v>
      </c>
      <c r="H3111" t="s">
        <v>1083</v>
      </c>
      <c r="I3111" s="24">
        <v>0</v>
      </c>
      <c r="J3111" t="s">
        <v>1067</v>
      </c>
      <c r="Y3111" s="3" t="s">
        <v>73</v>
      </c>
      <c r="Z3111" s="3" t="str">
        <f t="shared" si="147"/>
        <v>Promising</v>
      </c>
      <c r="AA3111" s="5" t="e">
        <f>VLOOKUP(Y3111,#REF!,2,0)</f>
        <v>#REF!</v>
      </c>
    </row>
    <row r="3112" spans="1:27" x14ac:dyDescent="0.3">
      <c r="A3112" s="3" t="s">
        <v>1007</v>
      </c>
      <c r="B3112" s="3">
        <v>875</v>
      </c>
      <c r="C3112" s="3">
        <v>1</v>
      </c>
      <c r="D3112" s="29">
        <v>0</v>
      </c>
      <c r="E3112" s="27">
        <v>3.1895618216843857</v>
      </c>
      <c r="F3112" s="23" t="str">
        <f t="shared" si="145"/>
        <v>3 to 4</v>
      </c>
      <c r="G3112" s="23">
        <f t="shared" si="146"/>
        <v>319</v>
      </c>
      <c r="H3112" t="s">
        <v>1083</v>
      </c>
      <c r="I3112" s="24">
        <v>0</v>
      </c>
      <c r="J3112" t="s">
        <v>1067</v>
      </c>
      <c r="Y3112" s="3" t="s">
        <v>228</v>
      </c>
      <c r="Z3112" s="3" t="str">
        <f t="shared" si="147"/>
        <v>Promising</v>
      </c>
      <c r="AA3112" s="5" t="e">
        <f>VLOOKUP(Y3112,#REF!,2,0)</f>
        <v>#REF!</v>
      </c>
    </row>
    <row r="3113" spans="1:27" x14ac:dyDescent="0.3">
      <c r="A3113" s="3" t="s">
        <v>1003</v>
      </c>
      <c r="B3113" s="3">
        <v>908</v>
      </c>
      <c r="C3113" s="3">
        <v>2</v>
      </c>
      <c r="D3113" s="29">
        <v>1.6739133428196857E-16</v>
      </c>
      <c r="E3113" s="27">
        <v>3.1585526133726334</v>
      </c>
      <c r="F3113" s="23" t="str">
        <f t="shared" si="145"/>
        <v>3 to 4</v>
      </c>
      <c r="G3113" s="23">
        <f t="shared" si="146"/>
        <v>316</v>
      </c>
      <c r="H3113" t="s">
        <v>1083</v>
      </c>
      <c r="I3113" s="24">
        <v>0</v>
      </c>
      <c r="J3113" t="s">
        <v>1067</v>
      </c>
      <c r="Y3113" s="3" t="s">
        <v>450</v>
      </c>
      <c r="Z3113" s="3" t="str">
        <f t="shared" si="147"/>
        <v>Promising</v>
      </c>
      <c r="AA3113" s="5" t="e">
        <f>VLOOKUP(Y3113,#REF!,2,0)</f>
        <v>#REF!</v>
      </c>
    </row>
    <row r="3114" spans="1:27" x14ac:dyDescent="0.3">
      <c r="A3114" s="3" t="s">
        <v>954</v>
      </c>
      <c r="B3114" s="3">
        <v>889</v>
      </c>
      <c r="C3114" s="3">
        <v>2</v>
      </c>
      <c r="D3114" s="29">
        <v>1</v>
      </c>
      <c r="E3114" s="27">
        <v>4.4846440147647222</v>
      </c>
      <c r="F3114" s="23" t="str">
        <f t="shared" si="145"/>
        <v>4 to 5</v>
      </c>
      <c r="G3114" s="23">
        <f t="shared" si="146"/>
        <v>448</v>
      </c>
      <c r="H3114" t="s">
        <v>1083</v>
      </c>
      <c r="I3114" s="24">
        <v>0</v>
      </c>
      <c r="J3114" t="s">
        <v>1067</v>
      </c>
      <c r="Y3114" s="3" t="s">
        <v>402</v>
      </c>
      <c r="Z3114" s="3" t="str">
        <f t="shared" si="147"/>
        <v>Promising</v>
      </c>
      <c r="AA3114" s="5" t="e">
        <f>VLOOKUP(Y3114,#REF!,2,0)</f>
        <v>#REF!</v>
      </c>
    </row>
    <row r="3115" spans="1:27" x14ac:dyDescent="0.3">
      <c r="A3115" s="3" t="s">
        <v>389</v>
      </c>
      <c r="B3115" s="3">
        <v>504</v>
      </c>
      <c r="C3115" s="3">
        <v>62</v>
      </c>
      <c r="D3115" s="29">
        <v>1.1459051422726883E-2</v>
      </c>
      <c r="E3115" s="27">
        <v>7.250103117495696</v>
      </c>
      <c r="F3115" s="23" t="str">
        <f t="shared" si="145"/>
        <v>7 to 8</v>
      </c>
      <c r="G3115" s="23">
        <f t="shared" si="146"/>
        <v>725</v>
      </c>
      <c r="H3115" t="s">
        <v>1081</v>
      </c>
      <c r="I3115" s="24">
        <v>2</v>
      </c>
      <c r="J3115" t="s">
        <v>1066</v>
      </c>
      <c r="Y3115" s="3" t="s">
        <v>122</v>
      </c>
      <c r="Z3115" s="3" t="str">
        <f t="shared" si="147"/>
        <v>Promising</v>
      </c>
      <c r="AA3115" s="5" t="e">
        <f>VLOOKUP(Y3115,#REF!,2,0)</f>
        <v>#REF!</v>
      </c>
    </row>
    <row r="3116" spans="1:27" x14ac:dyDescent="0.3">
      <c r="A3116" s="3" t="s">
        <v>541</v>
      </c>
      <c r="B3116" s="3">
        <v>504</v>
      </c>
      <c r="C3116" s="3">
        <v>66</v>
      </c>
      <c r="D3116" s="29">
        <v>-4.3688081269073814E-3</v>
      </c>
      <c r="E3116" s="27">
        <v>7.2455668514170792</v>
      </c>
      <c r="F3116" s="23" t="str">
        <f t="shared" si="145"/>
        <v>7 to 8</v>
      </c>
      <c r="G3116" s="23">
        <f t="shared" si="146"/>
        <v>725</v>
      </c>
      <c r="H3116" t="s">
        <v>1081</v>
      </c>
      <c r="I3116" s="24">
        <v>2</v>
      </c>
      <c r="J3116" t="s">
        <v>1066</v>
      </c>
      <c r="Y3116" s="3" t="s">
        <v>430</v>
      </c>
      <c r="Z3116" s="3" t="str">
        <f t="shared" si="147"/>
        <v>Promising</v>
      </c>
      <c r="AA3116" s="5" t="e">
        <f>VLOOKUP(Y3116,#REF!,2,0)</f>
        <v>#REF!</v>
      </c>
    </row>
    <row r="3117" spans="1:27" x14ac:dyDescent="0.3">
      <c r="A3117" s="3" t="s">
        <v>406</v>
      </c>
      <c r="B3117" s="3">
        <v>504</v>
      </c>
      <c r="C3117" s="3">
        <v>57</v>
      </c>
      <c r="D3117" s="29">
        <v>1.6454678234187753E-3</v>
      </c>
      <c r="E3117" s="27">
        <v>7.2017440970931439</v>
      </c>
      <c r="F3117" s="23" t="str">
        <f t="shared" si="145"/>
        <v>7 to 8</v>
      </c>
      <c r="G3117" s="23">
        <f t="shared" si="146"/>
        <v>720</v>
      </c>
      <c r="H3117" t="s">
        <v>1081</v>
      </c>
      <c r="I3117" s="24">
        <v>2</v>
      </c>
      <c r="J3117" t="s">
        <v>1066</v>
      </c>
      <c r="Y3117" s="3" t="s">
        <v>509</v>
      </c>
      <c r="Z3117" s="3" t="str">
        <f t="shared" si="147"/>
        <v>Promising</v>
      </c>
      <c r="AA3117" s="5" t="e">
        <f>VLOOKUP(Y3117,#REF!,2,0)</f>
        <v>#REF!</v>
      </c>
    </row>
    <row r="3118" spans="1:27" x14ac:dyDescent="0.3">
      <c r="A3118" s="3" t="s">
        <v>296</v>
      </c>
      <c r="B3118" s="3">
        <v>603</v>
      </c>
      <c r="C3118" s="3">
        <v>29</v>
      </c>
      <c r="D3118" s="29">
        <v>-6.2064277206655598E-3</v>
      </c>
      <c r="E3118" s="27">
        <v>6.0490052326554267</v>
      </c>
      <c r="F3118" s="23" t="str">
        <f t="shared" si="145"/>
        <v>6 to 7</v>
      </c>
      <c r="G3118" s="23">
        <f t="shared" si="146"/>
        <v>605</v>
      </c>
      <c r="H3118" t="s">
        <v>1081</v>
      </c>
      <c r="I3118" s="24">
        <v>1</v>
      </c>
      <c r="J3118" t="s">
        <v>1066</v>
      </c>
      <c r="Y3118" s="3" t="s">
        <v>20</v>
      </c>
      <c r="Z3118" s="3" t="str">
        <f t="shared" si="147"/>
        <v>Promising</v>
      </c>
      <c r="AA3118" s="5" t="e">
        <f>VLOOKUP(Y3118,#REF!,2,0)</f>
        <v>#REF!</v>
      </c>
    </row>
    <row r="3119" spans="1:27" x14ac:dyDescent="0.3">
      <c r="A3119" s="3" t="s">
        <v>236</v>
      </c>
      <c r="B3119" s="3">
        <v>558</v>
      </c>
      <c r="C3119" s="3">
        <v>70</v>
      </c>
      <c r="D3119" s="29">
        <v>1.9771244932860841E-3</v>
      </c>
      <c r="E3119" s="27">
        <v>6.7733306537140443</v>
      </c>
      <c r="F3119" s="23" t="str">
        <f t="shared" si="145"/>
        <v>6 to 7</v>
      </c>
      <c r="G3119" s="23">
        <f t="shared" si="146"/>
        <v>677</v>
      </c>
      <c r="H3119" t="s">
        <v>1081</v>
      </c>
      <c r="I3119" s="24">
        <v>2</v>
      </c>
      <c r="J3119" t="s">
        <v>1066</v>
      </c>
      <c r="Y3119" s="3" t="s">
        <v>36</v>
      </c>
      <c r="Z3119" s="3" t="str">
        <f t="shared" si="147"/>
        <v>Promising</v>
      </c>
      <c r="AA3119" s="5" t="e">
        <f>VLOOKUP(Y3119,#REF!,2,0)</f>
        <v>#REF!</v>
      </c>
    </row>
    <row r="3120" spans="1:27" x14ac:dyDescent="0.3">
      <c r="A3120" s="3" t="s">
        <v>689</v>
      </c>
      <c r="B3120" s="3">
        <v>497</v>
      </c>
      <c r="C3120" s="3">
        <v>21</v>
      </c>
      <c r="D3120" s="29">
        <v>-4.0330879261949908E-3</v>
      </c>
      <c r="E3120" s="27">
        <v>6.8956069570639889</v>
      </c>
      <c r="F3120" s="23" t="str">
        <f t="shared" si="145"/>
        <v>6 to 7</v>
      </c>
      <c r="G3120" s="23">
        <f t="shared" si="146"/>
        <v>690</v>
      </c>
      <c r="H3120" t="s">
        <v>1081</v>
      </c>
      <c r="I3120" s="24">
        <v>1</v>
      </c>
      <c r="J3120" t="s">
        <v>1066</v>
      </c>
      <c r="Y3120" s="3" t="s">
        <v>37</v>
      </c>
      <c r="Z3120" s="3" t="str">
        <f t="shared" si="147"/>
        <v>Promising</v>
      </c>
      <c r="AA3120" s="5" t="e">
        <f>VLOOKUP(Y3120,#REF!,2,0)</f>
        <v>#REF!</v>
      </c>
    </row>
    <row r="3121" spans="1:27" x14ac:dyDescent="0.3">
      <c r="A3121" s="3" t="s">
        <v>770</v>
      </c>
      <c r="B3121" s="3">
        <v>687</v>
      </c>
      <c r="C3121" s="3">
        <v>4</v>
      </c>
      <c r="D3121" s="29">
        <v>1</v>
      </c>
      <c r="E3121" s="27">
        <v>5.9576222154859995</v>
      </c>
      <c r="F3121" s="23" t="str">
        <f t="shared" si="145"/>
        <v>5 to 6</v>
      </c>
      <c r="G3121" s="23">
        <f t="shared" si="146"/>
        <v>596</v>
      </c>
      <c r="H3121" t="s">
        <v>1081</v>
      </c>
      <c r="I3121" s="24">
        <v>0</v>
      </c>
      <c r="J3121" t="s">
        <v>1066</v>
      </c>
      <c r="Y3121" s="3" t="s">
        <v>28</v>
      </c>
      <c r="Z3121" s="3" t="str">
        <f t="shared" si="147"/>
        <v>Promising</v>
      </c>
      <c r="AA3121" s="5" t="e">
        <f>VLOOKUP(Y3121,#REF!,2,0)</f>
        <v>#REF!</v>
      </c>
    </row>
    <row r="3122" spans="1:27" x14ac:dyDescent="0.3">
      <c r="A3122" s="3" t="s">
        <v>169</v>
      </c>
      <c r="B3122" s="3">
        <v>502</v>
      </c>
      <c r="C3122" s="3">
        <v>55</v>
      </c>
      <c r="D3122" s="29">
        <v>9.4444332064953659E-2</v>
      </c>
      <c r="E3122" s="27">
        <v>7.3643273981049369</v>
      </c>
      <c r="F3122" s="23" t="str">
        <f t="shared" si="145"/>
        <v>7 to 8</v>
      </c>
      <c r="G3122" s="23">
        <f t="shared" si="146"/>
        <v>736</v>
      </c>
      <c r="H3122" t="s">
        <v>1081</v>
      </c>
      <c r="I3122" s="24">
        <v>2</v>
      </c>
      <c r="J3122" t="s">
        <v>1066</v>
      </c>
      <c r="Y3122" s="3" t="s">
        <v>38</v>
      </c>
      <c r="Z3122" s="3" t="str">
        <f t="shared" si="147"/>
        <v>Promising</v>
      </c>
      <c r="AA3122" s="5" t="e">
        <f>VLOOKUP(Y3122,#REF!,2,0)</f>
        <v>#REF!</v>
      </c>
    </row>
    <row r="3123" spans="1:27" x14ac:dyDescent="0.3">
      <c r="A3123" s="3" t="s">
        <v>725</v>
      </c>
      <c r="B3123" s="3">
        <v>789</v>
      </c>
      <c r="C3123" s="3">
        <v>4</v>
      </c>
      <c r="D3123" s="29">
        <v>0.36802636542221728</v>
      </c>
      <c r="E3123" s="27">
        <v>4.6010569656487847</v>
      </c>
      <c r="F3123" s="23" t="str">
        <f t="shared" si="145"/>
        <v>4 to 5</v>
      </c>
      <c r="G3123" s="23">
        <f t="shared" si="146"/>
        <v>460</v>
      </c>
      <c r="H3123" t="s">
        <v>1083</v>
      </c>
      <c r="I3123" s="24">
        <v>0</v>
      </c>
      <c r="J3123" t="s">
        <v>1067</v>
      </c>
      <c r="Y3123" s="3" t="s">
        <v>49</v>
      </c>
      <c r="Z3123" s="3" t="str">
        <f t="shared" si="147"/>
        <v>Promising</v>
      </c>
      <c r="AA3123" s="5" t="e">
        <f>VLOOKUP(Y3123,#REF!,2,0)</f>
        <v>#REF!</v>
      </c>
    </row>
    <row r="3124" spans="1:27" x14ac:dyDescent="0.3">
      <c r="A3124" s="3" t="s">
        <v>738</v>
      </c>
      <c r="B3124" s="3">
        <v>790</v>
      </c>
      <c r="C3124" s="3">
        <v>3</v>
      </c>
      <c r="D3124" s="29">
        <v>1</v>
      </c>
      <c r="E3124" s="27">
        <v>5.1796242118818601</v>
      </c>
      <c r="F3124" s="23" t="str">
        <f t="shared" si="145"/>
        <v>5 to 6</v>
      </c>
      <c r="G3124" s="23">
        <f t="shared" si="146"/>
        <v>518</v>
      </c>
      <c r="H3124" t="s">
        <v>1083</v>
      </c>
      <c r="I3124" s="24">
        <v>0</v>
      </c>
      <c r="J3124" t="s">
        <v>1067</v>
      </c>
      <c r="Y3124" s="3" t="s">
        <v>238</v>
      </c>
      <c r="Z3124" s="3" t="str">
        <f t="shared" si="147"/>
        <v>Promising</v>
      </c>
      <c r="AA3124" s="5" t="e">
        <f>VLOOKUP(Y3124,#REF!,2,0)</f>
        <v>#REF!</v>
      </c>
    </row>
    <row r="3125" spans="1:27" x14ac:dyDescent="0.3">
      <c r="A3125" s="3" t="s">
        <v>766</v>
      </c>
      <c r="B3125" s="3">
        <v>1196</v>
      </c>
      <c r="C3125" s="3">
        <v>1</v>
      </c>
      <c r="D3125" s="29">
        <v>1</v>
      </c>
      <c r="E3125" s="27">
        <v>2.8578319870945972</v>
      </c>
      <c r="F3125" s="23" t="str">
        <f t="shared" si="145"/>
        <v>2 to 3</v>
      </c>
      <c r="G3125" s="23">
        <f t="shared" si="146"/>
        <v>286</v>
      </c>
      <c r="H3125" t="s">
        <v>1083</v>
      </c>
      <c r="I3125" s="24">
        <v>0</v>
      </c>
      <c r="J3125" t="s">
        <v>1067</v>
      </c>
      <c r="Y3125" s="3" t="s">
        <v>87</v>
      </c>
      <c r="Z3125" s="3" t="str">
        <f t="shared" si="147"/>
        <v>Promising</v>
      </c>
      <c r="AA3125" s="5" t="e">
        <f>VLOOKUP(Y3125,#REF!,2,0)</f>
        <v>#REF!</v>
      </c>
    </row>
    <row r="3126" spans="1:27" x14ac:dyDescent="0.3">
      <c r="A3126" s="3" t="s">
        <v>959</v>
      </c>
      <c r="B3126" s="3">
        <v>1003</v>
      </c>
      <c r="C3126" s="3">
        <v>7</v>
      </c>
      <c r="D3126" s="29">
        <v>5.7457017942900094E-3</v>
      </c>
      <c r="E3126" s="27">
        <v>3.0441510692146565</v>
      </c>
      <c r="F3126" s="23" t="str">
        <f t="shared" si="145"/>
        <v>3 to 4</v>
      </c>
      <c r="G3126" s="23">
        <f t="shared" si="146"/>
        <v>304</v>
      </c>
      <c r="H3126" t="s">
        <v>1083</v>
      </c>
      <c r="I3126" s="24">
        <v>0</v>
      </c>
      <c r="J3126" t="s">
        <v>1067</v>
      </c>
      <c r="Y3126" s="3" t="s">
        <v>88</v>
      </c>
      <c r="Z3126" s="3" t="str">
        <f t="shared" si="147"/>
        <v>Promising</v>
      </c>
      <c r="AA3126" s="5" t="e">
        <f>VLOOKUP(Y3126,#REF!,2,0)</f>
        <v>#REF!</v>
      </c>
    </row>
    <row r="3127" spans="1:27" x14ac:dyDescent="0.3">
      <c r="A3127" s="3" t="s">
        <v>578</v>
      </c>
      <c r="B3127" s="3">
        <v>507</v>
      </c>
      <c r="C3127" s="3">
        <v>6</v>
      </c>
      <c r="D3127" s="29">
        <v>-1.7879130194336599E-2</v>
      </c>
      <c r="E3127" s="27">
        <v>6.3407572330342914</v>
      </c>
      <c r="F3127" s="23" t="str">
        <f t="shared" si="145"/>
        <v>6 to 7</v>
      </c>
      <c r="G3127" s="23">
        <f t="shared" si="146"/>
        <v>634</v>
      </c>
      <c r="H3127" t="s">
        <v>1081</v>
      </c>
      <c r="I3127" s="24">
        <v>1</v>
      </c>
      <c r="J3127" t="s">
        <v>1066</v>
      </c>
      <c r="Y3127" s="3" t="s">
        <v>207</v>
      </c>
      <c r="Z3127" s="3" t="str">
        <f t="shared" si="147"/>
        <v>Promising</v>
      </c>
      <c r="AA3127" s="5" t="e">
        <f>VLOOKUP(Y3127,#REF!,2,0)</f>
        <v>#REF!</v>
      </c>
    </row>
    <row r="3128" spans="1:27" x14ac:dyDescent="0.3">
      <c r="A3128" s="3" t="s">
        <v>957</v>
      </c>
      <c r="B3128" s="3">
        <v>1008</v>
      </c>
      <c r="C3128" s="3">
        <v>8</v>
      </c>
      <c r="D3128" s="29">
        <v>2.1869997689305167E-3</v>
      </c>
      <c r="E3128" s="27">
        <v>3.0576173378756546</v>
      </c>
      <c r="F3128" s="23" t="str">
        <f t="shared" si="145"/>
        <v>3 to 4</v>
      </c>
      <c r="G3128" s="23">
        <f t="shared" si="146"/>
        <v>306</v>
      </c>
      <c r="H3128" t="s">
        <v>1083</v>
      </c>
      <c r="I3128" s="24">
        <v>0</v>
      </c>
      <c r="J3128" t="s">
        <v>1067</v>
      </c>
      <c r="Y3128" s="3" t="s">
        <v>81</v>
      </c>
      <c r="Z3128" s="3" t="str">
        <f t="shared" si="147"/>
        <v>Promising</v>
      </c>
      <c r="AA3128" s="5" t="e">
        <f>VLOOKUP(Y3128,#REF!,2,0)</f>
        <v>#REF!</v>
      </c>
    </row>
    <row r="3129" spans="1:27" x14ac:dyDescent="0.3">
      <c r="A3129" s="3" t="s">
        <v>958</v>
      </c>
      <c r="B3129" s="3">
        <v>884</v>
      </c>
      <c r="C3129" s="3">
        <v>18</v>
      </c>
      <c r="D3129" s="29">
        <v>6.8090864368730497E-3</v>
      </c>
      <c r="E3129" s="27">
        <v>3.9996677494605839</v>
      </c>
      <c r="F3129" s="23" t="str">
        <f t="shared" si="145"/>
        <v>3 to 4</v>
      </c>
      <c r="G3129" s="23">
        <f t="shared" si="146"/>
        <v>400</v>
      </c>
      <c r="H3129" t="s">
        <v>1083</v>
      </c>
      <c r="I3129" s="24">
        <v>0</v>
      </c>
      <c r="J3129" t="s">
        <v>1067</v>
      </c>
      <c r="Y3129" s="3" t="s">
        <v>82</v>
      </c>
      <c r="Z3129" s="3" t="str">
        <f t="shared" si="147"/>
        <v>Promising</v>
      </c>
      <c r="AA3129" s="5" t="e">
        <f>VLOOKUP(Y3129,#REF!,2,0)</f>
        <v>#REF!</v>
      </c>
    </row>
    <row r="3130" spans="1:27" x14ac:dyDescent="0.3">
      <c r="A3130" s="3" t="s">
        <v>965</v>
      </c>
      <c r="B3130" s="3">
        <v>1016</v>
      </c>
      <c r="C3130" s="3">
        <v>3</v>
      </c>
      <c r="D3130" s="29">
        <v>1.1480050391380302E-3</v>
      </c>
      <c r="E3130" s="27">
        <v>2.7107012087449873</v>
      </c>
      <c r="F3130" s="23" t="str">
        <f t="shared" si="145"/>
        <v>2 to 3</v>
      </c>
      <c r="G3130" s="23">
        <f t="shared" si="146"/>
        <v>271</v>
      </c>
      <c r="H3130" t="s">
        <v>1083</v>
      </c>
      <c r="I3130" s="24">
        <v>0</v>
      </c>
      <c r="J3130" t="s">
        <v>1067</v>
      </c>
      <c r="Y3130" s="3" t="s">
        <v>253</v>
      </c>
      <c r="Z3130" s="3" t="str">
        <f t="shared" si="147"/>
        <v>Promising</v>
      </c>
      <c r="AA3130" s="5" t="e">
        <f>VLOOKUP(Y3130,#REF!,2,0)</f>
        <v>#REF!</v>
      </c>
    </row>
    <row r="3131" spans="1:27" x14ac:dyDescent="0.3">
      <c r="A3131" s="3" t="s">
        <v>901</v>
      </c>
      <c r="B3131" s="3">
        <v>1013</v>
      </c>
      <c r="C3131" s="3">
        <v>3</v>
      </c>
      <c r="D3131" s="29">
        <v>1</v>
      </c>
      <c r="E3131" s="27">
        <v>3.9444059545344441</v>
      </c>
      <c r="F3131" s="23" t="str">
        <f t="shared" si="145"/>
        <v>3 to 4</v>
      </c>
      <c r="G3131" s="23">
        <f t="shared" si="146"/>
        <v>394</v>
      </c>
      <c r="H3131" t="s">
        <v>1083</v>
      </c>
      <c r="I3131" s="24">
        <v>0</v>
      </c>
      <c r="J3131" t="s">
        <v>1067</v>
      </c>
      <c r="Y3131" s="3" t="s">
        <v>254</v>
      </c>
      <c r="Z3131" s="3" t="str">
        <f t="shared" si="147"/>
        <v>Promising</v>
      </c>
      <c r="AA3131" s="5" t="e">
        <f>VLOOKUP(Y3131,#REF!,2,0)</f>
        <v>#REF!</v>
      </c>
    </row>
    <row r="3132" spans="1:27" x14ac:dyDescent="0.3">
      <c r="A3132" s="3" t="s">
        <v>297</v>
      </c>
      <c r="B3132" s="3">
        <v>494</v>
      </c>
      <c r="C3132" s="3">
        <v>162</v>
      </c>
      <c r="D3132" s="29">
        <v>0.22240847989610701</v>
      </c>
      <c r="E3132" s="27">
        <v>8.0417590005419228</v>
      </c>
      <c r="F3132" s="23" t="str">
        <f t="shared" si="145"/>
        <v>8 to 9</v>
      </c>
      <c r="G3132" s="23">
        <f t="shared" si="146"/>
        <v>804</v>
      </c>
      <c r="H3132" t="s">
        <v>1082</v>
      </c>
      <c r="I3132" s="24">
        <v>2</v>
      </c>
      <c r="J3132" t="s">
        <v>1085</v>
      </c>
      <c r="Y3132" s="3" t="s">
        <v>123</v>
      </c>
      <c r="Z3132" s="3" t="str">
        <f t="shared" si="147"/>
        <v>Promising</v>
      </c>
      <c r="AA3132" s="5" t="e">
        <f>VLOOKUP(Y3132,#REF!,2,0)</f>
        <v>#REF!</v>
      </c>
    </row>
    <row r="3133" spans="1:27" x14ac:dyDescent="0.3">
      <c r="A3133" s="3" t="s">
        <v>601</v>
      </c>
      <c r="B3133" s="3">
        <v>504</v>
      </c>
      <c r="C3133" s="3">
        <v>15</v>
      </c>
      <c r="D3133" s="29">
        <v>0.39956907107788181</v>
      </c>
      <c r="E3133" s="27">
        <v>7.3053627481156314</v>
      </c>
      <c r="F3133" s="23" t="str">
        <f t="shared" si="145"/>
        <v>7 to 8</v>
      </c>
      <c r="G3133" s="23">
        <f t="shared" si="146"/>
        <v>731</v>
      </c>
      <c r="H3133" t="s">
        <v>1081</v>
      </c>
      <c r="I3133" s="24">
        <v>1</v>
      </c>
      <c r="J3133" t="s">
        <v>1066</v>
      </c>
      <c r="Y3133" s="3" t="s">
        <v>284</v>
      </c>
      <c r="Z3133" s="3" t="str">
        <f t="shared" si="147"/>
        <v>Promising</v>
      </c>
      <c r="AA3133" s="5" t="e">
        <f>VLOOKUP(Y3133,#REF!,2,0)</f>
        <v>#REF!</v>
      </c>
    </row>
    <row r="3134" spans="1:27" x14ac:dyDescent="0.3">
      <c r="A3134" s="3" t="s">
        <v>387</v>
      </c>
      <c r="B3134" s="3">
        <v>610</v>
      </c>
      <c r="C3134" s="3">
        <v>27</v>
      </c>
      <c r="D3134" s="29">
        <v>0.16018829407178573</v>
      </c>
      <c r="E3134" s="27">
        <v>6.2383175364002081</v>
      </c>
      <c r="F3134" s="23" t="str">
        <f t="shared" si="145"/>
        <v>6 to 7</v>
      </c>
      <c r="G3134" s="23">
        <f t="shared" si="146"/>
        <v>624</v>
      </c>
      <c r="H3134" t="s">
        <v>1081</v>
      </c>
      <c r="I3134" s="24">
        <v>1</v>
      </c>
      <c r="J3134" t="s">
        <v>1066</v>
      </c>
      <c r="Y3134" s="3" t="s">
        <v>124</v>
      </c>
      <c r="Z3134" s="3" t="str">
        <f t="shared" si="147"/>
        <v>Promising</v>
      </c>
      <c r="AA3134" s="5" t="e">
        <f>VLOOKUP(Y3134,#REF!,2,0)</f>
        <v>#REF!</v>
      </c>
    </row>
    <row r="3135" spans="1:27" x14ac:dyDescent="0.3">
      <c r="A3135" s="3" t="s">
        <v>352</v>
      </c>
      <c r="B3135" s="3">
        <v>498</v>
      </c>
      <c r="C3135" s="3">
        <v>22</v>
      </c>
      <c r="D3135" s="29">
        <v>6.1490157373168479E-2</v>
      </c>
      <c r="E3135" s="27">
        <v>7.0146035852997235</v>
      </c>
      <c r="F3135" s="23" t="str">
        <f t="shared" si="145"/>
        <v>7 to 8</v>
      </c>
      <c r="G3135" s="23">
        <f t="shared" si="146"/>
        <v>701</v>
      </c>
      <c r="H3135" t="s">
        <v>1081</v>
      </c>
      <c r="I3135" s="24">
        <v>1</v>
      </c>
      <c r="J3135" t="s">
        <v>1066</v>
      </c>
      <c r="Y3135" s="3" t="s">
        <v>208</v>
      </c>
      <c r="Z3135" s="3" t="str">
        <f t="shared" si="147"/>
        <v>Promising</v>
      </c>
      <c r="AA3135" s="5" t="e">
        <f>VLOOKUP(Y3135,#REF!,2,0)</f>
        <v>#REF!</v>
      </c>
    </row>
    <row r="3136" spans="1:27" x14ac:dyDescent="0.3">
      <c r="A3136" s="3" t="s">
        <v>6</v>
      </c>
      <c r="B3136" s="3">
        <v>494</v>
      </c>
      <c r="C3136" s="3">
        <v>979</v>
      </c>
      <c r="D3136" s="29">
        <v>0.39698250981057837</v>
      </c>
      <c r="E3136" s="27">
        <v>8.9533787487720318</v>
      </c>
      <c r="F3136" s="23" t="str">
        <f t="shared" si="145"/>
        <v>8 to 9</v>
      </c>
      <c r="G3136" s="23">
        <f t="shared" si="146"/>
        <v>895</v>
      </c>
      <c r="H3136" t="s">
        <v>1080</v>
      </c>
      <c r="I3136" s="24">
        <v>2</v>
      </c>
      <c r="J3136" t="s">
        <v>1084</v>
      </c>
      <c r="Y3136" s="3" t="s">
        <v>125</v>
      </c>
      <c r="Z3136" s="3" t="str">
        <f t="shared" si="147"/>
        <v>Promising</v>
      </c>
      <c r="AA3136" s="5" t="e">
        <f>VLOOKUP(Y3136,#REF!,2,0)</f>
        <v>#REF!</v>
      </c>
    </row>
    <row r="3137" spans="1:27" x14ac:dyDescent="0.3">
      <c r="A3137" s="3" t="s">
        <v>691</v>
      </c>
      <c r="B3137" s="3">
        <v>494</v>
      </c>
      <c r="C3137" s="3">
        <v>29</v>
      </c>
      <c r="D3137" s="29">
        <v>-2.2973650453113992E-3</v>
      </c>
      <c r="E3137" s="27">
        <v>7.0456694232715158</v>
      </c>
      <c r="F3137" s="23" t="str">
        <f t="shared" si="145"/>
        <v>7 to 8</v>
      </c>
      <c r="G3137" s="23">
        <f t="shared" si="146"/>
        <v>705</v>
      </c>
      <c r="H3137" t="s">
        <v>1081</v>
      </c>
      <c r="I3137" s="24">
        <v>1</v>
      </c>
      <c r="J3137" t="s">
        <v>1066</v>
      </c>
      <c r="Y3137" s="3" t="s">
        <v>242</v>
      </c>
      <c r="Z3137" s="3" t="str">
        <f t="shared" si="147"/>
        <v>Promising</v>
      </c>
      <c r="AA3137" s="5" t="e">
        <f>VLOOKUP(Y3137,#REF!,2,0)</f>
        <v>#REF!</v>
      </c>
    </row>
    <row r="3138" spans="1:27" x14ac:dyDescent="0.3">
      <c r="A3138" s="3" t="s">
        <v>111</v>
      </c>
      <c r="B3138" s="3">
        <v>494</v>
      </c>
      <c r="C3138" s="3">
        <v>142</v>
      </c>
      <c r="D3138" s="29">
        <v>1.3307817153179791E-2</v>
      </c>
      <c r="E3138" s="27">
        <v>7.6619155122834481</v>
      </c>
      <c r="F3138" s="23" t="str">
        <f t="shared" ref="F3138:F3201" si="148">IF(AND(E3138&gt;1,E3138&lt;2),"1 to 2",IF(AND(E3138&gt;2,E3138&lt;3),"2 to 3",IF(AND(E3138&gt;3,E3138&lt;4),"3 to 4",IF(AND(E3138&gt;4,E3138&lt;5),"4 to 5",IF(AND(E3138&gt;5,E3138&lt;6),"5 to 6",IF(AND(E3138&gt;6,E3138&lt;7),"6 to 7",IF(AND(E3138&gt;7,E3138&lt;8),"7 to 8",IF(AND(E3138&gt;8,E3138&lt;9),"8 to 9",IF(AND(E3138&gt;9,E3138&lt;10),"9 to 10","N/A")))))))))</f>
        <v>7 to 8</v>
      </c>
      <c r="G3138" s="23">
        <f t="shared" ref="G3138:G3201" si="149">ROUND(E3138*100,0)</f>
        <v>766</v>
      </c>
      <c r="H3138" t="s">
        <v>1082</v>
      </c>
      <c r="I3138" s="24">
        <v>2</v>
      </c>
      <c r="J3138" t="s">
        <v>1085</v>
      </c>
      <c r="Y3138" s="3" t="s">
        <v>243</v>
      </c>
      <c r="Z3138" s="3" t="str">
        <f t="shared" ref="Z3138:Z3201" si="150">VLOOKUP(Y3138,A:J,10,0)</f>
        <v>Promising</v>
      </c>
      <c r="AA3138" s="5" t="e">
        <f>VLOOKUP(Y3138,#REF!,2,0)</f>
        <v>#REF!</v>
      </c>
    </row>
    <row r="3139" spans="1:27" x14ac:dyDescent="0.3">
      <c r="A3139" s="3" t="s">
        <v>112</v>
      </c>
      <c r="B3139" s="3">
        <v>494</v>
      </c>
      <c r="C3139" s="3">
        <v>124</v>
      </c>
      <c r="D3139" s="29">
        <v>1.01873869897556E-2</v>
      </c>
      <c r="E3139" s="27">
        <v>7.6057492646188809</v>
      </c>
      <c r="F3139" s="23" t="str">
        <f t="shared" si="148"/>
        <v>7 to 8</v>
      </c>
      <c r="G3139" s="23">
        <f t="shared" si="149"/>
        <v>761</v>
      </c>
      <c r="H3139" t="s">
        <v>1082</v>
      </c>
      <c r="I3139" s="24">
        <v>2</v>
      </c>
      <c r="J3139" t="s">
        <v>1085</v>
      </c>
      <c r="Y3139" s="3" t="s">
        <v>89</v>
      </c>
      <c r="Z3139" s="3" t="str">
        <f t="shared" si="150"/>
        <v>Promising</v>
      </c>
      <c r="AA3139" s="5" t="e">
        <f>VLOOKUP(Y3139,#REF!,2,0)</f>
        <v>#REF!</v>
      </c>
    </row>
    <row r="3140" spans="1:27" x14ac:dyDescent="0.3">
      <c r="A3140" s="3" t="s">
        <v>113</v>
      </c>
      <c r="B3140" s="3">
        <v>494</v>
      </c>
      <c r="C3140" s="3">
        <v>126</v>
      </c>
      <c r="D3140" s="29">
        <v>7.8884728586408655E-3</v>
      </c>
      <c r="E3140" s="27">
        <v>7.607721845702847</v>
      </c>
      <c r="F3140" s="23" t="str">
        <f t="shared" si="148"/>
        <v>7 to 8</v>
      </c>
      <c r="G3140" s="23">
        <f t="shared" si="149"/>
        <v>761</v>
      </c>
      <c r="H3140" t="s">
        <v>1082</v>
      </c>
      <c r="I3140" s="24">
        <v>2</v>
      </c>
      <c r="J3140" t="s">
        <v>1085</v>
      </c>
      <c r="Y3140" s="3" t="s">
        <v>91</v>
      </c>
      <c r="Z3140" s="3" t="str">
        <f t="shared" si="150"/>
        <v>Promising</v>
      </c>
      <c r="AA3140" s="5" t="e">
        <f>VLOOKUP(Y3140,#REF!,2,0)</f>
        <v>#REF!</v>
      </c>
    </row>
    <row r="3141" spans="1:27" x14ac:dyDescent="0.3">
      <c r="A3141" s="3" t="s">
        <v>341</v>
      </c>
      <c r="B3141" s="3">
        <v>500</v>
      </c>
      <c r="C3141" s="3">
        <v>63</v>
      </c>
      <c r="D3141" s="29">
        <v>0.23336372804385846</v>
      </c>
      <c r="E3141" s="27">
        <v>7.6450042125736335</v>
      </c>
      <c r="F3141" s="23" t="str">
        <f t="shared" si="148"/>
        <v>7 to 8</v>
      </c>
      <c r="G3141" s="23">
        <f t="shared" si="149"/>
        <v>765</v>
      </c>
      <c r="H3141" t="s">
        <v>1082</v>
      </c>
      <c r="I3141" s="24">
        <v>2</v>
      </c>
      <c r="J3141" t="s">
        <v>1085</v>
      </c>
      <c r="Y3141" s="3" t="s">
        <v>244</v>
      </c>
      <c r="Z3141" s="3" t="str">
        <f t="shared" si="150"/>
        <v>Promising</v>
      </c>
      <c r="AA3141" s="5" t="e">
        <f>VLOOKUP(Y3141,#REF!,2,0)</f>
        <v>#REF!</v>
      </c>
    </row>
    <row r="3142" spans="1:27" x14ac:dyDescent="0.3">
      <c r="A3142" s="3" t="s">
        <v>197</v>
      </c>
      <c r="B3142" s="3">
        <v>500</v>
      </c>
      <c r="C3142" s="3">
        <v>75</v>
      </c>
      <c r="D3142" s="29">
        <v>4.9302889554927003E-3</v>
      </c>
      <c r="E3142" s="27">
        <v>7.3489921436429562</v>
      </c>
      <c r="F3142" s="23" t="str">
        <f t="shared" si="148"/>
        <v>7 to 8</v>
      </c>
      <c r="G3142" s="23">
        <f t="shared" si="149"/>
        <v>735</v>
      </c>
      <c r="H3142" t="s">
        <v>1081</v>
      </c>
      <c r="I3142" s="24">
        <v>2</v>
      </c>
      <c r="J3142" t="s">
        <v>1066</v>
      </c>
      <c r="Y3142" s="3" t="s">
        <v>625</v>
      </c>
      <c r="Z3142" s="3" t="str">
        <f t="shared" si="150"/>
        <v>Promising</v>
      </c>
      <c r="AA3142" s="5" t="e">
        <f>VLOOKUP(Y3142,#REF!,2,0)</f>
        <v>#REF!</v>
      </c>
    </row>
    <row r="3143" spans="1:27" x14ac:dyDescent="0.3">
      <c r="A3143" s="3" t="s">
        <v>4</v>
      </c>
      <c r="B3143" s="3">
        <v>494</v>
      </c>
      <c r="C3143" s="3">
        <v>319</v>
      </c>
      <c r="D3143" s="29">
        <v>0.16771031994103922</v>
      </c>
      <c r="E3143" s="27">
        <v>8.2155056478943749</v>
      </c>
      <c r="F3143" s="23" t="str">
        <f t="shared" si="148"/>
        <v>8 to 9</v>
      </c>
      <c r="G3143" s="23">
        <f t="shared" si="149"/>
        <v>822</v>
      </c>
      <c r="H3143" t="s">
        <v>1082</v>
      </c>
      <c r="I3143" s="24">
        <v>2</v>
      </c>
      <c r="J3143" t="s">
        <v>1085</v>
      </c>
      <c r="Y3143" s="3" t="s">
        <v>651</v>
      </c>
      <c r="Z3143" s="3" t="str">
        <f t="shared" si="150"/>
        <v>Promising</v>
      </c>
      <c r="AA3143" s="5" t="e">
        <f>VLOOKUP(Y3143,#REF!,2,0)</f>
        <v>#REF!</v>
      </c>
    </row>
    <row r="3144" spans="1:27" x14ac:dyDescent="0.3">
      <c r="A3144" s="3" t="s">
        <v>3</v>
      </c>
      <c r="B3144" s="3">
        <v>494</v>
      </c>
      <c r="C3144" s="3">
        <v>379</v>
      </c>
      <c r="D3144" s="29">
        <v>0.453737902175606</v>
      </c>
      <c r="E3144" s="27">
        <v>8.6662623750916978</v>
      </c>
      <c r="F3144" s="23" t="str">
        <f t="shared" si="148"/>
        <v>8 to 9</v>
      </c>
      <c r="G3144" s="23">
        <f t="shared" si="149"/>
        <v>867</v>
      </c>
      <c r="H3144" t="s">
        <v>1080</v>
      </c>
      <c r="I3144" s="24">
        <v>2</v>
      </c>
      <c r="J3144" t="s">
        <v>1084</v>
      </c>
      <c r="Y3144" s="3" t="s">
        <v>652</v>
      </c>
      <c r="Z3144" s="3" t="str">
        <f t="shared" si="150"/>
        <v>Promising</v>
      </c>
      <c r="AA3144" s="5" t="e">
        <f>VLOOKUP(Y3144,#REF!,2,0)</f>
        <v>#REF!</v>
      </c>
    </row>
    <row r="3145" spans="1:27" x14ac:dyDescent="0.3">
      <c r="A3145" s="3" t="s">
        <v>26</v>
      </c>
      <c r="B3145" s="3">
        <v>494</v>
      </c>
      <c r="C3145" s="3">
        <v>332</v>
      </c>
      <c r="D3145" s="29">
        <v>0.11234331330774802</v>
      </c>
      <c r="E3145" s="27">
        <v>8.1449524448828221</v>
      </c>
      <c r="F3145" s="23" t="str">
        <f t="shared" si="148"/>
        <v>8 to 9</v>
      </c>
      <c r="G3145" s="23">
        <f t="shared" si="149"/>
        <v>814</v>
      </c>
      <c r="H3145" t="s">
        <v>1082</v>
      </c>
      <c r="I3145" s="24">
        <v>2</v>
      </c>
      <c r="J3145" t="s">
        <v>1085</v>
      </c>
      <c r="Y3145" s="3" t="s">
        <v>503</v>
      </c>
      <c r="Z3145" s="3" t="str">
        <f t="shared" si="150"/>
        <v>Promising</v>
      </c>
      <c r="AA3145" s="5" t="e">
        <f>VLOOKUP(Y3145,#REF!,2,0)</f>
        <v>#REF!</v>
      </c>
    </row>
    <row r="3146" spans="1:27" x14ac:dyDescent="0.3">
      <c r="A3146" s="3" t="s">
        <v>114</v>
      </c>
      <c r="B3146" s="3">
        <v>494</v>
      </c>
      <c r="C3146" s="3">
        <v>150</v>
      </c>
      <c r="D3146" s="29">
        <v>0.4360540195623599</v>
      </c>
      <c r="E3146" s="27">
        <v>8.2966691535632719</v>
      </c>
      <c r="F3146" s="23" t="str">
        <f t="shared" si="148"/>
        <v>8 to 9</v>
      </c>
      <c r="G3146" s="23">
        <f t="shared" si="149"/>
        <v>830</v>
      </c>
      <c r="H3146" t="s">
        <v>1082</v>
      </c>
      <c r="I3146" s="24">
        <v>2</v>
      </c>
      <c r="J3146" t="s">
        <v>1085</v>
      </c>
      <c r="Y3146" s="3" t="s">
        <v>493</v>
      </c>
      <c r="Z3146" s="3" t="str">
        <f t="shared" si="150"/>
        <v>Promising</v>
      </c>
      <c r="AA3146" s="5" t="e">
        <f>VLOOKUP(Y3146,#REF!,2,0)</f>
        <v>#REF!</v>
      </c>
    </row>
    <row r="3147" spans="1:27" x14ac:dyDescent="0.3">
      <c r="A3147" s="3" t="s">
        <v>115</v>
      </c>
      <c r="B3147" s="3">
        <v>494</v>
      </c>
      <c r="C3147" s="3">
        <v>121</v>
      </c>
      <c r="D3147" s="29">
        <v>0.26188979379685873</v>
      </c>
      <c r="E3147" s="27">
        <v>7.9884946421114176</v>
      </c>
      <c r="F3147" s="23" t="str">
        <f t="shared" si="148"/>
        <v>7 to 8</v>
      </c>
      <c r="G3147" s="23">
        <f t="shared" si="149"/>
        <v>799</v>
      </c>
      <c r="H3147" t="s">
        <v>1082</v>
      </c>
      <c r="I3147" s="24">
        <v>2</v>
      </c>
      <c r="J3147" t="s">
        <v>1085</v>
      </c>
      <c r="Y3147" s="3" t="s">
        <v>209</v>
      </c>
      <c r="Z3147" s="3" t="str">
        <f t="shared" si="150"/>
        <v>Promising</v>
      </c>
      <c r="AA3147" s="5" t="e">
        <f>VLOOKUP(Y3147,#REF!,2,0)</f>
        <v>#REF!</v>
      </c>
    </row>
    <row r="3148" spans="1:27" x14ac:dyDescent="0.3">
      <c r="A3148" s="3" t="s">
        <v>116</v>
      </c>
      <c r="B3148" s="3">
        <v>490</v>
      </c>
      <c r="C3148" s="3">
        <v>295</v>
      </c>
      <c r="D3148" s="29">
        <v>0.13904343061481086</v>
      </c>
      <c r="E3148" s="27">
        <v>8.1826727130344796</v>
      </c>
      <c r="F3148" s="23" t="str">
        <f t="shared" si="148"/>
        <v>8 to 9</v>
      </c>
      <c r="G3148" s="23">
        <f t="shared" si="149"/>
        <v>818</v>
      </c>
      <c r="H3148" t="s">
        <v>1082</v>
      </c>
      <c r="I3148" s="24">
        <v>2</v>
      </c>
      <c r="J3148" t="s">
        <v>1085</v>
      </c>
      <c r="Y3148" s="3" t="s">
        <v>543</v>
      </c>
      <c r="Z3148" s="3" t="str">
        <f t="shared" si="150"/>
        <v>Promising</v>
      </c>
      <c r="AA3148" s="5" t="e">
        <f>VLOOKUP(Y3148,#REF!,2,0)</f>
        <v>#REF!</v>
      </c>
    </row>
    <row r="3149" spans="1:27" x14ac:dyDescent="0.3">
      <c r="A3149" s="3" t="s">
        <v>48</v>
      </c>
      <c r="B3149" s="3">
        <v>494</v>
      </c>
      <c r="C3149" s="3">
        <v>232</v>
      </c>
      <c r="D3149" s="29">
        <v>0.29985929538637041</v>
      </c>
      <c r="E3149" s="27">
        <v>8.2847155704972941</v>
      </c>
      <c r="F3149" s="23" t="str">
        <f t="shared" si="148"/>
        <v>8 to 9</v>
      </c>
      <c r="G3149" s="23">
        <f t="shared" si="149"/>
        <v>828</v>
      </c>
      <c r="H3149" t="s">
        <v>1082</v>
      </c>
      <c r="I3149" s="24">
        <v>2</v>
      </c>
      <c r="J3149" t="s">
        <v>1085</v>
      </c>
      <c r="Y3149" s="3" t="s">
        <v>11</v>
      </c>
      <c r="Z3149" s="3" t="str">
        <f t="shared" si="150"/>
        <v>Promising</v>
      </c>
      <c r="AA3149" s="5" t="e">
        <f>VLOOKUP(Y3149,#REF!,2,0)</f>
        <v>#REF!</v>
      </c>
    </row>
    <row r="3150" spans="1:27" x14ac:dyDescent="0.3">
      <c r="A3150" s="3" t="s">
        <v>415</v>
      </c>
      <c r="B3150" s="3">
        <v>587</v>
      </c>
      <c r="C3150" s="3">
        <v>31</v>
      </c>
      <c r="D3150" s="29">
        <v>0.24680046931405983</v>
      </c>
      <c r="E3150" s="27">
        <v>6.6063375602326548</v>
      </c>
      <c r="F3150" s="23" t="str">
        <f t="shared" si="148"/>
        <v>6 to 7</v>
      </c>
      <c r="G3150" s="23">
        <f t="shared" si="149"/>
        <v>661</v>
      </c>
      <c r="H3150" t="s">
        <v>1081</v>
      </c>
      <c r="I3150" s="24">
        <v>1</v>
      </c>
      <c r="J3150" t="s">
        <v>1066</v>
      </c>
      <c r="Y3150" s="3" t="s">
        <v>46</v>
      </c>
      <c r="Z3150" s="3" t="str">
        <f t="shared" si="150"/>
        <v>Promising</v>
      </c>
      <c r="AA3150" s="5" t="e">
        <f>VLOOKUP(Y3150,#REF!,2,0)</f>
        <v>#REF!</v>
      </c>
    </row>
    <row r="3151" spans="1:27" x14ac:dyDescent="0.3">
      <c r="A3151" s="3" t="s">
        <v>870</v>
      </c>
      <c r="B3151" s="3">
        <v>581</v>
      </c>
      <c r="C3151" s="3">
        <v>9</v>
      </c>
      <c r="D3151" s="29">
        <v>0.23932742574715007</v>
      </c>
      <c r="E3151" s="27">
        <v>6.2081200462027635</v>
      </c>
      <c r="F3151" s="23" t="str">
        <f t="shared" si="148"/>
        <v>6 to 7</v>
      </c>
      <c r="G3151" s="23">
        <f t="shared" si="149"/>
        <v>621</v>
      </c>
      <c r="H3151" t="s">
        <v>1081</v>
      </c>
      <c r="I3151" s="24">
        <v>1</v>
      </c>
      <c r="J3151" t="s">
        <v>1066</v>
      </c>
      <c r="Y3151" s="3" t="s">
        <v>270</v>
      </c>
      <c r="Z3151" s="3" t="str">
        <f t="shared" si="150"/>
        <v>Promising</v>
      </c>
      <c r="AA3151" s="5" t="e">
        <f>VLOOKUP(Y3151,#REF!,2,0)</f>
        <v>#REF!</v>
      </c>
    </row>
    <row r="3152" spans="1:27" x14ac:dyDescent="0.3">
      <c r="A3152" s="3" t="s">
        <v>117</v>
      </c>
      <c r="B3152" s="3">
        <v>494</v>
      </c>
      <c r="C3152" s="3">
        <v>66</v>
      </c>
      <c r="D3152" s="29">
        <v>0.36625182659200595</v>
      </c>
      <c r="E3152" s="27">
        <v>7.9024570171963875</v>
      </c>
      <c r="F3152" s="23" t="str">
        <f t="shared" si="148"/>
        <v>7 to 8</v>
      </c>
      <c r="G3152" s="23">
        <f t="shared" si="149"/>
        <v>790</v>
      </c>
      <c r="H3152" t="s">
        <v>1082</v>
      </c>
      <c r="I3152" s="24">
        <v>2</v>
      </c>
      <c r="J3152" t="s">
        <v>1085</v>
      </c>
      <c r="Y3152" s="3" t="s">
        <v>127</v>
      </c>
      <c r="Z3152" s="3" t="str">
        <f t="shared" si="150"/>
        <v>Promising</v>
      </c>
      <c r="AA3152" s="5" t="e">
        <f>VLOOKUP(Y3152,#REF!,2,0)</f>
        <v>#REF!</v>
      </c>
    </row>
    <row r="3153" spans="1:27" x14ac:dyDescent="0.3">
      <c r="A3153" s="3" t="s">
        <v>996</v>
      </c>
      <c r="B3153" s="3">
        <v>886</v>
      </c>
      <c r="C3153" s="3">
        <v>2</v>
      </c>
      <c r="D3153" s="29">
        <v>-7.7945798585136224E-6</v>
      </c>
      <c r="E3153" s="27">
        <v>3.2803900628833742</v>
      </c>
      <c r="F3153" s="23" t="str">
        <f t="shared" si="148"/>
        <v>3 to 4</v>
      </c>
      <c r="G3153" s="23">
        <f t="shared" si="149"/>
        <v>328</v>
      </c>
      <c r="H3153" t="s">
        <v>1083</v>
      </c>
      <c r="I3153" s="24">
        <v>0</v>
      </c>
      <c r="J3153" t="s">
        <v>1067</v>
      </c>
      <c r="Y3153" s="3" t="s">
        <v>84</v>
      </c>
      <c r="Z3153" s="3" t="str">
        <f t="shared" si="150"/>
        <v>Promising</v>
      </c>
      <c r="AA3153" s="5" t="e">
        <f>VLOOKUP(Y3153,#REF!,2,0)</f>
        <v>#REF!</v>
      </c>
    </row>
    <row r="3154" spans="1:27" x14ac:dyDescent="0.3">
      <c r="A3154" s="3" t="s">
        <v>998</v>
      </c>
      <c r="B3154" s="3">
        <v>975</v>
      </c>
      <c r="C3154" s="3">
        <v>1</v>
      </c>
      <c r="D3154" s="29">
        <v>0</v>
      </c>
      <c r="E3154" s="27">
        <v>2.6519444580325118</v>
      </c>
      <c r="F3154" s="23" t="str">
        <f t="shared" si="148"/>
        <v>2 to 3</v>
      </c>
      <c r="G3154" s="23">
        <f t="shared" si="149"/>
        <v>265</v>
      </c>
      <c r="H3154" t="s">
        <v>1083</v>
      </c>
      <c r="I3154" s="24">
        <v>0</v>
      </c>
      <c r="J3154" t="s">
        <v>1067</v>
      </c>
      <c r="Y3154" s="3" t="s">
        <v>650</v>
      </c>
      <c r="Z3154" s="3" t="str">
        <f t="shared" si="150"/>
        <v>Promising</v>
      </c>
      <c r="AA3154" s="5" t="e">
        <f>VLOOKUP(Y3154,#REF!,2,0)</f>
        <v>#REF!</v>
      </c>
    </row>
    <row r="3155" spans="1:27" x14ac:dyDescent="0.3">
      <c r="A3155" s="3" t="s">
        <v>995</v>
      </c>
      <c r="B3155" s="3">
        <v>886</v>
      </c>
      <c r="C3155" s="3">
        <v>3</v>
      </c>
      <c r="D3155" s="29">
        <v>1.1799239827594951E-3</v>
      </c>
      <c r="E3155" s="27">
        <v>3.3909693990963392</v>
      </c>
      <c r="F3155" s="23" t="str">
        <f t="shared" si="148"/>
        <v>3 to 4</v>
      </c>
      <c r="G3155" s="23">
        <f t="shared" si="149"/>
        <v>339</v>
      </c>
      <c r="H3155" t="s">
        <v>1083</v>
      </c>
      <c r="I3155" s="24">
        <v>0</v>
      </c>
      <c r="J3155" t="s">
        <v>1067</v>
      </c>
      <c r="Y3155" s="3" t="s">
        <v>374</v>
      </c>
      <c r="Z3155" s="3" t="str">
        <f t="shared" si="150"/>
        <v>Promising</v>
      </c>
      <c r="AA3155" s="5" t="e">
        <f>VLOOKUP(Y3155,#REF!,2,0)</f>
        <v>#REF!</v>
      </c>
    </row>
    <row r="3156" spans="1:27" x14ac:dyDescent="0.3">
      <c r="A3156" s="3" t="s">
        <v>945</v>
      </c>
      <c r="B3156" s="3">
        <v>886</v>
      </c>
      <c r="C3156" s="3">
        <v>2</v>
      </c>
      <c r="D3156" s="29">
        <v>-1.1863306679075428E-4</v>
      </c>
      <c r="E3156" s="27">
        <v>3.2801948245360162</v>
      </c>
      <c r="F3156" s="23" t="str">
        <f t="shared" si="148"/>
        <v>3 to 4</v>
      </c>
      <c r="G3156" s="23">
        <f t="shared" si="149"/>
        <v>328</v>
      </c>
      <c r="H3156" t="s">
        <v>1083</v>
      </c>
      <c r="I3156" s="24">
        <v>0</v>
      </c>
      <c r="J3156" t="s">
        <v>1067</v>
      </c>
      <c r="Y3156" s="3" t="s">
        <v>61</v>
      </c>
      <c r="Z3156" s="3" t="str">
        <f t="shared" si="150"/>
        <v>Promising</v>
      </c>
      <c r="AA3156" s="5" t="e">
        <f>VLOOKUP(Y3156,#REF!,2,0)</f>
        <v>#REF!</v>
      </c>
    </row>
    <row r="3157" spans="1:27" x14ac:dyDescent="0.3">
      <c r="A3157" s="3" t="s">
        <v>502</v>
      </c>
      <c r="B3157" s="3">
        <v>498</v>
      </c>
      <c r="C3157" s="3">
        <v>39</v>
      </c>
      <c r="D3157" s="29">
        <v>0.29595422807811678</v>
      </c>
      <c r="E3157" s="27">
        <v>7.5748561470849927</v>
      </c>
      <c r="F3157" s="23" t="str">
        <f t="shared" si="148"/>
        <v>7 to 8</v>
      </c>
      <c r="G3157" s="23">
        <f t="shared" si="149"/>
        <v>757</v>
      </c>
      <c r="H3157" t="s">
        <v>1082</v>
      </c>
      <c r="I3157" s="24">
        <v>1</v>
      </c>
      <c r="J3157" t="s">
        <v>1085</v>
      </c>
      <c r="Y3157" s="3" t="s">
        <v>62</v>
      </c>
      <c r="Z3157" s="3" t="str">
        <f t="shared" si="150"/>
        <v>Promising</v>
      </c>
      <c r="AA3157" s="5" t="e">
        <f>VLOOKUP(Y3157,#REF!,2,0)</f>
        <v>#REF!</v>
      </c>
    </row>
    <row r="3158" spans="1:27" x14ac:dyDescent="0.3">
      <c r="A3158" s="3" t="s">
        <v>281</v>
      </c>
      <c r="B3158" s="3">
        <v>496</v>
      </c>
      <c r="C3158" s="3">
        <v>41</v>
      </c>
      <c r="D3158" s="29">
        <v>6.6961867398933573E-3</v>
      </c>
      <c r="E3158" s="27">
        <v>7.1683015169259736</v>
      </c>
      <c r="F3158" s="23" t="str">
        <f t="shared" si="148"/>
        <v>7 to 8</v>
      </c>
      <c r="G3158" s="23">
        <f t="shared" si="149"/>
        <v>717</v>
      </c>
      <c r="H3158" t="s">
        <v>1081</v>
      </c>
      <c r="I3158" s="24">
        <v>1</v>
      </c>
      <c r="J3158" t="s">
        <v>1066</v>
      </c>
      <c r="Y3158" s="3" t="s">
        <v>658</v>
      </c>
      <c r="Z3158" s="3" t="str">
        <f t="shared" si="150"/>
        <v>Promising</v>
      </c>
      <c r="AA3158" s="5" t="e">
        <f>VLOOKUP(Y3158,#REF!,2,0)</f>
        <v>#REF!</v>
      </c>
    </row>
    <row r="3159" spans="1:27" x14ac:dyDescent="0.3">
      <c r="A3159" s="3" t="s">
        <v>327</v>
      </c>
      <c r="B3159" s="3">
        <v>512</v>
      </c>
      <c r="C3159" s="3">
        <v>11</v>
      </c>
      <c r="D3159" s="29">
        <v>0.42408910298317171</v>
      </c>
      <c r="E3159" s="27">
        <v>7.1492990541522943</v>
      </c>
      <c r="F3159" s="23" t="str">
        <f t="shared" si="148"/>
        <v>7 to 8</v>
      </c>
      <c r="G3159" s="23">
        <f t="shared" si="149"/>
        <v>715</v>
      </c>
      <c r="H3159" t="s">
        <v>1081</v>
      </c>
      <c r="I3159" s="24">
        <v>1</v>
      </c>
      <c r="J3159" t="s">
        <v>1066</v>
      </c>
      <c r="Y3159" s="3" t="s">
        <v>210</v>
      </c>
      <c r="Z3159" s="3" t="str">
        <f t="shared" si="150"/>
        <v>Promising</v>
      </c>
      <c r="AA3159" s="5" t="e">
        <f>VLOOKUP(Y3159,#REF!,2,0)</f>
        <v>#REF!</v>
      </c>
    </row>
    <row r="3160" spans="1:27" x14ac:dyDescent="0.3">
      <c r="A3160" s="3" t="s">
        <v>538</v>
      </c>
      <c r="B3160" s="3">
        <v>500</v>
      </c>
      <c r="C3160" s="3">
        <v>28</v>
      </c>
      <c r="D3160" s="29">
        <v>7.1177555250821478E-3</v>
      </c>
      <c r="E3160" s="27">
        <v>6.9894988182592588</v>
      </c>
      <c r="F3160" s="23" t="str">
        <f t="shared" si="148"/>
        <v>6 to 7</v>
      </c>
      <c r="G3160" s="23">
        <f t="shared" si="149"/>
        <v>699</v>
      </c>
      <c r="H3160" t="s">
        <v>1081</v>
      </c>
      <c r="I3160" s="24">
        <v>1</v>
      </c>
      <c r="J3160" t="s">
        <v>1066</v>
      </c>
      <c r="Y3160" s="3" t="s">
        <v>358</v>
      </c>
      <c r="Z3160" s="3" t="str">
        <f t="shared" si="150"/>
        <v>Promising</v>
      </c>
      <c r="AA3160" s="5" t="e">
        <f>VLOOKUP(Y3160,#REF!,2,0)</f>
        <v>#REF!</v>
      </c>
    </row>
    <row r="3161" spans="1:27" x14ac:dyDescent="0.3">
      <c r="A3161" s="3" t="s">
        <v>326</v>
      </c>
      <c r="B3161" s="3">
        <v>497</v>
      </c>
      <c r="C3161" s="3">
        <v>21</v>
      </c>
      <c r="D3161" s="29">
        <v>0.37782075676819776</v>
      </c>
      <c r="E3161" s="27">
        <v>7.4672886014381312</v>
      </c>
      <c r="F3161" s="23" t="str">
        <f t="shared" si="148"/>
        <v>7 to 8</v>
      </c>
      <c r="G3161" s="23">
        <f t="shared" si="149"/>
        <v>747</v>
      </c>
      <c r="H3161" t="s">
        <v>1081</v>
      </c>
      <c r="I3161" s="24">
        <v>1</v>
      </c>
      <c r="J3161" t="s">
        <v>1066</v>
      </c>
      <c r="Y3161" s="3" t="s">
        <v>471</v>
      </c>
      <c r="Z3161" s="3" t="str">
        <f t="shared" si="150"/>
        <v>Promising</v>
      </c>
      <c r="AA3161" s="5" t="e">
        <f>VLOOKUP(Y3161,#REF!,2,0)</f>
        <v>#REF!</v>
      </c>
    </row>
    <row r="3162" spans="1:27" x14ac:dyDescent="0.3">
      <c r="A3162" s="3" t="s">
        <v>682</v>
      </c>
      <c r="B3162" s="3">
        <v>498</v>
      </c>
      <c r="C3162" s="3">
        <v>34</v>
      </c>
      <c r="D3162" s="29">
        <v>-1.0049147425662387E-3</v>
      </c>
      <c r="E3162" s="27">
        <v>7.0660461187465549</v>
      </c>
      <c r="F3162" s="23" t="str">
        <f t="shared" si="148"/>
        <v>7 to 8</v>
      </c>
      <c r="G3162" s="23">
        <f t="shared" si="149"/>
        <v>707</v>
      </c>
      <c r="H3162" t="s">
        <v>1081</v>
      </c>
      <c r="I3162" s="24">
        <v>1</v>
      </c>
      <c r="J3162" t="s">
        <v>1066</v>
      </c>
      <c r="Y3162" s="3" t="s">
        <v>417</v>
      </c>
      <c r="Z3162" s="3" t="str">
        <f t="shared" si="150"/>
        <v>Promising</v>
      </c>
      <c r="AA3162" s="5" t="e">
        <f>VLOOKUP(Y3162,#REF!,2,0)</f>
        <v>#REF!</v>
      </c>
    </row>
    <row r="3163" spans="1:27" x14ac:dyDescent="0.3">
      <c r="A3163" s="3" t="s">
        <v>507</v>
      </c>
      <c r="B3163" s="3">
        <v>494</v>
      </c>
      <c r="C3163" s="3">
        <v>62</v>
      </c>
      <c r="D3163" s="29">
        <v>1.4457490044198897E-3</v>
      </c>
      <c r="E3163" s="27">
        <v>7.3320500537682527</v>
      </c>
      <c r="F3163" s="23" t="str">
        <f t="shared" si="148"/>
        <v>7 to 8</v>
      </c>
      <c r="G3163" s="23">
        <f t="shared" si="149"/>
        <v>733</v>
      </c>
      <c r="H3163" t="s">
        <v>1081</v>
      </c>
      <c r="I3163" s="24">
        <v>2</v>
      </c>
      <c r="J3163" t="s">
        <v>1066</v>
      </c>
      <c r="Y3163" s="3" t="s">
        <v>130</v>
      </c>
      <c r="Z3163" s="3" t="str">
        <f t="shared" si="150"/>
        <v>Promising</v>
      </c>
      <c r="AA3163" s="5" t="e">
        <f>VLOOKUP(Y3163,#REF!,2,0)</f>
        <v>#REF!</v>
      </c>
    </row>
    <row r="3164" spans="1:27" x14ac:dyDescent="0.3">
      <c r="A3164" s="3" t="s">
        <v>705</v>
      </c>
      <c r="B3164" s="3">
        <v>494</v>
      </c>
      <c r="C3164" s="3">
        <v>57</v>
      </c>
      <c r="D3164" s="29">
        <v>3.5752475437399823E-4</v>
      </c>
      <c r="E3164" s="27">
        <v>7.2989507668519291</v>
      </c>
      <c r="F3164" s="23" t="str">
        <f t="shared" si="148"/>
        <v>7 to 8</v>
      </c>
      <c r="G3164" s="23">
        <f t="shared" si="149"/>
        <v>730</v>
      </c>
      <c r="H3164" t="s">
        <v>1081</v>
      </c>
      <c r="I3164" s="24">
        <v>2</v>
      </c>
      <c r="J3164" t="s">
        <v>1066</v>
      </c>
      <c r="Y3164" s="3" t="s">
        <v>511</v>
      </c>
      <c r="Z3164" s="3" t="str">
        <f t="shared" si="150"/>
        <v>Promising</v>
      </c>
      <c r="AA3164" s="5" t="e">
        <f>VLOOKUP(Y3164,#REF!,2,0)</f>
        <v>#REF!</v>
      </c>
    </row>
    <row r="3165" spans="1:27" x14ac:dyDescent="0.3">
      <c r="A3165" s="3" t="s">
        <v>529</v>
      </c>
      <c r="B3165" s="3">
        <v>494</v>
      </c>
      <c r="C3165" s="3">
        <v>60</v>
      </c>
      <c r="D3165" s="29">
        <v>3.3386310159853163E-3</v>
      </c>
      <c r="E3165" s="27">
        <v>7.3232106056786996</v>
      </c>
      <c r="F3165" s="23" t="str">
        <f t="shared" si="148"/>
        <v>7 to 8</v>
      </c>
      <c r="G3165" s="23">
        <f t="shared" si="149"/>
        <v>732</v>
      </c>
      <c r="H3165" t="s">
        <v>1081</v>
      </c>
      <c r="I3165" s="24">
        <v>2</v>
      </c>
      <c r="J3165" t="s">
        <v>1066</v>
      </c>
      <c r="Y3165" s="3" t="s">
        <v>477</v>
      </c>
      <c r="Z3165" s="3" t="str">
        <f t="shared" si="150"/>
        <v>Promising</v>
      </c>
      <c r="AA3165" s="5" t="e">
        <f>VLOOKUP(Y3165,#REF!,2,0)</f>
        <v>#REF!</v>
      </c>
    </row>
    <row r="3166" spans="1:27" x14ac:dyDescent="0.3">
      <c r="A3166" s="3" t="s">
        <v>781</v>
      </c>
      <c r="B3166" s="3">
        <v>547</v>
      </c>
      <c r="C3166" s="3">
        <v>103</v>
      </c>
      <c r="D3166" s="29">
        <v>0.27669477414665927</v>
      </c>
      <c r="E3166" s="27">
        <v>7.4429518695864223</v>
      </c>
      <c r="F3166" s="23" t="str">
        <f t="shared" si="148"/>
        <v>7 to 8</v>
      </c>
      <c r="G3166" s="23">
        <f t="shared" si="149"/>
        <v>744</v>
      </c>
      <c r="H3166" t="s">
        <v>1081</v>
      </c>
      <c r="I3166" s="24">
        <v>2</v>
      </c>
      <c r="J3166" t="s">
        <v>1066</v>
      </c>
      <c r="Y3166" s="3" t="s">
        <v>54</v>
      </c>
      <c r="Z3166" s="3" t="str">
        <f t="shared" si="150"/>
        <v>Promising</v>
      </c>
      <c r="AA3166" s="5" t="e">
        <f>VLOOKUP(Y3166,#REF!,2,0)</f>
        <v>#REF!</v>
      </c>
    </row>
    <row r="3167" spans="1:27" x14ac:dyDescent="0.3">
      <c r="A3167" s="3" t="s">
        <v>118</v>
      </c>
      <c r="B3167" s="3">
        <v>498</v>
      </c>
      <c r="C3167" s="3">
        <v>138</v>
      </c>
      <c r="D3167" s="29">
        <v>0.29243595283840673</v>
      </c>
      <c r="E3167" s="27">
        <v>8.0397956524085394</v>
      </c>
      <c r="F3167" s="23" t="str">
        <f t="shared" si="148"/>
        <v>8 to 9</v>
      </c>
      <c r="G3167" s="23">
        <f t="shared" si="149"/>
        <v>804</v>
      </c>
      <c r="H3167" t="s">
        <v>1082</v>
      </c>
      <c r="I3167" s="24">
        <v>2</v>
      </c>
      <c r="J3167" t="s">
        <v>1085</v>
      </c>
      <c r="Y3167" s="3" t="s">
        <v>514</v>
      </c>
      <c r="Z3167" s="3" t="str">
        <f t="shared" si="150"/>
        <v>Promising</v>
      </c>
      <c r="AA3167" s="5" t="e">
        <f>VLOOKUP(Y3167,#REF!,2,0)</f>
        <v>#REF!</v>
      </c>
    </row>
    <row r="3168" spans="1:27" x14ac:dyDescent="0.3">
      <c r="A3168" s="3" t="s">
        <v>467</v>
      </c>
      <c r="B3168" s="3">
        <v>494</v>
      </c>
      <c r="C3168" s="3">
        <v>50</v>
      </c>
      <c r="D3168" s="29">
        <v>0.22205542073908463</v>
      </c>
      <c r="E3168" s="27">
        <v>7.603074686298033</v>
      </c>
      <c r="F3168" s="23" t="str">
        <f t="shared" si="148"/>
        <v>7 to 8</v>
      </c>
      <c r="G3168" s="23">
        <f t="shared" si="149"/>
        <v>760</v>
      </c>
      <c r="H3168" t="s">
        <v>1082</v>
      </c>
      <c r="I3168" s="24">
        <v>1</v>
      </c>
      <c r="J3168" t="s">
        <v>1085</v>
      </c>
      <c r="Y3168" s="3" t="s">
        <v>59</v>
      </c>
      <c r="Z3168" s="3" t="str">
        <f t="shared" si="150"/>
        <v>Promising</v>
      </c>
      <c r="AA3168" s="5" t="e">
        <f>VLOOKUP(Y3168,#REF!,2,0)</f>
        <v>#REF!</v>
      </c>
    </row>
    <row r="3169" spans="1:27" x14ac:dyDescent="0.3">
      <c r="A3169" s="3" t="s">
        <v>616</v>
      </c>
      <c r="B3169" s="3">
        <v>494</v>
      </c>
      <c r="C3169" s="3">
        <v>64</v>
      </c>
      <c r="D3169" s="29">
        <v>0.43691531363464803</v>
      </c>
      <c r="E3169" s="27">
        <v>7.9798606417069387</v>
      </c>
      <c r="F3169" s="23" t="str">
        <f t="shared" si="148"/>
        <v>7 to 8</v>
      </c>
      <c r="G3169" s="23">
        <f t="shared" si="149"/>
        <v>798</v>
      </c>
      <c r="H3169" t="s">
        <v>1082</v>
      </c>
      <c r="I3169" s="24">
        <v>2</v>
      </c>
      <c r="J3169" t="s">
        <v>1085</v>
      </c>
      <c r="Y3169" s="3" t="s">
        <v>52</v>
      </c>
      <c r="Z3169" s="3" t="str">
        <f t="shared" si="150"/>
        <v>Promising</v>
      </c>
      <c r="AA3169" s="5" t="e">
        <f>VLOOKUP(Y3169,#REF!,2,0)</f>
        <v>#REF!</v>
      </c>
    </row>
    <row r="3170" spans="1:27" x14ac:dyDescent="0.3">
      <c r="A3170" s="3" t="s">
        <v>239</v>
      </c>
      <c r="B3170" s="3">
        <v>500</v>
      </c>
      <c r="C3170" s="3">
        <v>32</v>
      </c>
      <c r="D3170" s="29">
        <v>2.1322343565496643E-2</v>
      </c>
      <c r="E3170" s="27">
        <v>7.0628981530456745</v>
      </c>
      <c r="F3170" s="23" t="str">
        <f t="shared" si="148"/>
        <v>7 to 8</v>
      </c>
      <c r="G3170" s="23">
        <f t="shared" si="149"/>
        <v>706</v>
      </c>
      <c r="H3170" t="s">
        <v>1081</v>
      </c>
      <c r="I3170" s="24">
        <v>1</v>
      </c>
      <c r="J3170" t="s">
        <v>1066</v>
      </c>
      <c r="Y3170" s="3" t="s">
        <v>58</v>
      </c>
      <c r="Z3170" s="3" t="str">
        <f t="shared" si="150"/>
        <v>Promising</v>
      </c>
      <c r="AA3170" s="5" t="e">
        <f>VLOOKUP(Y3170,#REF!,2,0)</f>
        <v>#REF!</v>
      </c>
    </row>
    <row r="3171" spans="1:27" x14ac:dyDescent="0.3">
      <c r="A3171" s="3" t="s">
        <v>952</v>
      </c>
      <c r="B3171" s="3">
        <v>1013</v>
      </c>
      <c r="C3171" s="3">
        <v>1</v>
      </c>
      <c r="D3171" s="29">
        <v>0</v>
      </c>
      <c r="E3171" s="27">
        <v>2.4619788493559849</v>
      </c>
      <c r="F3171" s="23" t="str">
        <f t="shared" si="148"/>
        <v>2 to 3</v>
      </c>
      <c r="G3171" s="23">
        <f t="shared" si="149"/>
        <v>246</v>
      </c>
      <c r="H3171" t="s">
        <v>1083</v>
      </c>
      <c r="I3171" s="24">
        <v>0</v>
      </c>
      <c r="J3171" t="s">
        <v>1067</v>
      </c>
      <c r="Y3171" s="3" t="s">
        <v>569</v>
      </c>
      <c r="Z3171" s="3" t="str">
        <f t="shared" si="150"/>
        <v>Promising</v>
      </c>
      <c r="AA3171" s="5" t="e">
        <f>VLOOKUP(Y3171,#REF!,2,0)</f>
        <v>#REF!</v>
      </c>
    </row>
    <row r="3172" spans="1:27" x14ac:dyDescent="0.3">
      <c r="A3172" s="3" t="s">
        <v>975</v>
      </c>
      <c r="B3172" s="3">
        <v>1013</v>
      </c>
      <c r="C3172" s="3">
        <v>2</v>
      </c>
      <c r="D3172" s="29">
        <v>1.5535640402800073E-2</v>
      </c>
      <c r="E3172" s="27">
        <v>2.6420413649828447</v>
      </c>
      <c r="F3172" s="23" t="str">
        <f t="shared" si="148"/>
        <v>2 to 3</v>
      </c>
      <c r="G3172" s="23">
        <f t="shared" si="149"/>
        <v>264</v>
      </c>
      <c r="H3172" t="s">
        <v>1083</v>
      </c>
      <c r="I3172" s="24">
        <v>0</v>
      </c>
      <c r="J3172" t="s">
        <v>1067</v>
      </c>
      <c r="Y3172" s="3" t="s">
        <v>533</v>
      </c>
      <c r="Z3172" s="3" t="str">
        <f t="shared" si="150"/>
        <v>Promising</v>
      </c>
      <c r="AA3172" s="5" t="e">
        <f>VLOOKUP(Y3172,#REF!,2,0)</f>
        <v>#REF!</v>
      </c>
    </row>
    <row r="3173" spans="1:27" x14ac:dyDescent="0.3">
      <c r="A3173" s="3" t="s">
        <v>2</v>
      </c>
      <c r="B3173" s="3">
        <v>498</v>
      </c>
      <c r="C3173" s="3">
        <v>304</v>
      </c>
      <c r="D3173" s="29">
        <v>0.16399874272875123</v>
      </c>
      <c r="E3173" s="27">
        <v>8.1517643519866834</v>
      </c>
      <c r="F3173" s="23" t="str">
        <f t="shared" si="148"/>
        <v>8 to 9</v>
      </c>
      <c r="G3173" s="23">
        <f t="shared" si="149"/>
        <v>815</v>
      </c>
      <c r="H3173" t="s">
        <v>1082</v>
      </c>
      <c r="I3173" s="24">
        <v>2</v>
      </c>
      <c r="J3173" t="s">
        <v>1085</v>
      </c>
      <c r="Y3173" s="3" t="s">
        <v>222</v>
      </c>
      <c r="Z3173" s="3" t="str">
        <f t="shared" si="150"/>
        <v>Promising</v>
      </c>
      <c r="AA3173" s="5" t="e">
        <f>VLOOKUP(Y3173,#REF!,2,0)</f>
        <v>#REF!</v>
      </c>
    </row>
    <row r="3174" spans="1:27" x14ac:dyDescent="0.3">
      <c r="A3174" s="3" t="s">
        <v>948</v>
      </c>
      <c r="B3174" s="3">
        <v>644</v>
      </c>
      <c r="C3174" s="3">
        <v>3</v>
      </c>
      <c r="D3174" s="29">
        <v>6.8017903670921686E-3</v>
      </c>
      <c r="E3174" s="27">
        <v>4.9853623461512555</v>
      </c>
      <c r="F3174" s="23" t="str">
        <f t="shared" si="148"/>
        <v>4 to 5</v>
      </c>
      <c r="G3174" s="23">
        <f t="shared" si="149"/>
        <v>499</v>
      </c>
      <c r="H3174" t="s">
        <v>1083</v>
      </c>
      <c r="I3174" s="24">
        <v>1</v>
      </c>
      <c r="J3174" t="s">
        <v>1067</v>
      </c>
      <c r="Y3174" s="3" t="s">
        <v>136</v>
      </c>
      <c r="Z3174" s="3" t="str">
        <f t="shared" si="150"/>
        <v>Promising</v>
      </c>
      <c r="AA3174" s="5" t="e">
        <f>VLOOKUP(Y3174,#REF!,2,0)</f>
        <v>#REF!</v>
      </c>
    </row>
    <row r="3175" spans="1:27" x14ac:dyDescent="0.3">
      <c r="A3175" s="3" t="s">
        <v>527</v>
      </c>
      <c r="B3175" s="3">
        <v>509</v>
      </c>
      <c r="C3175" s="3">
        <v>3</v>
      </c>
      <c r="D3175" s="29">
        <v>0.13844668783238354</v>
      </c>
      <c r="E3175" s="27">
        <v>6.3698091998935125</v>
      </c>
      <c r="F3175" s="23" t="str">
        <f t="shared" si="148"/>
        <v>6 to 7</v>
      </c>
      <c r="G3175" s="23">
        <f t="shared" si="149"/>
        <v>637</v>
      </c>
      <c r="H3175" t="s">
        <v>1081</v>
      </c>
      <c r="I3175" s="24">
        <v>1</v>
      </c>
      <c r="J3175" t="s">
        <v>1066</v>
      </c>
      <c r="Y3175" s="3" t="s">
        <v>5</v>
      </c>
      <c r="Z3175" s="3" t="str">
        <f t="shared" si="150"/>
        <v>Promising</v>
      </c>
      <c r="AA3175" s="5" t="e">
        <f>VLOOKUP(Y3175,#REF!,2,0)</f>
        <v>#REF!</v>
      </c>
    </row>
    <row r="3176" spans="1:27" x14ac:dyDescent="0.3">
      <c r="A3176" s="3" t="s">
        <v>468</v>
      </c>
      <c r="B3176" s="3">
        <v>500</v>
      </c>
      <c r="C3176" s="3">
        <v>22</v>
      </c>
      <c r="D3176" s="29">
        <v>0.12907896303231595</v>
      </c>
      <c r="E3176" s="27">
        <v>7.1034491629522698</v>
      </c>
      <c r="F3176" s="23" t="str">
        <f t="shared" si="148"/>
        <v>7 to 8</v>
      </c>
      <c r="G3176" s="23">
        <f t="shared" si="149"/>
        <v>710</v>
      </c>
      <c r="H3176" t="s">
        <v>1081</v>
      </c>
      <c r="I3176" s="24">
        <v>1</v>
      </c>
      <c r="J3176" t="s">
        <v>1066</v>
      </c>
      <c r="Y3176" s="3">
        <v>16010</v>
      </c>
      <c r="Z3176" s="3" t="str">
        <f t="shared" si="150"/>
        <v>Drain</v>
      </c>
      <c r="AA3176" s="5" t="e">
        <f>VLOOKUP(Y3176,#REF!,2,0)</f>
        <v>#REF!</v>
      </c>
    </row>
    <row r="3177" spans="1:27" x14ac:dyDescent="0.3">
      <c r="A3177" s="3" t="s">
        <v>429</v>
      </c>
      <c r="B3177" s="3">
        <v>500</v>
      </c>
      <c r="C3177" s="3">
        <v>131</v>
      </c>
      <c r="D3177" s="29">
        <v>0.43499166461176009</v>
      </c>
      <c r="E3177" s="27">
        <v>8.1847299450355173</v>
      </c>
      <c r="F3177" s="23" t="str">
        <f t="shared" si="148"/>
        <v>8 to 9</v>
      </c>
      <c r="G3177" s="23">
        <f t="shared" si="149"/>
        <v>818</v>
      </c>
      <c r="H3177" t="s">
        <v>1082</v>
      </c>
      <c r="I3177" s="24">
        <v>2</v>
      </c>
      <c r="J3177" t="s">
        <v>1085</v>
      </c>
      <c r="Y3177" s="3">
        <v>16049</v>
      </c>
      <c r="Z3177" s="3" t="str">
        <f t="shared" si="150"/>
        <v>Drain</v>
      </c>
      <c r="AA3177" s="5" t="e">
        <f>VLOOKUP(Y3177,#REF!,2,0)</f>
        <v>#REF!</v>
      </c>
    </row>
    <row r="3178" spans="1:27" x14ac:dyDescent="0.3">
      <c r="A3178" s="3" t="s">
        <v>198</v>
      </c>
      <c r="B3178" s="3">
        <v>500</v>
      </c>
      <c r="C3178" s="3">
        <v>114</v>
      </c>
      <c r="D3178" s="29">
        <v>0.42229919746176314</v>
      </c>
      <c r="E3178" s="27">
        <v>8.1170871839758991</v>
      </c>
      <c r="F3178" s="23" t="str">
        <f t="shared" si="148"/>
        <v>8 to 9</v>
      </c>
      <c r="G3178" s="23">
        <f t="shared" si="149"/>
        <v>812</v>
      </c>
      <c r="H3178" t="s">
        <v>1082</v>
      </c>
      <c r="I3178" s="24">
        <v>2</v>
      </c>
      <c r="J3178" t="s">
        <v>1085</v>
      </c>
      <c r="Y3178" s="3">
        <v>17001</v>
      </c>
      <c r="Z3178" s="3" t="str">
        <f t="shared" si="150"/>
        <v>Drain</v>
      </c>
      <c r="AA3178" s="5" t="e">
        <f>VLOOKUP(Y3178,#REF!,2,0)</f>
        <v>#REF!</v>
      </c>
    </row>
    <row r="3179" spans="1:27" x14ac:dyDescent="0.3">
      <c r="A3179" s="3" t="s">
        <v>636</v>
      </c>
      <c r="B3179" s="3">
        <v>502</v>
      </c>
      <c r="C3179" s="3">
        <v>28</v>
      </c>
      <c r="D3179" s="29">
        <v>0.27999773432561886</v>
      </c>
      <c r="E3179" s="27">
        <v>7.3920502720908923</v>
      </c>
      <c r="F3179" s="23" t="str">
        <f t="shared" si="148"/>
        <v>7 to 8</v>
      </c>
      <c r="G3179" s="23">
        <f t="shared" si="149"/>
        <v>739</v>
      </c>
      <c r="H3179" t="s">
        <v>1081</v>
      </c>
      <c r="I3179" s="24">
        <v>1</v>
      </c>
      <c r="J3179" t="s">
        <v>1066</v>
      </c>
      <c r="Y3179" s="3">
        <v>17174</v>
      </c>
      <c r="Z3179" s="3" t="str">
        <f t="shared" si="150"/>
        <v>Drain</v>
      </c>
      <c r="AA3179" s="5" t="e">
        <f>VLOOKUP(Y3179,#REF!,2,0)</f>
        <v>#REF!</v>
      </c>
    </row>
    <row r="3180" spans="1:27" x14ac:dyDescent="0.3">
      <c r="A3180" s="3" t="s">
        <v>340</v>
      </c>
      <c r="B3180" s="3">
        <v>500</v>
      </c>
      <c r="C3180" s="3">
        <v>37</v>
      </c>
      <c r="D3180" s="29">
        <v>0.24954697171265158</v>
      </c>
      <c r="E3180" s="27">
        <v>7.4713807342114862</v>
      </c>
      <c r="F3180" s="23" t="str">
        <f t="shared" si="148"/>
        <v>7 to 8</v>
      </c>
      <c r="G3180" s="23">
        <f t="shared" si="149"/>
        <v>747</v>
      </c>
      <c r="H3180" t="s">
        <v>1081</v>
      </c>
      <c r="I3180" s="24">
        <v>1</v>
      </c>
      <c r="J3180" t="s">
        <v>1066</v>
      </c>
      <c r="Y3180" s="3">
        <v>20678</v>
      </c>
      <c r="Z3180" s="3" t="str">
        <f t="shared" si="150"/>
        <v>Drain</v>
      </c>
      <c r="AA3180" s="5" t="e">
        <f>VLOOKUP(Y3180,#REF!,2,0)</f>
        <v>#REF!</v>
      </c>
    </row>
    <row r="3181" spans="1:27" x14ac:dyDescent="0.3">
      <c r="A3181" s="3" t="s">
        <v>163</v>
      </c>
      <c r="B3181" s="3">
        <v>502</v>
      </c>
      <c r="C3181" s="3">
        <v>35</v>
      </c>
      <c r="D3181" s="29">
        <v>0.20161473772112479</v>
      </c>
      <c r="E3181" s="27">
        <v>7.3622728194724889</v>
      </c>
      <c r="F3181" s="23" t="str">
        <f t="shared" si="148"/>
        <v>7 to 8</v>
      </c>
      <c r="G3181" s="23">
        <f t="shared" si="149"/>
        <v>736</v>
      </c>
      <c r="H3181" t="s">
        <v>1081</v>
      </c>
      <c r="I3181" s="24">
        <v>1</v>
      </c>
      <c r="J3181" t="s">
        <v>1066</v>
      </c>
      <c r="Y3181" s="3">
        <v>20697</v>
      </c>
      <c r="Z3181" s="3" t="str">
        <f t="shared" si="150"/>
        <v>Drain</v>
      </c>
      <c r="AA3181" s="5" t="e">
        <f>VLOOKUP(Y3181,#REF!,2,0)</f>
        <v>#REF!</v>
      </c>
    </row>
    <row r="3182" spans="1:27" x14ac:dyDescent="0.3">
      <c r="A3182" s="3" t="s">
        <v>370</v>
      </c>
      <c r="B3182" s="3">
        <v>579</v>
      </c>
      <c r="C3182" s="3">
        <v>29</v>
      </c>
      <c r="D3182" s="29">
        <v>1</v>
      </c>
      <c r="E3182" s="27">
        <v>7.482593474703231</v>
      </c>
      <c r="F3182" s="23" t="str">
        <f t="shared" si="148"/>
        <v>7 to 8</v>
      </c>
      <c r="G3182" s="23">
        <f t="shared" si="149"/>
        <v>748</v>
      </c>
      <c r="H3182" t="s">
        <v>1081</v>
      </c>
      <c r="I3182" s="24">
        <v>1</v>
      </c>
      <c r="J3182" t="s">
        <v>1066</v>
      </c>
      <c r="Y3182" s="3">
        <v>20698</v>
      </c>
      <c r="Z3182" s="3" t="str">
        <f t="shared" si="150"/>
        <v>Drain</v>
      </c>
      <c r="AA3182" s="5" t="e">
        <f>VLOOKUP(Y3182,#REF!,2,0)</f>
        <v>#REF!</v>
      </c>
    </row>
    <row r="3183" spans="1:27" x14ac:dyDescent="0.3">
      <c r="A3183" s="3" t="s">
        <v>382</v>
      </c>
      <c r="B3183" s="3">
        <v>509</v>
      </c>
      <c r="C3183" s="3">
        <v>27</v>
      </c>
      <c r="D3183" s="29">
        <v>0.11792722528562813</v>
      </c>
      <c r="E3183" s="27">
        <v>7.0715943960228467</v>
      </c>
      <c r="F3183" s="23" t="str">
        <f t="shared" si="148"/>
        <v>7 to 8</v>
      </c>
      <c r="G3183" s="23">
        <f t="shared" si="149"/>
        <v>707</v>
      </c>
      <c r="H3183" t="s">
        <v>1081</v>
      </c>
      <c r="I3183" s="24">
        <v>1</v>
      </c>
      <c r="J3183" t="s">
        <v>1066</v>
      </c>
      <c r="Y3183" s="3">
        <v>20785</v>
      </c>
      <c r="Z3183" s="3" t="str">
        <f t="shared" si="150"/>
        <v>Drain</v>
      </c>
      <c r="AA3183" s="5" t="e">
        <f>VLOOKUP(Y3183,#REF!,2,0)</f>
        <v>#REF!</v>
      </c>
    </row>
    <row r="3184" spans="1:27" x14ac:dyDescent="0.3">
      <c r="A3184" s="3" t="s">
        <v>30</v>
      </c>
      <c r="B3184" s="3">
        <v>494</v>
      </c>
      <c r="C3184" s="3">
        <v>313</v>
      </c>
      <c r="D3184" s="29">
        <v>0.19566978096488116</v>
      </c>
      <c r="E3184" s="27">
        <v>8.2500495680471886</v>
      </c>
      <c r="F3184" s="23" t="str">
        <f t="shared" si="148"/>
        <v>8 to 9</v>
      </c>
      <c r="G3184" s="23">
        <f t="shared" si="149"/>
        <v>825</v>
      </c>
      <c r="H3184" t="s">
        <v>1082</v>
      </c>
      <c r="I3184" s="24">
        <v>2</v>
      </c>
      <c r="J3184" t="s">
        <v>1085</v>
      </c>
      <c r="Y3184" s="3">
        <v>20793</v>
      </c>
      <c r="Z3184" s="3" t="str">
        <f t="shared" si="150"/>
        <v>Drain</v>
      </c>
      <c r="AA3184" s="5" t="e">
        <f>VLOOKUP(Y3184,#REF!,2,0)</f>
        <v>#REF!</v>
      </c>
    </row>
    <row r="3185" spans="1:27" x14ac:dyDescent="0.3">
      <c r="A3185" s="3" t="s">
        <v>170</v>
      </c>
      <c r="B3185" s="3">
        <v>494</v>
      </c>
      <c r="C3185" s="3">
        <v>94</v>
      </c>
      <c r="D3185" s="29">
        <v>0.24177493891853685</v>
      </c>
      <c r="E3185" s="27">
        <v>7.8658561002533656</v>
      </c>
      <c r="F3185" s="23" t="str">
        <f t="shared" si="148"/>
        <v>7 to 8</v>
      </c>
      <c r="G3185" s="23">
        <f t="shared" si="149"/>
        <v>787</v>
      </c>
      <c r="H3185" t="s">
        <v>1082</v>
      </c>
      <c r="I3185" s="24">
        <v>2</v>
      </c>
      <c r="J3185" t="s">
        <v>1085</v>
      </c>
      <c r="Y3185" s="3">
        <v>20796</v>
      </c>
      <c r="Z3185" s="3" t="str">
        <f t="shared" si="150"/>
        <v>Drain</v>
      </c>
      <c r="AA3185" s="5" t="e">
        <f>VLOOKUP(Y3185,#REF!,2,0)</f>
        <v>#REF!</v>
      </c>
    </row>
    <row r="3186" spans="1:27" x14ac:dyDescent="0.3">
      <c r="A3186" s="3" t="s">
        <v>469</v>
      </c>
      <c r="B3186" s="3">
        <v>494</v>
      </c>
      <c r="C3186" s="3">
        <v>80</v>
      </c>
      <c r="D3186" s="29">
        <v>0.38962814154509284</v>
      </c>
      <c r="E3186" s="27">
        <v>8.0039017809338677</v>
      </c>
      <c r="F3186" s="23" t="str">
        <f t="shared" si="148"/>
        <v>8 to 9</v>
      </c>
      <c r="G3186" s="23">
        <f t="shared" si="149"/>
        <v>800</v>
      </c>
      <c r="H3186" t="s">
        <v>1082</v>
      </c>
      <c r="I3186" s="24">
        <v>2</v>
      </c>
      <c r="J3186" t="s">
        <v>1085</v>
      </c>
      <c r="Y3186" s="3">
        <v>20820</v>
      </c>
      <c r="Z3186" s="3" t="str">
        <f t="shared" si="150"/>
        <v>Drain</v>
      </c>
      <c r="AA3186" s="5" t="e">
        <f>VLOOKUP(Y3186,#REF!,2,0)</f>
        <v>#REF!</v>
      </c>
    </row>
    <row r="3187" spans="1:27" x14ac:dyDescent="0.3">
      <c r="A3187" s="3" t="s">
        <v>567</v>
      </c>
      <c r="B3187" s="3">
        <v>503</v>
      </c>
      <c r="C3187" s="3">
        <v>29</v>
      </c>
      <c r="D3187" s="29">
        <v>0.40407575868927759</v>
      </c>
      <c r="E3187" s="27">
        <v>7.5579400193876634</v>
      </c>
      <c r="F3187" s="23" t="str">
        <f t="shared" si="148"/>
        <v>7 to 8</v>
      </c>
      <c r="G3187" s="23">
        <f t="shared" si="149"/>
        <v>756</v>
      </c>
      <c r="H3187" t="s">
        <v>1082</v>
      </c>
      <c r="I3187" s="24">
        <v>1</v>
      </c>
      <c r="J3187" t="s">
        <v>1085</v>
      </c>
      <c r="Y3187" s="3">
        <v>20935</v>
      </c>
      <c r="Z3187" s="3" t="str">
        <f t="shared" si="150"/>
        <v>Drain</v>
      </c>
      <c r="AA3187" s="5" t="e">
        <f>VLOOKUP(Y3187,#REF!,2,0)</f>
        <v>#REF!</v>
      </c>
    </row>
    <row r="3188" spans="1:27" x14ac:dyDescent="0.3">
      <c r="A3188" s="3" t="s">
        <v>240</v>
      </c>
      <c r="B3188" s="3">
        <v>494</v>
      </c>
      <c r="C3188" s="3">
        <v>84</v>
      </c>
      <c r="D3188" s="29">
        <v>9.8481416726521886E-2</v>
      </c>
      <c r="E3188" s="27">
        <v>7.6079190737602564</v>
      </c>
      <c r="F3188" s="23" t="str">
        <f t="shared" si="148"/>
        <v>7 to 8</v>
      </c>
      <c r="G3188" s="23">
        <f t="shared" si="149"/>
        <v>761</v>
      </c>
      <c r="H3188" t="s">
        <v>1082</v>
      </c>
      <c r="I3188" s="24">
        <v>2</v>
      </c>
      <c r="J3188" t="s">
        <v>1085</v>
      </c>
      <c r="Y3188" s="3">
        <v>20964</v>
      </c>
      <c r="Z3188" s="3" t="str">
        <f t="shared" si="150"/>
        <v>Drain</v>
      </c>
      <c r="AA3188" s="5" t="e">
        <f>VLOOKUP(Y3188,#REF!,2,0)</f>
        <v>#REF!</v>
      </c>
    </row>
    <row r="3189" spans="1:27" x14ac:dyDescent="0.3">
      <c r="A3189" s="3" t="s">
        <v>31</v>
      </c>
      <c r="B3189" s="3">
        <v>496</v>
      </c>
      <c r="C3189" s="3">
        <v>328</v>
      </c>
      <c r="D3189" s="29">
        <v>0.4287907248817372</v>
      </c>
      <c r="E3189" s="27">
        <v>8.5613687021717304</v>
      </c>
      <c r="F3189" s="23" t="str">
        <f t="shared" si="148"/>
        <v>8 to 9</v>
      </c>
      <c r="G3189" s="23">
        <f t="shared" si="149"/>
        <v>856</v>
      </c>
      <c r="H3189" t="s">
        <v>1080</v>
      </c>
      <c r="I3189" s="24">
        <v>2</v>
      </c>
      <c r="J3189" t="s">
        <v>1084</v>
      </c>
      <c r="Y3189" s="3">
        <v>21336</v>
      </c>
      <c r="Z3189" s="3" t="str">
        <f t="shared" si="150"/>
        <v>Drain</v>
      </c>
      <c r="AA3189" s="5" t="e">
        <f>VLOOKUP(Y3189,#REF!,2,0)</f>
        <v>#REF!</v>
      </c>
    </row>
    <row r="3190" spans="1:27" x14ac:dyDescent="0.3">
      <c r="A3190" s="3" t="s">
        <v>470</v>
      </c>
      <c r="B3190" s="3">
        <v>494</v>
      </c>
      <c r="C3190" s="3">
        <v>93</v>
      </c>
      <c r="D3190" s="29">
        <v>0.37426960821722377</v>
      </c>
      <c r="E3190" s="27">
        <v>8.0404554072486967</v>
      </c>
      <c r="F3190" s="23" t="str">
        <f t="shared" si="148"/>
        <v>8 to 9</v>
      </c>
      <c r="G3190" s="23">
        <f t="shared" si="149"/>
        <v>804</v>
      </c>
      <c r="H3190" t="s">
        <v>1082</v>
      </c>
      <c r="I3190" s="24">
        <v>2</v>
      </c>
      <c r="J3190" t="s">
        <v>1085</v>
      </c>
      <c r="Y3190" s="3">
        <v>21344</v>
      </c>
      <c r="Z3190" s="3" t="str">
        <f t="shared" si="150"/>
        <v>Drain</v>
      </c>
      <c r="AA3190" s="5" t="e">
        <f>VLOOKUP(Y3190,#REF!,2,0)</f>
        <v>#REF!</v>
      </c>
    </row>
    <row r="3191" spans="1:27" x14ac:dyDescent="0.3">
      <c r="A3191" s="3" t="s">
        <v>568</v>
      </c>
      <c r="B3191" s="3">
        <v>507</v>
      </c>
      <c r="C3191" s="3">
        <v>21</v>
      </c>
      <c r="D3191" s="29">
        <v>0.36720025836521231</v>
      </c>
      <c r="E3191" s="27">
        <v>7.3547775298498106</v>
      </c>
      <c r="F3191" s="23" t="str">
        <f t="shared" si="148"/>
        <v>7 to 8</v>
      </c>
      <c r="G3191" s="23">
        <f t="shared" si="149"/>
        <v>735</v>
      </c>
      <c r="H3191" t="s">
        <v>1081</v>
      </c>
      <c r="I3191" s="24">
        <v>1</v>
      </c>
      <c r="J3191" t="s">
        <v>1066</v>
      </c>
      <c r="Y3191" s="3">
        <v>21349</v>
      </c>
      <c r="Z3191" s="3" t="str">
        <f t="shared" si="150"/>
        <v>Drain</v>
      </c>
      <c r="AA3191" s="5" t="e">
        <f>VLOOKUP(Y3191,#REF!,2,0)</f>
        <v>#REF!</v>
      </c>
    </row>
    <row r="3192" spans="1:27" x14ac:dyDescent="0.3">
      <c r="A3192" s="3" t="s">
        <v>10</v>
      </c>
      <c r="B3192" s="3">
        <v>504</v>
      </c>
      <c r="C3192" s="3">
        <v>87</v>
      </c>
      <c r="D3192" s="29">
        <v>0.27493009253736306</v>
      </c>
      <c r="E3192" s="27">
        <v>7.7839355899589009</v>
      </c>
      <c r="F3192" s="23" t="str">
        <f t="shared" si="148"/>
        <v>7 to 8</v>
      </c>
      <c r="G3192" s="23">
        <f t="shared" si="149"/>
        <v>778</v>
      </c>
      <c r="H3192" t="s">
        <v>1082</v>
      </c>
      <c r="I3192" s="24">
        <v>2</v>
      </c>
      <c r="J3192" t="s">
        <v>1085</v>
      </c>
      <c r="Y3192" s="3">
        <v>21370</v>
      </c>
      <c r="Z3192" s="3" t="str">
        <f t="shared" si="150"/>
        <v>Drain</v>
      </c>
      <c r="AA3192" s="5" t="e">
        <f>VLOOKUP(Y3192,#REF!,2,0)</f>
        <v>#REF!</v>
      </c>
    </row>
    <row r="3193" spans="1:27" x14ac:dyDescent="0.3">
      <c r="A3193" s="3" t="s">
        <v>248</v>
      </c>
      <c r="B3193" s="3">
        <v>496</v>
      </c>
      <c r="C3193" s="3">
        <v>135</v>
      </c>
      <c r="D3193" s="29">
        <v>0.236860325335912</v>
      </c>
      <c r="E3193" s="27">
        <v>7.9741153810932186</v>
      </c>
      <c r="F3193" s="23" t="str">
        <f t="shared" si="148"/>
        <v>7 to 8</v>
      </c>
      <c r="G3193" s="23">
        <f t="shared" si="149"/>
        <v>797</v>
      </c>
      <c r="H3193" t="s">
        <v>1082</v>
      </c>
      <c r="I3193" s="24">
        <v>2</v>
      </c>
      <c r="J3193" t="s">
        <v>1085</v>
      </c>
      <c r="Y3193" s="3">
        <v>21412</v>
      </c>
      <c r="Z3193" s="3" t="str">
        <f t="shared" si="150"/>
        <v>Drain</v>
      </c>
      <c r="AA3193" s="5" t="e">
        <f>VLOOKUP(Y3193,#REF!,2,0)</f>
        <v>#REF!</v>
      </c>
    </row>
    <row r="3194" spans="1:27" x14ac:dyDescent="0.3">
      <c r="A3194" s="3" t="s">
        <v>199</v>
      </c>
      <c r="B3194" s="3">
        <v>497</v>
      </c>
      <c r="C3194" s="3">
        <v>97</v>
      </c>
      <c r="D3194" s="29">
        <v>2.2815183140863622E-2</v>
      </c>
      <c r="E3194" s="27">
        <v>7.5058131258821126</v>
      </c>
      <c r="F3194" s="23" t="str">
        <f t="shared" si="148"/>
        <v>7 to 8</v>
      </c>
      <c r="G3194" s="23">
        <f t="shared" si="149"/>
        <v>751</v>
      </c>
      <c r="H3194" t="s">
        <v>1082</v>
      </c>
      <c r="I3194" s="24">
        <v>2</v>
      </c>
      <c r="J3194" t="s">
        <v>1085</v>
      </c>
      <c r="Y3194" s="3">
        <v>21414</v>
      </c>
      <c r="Z3194" s="3" t="str">
        <f t="shared" si="150"/>
        <v>Drain</v>
      </c>
      <c r="AA3194" s="5" t="e">
        <f>VLOOKUP(Y3194,#REF!,2,0)</f>
        <v>#REF!</v>
      </c>
    </row>
    <row r="3195" spans="1:27" x14ac:dyDescent="0.3">
      <c r="A3195" s="3" t="s">
        <v>403</v>
      </c>
      <c r="B3195" s="3">
        <v>595</v>
      </c>
      <c r="C3195" s="3">
        <v>42</v>
      </c>
      <c r="D3195" s="29">
        <v>1.2534537357487968E-2</v>
      </c>
      <c r="E3195" s="27">
        <v>6.2839234090214848</v>
      </c>
      <c r="F3195" s="23" t="str">
        <f t="shared" si="148"/>
        <v>6 to 7</v>
      </c>
      <c r="G3195" s="23">
        <f t="shared" si="149"/>
        <v>628</v>
      </c>
      <c r="H3195" t="s">
        <v>1081</v>
      </c>
      <c r="I3195" s="24">
        <v>1</v>
      </c>
      <c r="J3195" t="s">
        <v>1066</v>
      </c>
      <c r="Y3195" s="3">
        <v>21460</v>
      </c>
      <c r="Z3195" s="3" t="str">
        <f t="shared" si="150"/>
        <v>Drain</v>
      </c>
      <c r="AA3195" s="5" t="e">
        <f>VLOOKUP(Y3195,#REF!,2,0)</f>
        <v>#REF!</v>
      </c>
    </row>
    <row r="3196" spans="1:27" x14ac:dyDescent="0.3">
      <c r="A3196" s="3" t="s">
        <v>404</v>
      </c>
      <c r="B3196" s="3">
        <v>573</v>
      </c>
      <c r="C3196" s="3">
        <v>42</v>
      </c>
      <c r="D3196" s="29">
        <v>1.6139723299919279E-2</v>
      </c>
      <c r="E3196" s="27">
        <v>6.477243929307976</v>
      </c>
      <c r="F3196" s="23" t="str">
        <f t="shared" si="148"/>
        <v>6 to 7</v>
      </c>
      <c r="G3196" s="23">
        <f t="shared" si="149"/>
        <v>648</v>
      </c>
      <c r="H3196" t="s">
        <v>1081</v>
      </c>
      <c r="I3196" s="24">
        <v>1</v>
      </c>
      <c r="J3196" t="s">
        <v>1066</v>
      </c>
      <c r="Y3196" s="3">
        <v>21461</v>
      </c>
      <c r="Z3196" s="3" t="str">
        <f t="shared" si="150"/>
        <v>Drain</v>
      </c>
      <c r="AA3196" s="5" t="e">
        <f>VLOOKUP(Y3196,#REF!,2,0)</f>
        <v>#REF!</v>
      </c>
    </row>
    <row r="3197" spans="1:27" x14ac:dyDescent="0.3">
      <c r="A3197" s="3" t="s">
        <v>143</v>
      </c>
      <c r="B3197" s="3">
        <v>496</v>
      </c>
      <c r="C3197" s="3">
        <v>5</v>
      </c>
      <c r="D3197" s="29">
        <v>3.6505452176360968E-2</v>
      </c>
      <c r="E3197" s="27">
        <v>6.485880553528597</v>
      </c>
      <c r="F3197" s="23" t="str">
        <f t="shared" si="148"/>
        <v>6 to 7</v>
      </c>
      <c r="G3197" s="23">
        <f t="shared" si="149"/>
        <v>649</v>
      </c>
      <c r="H3197" t="s">
        <v>1081</v>
      </c>
      <c r="I3197" s="24">
        <v>1</v>
      </c>
      <c r="J3197" t="s">
        <v>1066</v>
      </c>
      <c r="Y3197" s="3">
        <v>21594</v>
      </c>
      <c r="Z3197" s="3" t="str">
        <f t="shared" si="150"/>
        <v>Drain</v>
      </c>
      <c r="AA3197" s="5" t="e">
        <f>VLOOKUP(Y3197,#REF!,2,0)</f>
        <v>#REF!</v>
      </c>
    </row>
    <row r="3198" spans="1:27" x14ac:dyDescent="0.3">
      <c r="A3198" s="3" t="s">
        <v>869</v>
      </c>
      <c r="B3198" s="3">
        <v>544</v>
      </c>
      <c r="C3198" s="3">
        <v>38</v>
      </c>
      <c r="D3198" s="29">
        <v>-2.5286114551323447E-2</v>
      </c>
      <c r="E3198" s="27">
        <v>6.6260731808797155</v>
      </c>
      <c r="F3198" s="23" t="str">
        <f t="shared" si="148"/>
        <v>6 to 7</v>
      </c>
      <c r="G3198" s="23">
        <f t="shared" si="149"/>
        <v>663</v>
      </c>
      <c r="H3198" t="s">
        <v>1081</v>
      </c>
      <c r="I3198" s="24">
        <v>1</v>
      </c>
      <c r="J3198" t="s">
        <v>1066</v>
      </c>
      <c r="Y3198" s="3">
        <v>21645</v>
      </c>
      <c r="Z3198" s="3" t="str">
        <f t="shared" si="150"/>
        <v>Drain</v>
      </c>
      <c r="AA3198" s="5" t="e">
        <f>VLOOKUP(Y3198,#REF!,2,0)</f>
        <v>#REF!</v>
      </c>
    </row>
    <row r="3199" spans="1:27" x14ac:dyDescent="0.3">
      <c r="A3199" s="3" t="s">
        <v>144</v>
      </c>
      <c r="B3199" s="3">
        <v>495</v>
      </c>
      <c r="C3199" s="3">
        <v>177</v>
      </c>
      <c r="D3199" s="29">
        <v>2.0976570892074983E-2</v>
      </c>
      <c r="E3199" s="27">
        <v>7.7477241330975248</v>
      </c>
      <c r="F3199" s="23" t="str">
        <f t="shared" si="148"/>
        <v>7 to 8</v>
      </c>
      <c r="G3199" s="23">
        <f t="shared" si="149"/>
        <v>775</v>
      </c>
      <c r="H3199" t="s">
        <v>1082</v>
      </c>
      <c r="I3199" s="24">
        <v>2</v>
      </c>
      <c r="J3199" t="s">
        <v>1085</v>
      </c>
      <c r="Y3199" s="3">
        <v>21655</v>
      </c>
      <c r="Z3199" s="3" t="str">
        <f t="shared" si="150"/>
        <v>Drain</v>
      </c>
      <c r="AA3199" s="5" t="e">
        <f>VLOOKUP(Y3199,#REF!,2,0)</f>
        <v>#REF!</v>
      </c>
    </row>
    <row r="3200" spans="1:27" x14ac:dyDescent="0.3">
      <c r="A3200" s="3" t="s">
        <v>145</v>
      </c>
      <c r="B3200" s="3">
        <v>494</v>
      </c>
      <c r="C3200" s="3">
        <v>359</v>
      </c>
      <c r="D3200" s="29">
        <v>8.3187385952444501E-3</v>
      </c>
      <c r="E3200" s="27">
        <v>8.0013928670640428</v>
      </c>
      <c r="F3200" s="23" t="str">
        <f t="shared" si="148"/>
        <v>8 to 9</v>
      </c>
      <c r="G3200" s="23">
        <f t="shared" si="149"/>
        <v>800</v>
      </c>
      <c r="H3200" t="s">
        <v>1082</v>
      </c>
      <c r="I3200" s="24">
        <v>2</v>
      </c>
      <c r="J3200" t="s">
        <v>1085</v>
      </c>
      <c r="Y3200" s="3">
        <v>21661</v>
      </c>
      <c r="Z3200" s="3" t="str">
        <f t="shared" si="150"/>
        <v>Drain</v>
      </c>
      <c r="AA3200" s="5" t="e">
        <f>VLOOKUP(Y3200,#REF!,2,0)</f>
        <v>#REF!</v>
      </c>
    </row>
    <row r="3201" spans="1:27" x14ac:dyDescent="0.3">
      <c r="A3201" s="3" t="s">
        <v>146</v>
      </c>
      <c r="B3201" s="3">
        <v>495</v>
      </c>
      <c r="C3201" s="3">
        <v>185</v>
      </c>
      <c r="D3201" s="29">
        <v>3.4742140609703267E-3</v>
      </c>
      <c r="E3201" s="27">
        <v>7.7338429901003831</v>
      </c>
      <c r="F3201" s="23" t="str">
        <f t="shared" si="148"/>
        <v>7 to 8</v>
      </c>
      <c r="G3201" s="23">
        <f t="shared" si="149"/>
        <v>773</v>
      </c>
      <c r="H3201" t="s">
        <v>1082</v>
      </c>
      <c r="I3201" s="24">
        <v>2</v>
      </c>
      <c r="J3201" t="s">
        <v>1085</v>
      </c>
      <c r="Y3201" s="3">
        <v>21667</v>
      </c>
      <c r="Z3201" s="3" t="str">
        <f t="shared" si="150"/>
        <v>Drain</v>
      </c>
      <c r="AA3201" s="5" t="e">
        <f>VLOOKUP(Y3201,#REF!,2,0)</f>
        <v>#REF!</v>
      </c>
    </row>
    <row r="3202" spans="1:27" x14ac:dyDescent="0.3">
      <c r="A3202" s="3" t="s">
        <v>65</v>
      </c>
      <c r="B3202" s="3">
        <v>496</v>
      </c>
      <c r="C3202" s="3">
        <v>81</v>
      </c>
      <c r="D3202" s="29">
        <v>0.44417950445788762</v>
      </c>
      <c r="E3202" s="27">
        <v>8.0563043883510144</v>
      </c>
      <c r="F3202" s="23" t="str">
        <f t="shared" ref="F3202:F3265" si="151">IF(AND(E3202&gt;1,E3202&lt;2),"1 to 2",IF(AND(E3202&gt;2,E3202&lt;3),"2 to 3",IF(AND(E3202&gt;3,E3202&lt;4),"3 to 4",IF(AND(E3202&gt;4,E3202&lt;5),"4 to 5",IF(AND(E3202&gt;5,E3202&lt;6),"5 to 6",IF(AND(E3202&gt;6,E3202&lt;7),"6 to 7",IF(AND(E3202&gt;7,E3202&lt;8),"7 to 8",IF(AND(E3202&gt;8,E3202&lt;9),"8 to 9",IF(AND(E3202&gt;9,E3202&lt;10),"9 to 10","N/A")))))))))</f>
        <v>8 to 9</v>
      </c>
      <c r="G3202" s="23">
        <f t="shared" ref="G3202:G3265" si="152">ROUND(E3202*100,0)</f>
        <v>806</v>
      </c>
      <c r="H3202" t="s">
        <v>1082</v>
      </c>
      <c r="I3202" s="24">
        <v>2</v>
      </c>
      <c r="J3202" t="s">
        <v>1085</v>
      </c>
      <c r="Y3202" s="3">
        <v>21681</v>
      </c>
      <c r="Z3202" s="3" t="str">
        <f t="shared" ref="Z3202:Z3265" si="153">VLOOKUP(Y3202,A:J,10,0)</f>
        <v>Drain</v>
      </c>
      <c r="AA3202" s="5" t="e">
        <f>VLOOKUP(Y3202,#REF!,2,0)</f>
        <v>#REF!</v>
      </c>
    </row>
    <row r="3203" spans="1:27" x14ac:dyDescent="0.3">
      <c r="A3203" s="3" t="s">
        <v>200</v>
      </c>
      <c r="B3203" s="3">
        <v>496</v>
      </c>
      <c r="C3203" s="3">
        <v>122</v>
      </c>
      <c r="D3203" s="29">
        <v>4.7541170009101717E-3</v>
      </c>
      <c r="E3203" s="27">
        <v>7.5701120616129547</v>
      </c>
      <c r="F3203" s="23" t="str">
        <f t="shared" si="151"/>
        <v>7 to 8</v>
      </c>
      <c r="G3203" s="23">
        <f t="shared" si="152"/>
        <v>757</v>
      </c>
      <c r="H3203" t="s">
        <v>1082</v>
      </c>
      <c r="I3203" s="24">
        <v>2</v>
      </c>
      <c r="J3203" t="s">
        <v>1085</v>
      </c>
      <c r="Y3203" s="3">
        <v>21686</v>
      </c>
      <c r="Z3203" s="3" t="str">
        <f t="shared" si="153"/>
        <v>Drain</v>
      </c>
      <c r="AA3203" s="5" t="e">
        <f>VLOOKUP(Y3203,#REF!,2,0)</f>
        <v>#REF!</v>
      </c>
    </row>
    <row r="3204" spans="1:27" x14ac:dyDescent="0.3">
      <c r="A3204" s="3" t="s">
        <v>201</v>
      </c>
      <c r="B3204" s="3">
        <v>496</v>
      </c>
      <c r="C3204" s="3">
        <v>83</v>
      </c>
      <c r="D3204" s="29">
        <v>1.2754809893654117E-2</v>
      </c>
      <c r="E3204" s="27">
        <v>7.4402654666520336</v>
      </c>
      <c r="F3204" s="23" t="str">
        <f t="shared" si="151"/>
        <v>7 to 8</v>
      </c>
      <c r="G3204" s="23">
        <f t="shared" si="152"/>
        <v>744</v>
      </c>
      <c r="H3204" t="s">
        <v>1081</v>
      </c>
      <c r="I3204" s="24">
        <v>2</v>
      </c>
      <c r="J3204" t="s">
        <v>1066</v>
      </c>
      <c r="Y3204" s="3">
        <v>21757</v>
      </c>
      <c r="Z3204" s="3" t="str">
        <f t="shared" si="153"/>
        <v>Drain</v>
      </c>
      <c r="AA3204" s="5" t="e">
        <f>VLOOKUP(Y3204,#REF!,2,0)</f>
        <v>#REF!</v>
      </c>
    </row>
    <row r="3205" spans="1:27" x14ac:dyDescent="0.3">
      <c r="A3205" s="3" t="s">
        <v>351</v>
      </c>
      <c r="B3205" s="3">
        <v>496</v>
      </c>
      <c r="C3205" s="3">
        <v>1</v>
      </c>
      <c r="D3205" s="29">
        <v>0.1475279425884439</v>
      </c>
      <c r="E3205" s="27">
        <v>6.2508304946938482</v>
      </c>
      <c r="F3205" s="23" t="str">
        <f t="shared" si="151"/>
        <v>6 to 7</v>
      </c>
      <c r="G3205" s="23">
        <f t="shared" si="152"/>
        <v>625</v>
      </c>
      <c r="H3205" t="s">
        <v>1081</v>
      </c>
      <c r="I3205" s="24">
        <v>1</v>
      </c>
      <c r="J3205" t="s">
        <v>1066</v>
      </c>
      <c r="Y3205" s="3">
        <v>21816</v>
      </c>
      <c r="Z3205" s="3" t="str">
        <f t="shared" si="153"/>
        <v>Drain</v>
      </c>
      <c r="AA3205" s="5" t="e">
        <f>VLOOKUP(Y3205,#REF!,2,0)</f>
        <v>#REF!</v>
      </c>
    </row>
    <row r="3206" spans="1:27" x14ac:dyDescent="0.3">
      <c r="A3206" s="3" t="s">
        <v>76</v>
      </c>
      <c r="B3206" s="3">
        <v>494</v>
      </c>
      <c r="C3206" s="3">
        <v>48</v>
      </c>
      <c r="D3206" s="29">
        <v>0.26508603771158068</v>
      </c>
      <c r="E3206" s="27">
        <v>7.6489492483323689</v>
      </c>
      <c r="F3206" s="23" t="str">
        <f t="shared" si="151"/>
        <v>7 to 8</v>
      </c>
      <c r="G3206" s="23">
        <f t="shared" si="152"/>
        <v>765</v>
      </c>
      <c r="H3206" t="s">
        <v>1082</v>
      </c>
      <c r="I3206" s="24">
        <v>1</v>
      </c>
      <c r="J3206" t="s">
        <v>1085</v>
      </c>
      <c r="Y3206" s="3">
        <v>21836</v>
      </c>
      <c r="Z3206" s="3" t="str">
        <f t="shared" si="153"/>
        <v>Drain</v>
      </c>
      <c r="AA3206" s="5" t="e">
        <f>VLOOKUP(Y3206,#REF!,2,0)</f>
        <v>#REF!</v>
      </c>
    </row>
    <row r="3207" spans="1:27" x14ac:dyDescent="0.3">
      <c r="A3207" s="3" t="s">
        <v>388</v>
      </c>
      <c r="B3207" s="3">
        <v>494</v>
      </c>
      <c r="C3207" s="3">
        <v>53</v>
      </c>
      <c r="D3207" s="29">
        <v>0.35535704401673396</v>
      </c>
      <c r="E3207" s="27">
        <v>7.8070072622700444</v>
      </c>
      <c r="F3207" s="23" t="str">
        <f t="shared" si="151"/>
        <v>7 to 8</v>
      </c>
      <c r="G3207" s="23">
        <f t="shared" si="152"/>
        <v>781</v>
      </c>
      <c r="H3207" t="s">
        <v>1082</v>
      </c>
      <c r="I3207" s="24">
        <v>1</v>
      </c>
      <c r="J3207" t="s">
        <v>1085</v>
      </c>
      <c r="Y3207" s="3">
        <v>21839</v>
      </c>
      <c r="Z3207" s="3" t="str">
        <f t="shared" si="153"/>
        <v>Drain</v>
      </c>
      <c r="AA3207" s="5" t="e">
        <f>VLOOKUP(Y3207,#REF!,2,0)</f>
        <v>#REF!</v>
      </c>
    </row>
    <row r="3208" spans="1:27" x14ac:dyDescent="0.3">
      <c r="A3208" s="3" t="s">
        <v>451</v>
      </c>
      <c r="B3208" s="3">
        <v>494</v>
      </c>
      <c r="C3208" s="3">
        <v>75</v>
      </c>
      <c r="D3208" s="29">
        <v>4.1374619318432981E-3</v>
      </c>
      <c r="E3208" s="27">
        <v>7.4075241697043275</v>
      </c>
      <c r="F3208" s="23" t="str">
        <f t="shared" si="151"/>
        <v>7 to 8</v>
      </c>
      <c r="G3208" s="23">
        <f t="shared" si="152"/>
        <v>741</v>
      </c>
      <c r="H3208" t="s">
        <v>1081</v>
      </c>
      <c r="I3208" s="24">
        <v>2</v>
      </c>
      <c r="J3208" t="s">
        <v>1066</v>
      </c>
      <c r="Y3208" s="3">
        <v>22125</v>
      </c>
      <c r="Z3208" s="3" t="str">
        <f t="shared" si="153"/>
        <v>Drain</v>
      </c>
      <c r="AA3208" s="5" t="e">
        <f>VLOOKUP(Y3208,#REF!,2,0)</f>
        <v>#REF!</v>
      </c>
    </row>
    <row r="3209" spans="1:27" x14ac:dyDescent="0.3">
      <c r="A3209" s="3" t="s">
        <v>80</v>
      </c>
      <c r="B3209" s="3">
        <v>497</v>
      </c>
      <c r="C3209" s="3">
        <v>23</v>
      </c>
      <c r="D3209" s="29">
        <v>9.2158661886456564E-2</v>
      </c>
      <c r="E3209" s="27">
        <v>7.0908042793809374</v>
      </c>
      <c r="F3209" s="23" t="str">
        <f t="shared" si="151"/>
        <v>7 to 8</v>
      </c>
      <c r="G3209" s="23">
        <f t="shared" si="152"/>
        <v>709</v>
      </c>
      <c r="H3209" t="s">
        <v>1081</v>
      </c>
      <c r="I3209" s="24">
        <v>1</v>
      </c>
      <c r="J3209" t="s">
        <v>1066</v>
      </c>
      <c r="Y3209" s="3">
        <v>22323</v>
      </c>
      <c r="Z3209" s="3" t="str">
        <f t="shared" si="153"/>
        <v>Drain</v>
      </c>
      <c r="AA3209" s="5" t="e">
        <f>VLOOKUP(Y3209,#REF!,2,0)</f>
        <v>#REF!</v>
      </c>
    </row>
    <row r="3210" spans="1:27" x14ac:dyDescent="0.3">
      <c r="A3210" s="3" t="s">
        <v>887</v>
      </c>
      <c r="B3210" s="3">
        <v>689</v>
      </c>
      <c r="C3210" s="3">
        <v>2</v>
      </c>
      <c r="D3210" s="29">
        <v>1</v>
      </c>
      <c r="E3210" s="27">
        <v>5.7505469884090141</v>
      </c>
      <c r="F3210" s="23" t="str">
        <f t="shared" si="151"/>
        <v>5 to 6</v>
      </c>
      <c r="G3210" s="23">
        <f t="shared" si="152"/>
        <v>575</v>
      </c>
      <c r="H3210" t="s">
        <v>1081</v>
      </c>
      <c r="I3210" s="24">
        <v>0</v>
      </c>
      <c r="J3210" t="s">
        <v>1066</v>
      </c>
      <c r="Y3210" s="3">
        <v>22764</v>
      </c>
      <c r="Z3210" s="3" t="str">
        <f t="shared" si="153"/>
        <v>Drain</v>
      </c>
      <c r="AA3210" s="5" t="e">
        <f>VLOOKUP(Y3210,#REF!,2,0)</f>
        <v>#REF!</v>
      </c>
    </row>
    <row r="3211" spans="1:27" x14ac:dyDescent="0.3">
      <c r="A3211" s="3" t="s">
        <v>381</v>
      </c>
      <c r="B3211" s="3">
        <v>494</v>
      </c>
      <c r="C3211" s="3">
        <v>105</v>
      </c>
      <c r="D3211" s="29">
        <v>1.4680530879699106E-2</v>
      </c>
      <c r="E3211" s="27">
        <v>7.5513909241094019</v>
      </c>
      <c r="F3211" s="23" t="str">
        <f t="shared" si="151"/>
        <v>7 to 8</v>
      </c>
      <c r="G3211" s="23">
        <f t="shared" si="152"/>
        <v>755</v>
      </c>
      <c r="H3211" t="s">
        <v>1082</v>
      </c>
      <c r="I3211" s="24">
        <v>2</v>
      </c>
      <c r="J3211" t="s">
        <v>1085</v>
      </c>
      <c r="Y3211" s="3">
        <v>22828</v>
      </c>
      <c r="Z3211" s="3" t="str">
        <f t="shared" si="153"/>
        <v>Drain</v>
      </c>
      <c r="AA3211" s="5" t="e">
        <f>VLOOKUP(Y3211,#REF!,2,0)</f>
        <v>#REF!</v>
      </c>
    </row>
    <row r="3212" spans="1:27" x14ac:dyDescent="0.3">
      <c r="A3212" s="3" t="s">
        <v>615</v>
      </c>
      <c r="B3212" s="3">
        <v>504</v>
      </c>
      <c r="C3212" s="3">
        <v>6</v>
      </c>
      <c r="D3212" s="29">
        <v>-0.15874155515789518</v>
      </c>
      <c r="E3212" s="27">
        <v>6.1418912132373844</v>
      </c>
      <c r="F3212" s="23" t="str">
        <f t="shared" si="151"/>
        <v>6 to 7</v>
      </c>
      <c r="G3212" s="23">
        <f t="shared" si="152"/>
        <v>614</v>
      </c>
      <c r="H3212" t="s">
        <v>1081</v>
      </c>
      <c r="I3212" s="24">
        <v>1</v>
      </c>
      <c r="J3212" t="s">
        <v>1066</v>
      </c>
      <c r="Y3212" s="3">
        <v>22987</v>
      </c>
      <c r="Z3212" s="3" t="str">
        <f t="shared" si="153"/>
        <v>Drain</v>
      </c>
      <c r="AA3212" s="5" t="e">
        <f>VLOOKUP(Y3212,#REF!,2,0)</f>
        <v>#REF!</v>
      </c>
    </row>
    <row r="3213" spans="1:27" x14ac:dyDescent="0.3">
      <c r="A3213" s="3" t="s">
        <v>575</v>
      </c>
      <c r="B3213" s="3">
        <v>507</v>
      </c>
      <c r="C3213" s="3">
        <v>30</v>
      </c>
      <c r="D3213" s="29">
        <v>0.42966649704113702</v>
      </c>
      <c r="E3213" s="27">
        <v>7.5628065937815974</v>
      </c>
      <c r="F3213" s="23" t="str">
        <f t="shared" si="151"/>
        <v>7 to 8</v>
      </c>
      <c r="G3213" s="23">
        <f t="shared" si="152"/>
        <v>756</v>
      </c>
      <c r="H3213" t="s">
        <v>1082</v>
      </c>
      <c r="I3213" s="24">
        <v>1</v>
      </c>
      <c r="J3213" t="s">
        <v>1085</v>
      </c>
      <c r="Y3213" s="3">
        <v>23038</v>
      </c>
      <c r="Z3213" s="3" t="str">
        <f t="shared" si="153"/>
        <v>Drain</v>
      </c>
      <c r="AA3213" s="5" t="e">
        <f>VLOOKUP(Y3213,#REF!,2,0)</f>
        <v>#REF!</v>
      </c>
    </row>
    <row r="3214" spans="1:27" x14ac:dyDescent="0.3">
      <c r="A3214" s="3" t="s">
        <v>448</v>
      </c>
      <c r="B3214" s="3">
        <v>494</v>
      </c>
      <c r="C3214" s="3">
        <v>618</v>
      </c>
      <c r="D3214" s="29">
        <v>-2.9508606025719268E-3</v>
      </c>
      <c r="E3214" s="27">
        <v>8.186003914363333</v>
      </c>
      <c r="F3214" s="23" t="str">
        <f t="shared" si="151"/>
        <v>8 to 9</v>
      </c>
      <c r="G3214" s="23">
        <f t="shared" si="152"/>
        <v>819</v>
      </c>
      <c r="H3214" t="s">
        <v>1082</v>
      </c>
      <c r="I3214" s="24">
        <v>2</v>
      </c>
      <c r="J3214" t="s">
        <v>1085</v>
      </c>
      <c r="Y3214" s="3">
        <v>23039</v>
      </c>
      <c r="Z3214" s="3" t="str">
        <f t="shared" si="153"/>
        <v>Drain</v>
      </c>
      <c r="AA3214" s="5" t="e">
        <f>VLOOKUP(Y3214,#REF!,2,0)</f>
        <v>#REF!</v>
      </c>
    </row>
    <row r="3215" spans="1:27" x14ac:dyDescent="0.3">
      <c r="A3215" s="3" t="s">
        <v>69</v>
      </c>
      <c r="B3215" s="3">
        <v>494</v>
      </c>
      <c r="C3215" s="3">
        <v>116</v>
      </c>
      <c r="D3215" s="29">
        <v>1.7380282557370924E-2</v>
      </c>
      <c r="E3215" s="27">
        <v>7.5933057890528559</v>
      </c>
      <c r="F3215" s="23" t="str">
        <f t="shared" si="151"/>
        <v>7 to 8</v>
      </c>
      <c r="G3215" s="23">
        <f t="shared" si="152"/>
        <v>759</v>
      </c>
      <c r="H3215" t="s">
        <v>1082</v>
      </c>
      <c r="I3215" s="24">
        <v>2</v>
      </c>
      <c r="J3215" t="s">
        <v>1085</v>
      </c>
      <c r="Y3215" s="3">
        <v>23058</v>
      </c>
      <c r="Z3215" s="3" t="str">
        <f t="shared" si="153"/>
        <v>Drain</v>
      </c>
      <c r="AA3215" s="5" t="e">
        <f>VLOOKUP(Y3215,#REF!,2,0)</f>
        <v>#REF!</v>
      </c>
    </row>
    <row r="3216" spans="1:27" x14ac:dyDescent="0.3">
      <c r="A3216" s="3" t="s">
        <v>401</v>
      </c>
      <c r="B3216" s="3">
        <v>494</v>
      </c>
      <c r="C3216" s="3">
        <v>520</v>
      </c>
      <c r="D3216" s="29">
        <v>8.0125407589587763E-3</v>
      </c>
      <c r="E3216" s="27">
        <v>8.1402557140591192</v>
      </c>
      <c r="F3216" s="23" t="str">
        <f t="shared" si="151"/>
        <v>8 to 9</v>
      </c>
      <c r="G3216" s="23">
        <f t="shared" si="152"/>
        <v>814</v>
      </c>
      <c r="H3216" t="s">
        <v>1082</v>
      </c>
      <c r="I3216" s="24">
        <v>2</v>
      </c>
      <c r="J3216" t="s">
        <v>1085</v>
      </c>
      <c r="Y3216" s="3">
        <v>23074</v>
      </c>
      <c r="Z3216" s="3" t="str">
        <f t="shared" si="153"/>
        <v>Drain</v>
      </c>
      <c r="AA3216" s="5" t="e">
        <f>VLOOKUP(Y3216,#REF!,2,0)</f>
        <v>#REF!</v>
      </c>
    </row>
    <row r="3217" spans="1:27" x14ac:dyDescent="0.3">
      <c r="A3217" s="3" t="s">
        <v>375</v>
      </c>
      <c r="B3217" s="3">
        <v>494</v>
      </c>
      <c r="C3217" s="3">
        <v>275</v>
      </c>
      <c r="D3217" s="29">
        <v>6.3052284954128752E-3</v>
      </c>
      <c r="E3217" s="27">
        <v>7.8976718597097673</v>
      </c>
      <c r="F3217" s="23" t="str">
        <f t="shared" si="151"/>
        <v>7 to 8</v>
      </c>
      <c r="G3217" s="23">
        <f t="shared" si="152"/>
        <v>790</v>
      </c>
      <c r="H3217" t="s">
        <v>1082</v>
      </c>
      <c r="I3217" s="24">
        <v>2</v>
      </c>
      <c r="J3217" t="s">
        <v>1085</v>
      </c>
      <c r="Y3217" s="3">
        <v>23114</v>
      </c>
      <c r="Z3217" s="3" t="str">
        <f t="shared" si="153"/>
        <v>Drain</v>
      </c>
      <c r="AA3217" s="5" t="e">
        <f>VLOOKUP(Y3217,#REF!,2,0)</f>
        <v>#REF!</v>
      </c>
    </row>
    <row r="3218" spans="1:27" x14ac:dyDescent="0.3">
      <c r="A3218" s="3" t="s">
        <v>202</v>
      </c>
      <c r="B3218" s="3">
        <v>494</v>
      </c>
      <c r="C3218" s="3">
        <v>103</v>
      </c>
      <c r="D3218" s="29">
        <v>5.096541104648516E-3</v>
      </c>
      <c r="E3218" s="27">
        <v>7.5274898628746616</v>
      </c>
      <c r="F3218" s="23" t="str">
        <f t="shared" si="151"/>
        <v>7 to 8</v>
      </c>
      <c r="G3218" s="23">
        <f t="shared" si="152"/>
        <v>753</v>
      </c>
      <c r="H3218" t="s">
        <v>1082</v>
      </c>
      <c r="I3218" s="24">
        <v>2</v>
      </c>
      <c r="J3218" t="s">
        <v>1085</v>
      </c>
      <c r="Y3218" s="3">
        <v>23115</v>
      </c>
      <c r="Z3218" s="3" t="str">
        <f t="shared" si="153"/>
        <v>Drain</v>
      </c>
      <c r="AA3218" s="5" t="e">
        <f>VLOOKUP(Y3218,#REF!,2,0)</f>
        <v>#REF!</v>
      </c>
    </row>
    <row r="3219" spans="1:27" x14ac:dyDescent="0.3">
      <c r="A3219" s="3" t="s">
        <v>400</v>
      </c>
      <c r="B3219" s="3">
        <v>494</v>
      </c>
      <c r="C3219" s="3">
        <v>224</v>
      </c>
      <c r="D3219" s="29">
        <v>5.8144131938294864E-3</v>
      </c>
      <c r="E3219" s="27">
        <v>7.8197683437640571</v>
      </c>
      <c r="F3219" s="23" t="str">
        <f t="shared" si="151"/>
        <v>7 to 8</v>
      </c>
      <c r="G3219" s="23">
        <f t="shared" si="152"/>
        <v>782</v>
      </c>
      <c r="H3219" t="s">
        <v>1082</v>
      </c>
      <c r="I3219" s="24">
        <v>2</v>
      </c>
      <c r="J3219" t="s">
        <v>1085</v>
      </c>
      <c r="Y3219" s="3">
        <v>23116</v>
      </c>
      <c r="Z3219" s="3" t="str">
        <f t="shared" si="153"/>
        <v>Drain</v>
      </c>
      <c r="AA3219" s="5" t="e">
        <f>VLOOKUP(Y3219,#REF!,2,0)</f>
        <v>#REF!</v>
      </c>
    </row>
    <row r="3220" spans="1:27" x14ac:dyDescent="0.3">
      <c r="A3220" s="3" t="s">
        <v>627</v>
      </c>
      <c r="B3220" s="3">
        <v>503</v>
      </c>
      <c r="C3220" s="3">
        <v>6</v>
      </c>
      <c r="D3220" s="29">
        <v>4.0385706990562764E-3</v>
      </c>
      <c r="E3220" s="27">
        <v>6.4183907804332812</v>
      </c>
      <c r="F3220" s="23" t="str">
        <f t="shared" si="151"/>
        <v>6 to 7</v>
      </c>
      <c r="G3220" s="23">
        <f t="shared" si="152"/>
        <v>642</v>
      </c>
      <c r="H3220" t="s">
        <v>1081</v>
      </c>
      <c r="I3220" s="24">
        <v>1</v>
      </c>
      <c r="J3220" t="s">
        <v>1066</v>
      </c>
      <c r="Y3220" s="3">
        <v>23117</v>
      </c>
      <c r="Z3220" s="3" t="str">
        <f t="shared" si="153"/>
        <v>Drain</v>
      </c>
      <c r="AA3220" s="5" t="e">
        <f>VLOOKUP(Y3220,#REF!,2,0)</f>
        <v>#REF!</v>
      </c>
    </row>
    <row r="3221" spans="1:27" x14ac:dyDescent="0.3">
      <c r="A3221" s="3" t="s">
        <v>396</v>
      </c>
      <c r="B3221" s="3">
        <v>503</v>
      </c>
      <c r="C3221" s="3">
        <v>15</v>
      </c>
      <c r="D3221" s="29">
        <v>-4.7201803175803084E-3</v>
      </c>
      <c r="E3221" s="27">
        <v>6.7147456821058569</v>
      </c>
      <c r="F3221" s="23" t="str">
        <f t="shared" si="151"/>
        <v>6 to 7</v>
      </c>
      <c r="G3221" s="23">
        <f t="shared" si="152"/>
        <v>671</v>
      </c>
      <c r="H3221" t="s">
        <v>1081</v>
      </c>
      <c r="I3221" s="24">
        <v>1</v>
      </c>
      <c r="J3221" t="s">
        <v>1066</v>
      </c>
      <c r="Y3221" s="3">
        <v>23189</v>
      </c>
      <c r="Z3221" s="3" t="str">
        <f t="shared" si="153"/>
        <v>Drain</v>
      </c>
      <c r="AA3221" s="5" t="e">
        <f>VLOOKUP(Y3221,#REF!,2,0)</f>
        <v>#REF!</v>
      </c>
    </row>
    <row r="3222" spans="1:27" x14ac:dyDescent="0.3">
      <c r="A3222" s="3" t="s">
        <v>642</v>
      </c>
      <c r="B3222" s="3">
        <v>501</v>
      </c>
      <c r="C3222" s="3">
        <v>5</v>
      </c>
      <c r="D3222" s="29">
        <v>1</v>
      </c>
      <c r="E3222" s="27">
        <v>7.5939672918936694</v>
      </c>
      <c r="F3222" s="23" t="str">
        <f t="shared" si="151"/>
        <v>7 to 8</v>
      </c>
      <c r="G3222" s="23">
        <f t="shared" si="152"/>
        <v>759</v>
      </c>
      <c r="H3222" t="s">
        <v>1082</v>
      </c>
      <c r="I3222" s="24">
        <v>1</v>
      </c>
      <c r="J3222" t="s">
        <v>1085</v>
      </c>
      <c r="Y3222" s="3">
        <v>23218</v>
      </c>
      <c r="Z3222" s="3" t="str">
        <f t="shared" si="153"/>
        <v>Drain</v>
      </c>
      <c r="AA3222" s="5" t="e">
        <f>VLOOKUP(Y3222,#REF!,2,0)</f>
        <v>#REF!</v>
      </c>
    </row>
    <row r="3223" spans="1:27" x14ac:dyDescent="0.3">
      <c r="A3223" s="3" t="s">
        <v>522</v>
      </c>
      <c r="B3223" s="3">
        <v>509</v>
      </c>
      <c r="C3223" s="3">
        <v>1</v>
      </c>
      <c r="D3223" s="29">
        <v>1</v>
      </c>
      <c r="E3223" s="27">
        <v>7.1010336742909121</v>
      </c>
      <c r="F3223" s="23" t="str">
        <f t="shared" si="151"/>
        <v>7 to 8</v>
      </c>
      <c r="G3223" s="23">
        <f t="shared" si="152"/>
        <v>710</v>
      </c>
      <c r="H3223" t="s">
        <v>1081</v>
      </c>
      <c r="I3223" s="24">
        <v>1</v>
      </c>
      <c r="J3223" t="s">
        <v>1066</v>
      </c>
      <c r="Y3223" s="3">
        <v>23219</v>
      </c>
      <c r="Z3223" s="3" t="str">
        <f t="shared" si="153"/>
        <v>Drain</v>
      </c>
      <c r="AA3223" s="5" t="e">
        <f>VLOOKUP(Y3223,#REF!,2,0)</f>
        <v>#REF!</v>
      </c>
    </row>
    <row r="3224" spans="1:27" x14ac:dyDescent="0.3">
      <c r="A3224" s="3" t="s">
        <v>34</v>
      </c>
      <c r="B3224" s="3">
        <v>496</v>
      </c>
      <c r="C3224" s="3">
        <v>41</v>
      </c>
      <c r="D3224" s="29">
        <v>0.36879217325145419</v>
      </c>
      <c r="E3224" s="27">
        <v>7.7095550517386506</v>
      </c>
      <c r="F3224" s="23" t="str">
        <f t="shared" si="151"/>
        <v>7 to 8</v>
      </c>
      <c r="G3224" s="23">
        <f t="shared" si="152"/>
        <v>771</v>
      </c>
      <c r="H3224" t="s">
        <v>1082</v>
      </c>
      <c r="I3224" s="24">
        <v>1</v>
      </c>
      <c r="J3224" t="s">
        <v>1085</v>
      </c>
      <c r="Y3224" s="3">
        <v>23224</v>
      </c>
      <c r="Z3224" s="3" t="str">
        <f t="shared" si="153"/>
        <v>Drain</v>
      </c>
      <c r="AA3224" s="5" t="e">
        <f>VLOOKUP(Y3224,#REF!,2,0)</f>
        <v>#REF!</v>
      </c>
    </row>
    <row r="3225" spans="1:27" x14ac:dyDescent="0.3">
      <c r="A3225" s="3" t="s">
        <v>33</v>
      </c>
      <c r="B3225" s="3">
        <v>500</v>
      </c>
      <c r="C3225" s="3">
        <v>40</v>
      </c>
      <c r="D3225" s="29">
        <v>0.22837218652638624</v>
      </c>
      <c r="E3225" s="27">
        <v>7.4699284339721022</v>
      </c>
      <c r="F3225" s="23" t="str">
        <f t="shared" si="151"/>
        <v>7 to 8</v>
      </c>
      <c r="G3225" s="23">
        <f t="shared" si="152"/>
        <v>747</v>
      </c>
      <c r="H3225" t="s">
        <v>1081</v>
      </c>
      <c r="I3225" s="24">
        <v>1</v>
      </c>
      <c r="J3225" t="s">
        <v>1066</v>
      </c>
      <c r="Y3225" s="3">
        <v>23272</v>
      </c>
      <c r="Z3225" s="3" t="str">
        <f t="shared" si="153"/>
        <v>Drain</v>
      </c>
      <c r="AA3225" s="5" t="e">
        <f>VLOOKUP(Y3225,#REF!,2,0)</f>
        <v>#REF!</v>
      </c>
    </row>
    <row r="3226" spans="1:27" x14ac:dyDescent="0.3">
      <c r="A3226" s="3" t="s">
        <v>203</v>
      </c>
      <c r="B3226" s="3">
        <v>494</v>
      </c>
      <c r="C3226" s="3">
        <v>93</v>
      </c>
      <c r="D3226" s="29">
        <v>0.17553752670584086</v>
      </c>
      <c r="E3226" s="27">
        <v>7.7653023449674894</v>
      </c>
      <c r="F3226" s="23" t="str">
        <f t="shared" si="151"/>
        <v>7 to 8</v>
      </c>
      <c r="G3226" s="23">
        <f t="shared" si="152"/>
        <v>777</v>
      </c>
      <c r="H3226" t="s">
        <v>1082</v>
      </c>
      <c r="I3226" s="24">
        <v>2</v>
      </c>
      <c r="J3226" t="s">
        <v>1085</v>
      </c>
      <c r="Y3226" s="3">
        <v>23274</v>
      </c>
      <c r="Z3226" s="3" t="str">
        <f t="shared" si="153"/>
        <v>Drain</v>
      </c>
      <c r="AA3226" s="5" t="e">
        <f>VLOOKUP(Y3226,#REF!,2,0)</f>
        <v>#REF!</v>
      </c>
    </row>
    <row r="3227" spans="1:27" x14ac:dyDescent="0.3">
      <c r="A3227" s="3" t="s">
        <v>621</v>
      </c>
      <c r="B3227" s="3">
        <v>494</v>
      </c>
      <c r="C3227" s="3">
        <v>43</v>
      </c>
      <c r="D3227" s="29">
        <v>0.14040260305744065</v>
      </c>
      <c r="E3227" s="27">
        <v>7.425581237679598</v>
      </c>
      <c r="F3227" s="23" t="str">
        <f t="shared" si="151"/>
        <v>7 to 8</v>
      </c>
      <c r="G3227" s="23">
        <f t="shared" si="152"/>
        <v>743</v>
      </c>
      <c r="H3227" t="s">
        <v>1081</v>
      </c>
      <c r="I3227" s="24">
        <v>1</v>
      </c>
      <c r="J3227" t="s">
        <v>1066</v>
      </c>
      <c r="Y3227" s="3">
        <v>23293</v>
      </c>
      <c r="Z3227" s="3" t="str">
        <f t="shared" si="153"/>
        <v>Drain</v>
      </c>
      <c r="AA3227" s="5" t="e">
        <f>VLOOKUP(Y3227,#REF!,2,0)</f>
        <v>#REF!</v>
      </c>
    </row>
    <row r="3228" spans="1:27" x14ac:dyDescent="0.3">
      <c r="A3228" s="3" t="s">
        <v>596</v>
      </c>
      <c r="B3228" s="3">
        <v>500</v>
      </c>
      <c r="C3228" s="3">
        <v>47</v>
      </c>
      <c r="D3228" s="29">
        <v>0.40033293387495988</v>
      </c>
      <c r="E3228" s="27">
        <v>7.7601744409087754</v>
      </c>
      <c r="F3228" s="23" t="str">
        <f t="shared" si="151"/>
        <v>7 to 8</v>
      </c>
      <c r="G3228" s="23">
        <f t="shared" si="152"/>
        <v>776</v>
      </c>
      <c r="H3228" t="s">
        <v>1082</v>
      </c>
      <c r="I3228" s="24">
        <v>1</v>
      </c>
      <c r="J3228" t="s">
        <v>1085</v>
      </c>
      <c r="Y3228" s="3">
        <v>23294</v>
      </c>
      <c r="Z3228" s="3" t="str">
        <f t="shared" si="153"/>
        <v>Drain</v>
      </c>
      <c r="AA3228" s="5" t="e">
        <f>VLOOKUP(Y3228,#REF!,2,0)</f>
        <v>#REF!</v>
      </c>
    </row>
    <row r="3229" spans="1:27" x14ac:dyDescent="0.3">
      <c r="A3229" s="3" t="s">
        <v>298</v>
      </c>
      <c r="B3229" s="3">
        <v>494</v>
      </c>
      <c r="C3229" s="3">
        <v>57</v>
      </c>
      <c r="D3229" s="29">
        <v>0.41587622626768178</v>
      </c>
      <c r="E3229" s="27">
        <v>7.910907473736299</v>
      </c>
      <c r="F3229" s="23" t="str">
        <f t="shared" si="151"/>
        <v>7 to 8</v>
      </c>
      <c r="G3229" s="23">
        <f t="shared" si="152"/>
        <v>791</v>
      </c>
      <c r="H3229" t="s">
        <v>1082</v>
      </c>
      <c r="I3229" s="24">
        <v>1</v>
      </c>
      <c r="J3229" t="s">
        <v>1085</v>
      </c>
      <c r="Y3229" s="3">
        <v>23295</v>
      </c>
      <c r="Z3229" s="3" t="str">
        <f t="shared" si="153"/>
        <v>Drain</v>
      </c>
      <c r="AA3229" s="5" t="e">
        <f>VLOOKUP(Y3229,#REF!,2,0)</f>
        <v>#REF!</v>
      </c>
    </row>
    <row r="3230" spans="1:27" x14ac:dyDescent="0.3">
      <c r="A3230" s="3" t="s">
        <v>726</v>
      </c>
      <c r="B3230" s="3">
        <v>518</v>
      </c>
      <c r="C3230" s="3">
        <v>21</v>
      </c>
      <c r="D3230" s="29">
        <v>0.15988959719811821</v>
      </c>
      <c r="E3230" s="27">
        <v>6.9585588175013324</v>
      </c>
      <c r="F3230" s="23" t="str">
        <f t="shared" si="151"/>
        <v>6 to 7</v>
      </c>
      <c r="G3230" s="23">
        <f t="shared" si="152"/>
        <v>696</v>
      </c>
      <c r="H3230" t="s">
        <v>1081</v>
      </c>
      <c r="I3230" s="24">
        <v>1</v>
      </c>
      <c r="J3230" t="s">
        <v>1066</v>
      </c>
      <c r="Y3230" s="3">
        <v>23296</v>
      </c>
      <c r="Z3230" s="3" t="str">
        <f t="shared" si="153"/>
        <v>Drain</v>
      </c>
      <c r="AA3230" s="5" t="e">
        <f>VLOOKUP(Y3230,#REF!,2,0)</f>
        <v>#REF!</v>
      </c>
    </row>
    <row r="3231" spans="1:27" x14ac:dyDescent="0.3">
      <c r="A3231" s="3" t="s">
        <v>299</v>
      </c>
      <c r="B3231" s="3">
        <v>494</v>
      </c>
      <c r="C3231" s="3">
        <v>32</v>
      </c>
      <c r="D3231" s="29">
        <v>0.25316292793409895</v>
      </c>
      <c r="E3231" s="27">
        <v>7.4831909989076895</v>
      </c>
      <c r="F3231" s="23" t="str">
        <f t="shared" si="151"/>
        <v>7 to 8</v>
      </c>
      <c r="G3231" s="23">
        <f t="shared" si="152"/>
        <v>748</v>
      </c>
      <c r="H3231" t="s">
        <v>1081</v>
      </c>
      <c r="I3231" s="24">
        <v>1</v>
      </c>
      <c r="J3231" t="s">
        <v>1066</v>
      </c>
      <c r="Y3231" s="3">
        <v>23297</v>
      </c>
      <c r="Z3231" s="3" t="str">
        <f t="shared" si="153"/>
        <v>Drain</v>
      </c>
      <c r="AA3231" s="5" t="e">
        <f>VLOOKUP(Y3231,#REF!,2,0)</f>
        <v>#REF!</v>
      </c>
    </row>
    <row r="3232" spans="1:27" x14ac:dyDescent="0.3">
      <c r="A3232" s="3" t="s">
        <v>736</v>
      </c>
      <c r="B3232" s="3">
        <v>679</v>
      </c>
      <c r="C3232" s="3">
        <v>12</v>
      </c>
      <c r="D3232" s="29">
        <v>0.3652364921522292</v>
      </c>
      <c r="E3232" s="27">
        <v>5.7035220218038081</v>
      </c>
      <c r="F3232" s="23" t="str">
        <f t="shared" si="151"/>
        <v>5 to 6</v>
      </c>
      <c r="G3232" s="23">
        <f t="shared" si="152"/>
        <v>570</v>
      </c>
      <c r="H3232" t="s">
        <v>1081</v>
      </c>
      <c r="I3232" s="24">
        <v>0</v>
      </c>
      <c r="J3232" t="s">
        <v>1066</v>
      </c>
      <c r="Y3232" s="3">
        <v>23303</v>
      </c>
      <c r="Z3232" s="3" t="str">
        <f t="shared" si="153"/>
        <v>Drain</v>
      </c>
      <c r="AA3232" s="5" t="e">
        <f>VLOOKUP(Y3232,#REF!,2,0)</f>
        <v>#REF!</v>
      </c>
    </row>
    <row r="3233" spans="1:27" x14ac:dyDescent="0.3">
      <c r="A3233" s="3" t="s">
        <v>204</v>
      </c>
      <c r="B3233" s="3">
        <v>496</v>
      </c>
      <c r="C3233" s="3">
        <v>33</v>
      </c>
      <c r="D3233" s="29">
        <v>0.37020606016622193</v>
      </c>
      <c r="E3233" s="27">
        <v>7.6316865749167073</v>
      </c>
      <c r="F3233" s="23" t="str">
        <f t="shared" si="151"/>
        <v>7 to 8</v>
      </c>
      <c r="G3233" s="23">
        <f t="shared" si="152"/>
        <v>763</v>
      </c>
      <c r="H3233" t="s">
        <v>1082</v>
      </c>
      <c r="I3233" s="24">
        <v>1</v>
      </c>
      <c r="J3233" t="s">
        <v>1085</v>
      </c>
      <c r="Y3233" s="3">
        <v>23304</v>
      </c>
      <c r="Z3233" s="3" t="str">
        <f t="shared" si="153"/>
        <v>Drain</v>
      </c>
      <c r="AA3233" s="5" t="e">
        <f>VLOOKUP(Y3233,#REF!,2,0)</f>
        <v>#REF!</v>
      </c>
    </row>
    <row r="3234" spans="1:27" x14ac:dyDescent="0.3">
      <c r="A3234" s="3" t="s">
        <v>629</v>
      </c>
      <c r="B3234" s="3">
        <v>503</v>
      </c>
      <c r="C3234" s="3">
        <v>45</v>
      </c>
      <c r="D3234" s="29">
        <v>1.8487631987166317E-3</v>
      </c>
      <c r="E3234" s="27">
        <v>7.1245447395124879</v>
      </c>
      <c r="F3234" s="23" t="str">
        <f t="shared" si="151"/>
        <v>7 to 8</v>
      </c>
      <c r="G3234" s="23">
        <f t="shared" si="152"/>
        <v>712</v>
      </c>
      <c r="H3234" t="s">
        <v>1081</v>
      </c>
      <c r="I3234" s="24">
        <v>1</v>
      </c>
      <c r="J3234" t="s">
        <v>1066</v>
      </c>
      <c r="Y3234" s="3">
        <v>23305</v>
      </c>
      <c r="Z3234" s="3" t="str">
        <f t="shared" si="153"/>
        <v>Drain</v>
      </c>
      <c r="AA3234" s="5" t="e">
        <f>VLOOKUP(Y3234,#REF!,2,0)</f>
        <v>#REF!</v>
      </c>
    </row>
    <row r="3235" spans="1:27" x14ac:dyDescent="0.3">
      <c r="A3235" s="3" t="s">
        <v>300</v>
      </c>
      <c r="B3235" s="3">
        <v>497</v>
      </c>
      <c r="C3235" s="3">
        <v>70</v>
      </c>
      <c r="D3235" s="29">
        <v>3.1050665874152866E-3</v>
      </c>
      <c r="E3235" s="27">
        <v>7.3499969028215864</v>
      </c>
      <c r="F3235" s="23" t="str">
        <f t="shared" si="151"/>
        <v>7 to 8</v>
      </c>
      <c r="G3235" s="23">
        <f t="shared" si="152"/>
        <v>735</v>
      </c>
      <c r="H3235" t="s">
        <v>1081</v>
      </c>
      <c r="I3235" s="24">
        <v>2</v>
      </c>
      <c r="J3235" t="s">
        <v>1066</v>
      </c>
      <c r="Y3235" s="3">
        <v>23311</v>
      </c>
      <c r="Z3235" s="3" t="str">
        <f t="shared" si="153"/>
        <v>Drain</v>
      </c>
      <c r="AA3235" s="5" t="e">
        <f>VLOOKUP(Y3235,#REF!,2,0)</f>
        <v>#REF!</v>
      </c>
    </row>
    <row r="3236" spans="1:27" x14ac:dyDescent="0.3">
      <c r="A3236" s="3" t="s">
        <v>933</v>
      </c>
      <c r="B3236" s="3">
        <v>560</v>
      </c>
      <c r="C3236" s="3">
        <v>2</v>
      </c>
      <c r="D3236" s="29">
        <v>-1.4702285663468172E-4</v>
      </c>
      <c r="E3236" s="27">
        <v>5.5586225573013834</v>
      </c>
      <c r="F3236" s="23" t="str">
        <f t="shared" si="151"/>
        <v>5 to 6</v>
      </c>
      <c r="G3236" s="23">
        <f t="shared" si="152"/>
        <v>556</v>
      </c>
      <c r="H3236" t="s">
        <v>1081</v>
      </c>
      <c r="I3236" s="24">
        <v>1</v>
      </c>
      <c r="J3236" t="s">
        <v>1066</v>
      </c>
      <c r="Y3236" s="3">
        <v>23312</v>
      </c>
      <c r="Z3236" s="3" t="str">
        <f t="shared" si="153"/>
        <v>Drain</v>
      </c>
      <c r="AA3236" s="5" t="e">
        <f>VLOOKUP(Y3236,#REF!,2,0)</f>
        <v>#REF!</v>
      </c>
    </row>
    <row r="3237" spans="1:27" x14ac:dyDescent="0.3">
      <c r="A3237" s="3" t="s">
        <v>537</v>
      </c>
      <c r="B3237" s="3">
        <v>509</v>
      </c>
      <c r="C3237" s="3">
        <v>6</v>
      </c>
      <c r="D3237" s="29">
        <v>0.52478947583870328</v>
      </c>
      <c r="E3237" s="27">
        <v>7.0955652887019331</v>
      </c>
      <c r="F3237" s="23" t="str">
        <f t="shared" si="151"/>
        <v>7 to 8</v>
      </c>
      <c r="G3237" s="23">
        <f t="shared" si="152"/>
        <v>710</v>
      </c>
      <c r="H3237" t="s">
        <v>1081</v>
      </c>
      <c r="I3237" s="24">
        <v>1</v>
      </c>
      <c r="J3237" t="s">
        <v>1066</v>
      </c>
      <c r="Y3237" s="3">
        <v>23314</v>
      </c>
      <c r="Z3237" s="3" t="str">
        <f t="shared" si="153"/>
        <v>Drain</v>
      </c>
      <c r="AA3237" s="5" t="e">
        <f>VLOOKUP(Y3237,#REF!,2,0)</f>
        <v>#REF!</v>
      </c>
    </row>
    <row r="3238" spans="1:27" x14ac:dyDescent="0.3">
      <c r="A3238" s="3" t="s">
        <v>961</v>
      </c>
      <c r="B3238" s="3">
        <v>884</v>
      </c>
      <c r="C3238" s="3">
        <v>7</v>
      </c>
      <c r="D3238" s="29">
        <v>0.20954812501324838</v>
      </c>
      <c r="E3238" s="27">
        <v>3.9966476579206009</v>
      </c>
      <c r="F3238" s="23" t="str">
        <f t="shared" si="151"/>
        <v>3 to 4</v>
      </c>
      <c r="G3238" s="23">
        <f t="shared" si="152"/>
        <v>400</v>
      </c>
      <c r="H3238" t="s">
        <v>1083</v>
      </c>
      <c r="I3238" s="24">
        <v>0</v>
      </c>
      <c r="J3238" t="s">
        <v>1067</v>
      </c>
      <c r="Y3238" s="3">
        <v>23319</v>
      </c>
      <c r="Z3238" s="3" t="str">
        <f t="shared" si="153"/>
        <v>Drain</v>
      </c>
      <c r="AA3238" s="5" t="e">
        <f>VLOOKUP(Y3238,#REF!,2,0)</f>
        <v>#REF!</v>
      </c>
    </row>
    <row r="3239" spans="1:27" x14ac:dyDescent="0.3">
      <c r="A3239" s="3" t="s">
        <v>483</v>
      </c>
      <c r="B3239" s="3">
        <v>654</v>
      </c>
      <c r="C3239" s="3">
        <v>39</v>
      </c>
      <c r="D3239" s="29">
        <v>0.17209072534565767</v>
      </c>
      <c r="E3239" s="27">
        <v>6.0449556554958654</v>
      </c>
      <c r="F3239" s="23" t="str">
        <f t="shared" si="151"/>
        <v>6 to 7</v>
      </c>
      <c r="G3239" s="23">
        <f t="shared" si="152"/>
        <v>604</v>
      </c>
      <c r="H3239" t="s">
        <v>1081</v>
      </c>
      <c r="I3239" s="24">
        <v>1</v>
      </c>
      <c r="J3239" t="s">
        <v>1066</v>
      </c>
      <c r="Y3239" s="3">
        <v>23324</v>
      </c>
      <c r="Z3239" s="3" t="str">
        <f t="shared" si="153"/>
        <v>Drain</v>
      </c>
      <c r="AA3239" s="5" t="e">
        <f>VLOOKUP(Y3239,#REF!,2,0)</f>
        <v>#REF!</v>
      </c>
    </row>
    <row r="3240" spans="1:27" x14ac:dyDescent="0.3">
      <c r="A3240" s="3" t="s">
        <v>411</v>
      </c>
      <c r="B3240" s="3">
        <v>508</v>
      </c>
      <c r="C3240" s="3">
        <v>14</v>
      </c>
      <c r="D3240" s="29">
        <v>1.124834026359363E-2</v>
      </c>
      <c r="E3240" s="27">
        <v>6.6693099802016915</v>
      </c>
      <c r="F3240" s="23" t="str">
        <f t="shared" si="151"/>
        <v>6 to 7</v>
      </c>
      <c r="G3240" s="23">
        <f t="shared" si="152"/>
        <v>667</v>
      </c>
      <c r="H3240" t="s">
        <v>1081</v>
      </c>
      <c r="I3240" s="24">
        <v>1</v>
      </c>
      <c r="J3240" t="s">
        <v>1066</v>
      </c>
      <c r="Y3240" s="3">
        <v>23325</v>
      </c>
      <c r="Z3240" s="3" t="str">
        <f t="shared" si="153"/>
        <v>Drain</v>
      </c>
      <c r="AA3240" s="5" t="e">
        <f>VLOOKUP(Y3240,#REF!,2,0)</f>
        <v>#REF!</v>
      </c>
    </row>
    <row r="3241" spans="1:27" x14ac:dyDescent="0.3">
      <c r="A3241" s="3" t="s">
        <v>814</v>
      </c>
      <c r="B3241" s="3">
        <v>536</v>
      </c>
      <c r="C3241" s="3">
        <v>19</v>
      </c>
      <c r="D3241" s="29">
        <v>-3.0597688058219594E-2</v>
      </c>
      <c r="E3241" s="27">
        <v>6.438670964519682</v>
      </c>
      <c r="F3241" s="23" t="str">
        <f t="shared" si="151"/>
        <v>6 to 7</v>
      </c>
      <c r="G3241" s="23">
        <f t="shared" si="152"/>
        <v>644</v>
      </c>
      <c r="H3241" t="s">
        <v>1081</v>
      </c>
      <c r="I3241" s="24">
        <v>1</v>
      </c>
      <c r="J3241" t="s">
        <v>1066</v>
      </c>
      <c r="Y3241" s="3">
        <v>23326</v>
      </c>
      <c r="Z3241" s="3" t="str">
        <f t="shared" si="153"/>
        <v>Drain</v>
      </c>
      <c r="AA3241" s="5" t="e">
        <f>VLOOKUP(Y3241,#REF!,2,0)</f>
        <v>#REF!</v>
      </c>
    </row>
    <row r="3242" spans="1:27" x14ac:dyDescent="0.3">
      <c r="A3242" s="3" t="s">
        <v>32</v>
      </c>
      <c r="B3242" s="3">
        <v>503</v>
      </c>
      <c r="C3242" s="3">
        <v>14</v>
      </c>
      <c r="D3242" s="29">
        <v>0.2938795628711407</v>
      </c>
      <c r="E3242" s="27">
        <v>7.1525649355188028</v>
      </c>
      <c r="F3242" s="23" t="str">
        <f t="shared" si="151"/>
        <v>7 to 8</v>
      </c>
      <c r="G3242" s="23">
        <f t="shared" si="152"/>
        <v>715</v>
      </c>
      <c r="H3242" t="s">
        <v>1081</v>
      </c>
      <c r="I3242" s="24">
        <v>1</v>
      </c>
      <c r="J3242" t="s">
        <v>1066</v>
      </c>
      <c r="Y3242" s="3">
        <v>23327</v>
      </c>
      <c r="Z3242" s="3" t="str">
        <f t="shared" si="153"/>
        <v>Drain</v>
      </c>
      <c r="AA3242" s="5" t="e">
        <f>VLOOKUP(Y3242,#REF!,2,0)</f>
        <v>#REF!</v>
      </c>
    </row>
    <row r="3243" spans="1:27" x14ac:dyDescent="0.3">
      <c r="A3243" s="3" t="s">
        <v>444</v>
      </c>
      <c r="B3243" s="3">
        <v>659</v>
      </c>
      <c r="C3243" s="3">
        <v>15</v>
      </c>
      <c r="D3243" s="29">
        <v>-0.34341925042764609</v>
      </c>
      <c r="E3243" s="27">
        <v>4.8618209853894809</v>
      </c>
      <c r="F3243" s="23" t="str">
        <f t="shared" si="151"/>
        <v>4 to 5</v>
      </c>
      <c r="G3243" s="23">
        <f t="shared" si="152"/>
        <v>486</v>
      </c>
      <c r="H3243" t="s">
        <v>1083</v>
      </c>
      <c r="I3243" s="24">
        <v>1</v>
      </c>
      <c r="J3243" t="s">
        <v>1067</v>
      </c>
      <c r="Y3243" s="3">
        <v>23329</v>
      </c>
      <c r="Z3243" s="3" t="str">
        <f t="shared" si="153"/>
        <v>Drain</v>
      </c>
      <c r="AA3243" s="5" t="e">
        <f>VLOOKUP(Y3243,#REF!,2,0)</f>
        <v>#REF!</v>
      </c>
    </row>
    <row r="3244" spans="1:27" x14ac:dyDescent="0.3">
      <c r="A3244" s="3" t="s">
        <v>619</v>
      </c>
      <c r="B3244" s="3">
        <v>504</v>
      </c>
      <c r="C3244" s="3">
        <v>11</v>
      </c>
      <c r="D3244" s="29">
        <v>7.736015472000525E-2</v>
      </c>
      <c r="E3244" s="27">
        <v>6.7359563283313166</v>
      </c>
      <c r="F3244" s="23" t="str">
        <f t="shared" si="151"/>
        <v>6 to 7</v>
      </c>
      <c r="G3244" s="23">
        <f t="shared" si="152"/>
        <v>674</v>
      </c>
      <c r="H3244" t="s">
        <v>1081</v>
      </c>
      <c r="I3244" s="24">
        <v>1</v>
      </c>
      <c r="J3244" t="s">
        <v>1066</v>
      </c>
      <c r="Y3244" s="3">
        <v>23330</v>
      </c>
      <c r="Z3244" s="3" t="str">
        <f t="shared" si="153"/>
        <v>Drain</v>
      </c>
      <c r="AA3244" s="5" t="e">
        <f>VLOOKUP(Y3244,#REF!,2,0)</f>
        <v>#REF!</v>
      </c>
    </row>
    <row r="3245" spans="1:27" x14ac:dyDescent="0.3">
      <c r="A3245" s="3" t="s">
        <v>424</v>
      </c>
      <c r="B3245" s="3">
        <v>507</v>
      </c>
      <c r="C3245" s="3">
        <v>19</v>
      </c>
      <c r="D3245" s="29">
        <v>0.21815043963585448</v>
      </c>
      <c r="E3245" s="27">
        <v>7.1154935305568809</v>
      </c>
      <c r="F3245" s="23" t="str">
        <f t="shared" si="151"/>
        <v>7 to 8</v>
      </c>
      <c r="G3245" s="23">
        <f t="shared" si="152"/>
        <v>712</v>
      </c>
      <c r="H3245" t="s">
        <v>1081</v>
      </c>
      <c r="I3245" s="24">
        <v>1</v>
      </c>
      <c r="J3245" t="s">
        <v>1066</v>
      </c>
      <c r="Y3245" s="3">
        <v>23331</v>
      </c>
      <c r="Z3245" s="3" t="str">
        <f t="shared" si="153"/>
        <v>Drain</v>
      </c>
      <c r="AA3245" s="5" t="e">
        <f>VLOOKUP(Y3245,#REF!,2,0)</f>
        <v>#REF!</v>
      </c>
    </row>
    <row r="3246" spans="1:27" x14ac:dyDescent="0.3">
      <c r="A3246" s="3" t="s">
        <v>977</v>
      </c>
      <c r="B3246" s="3">
        <v>985</v>
      </c>
      <c r="C3246" s="3">
        <v>2</v>
      </c>
      <c r="D3246" s="29">
        <v>-2.1969172514164194E-3</v>
      </c>
      <c r="E3246" s="27">
        <v>2.7502856811295242</v>
      </c>
      <c r="F3246" s="23" t="str">
        <f t="shared" si="151"/>
        <v>2 to 3</v>
      </c>
      <c r="G3246" s="23">
        <f t="shared" si="152"/>
        <v>275</v>
      </c>
      <c r="H3246" t="s">
        <v>1083</v>
      </c>
      <c r="I3246" s="24">
        <v>0</v>
      </c>
      <c r="J3246" t="s">
        <v>1067</v>
      </c>
      <c r="Y3246" s="3">
        <v>23332</v>
      </c>
      <c r="Z3246" s="3" t="str">
        <f t="shared" si="153"/>
        <v>Drain</v>
      </c>
      <c r="AA3246" s="5" t="e">
        <f>VLOOKUP(Y3246,#REF!,2,0)</f>
        <v>#REF!</v>
      </c>
    </row>
    <row r="3247" spans="1:27" x14ac:dyDescent="0.3">
      <c r="A3247" s="3" t="s">
        <v>976</v>
      </c>
      <c r="B3247" s="3">
        <v>985</v>
      </c>
      <c r="C3247" s="3">
        <v>2</v>
      </c>
      <c r="D3247" s="29">
        <v>1.1883120856552021E-3</v>
      </c>
      <c r="E3247" s="27">
        <v>2.7562435405142307</v>
      </c>
      <c r="F3247" s="23" t="str">
        <f t="shared" si="151"/>
        <v>2 to 3</v>
      </c>
      <c r="G3247" s="23">
        <f t="shared" si="152"/>
        <v>276</v>
      </c>
      <c r="H3247" t="s">
        <v>1083</v>
      </c>
      <c r="I3247" s="24">
        <v>0</v>
      </c>
      <c r="J3247" t="s">
        <v>1067</v>
      </c>
      <c r="Y3247" s="3">
        <v>23333</v>
      </c>
      <c r="Z3247" s="3" t="str">
        <f t="shared" si="153"/>
        <v>Drain</v>
      </c>
      <c r="AA3247" s="5" t="e">
        <f>VLOOKUP(Y3247,#REF!,2,0)</f>
        <v>#REF!</v>
      </c>
    </row>
    <row r="3248" spans="1:27" x14ac:dyDescent="0.3">
      <c r="A3248" s="3" t="s">
        <v>731</v>
      </c>
      <c r="B3248" s="3">
        <v>607</v>
      </c>
      <c r="C3248" s="3">
        <v>23</v>
      </c>
      <c r="D3248" s="29">
        <v>-1.6360698876013255E-3</v>
      </c>
      <c r="E3248" s="27">
        <v>5.9400463107294161</v>
      </c>
      <c r="F3248" s="23" t="str">
        <f t="shared" si="151"/>
        <v>5 to 6</v>
      </c>
      <c r="G3248" s="23">
        <f t="shared" si="152"/>
        <v>594</v>
      </c>
      <c r="H3248" t="s">
        <v>1081</v>
      </c>
      <c r="I3248" s="24">
        <v>1</v>
      </c>
      <c r="J3248" t="s">
        <v>1066</v>
      </c>
      <c r="Y3248" s="3">
        <v>23334</v>
      </c>
      <c r="Z3248" s="3" t="str">
        <f t="shared" si="153"/>
        <v>Drain</v>
      </c>
      <c r="AA3248" s="5" t="e">
        <f>VLOOKUP(Y3248,#REF!,2,0)</f>
        <v>#REF!</v>
      </c>
    </row>
    <row r="3249" spans="1:27" x14ac:dyDescent="0.3">
      <c r="A3249" s="3" t="s">
        <v>891</v>
      </c>
      <c r="B3249" s="3">
        <v>673</v>
      </c>
      <c r="C3249" s="3">
        <v>1</v>
      </c>
      <c r="D3249" s="29">
        <v>1</v>
      </c>
      <c r="E3249" s="27">
        <v>5.7143268977024899</v>
      </c>
      <c r="F3249" s="23" t="str">
        <f t="shared" si="151"/>
        <v>5 to 6</v>
      </c>
      <c r="G3249" s="23">
        <f t="shared" si="152"/>
        <v>571</v>
      </c>
      <c r="H3249" t="s">
        <v>1081</v>
      </c>
      <c r="I3249" s="24">
        <v>0</v>
      </c>
      <c r="J3249" t="s">
        <v>1066</v>
      </c>
      <c r="Y3249" s="3">
        <v>23340</v>
      </c>
      <c r="Z3249" s="3" t="str">
        <f t="shared" si="153"/>
        <v>Drain</v>
      </c>
      <c r="AA3249" s="5" t="e">
        <f>VLOOKUP(Y3249,#REF!,2,0)</f>
        <v>#REF!</v>
      </c>
    </row>
    <row r="3250" spans="1:27" x14ac:dyDescent="0.3">
      <c r="A3250" s="3" t="s">
        <v>760</v>
      </c>
      <c r="B3250" s="3">
        <v>599</v>
      </c>
      <c r="C3250" s="3">
        <v>9</v>
      </c>
      <c r="D3250" s="29">
        <v>-4.9168895482621759E-3</v>
      </c>
      <c r="E3250" s="27">
        <v>5.6700112405527854</v>
      </c>
      <c r="F3250" s="23" t="str">
        <f t="shared" si="151"/>
        <v>5 to 6</v>
      </c>
      <c r="G3250" s="23">
        <f t="shared" si="152"/>
        <v>567</v>
      </c>
      <c r="H3250" t="s">
        <v>1081</v>
      </c>
      <c r="I3250" s="24">
        <v>1</v>
      </c>
      <c r="J3250" t="s">
        <v>1066</v>
      </c>
      <c r="Y3250" s="3">
        <v>23345</v>
      </c>
      <c r="Z3250" s="3" t="str">
        <f t="shared" si="153"/>
        <v>Drain</v>
      </c>
      <c r="AA3250" s="5" t="e">
        <f>VLOOKUP(Y3250,#REF!,2,0)</f>
        <v>#REF!</v>
      </c>
    </row>
    <row r="3251" spans="1:27" x14ac:dyDescent="0.3">
      <c r="A3251" s="3" t="s">
        <v>761</v>
      </c>
      <c r="B3251" s="3">
        <v>575</v>
      </c>
      <c r="C3251" s="3">
        <v>10</v>
      </c>
      <c r="D3251" s="29">
        <v>-6.1181432184602912E-4</v>
      </c>
      <c r="E3251" s="27">
        <v>5.9165446459132047</v>
      </c>
      <c r="F3251" s="23" t="str">
        <f t="shared" si="151"/>
        <v>5 to 6</v>
      </c>
      <c r="G3251" s="23">
        <f t="shared" si="152"/>
        <v>592</v>
      </c>
      <c r="H3251" t="s">
        <v>1081</v>
      </c>
      <c r="I3251" s="24">
        <v>1</v>
      </c>
      <c r="J3251" t="s">
        <v>1066</v>
      </c>
      <c r="Y3251" s="3">
        <v>23346</v>
      </c>
      <c r="Z3251" s="3" t="str">
        <f t="shared" si="153"/>
        <v>Drain</v>
      </c>
      <c r="AA3251" s="5" t="e">
        <f>VLOOKUP(Y3251,#REF!,2,0)</f>
        <v>#REF!</v>
      </c>
    </row>
    <row r="3252" spans="1:27" x14ac:dyDescent="0.3">
      <c r="A3252" s="3" t="s">
        <v>878</v>
      </c>
      <c r="B3252" s="3">
        <v>676</v>
      </c>
      <c r="C3252" s="3">
        <v>2</v>
      </c>
      <c r="D3252" s="29">
        <v>1</v>
      </c>
      <c r="E3252" s="27">
        <v>5.845144475262293</v>
      </c>
      <c r="F3252" s="23" t="str">
        <f t="shared" si="151"/>
        <v>5 to 6</v>
      </c>
      <c r="G3252" s="23">
        <f t="shared" si="152"/>
        <v>585</v>
      </c>
      <c r="H3252" t="s">
        <v>1081</v>
      </c>
      <c r="I3252" s="24">
        <v>0</v>
      </c>
      <c r="J3252" t="s">
        <v>1066</v>
      </c>
      <c r="Y3252" s="3">
        <v>23347</v>
      </c>
      <c r="Z3252" s="3" t="str">
        <f t="shared" si="153"/>
        <v>Drain</v>
      </c>
      <c r="AA3252" s="5" t="e">
        <f>VLOOKUP(Y3252,#REF!,2,0)</f>
        <v>#REF!</v>
      </c>
    </row>
    <row r="3253" spans="1:27" x14ac:dyDescent="0.3">
      <c r="A3253" s="3" t="s">
        <v>644</v>
      </c>
      <c r="B3253" s="3">
        <v>501</v>
      </c>
      <c r="C3253" s="3">
        <v>22</v>
      </c>
      <c r="D3253" s="29">
        <v>1.8230162499008502E-2</v>
      </c>
      <c r="E3253" s="27">
        <v>6.9114970327216421</v>
      </c>
      <c r="F3253" s="23" t="str">
        <f t="shared" si="151"/>
        <v>6 to 7</v>
      </c>
      <c r="G3253" s="23">
        <f t="shared" si="152"/>
        <v>691</v>
      </c>
      <c r="H3253" t="s">
        <v>1081</v>
      </c>
      <c r="I3253" s="24">
        <v>1</v>
      </c>
      <c r="J3253" t="s">
        <v>1066</v>
      </c>
      <c r="Y3253" s="3">
        <v>23349</v>
      </c>
      <c r="Z3253" s="3" t="str">
        <f t="shared" si="153"/>
        <v>Drain</v>
      </c>
      <c r="AA3253" s="5" t="e">
        <f>VLOOKUP(Y3253,#REF!,2,0)</f>
        <v>#REF!</v>
      </c>
    </row>
    <row r="3254" spans="1:27" x14ac:dyDescent="0.3">
      <c r="A3254" s="3" t="s">
        <v>635</v>
      </c>
      <c r="B3254" s="3">
        <v>502</v>
      </c>
      <c r="C3254" s="3">
        <v>15</v>
      </c>
      <c r="D3254" s="29">
        <v>-4.5625571047902547E-2</v>
      </c>
      <c r="E3254" s="27">
        <v>6.6543255163948913</v>
      </c>
      <c r="F3254" s="23" t="str">
        <f t="shared" si="151"/>
        <v>6 to 7</v>
      </c>
      <c r="G3254" s="23">
        <f t="shared" si="152"/>
        <v>665</v>
      </c>
      <c r="H3254" t="s">
        <v>1081</v>
      </c>
      <c r="I3254" s="24">
        <v>1</v>
      </c>
      <c r="J3254" t="s">
        <v>1066</v>
      </c>
      <c r="Y3254" s="3">
        <v>23350</v>
      </c>
      <c r="Z3254" s="3" t="str">
        <f t="shared" si="153"/>
        <v>Drain</v>
      </c>
      <c r="AA3254" s="5" t="e">
        <f>VLOOKUP(Y3254,#REF!,2,0)</f>
        <v>#REF!</v>
      </c>
    </row>
    <row r="3255" spans="1:27" x14ac:dyDescent="0.3">
      <c r="A3255" s="3" t="s">
        <v>174</v>
      </c>
      <c r="B3255" s="3">
        <v>587</v>
      </c>
      <c r="C3255" s="3">
        <v>12</v>
      </c>
      <c r="D3255" s="29">
        <v>1.884997455794557E-2</v>
      </c>
      <c r="E3255" s="27">
        <v>5.9109668454495141</v>
      </c>
      <c r="F3255" s="23" t="str">
        <f t="shared" si="151"/>
        <v>5 to 6</v>
      </c>
      <c r="G3255" s="23">
        <f t="shared" si="152"/>
        <v>591</v>
      </c>
      <c r="H3255" t="s">
        <v>1081</v>
      </c>
      <c r="I3255" s="24">
        <v>1</v>
      </c>
      <c r="J3255" t="s">
        <v>1066</v>
      </c>
      <c r="Y3255" s="3">
        <v>23351</v>
      </c>
      <c r="Z3255" s="3" t="str">
        <f t="shared" si="153"/>
        <v>Drain</v>
      </c>
      <c r="AA3255" s="5" t="e">
        <f>VLOOKUP(Y3255,#REF!,2,0)</f>
        <v>#REF!</v>
      </c>
    </row>
    <row r="3256" spans="1:27" x14ac:dyDescent="0.3">
      <c r="A3256" s="3" t="s">
        <v>407</v>
      </c>
      <c r="B3256" s="3">
        <v>515</v>
      </c>
      <c r="C3256" s="3">
        <v>55</v>
      </c>
      <c r="D3256" s="29">
        <v>0.35348543850485215</v>
      </c>
      <c r="E3256" s="27">
        <v>7.6116439420927797</v>
      </c>
      <c r="F3256" s="23" t="str">
        <f t="shared" si="151"/>
        <v>7 to 8</v>
      </c>
      <c r="G3256" s="23">
        <f t="shared" si="152"/>
        <v>761</v>
      </c>
      <c r="H3256" t="s">
        <v>1082</v>
      </c>
      <c r="I3256" s="24">
        <v>1</v>
      </c>
      <c r="J3256" t="s">
        <v>1085</v>
      </c>
      <c r="Y3256" s="3">
        <v>23352</v>
      </c>
      <c r="Z3256" s="3" t="str">
        <f t="shared" si="153"/>
        <v>Drain</v>
      </c>
      <c r="AA3256" s="5" t="e">
        <f>VLOOKUP(Y3256,#REF!,2,0)</f>
        <v>#REF!</v>
      </c>
    </row>
    <row r="3257" spans="1:27" x14ac:dyDescent="0.3">
      <c r="A3257" s="3" t="s">
        <v>809</v>
      </c>
      <c r="B3257" s="3">
        <v>754</v>
      </c>
      <c r="C3257" s="3">
        <v>2</v>
      </c>
      <c r="D3257" s="29">
        <v>0.27043376863990148</v>
      </c>
      <c r="E3257" s="27">
        <v>4.5034178408457484</v>
      </c>
      <c r="F3257" s="23" t="str">
        <f t="shared" si="151"/>
        <v>4 to 5</v>
      </c>
      <c r="G3257" s="23">
        <f t="shared" si="152"/>
        <v>450</v>
      </c>
      <c r="H3257" t="s">
        <v>1083</v>
      </c>
      <c r="I3257" s="24">
        <v>0</v>
      </c>
      <c r="J3257" t="s">
        <v>1067</v>
      </c>
      <c r="Y3257" s="3">
        <v>23353</v>
      </c>
      <c r="Z3257" s="3" t="str">
        <f t="shared" si="153"/>
        <v>Drain</v>
      </c>
      <c r="AA3257" s="5" t="e">
        <f>VLOOKUP(Y3257,#REF!,2,0)</f>
        <v>#REF!</v>
      </c>
    </row>
    <row r="3258" spans="1:27" x14ac:dyDescent="0.3">
      <c r="A3258" s="3" t="s">
        <v>846</v>
      </c>
      <c r="B3258" s="3">
        <v>503</v>
      </c>
      <c r="C3258" s="3">
        <v>40</v>
      </c>
      <c r="D3258" s="29">
        <v>-6.1965516903369711E-2</v>
      </c>
      <c r="E3258" s="27">
        <v>6.9719883493960211</v>
      </c>
      <c r="F3258" s="23" t="str">
        <f t="shared" si="151"/>
        <v>6 to 7</v>
      </c>
      <c r="G3258" s="23">
        <f t="shared" si="152"/>
        <v>697</v>
      </c>
      <c r="H3258" t="s">
        <v>1081</v>
      </c>
      <c r="I3258" s="24">
        <v>1</v>
      </c>
      <c r="J3258" t="s">
        <v>1066</v>
      </c>
      <c r="Y3258" s="3">
        <v>23354</v>
      </c>
      <c r="Z3258" s="3" t="str">
        <f t="shared" si="153"/>
        <v>Drain</v>
      </c>
      <c r="AA3258" s="5" t="e">
        <f>VLOOKUP(Y3258,#REF!,2,0)</f>
        <v>#REF!</v>
      </c>
    </row>
    <row r="3259" spans="1:27" x14ac:dyDescent="0.3">
      <c r="A3259" s="3" t="s">
        <v>765</v>
      </c>
      <c r="B3259" s="3">
        <v>514</v>
      </c>
      <c r="C3259" s="3">
        <v>121</v>
      </c>
      <c r="D3259" s="29">
        <v>0.33312218968622415</v>
      </c>
      <c r="E3259" s="27">
        <v>7.8882328276122866</v>
      </c>
      <c r="F3259" s="23" t="str">
        <f t="shared" si="151"/>
        <v>7 to 8</v>
      </c>
      <c r="G3259" s="23">
        <f t="shared" si="152"/>
        <v>789</v>
      </c>
      <c r="H3259" t="s">
        <v>1082</v>
      </c>
      <c r="I3259" s="24">
        <v>2</v>
      </c>
      <c r="J3259" t="s">
        <v>1085</v>
      </c>
      <c r="Y3259" s="3">
        <v>23357</v>
      </c>
      <c r="Z3259" s="3" t="str">
        <f t="shared" si="153"/>
        <v>Drain</v>
      </c>
      <c r="AA3259" s="5" t="e">
        <f>VLOOKUP(Y3259,#REF!,2,0)</f>
        <v>#REF!</v>
      </c>
    </row>
    <row r="3260" spans="1:27" x14ac:dyDescent="0.3">
      <c r="A3260" s="3" t="s">
        <v>555</v>
      </c>
      <c r="B3260" s="3">
        <v>695</v>
      </c>
      <c r="C3260" s="3">
        <v>5</v>
      </c>
      <c r="D3260" s="29">
        <v>1</v>
      </c>
      <c r="E3260" s="27">
        <v>5.9688801339788364</v>
      </c>
      <c r="F3260" s="23" t="str">
        <f t="shared" si="151"/>
        <v>5 to 6</v>
      </c>
      <c r="G3260" s="23">
        <f t="shared" si="152"/>
        <v>597</v>
      </c>
      <c r="H3260" t="s">
        <v>1081</v>
      </c>
      <c r="I3260" s="24">
        <v>0</v>
      </c>
      <c r="J3260" t="s">
        <v>1066</v>
      </c>
      <c r="Y3260" s="3">
        <v>23358</v>
      </c>
      <c r="Z3260" s="3" t="str">
        <f t="shared" si="153"/>
        <v>Drain</v>
      </c>
      <c r="AA3260" s="5" t="e">
        <f>VLOOKUP(Y3260,#REF!,2,0)</f>
        <v>#REF!</v>
      </c>
    </row>
    <row r="3261" spans="1:27" x14ac:dyDescent="0.3">
      <c r="A3261" s="3" t="s">
        <v>830</v>
      </c>
      <c r="B3261" s="3">
        <v>700</v>
      </c>
      <c r="C3261" s="3">
        <v>5</v>
      </c>
      <c r="D3261" s="29">
        <v>0.2184498541253998</v>
      </c>
      <c r="E3261" s="27">
        <v>5.0602972819826313</v>
      </c>
      <c r="F3261" s="23" t="str">
        <f t="shared" si="151"/>
        <v>5 to 6</v>
      </c>
      <c r="G3261" s="23">
        <f t="shared" si="152"/>
        <v>506</v>
      </c>
      <c r="H3261" t="s">
        <v>1083</v>
      </c>
      <c r="I3261" s="24">
        <v>0</v>
      </c>
      <c r="J3261" t="s">
        <v>1067</v>
      </c>
      <c r="Y3261" s="3">
        <v>23359</v>
      </c>
      <c r="Z3261" s="3" t="str">
        <f t="shared" si="153"/>
        <v>Drain</v>
      </c>
      <c r="AA3261" s="5" t="e">
        <f>VLOOKUP(Y3261,#REF!,2,0)</f>
        <v>#REF!</v>
      </c>
    </row>
    <row r="3262" spans="1:27" x14ac:dyDescent="0.3">
      <c r="A3262" s="3" t="s">
        <v>678</v>
      </c>
      <c r="B3262" s="3">
        <v>495</v>
      </c>
      <c r="C3262" s="3">
        <v>30</v>
      </c>
      <c r="D3262" s="29">
        <v>0.36699485472388199</v>
      </c>
      <c r="E3262" s="27">
        <v>7.6027353511076274</v>
      </c>
      <c r="F3262" s="23" t="str">
        <f t="shared" si="151"/>
        <v>7 to 8</v>
      </c>
      <c r="G3262" s="23">
        <f t="shared" si="152"/>
        <v>760</v>
      </c>
      <c r="H3262" t="s">
        <v>1082</v>
      </c>
      <c r="I3262" s="24">
        <v>1</v>
      </c>
      <c r="J3262" t="s">
        <v>1085</v>
      </c>
      <c r="Y3262" s="3">
        <v>23360</v>
      </c>
      <c r="Z3262" s="3" t="str">
        <f t="shared" si="153"/>
        <v>Drain</v>
      </c>
      <c r="AA3262" s="5" t="e">
        <f>VLOOKUP(Y3262,#REF!,2,0)</f>
        <v>#REF!</v>
      </c>
    </row>
    <row r="3263" spans="1:27" x14ac:dyDescent="0.3">
      <c r="A3263" s="3" t="s">
        <v>679</v>
      </c>
      <c r="B3263" s="3">
        <v>498</v>
      </c>
      <c r="C3263" s="3">
        <v>14</v>
      </c>
      <c r="D3263" s="29">
        <v>1.9211806480759819E-2</v>
      </c>
      <c r="E3263" s="27">
        <v>6.7818115659017622</v>
      </c>
      <c r="F3263" s="23" t="str">
        <f t="shared" si="151"/>
        <v>6 to 7</v>
      </c>
      <c r="G3263" s="23">
        <f t="shared" si="152"/>
        <v>678</v>
      </c>
      <c r="H3263" t="s">
        <v>1081</v>
      </c>
      <c r="I3263" s="24">
        <v>1</v>
      </c>
      <c r="J3263" t="s">
        <v>1066</v>
      </c>
      <c r="Y3263" s="3">
        <v>23365</v>
      </c>
      <c r="Z3263" s="3" t="str">
        <f t="shared" si="153"/>
        <v>Drain</v>
      </c>
      <c r="AA3263" s="5" t="e">
        <f>VLOOKUP(Y3263,#REF!,2,0)</f>
        <v>#REF!</v>
      </c>
    </row>
    <row r="3264" spans="1:27" x14ac:dyDescent="0.3">
      <c r="A3264" s="3" t="s">
        <v>769</v>
      </c>
      <c r="B3264" s="3">
        <v>606</v>
      </c>
      <c r="C3264" s="3">
        <v>13</v>
      </c>
      <c r="D3264" s="29">
        <v>1.6191839568768639E-2</v>
      </c>
      <c r="E3264" s="27">
        <v>5.776145645769942</v>
      </c>
      <c r="F3264" s="23" t="str">
        <f t="shared" si="151"/>
        <v>5 to 6</v>
      </c>
      <c r="G3264" s="23">
        <f t="shared" si="152"/>
        <v>578</v>
      </c>
      <c r="H3264" t="s">
        <v>1081</v>
      </c>
      <c r="I3264" s="24">
        <v>1</v>
      </c>
      <c r="J3264" t="s">
        <v>1066</v>
      </c>
      <c r="Y3264" s="3">
        <v>23366</v>
      </c>
      <c r="Z3264" s="3" t="str">
        <f t="shared" si="153"/>
        <v>Drain</v>
      </c>
      <c r="AA3264" s="5" t="e">
        <f>VLOOKUP(Y3264,#REF!,2,0)</f>
        <v>#REF!</v>
      </c>
    </row>
    <row r="3265" spans="1:27" x14ac:dyDescent="0.3">
      <c r="A3265" s="3" t="s">
        <v>768</v>
      </c>
      <c r="B3265" s="3">
        <v>712</v>
      </c>
      <c r="C3265" s="3">
        <v>7</v>
      </c>
      <c r="D3265" s="29">
        <v>1</v>
      </c>
      <c r="E3265" s="27">
        <v>5.957349251621574</v>
      </c>
      <c r="F3265" s="23" t="str">
        <f t="shared" si="151"/>
        <v>5 to 6</v>
      </c>
      <c r="G3265" s="23">
        <f t="shared" si="152"/>
        <v>596</v>
      </c>
      <c r="H3265" t="s">
        <v>1081</v>
      </c>
      <c r="I3265" s="24">
        <v>0</v>
      </c>
      <c r="J3265" t="s">
        <v>1066</v>
      </c>
      <c r="Y3265" s="3">
        <v>23367</v>
      </c>
      <c r="Z3265" s="3" t="str">
        <f t="shared" si="153"/>
        <v>Drain</v>
      </c>
      <c r="AA3265" s="5" t="e">
        <f>VLOOKUP(Y3265,#REF!,2,0)</f>
        <v>#REF!</v>
      </c>
    </row>
    <row r="3266" spans="1:27" x14ac:dyDescent="0.3">
      <c r="A3266" s="3" t="s">
        <v>811</v>
      </c>
      <c r="B3266" s="3">
        <v>645</v>
      </c>
      <c r="C3266" s="3">
        <v>5</v>
      </c>
      <c r="D3266" s="29">
        <v>1</v>
      </c>
      <c r="E3266" s="27">
        <v>6.3396549537218307</v>
      </c>
      <c r="F3266" s="23" t="str">
        <f t="shared" ref="F3266:F3329" si="154">IF(AND(E3266&gt;1,E3266&lt;2),"1 to 2",IF(AND(E3266&gt;2,E3266&lt;3),"2 to 3",IF(AND(E3266&gt;3,E3266&lt;4),"3 to 4",IF(AND(E3266&gt;4,E3266&lt;5),"4 to 5",IF(AND(E3266&gt;5,E3266&lt;6),"5 to 6",IF(AND(E3266&gt;6,E3266&lt;7),"6 to 7",IF(AND(E3266&gt;7,E3266&lt;8),"7 to 8",IF(AND(E3266&gt;8,E3266&lt;9),"8 to 9",IF(AND(E3266&gt;9,E3266&lt;10),"9 to 10","N/A")))))))))</f>
        <v>6 to 7</v>
      </c>
      <c r="G3266" s="23">
        <f t="shared" ref="G3266:G3329" si="155">ROUND(E3266*100,0)</f>
        <v>634</v>
      </c>
      <c r="H3266" t="s">
        <v>1081</v>
      </c>
      <c r="I3266" s="24">
        <v>1</v>
      </c>
      <c r="J3266" t="s">
        <v>1066</v>
      </c>
      <c r="Y3266" s="3">
        <v>23368</v>
      </c>
      <c r="Z3266" s="3" t="str">
        <f t="shared" ref="Z3266:Z3329" si="156">VLOOKUP(Y3266,A:J,10,0)</f>
        <v>Drain</v>
      </c>
      <c r="AA3266" s="5" t="e">
        <f>VLOOKUP(Y3266,#REF!,2,0)</f>
        <v>#REF!</v>
      </c>
    </row>
    <row r="3267" spans="1:27" x14ac:dyDescent="0.3">
      <c r="A3267" s="3" t="s">
        <v>559</v>
      </c>
      <c r="B3267" s="3">
        <v>498</v>
      </c>
      <c r="C3267" s="3">
        <v>1</v>
      </c>
      <c r="D3267" s="29">
        <v>0.4200000000000001</v>
      </c>
      <c r="E3267" s="27">
        <v>6.6061553449495953</v>
      </c>
      <c r="F3267" s="23" t="str">
        <f t="shared" si="154"/>
        <v>6 to 7</v>
      </c>
      <c r="G3267" s="23">
        <f t="shared" si="155"/>
        <v>661</v>
      </c>
      <c r="H3267" t="s">
        <v>1081</v>
      </c>
      <c r="I3267" s="24">
        <v>1</v>
      </c>
      <c r="J3267" t="s">
        <v>1066</v>
      </c>
      <c r="Y3267" s="3">
        <v>23369</v>
      </c>
      <c r="Z3267" s="3" t="str">
        <f t="shared" si="156"/>
        <v>Drain</v>
      </c>
      <c r="AA3267" s="5" t="e">
        <f>VLOOKUP(Y3267,#REF!,2,0)</f>
        <v>#REF!</v>
      </c>
    </row>
    <row r="3268" spans="1:27" x14ac:dyDescent="0.3">
      <c r="A3268" s="3" t="s">
        <v>856</v>
      </c>
      <c r="B3268" s="3">
        <v>1155</v>
      </c>
      <c r="C3268" s="3">
        <v>1</v>
      </c>
      <c r="D3268" s="29">
        <v>0.20999999999999996</v>
      </c>
      <c r="E3268" s="27">
        <v>2.1459310804762124</v>
      </c>
      <c r="F3268" s="23" t="str">
        <f t="shared" si="154"/>
        <v>2 to 3</v>
      </c>
      <c r="G3268" s="23">
        <f t="shared" si="155"/>
        <v>215</v>
      </c>
      <c r="H3268" t="s">
        <v>1083</v>
      </c>
      <c r="I3268" s="24">
        <v>0</v>
      </c>
      <c r="J3268" t="s">
        <v>1067</v>
      </c>
      <c r="Y3268" s="3">
        <v>23370</v>
      </c>
      <c r="Z3268" s="3" t="str">
        <f t="shared" si="156"/>
        <v>Drain</v>
      </c>
      <c r="AA3268" s="5" t="e">
        <f>VLOOKUP(Y3268,#REF!,2,0)</f>
        <v>#REF!</v>
      </c>
    </row>
    <row r="3269" spans="1:27" x14ac:dyDescent="0.3">
      <c r="A3269" s="3" t="s">
        <v>831</v>
      </c>
      <c r="B3269" s="3">
        <v>677</v>
      </c>
      <c r="C3269" s="3">
        <v>2</v>
      </c>
      <c r="D3269" s="29">
        <v>-1.6969158931559591E-3</v>
      </c>
      <c r="E3269" s="27">
        <v>4.61378367591856</v>
      </c>
      <c r="F3269" s="23" t="str">
        <f t="shared" si="154"/>
        <v>4 to 5</v>
      </c>
      <c r="G3269" s="23">
        <f t="shared" si="155"/>
        <v>461</v>
      </c>
      <c r="H3269" t="s">
        <v>1083</v>
      </c>
      <c r="I3269" s="24">
        <v>0</v>
      </c>
      <c r="J3269" t="s">
        <v>1067</v>
      </c>
      <c r="Y3269" s="3">
        <v>23371</v>
      </c>
      <c r="Z3269" s="3" t="str">
        <f t="shared" si="156"/>
        <v>Drain</v>
      </c>
      <c r="AA3269" s="5" t="e">
        <f>VLOOKUP(Y3269,#REF!,2,0)</f>
        <v>#REF!</v>
      </c>
    </row>
    <row r="3270" spans="1:27" x14ac:dyDescent="0.3">
      <c r="A3270" s="3" t="s">
        <v>857</v>
      </c>
      <c r="B3270" s="3">
        <v>654</v>
      </c>
      <c r="C3270" s="3">
        <v>5</v>
      </c>
      <c r="D3270" s="29">
        <v>3.4392048125397846E-2</v>
      </c>
      <c r="E3270" s="27">
        <v>5.1093756520069702</v>
      </c>
      <c r="F3270" s="23" t="str">
        <f t="shared" si="154"/>
        <v>5 to 6</v>
      </c>
      <c r="G3270" s="23">
        <f t="shared" si="155"/>
        <v>511</v>
      </c>
      <c r="H3270" t="s">
        <v>1083</v>
      </c>
      <c r="I3270" s="24">
        <v>1</v>
      </c>
      <c r="J3270" t="s">
        <v>1067</v>
      </c>
      <c r="Y3270" s="3">
        <v>23372</v>
      </c>
      <c r="Z3270" s="3" t="str">
        <f t="shared" si="156"/>
        <v>Drain</v>
      </c>
      <c r="AA3270" s="5" t="e">
        <f>VLOOKUP(Y3270,#REF!,2,0)</f>
        <v>#REF!</v>
      </c>
    </row>
    <row r="3271" spans="1:27" x14ac:dyDescent="0.3">
      <c r="A3271" s="3" t="s">
        <v>677</v>
      </c>
      <c r="B3271" s="3">
        <v>498</v>
      </c>
      <c r="C3271" s="3">
        <v>8</v>
      </c>
      <c r="D3271" s="29">
        <v>1</v>
      </c>
      <c r="E3271" s="27">
        <v>7.7766842129949545</v>
      </c>
      <c r="F3271" s="23" t="str">
        <f t="shared" si="154"/>
        <v>7 to 8</v>
      </c>
      <c r="G3271" s="23">
        <f t="shared" si="155"/>
        <v>778</v>
      </c>
      <c r="H3271" t="s">
        <v>1082</v>
      </c>
      <c r="I3271" s="24">
        <v>1</v>
      </c>
      <c r="J3271" t="s">
        <v>1085</v>
      </c>
      <c r="Y3271" s="3">
        <v>23373</v>
      </c>
      <c r="Z3271" s="3" t="str">
        <f t="shared" si="156"/>
        <v>Drain</v>
      </c>
      <c r="AA3271" s="5" t="e">
        <f>VLOOKUP(Y3271,#REF!,2,0)</f>
        <v>#REF!</v>
      </c>
    </row>
    <row r="3272" spans="1:27" x14ac:dyDescent="0.3">
      <c r="A3272" s="3" t="s">
        <v>941</v>
      </c>
      <c r="B3272" s="3">
        <v>567</v>
      </c>
      <c r="C3272" s="3">
        <v>5</v>
      </c>
      <c r="D3272" s="29">
        <v>1</v>
      </c>
      <c r="E3272" s="27">
        <v>6.9796347471964468</v>
      </c>
      <c r="F3272" s="23" t="str">
        <f t="shared" si="154"/>
        <v>6 to 7</v>
      </c>
      <c r="G3272" s="23">
        <f t="shared" si="155"/>
        <v>698</v>
      </c>
      <c r="H3272" t="s">
        <v>1081</v>
      </c>
      <c r="I3272" s="24">
        <v>1</v>
      </c>
      <c r="J3272" t="s">
        <v>1066</v>
      </c>
      <c r="Y3272" s="3">
        <v>23374</v>
      </c>
      <c r="Z3272" s="3" t="str">
        <f t="shared" si="156"/>
        <v>Drain</v>
      </c>
      <c r="AA3272" s="5" t="e">
        <f>VLOOKUP(Y3272,#REF!,2,0)</f>
        <v>#REF!</v>
      </c>
    </row>
    <row r="3273" spans="1:27" x14ac:dyDescent="0.3">
      <c r="A3273" s="3" t="s">
        <v>812</v>
      </c>
      <c r="B3273" s="3">
        <v>817</v>
      </c>
      <c r="C3273" s="3">
        <v>5</v>
      </c>
      <c r="D3273" s="29">
        <v>1</v>
      </c>
      <c r="E3273" s="27">
        <v>5.1655976702059689</v>
      </c>
      <c r="F3273" s="23" t="str">
        <f t="shared" si="154"/>
        <v>5 to 6</v>
      </c>
      <c r="G3273" s="23">
        <f t="shared" si="155"/>
        <v>517</v>
      </c>
      <c r="H3273" t="s">
        <v>1083</v>
      </c>
      <c r="I3273" s="24">
        <v>0</v>
      </c>
      <c r="J3273" t="s">
        <v>1067</v>
      </c>
      <c r="Y3273" s="3">
        <v>23375</v>
      </c>
      <c r="Z3273" s="3" t="str">
        <f t="shared" si="156"/>
        <v>Drain</v>
      </c>
      <c r="AA3273" s="5" t="e">
        <f>VLOOKUP(Y3273,#REF!,2,0)</f>
        <v>#REF!</v>
      </c>
    </row>
    <row r="3274" spans="1:27" x14ac:dyDescent="0.3">
      <c r="A3274" s="3" t="s">
        <v>946</v>
      </c>
      <c r="B3274" s="3">
        <v>874</v>
      </c>
      <c r="C3274" s="3">
        <v>3</v>
      </c>
      <c r="D3274" s="29">
        <v>1</v>
      </c>
      <c r="E3274" s="27">
        <v>4.6776696754540508</v>
      </c>
      <c r="F3274" s="23" t="str">
        <f t="shared" si="154"/>
        <v>4 to 5</v>
      </c>
      <c r="G3274" s="23">
        <f t="shared" si="155"/>
        <v>468</v>
      </c>
      <c r="H3274" t="s">
        <v>1083</v>
      </c>
      <c r="I3274" s="24">
        <v>0</v>
      </c>
      <c r="J3274" t="s">
        <v>1067</v>
      </c>
      <c r="Y3274" s="3">
        <v>23376</v>
      </c>
      <c r="Z3274" s="3" t="str">
        <f t="shared" si="156"/>
        <v>Drain</v>
      </c>
      <c r="AA3274" s="5" t="e">
        <f>VLOOKUP(Y3274,#REF!,2,0)</f>
        <v>#REF!</v>
      </c>
    </row>
    <row r="3275" spans="1:27" x14ac:dyDescent="0.3">
      <c r="A3275" s="3" t="s">
        <v>680</v>
      </c>
      <c r="B3275" s="3">
        <v>498</v>
      </c>
      <c r="C3275" s="3">
        <v>11</v>
      </c>
      <c r="D3275" s="29">
        <v>-4.2250992805059992E-2</v>
      </c>
      <c r="E3275" s="27">
        <v>6.5912403547476464</v>
      </c>
      <c r="F3275" s="23" t="str">
        <f t="shared" si="154"/>
        <v>6 to 7</v>
      </c>
      <c r="G3275" s="23">
        <f t="shared" si="155"/>
        <v>659</v>
      </c>
      <c r="H3275" t="s">
        <v>1081</v>
      </c>
      <c r="I3275" s="24">
        <v>1</v>
      </c>
      <c r="J3275" t="s">
        <v>1066</v>
      </c>
      <c r="Y3275" s="3">
        <v>23377</v>
      </c>
      <c r="Z3275" s="3" t="str">
        <f t="shared" si="156"/>
        <v>Drain</v>
      </c>
      <c r="AA3275" s="5" t="e">
        <f>VLOOKUP(Y3275,#REF!,2,0)</f>
        <v>#REF!</v>
      </c>
    </row>
    <row r="3276" spans="1:27" x14ac:dyDescent="0.3">
      <c r="A3276" s="3" t="s">
        <v>764</v>
      </c>
      <c r="B3276" s="3">
        <v>626</v>
      </c>
      <c r="C3276" s="3">
        <v>20</v>
      </c>
      <c r="D3276" s="29">
        <v>1.0946004598087951E-2</v>
      </c>
      <c r="E3276" s="27">
        <v>5.7587045500522063</v>
      </c>
      <c r="F3276" s="23" t="str">
        <f t="shared" si="154"/>
        <v>5 to 6</v>
      </c>
      <c r="G3276" s="23">
        <f t="shared" si="155"/>
        <v>576</v>
      </c>
      <c r="H3276" t="s">
        <v>1081</v>
      </c>
      <c r="I3276" s="24">
        <v>1</v>
      </c>
      <c r="J3276" t="s">
        <v>1066</v>
      </c>
      <c r="Y3276" s="3">
        <v>23378</v>
      </c>
      <c r="Z3276" s="3" t="str">
        <f t="shared" si="156"/>
        <v>Drain</v>
      </c>
      <c r="AA3276" s="5" t="e">
        <f>VLOOKUP(Y3276,#REF!,2,0)</f>
        <v>#REF!</v>
      </c>
    </row>
    <row r="3277" spans="1:27" x14ac:dyDescent="0.3">
      <c r="A3277" s="3" t="s">
        <v>405</v>
      </c>
      <c r="B3277" s="3">
        <v>509</v>
      </c>
      <c r="C3277" s="3">
        <v>8</v>
      </c>
      <c r="D3277" s="29">
        <v>1</v>
      </c>
      <c r="E3277" s="27">
        <v>7.6682389981294037</v>
      </c>
      <c r="F3277" s="23" t="str">
        <f t="shared" si="154"/>
        <v>7 to 8</v>
      </c>
      <c r="G3277" s="23">
        <f t="shared" si="155"/>
        <v>767</v>
      </c>
      <c r="H3277" t="s">
        <v>1082</v>
      </c>
      <c r="I3277" s="24">
        <v>1</v>
      </c>
      <c r="J3277" t="s">
        <v>1085</v>
      </c>
      <c r="Y3277" s="3">
        <v>23379</v>
      </c>
      <c r="Z3277" s="3" t="str">
        <f t="shared" si="156"/>
        <v>Drain</v>
      </c>
      <c r="AA3277" s="5" t="e">
        <f>VLOOKUP(Y3277,#REF!,2,0)</f>
        <v>#REF!</v>
      </c>
    </row>
    <row r="3278" spans="1:27" x14ac:dyDescent="0.3">
      <c r="A3278" s="3" t="s">
        <v>848</v>
      </c>
      <c r="B3278" s="3">
        <v>1159</v>
      </c>
      <c r="C3278" s="3">
        <v>1</v>
      </c>
      <c r="D3278" s="29">
        <v>1</v>
      </c>
      <c r="E3278" s="27">
        <v>3.0139918745396406</v>
      </c>
      <c r="F3278" s="23" t="str">
        <f t="shared" si="154"/>
        <v>3 to 4</v>
      </c>
      <c r="G3278" s="23">
        <f t="shared" si="155"/>
        <v>301</v>
      </c>
      <c r="H3278" t="s">
        <v>1083</v>
      </c>
      <c r="I3278" s="24">
        <v>0</v>
      </c>
      <c r="J3278" t="s">
        <v>1067</v>
      </c>
      <c r="Y3278" s="3">
        <v>23380</v>
      </c>
      <c r="Z3278" s="3" t="str">
        <f t="shared" si="156"/>
        <v>Drain</v>
      </c>
      <c r="AA3278" s="5" t="e">
        <f>VLOOKUP(Y3278,#REF!,2,0)</f>
        <v>#REF!</v>
      </c>
    </row>
    <row r="3279" spans="1:27" x14ac:dyDescent="0.3">
      <c r="A3279" s="3" t="s">
        <v>241</v>
      </c>
      <c r="B3279" s="3">
        <v>494</v>
      </c>
      <c r="C3279" s="3">
        <v>13</v>
      </c>
      <c r="D3279" s="29">
        <v>0.2275155125439382</v>
      </c>
      <c r="E3279" s="27">
        <v>7.1234096407351668</v>
      </c>
      <c r="F3279" s="23" t="str">
        <f t="shared" si="154"/>
        <v>7 to 8</v>
      </c>
      <c r="G3279" s="23">
        <f t="shared" si="155"/>
        <v>712</v>
      </c>
      <c r="H3279" t="s">
        <v>1081</v>
      </c>
      <c r="I3279" s="24">
        <v>1</v>
      </c>
      <c r="J3279" t="s">
        <v>1066</v>
      </c>
      <c r="Y3279" s="3">
        <v>23381</v>
      </c>
      <c r="Z3279" s="3" t="str">
        <f t="shared" si="156"/>
        <v>Drain</v>
      </c>
      <c r="AA3279" s="5" t="e">
        <f>VLOOKUP(Y3279,#REF!,2,0)</f>
        <v>#REF!</v>
      </c>
    </row>
    <row r="3280" spans="1:27" x14ac:dyDescent="0.3">
      <c r="A3280" s="3" t="s">
        <v>336</v>
      </c>
      <c r="B3280" s="3">
        <v>500</v>
      </c>
      <c r="C3280" s="3">
        <v>57</v>
      </c>
      <c r="D3280" s="29">
        <v>0.23384998031540377</v>
      </c>
      <c r="E3280" s="27">
        <v>7.6085756636811182</v>
      </c>
      <c r="F3280" s="23" t="str">
        <f t="shared" si="154"/>
        <v>7 to 8</v>
      </c>
      <c r="G3280" s="23">
        <f t="shared" si="155"/>
        <v>761</v>
      </c>
      <c r="H3280" t="s">
        <v>1082</v>
      </c>
      <c r="I3280" s="24">
        <v>2</v>
      </c>
      <c r="J3280" t="s">
        <v>1085</v>
      </c>
      <c r="Y3280" s="3">
        <v>23382</v>
      </c>
      <c r="Z3280" s="3" t="str">
        <f t="shared" si="156"/>
        <v>Drain</v>
      </c>
      <c r="AA3280" s="5" t="e">
        <f>VLOOKUP(Y3280,#REF!,2,0)</f>
        <v>#REF!</v>
      </c>
    </row>
    <row r="3281" spans="1:27" x14ac:dyDescent="0.3">
      <c r="A3281" s="3" t="s">
        <v>51</v>
      </c>
      <c r="B3281" s="3">
        <v>494</v>
      </c>
      <c r="C3281" s="3">
        <v>103</v>
      </c>
      <c r="D3281" s="29">
        <v>0.35881959681891323</v>
      </c>
      <c r="E3281" s="27">
        <v>8.058663510038695</v>
      </c>
      <c r="F3281" s="23" t="str">
        <f t="shared" si="154"/>
        <v>8 to 9</v>
      </c>
      <c r="G3281" s="23">
        <f t="shared" si="155"/>
        <v>806</v>
      </c>
      <c r="H3281" t="s">
        <v>1082</v>
      </c>
      <c r="I3281" s="24">
        <v>2</v>
      </c>
      <c r="J3281" t="s">
        <v>1085</v>
      </c>
      <c r="Y3281" s="3">
        <v>23388</v>
      </c>
      <c r="Z3281" s="3" t="str">
        <f t="shared" si="156"/>
        <v>Drain</v>
      </c>
      <c r="AA3281" s="5" t="e">
        <f>VLOOKUP(Y3281,#REF!,2,0)</f>
        <v>#REF!</v>
      </c>
    </row>
    <row r="3282" spans="1:27" x14ac:dyDescent="0.3">
      <c r="A3282" s="3" t="s">
        <v>339</v>
      </c>
      <c r="B3282" s="3">
        <v>494</v>
      </c>
      <c r="C3282" s="3">
        <v>145</v>
      </c>
      <c r="D3282" s="29">
        <v>0.42114823206901647</v>
      </c>
      <c r="E3282" s="27">
        <v>8.2655904026600311</v>
      </c>
      <c r="F3282" s="23" t="str">
        <f t="shared" si="154"/>
        <v>8 to 9</v>
      </c>
      <c r="G3282" s="23">
        <f t="shared" si="155"/>
        <v>827</v>
      </c>
      <c r="H3282" t="s">
        <v>1082</v>
      </c>
      <c r="I3282" s="24">
        <v>2</v>
      </c>
      <c r="J3282" t="s">
        <v>1085</v>
      </c>
      <c r="Y3282" s="3">
        <v>23389</v>
      </c>
      <c r="Z3282" s="3" t="str">
        <f t="shared" si="156"/>
        <v>Drain</v>
      </c>
      <c r="AA3282" s="5" t="e">
        <f>VLOOKUP(Y3282,#REF!,2,0)</f>
        <v>#REF!</v>
      </c>
    </row>
    <row r="3283" spans="1:27" x14ac:dyDescent="0.3">
      <c r="A3283" s="3" t="s">
        <v>205</v>
      </c>
      <c r="B3283" s="3">
        <v>683</v>
      </c>
      <c r="C3283" s="3">
        <v>1</v>
      </c>
      <c r="D3283" s="29">
        <v>1</v>
      </c>
      <c r="E3283" s="27">
        <v>5.6410782268642929</v>
      </c>
      <c r="F3283" s="23" t="str">
        <f t="shared" si="154"/>
        <v>5 to 6</v>
      </c>
      <c r="G3283" s="23">
        <f t="shared" si="155"/>
        <v>564</v>
      </c>
      <c r="H3283" t="s">
        <v>1081</v>
      </c>
      <c r="I3283" s="24">
        <v>0</v>
      </c>
      <c r="J3283" t="s">
        <v>1066</v>
      </c>
      <c r="Y3283" s="3">
        <v>23390</v>
      </c>
      <c r="Z3283" s="3" t="str">
        <f t="shared" si="156"/>
        <v>Drain</v>
      </c>
      <c r="AA3283" s="5" t="e">
        <f>VLOOKUP(Y3283,#REF!,2,0)</f>
        <v>#REF!</v>
      </c>
    </row>
    <row r="3284" spans="1:27" x14ac:dyDescent="0.3">
      <c r="A3284" s="3" t="s">
        <v>889</v>
      </c>
      <c r="B3284" s="3">
        <v>719</v>
      </c>
      <c r="C3284" s="3">
        <v>2</v>
      </c>
      <c r="D3284" s="29">
        <v>1</v>
      </c>
      <c r="E3284" s="27">
        <v>5.5388769652415615</v>
      </c>
      <c r="F3284" s="23" t="str">
        <f t="shared" si="154"/>
        <v>5 to 6</v>
      </c>
      <c r="G3284" s="23">
        <f t="shared" si="155"/>
        <v>554</v>
      </c>
      <c r="H3284" t="s">
        <v>1081</v>
      </c>
      <c r="I3284" s="24">
        <v>0</v>
      </c>
      <c r="J3284" t="s">
        <v>1066</v>
      </c>
      <c r="Y3284" s="3">
        <v>23391</v>
      </c>
      <c r="Z3284" s="3" t="str">
        <f t="shared" si="156"/>
        <v>Drain</v>
      </c>
      <c r="AA3284" s="5" t="e">
        <f>VLOOKUP(Y3284,#REF!,2,0)</f>
        <v>#REF!</v>
      </c>
    </row>
    <row r="3285" spans="1:27" x14ac:dyDescent="0.3">
      <c r="A3285" s="3" t="s">
        <v>956</v>
      </c>
      <c r="B3285" s="3">
        <v>1013</v>
      </c>
      <c r="C3285" s="3">
        <v>1</v>
      </c>
      <c r="D3285" s="29">
        <v>0</v>
      </c>
      <c r="E3285" s="27">
        <v>2.4619788493559849</v>
      </c>
      <c r="F3285" s="23" t="str">
        <f t="shared" si="154"/>
        <v>2 to 3</v>
      </c>
      <c r="G3285" s="23">
        <f t="shared" si="155"/>
        <v>246</v>
      </c>
      <c r="H3285" t="s">
        <v>1083</v>
      </c>
      <c r="I3285" s="24">
        <v>0</v>
      </c>
      <c r="J3285" t="s">
        <v>1067</v>
      </c>
      <c r="Y3285" s="3">
        <v>23392</v>
      </c>
      <c r="Z3285" s="3" t="str">
        <f t="shared" si="156"/>
        <v>Drain</v>
      </c>
      <c r="AA3285" s="5" t="e">
        <f>VLOOKUP(Y3285,#REF!,2,0)</f>
        <v>#REF!</v>
      </c>
    </row>
    <row r="3286" spans="1:27" x14ac:dyDescent="0.3">
      <c r="A3286" s="3" t="s">
        <v>656</v>
      </c>
      <c r="B3286" s="3">
        <v>524</v>
      </c>
      <c r="C3286" s="3">
        <v>13</v>
      </c>
      <c r="D3286" s="29">
        <v>0.15355518610027619</v>
      </c>
      <c r="E3286" s="27">
        <v>6.7212959290782113</v>
      </c>
      <c r="F3286" s="23" t="str">
        <f t="shared" si="154"/>
        <v>6 to 7</v>
      </c>
      <c r="G3286" s="23">
        <f t="shared" si="155"/>
        <v>672</v>
      </c>
      <c r="H3286" t="s">
        <v>1081</v>
      </c>
      <c r="I3286" s="24">
        <v>1</v>
      </c>
      <c r="J3286" t="s">
        <v>1066</v>
      </c>
      <c r="Y3286" s="3">
        <v>23393</v>
      </c>
      <c r="Z3286" s="3" t="str">
        <f t="shared" si="156"/>
        <v>Drain</v>
      </c>
      <c r="AA3286" s="5" t="e">
        <f>VLOOKUP(Y3286,#REF!,2,0)</f>
        <v>#REF!</v>
      </c>
    </row>
    <row r="3287" spans="1:27" x14ac:dyDescent="0.3">
      <c r="A3287" s="3" t="s">
        <v>847</v>
      </c>
      <c r="B3287" s="3">
        <v>644</v>
      </c>
      <c r="C3287" s="3">
        <v>8</v>
      </c>
      <c r="D3287" s="29">
        <v>0.42083623418511584</v>
      </c>
      <c r="E3287" s="27">
        <v>5.8979790403885888</v>
      </c>
      <c r="F3287" s="23" t="str">
        <f t="shared" si="154"/>
        <v>5 to 6</v>
      </c>
      <c r="G3287" s="23">
        <f t="shared" si="155"/>
        <v>590</v>
      </c>
      <c r="H3287" t="s">
        <v>1081</v>
      </c>
      <c r="I3287" s="24">
        <v>1</v>
      </c>
      <c r="J3287" t="s">
        <v>1066</v>
      </c>
      <c r="Y3287" s="3">
        <v>23394</v>
      </c>
      <c r="Z3287" s="3" t="str">
        <f t="shared" si="156"/>
        <v>Drain</v>
      </c>
      <c r="AA3287" s="5" t="e">
        <f>VLOOKUP(Y3287,#REF!,2,0)</f>
        <v>#REF!</v>
      </c>
    </row>
    <row r="3288" spans="1:27" x14ac:dyDescent="0.3">
      <c r="A3288" s="3" t="s">
        <v>648</v>
      </c>
      <c r="B3288" s="3">
        <v>501</v>
      </c>
      <c r="C3288" s="3">
        <v>33</v>
      </c>
      <c r="D3288" s="29">
        <v>0.13870317150643596</v>
      </c>
      <c r="E3288" s="27">
        <v>7.2558841814907371</v>
      </c>
      <c r="F3288" s="23" t="str">
        <f t="shared" si="154"/>
        <v>7 to 8</v>
      </c>
      <c r="G3288" s="23">
        <f t="shared" si="155"/>
        <v>726</v>
      </c>
      <c r="H3288" t="s">
        <v>1081</v>
      </c>
      <c r="I3288" s="24">
        <v>1</v>
      </c>
      <c r="J3288" t="s">
        <v>1066</v>
      </c>
      <c r="Y3288" s="3">
        <v>23395</v>
      </c>
      <c r="Z3288" s="3" t="str">
        <f t="shared" si="156"/>
        <v>Drain</v>
      </c>
      <c r="AA3288" s="5" t="e">
        <f>VLOOKUP(Y3288,#REF!,2,0)</f>
        <v>#REF!</v>
      </c>
    </row>
    <row r="3289" spans="1:27" x14ac:dyDescent="0.3">
      <c r="A3289" s="3" t="s">
        <v>935</v>
      </c>
      <c r="B3289" s="3">
        <v>687</v>
      </c>
      <c r="C3289" s="3">
        <v>8</v>
      </c>
      <c r="D3289" s="29">
        <v>9.0739554626481811E-2</v>
      </c>
      <c r="E3289" s="27">
        <v>5.1112539500648468</v>
      </c>
      <c r="F3289" s="23" t="str">
        <f t="shared" si="154"/>
        <v>5 to 6</v>
      </c>
      <c r="G3289" s="23">
        <f t="shared" si="155"/>
        <v>511</v>
      </c>
      <c r="H3289" t="s">
        <v>1083</v>
      </c>
      <c r="I3289" s="24">
        <v>0</v>
      </c>
      <c r="J3289" t="s">
        <v>1067</v>
      </c>
      <c r="Y3289" s="3">
        <v>23396</v>
      </c>
      <c r="Z3289" s="3" t="str">
        <f t="shared" si="156"/>
        <v>Drain</v>
      </c>
      <c r="AA3289" s="5" t="e">
        <f>VLOOKUP(Y3289,#REF!,2,0)</f>
        <v>#REF!</v>
      </c>
    </row>
    <row r="3290" spans="1:27" x14ac:dyDescent="0.3">
      <c r="A3290" s="3" t="s">
        <v>835</v>
      </c>
      <c r="B3290" s="3">
        <v>580</v>
      </c>
      <c r="C3290" s="3">
        <v>21</v>
      </c>
      <c r="D3290" s="29">
        <v>0.1881345162753103</v>
      </c>
      <c r="E3290" s="27">
        <v>6.4396983765605853</v>
      </c>
      <c r="F3290" s="23" t="str">
        <f t="shared" si="154"/>
        <v>6 to 7</v>
      </c>
      <c r="G3290" s="23">
        <f t="shared" si="155"/>
        <v>644</v>
      </c>
      <c r="H3290" t="s">
        <v>1081</v>
      </c>
      <c r="I3290" s="24">
        <v>1</v>
      </c>
      <c r="J3290" t="s">
        <v>1066</v>
      </c>
      <c r="Y3290" s="3">
        <v>23397</v>
      </c>
      <c r="Z3290" s="3" t="str">
        <f t="shared" si="156"/>
        <v>Drain</v>
      </c>
      <c r="AA3290" s="5" t="e">
        <f>VLOOKUP(Y3290,#REF!,2,0)</f>
        <v>#REF!</v>
      </c>
    </row>
    <row r="3291" spans="1:27" x14ac:dyDescent="0.3">
      <c r="A3291" s="3" t="s">
        <v>172</v>
      </c>
      <c r="B3291" s="3">
        <v>494</v>
      </c>
      <c r="C3291" s="3">
        <v>29</v>
      </c>
      <c r="D3291" s="29">
        <v>0.19107240506094994</v>
      </c>
      <c r="E3291" s="27">
        <v>7.3577309514815612</v>
      </c>
      <c r="F3291" s="23" t="str">
        <f t="shared" si="154"/>
        <v>7 to 8</v>
      </c>
      <c r="G3291" s="23">
        <f t="shared" si="155"/>
        <v>736</v>
      </c>
      <c r="H3291" t="s">
        <v>1081</v>
      </c>
      <c r="I3291" s="24">
        <v>1</v>
      </c>
      <c r="J3291" t="s">
        <v>1066</v>
      </c>
      <c r="Y3291" s="3">
        <v>23398</v>
      </c>
      <c r="Z3291" s="3" t="str">
        <f t="shared" si="156"/>
        <v>Drain</v>
      </c>
      <c r="AA3291" s="5" t="e">
        <f>VLOOKUP(Y3291,#REF!,2,0)</f>
        <v>#REF!</v>
      </c>
    </row>
    <row r="3292" spans="1:27" x14ac:dyDescent="0.3">
      <c r="A3292" s="3" t="s">
        <v>171</v>
      </c>
      <c r="B3292" s="3">
        <v>494</v>
      </c>
      <c r="C3292" s="3">
        <v>33</v>
      </c>
      <c r="D3292" s="29">
        <v>0.12100331758520208</v>
      </c>
      <c r="E3292" s="27">
        <v>7.2981269858593683</v>
      </c>
      <c r="F3292" s="23" t="str">
        <f t="shared" si="154"/>
        <v>7 to 8</v>
      </c>
      <c r="G3292" s="23">
        <f t="shared" si="155"/>
        <v>730</v>
      </c>
      <c r="H3292" t="s">
        <v>1081</v>
      </c>
      <c r="I3292" s="24">
        <v>1</v>
      </c>
      <c r="J3292" t="s">
        <v>1066</v>
      </c>
      <c r="Y3292" s="3">
        <v>23399</v>
      </c>
      <c r="Z3292" s="3" t="str">
        <f t="shared" si="156"/>
        <v>Drain</v>
      </c>
      <c r="AA3292" s="5" t="e">
        <f>VLOOKUP(Y3292,#REF!,2,0)</f>
        <v>#REF!</v>
      </c>
    </row>
    <row r="3293" spans="1:27" x14ac:dyDescent="0.3">
      <c r="A3293" s="3" t="s">
        <v>286</v>
      </c>
      <c r="B3293" s="3">
        <v>496</v>
      </c>
      <c r="C3293" s="3">
        <v>51</v>
      </c>
      <c r="D3293" s="29">
        <v>-0.10793161513553455</v>
      </c>
      <c r="E3293" s="27">
        <v>7.056533540498438</v>
      </c>
      <c r="F3293" s="23" t="str">
        <f t="shared" si="154"/>
        <v>7 to 8</v>
      </c>
      <c r="G3293" s="23">
        <f t="shared" si="155"/>
        <v>706</v>
      </c>
      <c r="H3293" t="s">
        <v>1081</v>
      </c>
      <c r="I3293" s="24">
        <v>2</v>
      </c>
      <c r="J3293" t="s">
        <v>1066</v>
      </c>
      <c r="Y3293" s="3">
        <v>23400</v>
      </c>
      <c r="Z3293" s="3" t="str">
        <f t="shared" si="156"/>
        <v>Drain</v>
      </c>
      <c r="AA3293" s="5" t="e">
        <f>VLOOKUP(Y3293,#REF!,2,0)</f>
        <v>#REF!</v>
      </c>
    </row>
    <row r="3294" spans="1:27" x14ac:dyDescent="0.3">
      <c r="A3294" s="3" t="s">
        <v>384</v>
      </c>
      <c r="B3294" s="3">
        <v>548</v>
      </c>
      <c r="C3294" s="3">
        <v>17</v>
      </c>
      <c r="D3294" s="29">
        <v>-3.3246327588281104E-2</v>
      </c>
      <c r="E3294" s="27">
        <v>6.2845008546092842</v>
      </c>
      <c r="F3294" s="23" t="str">
        <f t="shared" si="154"/>
        <v>6 to 7</v>
      </c>
      <c r="G3294" s="23">
        <f t="shared" si="155"/>
        <v>628</v>
      </c>
      <c r="H3294" t="s">
        <v>1081</v>
      </c>
      <c r="I3294" s="24">
        <v>1</v>
      </c>
      <c r="J3294" t="s">
        <v>1066</v>
      </c>
      <c r="Y3294" s="3">
        <v>23401</v>
      </c>
      <c r="Z3294" s="3" t="str">
        <f t="shared" si="156"/>
        <v>Drain</v>
      </c>
      <c r="AA3294" s="5" t="e">
        <f>VLOOKUP(Y3294,#REF!,2,0)</f>
        <v>#REF!</v>
      </c>
    </row>
    <row r="3295" spans="1:27" x14ac:dyDescent="0.3">
      <c r="A3295" s="3" t="s">
        <v>539</v>
      </c>
      <c r="B3295" s="3">
        <v>508</v>
      </c>
      <c r="C3295" s="3">
        <v>18</v>
      </c>
      <c r="D3295" s="29">
        <v>0.12554489036515329</v>
      </c>
      <c r="E3295" s="27">
        <v>6.9470878206145663</v>
      </c>
      <c r="F3295" s="23" t="str">
        <f t="shared" si="154"/>
        <v>6 to 7</v>
      </c>
      <c r="G3295" s="23">
        <f t="shared" si="155"/>
        <v>695</v>
      </c>
      <c r="H3295" t="s">
        <v>1081</v>
      </c>
      <c r="I3295" s="24">
        <v>1</v>
      </c>
      <c r="J3295" t="s">
        <v>1066</v>
      </c>
      <c r="Y3295" s="3">
        <v>23402</v>
      </c>
      <c r="Z3295" s="3" t="str">
        <f t="shared" si="156"/>
        <v>Drain</v>
      </c>
      <c r="AA3295" s="5" t="e">
        <f>VLOOKUP(Y3295,#REF!,2,0)</f>
        <v>#REF!</v>
      </c>
    </row>
    <row r="3296" spans="1:27" x14ac:dyDescent="0.3">
      <c r="A3296" s="3" t="s">
        <v>900</v>
      </c>
      <c r="B3296" s="3">
        <v>661</v>
      </c>
      <c r="C3296" s="3">
        <v>7</v>
      </c>
      <c r="D3296" s="29">
        <v>6.8049896177542618E-3</v>
      </c>
      <c r="E3296" s="27">
        <v>5.1173752619271635</v>
      </c>
      <c r="F3296" s="23" t="str">
        <f t="shared" si="154"/>
        <v>5 to 6</v>
      </c>
      <c r="G3296" s="23">
        <f t="shared" si="155"/>
        <v>512</v>
      </c>
      <c r="H3296" t="s">
        <v>1083</v>
      </c>
      <c r="I3296" s="24">
        <v>1</v>
      </c>
      <c r="J3296" t="s">
        <v>1067</v>
      </c>
      <c r="Y3296" s="3">
        <v>23403</v>
      </c>
      <c r="Z3296" s="3" t="str">
        <f t="shared" si="156"/>
        <v>Drain</v>
      </c>
      <c r="AA3296" s="5" t="e">
        <f>VLOOKUP(Y3296,#REF!,2,0)</f>
        <v>#REF!</v>
      </c>
    </row>
    <row r="3297" spans="1:27" x14ac:dyDescent="0.3">
      <c r="A3297" s="3" t="s">
        <v>603</v>
      </c>
      <c r="B3297" s="3">
        <v>504</v>
      </c>
      <c r="C3297" s="3">
        <v>30</v>
      </c>
      <c r="D3297" s="29">
        <v>0.34474054801114756</v>
      </c>
      <c r="E3297" s="27">
        <v>7.4843854463824693</v>
      </c>
      <c r="F3297" s="23" t="str">
        <f t="shared" si="154"/>
        <v>7 to 8</v>
      </c>
      <c r="G3297" s="23">
        <f t="shared" si="155"/>
        <v>748</v>
      </c>
      <c r="H3297" t="s">
        <v>1081</v>
      </c>
      <c r="I3297" s="24">
        <v>1</v>
      </c>
      <c r="J3297" t="s">
        <v>1066</v>
      </c>
      <c r="Y3297" s="3">
        <v>23404</v>
      </c>
      <c r="Z3297" s="3" t="str">
        <f t="shared" si="156"/>
        <v>Drain</v>
      </c>
      <c r="AA3297" s="5" t="e">
        <f>VLOOKUP(Y3297,#REF!,2,0)</f>
        <v>#REF!</v>
      </c>
    </row>
    <row r="3298" spans="1:27" x14ac:dyDescent="0.3">
      <c r="A3298" s="3" t="s">
        <v>540</v>
      </c>
      <c r="B3298" s="3">
        <v>500</v>
      </c>
      <c r="C3298" s="3">
        <v>18</v>
      </c>
      <c r="D3298" s="29">
        <v>0.31567289534024834</v>
      </c>
      <c r="E3298" s="27">
        <v>7.3008263893427543</v>
      </c>
      <c r="F3298" s="23" t="str">
        <f t="shared" si="154"/>
        <v>7 to 8</v>
      </c>
      <c r="G3298" s="23">
        <f t="shared" si="155"/>
        <v>730</v>
      </c>
      <c r="H3298" t="s">
        <v>1081</v>
      </c>
      <c r="I3298" s="24">
        <v>1</v>
      </c>
      <c r="J3298" t="s">
        <v>1066</v>
      </c>
      <c r="Y3298" s="3">
        <v>23405</v>
      </c>
      <c r="Z3298" s="3" t="str">
        <f t="shared" si="156"/>
        <v>Drain</v>
      </c>
      <c r="AA3298" s="5" t="e">
        <f>VLOOKUP(Y3298,#REF!,2,0)</f>
        <v>#REF!</v>
      </c>
    </row>
    <row r="3299" spans="1:27" x14ac:dyDescent="0.3">
      <c r="A3299" s="3" t="s">
        <v>899</v>
      </c>
      <c r="B3299" s="3">
        <v>576</v>
      </c>
      <c r="C3299" s="3">
        <v>8</v>
      </c>
      <c r="D3299" s="29">
        <v>0.37200227668937713</v>
      </c>
      <c r="E3299" s="27">
        <v>6.3904562436925403</v>
      </c>
      <c r="F3299" s="23" t="str">
        <f t="shared" si="154"/>
        <v>6 to 7</v>
      </c>
      <c r="G3299" s="23">
        <f t="shared" si="155"/>
        <v>639</v>
      </c>
      <c r="H3299" t="s">
        <v>1081</v>
      </c>
      <c r="I3299" s="24">
        <v>1</v>
      </c>
      <c r="J3299" t="s">
        <v>1066</v>
      </c>
      <c r="Y3299" s="3">
        <v>23406</v>
      </c>
      <c r="Z3299" s="3" t="str">
        <f t="shared" si="156"/>
        <v>Drain</v>
      </c>
      <c r="AA3299" s="5" t="e">
        <f>VLOOKUP(Y3299,#REF!,2,0)</f>
        <v>#REF!</v>
      </c>
    </row>
    <row r="3300" spans="1:27" x14ac:dyDescent="0.3">
      <c r="A3300" s="3" t="s">
        <v>638</v>
      </c>
      <c r="B3300" s="3">
        <v>501</v>
      </c>
      <c r="C3300" s="3">
        <v>19</v>
      </c>
      <c r="D3300" s="29">
        <v>0.20423708828675066</v>
      </c>
      <c r="E3300" s="27">
        <v>7.1543492434816782</v>
      </c>
      <c r="F3300" s="23" t="str">
        <f t="shared" si="154"/>
        <v>7 to 8</v>
      </c>
      <c r="G3300" s="23">
        <f t="shared" si="155"/>
        <v>715</v>
      </c>
      <c r="H3300" t="s">
        <v>1081</v>
      </c>
      <c r="I3300" s="24">
        <v>1</v>
      </c>
      <c r="J3300" t="s">
        <v>1066</v>
      </c>
      <c r="Y3300" s="3">
        <v>23407</v>
      </c>
      <c r="Z3300" s="3" t="str">
        <f t="shared" si="156"/>
        <v>Drain</v>
      </c>
      <c r="AA3300" s="5" t="e">
        <f>VLOOKUP(Y3300,#REF!,2,0)</f>
        <v>#REF!</v>
      </c>
    </row>
    <row r="3301" spans="1:27" x14ac:dyDescent="0.3">
      <c r="A3301" s="3" t="s">
        <v>346</v>
      </c>
      <c r="B3301" s="3">
        <v>501</v>
      </c>
      <c r="C3301" s="3">
        <v>17</v>
      </c>
      <c r="D3301" s="29">
        <v>0.34268866688901162</v>
      </c>
      <c r="E3301" s="27">
        <v>7.3063253039666964</v>
      </c>
      <c r="F3301" s="23" t="str">
        <f t="shared" si="154"/>
        <v>7 to 8</v>
      </c>
      <c r="G3301" s="23">
        <f t="shared" si="155"/>
        <v>731</v>
      </c>
      <c r="H3301" t="s">
        <v>1081</v>
      </c>
      <c r="I3301" s="24">
        <v>1</v>
      </c>
      <c r="J3301" t="s">
        <v>1066</v>
      </c>
      <c r="Y3301" s="3">
        <v>23408</v>
      </c>
      <c r="Z3301" s="3" t="str">
        <f t="shared" si="156"/>
        <v>Drain</v>
      </c>
      <c r="AA3301" s="5" t="e">
        <f>VLOOKUP(Y3301,#REF!,2,0)</f>
        <v>#REF!</v>
      </c>
    </row>
    <row r="3302" spans="1:27" x14ac:dyDescent="0.3">
      <c r="A3302" s="3" t="s">
        <v>165</v>
      </c>
      <c r="B3302" s="3">
        <v>496</v>
      </c>
      <c r="C3302" s="3">
        <v>103</v>
      </c>
      <c r="D3302" s="29">
        <v>0.34206098051838468</v>
      </c>
      <c r="E3302" s="27">
        <v>8.0167480526796329</v>
      </c>
      <c r="F3302" s="23" t="str">
        <f t="shared" si="154"/>
        <v>8 to 9</v>
      </c>
      <c r="G3302" s="23">
        <f t="shared" si="155"/>
        <v>802</v>
      </c>
      <c r="H3302" t="s">
        <v>1082</v>
      </c>
      <c r="I3302" s="24">
        <v>2</v>
      </c>
      <c r="J3302" t="s">
        <v>1085</v>
      </c>
      <c r="Y3302" s="3">
        <v>23409</v>
      </c>
      <c r="Z3302" s="3" t="str">
        <f t="shared" si="156"/>
        <v>Drain</v>
      </c>
      <c r="AA3302" s="5" t="e">
        <f>VLOOKUP(Y3302,#REF!,2,0)</f>
        <v>#REF!</v>
      </c>
    </row>
    <row r="3303" spans="1:27" x14ac:dyDescent="0.3">
      <c r="A3303" s="3" t="s">
        <v>368</v>
      </c>
      <c r="B3303" s="3">
        <v>494</v>
      </c>
      <c r="C3303" s="3">
        <v>16</v>
      </c>
      <c r="D3303" s="29">
        <v>0.25893574678707537</v>
      </c>
      <c r="E3303" s="27">
        <v>7.2411511786650857</v>
      </c>
      <c r="F3303" s="23" t="str">
        <f t="shared" si="154"/>
        <v>7 to 8</v>
      </c>
      <c r="G3303" s="23">
        <f t="shared" si="155"/>
        <v>724</v>
      </c>
      <c r="H3303" t="s">
        <v>1081</v>
      </c>
      <c r="I3303" s="24">
        <v>1</v>
      </c>
      <c r="J3303" t="s">
        <v>1066</v>
      </c>
      <c r="Y3303" s="3">
        <v>23410</v>
      </c>
      <c r="Z3303" s="3" t="str">
        <f t="shared" si="156"/>
        <v>Drain</v>
      </c>
      <c r="AA3303" s="5" t="e">
        <f>VLOOKUP(Y3303,#REF!,2,0)</f>
        <v>#REF!</v>
      </c>
    </row>
    <row r="3304" spans="1:27" x14ac:dyDescent="0.3">
      <c r="A3304" s="3" t="s">
        <v>523</v>
      </c>
      <c r="B3304" s="3">
        <v>509</v>
      </c>
      <c r="C3304" s="3">
        <v>18</v>
      </c>
      <c r="D3304" s="29">
        <v>-0.22079615608525116</v>
      </c>
      <c r="E3304" s="27">
        <v>6.3775486380404738</v>
      </c>
      <c r="F3304" s="23" t="str">
        <f t="shared" si="154"/>
        <v>6 to 7</v>
      </c>
      <c r="G3304" s="23">
        <f t="shared" si="155"/>
        <v>638</v>
      </c>
      <c r="H3304" t="s">
        <v>1081</v>
      </c>
      <c r="I3304" s="24">
        <v>1</v>
      </c>
      <c r="J3304" t="s">
        <v>1066</v>
      </c>
      <c r="Y3304" s="3">
        <v>23411</v>
      </c>
      <c r="Z3304" s="3" t="str">
        <f t="shared" si="156"/>
        <v>Drain</v>
      </c>
      <c r="AA3304" s="5" t="e">
        <f>VLOOKUP(Y3304,#REF!,2,0)</f>
        <v>#REF!</v>
      </c>
    </row>
    <row r="3305" spans="1:27" x14ac:dyDescent="0.3">
      <c r="A3305" s="3" t="s">
        <v>449</v>
      </c>
      <c r="B3305" s="3">
        <v>503</v>
      </c>
      <c r="C3305" s="3">
        <v>83</v>
      </c>
      <c r="D3305" s="29">
        <v>0.3326461209919076</v>
      </c>
      <c r="E3305" s="27">
        <v>7.8542448191023766</v>
      </c>
      <c r="F3305" s="23" t="str">
        <f t="shared" si="154"/>
        <v>7 to 8</v>
      </c>
      <c r="G3305" s="23">
        <f t="shared" si="155"/>
        <v>785</v>
      </c>
      <c r="H3305" t="s">
        <v>1082</v>
      </c>
      <c r="I3305" s="24">
        <v>2</v>
      </c>
      <c r="J3305" t="s">
        <v>1085</v>
      </c>
      <c r="Y3305" s="3">
        <v>23412</v>
      </c>
      <c r="Z3305" s="3" t="str">
        <f t="shared" si="156"/>
        <v>Drain</v>
      </c>
      <c r="AA3305" s="5" t="e">
        <f>VLOOKUP(Y3305,#REF!,2,0)</f>
        <v>#REF!</v>
      </c>
    </row>
    <row r="3306" spans="1:27" x14ac:dyDescent="0.3">
      <c r="A3306" s="3" t="s">
        <v>147</v>
      </c>
      <c r="B3306" s="3">
        <v>497</v>
      </c>
      <c r="C3306" s="3">
        <v>183</v>
      </c>
      <c r="D3306" s="29">
        <v>0.44118705467026115</v>
      </c>
      <c r="E3306" s="27">
        <v>8.3474414762949518</v>
      </c>
      <c r="F3306" s="23" t="str">
        <f t="shared" si="154"/>
        <v>8 to 9</v>
      </c>
      <c r="G3306" s="23">
        <f t="shared" si="155"/>
        <v>835</v>
      </c>
      <c r="H3306" t="s">
        <v>1082</v>
      </c>
      <c r="I3306" s="24">
        <v>2</v>
      </c>
      <c r="J3306" t="s">
        <v>1085</v>
      </c>
      <c r="Y3306" s="3">
        <v>23413</v>
      </c>
      <c r="Z3306" s="3" t="str">
        <f t="shared" si="156"/>
        <v>Drain</v>
      </c>
      <c r="AA3306" s="5" t="e">
        <f>VLOOKUP(Y3306,#REF!,2,0)</f>
        <v>#REF!</v>
      </c>
    </row>
    <row r="3307" spans="1:27" x14ac:dyDescent="0.3">
      <c r="A3307" s="3" t="s">
        <v>148</v>
      </c>
      <c r="B3307" s="3">
        <v>494</v>
      </c>
      <c r="C3307" s="3">
        <v>154</v>
      </c>
      <c r="D3307" s="29">
        <v>0.43806631427149939</v>
      </c>
      <c r="E3307" s="27">
        <v>8.308995560409377</v>
      </c>
      <c r="F3307" s="23" t="str">
        <f t="shared" si="154"/>
        <v>8 to 9</v>
      </c>
      <c r="G3307" s="23">
        <f t="shared" si="155"/>
        <v>831</v>
      </c>
      <c r="H3307" t="s">
        <v>1082</v>
      </c>
      <c r="I3307" s="24">
        <v>2</v>
      </c>
      <c r="J3307" t="s">
        <v>1085</v>
      </c>
      <c r="Y3307" s="3">
        <v>23414</v>
      </c>
      <c r="Z3307" s="3" t="str">
        <f t="shared" si="156"/>
        <v>Drain</v>
      </c>
      <c r="AA3307" s="5" t="e">
        <f>VLOOKUP(Y3307,#REF!,2,0)</f>
        <v>#REF!</v>
      </c>
    </row>
    <row r="3308" spans="1:27" x14ac:dyDescent="0.3">
      <c r="A3308" s="3" t="s">
        <v>149</v>
      </c>
      <c r="B3308" s="3">
        <v>494</v>
      </c>
      <c r="C3308" s="3">
        <v>104</v>
      </c>
      <c r="D3308" s="29">
        <v>0.31542245857954443</v>
      </c>
      <c r="E3308" s="27">
        <v>8.0050940619559032</v>
      </c>
      <c r="F3308" s="23" t="str">
        <f t="shared" si="154"/>
        <v>8 to 9</v>
      </c>
      <c r="G3308" s="23">
        <f t="shared" si="155"/>
        <v>801</v>
      </c>
      <c r="H3308" t="s">
        <v>1082</v>
      </c>
      <c r="I3308" s="24">
        <v>2</v>
      </c>
      <c r="J3308" t="s">
        <v>1085</v>
      </c>
      <c r="Y3308" s="3">
        <v>23415</v>
      </c>
      <c r="Z3308" s="3" t="str">
        <f t="shared" si="156"/>
        <v>Drain</v>
      </c>
      <c r="AA3308" s="5" t="e">
        <f>VLOOKUP(Y3308,#REF!,2,0)</f>
        <v>#REF!</v>
      </c>
    </row>
    <row r="3309" spans="1:27" x14ac:dyDescent="0.3">
      <c r="A3309" s="3" t="s">
        <v>359</v>
      </c>
      <c r="B3309" s="3">
        <v>500</v>
      </c>
      <c r="C3309" s="3">
        <v>33</v>
      </c>
      <c r="D3309" s="29">
        <v>0.33000523323656783</v>
      </c>
      <c r="E3309" s="27">
        <v>7.5393619256969586</v>
      </c>
      <c r="F3309" s="23" t="str">
        <f t="shared" si="154"/>
        <v>7 to 8</v>
      </c>
      <c r="G3309" s="23">
        <f t="shared" si="155"/>
        <v>754</v>
      </c>
      <c r="H3309" t="s">
        <v>1082</v>
      </c>
      <c r="I3309" s="24">
        <v>1</v>
      </c>
      <c r="J3309" t="s">
        <v>1085</v>
      </c>
      <c r="Y3309" s="3">
        <v>23416</v>
      </c>
      <c r="Z3309" s="3" t="str">
        <f t="shared" si="156"/>
        <v>Drain</v>
      </c>
      <c r="AA3309" s="5" t="e">
        <f>VLOOKUP(Y3309,#REF!,2,0)</f>
        <v>#REF!</v>
      </c>
    </row>
    <row r="3310" spans="1:27" x14ac:dyDescent="0.3">
      <c r="A3310" s="3" t="s">
        <v>964</v>
      </c>
      <c r="B3310" s="3">
        <v>1005</v>
      </c>
      <c r="C3310" s="3">
        <v>3</v>
      </c>
      <c r="D3310" s="29">
        <v>1.695928614313618E-3</v>
      </c>
      <c r="E3310" s="27">
        <v>2.765752030822378</v>
      </c>
      <c r="F3310" s="23" t="str">
        <f t="shared" si="154"/>
        <v>2 to 3</v>
      </c>
      <c r="G3310" s="23">
        <f t="shared" si="155"/>
        <v>277</v>
      </c>
      <c r="H3310" t="s">
        <v>1083</v>
      </c>
      <c r="I3310" s="24">
        <v>0</v>
      </c>
      <c r="J3310" t="s">
        <v>1067</v>
      </c>
      <c r="Y3310" s="3">
        <v>23417</v>
      </c>
      <c r="Z3310" s="3" t="str">
        <f t="shared" si="156"/>
        <v>Drain</v>
      </c>
      <c r="AA3310" s="5" t="e">
        <f>VLOOKUP(Y3310,#REF!,2,0)</f>
        <v>#REF!</v>
      </c>
    </row>
    <row r="3311" spans="1:27" x14ac:dyDescent="0.3">
      <c r="A3311" s="3" t="s">
        <v>292</v>
      </c>
      <c r="B3311" s="3">
        <v>502</v>
      </c>
      <c r="C3311" s="3">
        <v>15</v>
      </c>
      <c r="D3311" s="29">
        <v>0.35092598743248404</v>
      </c>
      <c r="E3311" s="27">
        <v>7.2627845970570002</v>
      </c>
      <c r="F3311" s="23" t="str">
        <f t="shared" si="154"/>
        <v>7 to 8</v>
      </c>
      <c r="G3311" s="23">
        <f t="shared" si="155"/>
        <v>726</v>
      </c>
      <c r="H3311" t="s">
        <v>1081</v>
      </c>
      <c r="I3311" s="24">
        <v>1</v>
      </c>
      <c r="J3311" t="s">
        <v>1066</v>
      </c>
      <c r="Y3311" s="3">
        <v>23418</v>
      </c>
      <c r="Z3311" s="3" t="str">
        <f t="shared" si="156"/>
        <v>Drain</v>
      </c>
      <c r="AA3311" s="5" t="e">
        <f>VLOOKUP(Y3311,#REF!,2,0)</f>
        <v>#REF!</v>
      </c>
    </row>
    <row r="3312" spans="1:27" x14ac:dyDescent="0.3">
      <c r="A3312" s="3" t="s">
        <v>462</v>
      </c>
      <c r="B3312" s="3">
        <v>585</v>
      </c>
      <c r="C3312" s="3">
        <v>19</v>
      </c>
      <c r="D3312" s="29">
        <v>0.40610441177617129</v>
      </c>
      <c r="E3312" s="27">
        <v>6.6578555648384841</v>
      </c>
      <c r="F3312" s="23" t="str">
        <f t="shared" si="154"/>
        <v>6 to 7</v>
      </c>
      <c r="G3312" s="23">
        <f t="shared" si="155"/>
        <v>666</v>
      </c>
      <c r="H3312" t="s">
        <v>1081</v>
      </c>
      <c r="I3312" s="24">
        <v>1</v>
      </c>
      <c r="J3312" t="s">
        <v>1066</v>
      </c>
      <c r="Y3312" s="3">
        <v>23419</v>
      </c>
      <c r="Z3312" s="3" t="str">
        <f t="shared" si="156"/>
        <v>Drain</v>
      </c>
      <c r="AA3312" s="5" t="e">
        <f>VLOOKUP(Y3312,#REF!,2,0)</f>
        <v>#REF!</v>
      </c>
    </row>
    <row r="3313" spans="1:27" x14ac:dyDescent="0.3">
      <c r="A3313" s="3" t="s">
        <v>227</v>
      </c>
      <c r="B3313" s="3">
        <v>600</v>
      </c>
      <c r="C3313" s="3">
        <v>27</v>
      </c>
      <c r="D3313" s="29">
        <v>-1.7235218079780162E-2</v>
      </c>
      <c r="E3313" s="27">
        <v>6.0285483535972419</v>
      </c>
      <c r="F3313" s="23" t="str">
        <f t="shared" si="154"/>
        <v>6 to 7</v>
      </c>
      <c r="G3313" s="23">
        <f t="shared" si="155"/>
        <v>603</v>
      </c>
      <c r="H3313" t="s">
        <v>1081</v>
      </c>
      <c r="I3313" s="24">
        <v>1</v>
      </c>
      <c r="J3313" t="s">
        <v>1066</v>
      </c>
      <c r="Y3313" s="3">
        <v>23420</v>
      </c>
      <c r="Z3313" s="3" t="str">
        <f t="shared" si="156"/>
        <v>Drain</v>
      </c>
      <c r="AA3313" s="5" t="e">
        <f>VLOOKUP(Y3313,#REF!,2,0)</f>
        <v>#REF!</v>
      </c>
    </row>
    <row r="3314" spans="1:27" x14ac:dyDescent="0.3">
      <c r="A3314" s="3" t="s">
        <v>442</v>
      </c>
      <c r="B3314" s="3">
        <v>496</v>
      </c>
      <c r="C3314" s="3">
        <v>29</v>
      </c>
      <c r="D3314" s="29">
        <v>2.3589251536349009E-2</v>
      </c>
      <c r="E3314" s="27">
        <v>7.0707291016541873</v>
      </c>
      <c r="F3314" s="23" t="str">
        <f t="shared" si="154"/>
        <v>7 to 8</v>
      </c>
      <c r="G3314" s="23">
        <f t="shared" si="155"/>
        <v>707</v>
      </c>
      <c r="H3314" t="s">
        <v>1081</v>
      </c>
      <c r="I3314" s="24">
        <v>1</v>
      </c>
      <c r="J3314" t="s">
        <v>1066</v>
      </c>
      <c r="Y3314" s="3">
        <v>23421</v>
      </c>
      <c r="Z3314" s="3" t="str">
        <f t="shared" si="156"/>
        <v>Drain</v>
      </c>
      <c r="AA3314" s="5" t="e">
        <f>VLOOKUP(Y3314,#REF!,2,0)</f>
        <v>#REF!</v>
      </c>
    </row>
    <row r="3315" spans="1:27" x14ac:dyDescent="0.3">
      <c r="A3315" s="3" t="s">
        <v>711</v>
      </c>
      <c r="B3315" s="3">
        <v>593</v>
      </c>
      <c r="C3315" s="3">
        <v>35</v>
      </c>
      <c r="D3315" s="29">
        <v>-1.4638335881457151E-2</v>
      </c>
      <c r="E3315" s="27">
        <v>6.1860923931924763</v>
      </c>
      <c r="F3315" s="23" t="str">
        <f t="shared" si="154"/>
        <v>6 to 7</v>
      </c>
      <c r="G3315" s="23">
        <f t="shared" si="155"/>
        <v>619</v>
      </c>
      <c r="H3315" t="s">
        <v>1081</v>
      </c>
      <c r="I3315" s="24">
        <v>1</v>
      </c>
      <c r="J3315" t="s">
        <v>1066</v>
      </c>
      <c r="Y3315" s="3">
        <v>23422</v>
      </c>
      <c r="Z3315" s="3" t="str">
        <f t="shared" si="156"/>
        <v>Drain</v>
      </c>
      <c r="AA3315" s="5" t="e">
        <f>VLOOKUP(Y3315,#REF!,2,0)</f>
        <v>#REF!</v>
      </c>
    </row>
    <row r="3316" spans="1:27" x14ac:dyDescent="0.3">
      <c r="A3316" s="3" t="s">
        <v>639</v>
      </c>
      <c r="B3316" s="3">
        <v>501</v>
      </c>
      <c r="C3316" s="3">
        <v>29</v>
      </c>
      <c r="D3316" s="29">
        <v>3.200539875341811E-2</v>
      </c>
      <c r="E3316" s="27">
        <v>7.0353687677566494</v>
      </c>
      <c r="F3316" s="23" t="str">
        <f t="shared" si="154"/>
        <v>7 to 8</v>
      </c>
      <c r="G3316" s="23">
        <f t="shared" si="155"/>
        <v>704</v>
      </c>
      <c r="H3316" t="s">
        <v>1081</v>
      </c>
      <c r="I3316" s="24">
        <v>1</v>
      </c>
      <c r="J3316" t="s">
        <v>1066</v>
      </c>
      <c r="Y3316" s="3">
        <v>23423</v>
      </c>
      <c r="Z3316" s="3" t="str">
        <f t="shared" si="156"/>
        <v>Drain</v>
      </c>
      <c r="AA3316" s="5" t="e">
        <f>VLOOKUP(Y3316,#REF!,2,0)</f>
        <v>#REF!</v>
      </c>
    </row>
    <row r="3317" spans="1:27" x14ac:dyDescent="0.3">
      <c r="A3317" s="3" t="s">
        <v>301</v>
      </c>
      <c r="B3317" s="3">
        <v>503</v>
      </c>
      <c r="C3317" s="3">
        <v>25</v>
      </c>
      <c r="D3317" s="29">
        <v>0.12062266064318641</v>
      </c>
      <c r="E3317" s="27">
        <v>7.1067482511628057</v>
      </c>
      <c r="F3317" s="23" t="str">
        <f t="shared" si="154"/>
        <v>7 to 8</v>
      </c>
      <c r="G3317" s="23">
        <f t="shared" si="155"/>
        <v>711</v>
      </c>
      <c r="H3317" t="s">
        <v>1081</v>
      </c>
      <c r="I3317" s="24">
        <v>1</v>
      </c>
      <c r="J3317" t="s">
        <v>1066</v>
      </c>
      <c r="Y3317" s="3">
        <v>23424</v>
      </c>
      <c r="Z3317" s="3" t="str">
        <f t="shared" si="156"/>
        <v>Drain</v>
      </c>
      <c r="AA3317" s="5" t="e">
        <f>VLOOKUP(Y3317,#REF!,2,0)</f>
        <v>#REF!</v>
      </c>
    </row>
    <row r="3318" spans="1:27" x14ac:dyDescent="0.3">
      <c r="A3318" s="3" t="s">
        <v>508</v>
      </c>
      <c r="B3318" s="3">
        <v>510</v>
      </c>
      <c r="C3318" s="3">
        <v>15</v>
      </c>
      <c r="D3318" s="29">
        <v>0.1153280736386042</v>
      </c>
      <c r="E3318" s="27">
        <v>6.84671388799896</v>
      </c>
      <c r="F3318" s="23" t="str">
        <f t="shared" si="154"/>
        <v>6 to 7</v>
      </c>
      <c r="G3318" s="23">
        <f t="shared" si="155"/>
        <v>685</v>
      </c>
      <c r="H3318" t="s">
        <v>1081</v>
      </c>
      <c r="I3318" s="24">
        <v>1</v>
      </c>
      <c r="J3318" t="s">
        <v>1066</v>
      </c>
      <c r="Y3318" s="3">
        <v>23425</v>
      </c>
      <c r="Z3318" s="3" t="str">
        <f t="shared" si="156"/>
        <v>Drain</v>
      </c>
      <c r="AA3318" s="5" t="e">
        <f>VLOOKUP(Y3318,#REF!,2,0)</f>
        <v>#REF!</v>
      </c>
    </row>
    <row r="3319" spans="1:27" x14ac:dyDescent="0.3">
      <c r="A3319" s="3" t="s">
        <v>607</v>
      </c>
      <c r="B3319" s="3">
        <v>504</v>
      </c>
      <c r="C3319" s="3">
        <v>17</v>
      </c>
      <c r="D3319" s="29">
        <v>0.22798377676405254</v>
      </c>
      <c r="E3319" s="27">
        <v>7.1193819292500269</v>
      </c>
      <c r="F3319" s="23" t="str">
        <f t="shared" si="154"/>
        <v>7 to 8</v>
      </c>
      <c r="G3319" s="23">
        <f t="shared" si="155"/>
        <v>712</v>
      </c>
      <c r="H3319" t="s">
        <v>1081</v>
      </c>
      <c r="I3319" s="24">
        <v>1</v>
      </c>
      <c r="J3319" t="s">
        <v>1066</v>
      </c>
      <c r="Y3319" s="3">
        <v>23426</v>
      </c>
      <c r="Z3319" s="3" t="str">
        <f t="shared" si="156"/>
        <v>Drain</v>
      </c>
      <c r="AA3319" s="5" t="e">
        <f>VLOOKUP(Y3319,#REF!,2,0)</f>
        <v>#REF!</v>
      </c>
    </row>
    <row r="3320" spans="1:27" x14ac:dyDescent="0.3">
      <c r="A3320" s="3" t="s">
        <v>302</v>
      </c>
      <c r="B3320" s="3">
        <v>580</v>
      </c>
      <c r="C3320" s="3">
        <v>46</v>
      </c>
      <c r="D3320" s="29">
        <v>-8.506018370197381E-2</v>
      </c>
      <c r="E3320" s="27">
        <v>6.2784899043658253</v>
      </c>
      <c r="F3320" s="23" t="str">
        <f t="shared" si="154"/>
        <v>6 to 7</v>
      </c>
      <c r="G3320" s="23">
        <f t="shared" si="155"/>
        <v>628</v>
      </c>
      <c r="H3320" t="s">
        <v>1081</v>
      </c>
      <c r="I3320" s="24">
        <v>1</v>
      </c>
      <c r="J3320" t="s">
        <v>1066</v>
      </c>
      <c r="Y3320" s="3">
        <v>23427</v>
      </c>
      <c r="Z3320" s="3" t="str">
        <f t="shared" si="156"/>
        <v>Drain</v>
      </c>
      <c r="AA3320" s="5" t="e">
        <f>VLOOKUP(Y3320,#REF!,2,0)</f>
        <v>#REF!</v>
      </c>
    </row>
    <row r="3321" spans="1:27" x14ac:dyDescent="0.3">
      <c r="A3321" s="3" t="s">
        <v>584</v>
      </c>
      <c r="B3321" s="3">
        <v>494</v>
      </c>
      <c r="C3321" s="3">
        <v>61</v>
      </c>
      <c r="D3321" s="29">
        <v>0.34236673616657132</v>
      </c>
      <c r="E3321" s="27">
        <v>7.8421402498184527</v>
      </c>
      <c r="F3321" s="23" t="str">
        <f t="shared" si="154"/>
        <v>7 to 8</v>
      </c>
      <c r="G3321" s="23">
        <f t="shared" si="155"/>
        <v>784</v>
      </c>
      <c r="H3321" t="s">
        <v>1082</v>
      </c>
      <c r="I3321" s="24">
        <v>2</v>
      </c>
      <c r="J3321" t="s">
        <v>1085</v>
      </c>
      <c r="Y3321" s="3">
        <v>23428</v>
      </c>
      <c r="Z3321" s="3" t="str">
        <f t="shared" si="156"/>
        <v>Drain</v>
      </c>
      <c r="AA3321" s="5" t="e">
        <f>VLOOKUP(Y3321,#REF!,2,0)</f>
        <v>#REF!</v>
      </c>
    </row>
    <row r="3322" spans="1:27" x14ac:dyDescent="0.3">
      <c r="A3322" s="3" t="s">
        <v>697</v>
      </c>
      <c r="B3322" s="3">
        <v>494</v>
      </c>
      <c r="C3322" s="3">
        <v>57</v>
      </c>
      <c r="D3322" s="29">
        <v>0.20345705066491199</v>
      </c>
      <c r="E3322" s="27">
        <v>7.6245623873513342</v>
      </c>
      <c r="F3322" s="23" t="str">
        <f t="shared" si="154"/>
        <v>7 to 8</v>
      </c>
      <c r="G3322" s="23">
        <f t="shared" si="155"/>
        <v>762</v>
      </c>
      <c r="H3322" t="s">
        <v>1082</v>
      </c>
      <c r="I3322" s="24">
        <v>2</v>
      </c>
      <c r="J3322" t="s">
        <v>1085</v>
      </c>
      <c r="Y3322" s="3">
        <v>23429</v>
      </c>
      <c r="Z3322" s="3" t="str">
        <f t="shared" si="156"/>
        <v>Drain</v>
      </c>
      <c r="AA3322" s="5" t="e">
        <f>VLOOKUP(Y3322,#REF!,2,0)</f>
        <v>#REF!</v>
      </c>
    </row>
    <row r="3323" spans="1:27" x14ac:dyDescent="0.3">
      <c r="A3323" s="3" t="s">
        <v>570</v>
      </c>
      <c r="B3323" s="3">
        <v>493</v>
      </c>
      <c r="C3323" s="3">
        <v>105</v>
      </c>
      <c r="D3323" s="29">
        <v>0.17389031920857806</v>
      </c>
      <c r="E3323" s="27">
        <v>7.8181976876724653</v>
      </c>
      <c r="F3323" s="23" t="str">
        <f t="shared" si="154"/>
        <v>7 to 8</v>
      </c>
      <c r="G3323" s="23">
        <f t="shared" si="155"/>
        <v>782</v>
      </c>
      <c r="H3323" t="s">
        <v>1082</v>
      </c>
      <c r="I3323" s="24">
        <v>2</v>
      </c>
      <c r="J3323" t="s">
        <v>1085</v>
      </c>
      <c r="Y3323" s="3">
        <v>23430</v>
      </c>
      <c r="Z3323" s="3" t="str">
        <f t="shared" si="156"/>
        <v>Drain</v>
      </c>
      <c r="AA3323" s="5" t="e">
        <f>VLOOKUP(Y3323,#REF!,2,0)</f>
        <v>#REF!</v>
      </c>
    </row>
    <row r="3324" spans="1:27" x14ac:dyDescent="0.3">
      <c r="A3324" s="3" t="s">
        <v>571</v>
      </c>
      <c r="B3324" s="3">
        <v>494</v>
      </c>
      <c r="C3324" s="3">
        <v>94</v>
      </c>
      <c r="D3324" s="29">
        <v>2.9702283810425341E-2</v>
      </c>
      <c r="E3324" s="27">
        <v>7.5359617070786342</v>
      </c>
      <c r="F3324" s="23" t="str">
        <f t="shared" si="154"/>
        <v>7 to 8</v>
      </c>
      <c r="G3324" s="23">
        <f t="shared" si="155"/>
        <v>754</v>
      </c>
      <c r="H3324" t="s">
        <v>1082</v>
      </c>
      <c r="I3324" s="24">
        <v>2</v>
      </c>
      <c r="J3324" t="s">
        <v>1085</v>
      </c>
      <c r="Y3324" s="3">
        <v>23431</v>
      </c>
      <c r="Z3324" s="3" t="str">
        <f t="shared" si="156"/>
        <v>Drain</v>
      </c>
      <c r="AA3324" s="5" t="e">
        <f>VLOOKUP(Y3324,#REF!,2,0)</f>
        <v>#REF!</v>
      </c>
    </row>
    <row r="3325" spans="1:27" x14ac:dyDescent="0.3">
      <c r="A3325" s="3" t="s">
        <v>536</v>
      </c>
      <c r="B3325" s="3">
        <v>494</v>
      </c>
      <c r="C3325" s="3">
        <v>32</v>
      </c>
      <c r="D3325" s="29">
        <v>-7.6461782780638601E-3</v>
      </c>
      <c r="E3325" s="27">
        <v>7.0722362538988648</v>
      </c>
      <c r="F3325" s="23" t="str">
        <f t="shared" si="154"/>
        <v>7 to 8</v>
      </c>
      <c r="G3325" s="23">
        <f t="shared" si="155"/>
        <v>707</v>
      </c>
      <c r="H3325" t="s">
        <v>1081</v>
      </c>
      <c r="I3325" s="24">
        <v>1</v>
      </c>
      <c r="J3325" t="s">
        <v>1066</v>
      </c>
      <c r="Y3325" s="3">
        <v>23432</v>
      </c>
      <c r="Z3325" s="3" t="str">
        <f t="shared" si="156"/>
        <v>Drain</v>
      </c>
      <c r="AA3325" s="5" t="e">
        <f>VLOOKUP(Y3325,#REF!,2,0)</f>
        <v>#REF!</v>
      </c>
    </row>
    <row r="3326" spans="1:27" x14ac:dyDescent="0.3">
      <c r="A3326" s="3" t="s">
        <v>276</v>
      </c>
      <c r="B3326" s="3">
        <v>571</v>
      </c>
      <c r="C3326" s="3">
        <v>31</v>
      </c>
      <c r="D3326" s="29">
        <v>0.26970850254253181</v>
      </c>
      <c r="E3326" s="27">
        <v>6.7756186558240765</v>
      </c>
      <c r="F3326" s="23" t="str">
        <f t="shared" si="154"/>
        <v>6 to 7</v>
      </c>
      <c r="G3326" s="23">
        <f t="shared" si="155"/>
        <v>678</v>
      </c>
      <c r="H3326" t="s">
        <v>1081</v>
      </c>
      <c r="I3326" s="24">
        <v>1</v>
      </c>
      <c r="J3326" t="s">
        <v>1066</v>
      </c>
      <c r="Y3326" s="3">
        <v>23433</v>
      </c>
      <c r="Z3326" s="3" t="str">
        <f t="shared" si="156"/>
        <v>Drain</v>
      </c>
      <c r="AA3326" s="5" t="e">
        <f>VLOOKUP(Y3326,#REF!,2,0)</f>
        <v>#REF!</v>
      </c>
    </row>
    <row r="3327" spans="1:27" x14ac:dyDescent="0.3">
      <c r="A3327" s="3" t="s">
        <v>272</v>
      </c>
      <c r="B3327" s="3">
        <v>497</v>
      </c>
      <c r="C3327" s="3">
        <v>9</v>
      </c>
      <c r="D3327" s="29">
        <v>0.37922053190550037</v>
      </c>
      <c r="E3327" s="27">
        <v>7.1717407718043251</v>
      </c>
      <c r="F3327" s="23" t="str">
        <f t="shared" si="154"/>
        <v>7 to 8</v>
      </c>
      <c r="G3327" s="23">
        <f t="shared" si="155"/>
        <v>717</v>
      </c>
      <c r="H3327" t="s">
        <v>1081</v>
      </c>
      <c r="I3327" s="24">
        <v>1</v>
      </c>
      <c r="J3327" t="s">
        <v>1066</v>
      </c>
      <c r="Y3327" s="3">
        <v>23434</v>
      </c>
      <c r="Z3327" s="3" t="str">
        <f t="shared" si="156"/>
        <v>Drain</v>
      </c>
      <c r="AA3327" s="5" t="e">
        <f>VLOOKUP(Y3327,#REF!,2,0)</f>
        <v>#REF!</v>
      </c>
    </row>
    <row r="3328" spans="1:27" x14ac:dyDescent="0.3">
      <c r="A3328" s="3" t="s">
        <v>391</v>
      </c>
      <c r="B3328" s="3">
        <v>494</v>
      </c>
      <c r="C3328" s="3">
        <v>71</v>
      </c>
      <c r="D3328" s="29">
        <v>0.38909016159591026</v>
      </c>
      <c r="E3328" s="27">
        <v>7.9588023005306816</v>
      </c>
      <c r="F3328" s="23" t="str">
        <f t="shared" si="154"/>
        <v>7 to 8</v>
      </c>
      <c r="G3328" s="23">
        <f t="shared" si="155"/>
        <v>796</v>
      </c>
      <c r="H3328" t="s">
        <v>1082</v>
      </c>
      <c r="I3328" s="24">
        <v>2</v>
      </c>
      <c r="J3328" t="s">
        <v>1085</v>
      </c>
      <c r="Y3328" s="3">
        <v>23435</v>
      </c>
      <c r="Z3328" s="3" t="str">
        <f t="shared" si="156"/>
        <v>Drain</v>
      </c>
      <c r="AA3328" s="5" t="e">
        <f>VLOOKUP(Y3328,#REF!,2,0)</f>
        <v>#REF!</v>
      </c>
    </row>
    <row r="3329" spans="1:27" x14ac:dyDescent="0.3">
      <c r="A3329" s="3" t="s">
        <v>464</v>
      </c>
      <c r="B3329" s="3">
        <v>595</v>
      </c>
      <c r="C3329" s="3">
        <v>2</v>
      </c>
      <c r="D3329" s="29">
        <v>0.13414473684210548</v>
      </c>
      <c r="E3329" s="27">
        <v>5.4796322430195845</v>
      </c>
      <c r="F3329" s="23" t="str">
        <f t="shared" si="154"/>
        <v>5 to 6</v>
      </c>
      <c r="G3329" s="23">
        <f t="shared" si="155"/>
        <v>548</v>
      </c>
      <c r="H3329" t="s">
        <v>1083</v>
      </c>
      <c r="I3329" s="24">
        <v>1</v>
      </c>
      <c r="J3329" t="s">
        <v>1067</v>
      </c>
      <c r="Y3329" s="3">
        <v>23436</v>
      </c>
      <c r="Z3329" s="3" t="str">
        <f t="shared" si="156"/>
        <v>Drain</v>
      </c>
      <c r="AA3329" s="5" t="e">
        <f>VLOOKUP(Y3329,#REF!,2,0)</f>
        <v>#REF!</v>
      </c>
    </row>
    <row r="3330" spans="1:27" x14ac:dyDescent="0.3">
      <c r="A3330" s="3" t="s">
        <v>74</v>
      </c>
      <c r="B3330" s="3">
        <v>497</v>
      </c>
      <c r="C3330" s="3">
        <v>71</v>
      </c>
      <c r="D3330" s="29">
        <v>0.13085552541500964</v>
      </c>
      <c r="E3330" s="27">
        <v>7.5664390727909172</v>
      </c>
      <c r="F3330" s="23" t="str">
        <f t="shared" ref="F3330:F3393" si="157">IF(AND(E3330&gt;1,E3330&lt;2),"1 to 2",IF(AND(E3330&gt;2,E3330&lt;3),"2 to 3",IF(AND(E3330&gt;3,E3330&lt;4),"3 to 4",IF(AND(E3330&gt;4,E3330&lt;5),"4 to 5",IF(AND(E3330&gt;5,E3330&lt;6),"5 to 6",IF(AND(E3330&gt;6,E3330&lt;7),"6 to 7",IF(AND(E3330&gt;7,E3330&lt;8),"7 to 8",IF(AND(E3330&gt;8,E3330&lt;9),"8 to 9",IF(AND(E3330&gt;9,E3330&lt;10),"9 to 10","N/A")))))))))</f>
        <v>7 to 8</v>
      </c>
      <c r="G3330" s="23">
        <f t="shared" ref="G3330:G3393" si="158">ROUND(E3330*100,0)</f>
        <v>757</v>
      </c>
      <c r="H3330" t="s">
        <v>1082</v>
      </c>
      <c r="I3330" s="24">
        <v>2</v>
      </c>
      <c r="J3330" t="s">
        <v>1085</v>
      </c>
      <c r="Y3330" s="3">
        <v>23437</v>
      </c>
      <c r="Z3330" s="3" t="str">
        <f t="shared" ref="Z3330:Z3393" si="159">VLOOKUP(Y3330,A:J,10,0)</f>
        <v>Drain</v>
      </c>
      <c r="AA3330" s="5" t="e">
        <f>VLOOKUP(Y3330,#REF!,2,0)</f>
        <v>#REF!</v>
      </c>
    </row>
    <row r="3331" spans="1:27" x14ac:dyDescent="0.3">
      <c r="A3331" s="3" t="s">
        <v>488</v>
      </c>
      <c r="B3331" s="3">
        <v>509</v>
      </c>
      <c r="C3331" s="3">
        <v>50</v>
      </c>
      <c r="D3331" s="29">
        <v>5.0141884376673634E-2</v>
      </c>
      <c r="E3331" s="27">
        <v>7.1875301067920132</v>
      </c>
      <c r="F3331" s="23" t="str">
        <f t="shared" si="157"/>
        <v>7 to 8</v>
      </c>
      <c r="G3331" s="23">
        <f t="shared" si="158"/>
        <v>719</v>
      </c>
      <c r="H3331" t="s">
        <v>1081</v>
      </c>
      <c r="I3331" s="24">
        <v>2</v>
      </c>
      <c r="J3331" t="s">
        <v>1066</v>
      </c>
      <c r="Y3331" s="3">
        <v>23438</v>
      </c>
      <c r="Z3331" s="3" t="str">
        <f t="shared" si="159"/>
        <v>Drain</v>
      </c>
      <c r="AA3331" s="5" t="e">
        <f>VLOOKUP(Y3331,#REF!,2,0)</f>
        <v>#REF!</v>
      </c>
    </row>
    <row r="3332" spans="1:27" x14ac:dyDescent="0.3">
      <c r="A3332" s="3" t="s">
        <v>463</v>
      </c>
      <c r="B3332" s="3">
        <v>494</v>
      </c>
      <c r="C3332" s="3">
        <v>34</v>
      </c>
      <c r="D3332" s="29">
        <v>0.21471745114861726</v>
      </c>
      <c r="E3332" s="27">
        <v>7.4504910731110554</v>
      </c>
      <c r="F3332" s="23" t="str">
        <f t="shared" si="157"/>
        <v>7 to 8</v>
      </c>
      <c r="G3332" s="23">
        <f t="shared" si="158"/>
        <v>745</v>
      </c>
      <c r="H3332" t="s">
        <v>1081</v>
      </c>
      <c r="I3332" s="24">
        <v>1</v>
      </c>
      <c r="J3332" t="s">
        <v>1066</v>
      </c>
      <c r="Y3332" s="3">
        <v>23439</v>
      </c>
      <c r="Z3332" s="3" t="str">
        <f t="shared" si="159"/>
        <v>Drain</v>
      </c>
      <c r="AA3332" s="5" t="e">
        <f>VLOOKUP(Y3332,#REF!,2,0)</f>
        <v>#REF!</v>
      </c>
    </row>
    <row r="3333" spans="1:27" x14ac:dyDescent="0.3">
      <c r="A3333" s="3" t="s">
        <v>439</v>
      </c>
      <c r="B3333" s="3">
        <v>497</v>
      </c>
      <c r="C3333" s="3">
        <v>51</v>
      </c>
      <c r="D3333" s="29">
        <v>0.31068799523963525</v>
      </c>
      <c r="E3333" s="27">
        <v>7.7036882096734463</v>
      </c>
      <c r="F3333" s="23" t="str">
        <f t="shared" si="157"/>
        <v>7 to 8</v>
      </c>
      <c r="G3333" s="23">
        <f t="shared" si="158"/>
        <v>770</v>
      </c>
      <c r="H3333" t="s">
        <v>1082</v>
      </c>
      <c r="I3333" s="24">
        <v>1</v>
      </c>
      <c r="J3333" t="s">
        <v>1085</v>
      </c>
      <c r="Y3333" s="3">
        <v>23440</v>
      </c>
      <c r="Z3333" s="3" t="str">
        <f t="shared" si="159"/>
        <v>Drain</v>
      </c>
      <c r="AA3333" s="5" t="e">
        <f>VLOOKUP(Y3333,#REF!,2,0)</f>
        <v>#REF!</v>
      </c>
    </row>
    <row r="3334" spans="1:27" x14ac:dyDescent="0.3">
      <c r="A3334" s="3" t="s">
        <v>39</v>
      </c>
      <c r="B3334" s="3">
        <v>496</v>
      </c>
      <c r="C3334" s="3">
        <v>605</v>
      </c>
      <c r="D3334" s="29">
        <v>1.0874037188691239E-2</v>
      </c>
      <c r="E3334" s="27">
        <v>8.182187754241026</v>
      </c>
      <c r="F3334" s="23" t="str">
        <f t="shared" si="157"/>
        <v>8 to 9</v>
      </c>
      <c r="G3334" s="23">
        <f t="shared" si="158"/>
        <v>818</v>
      </c>
      <c r="H3334" t="s">
        <v>1082</v>
      </c>
      <c r="I3334" s="24">
        <v>2</v>
      </c>
      <c r="J3334" t="s">
        <v>1085</v>
      </c>
      <c r="Y3334" s="3">
        <v>23441</v>
      </c>
      <c r="Z3334" s="3" t="str">
        <f t="shared" si="159"/>
        <v>Drain</v>
      </c>
      <c r="AA3334" s="5" t="e">
        <f>VLOOKUP(Y3334,#REF!,2,0)</f>
        <v>#REF!</v>
      </c>
    </row>
    <row r="3335" spans="1:27" x14ac:dyDescent="0.3">
      <c r="A3335" s="3" t="s">
        <v>25</v>
      </c>
      <c r="B3335" s="3">
        <v>496</v>
      </c>
      <c r="C3335" s="3">
        <v>732</v>
      </c>
      <c r="D3335" s="29">
        <v>2.4370159751765309E-2</v>
      </c>
      <c r="E3335" s="27">
        <v>8.2773023192919783</v>
      </c>
      <c r="F3335" s="23" t="str">
        <f t="shared" si="157"/>
        <v>8 to 9</v>
      </c>
      <c r="G3335" s="23">
        <f t="shared" si="158"/>
        <v>828</v>
      </c>
      <c r="H3335" t="s">
        <v>1082</v>
      </c>
      <c r="I3335" s="24">
        <v>2</v>
      </c>
      <c r="J3335" t="s">
        <v>1085</v>
      </c>
      <c r="Y3335" s="3">
        <v>23442</v>
      </c>
      <c r="Z3335" s="3" t="str">
        <f t="shared" si="159"/>
        <v>Drain</v>
      </c>
      <c r="AA3335" s="5" t="e">
        <f>VLOOKUP(Y3335,#REF!,2,0)</f>
        <v>#REF!</v>
      </c>
    </row>
    <row r="3336" spans="1:27" x14ac:dyDescent="0.3">
      <c r="A3336" s="3" t="s">
        <v>1019</v>
      </c>
      <c r="B3336" s="3">
        <v>886</v>
      </c>
      <c r="C3336" s="3">
        <v>1</v>
      </c>
      <c r="D3336" s="29">
        <v>0.43000000000000005</v>
      </c>
      <c r="E3336" s="27">
        <v>3.7575697093231502</v>
      </c>
      <c r="F3336" s="23" t="str">
        <f t="shared" si="157"/>
        <v>3 to 4</v>
      </c>
      <c r="G3336" s="23">
        <f t="shared" si="158"/>
        <v>376</v>
      </c>
      <c r="H3336" t="s">
        <v>1083</v>
      </c>
      <c r="I3336" s="24">
        <v>0</v>
      </c>
      <c r="J3336" t="s">
        <v>1067</v>
      </c>
      <c r="Y3336" s="3">
        <v>23445</v>
      </c>
      <c r="Z3336" s="3" t="str">
        <f t="shared" si="159"/>
        <v>Drain</v>
      </c>
      <c r="AA3336" s="5" t="e">
        <f>VLOOKUP(Y3336,#REF!,2,0)</f>
        <v>#REF!</v>
      </c>
    </row>
    <row r="3337" spans="1:27" x14ac:dyDescent="0.3">
      <c r="A3337" s="3" t="s">
        <v>15</v>
      </c>
      <c r="B3337" s="3">
        <v>501</v>
      </c>
      <c r="C3337" s="3">
        <v>199</v>
      </c>
      <c r="D3337" s="29">
        <v>6.3867925811663308E-3</v>
      </c>
      <c r="E3337" s="27">
        <v>7.7065135584921416</v>
      </c>
      <c r="F3337" s="23" t="str">
        <f t="shared" si="157"/>
        <v>7 to 8</v>
      </c>
      <c r="G3337" s="23">
        <f t="shared" si="158"/>
        <v>771</v>
      </c>
      <c r="H3337" t="s">
        <v>1082</v>
      </c>
      <c r="I3337" s="24">
        <v>2</v>
      </c>
      <c r="J3337" t="s">
        <v>1085</v>
      </c>
      <c r="Y3337" s="3">
        <v>23446</v>
      </c>
      <c r="Z3337" s="3" t="str">
        <f t="shared" si="159"/>
        <v>Drain</v>
      </c>
      <c r="AA3337" s="5" t="e">
        <f>VLOOKUP(Y3337,#REF!,2,0)</f>
        <v>#REF!</v>
      </c>
    </row>
    <row r="3338" spans="1:27" x14ac:dyDescent="0.3">
      <c r="A3338" s="3" t="s">
        <v>943</v>
      </c>
      <c r="B3338" s="3">
        <v>682</v>
      </c>
      <c r="C3338" s="3">
        <v>5</v>
      </c>
      <c r="D3338" s="29">
        <v>0.29406348719265923</v>
      </c>
      <c r="E3338" s="27">
        <v>5.2957337345284419</v>
      </c>
      <c r="F3338" s="23" t="str">
        <f t="shared" si="157"/>
        <v>5 to 6</v>
      </c>
      <c r="G3338" s="23">
        <f t="shared" si="158"/>
        <v>530</v>
      </c>
      <c r="H3338" t="s">
        <v>1083</v>
      </c>
      <c r="I3338" s="24">
        <v>0</v>
      </c>
      <c r="J3338" t="s">
        <v>1067</v>
      </c>
      <c r="Y3338" s="3">
        <v>23447</v>
      </c>
      <c r="Z3338" s="3" t="str">
        <f t="shared" si="159"/>
        <v>Drain</v>
      </c>
      <c r="AA3338" s="5" t="e">
        <f>VLOOKUP(Y3338,#REF!,2,0)</f>
        <v>#REF!</v>
      </c>
    </row>
    <row r="3339" spans="1:27" x14ac:dyDescent="0.3">
      <c r="A3339" s="3" t="s">
        <v>942</v>
      </c>
      <c r="B3339" s="3">
        <v>644</v>
      </c>
      <c r="C3339" s="3">
        <v>5</v>
      </c>
      <c r="D3339" s="29">
        <v>0.23406770002809218</v>
      </c>
      <c r="E3339" s="27">
        <v>5.4968144527499323</v>
      </c>
      <c r="F3339" s="23" t="str">
        <f t="shared" si="157"/>
        <v>5 to 6</v>
      </c>
      <c r="G3339" s="23">
        <f t="shared" si="158"/>
        <v>550</v>
      </c>
      <c r="H3339" t="s">
        <v>1083</v>
      </c>
      <c r="I3339" s="24">
        <v>1</v>
      </c>
      <c r="J3339" t="s">
        <v>1067</v>
      </c>
      <c r="Y3339" s="3">
        <v>23448</v>
      </c>
      <c r="Z3339" s="3" t="str">
        <f t="shared" si="159"/>
        <v>Drain</v>
      </c>
      <c r="AA3339" s="5" t="e">
        <f>VLOOKUP(Y3339,#REF!,2,0)</f>
        <v>#REF!</v>
      </c>
    </row>
    <row r="3340" spans="1:27" x14ac:dyDescent="0.3">
      <c r="A3340" s="3" t="s">
        <v>987</v>
      </c>
      <c r="B3340" s="3">
        <v>903</v>
      </c>
      <c r="C3340" s="3">
        <v>2</v>
      </c>
      <c r="D3340" s="29">
        <v>0.41761526896320483</v>
      </c>
      <c r="E3340" s="27">
        <v>3.8007338111806774</v>
      </c>
      <c r="F3340" s="23" t="str">
        <f t="shared" si="157"/>
        <v>3 to 4</v>
      </c>
      <c r="G3340" s="23">
        <f t="shared" si="158"/>
        <v>380</v>
      </c>
      <c r="H3340" t="s">
        <v>1083</v>
      </c>
      <c r="I3340" s="24">
        <v>0</v>
      </c>
      <c r="J3340" t="s">
        <v>1067</v>
      </c>
      <c r="Y3340" s="3">
        <v>23449</v>
      </c>
      <c r="Z3340" s="3" t="str">
        <f t="shared" si="159"/>
        <v>Drain</v>
      </c>
      <c r="AA3340" s="5" t="e">
        <f>VLOOKUP(Y3340,#REF!,2,0)</f>
        <v>#REF!</v>
      </c>
    </row>
    <row r="3341" spans="1:27" x14ac:dyDescent="0.3">
      <c r="A3341" s="3" t="s">
        <v>68</v>
      </c>
      <c r="B3341" s="3">
        <v>504</v>
      </c>
      <c r="C3341" s="3">
        <v>20</v>
      </c>
      <c r="D3341" s="29">
        <v>4.6110897148939848E-3</v>
      </c>
      <c r="E3341" s="27">
        <v>6.8238363560442519</v>
      </c>
      <c r="F3341" s="23" t="str">
        <f t="shared" si="157"/>
        <v>6 to 7</v>
      </c>
      <c r="G3341" s="23">
        <f t="shared" si="158"/>
        <v>682</v>
      </c>
      <c r="H3341" t="s">
        <v>1081</v>
      </c>
      <c r="I3341" s="24">
        <v>1</v>
      </c>
      <c r="J3341" t="s">
        <v>1066</v>
      </c>
      <c r="Y3341" s="3">
        <v>23451</v>
      </c>
      <c r="Z3341" s="3" t="str">
        <f t="shared" si="159"/>
        <v>Drain</v>
      </c>
      <c r="AA3341" s="5" t="e">
        <f>VLOOKUP(Y3341,#REF!,2,0)</f>
        <v>#REF!</v>
      </c>
    </row>
    <row r="3342" spans="1:27" x14ac:dyDescent="0.3">
      <c r="A3342" s="3" t="s">
        <v>718</v>
      </c>
      <c r="B3342" s="3">
        <v>496</v>
      </c>
      <c r="C3342" s="3">
        <v>51</v>
      </c>
      <c r="D3342" s="29">
        <v>1.2939117253203205E-2</v>
      </c>
      <c r="E3342" s="27">
        <v>7.2597333562321982</v>
      </c>
      <c r="F3342" s="23" t="str">
        <f t="shared" si="157"/>
        <v>7 to 8</v>
      </c>
      <c r="G3342" s="23">
        <f t="shared" si="158"/>
        <v>726</v>
      </c>
      <c r="H3342" t="s">
        <v>1081</v>
      </c>
      <c r="I3342" s="24">
        <v>2</v>
      </c>
      <c r="J3342" t="s">
        <v>1066</v>
      </c>
      <c r="Y3342" s="3">
        <v>23452</v>
      </c>
      <c r="Z3342" s="3" t="str">
        <f t="shared" si="159"/>
        <v>Drain</v>
      </c>
      <c r="AA3342" s="5" t="e">
        <f>VLOOKUP(Y3342,#REF!,2,0)</f>
        <v>#REF!</v>
      </c>
    </row>
    <row r="3343" spans="1:27" x14ac:dyDescent="0.3">
      <c r="A3343" s="3" t="s">
        <v>291</v>
      </c>
      <c r="B3343" s="3">
        <v>497</v>
      </c>
      <c r="C3343" s="3">
        <v>89</v>
      </c>
      <c r="D3343" s="29">
        <v>7.14943058409853E-3</v>
      </c>
      <c r="E3343" s="27">
        <v>7.4465094757526824</v>
      </c>
      <c r="F3343" s="23" t="str">
        <f t="shared" si="157"/>
        <v>7 to 8</v>
      </c>
      <c r="G3343" s="23">
        <f t="shared" si="158"/>
        <v>745</v>
      </c>
      <c r="H3343" t="s">
        <v>1081</v>
      </c>
      <c r="I3343" s="24">
        <v>2</v>
      </c>
      <c r="J3343" t="s">
        <v>1066</v>
      </c>
      <c r="Y3343" s="3">
        <v>23453</v>
      </c>
      <c r="Z3343" s="3" t="str">
        <f t="shared" si="159"/>
        <v>Drain</v>
      </c>
      <c r="AA3343" s="5" t="e">
        <f>VLOOKUP(Y3343,#REF!,2,0)</f>
        <v>#REF!</v>
      </c>
    </row>
    <row r="3344" spans="1:27" x14ac:dyDescent="0.3">
      <c r="A3344" s="3" t="s">
        <v>373</v>
      </c>
      <c r="B3344" s="3">
        <v>504</v>
      </c>
      <c r="C3344" s="3">
        <v>22</v>
      </c>
      <c r="D3344" s="29">
        <v>-2.4641393649013819E-3</v>
      </c>
      <c r="E3344" s="27">
        <v>6.8457033248929013</v>
      </c>
      <c r="F3344" s="23" t="str">
        <f t="shared" si="157"/>
        <v>6 to 7</v>
      </c>
      <c r="G3344" s="23">
        <f t="shared" si="158"/>
        <v>685</v>
      </c>
      <c r="H3344" t="s">
        <v>1081</v>
      </c>
      <c r="I3344" s="24">
        <v>1</v>
      </c>
      <c r="J3344" t="s">
        <v>1066</v>
      </c>
      <c r="Y3344" s="3">
        <v>23454</v>
      </c>
      <c r="Z3344" s="3" t="str">
        <f t="shared" si="159"/>
        <v>Drain</v>
      </c>
      <c r="AA3344" s="5" t="e">
        <f>VLOOKUP(Y3344,#REF!,2,0)</f>
        <v>#REF!</v>
      </c>
    </row>
    <row r="3345" spans="1:27" x14ac:dyDescent="0.3">
      <c r="A3345" s="3" t="s">
        <v>177</v>
      </c>
      <c r="B3345" s="3">
        <v>497</v>
      </c>
      <c r="C3345" s="3">
        <v>348</v>
      </c>
      <c r="D3345" s="29">
        <v>0.29934460021291204</v>
      </c>
      <c r="E3345" s="27">
        <v>8.4063322797903819</v>
      </c>
      <c r="F3345" s="23" t="str">
        <f t="shared" si="157"/>
        <v>8 to 9</v>
      </c>
      <c r="G3345" s="23">
        <f t="shared" si="158"/>
        <v>841</v>
      </c>
      <c r="H3345" t="s">
        <v>1082</v>
      </c>
      <c r="I3345" s="24">
        <v>2</v>
      </c>
      <c r="J3345" t="s">
        <v>1085</v>
      </c>
      <c r="Y3345" s="3">
        <v>23455</v>
      </c>
      <c r="Z3345" s="3" t="str">
        <f t="shared" si="159"/>
        <v>Drain</v>
      </c>
      <c r="AA3345" s="5" t="e">
        <f>VLOOKUP(Y3345,#REF!,2,0)</f>
        <v>#REF!</v>
      </c>
    </row>
    <row r="3346" spans="1:27" x14ac:dyDescent="0.3">
      <c r="A3346" s="3" t="s">
        <v>8</v>
      </c>
      <c r="B3346" s="3">
        <v>494</v>
      </c>
      <c r="C3346" s="3">
        <v>469</v>
      </c>
      <c r="D3346" s="29">
        <v>0.2351351154629242</v>
      </c>
      <c r="E3346" s="27">
        <v>8.4593589712779593</v>
      </c>
      <c r="F3346" s="23" t="str">
        <f t="shared" si="157"/>
        <v>8 to 9</v>
      </c>
      <c r="G3346" s="23">
        <f t="shared" si="158"/>
        <v>846</v>
      </c>
      <c r="H3346" t="s">
        <v>1082</v>
      </c>
      <c r="I3346" s="24">
        <v>2</v>
      </c>
      <c r="J3346" t="s">
        <v>1085</v>
      </c>
      <c r="Y3346" s="3">
        <v>23456</v>
      </c>
      <c r="Z3346" s="3" t="str">
        <f t="shared" si="159"/>
        <v>Drain</v>
      </c>
      <c r="AA3346" s="5" t="e">
        <f>VLOOKUP(Y3346,#REF!,2,0)</f>
        <v>#REF!</v>
      </c>
    </row>
    <row r="3347" spans="1:27" x14ac:dyDescent="0.3">
      <c r="A3347" s="3" t="s">
        <v>9</v>
      </c>
      <c r="B3347" s="3">
        <v>494</v>
      </c>
      <c r="C3347" s="3">
        <v>437</v>
      </c>
      <c r="D3347" s="29">
        <v>0.36745229207969787</v>
      </c>
      <c r="E3347" s="27">
        <v>8.6120414651272554</v>
      </c>
      <c r="F3347" s="23" t="str">
        <f t="shared" si="157"/>
        <v>8 to 9</v>
      </c>
      <c r="G3347" s="23">
        <f t="shared" si="158"/>
        <v>861</v>
      </c>
      <c r="H3347" t="s">
        <v>1080</v>
      </c>
      <c r="I3347" s="24">
        <v>2</v>
      </c>
      <c r="J3347" t="s">
        <v>1084</v>
      </c>
      <c r="Y3347" s="3">
        <v>23457</v>
      </c>
      <c r="Z3347" s="3" t="str">
        <f t="shared" si="159"/>
        <v>Drain</v>
      </c>
      <c r="AA3347" s="5" t="e">
        <f>VLOOKUP(Y3347,#REF!,2,0)</f>
        <v>#REF!</v>
      </c>
    </row>
    <row r="3348" spans="1:27" x14ac:dyDescent="0.3">
      <c r="A3348" s="3" t="s">
        <v>70</v>
      </c>
      <c r="B3348" s="3">
        <v>494</v>
      </c>
      <c r="C3348" s="3">
        <v>590</v>
      </c>
      <c r="D3348" s="29">
        <v>0.39761788075329685</v>
      </c>
      <c r="E3348" s="27">
        <v>8.7634605431425925</v>
      </c>
      <c r="F3348" s="23" t="str">
        <f t="shared" si="157"/>
        <v>8 to 9</v>
      </c>
      <c r="G3348" s="23">
        <f t="shared" si="158"/>
        <v>876</v>
      </c>
      <c r="H3348" t="s">
        <v>1080</v>
      </c>
      <c r="I3348" s="24">
        <v>2</v>
      </c>
      <c r="J3348" t="s">
        <v>1084</v>
      </c>
      <c r="Y3348" s="3">
        <v>23458</v>
      </c>
      <c r="Z3348" s="3" t="str">
        <f t="shared" si="159"/>
        <v>Drain</v>
      </c>
      <c r="AA3348" s="5" t="e">
        <f>VLOOKUP(Y3348,#REF!,2,0)</f>
        <v>#REF!</v>
      </c>
    </row>
    <row r="3349" spans="1:27" x14ac:dyDescent="0.3">
      <c r="A3349" s="3" t="s">
        <v>24</v>
      </c>
      <c r="B3349" s="3">
        <v>498</v>
      </c>
      <c r="C3349" s="3">
        <v>256</v>
      </c>
      <c r="D3349" s="29">
        <v>0.13095115305844354</v>
      </c>
      <c r="E3349" s="27">
        <v>8.0364519092557298</v>
      </c>
      <c r="F3349" s="23" t="str">
        <f t="shared" si="157"/>
        <v>8 to 9</v>
      </c>
      <c r="G3349" s="23">
        <f t="shared" si="158"/>
        <v>804</v>
      </c>
      <c r="H3349" t="s">
        <v>1082</v>
      </c>
      <c r="I3349" s="24">
        <v>2</v>
      </c>
      <c r="J3349" t="s">
        <v>1085</v>
      </c>
      <c r="Y3349" s="3">
        <v>23459</v>
      </c>
      <c r="Z3349" s="3" t="str">
        <f t="shared" si="159"/>
        <v>Drain</v>
      </c>
      <c r="AA3349" s="5" t="e">
        <f>VLOOKUP(Y3349,#REF!,2,0)</f>
        <v>#REF!</v>
      </c>
    </row>
    <row r="3350" spans="1:27" x14ac:dyDescent="0.3">
      <c r="A3350" s="3" t="s">
        <v>23</v>
      </c>
      <c r="B3350" s="3">
        <v>494</v>
      </c>
      <c r="C3350" s="3">
        <v>334</v>
      </c>
      <c r="D3350" s="29">
        <v>0.23019140258961118</v>
      </c>
      <c r="E3350" s="27">
        <v>8.3246031157113745</v>
      </c>
      <c r="F3350" s="23" t="str">
        <f t="shared" si="157"/>
        <v>8 to 9</v>
      </c>
      <c r="G3350" s="23">
        <f t="shared" si="158"/>
        <v>832</v>
      </c>
      <c r="H3350" t="s">
        <v>1082</v>
      </c>
      <c r="I3350" s="24">
        <v>2</v>
      </c>
      <c r="J3350" t="s">
        <v>1085</v>
      </c>
      <c r="Y3350" s="3">
        <v>23460</v>
      </c>
      <c r="Z3350" s="3" t="str">
        <f t="shared" si="159"/>
        <v>Drain</v>
      </c>
      <c r="AA3350" s="5" t="e">
        <f>VLOOKUP(Y3350,#REF!,2,0)</f>
        <v>#REF!</v>
      </c>
    </row>
    <row r="3351" spans="1:27" x14ac:dyDescent="0.3">
      <c r="A3351" s="3" t="s">
        <v>119</v>
      </c>
      <c r="B3351" s="3">
        <v>510</v>
      </c>
      <c r="C3351" s="3">
        <v>7</v>
      </c>
      <c r="D3351" s="29">
        <v>1</v>
      </c>
      <c r="E3351" s="27">
        <v>7.6140792239421868</v>
      </c>
      <c r="F3351" s="23" t="str">
        <f t="shared" si="157"/>
        <v>7 to 8</v>
      </c>
      <c r="G3351" s="23">
        <f t="shared" si="158"/>
        <v>761</v>
      </c>
      <c r="H3351" t="s">
        <v>1082</v>
      </c>
      <c r="I3351" s="24">
        <v>1</v>
      </c>
      <c r="J3351" t="s">
        <v>1085</v>
      </c>
      <c r="Y3351" s="3">
        <v>23461</v>
      </c>
      <c r="Z3351" s="3" t="str">
        <f t="shared" si="159"/>
        <v>Drain</v>
      </c>
      <c r="AA3351" s="5" t="e">
        <f>VLOOKUP(Y3351,#REF!,2,0)</f>
        <v>#REF!</v>
      </c>
    </row>
    <row r="3352" spans="1:27" x14ac:dyDescent="0.3">
      <c r="A3352" s="3" t="s">
        <v>120</v>
      </c>
      <c r="B3352" s="3">
        <v>499</v>
      </c>
      <c r="C3352" s="3">
        <v>170</v>
      </c>
      <c r="D3352" s="29">
        <v>2.5773760213373799E-3</v>
      </c>
      <c r="E3352" s="27">
        <v>7.6606112056577969</v>
      </c>
      <c r="F3352" s="23" t="str">
        <f t="shared" si="157"/>
        <v>7 to 8</v>
      </c>
      <c r="G3352" s="23">
        <f t="shared" si="158"/>
        <v>766</v>
      </c>
      <c r="H3352" t="s">
        <v>1082</v>
      </c>
      <c r="I3352" s="24">
        <v>2</v>
      </c>
      <c r="J3352" t="s">
        <v>1085</v>
      </c>
      <c r="Y3352" s="3">
        <v>23462</v>
      </c>
      <c r="Z3352" s="3" t="str">
        <f t="shared" si="159"/>
        <v>Drain</v>
      </c>
      <c r="AA3352" s="5" t="e">
        <f>VLOOKUP(Y3352,#REF!,2,0)</f>
        <v>#REF!</v>
      </c>
    </row>
    <row r="3353" spans="1:27" x14ac:dyDescent="0.3">
      <c r="A3353" s="3" t="s">
        <v>409</v>
      </c>
      <c r="B3353" s="3">
        <v>566</v>
      </c>
      <c r="C3353" s="3">
        <v>15</v>
      </c>
      <c r="D3353" s="29">
        <v>6.9990769986826894E-3</v>
      </c>
      <c r="E3353" s="27">
        <v>6.149534242217249</v>
      </c>
      <c r="F3353" s="23" t="str">
        <f t="shared" si="157"/>
        <v>6 to 7</v>
      </c>
      <c r="G3353" s="23">
        <f t="shared" si="158"/>
        <v>615</v>
      </c>
      <c r="H3353" t="s">
        <v>1081</v>
      </c>
      <c r="I3353" s="24">
        <v>1</v>
      </c>
      <c r="J3353" t="s">
        <v>1066</v>
      </c>
      <c r="Y3353" s="3">
        <v>23463</v>
      </c>
      <c r="Z3353" s="3" t="str">
        <f t="shared" si="159"/>
        <v>Drain</v>
      </c>
      <c r="AA3353" s="5" t="e">
        <f>VLOOKUP(Y3353,#REF!,2,0)</f>
        <v>#REF!</v>
      </c>
    </row>
    <row r="3354" spans="1:27" x14ac:dyDescent="0.3">
      <c r="A3354" s="3" t="s">
        <v>324</v>
      </c>
      <c r="B3354" s="3">
        <v>494</v>
      </c>
      <c r="C3354" s="3">
        <v>4</v>
      </c>
      <c r="D3354" s="29">
        <v>0.37751137212325103</v>
      </c>
      <c r="E3354" s="27">
        <v>6.9382138759414849</v>
      </c>
      <c r="F3354" s="23" t="str">
        <f t="shared" si="157"/>
        <v>6 to 7</v>
      </c>
      <c r="G3354" s="23">
        <f t="shared" si="158"/>
        <v>694</v>
      </c>
      <c r="H3354" t="s">
        <v>1081</v>
      </c>
      <c r="I3354" s="24">
        <v>1</v>
      </c>
      <c r="J3354" t="s">
        <v>1066</v>
      </c>
      <c r="Y3354" s="3">
        <v>23464</v>
      </c>
      <c r="Z3354" s="3" t="str">
        <f t="shared" si="159"/>
        <v>Drain</v>
      </c>
      <c r="AA3354" s="5" t="e">
        <f>VLOOKUP(Y3354,#REF!,2,0)</f>
        <v>#REF!</v>
      </c>
    </row>
    <row r="3355" spans="1:27" x14ac:dyDescent="0.3">
      <c r="A3355" s="3" t="s">
        <v>85</v>
      </c>
      <c r="B3355" s="3">
        <v>500</v>
      </c>
      <c r="C3355" s="3">
        <v>39</v>
      </c>
      <c r="D3355" s="29">
        <v>0.38496022620535281</v>
      </c>
      <c r="E3355" s="27">
        <v>7.6719734779978896</v>
      </c>
      <c r="F3355" s="23" t="str">
        <f t="shared" si="157"/>
        <v>7 to 8</v>
      </c>
      <c r="G3355" s="23">
        <f t="shared" si="158"/>
        <v>767</v>
      </c>
      <c r="H3355" t="s">
        <v>1082</v>
      </c>
      <c r="I3355" s="24">
        <v>1</v>
      </c>
      <c r="J3355" t="s">
        <v>1085</v>
      </c>
      <c r="Y3355" s="3">
        <v>23465</v>
      </c>
      <c r="Z3355" s="3" t="str">
        <f t="shared" si="159"/>
        <v>Drain</v>
      </c>
      <c r="AA3355" s="5" t="e">
        <f>VLOOKUP(Y3355,#REF!,2,0)</f>
        <v>#REF!</v>
      </c>
    </row>
    <row r="3356" spans="1:27" x14ac:dyDescent="0.3">
      <c r="A3356" s="3" t="s">
        <v>747</v>
      </c>
      <c r="B3356" s="3">
        <v>565</v>
      </c>
      <c r="C3356" s="3">
        <v>35</v>
      </c>
      <c r="D3356" s="29">
        <v>0.25109239620576129</v>
      </c>
      <c r="E3356" s="27">
        <v>6.8464621239905545</v>
      </c>
      <c r="F3356" s="23" t="str">
        <f t="shared" si="157"/>
        <v>6 to 7</v>
      </c>
      <c r="G3356" s="23">
        <f t="shared" si="158"/>
        <v>685</v>
      </c>
      <c r="H3356" t="s">
        <v>1081</v>
      </c>
      <c r="I3356" s="24">
        <v>1</v>
      </c>
      <c r="J3356" t="s">
        <v>1066</v>
      </c>
      <c r="Y3356" s="3">
        <v>23466</v>
      </c>
      <c r="Z3356" s="3" t="str">
        <f t="shared" si="159"/>
        <v>Drain</v>
      </c>
      <c r="AA3356" s="5" t="e">
        <f>VLOOKUP(Y3356,#REF!,2,0)</f>
        <v>#REF!</v>
      </c>
    </row>
    <row r="3357" spans="1:27" x14ac:dyDescent="0.3">
      <c r="A3357" s="3" t="s">
        <v>86</v>
      </c>
      <c r="B3357" s="3">
        <v>500</v>
      </c>
      <c r="C3357" s="3">
        <v>18</v>
      </c>
      <c r="D3357" s="29">
        <v>0.46657729313633672</v>
      </c>
      <c r="E3357" s="27">
        <v>7.4921039873571971</v>
      </c>
      <c r="F3357" s="23" t="str">
        <f t="shared" si="157"/>
        <v>7 to 8</v>
      </c>
      <c r="G3357" s="23">
        <f t="shared" si="158"/>
        <v>749</v>
      </c>
      <c r="H3357" t="s">
        <v>1081</v>
      </c>
      <c r="I3357" s="24">
        <v>1</v>
      </c>
      <c r="J3357" t="s">
        <v>1066</v>
      </c>
      <c r="Y3357" s="3">
        <v>23467</v>
      </c>
      <c r="Z3357" s="3" t="str">
        <f t="shared" si="159"/>
        <v>Drain</v>
      </c>
      <c r="AA3357" s="5" t="e">
        <f>VLOOKUP(Y3357,#REF!,2,0)</f>
        <v>#REF!</v>
      </c>
    </row>
    <row r="3358" spans="1:27" x14ac:dyDescent="0.3">
      <c r="A3358" s="3" t="s">
        <v>676</v>
      </c>
      <c r="B3358" s="3">
        <v>498</v>
      </c>
      <c r="C3358" s="3">
        <v>15</v>
      </c>
      <c r="D3358" s="29">
        <v>0.19903243983343952</v>
      </c>
      <c r="E3358" s="27">
        <v>7.0923804779018669</v>
      </c>
      <c r="F3358" s="23" t="str">
        <f t="shared" si="157"/>
        <v>7 to 8</v>
      </c>
      <c r="G3358" s="23">
        <f t="shared" si="158"/>
        <v>709</v>
      </c>
      <c r="H3358" t="s">
        <v>1081</v>
      </c>
      <c r="I3358" s="24">
        <v>1</v>
      </c>
      <c r="J3358" t="s">
        <v>1066</v>
      </c>
      <c r="Y3358" s="3">
        <v>23468</v>
      </c>
      <c r="Z3358" s="3" t="str">
        <f t="shared" si="159"/>
        <v>Drain</v>
      </c>
      <c r="AA3358" s="5" t="e">
        <f>VLOOKUP(Y3358,#REF!,2,0)</f>
        <v>#REF!</v>
      </c>
    </row>
    <row r="3359" spans="1:27" x14ac:dyDescent="0.3">
      <c r="A3359" s="3" t="s">
        <v>804</v>
      </c>
      <c r="B3359" s="3">
        <v>636</v>
      </c>
      <c r="C3359" s="3">
        <v>13</v>
      </c>
      <c r="D3359" s="29">
        <v>-2.0913023749906761E-2</v>
      </c>
      <c r="E3359" s="27">
        <v>5.471465215290209</v>
      </c>
      <c r="F3359" s="23" t="str">
        <f t="shared" si="157"/>
        <v>5 to 6</v>
      </c>
      <c r="G3359" s="23">
        <f t="shared" si="158"/>
        <v>547</v>
      </c>
      <c r="H3359" t="s">
        <v>1083</v>
      </c>
      <c r="I3359" s="24">
        <v>1</v>
      </c>
      <c r="J3359" t="s">
        <v>1067</v>
      </c>
      <c r="Y3359" s="3">
        <v>23469</v>
      </c>
      <c r="Z3359" s="3" t="str">
        <f t="shared" si="159"/>
        <v>Drain</v>
      </c>
      <c r="AA3359" s="5" t="e">
        <f>VLOOKUP(Y3359,#REF!,2,0)</f>
        <v>#REF!</v>
      </c>
    </row>
    <row r="3360" spans="1:27" x14ac:dyDescent="0.3">
      <c r="A3360" s="3" t="s">
        <v>521</v>
      </c>
      <c r="B3360" s="3">
        <v>502</v>
      </c>
      <c r="C3360" s="3">
        <v>7</v>
      </c>
      <c r="D3360" s="29">
        <v>2.622927354754517E-2</v>
      </c>
      <c r="E3360" s="27">
        <v>6.5171343132233677</v>
      </c>
      <c r="F3360" s="23" t="str">
        <f t="shared" si="157"/>
        <v>6 to 7</v>
      </c>
      <c r="G3360" s="23">
        <f t="shared" si="158"/>
        <v>652</v>
      </c>
      <c r="H3360" t="s">
        <v>1081</v>
      </c>
      <c r="I3360" s="24">
        <v>1</v>
      </c>
      <c r="J3360" t="s">
        <v>1066</v>
      </c>
      <c r="Y3360" s="3">
        <v>23470</v>
      </c>
      <c r="Z3360" s="3" t="str">
        <f t="shared" si="159"/>
        <v>Drain</v>
      </c>
      <c r="AA3360" s="5" t="e">
        <f>VLOOKUP(Y3360,#REF!,2,0)</f>
        <v>#REF!</v>
      </c>
    </row>
    <row r="3361" spans="1:27" x14ac:dyDescent="0.3">
      <c r="A3361" s="3" t="s">
        <v>303</v>
      </c>
      <c r="B3361" s="3">
        <v>574</v>
      </c>
      <c r="C3361" s="3">
        <v>43</v>
      </c>
      <c r="D3361" s="29">
        <v>0.1008785494115135</v>
      </c>
      <c r="E3361" s="27">
        <v>6.6183548070246081</v>
      </c>
      <c r="F3361" s="23" t="str">
        <f t="shared" si="157"/>
        <v>6 to 7</v>
      </c>
      <c r="G3361" s="23">
        <f t="shared" si="158"/>
        <v>662</v>
      </c>
      <c r="H3361" t="s">
        <v>1081</v>
      </c>
      <c r="I3361" s="24">
        <v>1</v>
      </c>
      <c r="J3361" t="s">
        <v>1066</v>
      </c>
      <c r="Y3361" s="3">
        <v>23471</v>
      </c>
      <c r="Z3361" s="3" t="str">
        <f t="shared" si="159"/>
        <v>Drain</v>
      </c>
      <c r="AA3361" s="5" t="e">
        <f>VLOOKUP(Y3361,#REF!,2,0)</f>
        <v>#REF!</v>
      </c>
    </row>
    <row r="3362" spans="1:27" x14ac:dyDescent="0.3">
      <c r="A3362" s="3" t="s">
        <v>252</v>
      </c>
      <c r="B3362" s="3">
        <v>501</v>
      </c>
      <c r="C3362" s="3">
        <v>44</v>
      </c>
      <c r="D3362" s="29">
        <v>0.16614601553412159</v>
      </c>
      <c r="E3362" s="27">
        <v>7.4035400482741753</v>
      </c>
      <c r="F3362" s="23" t="str">
        <f t="shared" si="157"/>
        <v>7 to 8</v>
      </c>
      <c r="G3362" s="23">
        <f t="shared" si="158"/>
        <v>740</v>
      </c>
      <c r="H3362" t="s">
        <v>1081</v>
      </c>
      <c r="I3362" s="24">
        <v>1</v>
      </c>
      <c r="J3362" t="s">
        <v>1066</v>
      </c>
      <c r="Y3362" s="3">
        <v>23472</v>
      </c>
      <c r="Z3362" s="3" t="str">
        <f t="shared" si="159"/>
        <v>Drain</v>
      </c>
      <c r="AA3362" s="5" t="e">
        <f>VLOOKUP(Y3362,#REF!,2,0)</f>
        <v>#REF!</v>
      </c>
    </row>
    <row r="3363" spans="1:27" x14ac:dyDescent="0.3">
      <c r="A3363" s="3" t="s">
        <v>505</v>
      </c>
      <c r="B3363" s="3">
        <v>497</v>
      </c>
      <c r="C3363" s="3">
        <v>9</v>
      </c>
      <c r="D3363" s="29">
        <v>-1.4748654449715178E-2</v>
      </c>
      <c r="E3363" s="27">
        <v>6.579569517458518</v>
      </c>
      <c r="F3363" s="23" t="str">
        <f t="shared" si="157"/>
        <v>6 to 7</v>
      </c>
      <c r="G3363" s="23">
        <f t="shared" si="158"/>
        <v>658</v>
      </c>
      <c r="H3363" t="s">
        <v>1081</v>
      </c>
      <c r="I3363" s="24">
        <v>1</v>
      </c>
      <c r="J3363" t="s">
        <v>1066</v>
      </c>
      <c r="Y3363" s="3">
        <v>23473</v>
      </c>
      <c r="Z3363" s="3" t="str">
        <f t="shared" si="159"/>
        <v>Drain</v>
      </c>
      <c r="AA3363" s="5" t="e">
        <f>VLOOKUP(Y3363,#REF!,2,0)</f>
        <v>#REF!</v>
      </c>
    </row>
    <row r="3364" spans="1:27" x14ac:dyDescent="0.3">
      <c r="A3364" s="3" t="s">
        <v>408</v>
      </c>
      <c r="B3364" s="3">
        <v>501</v>
      </c>
      <c r="C3364" s="3">
        <v>28</v>
      </c>
      <c r="D3364" s="29">
        <v>0.14996097977768788</v>
      </c>
      <c r="E3364" s="27">
        <v>7.2132293565919037</v>
      </c>
      <c r="F3364" s="23" t="str">
        <f t="shared" si="157"/>
        <v>7 to 8</v>
      </c>
      <c r="G3364" s="23">
        <f t="shared" si="158"/>
        <v>721</v>
      </c>
      <c r="H3364" t="s">
        <v>1081</v>
      </c>
      <c r="I3364" s="24">
        <v>1</v>
      </c>
      <c r="J3364" t="s">
        <v>1066</v>
      </c>
      <c r="Y3364" s="3">
        <v>23474</v>
      </c>
      <c r="Z3364" s="3" t="str">
        <f t="shared" si="159"/>
        <v>Drain</v>
      </c>
      <c r="AA3364" s="5" t="e">
        <f>VLOOKUP(Y3364,#REF!,2,0)</f>
        <v>#REF!</v>
      </c>
    </row>
    <row r="3365" spans="1:27" x14ac:dyDescent="0.3">
      <c r="A3365" s="3" t="s">
        <v>799</v>
      </c>
      <c r="B3365" s="3">
        <v>637</v>
      </c>
      <c r="C3365" s="3">
        <v>7</v>
      </c>
      <c r="D3365" s="29">
        <v>0.34320405849844454</v>
      </c>
      <c r="E3365" s="27">
        <v>5.8088534865626436</v>
      </c>
      <c r="F3365" s="23" t="str">
        <f t="shared" si="157"/>
        <v>5 to 6</v>
      </c>
      <c r="G3365" s="23">
        <f t="shared" si="158"/>
        <v>581</v>
      </c>
      <c r="H3365" t="s">
        <v>1081</v>
      </c>
      <c r="I3365" s="24">
        <v>1</v>
      </c>
      <c r="J3365" t="s">
        <v>1066</v>
      </c>
      <c r="Y3365" s="3">
        <v>23475</v>
      </c>
      <c r="Z3365" s="3" t="str">
        <f t="shared" si="159"/>
        <v>Drain</v>
      </c>
      <c r="AA3365" s="5" t="e">
        <f>VLOOKUP(Y3365,#REF!,2,0)</f>
        <v>#REF!</v>
      </c>
    </row>
    <row r="3366" spans="1:27" x14ac:dyDescent="0.3">
      <c r="A3366" s="3" t="s">
        <v>800</v>
      </c>
      <c r="B3366" s="3">
        <v>582</v>
      </c>
      <c r="C3366" s="3">
        <v>15</v>
      </c>
      <c r="D3366" s="29">
        <v>0.31513242910726802</v>
      </c>
      <c r="E3366" s="27">
        <v>6.4814080950022293</v>
      </c>
      <c r="F3366" s="23" t="str">
        <f t="shared" si="157"/>
        <v>6 to 7</v>
      </c>
      <c r="G3366" s="23">
        <f t="shared" si="158"/>
        <v>648</v>
      </c>
      <c r="H3366" t="s">
        <v>1081</v>
      </c>
      <c r="I3366" s="24">
        <v>1</v>
      </c>
      <c r="J3366" t="s">
        <v>1066</v>
      </c>
      <c r="Y3366" s="3">
        <v>23476</v>
      </c>
      <c r="Z3366" s="3" t="str">
        <f t="shared" si="159"/>
        <v>Drain</v>
      </c>
      <c r="AA3366" s="5" t="e">
        <f>VLOOKUP(Y3366,#REF!,2,0)</f>
        <v>#REF!</v>
      </c>
    </row>
    <row r="3367" spans="1:27" x14ac:dyDescent="0.3">
      <c r="A3367" s="3" t="s">
        <v>595</v>
      </c>
      <c r="B3367" s="3">
        <v>501</v>
      </c>
      <c r="C3367" s="3">
        <v>10</v>
      </c>
      <c r="D3367" s="29">
        <v>0.1885973323020117</v>
      </c>
      <c r="E3367" s="27">
        <v>6.9058698988750589</v>
      </c>
      <c r="F3367" s="23" t="str">
        <f t="shared" si="157"/>
        <v>6 to 7</v>
      </c>
      <c r="G3367" s="23">
        <f t="shared" si="158"/>
        <v>691</v>
      </c>
      <c r="H3367" t="s">
        <v>1081</v>
      </c>
      <c r="I3367" s="24">
        <v>1</v>
      </c>
      <c r="J3367" t="s">
        <v>1066</v>
      </c>
      <c r="Y3367" s="3">
        <v>23477</v>
      </c>
      <c r="Z3367" s="3" t="str">
        <f t="shared" si="159"/>
        <v>Drain</v>
      </c>
      <c r="AA3367" s="5" t="e">
        <f>VLOOKUP(Y3367,#REF!,2,0)</f>
        <v>#REF!</v>
      </c>
    </row>
    <row r="3368" spans="1:27" x14ac:dyDescent="0.3">
      <c r="A3368" s="3" t="s">
        <v>649</v>
      </c>
      <c r="B3368" s="3">
        <v>501</v>
      </c>
      <c r="C3368" s="3">
        <v>1</v>
      </c>
      <c r="D3368" s="29">
        <v>0.5364515462742695</v>
      </c>
      <c r="E3368" s="27">
        <v>6.7151894121557589</v>
      </c>
      <c r="F3368" s="23" t="str">
        <f t="shared" si="157"/>
        <v>6 to 7</v>
      </c>
      <c r="G3368" s="23">
        <f t="shared" si="158"/>
        <v>672</v>
      </c>
      <c r="H3368" t="s">
        <v>1081</v>
      </c>
      <c r="I3368" s="24">
        <v>1</v>
      </c>
      <c r="J3368" t="s">
        <v>1066</v>
      </c>
      <c r="Y3368" s="3">
        <v>23478</v>
      </c>
      <c r="Z3368" s="3" t="str">
        <f t="shared" si="159"/>
        <v>Drain</v>
      </c>
      <c r="AA3368" s="5" t="e">
        <f>VLOOKUP(Y3368,#REF!,2,0)</f>
        <v>#REF!</v>
      </c>
    </row>
    <row r="3369" spans="1:27" x14ac:dyDescent="0.3">
      <c r="A3369" s="3" t="s">
        <v>641</v>
      </c>
      <c r="B3369" s="3">
        <v>501</v>
      </c>
      <c r="C3369" s="3">
        <v>1</v>
      </c>
      <c r="D3369" s="29">
        <v>0.5076155426223895</v>
      </c>
      <c r="E3369" s="27">
        <v>6.6818140624338822</v>
      </c>
      <c r="F3369" s="23" t="str">
        <f t="shared" si="157"/>
        <v>6 to 7</v>
      </c>
      <c r="G3369" s="23">
        <f t="shared" si="158"/>
        <v>668</v>
      </c>
      <c r="H3369" t="s">
        <v>1081</v>
      </c>
      <c r="I3369" s="24">
        <v>1</v>
      </c>
      <c r="J3369" t="s">
        <v>1066</v>
      </c>
      <c r="Y3369" s="3">
        <v>23479</v>
      </c>
      <c r="Z3369" s="3" t="str">
        <f t="shared" si="159"/>
        <v>Drain</v>
      </c>
      <c r="AA3369" s="5" t="e">
        <f>VLOOKUP(Y3369,#REF!,2,0)</f>
        <v>#REF!</v>
      </c>
    </row>
    <row r="3370" spans="1:27" x14ac:dyDescent="0.3">
      <c r="A3370" s="3" t="s">
        <v>562</v>
      </c>
      <c r="B3370" s="3">
        <v>508</v>
      </c>
      <c r="C3370" s="3">
        <v>125</v>
      </c>
      <c r="D3370" s="29">
        <v>-9.7270724860343993E-2</v>
      </c>
      <c r="E3370" s="27">
        <v>7.2886668641797971</v>
      </c>
      <c r="F3370" s="23" t="str">
        <f t="shared" si="157"/>
        <v>7 to 8</v>
      </c>
      <c r="G3370" s="23">
        <f t="shared" si="158"/>
        <v>729</v>
      </c>
      <c r="H3370" t="s">
        <v>1081</v>
      </c>
      <c r="I3370" s="24">
        <v>2</v>
      </c>
      <c r="J3370" t="s">
        <v>1066</v>
      </c>
      <c r="Y3370" s="3">
        <v>23480</v>
      </c>
      <c r="Z3370" s="3" t="str">
        <f t="shared" si="159"/>
        <v>Drain</v>
      </c>
      <c r="AA3370" s="5" t="e">
        <f>VLOOKUP(Y3370,#REF!,2,0)</f>
        <v>#REF!</v>
      </c>
    </row>
    <row r="3371" spans="1:27" x14ac:dyDescent="0.3">
      <c r="A3371" s="3" t="s">
        <v>592</v>
      </c>
      <c r="B3371" s="3">
        <v>504</v>
      </c>
      <c r="C3371" s="3">
        <v>123</v>
      </c>
      <c r="D3371" s="29">
        <v>-4.5043208150408388E-2</v>
      </c>
      <c r="E3371" s="27">
        <v>7.4077799067510561</v>
      </c>
      <c r="F3371" s="23" t="str">
        <f t="shared" si="157"/>
        <v>7 to 8</v>
      </c>
      <c r="G3371" s="23">
        <f t="shared" si="158"/>
        <v>741</v>
      </c>
      <c r="H3371" t="s">
        <v>1081</v>
      </c>
      <c r="I3371" s="24">
        <v>2</v>
      </c>
      <c r="J3371" t="s">
        <v>1066</v>
      </c>
      <c r="Y3371" s="3">
        <v>23481</v>
      </c>
      <c r="Z3371" s="3" t="str">
        <f t="shared" si="159"/>
        <v>Drain</v>
      </c>
      <c r="AA3371" s="5" t="e">
        <f>VLOOKUP(Y3371,#REF!,2,0)</f>
        <v>#REF!</v>
      </c>
    </row>
    <row r="3372" spans="1:27" x14ac:dyDescent="0.3">
      <c r="A3372" s="3" t="s">
        <v>563</v>
      </c>
      <c r="B3372" s="3">
        <v>508</v>
      </c>
      <c r="C3372" s="3">
        <v>127</v>
      </c>
      <c r="D3372" s="29">
        <v>-2.8959860166984725E-2</v>
      </c>
      <c r="E3372" s="27">
        <v>7.4078355957132853</v>
      </c>
      <c r="F3372" s="23" t="str">
        <f t="shared" si="157"/>
        <v>7 to 8</v>
      </c>
      <c r="G3372" s="23">
        <f t="shared" si="158"/>
        <v>741</v>
      </c>
      <c r="H3372" t="s">
        <v>1081</v>
      </c>
      <c r="I3372" s="24">
        <v>2</v>
      </c>
      <c r="J3372" t="s">
        <v>1066</v>
      </c>
      <c r="Y3372" s="3">
        <v>23482</v>
      </c>
      <c r="Z3372" s="3" t="str">
        <f t="shared" si="159"/>
        <v>Drain</v>
      </c>
      <c r="AA3372" s="5" t="e">
        <f>VLOOKUP(Y3372,#REF!,2,0)</f>
        <v>#REF!</v>
      </c>
    </row>
    <row r="3373" spans="1:27" x14ac:dyDescent="0.3">
      <c r="A3373" s="3" t="s">
        <v>121</v>
      </c>
      <c r="B3373" s="3">
        <v>494</v>
      </c>
      <c r="C3373" s="3">
        <v>85</v>
      </c>
      <c r="D3373" s="29">
        <v>7.7514118276081493E-3</v>
      </c>
      <c r="E3373" s="27">
        <v>7.4604690931227111</v>
      </c>
      <c r="F3373" s="23" t="str">
        <f t="shared" si="157"/>
        <v>7 to 8</v>
      </c>
      <c r="G3373" s="23">
        <f t="shared" si="158"/>
        <v>746</v>
      </c>
      <c r="H3373" t="s">
        <v>1081</v>
      </c>
      <c r="I3373" s="24">
        <v>2</v>
      </c>
      <c r="J3373" t="s">
        <v>1066</v>
      </c>
      <c r="Y3373" s="3">
        <v>23483</v>
      </c>
      <c r="Z3373" s="3" t="str">
        <f t="shared" si="159"/>
        <v>Drain</v>
      </c>
      <c r="AA3373" s="5" t="e">
        <f>VLOOKUP(Y3373,#REF!,2,0)</f>
        <v>#REF!</v>
      </c>
    </row>
    <row r="3374" spans="1:27" x14ac:dyDescent="0.3">
      <c r="A3374" s="3" t="s">
        <v>230</v>
      </c>
      <c r="B3374" s="3">
        <v>500</v>
      </c>
      <c r="C3374" s="3">
        <v>69</v>
      </c>
      <c r="D3374" s="29">
        <v>-2.777760612642214E-2</v>
      </c>
      <c r="E3374" s="27">
        <v>7.2610502881234487</v>
      </c>
      <c r="F3374" s="23" t="str">
        <f t="shared" si="157"/>
        <v>7 to 8</v>
      </c>
      <c r="G3374" s="23">
        <f t="shared" si="158"/>
        <v>726</v>
      </c>
      <c r="H3374" t="s">
        <v>1081</v>
      </c>
      <c r="I3374" s="24">
        <v>2</v>
      </c>
      <c r="J3374" t="s">
        <v>1066</v>
      </c>
      <c r="Y3374" s="3">
        <v>23484</v>
      </c>
      <c r="Z3374" s="3" t="str">
        <f t="shared" si="159"/>
        <v>Drain</v>
      </c>
      <c r="AA3374" s="5" t="e">
        <f>VLOOKUP(Y3374,#REF!,2,0)</f>
        <v>#REF!</v>
      </c>
    </row>
    <row r="3375" spans="1:27" x14ac:dyDescent="0.3">
      <c r="A3375" s="3" t="s">
        <v>362</v>
      </c>
      <c r="B3375" s="3">
        <v>494</v>
      </c>
      <c r="C3375" s="3">
        <v>116</v>
      </c>
      <c r="D3375" s="29">
        <v>6.7704526465081391E-2</v>
      </c>
      <c r="E3375" s="27">
        <v>7.6783549170855316</v>
      </c>
      <c r="F3375" s="23" t="str">
        <f t="shared" si="157"/>
        <v>7 to 8</v>
      </c>
      <c r="G3375" s="23">
        <f t="shared" si="158"/>
        <v>768</v>
      </c>
      <c r="H3375" t="s">
        <v>1082</v>
      </c>
      <c r="I3375" s="24">
        <v>2</v>
      </c>
      <c r="J3375" t="s">
        <v>1085</v>
      </c>
      <c r="Y3375" s="3">
        <v>23485</v>
      </c>
      <c r="Z3375" s="3" t="str">
        <f t="shared" si="159"/>
        <v>Drain</v>
      </c>
      <c r="AA3375" s="5" t="e">
        <f>VLOOKUP(Y3375,#REF!,2,0)</f>
        <v>#REF!</v>
      </c>
    </row>
    <row r="3376" spans="1:27" x14ac:dyDescent="0.3">
      <c r="A3376" s="3" t="s">
        <v>355</v>
      </c>
      <c r="B3376" s="3">
        <v>494</v>
      </c>
      <c r="C3376" s="3">
        <v>145</v>
      </c>
      <c r="D3376" s="29">
        <v>0.35237026617381195</v>
      </c>
      <c r="E3376" s="27">
        <v>8.1782049200956521</v>
      </c>
      <c r="F3376" s="23" t="str">
        <f t="shared" si="157"/>
        <v>8 to 9</v>
      </c>
      <c r="G3376" s="23">
        <f t="shared" si="158"/>
        <v>818</v>
      </c>
      <c r="H3376" t="s">
        <v>1082</v>
      </c>
      <c r="I3376" s="24">
        <v>2</v>
      </c>
      <c r="J3376" t="s">
        <v>1085</v>
      </c>
      <c r="Y3376" s="3">
        <v>23486</v>
      </c>
      <c r="Z3376" s="3" t="str">
        <f t="shared" si="159"/>
        <v>Drain</v>
      </c>
      <c r="AA3376" s="5" t="e">
        <f>VLOOKUP(Y3376,#REF!,2,0)</f>
        <v>#REF!</v>
      </c>
    </row>
    <row r="3377" spans="1:27" x14ac:dyDescent="0.3">
      <c r="A3377" s="3" t="s">
        <v>237</v>
      </c>
      <c r="B3377" s="3">
        <v>494</v>
      </c>
      <c r="C3377" s="3">
        <v>74</v>
      </c>
      <c r="D3377" s="29">
        <v>0.11982919355623413</v>
      </c>
      <c r="E3377" s="27">
        <v>7.594624508524964</v>
      </c>
      <c r="F3377" s="23" t="str">
        <f t="shared" si="157"/>
        <v>7 to 8</v>
      </c>
      <c r="G3377" s="23">
        <f t="shared" si="158"/>
        <v>759</v>
      </c>
      <c r="H3377" t="s">
        <v>1082</v>
      </c>
      <c r="I3377" s="24">
        <v>2</v>
      </c>
      <c r="J3377" t="s">
        <v>1085</v>
      </c>
      <c r="Y3377" s="3">
        <v>23487</v>
      </c>
      <c r="Z3377" s="3" t="str">
        <f t="shared" si="159"/>
        <v>Drain</v>
      </c>
      <c r="AA3377" s="5" t="e">
        <f>VLOOKUP(Y3377,#REF!,2,0)</f>
        <v>#REF!</v>
      </c>
    </row>
    <row r="3378" spans="1:27" x14ac:dyDescent="0.3">
      <c r="A3378" s="3" t="s">
        <v>73</v>
      </c>
      <c r="B3378" s="3">
        <v>494</v>
      </c>
      <c r="C3378" s="3">
        <v>72</v>
      </c>
      <c r="D3378" s="29">
        <v>0.15985553038477707</v>
      </c>
      <c r="E3378" s="27">
        <v>7.6462970556462171</v>
      </c>
      <c r="F3378" s="23" t="str">
        <f t="shared" si="157"/>
        <v>7 to 8</v>
      </c>
      <c r="G3378" s="23">
        <f t="shared" si="158"/>
        <v>765</v>
      </c>
      <c r="H3378" t="s">
        <v>1082</v>
      </c>
      <c r="I3378" s="24">
        <v>2</v>
      </c>
      <c r="J3378" t="s">
        <v>1085</v>
      </c>
      <c r="Y3378" s="3">
        <v>23489</v>
      </c>
      <c r="Z3378" s="3" t="str">
        <f t="shared" si="159"/>
        <v>Drain</v>
      </c>
      <c r="AA3378" s="5" t="e">
        <f>VLOOKUP(Y3378,#REF!,2,0)</f>
        <v>#REF!</v>
      </c>
    </row>
    <row r="3379" spans="1:27" x14ac:dyDescent="0.3">
      <c r="A3379" s="3" t="s">
        <v>228</v>
      </c>
      <c r="B3379" s="3">
        <v>494</v>
      </c>
      <c r="C3379" s="3">
        <v>125</v>
      </c>
      <c r="D3379" s="29">
        <v>0.32617122158658246</v>
      </c>
      <c r="E3379" s="27">
        <v>8.0881856334091538</v>
      </c>
      <c r="F3379" s="23" t="str">
        <f t="shared" si="157"/>
        <v>8 to 9</v>
      </c>
      <c r="G3379" s="23">
        <f t="shared" si="158"/>
        <v>809</v>
      </c>
      <c r="H3379" t="s">
        <v>1082</v>
      </c>
      <c r="I3379" s="24">
        <v>2</v>
      </c>
      <c r="J3379" t="s">
        <v>1085</v>
      </c>
      <c r="Y3379" s="3">
        <v>23490</v>
      </c>
      <c r="Z3379" s="3" t="str">
        <f t="shared" si="159"/>
        <v>Drain</v>
      </c>
      <c r="AA3379" s="5" t="e">
        <f>VLOOKUP(Y3379,#REF!,2,0)</f>
        <v>#REF!</v>
      </c>
    </row>
    <row r="3380" spans="1:27" x14ac:dyDescent="0.3">
      <c r="A3380" s="3" t="s">
        <v>450</v>
      </c>
      <c r="B3380" s="3">
        <v>493</v>
      </c>
      <c r="C3380" s="3">
        <v>64</v>
      </c>
      <c r="D3380" s="29">
        <v>0.23947101619416156</v>
      </c>
      <c r="E3380" s="27">
        <v>7.72953234158323</v>
      </c>
      <c r="F3380" s="23" t="str">
        <f t="shared" si="157"/>
        <v>7 to 8</v>
      </c>
      <c r="G3380" s="23">
        <f t="shared" si="158"/>
        <v>773</v>
      </c>
      <c r="H3380" t="s">
        <v>1082</v>
      </c>
      <c r="I3380" s="24">
        <v>2</v>
      </c>
      <c r="J3380" t="s">
        <v>1085</v>
      </c>
      <c r="Y3380" s="3">
        <v>23491</v>
      </c>
      <c r="Z3380" s="3" t="str">
        <f t="shared" si="159"/>
        <v>Drain</v>
      </c>
      <c r="AA3380" s="5" t="e">
        <f>VLOOKUP(Y3380,#REF!,2,0)</f>
        <v>#REF!</v>
      </c>
    </row>
    <row r="3381" spans="1:27" x14ac:dyDescent="0.3">
      <c r="A3381" s="3" t="s">
        <v>354</v>
      </c>
      <c r="B3381" s="3">
        <v>494</v>
      </c>
      <c r="C3381" s="3">
        <v>49</v>
      </c>
      <c r="D3381" s="29">
        <v>7.4596402968648626E-2</v>
      </c>
      <c r="E3381" s="27">
        <v>7.369087165884399</v>
      </c>
      <c r="F3381" s="23" t="str">
        <f t="shared" si="157"/>
        <v>7 to 8</v>
      </c>
      <c r="G3381" s="23">
        <f t="shared" si="158"/>
        <v>737</v>
      </c>
      <c r="H3381" t="s">
        <v>1081</v>
      </c>
      <c r="I3381" s="24">
        <v>2</v>
      </c>
      <c r="J3381" t="s">
        <v>1066</v>
      </c>
      <c r="Y3381" s="3">
        <v>23492</v>
      </c>
      <c r="Z3381" s="3" t="str">
        <f t="shared" si="159"/>
        <v>Drain</v>
      </c>
      <c r="AA3381" s="5" t="e">
        <f>VLOOKUP(Y3381,#REF!,2,0)</f>
        <v>#REF!</v>
      </c>
    </row>
    <row r="3382" spans="1:27" x14ac:dyDescent="0.3">
      <c r="A3382" s="3" t="s">
        <v>402</v>
      </c>
      <c r="B3382" s="3">
        <v>494</v>
      </c>
      <c r="C3382" s="3">
        <v>85</v>
      </c>
      <c r="D3382" s="29">
        <v>0.36847039366470191</v>
      </c>
      <c r="E3382" s="27">
        <v>7.999462932149477</v>
      </c>
      <c r="F3382" s="23" t="str">
        <f t="shared" si="157"/>
        <v>7 to 8</v>
      </c>
      <c r="G3382" s="23">
        <f t="shared" si="158"/>
        <v>800</v>
      </c>
      <c r="H3382" t="s">
        <v>1082</v>
      </c>
      <c r="I3382" s="24">
        <v>2</v>
      </c>
      <c r="J3382" t="s">
        <v>1085</v>
      </c>
      <c r="Y3382" s="3">
        <v>23493</v>
      </c>
      <c r="Z3382" s="3" t="str">
        <f t="shared" si="159"/>
        <v>Drain</v>
      </c>
      <c r="AA3382" s="5" t="e">
        <f>VLOOKUP(Y3382,#REF!,2,0)</f>
        <v>#REF!</v>
      </c>
    </row>
    <row r="3383" spans="1:27" x14ac:dyDescent="0.3">
      <c r="A3383" s="3" t="s">
        <v>122</v>
      </c>
      <c r="B3383" s="3">
        <v>497</v>
      </c>
      <c r="C3383" s="3">
        <v>206</v>
      </c>
      <c r="D3383" s="29">
        <v>0.3787103445316462</v>
      </c>
      <c r="E3383" s="27">
        <v>8.3137881784882079</v>
      </c>
      <c r="F3383" s="23" t="str">
        <f t="shared" si="157"/>
        <v>8 to 9</v>
      </c>
      <c r="G3383" s="23">
        <f t="shared" si="158"/>
        <v>831</v>
      </c>
      <c r="H3383" t="s">
        <v>1082</v>
      </c>
      <c r="I3383" s="24">
        <v>2</v>
      </c>
      <c r="J3383" t="s">
        <v>1085</v>
      </c>
      <c r="Y3383" s="3">
        <v>23495</v>
      </c>
      <c r="Z3383" s="3" t="str">
        <f t="shared" si="159"/>
        <v>Drain</v>
      </c>
      <c r="AA3383" s="5" t="e">
        <f>VLOOKUP(Y3383,#REF!,2,0)</f>
        <v>#REF!</v>
      </c>
    </row>
    <row r="3384" spans="1:27" x14ac:dyDescent="0.3">
      <c r="A3384" s="3" t="s">
        <v>430</v>
      </c>
      <c r="B3384" s="3">
        <v>494</v>
      </c>
      <c r="C3384" s="3">
        <v>201</v>
      </c>
      <c r="D3384" s="29">
        <v>1.2998607477045662E-2</v>
      </c>
      <c r="E3384" s="27">
        <v>7.7916409988609132</v>
      </c>
      <c r="F3384" s="23" t="str">
        <f t="shared" si="157"/>
        <v>7 to 8</v>
      </c>
      <c r="G3384" s="23">
        <f t="shared" si="158"/>
        <v>779</v>
      </c>
      <c r="H3384" t="s">
        <v>1082</v>
      </c>
      <c r="I3384" s="24">
        <v>2</v>
      </c>
      <c r="J3384" t="s">
        <v>1085</v>
      </c>
      <c r="Y3384" s="3">
        <v>23496</v>
      </c>
      <c r="Z3384" s="3" t="str">
        <f t="shared" si="159"/>
        <v>Drain</v>
      </c>
      <c r="AA3384" s="5" t="e">
        <f>VLOOKUP(Y3384,#REF!,2,0)</f>
        <v>#REF!</v>
      </c>
    </row>
    <row r="3385" spans="1:27" x14ac:dyDescent="0.3">
      <c r="A3385" s="3" t="s">
        <v>431</v>
      </c>
      <c r="B3385" s="3">
        <v>494</v>
      </c>
      <c r="C3385" s="3">
        <v>78</v>
      </c>
      <c r="D3385" s="29">
        <v>2.4937442467786015E-2</v>
      </c>
      <c r="E3385" s="27">
        <v>7.4582408999742871</v>
      </c>
      <c r="F3385" s="23" t="str">
        <f t="shared" si="157"/>
        <v>7 to 8</v>
      </c>
      <c r="G3385" s="23">
        <f t="shared" si="158"/>
        <v>746</v>
      </c>
      <c r="H3385" t="s">
        <v>1081</v>
      </c>
      <c r="I3385" s="24">
        <v>2</v>
      </c>
      <c r="J3385" t="s">
        <v>1066</v>
      </c>
      <c r="Y3385" s="3">
        <v>23497</v>
      </c>
      <c r="Z3385" s="3" t="str">
        <f t="shared" si="159"/>
        <v>Drain</v>
      </c>
      <c r="AA3385" s="5" t="e">
        <f>VLOOKUP(Y3385,#REF!,2,0)</f>
        <v>#REF!</v>
      </c>
    </row>
    <row r="3386" spans="1:27" x14ac:dyDescent="0.3">
      <c r="A3386" s="3" t="s">
        <v>509</v>
      </c>
      <c r="B3386" s="3">
        <v>496</v>
      </c>
      <c r="C3386" s="3">
        <v>222</v>
      </c>
      <c r="D3386" s="29">
        <v>0.42353297345377161</v>
      </c>
      <c r="E3386" s="27">
        <v>8.4082208928204416</v>
      </c>
      <c r="F3386" s="23" t="str">
        <f t="shared" si="157"/>
        <v>8 to 9</v>
      </c>
      <c r="G3386" s="23">
        <f t="shared" si="158"/>
        <v>841</v>
      </c>
      <c r="H3386" t="s">
        <v>1082</v>
      </c>
      <c r="I3386" s="24">
        <v>2</v>
      </c>
      <c r="J3386" t="s">
        <v>1085</v>
      </c>
      <c r="Y3386" s="3">
        <v>23498</v>
      </c>
      <c r="Z3386" s="3" t="str">
        <f t="shared" si="159"/>
        <v>Drain</v>
      </c>
      <c r="AA3386" s="5" t="e">
        <f>VLOOKUP(Y3386,#REF!,2,0)</f>
        <v>#REF!</v>
      </c>
    </row>
    <row r="3387" spans="1:27" x14ac:dyDescent="0.3">
      <c r="A3387" s="3" t="s">
        <v>206</v>
      </c>
      <c r="B3387" s="3">
        <v>501</v>
      </c>
      <c r="C3387" s="3">
        <v>54</v>
      </c>
      <c r="D3387" s="29">
        <v>3.4158499804980672E-3</v>
      </c>
      <c r="E3387" s="27">
        <v>7.2144601731666622</v>
      </c>
      <c r="F3387" s="23" t="str">
        <f t="shared" si="157"/>
        <v>7 to 8</v>
      </c>
      <c r="G3387" s="23">
        <f t="shared" si="158"/>
        <v>721</v>
      </c>
      <c r="H3387" t="s">
        <v>1081</v>
      </c>
      <c r="I3387" s="24">
        <v>2</v>
      </c>
      <c r="J3387" t="s">
        <v>1066</v>
      </c>
      <c r="Y3387" s="3">
        <v>23499</v>
      </c>
      <c r="Z3387" s="3" t="str">
        <f t="shared" si="159"/>
        <v>Drain</v>
      </c>
      <c r="AA3387" s="5" t="e">
        <f>VLOOKUP(Y3387,#REF!,2,0)</f>
        <v>#REF!</v>
      </c>
    </row>
    <row r="3388" spans="1:27" x14ac:dyDescent="0.3">
      <c r="A3388" s="3" t="s">
        <v>20</v>
      </c>
      <c r="B3388" s="3">
        <v>494</v>
      </c>
      <c r="C3388" s="3">
        <v>294</v>
      </c>
      <c r="D3388" s="29">
        <v>2.9931162668881302E-2</v>
      </c>
      <c r="E3388" s="27">
        <v>7.963658015096815</v>
      </c>
      <c r="F3388" s="23" t="str">
        <f t="shared" si="157"/>
        <v>7 to 8</v>
      </c>
      <c r="G3388" s="23">
        <f t="shared" si="158"/>
        <v>796</v>
      </c>
      <c r="H3388" t="s">
        <v>1082</v>
      </c>
      <c r="I3388" s="24">
        <v>2</v>
      </c>
      <c r="J3388" t="s">
        <v>1085</v>
      </c>
      <c r="Y3388" s="3">
        <v>23500</v>
      </c>
      <c r="Z3388" s="3" t="str">
        <f t="shared" si="159"/>
        <v>Drain</v>
      </c>
      <c r="AA3388" s="5" t="e">
        <f>VLOOKUP(Y3388,#REF!,2,0)</f>
        <v>#REF!</v>
      </c>
    </row>
    <row r="3389" spans="1:27" x14ac:dyDescent="0.3">
      <c r="A3389" s="3" t="s">
        <v>283</v>
      </c>
      <c r="B3389" s="3">
        <v>497</v>
      </c>
      <c r="C3389" s="3">
        <v>18</v>
      </c>
      <c r="D3389" s="29">
        <v>-1.2368649182922789E-2</v>
      </c>
      <c r="E3389" s="27">
        <v>6.8257566700492802</v>
      </c>
      <c r="F3389" s="23" t="str">
        <f t="shared" si="157"/>
        <v>6 to 7</v>
      </c>
      <c r="G3389" s="23">
        <f t="shared" si="158"/>
        <v>683</v>
      </c>
      <c r="H3389" t="s">
        <v>1081</v>
      </c>
      <c r="I3389" s="24">
        <v>1</v>
      </c>
      <c r="J3389" t="s">
        <v>1066</v>
      </c>
      <c r="Y3389" s="3">
        <v>23501</v>
      </c>
      <c r="Z3389" s="3" t="str">
        <f t="shared" si="159"/>
        <v>Drain</v>
      </c>
      <c r="AA3389" s="5" t="e">
        <f>VLOOKUP(Y3389,#REF!,2,0)</f>
        <v>#REF!</v>
      </c>
    </row>
    <row r="3390" spans="1:27" x14ac:dyDescent="0.3">
      <c r="A3390" s="3" t="s">
        <v>36</v>
      </c>
      <c r="B3390" s="3">
        <v>498</v>
      </c>
      <c r="C3390" s="3">
        <v>256</v>
      </c>
      <c r="D3390" s="29">
        <v>1.0869985909784118E-2</v>
      </c>
      <c r="E3390" s="27">
        <v>7.8387188254273701</v>
      </c>
      <c r="F3390" s="23" t="str">
        <f t="shared" si="157"/>
        <v>7 to 8</v>
      </c>
      <c r="G3390" s="23">
        <f t="shared" si="158"/>
        <v>784</v>
      </c>
      <c r="H3390" t="s">
        <v>1082</v>
      </c>
      <c r="I3390" s="24">
        <v>2</v>
      </c>
      <c r="J3390" t="s">
        <v>1085</v>
      </c>
      <c r="Y3390" s="3">
        <v>23502</v>
      </c>
      <c r="Z3390" s="3" t="str">
        <f t="shared" si="159"/>
        <v>Drain</v>
      </c>
      <c r="AA3390" s="5" t="e">
        <f>VLOOKUP(Y3390,#REF!,2,0)</f>
        <v>#REF!</v>
      </c>
    </row>
    <row r="3391" spans="1:27" x14ac:dyDescent="0.3">
      <c r="A3391" s="3" t="s">
        <v>37</v>
      </c>
      <c r="B3391" s="3">
        <v>501</v>
      </c>
      <c r="C3391" s="3">
        <v>150</v>
      </c>
      <c r="D3391" s="29">
        <v>3.132163003058428E-3</v>
      </c>
      <c r="E3391" s="27">
        <v>7.594824859667817</v>
      </c>
      <c r="F3391" s="23" t="str">
        <f t="shared" si="157"/>
        <v>7 to 8</v>
      </c>
      <c r="G3391" s="23">
        <f t="shared" si="158"/>
        <v>759</v>
      </c>
      <c r="H3391" t="s">
        <v>1082</v>
      </c>
      <c r="I3391" s="24">
        <v>2</v>
      </c>
      <c r="J3391" t="s">
        <v>1085</v>
      </c>
      <c r="Y3391" s="3">
        <v>23503</v>
      </c>
      <c r="Z3391" s="3" t="str">
        <f t="shared" si="159"/>
        <v>Drain</v>
      </c>
      <c r="AA3391" s="5" t="e">
        <f>VLOOKUP(Y3391,#REF!,2,0)</f>
        <v>#REF!</v>
      </c>
    </row>
    <row r="3392" spans="1:27" x14ac:dyDescent="0.3">
      <c r="A3392" s="3" t="s">
        <v>28</v>
      </c>
      <c r="B3392" s="3">
        <v>496</v>
      </c>
      <c r="C3392" s="3">
        <v>422</v>
      </c>
      <c r="D3392" s="29">
        <v>1.9212583831004978E-2</v>
      </c>
      <c r="E3392" s="27">
        <v>8.0610845095521064</v>
      </c>
      <c r="F3392" s="23" t="str">
        <f t="shared" si="157"/>
        <v>8 to 9</v>
      </c>
      <c r="G3392" s="23">
        <f t="shared" si="158"/>
        <v>806</v>
      </c>
      <c r="H3392" t="s">
        <v>1082</v>
      </c>
      <c r="I3392" s="24">
        <v>2</v>
      </c>
      <c r="J3392" t="s">
        <v>1085</v>
      </c>
      <c r="Y3392" s="3">
        <v>23504</v>
      </c>
      <c r="Z3392" s="3" t="str">
        <f t="shared" si="159"/>
        <v>Drain</v>
      </c>
      <c r="AA3392" s="5" t="e">
        <f>VLOOKUP(Y3392,#REF!,2,0)</f>
        <v>#REF!</v>
      </c>
    </row>
    <row r="3393" spans="1:27" x14ac:dyDescent="0.3">
      <c r="A3393" s="3" t="s">
        <v>256</v>
      </c>
      <c r="B3393" s="3">
        <v>520</v>
      </c>
      <c r="C3393" s="3">
        <v>102</v>
      </c>
      <c r="D3393" s="29">
        <v>5.9794584833834947E-3</v>
      </c>
      <c r="E3393" s="27">
        <v>7.2707884677466108</v>
      </c>
      <c r="F3393" s="23" t="str">
        <f t="shared" si="157"/>
        <v>7 to 8</v>
      </c>
      <c r="G3393" s="23">
        <f t="shared" si="158"/>
        <v>727</v>
      </c>
      <c r="H3393" t="s">
        <v>1081</v>
      </c>
      <c r="I3393" s="24">
        <v>2</v>
      </c>
      <c r="J3393" t="s">
        <v>1066</v>
      </c>
      <c r="Y3393" s="3">
        <v>23505</v>
      </c>
      <c r="Z3393" s="3" t="str">
        <f t="shared" si="159"/>
        <v>Drain</v>
      </c>
      <c r="AA3393" s="5" t="e">
        <f>VLOOKUP(Y3393,#REF!,2,0)</f>
        <v>#REF!</v>
      </c>
    </row>
    <row r="3394" spans="1:27" x14ac:dyDescent="0.3">
      <c r="A3394" s="3" t="s">
        <v>38</v>
      </c>
      <c r="B3394" s="3">
        <v>495</v>
      </c>
      <c r="C3394" s="3">
        <v>323</v>
      </c>
      <c r="D3394" s="29">
        <v>1.2863066613893004E-2</v>
      </c>
      <c r="E3394" s="27">
        <v>7.9595441549883255</v>
      </c>
      <c r="F3394" s="23" t="str">
        <f t="shared" ref="F3394:F3457" si="160">IF(AND(E3394&gt;1,E3394&lt;2),"1 to 2",IF(AND(E3394&gt;2,E3394&lt;3),"2 to 3",IF(AND(E3394&gt;3,E3394&lt;4),"3 to 4",IF(AND(E3394&gt;4,E3394&lt;5),"4 to 5",IF(AND(E3394&gt;5,E3394&lt;6),"5 to 6",IF(AND(E3394&gt;6,E3394&lt;7),"6 to 7",IF(AND(E3394&gt;7,E3394&lt;8),"7 to 8",IF(AND(E3394&gt;8,E3394&lt;9),"8 to 9",IF(AND(E3394&gt;9,E3394&lt;10),"9 to 10","N/A")))))))))</f>
        <v>7 to 8</v>
      </c>
      <c r="G3394" s="23">
        <f t="shared" ref="G3394:G3457" si="161">ROUND(E3394*100,0)</f>
        <v>796</v>
      </c>
      <c r="H3394" t="s">
        <v>1082</v>
      </c>
      <c r="I3394" s="24">
        <v>2</v>
      </c>
      <c r="J3394" t="s">
        <v>1085</v>
      </c>
      <c r="Y3394" s="3">
        <v>23506</v>
      </c>
      <c r="Z3394" s="3" t="str">
        <f t="shared" ref="Z3394:Z3457" si="162">VLOOKUP(Y3394,A:J,10,0)</f>
        <v>Drain</v>
      </c>
      <c r="AA3394" s="5" t="e">
        <f>VLOOKUP(Y3394,#REF!,2,0)</f>
        <v>#REF!</v>
      </c>
    </row>
    <row r="3395" spans="1:27" x14ac:dyDescent="0.3">
      <c r="A3395" s="3" t="s">
        <v>49</v>
      </c>
      <c r="B3395" s="3">
        <v>494</v>
      </c>
      <c r="C3395" s="3">
        <v>185</v>
      </c>
      <c r="D3395" s="29">
        <v>-2.5886166849948674E-3</v>
      </c>
      <c r="E3395" s="27">
        <v>7.7332166658680839</v>
      </c>
      <c r="F3395" s="23" t="str">
        <f t="shared" si="160"/>
        <v>7 to 8</v>
      </c>
      <c r="G3395" s="23">
        <f t="shared" si="161"/>
        <v>773</v>
      </c>
      <c r="H3395" t="s">
        <v>1082</v>
      </c>
      <c r="I3395" s="24">
        <v>2</v>
      </c>
      <c r="J3395" t="s">
        <v>1085</v>
      </c>
      <c r="Y3395" s="3">
        <v>23507</v>
      </c>
      <c r="Z3395" s="3" t="str">
        <f t="shared" si="162"/>
        <v>Drain</v>
      </c>
      <c r="AA3395" s="5" t="e">
        <f>VLOOKUP(Y3395,#REF!,2,0)</f>
        <v>#REF!</v>
      </c>
    </row>
    <row r="3396" spans="1:27" x14ac:dyDescent="0.3">
      <c r="A3396" s="3" t="s">
        <v>238</v>
      </c>
      <c r="B3396" s="3">
        <v>500</v>
      </c>
      <c r="C3396" s="3">
        <v>196</v>
      </c>
      <c r="D3396" s="29">
        <v>1.0296378372285335E-2</v>
      </c>
      <c r="E3396" s="27">
        <v>7.7175613457096688</v>
      </c>
      <c r="F3396" s="23" t="str">
        <f t="shared" si="160"/>
        <v>7 to 8</v>
      </c>
      <c r="G3396" s="23">
        <f t="shared" si="161"/>
        <v>772</v>
      </c>
      <c r="H3396" t="s">
        <v>1082</v>
      </c>
      <c r="I3396" s="24">
        <v>2</v>
      </c>
      <c r="J3396" t="s">
        <v>1085</v>
      </c>
      <c r="Y3396" s="3">
        <v>23508</v>
      </c>
      <c r="Z3396" s="3" t="str">
        <f t="shared" si="162"/>
        <v>Drain</v>
      </c>
      <c r="AA3396" s="5" t="e">
        <f>VLOOKUP(Y3396,#REF!,2,0)</f>
        <v>#REF!</v>
      </c>
    </row>
    <row r="3397" spans="1:27" x14ac:dyDescent="0.3">
      <c r="A3397" s="3" t="s">
        <v>87</v>
      </c>
      <c r="B3397" s="3">
        <v>494</v>
      </c>
      <c r="C3397" s="3">
        <v>114</v>
      </c>
      <c r="D3397" s="29">
        <v>-1.3984747920257983E-2</v>
      </c>
      <c r="E3397" s="27">
        <v>7.5319854289665154</v>
      </c>
      <c r="F3397" s="23" t="str">
        <f t="shared" si="160"/>
        <v>7 to 8</v>
      </c>
      <c r="G3397" s="23">
        <f t="shared" si="161"/>
        <v>753</v>
      </c>
      <c r="H3397" t="s">
        <v>1082</v>
      </c>
      <c r="I3397" s="24">
        <v>2</v>
      </c>
      <c r="J3397" t="s">
        <v>1085</v>
      </c>
      <c r="Y3397" s="3">
        <v>23509</v>
      </c>
      <c r="Z3397" s="3" t="str">
        <f t="shared" si="162"/>
        <v>Drain</v>
      </c>
      <c r="AA3397" s="5" t="e">
        <f>VLOOKUP(Y3397,#REF!,2,0)</f>
        <v>#REF!</v>
      </c>
    </row>
    <row r="3398" spans="1:27" x14ac:dyDescent="0.3">
      <c r="A3398" s="3" t="s">
        <v>12</v>
      </c>
      <c r="B3398" s="3">
        <v>494</v>
      </c>
      <c r="C3398" s="3">
        <v>119</v>
      </c>
      <c r="D3398" s="29">
        <v>-4.4792091702840403E-2</v>
      </c>
      <c r="E3398" s="27">
        <v>7.4953110363867896</v>
      </c>
      <c r="F3398" s="23" t="str">
        <f t="shared" si="160"/>
        <v>7 to 8</v>
      </c>
      <c r="G3398" s="23">
        <f t="shared" si="161"/>
        <v>750</v>
      </c>
      <c r="H3398" t="s">
        <v>1081</v>
      </c>
      <c r="I3398" s="24">
        <v>2</v>
      </c>
      <c r="J3398" t="s">
        <v>1066</v>
      </c>
      <c r="Y3398" s="3">
        <v>23510</v>
      </c>
      <c r="Z3398" s="3" t="str">
        <f t="shared" si="162"/>
        <v>Drain</v>
      </c>
      <c r="AA3398" s="5" t="e">
        <f>VLOOKUP(Y3398,#REF!,2,0)</f>
        <v>#REF!</v>
      </c>
    </row>
    <row r="3399" spans="1:27" x14ac:dyDescent="0.3">
      <c r="A3399" s="3" t="s">
        <v>88</v>
      </c>
      <c r="B3399" s="3">
        <v>494</v>
      </c>
      <c r="C3399" s="3">
        <v>105</v>
      </c>
      <c r="D3399" s="29">
        <v>1.6118449595480624E-3</v>
      </c>
      <c r="E3399" s="27">
        <v>7.5285551111853675</v>
      </c>
      <c r="F3399" s="23" t="str">
        <f t="shared" si="160"/>
        <v>7 to 8</v>
      </c>
      <c r="G3399" s="23">
        <f t="shared" si="161"/>
        <v>753</v>
      </c>
      <c r="H3399" t="s">
        <v>1082</v>
      </c>
      <c r="I3399" s="24">
        <v>2</v>
      </c>
      <c r="J3399" t="s">
        <v>1085</v>
      </c>
      <c r="Y3399" s="3">
        <v>23511</v>
      </c>
      <c r="Z3399" s="3" t="str">
        <f t="shared" si="162"/>
        <v>Drain</v>
      </c>
      <c r="AA3399" s="5" t="e">
        <f>VLOOKUP(Y3399,#REF!,2,0)</f>
        <v>#REF!</v>
      </c>
    </row>
    <row r="3400" spans="1:27" x14ac:dyDescent="0.3">
      <c r="A3400" s="3" t="s">
        <v>235</v>
      </c>
      <c r="B3400" s="3">
        <v>494</v>
      </c>
      <c r="C3400" s="3">
        <v>85</v>
      </c>
      <c r="D3400" s="29">
        <v>-1.6245650666484229E-2</v>
      </c>
      <c r="E3400" s="27">
        <v>7.4184790065550033</v>
      </c>
      <c r="F3400" s="23" t="str">
        <f t="shared" si="160"/>
        <v>7 to 8</v>
      </c>
      <c r="G3400" s="23">
        <f t="shared" si="161"/>
        <v>742</v>
      </c>
      <c r="H3400" t="s">
        <v>1081</v>
      </c>
      <c r="I3400" s="24">
        <v>2</v>
      </c>
      <c r="J3400" t="s">
        <v>1066</v>
      </c>
      <c r="Y3400" s="3">
        <v>23512</v>
      </c>
      <c r="Z3400" s="3" t="str">
        <f t="shared" si="162"/>
        <v>Drain</v>
      </c>
      <c r="AA3400" s="5" t="e">
        <f>VLOOKUP(Y3400,#REF!,2,0)</f>
        <v>#REF!</v>
      </c>
    </row>
    <row r="3401" spans="1:27" x14ac:dyDescent="0.3">
      <c r="A3401" s="3" t="s">
        <v>577</v>
      </c>
      <c r="B3401" s="3">
        <v>507</v>
      </c>
      <c r="C3401" s="3">
        <v>54</v>
      </c>
      <c r="D3401" s="29">
        <v>-5.2396239415105645E-3</v>
      </c>
      <c r="E3401" s="27">
        <v>7.1401555043339444</v>
      </c>
      <c r="F3401" s="23" t="str">
        <f t="shared" si="160"/>
        <v>7 to 8</v>
      </c>
      <c r="G3401" s="23">
        <f t="shared" si="161"/>
        <v>714</v>
      </c>
      <c r="H3401" t="s">
        <v>1081</v>
      </c>
      <c r="I3401" s="24">
        <v>2</v>
      </c>
      <c r="J3401" t="s">
        <v>1066</v>
      </c>
      <c r="Y3401" s="3">
        <v>23513</v>
      </c>
      <c r="Z3401" s="3" t="str">
        <f t="shared" si="162"/>
        <v>Drain</v>
      </c>
      <c r="AA3401" s="5" t="e">
        <f>VLOOKUP(Y3401,#REF!,2,0)</f>
        <v>#REF!</v>
      </c>
    </row>
    <row r="3402" spans="1:27" x14ac:dyDescent="0.3">
      <c r="A3402" s="3" t="s">
        <v>21</v>
      </c>
      <c r="B3402" s="3">
        <v>494</v>
      </c>
      <c r="C3402" s="3">
        <v>2305</v>
      </c>
      <c r="D3402" s="29">
        <v>0.4440407932538098</v>
      </c>
      <c r="E3402" s="27">
        <v>9.3344421490606067</v>
      </c>
      <c r="F3402" s="23" t="str">
        <f t="shared" si="160"/>
        <v>9 to 10</v>
      </c>
      <c r="G3402" s="23">
        <f t="shared" si="161"/>
        <v>933</v>
      </c>
      <c r="H3402" t="s">
        <v>1080</v>
      </c>
      <c r="I3402" s="24">
        <v>2</v>
      </c>
      <c r="J3402" t="s">
        <v>1084</v>
      </c>
      <c r="Y3402" s="3">
        <v>23514</v>
      </c>
      <c r="Z3402" s="3" t="str">
        <f t="shared" si="162"/>
        <v>Drain</v>
      </c>
      <c r="AA3402" s="5" t="e">
        <f>VLOOKUP(Y3402,#REF!,2,0)</f>
        <v>#REF!</v>
      </c>
    </row>
    <row r="3403" spans="1:27" x14ac:dyDescent="0.3">
      <c r="A3403" s="3" t="s">
        <v>7</v>
      </c>
      <c r="B3403" s="3">
        <v>494</v>
      </c>
      <c r="C3403" s="3">
        <v>1071</v>
      </c>
      <c r="D3403" s="29">
        <v>0.28238390493268301</v>
      </c>
      <c r="E3403" s="27">
        <v>8.8364363529900523</v>
      </c>
      <c r="F3403" s="23" t="str">
        <f t="shared" si="160"/>
        <v>8 to 9</v>
      </c>
      <c r="G3403" s="23">
        <f t="shared" si="161"/>
        <v>884</v>
      </c>
      <c r="H3403" t="s">
        <v>1080</v>
      </c>
      <c r="I3403" s="24">
        <v>2</v>
      </c>
      <c r="J3403" t="s">
        <v>1084</v>
      </c>
      <c r="Y3403" s="3">
        <v>23515</v>
      </c>
      <c r="Z3403" s="3" t="str">
        <f t="shared" si="162"/>
        <v>Drain</v>
      </c>
      <c r="AA3403" s="5" t="e">
        <f>VLOOKUP(Y3403,#REF!,2,0)</f>
        <v>#REF!</v>
      </c>
    </row>
    <row r="3404" spans="1:27" x14ac:dyDescent="0.3">
      <c r="A3404" s="3" t="s">
        <v>45</v>
      </c>
      <c r="B3404" s="3">
        <v>491</v>
      </c>
      <c r="C3404" s="3">
        <v>900</v>
      </c>
      <c r="D3404" s="29">
        <v>0.13523337224809071</v>
      </c>
      <c r="E3404" s="27">
        <v>8.5864318142608802</v>
      </c>
      <c r="F3404" s="23" t="str">
        <f t="shared" si="160"/>
        <v>8 to 9</v>
      </c>
      <c r="G3404" s="23">
        <f t="shared" si="161"/>
        <v>859</v>
      </c>
      <c r="H3404" t="s">
        <v>1080</v>
      </c>
      <c r="I3404" s="24">
        <v>2</v>
      </c>
      <c r="J3404" t="s">
        <v>1084</v>
      </c>
      <c r="Y3404" s="3">
        <v>23516</v>
      </c>
      <c r="Z3404" s="3" t="str">
        <f t="shared" si="162"/>
        <v>Drain</v>
      </c>
      <c r="AA3404" s="5" t="e">
        <f>VLOOKUP(Y3404,#REF!,2,0)</f>
        <v>#REF!</v>
      </c>
    </row>
    <row r="3405" spans="1:27" x14ac:dyDescent="0.3">
      <c r="A3405" s="3" t="s">
        <v>207</v>
      </c>
      <c r="B3405" s="3">
        <v>496</v>
      </c>
      <c r="C3405" s="3">
        <v>79</v>
      </c>
      <c r="D3405" s="29">
        <v>0.23864119196780817</v>
      </c>
      <c r="E3405" s="27">
        <v>7.7765437564044548</v>
      </c>
      <c r="F3405" s="23" t="str">
        <f t="shared" si="160"/>
        <v>7 to 8</v>
      </c>
      <c r="G3405" s="23">
        <f t="shared" si="161"/>
        <v>778</v>
      </c>
      <c r="H3405" t="s">
        <v>1082</v>
      </c>
      <c r="I3405" s="24">
        <v>2</v>
      </c>
      <c r="J3405" t="s">
        <v>1085</v>
      </c>
      <c r="Y3405" s="3">
        <v>23517</v>
      </c>
      <c r="Z3405" s="3" t="str">
        <f t="shared" si="162"/>
        <v>Drain</v>
      </c>
      <c r="AA3405" s="5" t="e">
        <f>VLOOKUP(Y3405,#REF!,2,0)</f>
        <v>#REF!</v>
      </c>
    </row>
    <row r="3406" spans="1:27" x14ac:dyDescent="0.3">
      <c r="A3406" s="3" t="s">
        <v>81</v>
      </c>
      <c r="B3406" s="3">
        <v>489</v>
      </c>
      <c r="C3406" s="3">
        <v>86</v>
      </c>
      <c r="D3406" s="29">
        <v>0.19845771037102319</v>
      </c>
      <c r="E3406" s="27">
        <v>7.8206277265958715</v>
      </c>
      <c r="F3406" s="23" t="str">
        <f t="shared" si="160"/>
        <v>7 to 8</v>
      </c>
      <c r="G3406" s="23">
        <f t="shared" si="161"/>
        <v>782</v>
      </c>
      <c r="H3406" t="s">
        <v>1082</v>
      </c>
      <c r="I3406" s="24">
        <v>2</v>
      </c>
      <c r="J3406" t="s">
        <v>1085</v>
      </c>
      <c r="Y3406" s="3">
        <v>23518</v>
      </c>
      <c r="Z3406" s="3" t="str">
        <f t="shared" si="162"/>
        <v>Drain</v>
      </c>
      <c r="AA3406" s="5" t="e">
        <f>VLOOKUP(Y3406,#REF!,2,0)</f>
        <v>#REF!</v>
      </c>
    </row>
    <row r="3407" spans="1:27" x14ac:dyDescent="0.3">
      <c r="A3407" s="3" t="s">
        <v>82</v>
      </c>
      <c r="B3407" s="3">
        <v>496</v>
      </c>
      <c r="C3407" s="3">
        <v>111</v>
      </c>
      <c r="D3407" s="29">
        <v>0.40426706122473632</v>
      </c>
      <c r="E3407" s="27">
        <v>8.1245104436646791</v>
      </c>
      <c r="F3407" s="23" t="str">
        <f t="shared" si="160"/>
        <v>8 to 9</v>
      </c>
      <c r="G3407" s="23">
        <f t="shared" si="161"/>
        <v>812</v>
      </c>
      <c r="H3407" t="s">
        <v>1082</v>
      </c>
      <c r="I3407" s="24">
        <v>2</v>
      </c>
      <c r="J3407" t="s">
        <v>1085</v>
      </c>
      <c r="Y3407" s="3">
        <v>23519</v>
      </c>
      <c r="Z3407" s="3" t="str">
        <f t="shared" si="162"/>
        <v>Drain</v>
      </c>
      <c r="AA3407" s="5" t="e">
        <f>VLOOKUP(Y3407,#REF!,2,0)</f>
        <v>#REF!</v>
      </c>
    </row>
    <row r="3408" spans="1:27" x14ac:dyDescent="0.3">
      <c r="A3408" s="3" t="s">
        <v>1</v>
      </c>
      <c r="B3408" s="3">
        <v>494</v>
      </c>
      <c r="C3408" s="3">
        <v>2572</v>
      </c>
      <c r="D3408" s="29">
        <v>0.44096792237234855</v>
      </c>
      <c r="E3408" s="27">
        <v>9.3720052303532295</v>
      </c>
      <c r="F3408" s="23" t="str">
        <f t="shared" si="160"/>
        <v>9 to 10</v>
      </c>
      <c r="G3408" s="23">
        <f t="shared" si="161"/>
        <v>937</v>
      </c>
      <c r="H3408" t="s">
        <v>1080</v>
      </c>
      <c r="I3408" s="24">
        <v>2</v>
      </c>
      <c r="J3408" t="s">
        <v>1084</v>
      </c>
      <c r="Y3408" s="3">
        <v>23520</v>
      </c>
      <c r="Z3408" s="3" t="str">
        <f t="shared" si="162"/>
        <v>Drain</v>
      </c>
      <c r="AA3408" s="5" t="e">
        <f>VLOOKUP(Y3408,#REF!,2,0)</f>
        <v>#REF!</v>
      </c>
    </row>
    <row r="3409" spans="1:27" x14ac:dyDescent="0.3">
      <c r="A3409" s="3" t="s">
        <v>253</v>
      </c>
      <c r="B3409" s="3">
        <v>496</v>
      </c>
      <c r="C3409" s="3">
        <v>40</v>
      </c>
      <c r="D3409" s="29">
        <v>0.28270967638598637</v>
      </c>
      <c r="E3409" s="27">
        <v>7.5860461019523733</v>
      </c>
      <c r="F3409" s="23" t="str">
        <f t="shared" si="160"/>
        <v>7 to 8</v>
      </c>
      <c r="G3409" s="23">
        <f t="shared" si="161"/>
        <v>759</v>
      </c>
      <c r="H3409" t="s">
        <v>1082</v>
      </c>
      <c r="I3409" s="24">
        <v>1</v>
      </c>
      <c r="J3409" t="s">
        <v>1085</v>
      </c>
      <c r="Y3409" s="3">
        <v>23521</v>
      </c>
      <c r="Z3409" s="3" t="str">
        <f t="shared" si="162"/>
        <v>Drain</v>
      </c>
      <c r="AA3409" s="5" t="e">
        <f>VLOOKUP(Y3409,#REF!,2,0)</f>
        <v>#REF!</v>
      </c>
    </row>
    <row r="3410" spans="1:27" x14ac:dyDescent="0.3">
      <c r="A3410" s="3" t="s">
        <v>254</v>
      </c>
      <c r="B3410" s="3">
        <v>496</v>
      </c>
      <c r="C3410" s="3">
        <v>43</v>
      </c>
      <c r="D3410" s="29">
        <v>0.32333599030970894</v>
      </c>
      <c r="E3410" s="27">
        <v>7.6676046649610115</v>
      </c>
      <c r="F3410" s="23" t="str">
        <f t="shared" si="160"/>
        <v>7 to 8</v>
      </c>
      <c r="G3410" s="23">
        <f t="shared" si="161"/>
        <v>767</v>
      </c>
      <c r="H3410" t="s">
        <v>1082</v>
      </c>
      <c r="I3410" s="24">
        <v>1</v>
      </c>
      <c r="J3410" t="s">
        <v>1085</v>
      </c>
      <c r="Y3410" s="3">
        <v>23522</v>
      </c>
      <c r="Z3410" s="3" t="str">
        <f t="shared" si="162"/>
        <v>Drain</v>
      </c>
      <c r="AA3410" s="5" t="e">
        <f>VLOOKUP(Y3410,#REF!,2,0)</f>
        <v>#REF!</v>
      </c>
    </row>
    <row r="3411" spans="1:27" x14ac:dyDescent="0.3">
      <c r="A3411" s="3" t="s">
        <v>390</v>
      </c>
      <c r="B3411" s="3">
        <v>500</v>
      </c>
      <c r="C3411" s="3">
        <v>36</v>
      </c>
      <c r="D3411" s="29">
        <v>6.2929960506631182E-3</v>
      </c>
      <c r="E3411" s="27">
        <v>7.0799283772711652</v>
      </c>
      <c r="F3411" s="23" t="str">
        <f t="shared" si="160"/>
        <v>7 to 8</v>
      </c>
      <c r="G3411" s="23">
        <f t="shared" si="161"/>
        <v>708</v>
      </c>
      <c r="H3411" t="s">
        <v>1081</v>
      </c>
      <c r="I3411" s="24">
        <v>1</v>
      </c>
      <c r="J3411" t="s">
        <v>1066</v>
      </c>
      <c r="Y3411" s="3">
        <v>23523</v>
      </c>
      <c r="Z3411" s="3" t="str">
        <f t="shared" si="162"/>
        <v>Drain</v>
      </c>
      <c r="AA3411" s="5" t="e">
        <f>VLOOKUP(Y3411,#REF!,2,0)</f>
        <v>#REF!</v>
      </c>
    </row>
    <row r="3412" spans="1:27" x14ac:dyDescent="0.3">
      <c r="A3412" s="3" t="s">
        <v>335</v>
      </c>
      <c r="B3412" s="3">
        <v>510</v>
      </c>
      <c r="C3412" s="3">
        <v>16</v>
      </c>
      <c r="D3412" s="29">
        <v>-7.2766971265321612E-2</v>
      </c>
      <c r="E3412" s="27">
        <v>6.5535668324660215</v>
      </c>
      <c r="F3412" s="23" t="str">
        <f t="shared" si="160"/>
        <v>6 to 7</v>
      </c>
      <c r="G3412" s="23">
        <f t="shared" si="161"/>
        <v>655</v>
      </c>
      <c r="H3412" t="s">
        <v>1081</v>
      </c>
      <c r="I3412" s="24">
        <v>1</v>
      </c>
      <c r="J3412" t="s">
        <v>1066</v>
      </c>
      <c r="Y3412" s="3">
        <v>23524</v>
      </c>
      <c r="Z3412" s="3" t="str">
        <f t="shared" si="162"/>
        <v>Drain</v>
      </c>
      <c r="AA3412" s="5" t="e">
        <f>VLOOKUP(Y3412,#REF!,2,0)</f>
        <v>#REF!</v>
      </c>
    </row>
    <row r="3413" spans="1:27" x14ac:dyDescent="0.3">
      <c r="A3413" s="3" t="s">
        <v>123</v>
      </c>
      <c r="B3413" s="3">
        <v>494</v>
      </c>
      <c r="C3413" s="3">
        <v>77</v>
      </c>
      <c r="D3413" s="29">
        <v>0.42773495619324947</v>
      </c>
      <c r="E3413" s="27">
        <v>8.0373255357305595</v>
      </c>
      <c r="F3413" s="23" t="str">
        <f t="shared" si="160"/>
        <v>8 to 9</v>
      </c>
      <c r="G3413" s="23">
        <f t="shared" si="161"/>
        <v>804</v>
      </c>
      <c r="H3413" t="s">
        <v>1082</v>
      </c>
      <c r="I3413" s="24">
        <v>2</v>
      </c>
      <c r="J3413" t="s">
        <v>1085</v>
      </c>
      <c r="Y3413" s="3">
        <v>23525</v>
      </c>
      <c r="Z3413" s="3" t="str">
        <f t="shared" si="162"/>
        <v>Drain</v>
      </c>
      <c r="AA3413" s="5" t="e">
        <f>VLOOKUP(Y3413,#REF!,2,0)</f>
        <v>#REF!</v>
      </c>
    </row>
    <row r="3414" spans="1:27" x14ac:dyDescent="0.3">
      <c r="A3414" s="3" t="s">
        <v>334</v>
      </c>
      <c r="B3414" s="3">
        <v>566</v>
      </c>
      <c r="C3414" s="3">
        <v>13</v>
      </c>
      <c r="D3414" s="29">
        <v>-5.9261128873599578E-2</v>
      </c>
      <c r="E3414" s="27">
        <v>5.9854745842098662</v>
      </c>
      <c r="F3414" s="23" t="str">
        <f t="shared" si="160"/>
        <v>5 to 6</v>
      </c>
      <c r="G3414" s="23">
        <f t="shared" si="161"/>
        <v>599</v>
      </c>
      <c r="H3414" t="s">
        <v>1081</v>
      </c>
      <c r="I3414" s="24">
        <v>1</v>
      </c>
      <c r="J3414" t="s">
        <v>1066</v>
      </c>
      <c r="Y3414" s="3">
        <v>23526</v>
      </c>
      <c r="Z3414" s="3" t="str">
        <f t="shared" si="162"/>
        <v>Drain</v>
      </c>
      <c r="AA3414" s="5" t="e">
        <f>VLOOKUP(Y3414,#REF!,2,0)</f>
        <v>#REF!</v>
      </c>
    </row>
    <row r="3415" spans="1:27" x14ac:dyDescent="0.3">
      <c r="A3415" s="3" t="s">
        <v>492</v>
      </c>
      <c r="B3415" s="3">
        <v>498</v>
      </c>
      <c r="C3415" s="3">
        <v>62</v>
      </c>
      <c r="D3415" s="29">
        <v>-3.1024033485813202E-2</v>
      </c>
      <c r="E3415" s="27">
        <v>7.2356560962976104</v>
      </c>
      <c r="F3415" s="23" t="str">
        <f t="shared" si="160"/>
        <v>7 to 8</v>
      </c>
      <c r="G3415" s="23">
        <f t="shared" si="161"/>
        <v>724</v>
      </c>
      <c r="H3415" t="s">
        <v>1081</v>
      </c>
      <c r="I3415" s="24">
        <v>2</v>
      </c>
      <c r="J3415" t="s">
        <v>1066</v>
      </c>
      <c r="Y3415" s="3">
        <v>23527</v>
      </c>
      <c r="Z3415" s="3" t="str">
        <f t="shared" si="162"/>
        <v>Drain</v>
      </c>
      <c r="AA3415" s="5" t="e">
        <f>VLOOKUP(Y3415,#REF!,2,0)</f>
        <v>#REF!</v>
      </c>
    </row>
    <row r="3416" spans="1:27" x14ac:dyDescent="0.3">
      <c r="A3416" s="3" t="s">
        <v>771</v>
      </c>
      <c r="B3416" s="3">
        <v>578</v>
      </c>
      <c r="C3416" s="3">
        <v>41</v>
      </c>
      <c r="D3416" s="29">
        <v>-1.1459331586727193E-2</v>
      </c>
      <c r="E3416" s="27">
        <v>6.3769586602826429</v>
      </c>
      <c r="F3416" s="23" t="str">
        <f t="shared" si="160"/>
        <v>6 to 7</v>
      </c>
      <c r="G3416" s="23">
        <f t="shared" si="161"/>
        <v>638</v>
      </c>
      <c r="H3416" t="s">
        <v>1081</v>
      </c>
      <c r="I3416" s="24">
        <v>1</v>
      </c>
      <c r="J3416" t="s">
        <v>1066</v>
      </c>
      <c r="Y3416" s="3">
        <v>23528</v>
      </c>
      <c r="Z3416" s="3" t="str">
        <f t="shared" si="162"/>
        <v>Drain</v>
      </c>
      <c r="AA3416" s="5" t="e">
        <f>VLOOKUP(Y3416,#REF!,2,0)</f>
        <v>#REF!</v>
      </c>
    </row>
    <row r="3417" spans="1:27" x14ac:dyDescent="0.3">
      <c r="A3417" s="3" t="s">
        <v>380</v>
      </c>
      <c r="B3417" s="3">
        <v>502</v>
      </c>
      <c r="C3417" s="3">
        <v>70</v>
      </c>
      <c r="D3417" s="29">
        <v>1.6864579514638968E-2</v>
      </c>
      <c r="E3417" s="27">
        <v>7.3243104347209842</v>
      </c>
      <c r="F3417" s="23" t="str">
        <f t="shared" si="160"/>
        <v>7 to 8</v>
      </c>
      <c r="G3417" s="23">
        <f t="shared" si="161"/>
        <v>732</v>
      </c>
      <c r="H3417" t="s">
        <v>1081</v>
      </c>
      <c r="I3417" s="24">
        <v>2</v>
      </c>
      <c r="J3417" t="s">
        <v>1066</v>
      </c>
      <c r="Y3417" s="3">
        <v>23529</v>
      </c>
      <c r="Z3417" s="3" t="str">
        <f t="shared" si="162"/>
        <v>Drain</v>
      </c>
      <c r="AA3417" s="5" t="e">
        <f>VLOOKUP(Y3417,#REF!,2,0)</f>
        <v>#REF!</v>
      </c>
    </row>
    <row r="3418" spans="1:27" x14ac:dyDescent="0.3">
      <c r="A3418" s="3" t="s">
        <v>284</v>
      </c>
      <c r="B3418" s="3">
        <v>494</v>
      </c>
      <c r="C3418" s="3">
        <v>159</v>
      </c>
      <c r="D3418" s="29">
        <v>7.2632831756921914E-3</v>
      </c>
      <c r="E3418" s="27">
        <v>7.6937366251752479</v>
      </c>
      <c r="F3418" s="23" t="str">
        <f t="shared" si="160"/>
        <v>7 to 8</v>
      </c>
      <c r="G3418" s="23">
        <f t="shared" si="161"/>
        <v>769</v>
      </c>
      <c r="H3418" t="s">
        <v>1082</v>
      </c>
      <c r="I3418" s="24">
        <v>2</v>
      </c>
      <c r="J3418" t="s">
        <v>1085</v>
      </c>
      <c r="Y3418" s="3">
        <v>23530</v>
      </c>
      <c r="Z3418" s="3" t="str">
        <f t="shared" si="162"/>
        <v>Drain</v>
      </c>
      <c r="AA3418" s="5" t="e">
        <f>VLOOKUP(Y3418,#REF!,2,0)</f>
        <v>#REF!</v>
      </c>
    </row>
    <row r="3419" spans="1:27" x14ac:dyDescent="0.3">
      <c r="A3419" s="3" t="s">
        <v>124</v>
      </c>
      <c r="B3419" s="3">
        <v>494</v>
      </c>
      <c r="C3419" s="3">
        <v>192</v>
      </c>
      <c r="D3419" s="29">
        <v>2.2027005939889675E-3</v>
      </c>
      <c r="E3419" s="27">
        <v>7.7555786231647827</v>
      </c>
      <c r="F3419" s="23" t="str">
        <f t="shared" si="160"/>
        <v>7 to 8</v>
      </c>
      <c r="G3419" s="23">
        <f t="shared" si="161"/>
        <v>776</v>
      </c>
      <c r="H3419" t="s">
        <v>1082</v>
      </c>
      <c r="I3419" s="24">
        <v>2</v>
      </c>
      <c r="J3419" t="s">
        <v>1085</v>
      </c>
      <c r="Y3419" s="3">
        <v>23531</v>
      </c>
      <c r="Z3419" s="3" t="str">
        <f t="shared" si="162"/>
        <v>Drain</v>
      </c>
      <c r="AA3419" s="5" t="e">
        <f>VLOOKUP(Y3419,#REF!,2,0)</f>
        <v>#REF!</v>
      </c>
    </row>
    <row r="3420" spans="1:27" x14ac:dyDescent="0.3">
      <c r="A3420" s="3" t="s">
        <v>432</v>
      </c>
      <c r="B3420" s="3">
        <v>494</v>
      </c>
      <c r="C3420" s="3">
        <v>57</v>
      </c>
      <c r="D3420" s="29">
        <v>2.3007488882220159E-3</v>
      </c>
      <c r="E3420" s="27">
        <v>7.3023693658790103</v>
      </c>
      <c r="F3420" s="23" t="str">
        <f t="shared" si="160"/>
        <v>7 to 8</v>
      </c>
      <c r="G3420" s="23">
        <f t="shared" si="161"/>
        <v>730</v>
      </c>
      <c r="H3420" t="s">
        <v>1081</v>
      </c>
      <c r="I3420" s="24">
        <v>2</v>
      </c>
      <c r="J3420" t="s">
        <v>1066</v>
      </c>
      <c r="Y3420" s="3">
        <v>23532</v>
      </c>
      <c r="Z3420" s="3" t="str">
        <f t="shared" si="162"/>
        <v>Drain</v>
      </c>
      <c r="AA3420" s="5" t="e">
        <f>VLOOKUP(Y3420,#REF!,2,0)</f>
        <v>#REF!</v>
      </c>
    </row>
    <row r="3421" spans="1:27" x14ac:dyDescent="0.3">
      <c r="A3421" s="3" t="s">
        <v>208</v>
      </c>
      <c r="B3421" s="3">
        <v>496</v>
      </c>
      <c r="C3421" s="3">
        <v>227</v>
      </c>
      <c r="D3421" s="29">
        <v>8.4360415166400745E-3</v>
      </c>
      <c r="E3421" s="27">
        <v>7.8092943666483432</v>
      </c>
      <c r="F3421" s="23" t="str">
        <f t="shared" si="160"/>
        <v>7 to 8</v>
      </c>
      <c r="G3421" s="23">
        <f t="shared" si="161"/>
        <v>781</v>
      </c>
      <c r="H3421" t="s">
        <v>1082</v>
      </c>
      <c r="I3421" s="24">
        <v>2</v>
      </c>
      <c r="J3421" t="s">
        <v>1085</v>
      </c>
      <c r="Y3421" s="3">
        <v>23533</v>
      </c>
      <c r="Z3421" s="3" t="str">
        <f t="shared" si="162"/>
        <v>Drain</v>
      </c>
      <c r="AA3421" s="5" t="e">
        <f>VLOOKUP(Y3421,#REF!,2,0)</f>
        <v>#REF!</v>
      </c>
    </row>
    <row r="3422" spans="1:27" x14ac:dyDescent="0.3">
      <c r="A3422" s="3" t="s">
        <v>125</v>
      </c>
      <c r="B3422" s="3">
        <v>500</v>
      </c>
      <c r="C3422" s="3">
        <v>155</v>
      </c>
      <c r="D3422" s="29">
        <v>0.27361493887894056</v>
      </c>
      <c r="E3422" s="27">
        <v>8.0375720990860255</v>
      </c>
      <c r="F3422" s="23" t="str">
        <f t="shared" si="160"/>
        <v>8 to 9</v>
      </c>
      <c r="G3422" s="23">
        <f t="shared" si="161"/>
        <v>804</v>
      </c>
      <c r="H3422" t="s">
        <v>1082</v>
      </c>
      <c r="I3422" s="24">
        <v>2</v>
      </c>
      <c r="J3422" t="s">
        <v>1085</v>
      </c>
      <c r="Y3422" s="3">
        <v>23534</v>
      </c>
      <c r="Z3422" s="3" t="str">
        <f t="shared" si="162"/>
        <v>Drain</v>
      </c>
      <c r="AA3422" s="5" t="e">
        <f>VLOOKUP(Y3422,#REF!,2,0)</f>
        <v>#REF!</v>
      </c>
    </row>
    <row r="3423" spans="1:27" x14ac:dyDescent="0.3">
      <c r="A3423" s="3" t="s">
        <v>242</v>
      </c>
      <c r="B3423" s="3">
        <v>511</v>
      </c>
      <c r="C3423" s="3">
        <v>119</v>
      </c>
      <c r="D3423" s="29">
        <v>0.16908315460434509</v>
      </c>
      <c r="E3423" s="27">
        <v>7.6797538604898357</v>
      </c>
      <c r="F3423" s="23" t="str">
        <f t="shared" si="160"/>
        <v>7 to 8</v>
      </c>
      <c r="G3423" s="23">
        <f t="shared" si="161"/>
        <v>768</v>
      </c>
      <c r="H3423" t="s">
        <v>1082</v>
      </c>
      <c r="I3423" s="24">
        <v>2</v>
      </c>
      <c r="J3423" t="s">
        <v>1085</v>
      </c>
      <c r="Y3423" s="3">
        <v>23535</v>
      </c>
      <c r="Z3423" s="3" t="str">
        <f t="shared" si="162"/>
        <v>Drain</v>
      </c>
      <c r="AA3423" s="5" t="e">
        <f>VLOOKUP(Y3423,#REF!,2,0)</f>
        <v>#REF!</v>
      </c>
    </row>
    <row r="3424" spans="1:27" x14ac:dyDescent="0.3">
      <c r="A3424" s="3" t="s">
        <v>243</v>
      </c>
      <c r="B3424" s="3">
        <v>500</v>
      </c>
      <c r="C3424" s="3">
        <v>252</v>
      </c>
      <c r="D3424" s="29">
        <v>0.36629285135405826</v>
      </c>
      <c r="E3424" s="27">
        <v>8.3436548208434314</v>
      </c>
      <c r="F3424" s="23" t="str">
        <f t="shared" si="160"/>
        <v>8 to 9</v>
      </c>
      <c r="G3424" s="23">
        <f t="shared" si="161"/>
        <v>834</v>
      </c>
      <c r="H3424" t="s">
        <v>1082</v>
      </c>
      <c r="I3424" s="24">
        <v>2</v>
      </c>
      <c r="J3424" t="s">
        <v>1085</v>
      </c>
      <c r="Y3424" s="3">
        <v>23536</v>
      </c>
      <c r="Z3424" s="3" t="str">
        <f t="shared" si="162"/>
        <v>Drain</v>
      </c>
      <c r="AA3424" s="5" t="e">
        <f>VLOOKUP(Y3424,#REF!,2,0)</f>
        <v>#REF!</v>
      </c>
    </row>
    <row r="3425" spans="1:27" x14ac:dyDescent="0.3">
      <c r="A3425" s="3" t="s">
        <v>89</v>
      </c>
      <c r="B3425" s="3">
        <v>496</v>
      </c>
      <c r="C3425" s="3">
        <v>26</v>
      </c>
      <c r="D3425" s="29">
        <v>0.41283486200246156</v>
      </c>
      <c r="E3425" s="27">
        <v>7.598723020108606</v>
      </c>
      <c r="F3425" s="23" t="str">
        <f t="shared" si="160"/>
        <v>7 to 8</v>
      </c>
      <c r="G3425" s="23">
        <f t="shared" si="161"/>
        <v>760</v>
      </c>
      <c r="H3425" t="s">
        <v>1082</v>
      </c>
      <c r="I3425" s="24">
        <v>1</v>
      </c>
      <c r="J3425" t="s">
        <v>1085</v>
      </c>
      <c r="Y3425" s="3">
        <v>23537</v>
      </c>
      <c r="Z3425" s="3" t="str">
        <f t="shared" si="162"/>
        <v>Drain</v>
      </c>
      <c r="AA3425" s="5" t="e">
        <f>VLOOKUP(Y3425,#REF!,2,0)</f>
        <v>#REF!</v>
      </c>
    </row>
    <row r="3426" spans="1:27" x14ac:dyDescent="0.3">
      <c r="A3426" s="3" t="s">
        <v>126</v>
      </c>
      <c r="B3426" s="3">
        <v>497</v>
      </c>
      <c r="C3426" s="3">
        <v>46</v>
      </c>
      <c r="D3426" s="29">
        <v>0.15267223680631589</v>
      </c>
      <c r="E3426" s="27">
        <v>7.4392550009238416</v>
      </c>
      <c r="F3426" s="23" t="str">
        <f t="shared" si="160"/>
        <v>7 to 8</v>
      </c>
      <c r="G3426" s="23">
        <f t="shared" si="161"/>
        <v>744</v>
      </c>
      <c r="H3426" t="s">
        <v>1081</v>
      </c>
      <c r="I3426" s="24">
        <v>1</v>
      </c>
      <c r="J3426" t="s">
        <v>1066</v>
      </c>
      <c r="Y3426" s="3">
        <v>23538</v>
      </c>
      <c r="Z3426" s="3" t="str">
        <f t="shared" si="162"/>
        <v>Drain</v>
      </c>
      <c r="AA3426" s="5" t="e">
        <f>VLOOKUP(Y3426,#REF!,2,0)</f>
        <v>#REF!</v>
      </c>
    </row>
    <row r="3427" spans="1:27" x14ac:dyDescent="0.3">
      <c r="A3427" s="3" t="s">
        <v>90</v>
      </c>
      <c r="B3427" s="3">
        <v>494</v>
      </c>
      <c r="C3427" s="3">
        <v>37</v>
      </c>
      <c r="D3427" s="29">
        <v>9.0905141434033013E-2</v>
      </c>
      <c r="E3427" s="27">
        <v>7.2921277545450796</v>
      </c>
      <c r="F3427" s="23" t="str">
        <f t="shared" si="160"/>
        <v>7 to 8</v>
      </c>
      <c r="G3427" s="23">
        <f t="shared" si="161"/>
        <v>729</v>
      </c>
      <c r="H3427" t="s">
        <v>1081</v>
      </c>
      <c r="I3427" s="24">
        <v>1</v>
      </c>
      <c r="J3427" t="s">
        <v>1066</v>
      </c>
      <c r="Y3427" s="3">
        <v>23539</v>
      </c>
      <c r="Z3427" s="3" t="str">
        <f t="shared" si="162"/>
        <v>Drain</v>
      </c>
      <c r="AA3427" s="5" t="e">
        <f>VLOOKUP(Y3427,#REF!,2,0)</f>
        <v>#REF!</v>
      </c>
    </row>
    <row r="3428" spans="1:27" x14ac:dyDescent="0.3">
      <c r="A3428" s="3" t="s">
        <v>594</v>
      </c>
      <c r="B3428" s="3">
        <v>503</v>
      </c>
      <c r="C3428" s="3">
        <v>2</v>
      </c>
      <c r="D3428" s="29">
        <v>0.17603982040275126</v>
      </c>
      <c r="E3428" s="27">
        <v>6.3774095508032449</v>
      </c>
      <c r="F3428" s="23" t="str">
        <f t="shared" si="160"/>
        <v>6 to 7</v>
      </c>
      <c r="G3428" s="23">
        <f t="shared" si="161"/>
        <v>638</v>
      </c>
      <c r="H3428" t="s">
        <v>1081</v>
      </c>
      <c r="I3428" s="24">
        <v>1</v>
      </c>
      <c r="J3428" t="s">
        <v>1066</v>
      </c>
      <c r="Y3428" s="3">
        <v>23540</v>
      </c>
      <c r="Z3428" s="3" t="str">
        <f t="shared" si="162"/>
        <v>Drain</v>
      </c>
      <c r="AA3428" s="5" t="e">
        <f>VLOOKUP(Y3428,#REF!,2,0)</f>
        <v>#REF!</v>
      </c>
    </row>
    <row r="3429" spans="1:27" x14ac:dyDescent="0.3">
      <c r="A3429" s="3" t="s">
        <v>91</v>
      </c>
      <c r="B3429" s="3">
        <v>496</v>
      </c>
      <c r="C3429" s="3">
        <v>24</v>
      </c>
      <c r="D3429" s="29">
        <v>0.41552571719739362</v>
      </c>
      <c r="E3429" s="27">
        <v>7.5730519777448748</v>
      </c>
      <c r="F3429" s="23" t="str">
        <f t="shared" si="160"/>
        <v>7 to 8</v>
      </c>
      <c r="G3429" s="23">
        <f t="shared" si="161"/>
        <v>757</v>
      </c>
      <c r="H3429" t="s">
        <v>1082</v>
      </c>
      <c r="I3429" s="24">
        <v>1</v>
      </c>
      <c r="J3429" t="s">
        <v>1085</v>
      </c>
      <c r="Y3429" s="3">
        <v>23541</v>
      </c>
      <c r="Z3429" s="3" t="str">
        <f t="shared" si="162"/>
        <v>Drain</v>
      </c>
      <c r="AA3429" s="5" t="e">
        <f>VLOOKUP(Y3429,#REF!,2,0)</f>
        <v>#REF!</v>
      </c>
    </row>
    <row r="3430" spans="1:27" x14ac:dyDescent="0.3">
      <c r="A3430" s="3" t="s">
        <v>244</v>
      </c>
      <c r="B3430" s="3">
        <v>494</v>
      </c>
      <c r="C3430" s="3">
        <v>58</v>
      </c>
      <c r="D3430" s="29">
        <v>0.35494962706128441</v>
      </c>
      <c r="E3430" s="27">
        <v>7.8398721870139978</v>
      </c>
      <c r="F3430" s="23" t="str">
        <f t="shared" si="160"/>
        <v>7 to 8</v>
      </c>
      <c r="G3430" s="23">
        <f t="shared" si="161"/>
        <v>784</v>
      </c>
      <c r="H3430" t="s">
        <v>1082</v>
      </c>
      <c r="I3430" s="24">
        <v>1</v>
      </c>
      <c r="J3430" t="s">
        <v>1085</v>
      </c>
      <c r="Y3430" s="3">
        <v>23542</v>
      </c>
      <c r="Z3430" s="3" t="str">
        <f t="shared" si="162"/>
        <v>Drain</v>
      </c>
      <c r="AA3430" s="5" t="e">
        <f>VLOOKUP(Y3430,#REF!,2,0)</f>
        <v>#REF!</v>
      </c>
    </row>
    <row r="3431" spans="1:27" x14ac:dyDescent="0.3">
      <c r="A3431" s="3" t="s">
        <v>625</v>
      </c>
      <c r="B3431" s="3">
        <v>501</v>
      </c>
      <c r="C3431" s="3">
        <v>64</v>
      </c>
      <c r="D3431" s="29">
        <v>0.16857244858154041</v>
      </c>
      <c r="E3431" s="27">
        <v>7.5458749575462196</v>
      </c>
      <c r="F3431" s="23" t="str">
        <f t="shared" si="160"/>
        <v>7 to 8</v>
      </c>
      <c r="G3431" s="23">
        <f t="shared" si="161"/>
        <v>755</v>
      </c>
      <c r="H3431" t="s">
        <v>1082</v>
      </c>
      <c r="I3431" s="24">
        <v>2</v>
      </c>
      <c r="J3431" t="s">
        <v>1085</v>
      </c>
      <c r="Y3431" s="3">
        <v>23543</v>
      </c>
      <c r="Z3431" s="3" t="str">
        <f t="shared" si="162"/>
        <v>Drain</v>
      </c>
      <c r="AA3431" s="5" t="e">
        <f>VLOOKUP(Y3431,#REF!,2,0)</f>
        <v>#REF!</v>
      </c>
    </row>
    <row r="3432" spans="1:27" x14ac:dyDescent="0.3">
      <c r="A3432" s="3" t="s">
        <v>780</v>
      </c>
      <c r="B3432" s="3">
        <v>742</v>
      </c>
      <c r="C3432" s="3">
        <v>2</v>
      </c>
      <c r="D3432" s="29">
        <v>1</v>
      </c>
      <c r="E3432" s="27">
        <v>5.3824862516831438</v>
      </c>
      <c r="F3432" s="23" t="str">
        <f t="shared" si="160"/>
        <v>5 to 6</v>
      </c>
      <c r="G3432" s="23">
        <f t="shared" si="161"/>
        <v>538</v>
      </c>
      <c r="H3432" t="s">
        <v>1083</v>
      </c>
      <c r="I3432" s="24">
        <v>0</v>
      </c>
      <c r="J3432" t="s">
        <v>1067</v>
      </c>
      <c r="Y3432" s="3">
        <v>23544</v>
      </c>
      <c r="Z3432" s="3" t="str">
        <f t="shared" si="162"/>
        <v>Drain</v>
      </c>
      <c r="AA3432" s="5" t="e">
        <f>VLOOKUP(Y3432,#REF!,2,0)</f>
        <v>#REF!</v>
      </c>
    </row>
    <row r="3433" spans="1:27" x14ac:dyDescent="0.3">
      <c r="A3433" s="3" t="s">
        <v>754</v>
      </c>
      <c r="B3433" s="3">
        <v>557</v>
      </c>
      <c r="C3433" s="3">
        <v>19</v>
      </c>
      <c r="D3433" s="29">
        <v>0.29349081443589015</v>
      </c>
      <c r="E3433" s="27">
        <v>6.7543081826743911</v>
      </c>
      <c r="F3433" s="23" t="str">
        <f t="shared" si="160"/>
        <v>6 to 7</v>
      </c>
      <c r="G3433" s="23">
        <f t="shared" si="161"/>
        <v>675</v>
      </c>
      <c r="H3433" t="s">
        <v>1081</v>
      </c>
      <c r="I3433" s="24">
        <v>1</v>
      </c>
      <c r="J3433" t="s">
        <v>1066</v>
      </c>
      <c r="Y3433" s="3">
        <v>23545</v>
      </c>
      <c r="Z3433" s="3" t="str">
        <f t="shared" si="162"/>
        <v>Drain</v>
      </c>
      <c r="AA3433" s="5" t="e">
        <f>VLOOKUP(Y3433,#REF!,2,0)</f>
        <v>#REF!</v>
      </c>
    </row>
    <row r="3434" spans="1:27" x14ac:dyDescent="0.3">
      <c r="A3434" s="3" t="s">
        <v>651</v>
      </c>
      <c r="B3434" s="3">
        <v>494</v>
      </c>
      <c r="C3434" s="3">
        <v>23</v>
      </c>
      <c r="D3434" s="29">
        <v>0.3766870399342116</v>
      </c>
      <c r="E3434" s="27">
        <v>7.5287029555419043</v>
      </c>
      <c r="F3434" s="23" t="str">
        <f t="shared" si="160"/>
        <v>7 to 8</v>
      </c>
      <c r="G3434" s="23">
        <f t="shared" si="161"/>
        <v>753</v>
      </c>
      <c r="H3434" t="s">
        <v>1082</v>
      </c>
      <c r="I3434" s="24">
        <v>1</v>
      </c>
      <c r="J3434" t="s">
        <v>1085</v>
      </c>
      <c r="Y3434" s="3">
        <v>23546</v>
      </c>
      <c r="Z3434" s="3" t="str">
        <f t="shared" si="162"/>
        <v>Drain</v>
      </c>
      <c r="AA3434" s="5" t="e">
        <f>VLOOKUP(Y3434,#REF!,2,0)</f>
        <v>#REF!</v>
      </c>
    </row>
    <row r="3435" spans="1:27" x14ac:dyDescent="0.3">
      <c r="A3435" s="3" t="s">
        <v>652</v>
      </c>
      <c r="B3435" s="3">
        <v>500</v>
      </c>
      <c r="C3435" s="3">
        <v>30</v>
      </c>
      <c r="D3435" s="29">
        <v>0.36256683791493877</v>
      </c>
      <c r="E3435" s="27">
        <v>7.5471349032175805</v>
      </c>
      <c r="F3435" s="23" t="str">
        <f t="shared" si="160"/>
        <v>7 to 8</v>
      </c>
      <c r="G3435" s="23">
        <f t="shared" si="161"/>
        <v>755</v>
      </c>
      <c r="H3435" t="s">
        <v>1082</v>
      </c>
      <c r="I3435" s="24">
        <v>1</v>
      </c>
      <c r="J3435" t="s">
        <v>1085</v>
      </c>
      <c r="Y3435" s="3">
        <v>23547</v>
      </c>
      <c r="Z3435" s="3" t="str">
        <f t="shared" si="162"/>
        <v>Drain</v>
      </c>
      <c r="AA3435" s="5" t="e">
        <f>VLOOKUP(Y3435,#REF!,2,0)</f>
        <v>#REF!</v>
      </c>
    </row>
    <row r="3436" spans="1:27" x14ac:dyDescent="0.3">
      <c r="A3436" s="3" t="s">
        <v>304</v>
      </c>
      <c r="B3436" s="3">
        <v>509</v>
      </c>
      <c r="C3436" s="3">
        <v>10</v>
      </c>
      <c r="D3436" s="29">
        <v>0.4290100155091342</v>
      </c>
      <c r="E3436" s="27">
        <v>7.1517327868446205</v>
      </c>
      <c r="F3436" s="23" t="str">
        <f t="shared" si="160"/>
        <v>7 to 8</v>
      </c>
      <c r="G3436" s="23">
        <f t="shared" si="161"/>
        <v>715</v>
      </c>
      <c r="H3436" t="s">
        <v>1081</v>
      </c>
      <c r="I3436" s="24">
        <v>1</v>
      </c>
      <c r="J3436" t="s">
        <v>1066</v>
      </c>
      <c r="Y3436" s="3">
        <v>23548</v>
      </c>
      <c r="Z3436" s="3" t="str">
        <f t="shared" si="162"/>
        <v>Drain</v>
      </c>
      <c r="AA3436" s="5" t="e">
        <f>VLOOKUP(Y3436,#REF!,2,0)</f>
        <v>#REF!</v>
      </c>
    </row>
    <row r="3437" spans="1:27" x14ac:dyDescent="0.3">
      <c r="A3437" s="3" t="s">
        <v>709</v>
      </c>
      <c r="B3437" s="3">
        <v>584</v>
      </c>
      <c r="C3437" s="3">
        <v>34</v>
      </c>
      <c r="D3437" s="29">
        <v>-7.9776928911343442E-2</v>
      </c>
      <c r="E3437" s="27">
        <v>6.1417921558313955</v>
      </c>
      <c r="F3437" s="23" t="str">
        <f t="shared" si="160"/>
        <v>6 to 7</v>
      </c>
      <c r="G3437" s="23">
        <f t="shared" si="161"/>
        <v>614</v>
      </c>
      <c r="H3437" t="s">
        <v>1081</v>
      </c>
      <c r="I3437" s="24">
        <v>1</v>
      </c>
      <c r="J3437" t="s">
        <v>1066</v>
      </c>
      <c r="Y3437" s="3">
        <v>23549</v>
      </c>
      <c r="Z3437" s="3" t="str">
        <f t="shared" si="162"/>
        <v>Drain</v>
      </c>
      <c r="AA3437" s="5" t="e">
        <f>VLOOKUP(Y3437,#REF!,2,0)</f>
        <v>#REF!</v>
      </c>
    </row>
    <row r="3438" spans="1:27" x14ac:dyDescent="0.3">
      <c r="A3438" s="3" t="s">
        <v>305</v>
      </c>
      <c r="B3438" s="3">
        <v>494</v>
      </c>
      <c r="C3438" s="3">
        <v>100</v>
      </c>
      <c r="D3438" s="29">
        <v>-9.8178163962080525E-3</v>
      </c>
      <c r="E3438" s="27">
        <v>7.4902859939564408</v>
      </c>
      <c r="F3438" s="23" t="str">
        <f t="shared" si="160"/>
        <v>7 to 8</v>
      </c>
      <c r="G3438" s="23">
        <f t="shared" si="161"/>
        <v>749</v>
      </c>
      <c r="H3438" t="s">
        <v>1081</v>
      </c>
      <c r="I3438" s="24">
        <v>2</v>
      </c>
      <c r="J3438" t="s">
        <v>1066</v>
      </c>
      <c r="Y3438" s="3">
        <v>23550</v>
      </c>
      <c r="Z3438" s="3" t="str">
        <f t="shared" si="162"/>
        <v>Drain</v>
      </c>
      <c r="AA3438" s="5" t="e">
        <f>VLOOKUP(Y3438,#REF!,2,0)</f>
        <v>#REF!</v>
      </c>
    </row>
    <row r="3439" spans="1:27" x14ac:dyDescent="0.3">
      <c r="A3439" s="3" t="s">
        <v>44</v>
      </c>
      <c r="B3439" s="3">
        <v>494</v>
      </c>
      <c r="C3439" s="3">
        <v>69</v>
      </c>
      <c r="D3439" s="29">
        <v>-7.4101183403703558E-2</v>
      </c>
      <c r="E3439" s="27">
        <v>7.243312754208481</v>
      </c>
      <c r="F3439" s="23" t="str">
        <f t="shared" si="160"/>
        <v>7 to 8</v>
      </c>
      <c r="G3439" s="23">
        <f t="shared" si="161"/>
        <v>724</v>
      </c>
      <c r="H3439" t="s">
        <v>1081</v>
      </c>
      <c r="I3439" s="24">
        <v>2</v>
      </c>
      <c r="J3439" t="s">
        <v>1066</v>
      </c>
      <c r="Y3439" s="3">
        <v>23551</v>
      </c>
      <c r="Z3439" s="3" t="str">
        <f t="shared" si="162"/>
        <v>Drain</v>
      </c>
      <c r="AA3439" s="5" t="e">
        <f>VLOOKUP(Y3439,#REF!,2,0)</f>
        <v>#REF!</v>
      </c>
    </row>
    <row r="3440" spans="1:27" x14ac:dyDescent="0.3">
      <c r="A3440" s="3" t="s">
        <v>306</v>
      </c>
      <c r="B3440" s="3">
        <v>494</v>
      </c>
      <c r="C3440" s="3">
        <v>60</v>
      </c>
      <c r="D3440" s="29">
        <v>3.6640339628389237E-4</v>
      </c>
      <c r="E3440" s="27">
        <v>7.3179844712482636</v>
      </c>
      <c r="F3440" s="23" t="str">
        <f t="shared" si="160"/>
        <v>7 to 8</v>
      </c>
      <c r="G3440" s="23">
        <f t="shared" si="161"/>
        <v>732</v>
      </c>
      <c r="H3440" t="s">
        <v>1081</v>
      </c>
      <c r="I3440" s="24">
        <v>2</v>
      </c>
      <c r="J3440" t="s">
        <v>1066</v>
      </c>
      <c r="Y3440" s="3">
        <v>23552</v>
      </c>
      <c r="Z3440" s="3" t="str">
        <f t="shared" si="162"/>
        <v>Drain</v>
      </c>
      <c r="AA3440" s="5" t="e">
        <f>VLOOKUP(Y3440,#REF!,2,0)</f>
        <v>#REF!</v>
      </c>
    </row>
    <row r="3441" spans="1:27" x14ac:dyDescent="0.3">
      <c r="A3441" s="3" t="s">
        <v>307</v>
      </c>
      <c r="B3441" s="3">
        <v>494</v>
      </c>
      <c r="C3441" s="3">
        <v>62</v>
      </c>
      <c r="D3441" s="29">
        <v>7.447953121356524E-3</v>
      </c>
      <c r="E3441" s="27">
        <v>7.3425766284872473</v>
      </c>
      <c r="F3441" s="23" t="str">
        <f t="shared" si="160"/>
        <v>7 to 8</v>
      </c>
      <c r="G3441" s="23">
        <f t="shared" si="161"/>
        <v>734</v>
      </c>
      <c r="H3441" t="s">
        <v>1081</v>
      </c>
      <c r="I3441" s="24">
        <v>2</v>
      </c>
      <c r="J3441" t="s">
        <v>1066</v>
      </c>
      <c r="Y3441" s="3">
        <v>23553</v>
      </c>
      <c r="Z3441" s="3" t="str">
        <f t="shared" si="162"/>
        <v>Drain</v>
      </c>
      <c r="AA3441" s="5" t="e">
        <f>VLOOKUP(Y3441,#REF!,2,0)</f>
        <v>#REF!</v>
      </c>
    </row>
    <row r="3442" spans="1:27" x14ac:dyDescent="0.3">
      <c r="A3442" s="3" t="s">
        <v>504</v>
      </c>
      <c r="B3442" s="3">
        <v>510</v>
      </c>
      <c r="C3442" s="3">
        <v>1</v>
      </c>
      <c r="D3442" s="29">
        <v>0.26</v>
      </c>
      <c r="E3442" s="27">
        <v>6.2773795676414554</v>
      </c>
      <c r="F3442" s="23" t="str">
        <f t="shared" si="160"/>
        <v>6 to 7</v>
      </c>
      <c r="G3442" s="23">
        <f t="shared" si="161"/>
        <v>628</v>
      </c>
      <c r="H3442" t="s">
        <v>1081</v>
      </c>
      <c r="I3442" s="24">
        <v>1</v>
      </c>
      <c r="J3442" t="s">
        <v>1066</v>
      </c>
      <c r="Y3442" s="3">
        <v>23554</v>
      </c>
      <c r="Z3442" s="3" t="str">
        <f t="shared" si="162"/>
        <v>Drain</v>
      </c>
      <c r="AA3442" s="5" t="e">
        <f>VLOOKUP(Y3442,#REF!,2,0)</f>
        <v>#REF!</v>
      </c>
    </row>
    <row r="3443" spans="1:27" x14ac:dyDescent="0.3">
      <c r="A3443" s="3" t="s">
        <v>503</v>
      </c>
      <c r="B3443" s="3">
        <v>494</v>
      </c>
      <c r="C3443" s="3">
        <v>44</v>
      </c>
      <c r="D3443" s="29">
        <v>0.41094423105011157</v>
      </c>
      <c r="E3443" s="27">
        <v>7.8090569366789619</v>
      </c>
      <c r="F3443" s="23" t="str">
        <f t="shared" si="160"/>
        <v>7 to 8</v>
      </c>
      <c r="G3443" s="23">
        <f t="shared" si="161"/>
        <v>781</v>
      </c>
      <c r="H3443" t="s">
        <v>1082</v>
      </c>
      <c r="I3443" s="24">
        <v>1</v>
      </c>
      <c r="J3443" t="s">
        <v>1085</v>
      </c>
      <c r="Y3443" s="3">
        <v>23555</v>
      </c>
      <c r="Z3443" s="3" t="str">
        <f t="shared" si="162"/>
        <v>Drain</v>
      </c>
      <c r="AA3443" s="5" t="e">
        <f>VLOOKUP(Y3443,#REF!,2,0)</f>
        <v>#REF!</v>
      </c>
    </row>
    <row r="3444" spans="1:27" x14ac:dyDescent="0.3">
      <c r="A3444" s="3" t="s">
        <v>493</v>
      </c>
      <c r="B3444" s="3">
        <v>494</v>
      </c>
      <c r="C3444" s="3">
        <v>81</v>
      </c>
      <c r="D3444" s="29">
        <v>0.3861569308669312</v>
      </c>
      <c r="E3444" s="27">
        <v>8.0041231515089173</v>
      </c>
      <c r="F3444" s="23" t="str">
        <f t="shared" si="160"/>
        <v>8 to 9</v>
      </c>
      <c r="G3444" s="23">
        <f t="shared" si="161"/>
        <v>800</v>
      </c>
      <c r="H3444" t="s">
        <v>1082</v>
      </c>
      <c r="I3444" s="24">
        <v>2</v>
      </c>
      <c r="J3444" t="s">
        <v>1085</v>
      </c>
      <c r="Y3444" s="3">
        <v>23556</v>
      </c>
      <c r="Z3444" s="3" t="str">
        <f t="shared" si="162"/>
        <v>Drain</v>
      </c>
      <c r="AA3444" s="5" t="e">
        <f>VLOOKUP(Y3444,#REF!,2,0)</f>
        <v>#REF!</v>
      </c>
    </row>
    <row r="3445" spans="1:27" x14ac:dyDescent="0.3">
      <c r="A3445" s="3" t="s">
        <v>209</v>
      </c>
      <c r="B3445" s="3">
        <v>494</v>
      </c>
      <c r="C3445" s="3">
        <v>120</v>
      </c>
      <c r="D3445" s="29">
        <v>0.41176924523197461</v>
      </c>
      <c r="E3445" s="27">
        <v>8.1830985289687153</v>
      </c>
      <c r="F3445" s="23" t="str">
        <f t="shared" si="160"/>
        <v>8 to 9</v>
      </c>
      <c r="G3445" s="23">
        <f t="shared" si="161"/>
        <v>818</v>
      </c>
      <c r="H3445" t="s">
        <v>1082</v>
      </c>
      <c r="I3445" s="24">
        <v>2</v>
      </c>
      <c r="J3445" t="s">
        <v>1085</v>
      </c>
      <c r="Y3445" s="3">
        <v>23557</v>
      </c>
      <c r="Z3445" s="3" t="str">
        <f t="shared" si="162"/>
        <v>Drain</v>
      </c>
      <c r="AA3445" s="5" t="e">
        <f>VLOOKUP(Y3445,#REF!,2,0)</f>
        <v>#REF!</v>
      </c>
    </row>
    <row r="3446" spans="1:27" x14ac:dyDescent="0.3">
      <c r="A3446" s="3" t="s">
        <v>383</v>
      </c>
      <c r="B3446" s="3">
        <v>494</v>
      </c>
      <c r="C3446" s="3">
        <v>53</v>
      </c>
      <c r="D3446" s="29">
        <v>-1.1818627824092673E-2</v>
      </c>
      <c r="E3446" s="27">
        <v>7.2506756812800051</v>
      </c>
      <c r="F3446" s="23" t="str">
        <f t="shared" si="160"/>
        <v>7 to 8</v>
      </c>
      <c r="G3446" s="23">
        <f t="shared" si="161"/>
        <v>725</v>
      </c>
      <c r="H3446" t="s">
        <v>1081</v>
      </c>
      <c r="I3446" s="24">
        <v>2</v>
      </c>
      <c r="J3446" t="s">
        <v>1066</v>
      </c>
      <c r="Y3446" s="3">
        <v>23558</v>
      </c>
      <c r="Z3446" s="3" t="str">
        <f t="shared" si="162"/>
        <v>Drain</v>
      </c>
      <c r="AA3446" s="5" t="e">
        <f>VLOOKUP(Y3446,#REF!,2,0)</f>
        <v>#REF!</v>
      </c>
    </row>
    <row r="3447" spans="1:27" x14ac:dyDescent="0.3">
      <c r="A3447" s="3" t="s">
        <v>610</v>
      </c>
      <c r="B3447" s="3">
        <v>504</v>
      </c>
      <c r="C3447" s="3">
        <v>35</v>
      </c>
      <c r="D3447" s="29">
        <v>-5.0510736680603852E-2</v>
      </c>
      <c r="E3447" s="27">
        <v>6.932189813999825</v>
      </c>
      <c r="F3447" s="23" t="str">
        <f t="shared" si="160"/>
        <v>6 to 7</v>
      </c>
      <c r="G3447" s="23">
        <f t="shared" si="161"/>
        <v>693</v>
      </c>
      <c r="H3447" t="s">
        <v>1081</v>
      </c>
      <c r="I3447" s="24">
        <v>1</v>
      </c>
      <c r="J3447" t="s">
        <v>1066</v>
      </c>
      <c r="Y3447" s="3">
        <v>23559</v>
      </c>
      <c r="Z3447" s="3" t="str">
        <f t="shared" si="162"/>
        <v>Drain</v>
      </c>
      <c r="AA3447" s="5" t="e">
        <f>VLOOKUP(Y3447,#REF!,2,0)</f>
        <v>#REF!</v>
      </c>
    </row>
    <row r="3448" spans="1:27" x14ac:dyDescent="0.3">
      <c r="A3448" s="3" t="s">
        <v>624</v>
      </c>
      <c r="B3448" s="3">
        <v>494</v>
      </c>
      <c r="C3448" s="3">
        <v>86</v>
      </c>
      <c r="D3448" s="29">
        <v>1.6564809523599691E-2</v>
      </c>
      <c r="E3448" s="27">
        <v>7.4801679106347638</v>
      </c>
      <c r="F3448" s="23" t="str">
        <f t="shared" si="160"/>
        <v>7 to 8</v>
      </c>
      <c r="G3448" s="23">
        <f t="shared" si="161"/>
        <v>748</v>
      </c>
      <c r="H3448" t="s">
        <v>1081</v>
      </c>
      <c r="I3448" s="24">
        <v>2</v>
      </c>
      <c r="J3448" t="s">
        <v>1066</v>
      </c>
      <c r="Y3448" s="3">
        <v>23560</v>
      </c>
      <c r="Z3448" s="3" t="str">
        <f t="shared" si="162"/>
        <v>Drain</v>
      </c>
      <c r="AA3448" s="5" t="e">
        <f>VLOOKUP(Y3448,#REF!,2,0)</f>
        <v>#REF!</v>
      </c>
    </row>
    <row r="3449" spans="1:27" x14ac:dyDescent="0.3">
      <c r="A3449" s="3" t="s">
        <v>543</v>
      </c>
      <c r="B3449" s="3">
        <v>494</v>
      </c>
      <c r="C3449" s="3">
        <v>59</v>
      </c>
      <c r="D3449" s="29">
        <v>0.12680586662291216</v>
      </c>
      <c r="E3449" s="27">
        <v>7.5214152473025564</v>
      </c>
      <c r="F3449" s="23" t="str">
        <f t="shared" si="160"/>
        <v>7 to 8</v>
      </c>
      <c r="G3449" s="23">
        <f t="shared" si="161"/>
        <v>752</v>
      </c>
      <c r="H3449" t="s">
        <v>1082</v>
      </c>
      <c r="I3449" s="24">
        <v>2</v>
      </c>
      <c r="J3449" t="s">
        <v>1085</v>
      </c>
      <c r="Y3449" s="3">
        <v>23561</v>
      </c>
      <c r="Z3449" s="3" t="str">
        <f t="shared" si="162"/>
        <v>Drain</v>
      </c>
      <c r="AA3449" s="5" t="e">
        <f>VLOOKUP(Y3449,#REF!,2,0)</f>
        <v>#REF!</v>
      </c>
    </row>
    <row r="3450" spans="1:27" x14ac:dyDescent="0.3">
      <c r="A3450" s="3" t="s">
        <v>602</v>
      </c>
      <c r="B3450" s="3">
        <v>502</v>
      </c>
      <c r="C3450" s="3">
        <v>87</v>
      </c>
      <c r="D3450" s="29">
        <v>2.3954772467860867E-2</v>
      </c>
      <c r="E3450" s="27">
        <v>7.4175002607905522</v>
      </c>
      <c r="F3450" s="23" t="str">
        <f t="shared" si="160"/>
        <v>7 to 8</v>
      </c>
      <c r="G3450" s="23">
        <f t="shared" si="161"/>
        <v>742</v>
      </c>
      <c r="H3450" t="s">
        <v>1081</v>
      </c>
      <c r="I3450" s="24">
        <v>2</v>
      </c>
      <c r="J3450" t="s">
        <v>1066</v>
      </c>
      <c r="Y3450" s="3">
        <v>23562</v>
      </c>
      <c r="Z3450" s="3" t="str">
        <f t="shared" si="162"/>
        <v>Drain</v>
      </c>
      <c r="AA3450" s="5" t="e">
        <f>VLOOKUP(Y3450,#REF!,2,0)</f>
        <v>#REF!</v>
      </c>
    </row>
    <row r="3451" spans="1:27" x14ac:dyDescent="0.3">
      <c r="A3451" s="3" t="s">
        <v>11</v>
      </c>
      <c r="B3451" s="3">
        <v>500</v>
      </c>
      <c r="C3451" s="3">
        <v>114</v>
      </c>
      <c r="D3451" s="29">
        <v>0.42563910797763899</v>
      </c>
      <c r="E3451" s="27">
        <v>8.121218956804606</v>
      </c>
      <c r="F3451" s="23" t="str">
        <f t="shared" si="160"/>
        <v>8 to 9</v>
      </c>
      <c r="G3451" s="23">
        <f t="shared" si="161"/>
        <v>812</v>
      </c>
      <c r="H3451" t="s">
        <v>1082</v>
      </c>
      <c r="I3451" s="24">
        <v>2</v>
      </c>
      <c r="J3451" t="s">
        <v>1085</v>
      </c>
      <c r="Y3451" s="3">
        <v>23564</v>
      </c>
      <c r="Z3451" s="3" t="str">
        <f t="shared" si="162"/>
        <v>Drain</v>
      </c>
      <c r="AA3451" s="5" t="e">
        <f>VLOOKUP(Y3451,#REF!,2,0)</f>
        <v>#REF!</v>
      </c>
    </row>
    <row r="3452" spans="1:27" x14ac:dyDescent="0.3">
      <c r="A3452" s="3" t="s">
        <v>46</v>
      </c>
      <c r="B3452" s="3">
        <v>493</v>
      </c>
      <c r="C3452" s="3">
        <v>234</v>
      </c>
      <c r="D3452" s="29">
        <v>0.25365829640797893</v>
      </c>
      <c r="E3452" s="27">
        <v>8.2342446770974504</v>
      </c>
      <c r="F3452" s="23" t="str">
        <f t="shared" si="160"/>
        <v>8 to 9</v>
      </c>
      <c r="G3452" s="23">
        <f t="shared" si="161"/>
        <v>823</v>
      </c>
      <c r="H3452" t="s">
        <v>1082</v>
      </c>
      <c r="I3452" s="24">
        <v>2</v>
      </c>
      <c r="J3452" t="s">
        <v>1085</v>
      </c>
      <c r="Y3452" s="3">
        <v>23565</v>
      </c>
      <c r="Z3452" s="3" t="str">
        <f t="shared" si="162"/>
        <v>Drain</v>
      </c>
      <c r="AA3452" s="5" t="e">
        <f>VLOOKUP(Y3452,#REF!,2,0)</f>
        <v>#REF!</v>
      </c>
    </row>
    <row r="3453" spans="1:27" x14ac:dyDescent="0.3">
      <c r="A3453" s="3" t="s">
        <v>270</v>
      </c>
      <c r="B3453" s="3">
        <v>497</v>
      </c>
      <c r="C3453" s="3">
        <v>76</v>
      </c>
      <c r="D3453" s="29">
        <v>0.19712878004479634</v>
      </c>
      <c r="E3453" s="27">
        <v>7.6920827324615608</v>
      </c>
      <c r="F3453" s="23" t="str">
        <f t="shared" si="160"/>
        <v>7 to 8</v>
      </c>
      <c r="G3453" s="23">
        <f t="shared" si="161"/>
        <v>769</v>
      </c>
      <c r="H3453" t="s">
        <v>1082</v>
      </c>
      <c r="I3453" s="24">
        <v>2</v>
      </c>
      <c r="J3453" t="s">
        <v>1085</v>
      </c>
      <c r="Y3453" s="3">
        <v>23566</v>
      </c>
      <c r="Z3453" s="3" t="str">
        <f t="shared" si="162"/>
        <v>Drain</v>
      </c>
      <c r="AA3453" s="5" t="e">
        <f>VLOOKUP(Y3453,#REF!,2,0)</f>
        <v>#REF!</v>
      </c>
    </row>
    <row r="3454" spans="1:27" x14ac:dyDescent="0.3">
      <c r="A3454" s="3" t="s">
        <v>269</v>
      </c>
      <c r="B3454" s="3">
        <v>497</v>
      </c>
      <c r="C3454" s="3">
        <v>9</v>
      </c>
      <c r="D3454" s="29">
        <v>0.33016120536430449</v>
      </c>
      <c r="E3454" s="27">
        <v>7.1079392796325447</v>
      </c>
      <c r="F3454" s="23" t="str">
        <f t="shared" si="160"/>
        <v>7 to 8</v>
      </c>
      <c r="G3454" s="23">
        <f t="shared" si="161"/>
        <v>711</v>
      </c>
      <c r="H3454" t="s">
        <v>1081</v>
      </c>
      <c r="I3454" s="24">
        <v>1</v>
      </c>
      <c r="J3454" t="s">
        <v>1066</v>
      </c>
      <c r="Y3454" s="3">
        <v>23567</v>
      </c>
      <c r="Z3454" s="3" t="str">
        <f t="shared" si="162"/>
        <v>Drain</v>
      </c>
      <c r="AA3454" s="5" t="e">
        <f>VLOOKUP(Y3454,#REF!,2,0)</f>
        <v>#REF!</v>
      </c>
    </row>
    <row r="3455" spans="1:27" x14ac:dyDescent="0.3">
      <c r="A3455" s="3" t="s">
        <v>127</v>
      </c>
      <c r="B3455" s="3">
        <v>500</v>
      </c>
      <c r="C3455" s="3">
        <v>124</v>
      </c>
      <c r="D3455" s="29">
        <v>4.4158978699336991E-3</v>
      </c>
      <c r="E3455" s="27">
        <v>7.5357336538160578</v>
      </c>
      <c r="F3455" s="23" t="str">
        <f t="shared" si="160"/>
        <v>7 to 8</v>
      </c>
      <c r="G3455" s="23">
        <f t="shared" si="161"/>
        <v>754</v>
      </c>
      <c r="H3455" t="s">
        <v>1082</v>
      </c>
      <c r="I3455" s="24">
        <v>2</v>
      </c>
      <c r="J3455" t="s">
        <v>1085</v>
      </c>
      <c r="Y3455" s="3">
        <v>23568</v>
      </c>
      <c r="Z3455" s="3" t="str">
        <f t="shared" si="162"/>
        <v>Drain</v>
      </c>
      <c r="AA3455" s="5" t="e">
        <f>VLOOKUP(Y3455,#REF!,2,0)</f>
        <v>#REF!</v>
      </c>
    </row>
    <row r="3456" spans="1:27" x14ac:dyDescent="0.3">
      <c r="A3456" s="3" t="s">
        <v>710</v>
      </c>
      <c r="B3456" s="3">
        <v>571</v>
      </c>
      <c r="C3456" s="3">
        <v>121</v>
      </c>
      <c r="D3456" s="29">
        <v>8.0691547083218147E-3</v>
      </c>
      <c r="E3456" s="27">
        <v>6.8738165264807307</v>
      </c>
      <c r="F3456" s="23" t="str">
        <f t="shared" si="160"/>
        <v>6 to 7</v>
      </c>
      <c r="G3456" s="23">
        <f t="shared" si="161"/>
        <v>687</v>
      </c>
      <c r="H3456" t="s">
        <v>1081</v>
      </c>
      <c r="I3456" s="24">
        <v>2</v>
      </c>
      <c r="J3456" t="s">
        <v>1066</v>
      </c>
      <c r="Y3456" s="3">
        <v>23569</v>
      </c>
      <c r="Z3456" s="3" t="str">
        <f t="shared" si="162"/>
        <v>Drain</v>
      </c>
      <c r="AA3456" s="5" t="e">
        <f>VLOOKUP(Y3456,#REF!,2,0)</f>
        <v>#REF!</v>
      </c>
    </row>
    <row r="3457" spans="1:27" x14ac:dyDescent="0.3">
      <c r="A3457" s="3" t="s">
        <v>775</v>
      </c>
      <c r="B3457" s="3">
        <v>585</v>
      </c>
      <c r="C3457" s="3">
        <v>67</v>
      </c>
      <c r="D3457" s="29">
        <v>6.680531830024E-3</v>
      </c>
      <c r="E3457" s="27">
        <v>6.5306983172003745</v>
      </c>
      <c r="F3457" s="23" t="str">
        <f t="shared" si="160"/>
        <v>6 to 7</v>
      </c>
      <c r="G3457" s="23">
        <f t="shared" si="161"/>
        <v>653</v>
      </c>
      <c r="H3457" t="s">
        <v>1081</v>
      </c>
      <c r="I3457" s="24">
        <v>2</v>
      </c>
      <c r="J3457" t="s">
        <v>1066</v>
      </c>
      <c r="Y3457" s="3">
        <v>23570</v>
      </c>
      <c r="Z3457" s="3" t="str">
        <f t="shared" si="162"/>
        <v>Drain</v>
      </c>
      <c r="AA3457" s="5" t="e">
        <f>VLOOKUP(Y3457,#REF!,2,0)</f>
        <v>#REF!</v>
      </c>
    </row>
    <row r="3458" spans="1:27" x14ac:dyDescent="0.3">
      <c r="A3458" s="3" t="s">
        <v>611</v>
      </c>
      <c r="B3458" s="3">
        <v>504</v>
      </c>
      <c r="C3458" s="3">
        <v>14</v>
      </c>
      <c r="D3458" s="29">
        <v>-4.8403552434965587E-2</v>
      </c>
      <c r="E3458" s="27">
        <v>6.6055772684818574</v>
      </c>
      <c r="F3458" s="23" t="str">
        <f t="shared" ref="F3458:F3521" si="163">IF(AND(E3458&gt;1,E3458&lt;2),"1 to 2",IF(AND(E3458&gt;2,E3458&lt;3),"2 to 3",IF(AND(E3458&gt;3,E3458&lt;4),"3 to 4",IF(AND(E3458&gt;4,E3458&lt;5),"4 to 5",IF(AND(E3458&gt;5,E3458&lt;6),"5 to 6",IF(AND(E3458&gt;6,E3458&lt;7),"6 to 7",IF(AND(E3458&gt;7,E3458&lt;8),"7 to 8",IF(AND(E3458&gt;8,E3458&lt;9),"8 to 9",IF(AND(E3458&gt;9,E3458&lt;10),"9 to 10","N/A")))))))))</f>
        <v>6 to 7</v>
      </c>
      <c r="G3458" s="23">
        <f t="shared" ref="G3458:G3521" si="164">ROUND(E3458*100,0)</f>
        <v>661</v>
      </c>
      <c r="H3458" t="s">
        <v>1081</v>
      </c>
      <c r="I3458" s="24">
        <v>1</v>
      </c>
      <c r="J3458" t="s">
        <v>1066</v>
      </c>
      <c r="Y3458" s="3">
        <v>23571</v>
      </c>
      <c r="Z3458" s="3" t="str">
        <f t="shared" ref="Z3458:Z3521" si="165">VLOOKUP(Y3458,A:J,10,0)</f>
        <v>Drain</v>
      </c>
      <c r="AA3458" s="5" t="e">
        <f>VLOOKUP(Y3458,#REF!,2,0)</f>
        <v>#REF!</v>
      </c>
    </row>
    <row r="3459" spans="1:27" x14ac:dyDescent="0.3">
      <c r="A3459" s="3" t="s">
        <v>620</v>
      </c>
      <c r="B3459" s="3">
        <v>503</v>
      </c>
      <c r="C3459" s="3">
        <v>120</v>
      </c>
      <c r="D3459" s="29">
        <v>-9.1388914176127514E-3</v>
      </c>
      <c r="E3459" s="27">
        <v>7.4699885982636021</v>
      </c>
      <c r="F3459" s="23" t="str">
        <f t="shared" si="163"/>
        <v>7 to 8</v>
      </c>
      <c r="G3459" s="23">
        <f t="shared" si="164"/>
        <v>747</v>
      </c>
      <c r="H3459" t="s">
        <v>1081</v>
      </c>
      <c r="I3459" s="24">
        <v>2</v>
      </c>
      <c r="J3459" t="s">
        <v>1066</v>
      </c>
      <c r="Y3459" s="3">
        <v>23574</v>
      </c>
      <c r="Z3459" s="3" t="str">
        <f t="shared" si="165"/>
        <v>Drain</v>
      </c>
      <c r="AA3459" s="5" t="e">
        <f>VLOOKUP(Y3459,#REF!,2,0)</f>
        <v>#REF!</v>
      </c>
    </row>
    <row r="3460" spans="1:27" x14ac:dyDescent="0.3">
      <c r="A3460" s="3" t="s">
        <v>712</v>
      </c>
      <c r="B3460" s="3">
        <v>575</v>
      </c>
      <c r="C3460" s="3">
        <v>98</v>
      </c>
      <c r="D3460" s="29">
        <v>1.2964452265141389E-2</v>
      </c>
      <c r="E3460" s="27">
        <v>6.7689125015165548</v>
      </c>
      <c r="F3460" s="23" t="str">
        <f t="shared" si="163"/>
        <v>6 to 7</v>
      </c>
      <c r="G3460" s="23">
        <f t="shared" si="164"/>
        <v>677</v>
      </c>
      <c r="H3460" t="s">
        <v>1081</v>
      </c>
      <c r="I3460" s="24">
        <v>2</v>
      </c>
      <c r="J3460" t="s">
        <v>1066</v>
      </c>
      <c r="Y3460" s="3">
        <v>23575</v>
      </c>
      <c r="Z3460" s="3" t="str">
        <f t="shared" si="165"/>
        <v>Drain</v>
      </c>
      <c r="AA3460" s="5" t="e">
        <f>VLOOKUP(Y3460,#REF!,2,0)</f>
        <v>#REF!</v>
      </c>
    </row>
    <row r="3461" spans="1:27" x14ac:dyDescent="0.3">
      <c r="A3461" s="3" t="s">
        <v>83</v>
      </c>
      <c r="B3461" s="3">
        <v>500</v>
      </c>
      <c r="C3461" s="3">
        <v>102</v>
      </c>
      <c r="D3461" s="29">
        <v>5.9898044807300179E-3</v>
      </c>
      <c r="E3461" s="27">
        <v>7.4654887719677978</v>
      </c>
      <c r="F3461" s="23" t="str">
        <f t="shared" si="163"/>
        <v>7 to 8</v>
      </c>
      <c r="G3461" s="23">
        <f t="shared" si="164"/>
        <v>747</v>
      </c>
      <c r="H3461" t="s">
        <v>1081</v>
      </c>
      <c r="I3461" s="24">
        <v>2</v>
      </c>
      <c r="J3461" t="s">
        <v>1066</v>
      </c>
      <c r="Y3461" s="3">
        <v>23576</v>
      </c>
      <c r="Z3461" s="3" t="str">
        <f t="shared" si="165"/>
        <v>Drain</v>
      </c>
      <c r="AA3461" s="5" t="e">
        <f>VLOOKUP(Y3461,#REF!,2,0)</f>
        <v>#REF!</v>
      </c>
    </row>
    <row r="3462" spans="1:27" x14ac:dyDescent="0.3">
      <c r="A3462" s="3" t="s">
        <v>84</v>
      </c>
      <c r="B3462" s="3">
        <v>497</v>
      </c>
      <c r="C3462" s="3">
        <v>260</v>
      </c>
      <c r="D3462" s="29">
        <v>5.2323134048806756E-3</v>
      </c>
      <c r="E3462" s="27">
        <v>7.8446680763288876</v>
      </c>
      <c r="F3462" s="23" t="str">
        <f t="shared" si="163"/>
        <v>7 to 8</v>
      </c>
      <c r="G3462" s="23">
        <f t="shared" si="164"/>
        <v>784</v>
      </c>
      <c r="H3462" t="s">
        <v>1082</v>
      </c>
      <c r="I3462" s="24">
        <v>2</v>
      </c>
      <c r="J3462" t="s">
        <v>1085</v>
      </c>
      <c r="Y3462" s="3">
        <v>23578</v>
      </c>
      <c r="Z3462" s="3" t="str">
        <f t="shared" si="165"/>
        <v>Drain</v>
      </c>
      <c r="AA3462" s="5" t="e">
        <f>VLOOKUP(Y3462,#REF!,2,0)</f>
        <v>#REF!</v>
      </c>
    </row>
    <row r="3463" spans="1:27" x14ac:dyDescent="0.3">
      <c r="A3463" s="3" t="s">
        <v>650</v>
      </c>
      <c r="B3463" s="3">
        <v>500</v>
      </c>
      <c r="C3463" s="3">
        <v>42</v>
      </c>
      <c r="D3463" s="29">
        <v>0.31540567577848405</v>
      </c>
      <c r="E3463" s="27">
        <v>7.608478824468131</v>
      </c>
      <c r="F3463" s="23" t="str">
        <f t="shared" si="163"/>
        <v>7 to 8</v>
      </c>
      <c r="G3463" s="23">
        <f t="shared" si="164"/>
        <v>761</v>
      </c>
      <c r="H3463" t="s">
        <v>1082</v>
      </c>
      <c r="I3463" s="24">
        <v>1</v>
      </c>
      <c r="J3463" t="s">
        <v>1085</v>
      </c>
      <c r="Y3463" s="3">
        <v>23579</v>
      </c>
      <c r="Z3463" s="3" t="str">
        <f t="shared" si="165"/>
        <v>Drain</v>
      </c>
      <c r="AA3463" s="5" t="e">
        <f>VLOOKUP(Y3463,#REF!,2,0)</f>
        <v>#REF!</v>
      </c>
    </row>
    <row r="3464" spans="1:27" x14ac:dyDescent="0.3">
      <c r="A3464" s="3" t="s">
        <v>374</v>
      </c>
      <c r="B3464" s="3">
        <v>502</v>
      </c>
      <c r="C3464" s="3">
        <v>149</v>
      </c>
      <c r="D3464" s="29">
        <v>3.75034915243719E-2</v>
      </c>
      <c r="E3464" s="27">
        <v>7.6417693205319779</v>
      </c>
      <c r="F3464" s="23" t="str">
        <f t="shared" si="163"/>
        <v>7 to 8</v>
      </c>
      <c r="G3464" s="23">
        <f t="shared" si="164"/>
        <v>764</v>
      </c>
      <c r="H3464" t="s">
        <v>1082</v>
      </c>
      <c r="I3464" s="24">
        <v>2</v>
      </c>
      <c r="J3464" t="s">
        <v>1085</v>
      </c>
      <c r="Y3464" s="3">
        <v>23580</v>
      </c>
      <c r="Z3464" s="3" t="str">
        <f t="shared" si="165"/>
        <v>Drain</v>
      </c>
      <c r="AA3464" s="5" t="e">
        <f>VLOOKUP(Y3464,#REF!,2,0)</f>
        <v>#REF!</v>
      </c>
    </row>
    <row r="3465" spans="1:27" x14ac:dyDescent="0.3">
      <c r="A3465" s="3" t="s">
        <v>759</v>
      </c>
      <c r="B3465" s="3">
        <v>691</v>
      </c>
      <c r="C3465" s="3">
        <v>6</v>
      </c>
      <c r="D3465" s="29">
        <v>-1.6039238491837974E-3</v>
      </c>
      <c r="E3465" s="27">
        <v>4.8318216256281401</v>
      </c>
      <c r="F3465" s="23" t="str">
        <f t="shared" si="163"/>
        <v>4 to 5</v>
      </c>
      <c r="G3465" s="23">
        <f t="shared" si="164"/>
        <v>483</v>
      </c>
      <c r="H3465" t="s">
        <v>1083</v>
      </c>
      <c r="I3465" s="24">
        <v>0</v>
      </c>
      <c r="J3465" t="s">
        <v>1067</v>
      </c>
      <c r="Y3465" s="3">
        <v>23581</v>
      </c>
      <c r="Z3465" s="3" t="str">
        <f t="shared" si="165"/>
        <v>Drain</v>
      </c>
      <c r="AA3465" s="5" t="e">
        <f>VLOOKUP(Y3465,#REF!,2,0)</f>
        <v>#REF!</v>
      </c>
    </row>
    <row r="3466" spans="1:27" x14ac:dyDescent="0.3">
      <c r="A3466" s="3" t="s">
        <v>688</v>
      </c>
      <c r="B3466" s="3">
        <v>578</v>
      </c>
      <c r="C3466" s="3">
        <v>18</v>
      </c>
      <c r="D3466" s="29">
        <v>3.781225222631661E-3</v>
      </c>
      <c r="E3466" s="27">
        <v>6.104542120574906</v>
      </c>
      <c r="F3466" s="23" t="str">
        <f t="shared" si="163"/>
        <v>6 to 7</v>
      </c>
      <c r="G3466" s="23">
        <f t="shared" si="164"/>
        <v>610</v>
      </c>
      <c r="H3466" t="s">
        <v>1081</v>
      </c>
      <c r="I3466" s="24">
        <v>1</v>
      </c>
      <c r="J3466" t="s">
        <v>1066</v>
      </c>
      <c r="Y3466" s="3">
        <v>23582</v>
      </c>
      <c r="Z3466" s="3" t="str">
        <f t="shared" si="165"/>
        <v>Drain</v>
      </c>
      <c r="AA3466" s="5" t="e">
        <f>VLOOKUP(Y3466,#REF!,2,0)</f>
        <v>#REF!</v>
      </c>
    </row>
    <row r="3467" spans="1:27" x14ac:dyDescent="0.3">
      <c r="A3467" s="3" t="s">
        <v>337</v>
      </c>
      <c r="B3467" s="3">
        <v>508</v>
      </c>
      <c r="C3467" s="3">
        <v>37</v>
      </c>
      <c r="D3467" s="29">
        <v>5.8718906137287885E-3</v>
      </c>
      <c r="E3467" s="27">
        <v>7.0104582772178379</v>
      </c>
      <c r="F3467" s="23" t="str">
        <f t="shared" si="163"/>
        <v>7 to 8</v>
      </c>
      <c r="G3467" s="23">
        <f t="shared" si="164"/>
        <v>701</v>
      </c>
      <c r="H3467" t="s">
        <v>1081</v>
      </c>
      <c r="I3467" s="24">
        <v>1</v>
      </c>
      <c r="J3467" t="s">
        <v>1066</v>
      </c>
      <c r="Y3467" s="3">
        <v>23583</v>
      </c>
      <c r="Z3467" s="3" t="str">
        <f t="shared" si="165"/>
        <v>Drain</v>
      </c>
      <c r="AA3467" s="5" t="e">
        <f>VLOOKUP(Y3467,#REF!,2,0)</f>
        <v>#REF!</v>
      </c>
    </row>
    <row r="3468" spans="1:27" x14ac:dyDescent="0.3">
      <c r="A3468" s="3" t="s">
        <v>589</v>
      </c>
      <c r="B3468" s="3">
        <v>507</v>
      </c>
      <c r="C3468" s="3">
        <v>28</v>
      </c>
      <c r="D3468" s="29">
        <v>4.8485905330331869E-3</v>
      </c>
      <c r="E3468" s="27">
        <v>6.9165163144710382</v>
      </c>
      <c r="F3468" s="23" t="str">
        <f t="shared" si="163"/>
        <v>6 to 7</v>
      </c>
      <c r="G3468" s="23">
        <f t="shared" si="164"/>
        <v>692</v>
      </c>
      <c r="H3468" t="s">
        <v>1081</v>
      </c>
      <c r="I3468" s="24">
        <v>1</v>
      </c>
      <c r="J3468" t="s">
        <v>1066</v>
      </c>
      <c r="Y3468" s="3">
        <v>23597</v>
      </c>
      <c r="Z3468" s="3" t="str">
        <f t="shared" si="165"/>
        <v>Drain</v>
      </c>
      <c r="AA3468" s="5" t="e">
        <f>VLOOKUP(Y3468,#REF!,2,0)</f>
        <v>#REF!</v>
      </c>
    </row>
    <row r="3469" spans="1:27" x14ac:dyDescent="0.3">
      <c r="A3469" s="3" t="s">
        <v>338</v>
      </c>
      <c r="B3469" s="3">
        <v>494</v>
      </c>
      <c r="C3469" s="3">
        <v>13</v>
      </c>
      <c r="D3469" s="29">
        <v>2.7814212090331849E-4</v>
      </c>
      <c r="E3469" s="27">
        <v>6.7627896699337402</v>
      </c>
      <c r="F3469" s="23" t="str">
        <f t="shared" si="163"/>
        <v>6 to 7</v>
      </c>
      <c r="G3469" s="23">
        <f t="shared" si="164"/>
        <v>676</v>
      </c>
      <c r="H3469" t="s">
        <v>1081</v>
      </c>
      <c r="I3469" s="24">
        <v>1</v>
      </c>
      <c r="J3469" t="s">
        <v>1066</v>
      </c>
      <c r="Y3469" s="3">
        <v>23598</v>
      </c>
      <c r="Z3469" s="3" t="str">
        <f t="shared" si="165"/>
        <v>Drain</v>
      </c>
      <c r="AA3469" s="5" t="e">
        <f>VLOOKUP(Y3469,#REF!,2,0)</f>
        <v>#REF!</v>
      </c>
    </row>
    <row r="3470" spans="1:27" x14ac:dyDescent="0.3">
      <c r="A3470" s="3" t="s">
        <v>535</v>
      </c>
      <c r="B3470" s="3">
        <v>497</v>
      </c>
      <c r="C3470" s="3">
        <v>26</v>
      </c>
      <c r="D3470" s="29">
        <v>1.2565489786224998E-3</v>
      </c>
      <c r="E3470" s="27">
        <v>6.9821397776686114</v>
      </c>
      <c r="F3470" s="23" t="str">
        <f t="shared" si="163"/>
        <v>6 to 7</v>
      </c>
      <c r="G3470" s="23">
        <f t="shared" si="164"/>
        <v>698</v>
      </c>
      <c r="H3470" t="s">
        <v>1081</v>
      </c>
      <c r="I3470" s="24">
        <v>1</v>
      </c>
      <c r="J3470" t="s">
        <v>1066</v>
      </c>
      <c r="Y3470" s="3">
        <v>23601</v>
      </c>
      <c r="Z3470" s="3" t="str">
        <f t="shared" si="165"/>
        <v>Drain</v>
      </c>
      <c r="AA3470" s="5" t="e">
        <f>VLOOKUP(Y3470,#REF!,2,0)</f>
        <v>#REF!</v>
      </c>
    </row>
    <row r="3471" spans="1:27" x14ac:dyDescent="0.3">
      <c r="A3471" s="3" t="s">
        <v>61</v>
      </c>
      <c r="B3471" s="3">
        <v>494</v>
      </c>
      <c r="C3471" s="3">
        <v>142</v>
      </c>
      <c r="D3471" s="29">
        <v>1.1310800832863423E-2</v>
      </c>
      <c r="E3471" s="27">
        <v>7.6584403866433322</v>
      </c>
      <c r="F3471" s="23" t="str">
        <f t="shared" si="163"/>
        <v>7 to 8</v>
      </c>
      <c r="G3471" s="23">
        <f t="shared" si="164"/>
        <v>766</v>
      </c>
      <c r="H3471" t="s">
        <v>1082</v>
      </c>
      <c r="I3471" s="24">
        <v>2</v>
      </c>
      <c r="J3471" t="s">
        <v>1085</v>
      </c>
      <c r="Y3471" s="3">
        <v>23602</v>
      </c>
      <c r="Z3471" s="3" t="str">
        <f t="shared" si="165"/>
        <v>Drain</v>
      </c>
      <c r="AA3471" s="5" t="e">
        <f>VLOOKUP(Y3471,#REF!,2,0)</f>
        <v>#REF!</v>
      </c>
    </row>
    <row r="3472" spans="1:27" x14ac:dyDescent="0.3">
      <c r="A3472" s="3" t="s">
        <v>62</v>
      </c>
      <c r="B3472" s="3">
        <v>494</v>
      </c>
      <c r="C3472" s="3">
        <v>93</v>
      </c>
      <c r="D3472" s="29">
        <v>1.6855695943859703E-2</v>
      </c>
      <c r="E3472" s="27">
        <v>7.5098553314286791</v>
      </c>
      <c r="F3472" s="23" t="str">
        <f t="shared" si="163"/>
        <v>7 to 8</v>
      </c>
      <c r="G3472" s="23">
        <f t="shared" si="164"/>
        <v>751</v>
      </c>
      <c r="H3472" t="s">
        <v>1082</v>
      </c>
      <c r="I3472" s="24">
        <v>2</v>
      </c>
      <c r="J3472" t="s">
        <v>1085</v>
      </c>
      <c r="Y3472" s="3">
        <v>23603</v>
      </c>
      <c r="Z3472" s="3" t="str">
        <f t="shared" si="165"/>
        <v>Drain</v>
      </c>
      <c r="AA3472" s="5" t="e">
        <f>VLOOKUP(Y3472,#REF!,2,0)</f>
        <v>#REF!</v>
      </c>
    </row>
    <row r="3473" spans="1:27" x14ac:dyDescent="0.3">
      <c r="A3473" s="3" t="s">
        <v>658</v>
      </c>
      <c r="B3473" s="3">
        <v>494</v>
      </c>
      <c r="C3473" s="3">
        <v>36</v>
      </c>
      <c r="D3473" s="29">
        <v>0.40090490511921772</v>
      </c>
      <c r="E3473" s="27">
        <v>7.722660341040636</v>
      </c>
      <c r="F3473" s="23" t="str">
        <f t="shared" si="163"/>
        <v>7 to 8</v>
      </c>
      <c r="G3473" s="23">
        <f t="shared" si="164"/>
        <v>772</v>
      </c>
      <c r="H3473" t="s">
        <v>1082</v>
      </c>
      <c r="I3473" s="24">
        <v>1</v>
      </c>
      <c r="J3473" t="s">
        <v>1085</v>
      </c>
      <c r="Y3473" s="3">
        <v>23605</v>
      </c>
      <c r="Z3473" s="3" t="str">
        <f t="shared" si="165"/>
        <v>Drain</v>
      </c>
      <c r="AA3473" s="5" t="e">
        <f>VLOOKUP(Y3473,#REF!,2,0)</f>
        <v>#REF!</v>
      </c>
    </row>
    <row r="3474" spans="1:27" x14ac:dyDescent="0.3">
      <c r="A3474" s="3" t="s">
        <v>128</v>
      </c>
      <c r="B3474" s="3">
        <v>507</v>
      </c>
      <c r="C3474" s="3">
        <v>7</v>
      </c>
      <c r="D3474" s="29">
        <v>0.21847332128540992</v>
      </c>
      <c r="E3474" s="27">
        <v>6.7704163500163013</v>
      </c>
      <c r="F3474" s="23" t="str">
        <f t="shared" si="163"/>
        <v>6 to 7</v>
      </c>
      <c r="G3474" s="23">
        <f t="shared" si="164"/>
        <v>677</v>
      </c>
      <c r="H3474" t="s">
        <v>1081</v>
      </c>
      <c r="I3474" s="24">
        <v>1</v>
      </c>
      <c r="J3474" t="s">
        <v>1066</v>
      </c>
      <c r="Y3474" s="3">
        <v>23607</v>
      </c>
      <c r="Z3474" s="3" t="str">
        <f t="shared" si="165"/>
        <v>Drain</v>
      </c>
      <c r="AA3474" s="5" t="e">
        <f>VLOOKUP(Y3474,#REF!,2,0)</f>
        <v>#REF!</v>
      </c>
    </row>
    <row r="3475" spans="1:27" x14ac:dyDescent="0.3">
      <c r="A3475" s="3" t="s">
        <v>210</v>
      </c>
      <c r="B3475" s="3">
        <v>495</v>
      </c>
      <c r="C3475" s="3">
        <v>81</v>
      </c>
      <c r="D3475" s="29">
        <v>0.22091545956943082</v>
      </c>
      <c r="E3475" s="27">
        <v>7.7704813322489148</v>
      </c>
      <c r="F3475" s="23" t="str">
        <f t="shared" si="163"/>
        <v>7 to 8</v>
      </c>
      <c r="G3475" s="23">
        <f t="shared" si="164"/>
        <v>777</v>
      </c>
      <c r="H3475" t="s">
        <v>1082</v>
      </c>
      <c r="I3475" s="24">
        <v>2</v>
      </c>
      <c r="J3475" t="s">
        <v>1085</v>
      </c>
      <c r="Y3475" s="3">
        <v>23608</v>
      </c>
      <c r="Z3475" s="3" t="str">
        <f t="shared" si="165"/>
        <v>Drain</v>
      </c>
      <c r="AA3475" s="5" t="e">
        <f>VLOOKUP(Y3475,#REF!,2,0)</f>
        <v>#REF!</v>
      </c>
    </row>
    <row r="3476" spans="1:27" x14ac:dyDescent="0.3">
      <c r="A3476" s="3" t="s">
        <v>842</v>
      </c>
      <c r="B3476" s="3">
        <v>498</v>
      </c>
      <c r="C3476" s="3">
        <v>7</v>
      </c>
      <c r="D3476" s="29">
        <v>0.29105673298580087</v>
      </c>
      <c r="E3476" s="27">
        <v>6.9612484004633988</v>
      </c>
      <c r="F3476" s="23" t="str">
        <f t="shared" si="163"/>
        <v>6 to 7</v>
      </c>
      <c r="G3476" s="23">
        <f t="shared" si="164"/>
        <v>696</v>
      </c>
      <c r="H3476" t="s">
        <v>1081</v>
      </c>
      <c r="I3476" s="24">
        <v>1</v>
      </c>
      <c r="J3476" t="s">
        <v>1066</v>
      </c>
      <c r="Y3476" s="3">
        <v>23609</v>
      </c>
      <c r="Z3476" s="3" t="str">
        <f t="shared" si="165"/>
        <v>Drain</v>
      </c>
      <c r="AA3476" s="5" t="e">
        <f>VLOOKUP(Y3476,#REF!,2,0)</f>
        <v>#REF!</v>
      </c>
    </row>
    <row r="3477" spans="1:27" x14ac:dyDescent="0.3">
      <c r="A3477" s="3" t="s">
        <v>494</v>
      </c>
      <c r="B3477" s="3">
        <v>567</v>
      </c>
      <c r="C3477" s="3">
        <v>6</v>
      </c>
      <c r="D3477" s="29">
        <v>1.8379082926811008E-2</v>
      </c>
      <c r="E3477" s="27">
        <v>5.8488159270868723</v>
      </c>
      <c r="F3477" s="23" t="str">
        <f t="shared" si="163"/>
        <v>5 to 6</v>
      </c>
      <c r="G3477" s="23">
        <f t="shared" si="164"/>
        <v>585</v>
      </c>
      <c r="H3477" t="s">
        <v>1081</v>
      </c>
      <c r="I3477" s="24">
        <v>1</v>
      </c>
      <c r="J3477" t="s">
        <v>1066</v>
      </c>
      <c r="Y3477" s="3">
        <v>23610</v>
      </c>
      <c r="Z3477" s="3" t="str">
        <f t="shared" si="165"/>
        <v>Drain</v>
      </c>
      <c r="AA3477" s="5" t="e">
        <f>VLOOKUP(Y3477,#REF!,2,0)</f>
        <v>#REF!</v>
      </c>
    </row>
    <row r="3478" spans="1:27" x14ac:dyDescent="0.3">
      <c r="A3478" s="3" t="s">
        <v>308</v>
      </c>
      <c r="B3478" s="3">
        <v>510</v>
      </c>
      <c r="C3478" s="3">
        <v>12</v>
      </c>
      <c r="D3478" s="29">
        <v>8.2235419734580734E-2</v>
      </c>
      <c r="E3478" s="27">
        <v>6.7153521335610771</v>
      </c>
      <c r="F3478" s="23" t="str">
        <f t="shared" si="163"/>
        <v>6 to 7</v>
      </c>
      <c r="G3478" s="23">
        <f t="shared" si="164"/>
        <v>672</v>
      </c>
      <c r="H3478" t="s">
        <v>1081</v>
      </c>
      <c r="I3478" s="24">
        <v>1</v>
      </c>
      <c r="J3478" t="s">
        <v>1066</v>
      </c>
      <c r="Y3478" s="3">
        <v>23611</v>
      </c>
      <c r="Z3478" s="3" t="str">
        <f t="shared" si="165"/>
        <v>Drain</v>
      </c>
      <c r="AA3478" s="5" t="e">
        <f>VLOOKUP(Y3478,#REF!,2,0)</f>
        <v>#REF!</v>
      </c>
    </row>
    <row r="3479" spans="1:27" x14ac:dyDescent="0.3">
      <c r="A3479" s="3" t="s">
        <v>855</v>
      </c>
      <c r="B3479" s="3">
        <v>566</v>
      </c>
      <c r="C3479" s="3">
        <v>4</v>
      </c>
      <c r="D3479" s="29">
        <v>9.8491214751290912E-2</v>
      </c>
      <c r="E3479" s="27">
        <v>5.8640883565889634</v>
      </c>
      <c r="F3479" s="23" t="str">
        <f t="shared" si="163"/>
        <v>5 to 6</v>
      </c>
      <c r="G3479" s="23">
        <f t="shared" si="164"/>
        <v>586</v>
      </c>
      <c r="H3479" t="s">
        <v>1081</v>
      </c>
      <c r="I3479" s="24">
        <v>1</v>
      </c>
      <c r="J3479" t="s">
        <v>1066</v>
      </c>
      <c r="Y3479" s="3">
        <v>23612</v>
      </c>
      <c r="Z3479" s="3" t="str">
        <f t="shared" si="165"/>
        <v>Drain</v>
      </c>
      <c r="AA3479" s="5" t="e">
        <f>VLOOKUP(Y3479,#REF!,2,0)</f>
        <v>#REF!</v>
      </c>
    </row>
    <row r="3480" spans="1:27" x14ac:dyDescent="0.3">
      <c r="A3480" s="3" t="s">
        <v>951</v>
      </c>
      <c r="B3480" s="3">
        <v>541</v>
      </c>
      <c r="C3480" s="3">
        <v>3</v>
      </c>
      <c r="D3480" s="29">
        <v>0.42673870081214949</v>
      </c>
      <c r="E3480" s="27">
        <v>6.4647806156476086</v>
      </c>
      <c r="F3480" s="23" t="str">
        <f t="shared" si="163"/>
        <v>6 to 7</v>
      </c>
      <c r="G3480" s="23">
        <f t="shared" si="164"/>
        <v>646</v>
      </c>
      <c r="H3480" t="s">
        <v>1081</v>
      </c>
      <c r="I3480" s="24">
        <v>1</v>
      </c>
      <c r="J3480" t="s">
        <v>1066</v>
      </c>
      <c r="Y3480" s="3">
        <v>23613</v>
      </c>
      <c r="Z3480" s="3" t="str">
        <f t="shared" si="165"/>
        <v>Drain</v>
      </c>
      <c r="AA3480" s="5" t="e">
        <f>VLOOKUP(Y3480,#REF!,2,0)</f>
        <v>#REF!</v>
      </c>
    </row>
    <row r="3481" spans="1:27" x14ac:dyDescent="0.3">
      <c r="A3481" s="3" t="s">
        <v>510</v>
      </c>
      <c r="B3481" s="3">
        <v>510</v>
      </c>
      <c r="C3481" s="3">
        <v>7</v>
      </c>
      <c r="D3481" s="29">
        <v>0.2123230041812634</v>
      </c>
      <c r="E3481" s="27">
        <v>6.7322175138260247</v>
      </c>
      <c r="F3481" s="23" t="str">
        <f t="shared" si="163"/>
        <v>6 to 7</v>
      </c>
      <c r="G3481" s="23">
        <f t="shared" si="164"/>
        <v>673</v>
      </c>
      <c r="H3481" t="s">
        <v>1081</v>
      </c>
      <c r="I3481" s="24">
        <v>1</v>
      </c>
      <c r="J3481" t="s">
        <v>1066</v>
      </c>
      <c r="Y3481" s="3">
        <v>23614</v>
      </c>
      <c r="Z3481" s="3" t="str">
        <f t="shared" si="165"/>
        <v>Drain</v>
      </c>
      <c r="AA3481" s="5" t="e">
        <f>VLOOKUP(Y3481,#REF!,2,0)</f>
        <v>#REF!</v>
      </c>
    </row>
    <row r="3482" spans="1:27" x14ac:dyDescent="0.3">
      <c r="A3482" s="3" t="s">
        <v>416</v>
      </c>
      <c r="B3482" s="3">
        <v>564</v>
      </c>
      <c r="C3482" s="3">
        <v>4</v>
      </c>
      <c r="D3482" s="29">
        <v>0.41461602333861081</v>
      </c>
      <c r="E3482" s="27">
        <v>6.3272018920788273</v>
      </c>
      <c r="F3482" s="23" t="str">
        <f t="shared" si="163"/>
        <v>6 to 7</v>
      </c>
      <c r="G3482" s="23">
        <f t="shared" si="164"/>
        <v>633</v>
      </c>
      <c r="H3482" t="s">
        <v>1081</v>
      </c>
      <c r="I3482" s="24">
        <v>1</v>
      </c>
      <c r="J3482" t="s">
        <v>1066</v>
      </c>
      <c r="Y3482" s="3">
        <v>23615</v>
      </c>
      <c r="Z3482" s="3" t="str">
        <f t="shared" si="165"/>
        <v>Drain</v>
      </c>
      <c r="AA3482" s="5" t="e">
        <f>VLOOKUP(Y3482,#REF!,2,0)</f>
        <v>#REF!</v>
      </c>
    </row>
    <row r="3483" spans="1:27" x14ac:dyDescent="0.3">
      <c r="A3483" s="3" t="s">
        <v>278</v>
      </c>
      <c r="B3483" s="3">
        <v>505</v>
      </c>
      <c r="C3483" s="3">
        <v>11</v>
      </c>
      <c r="D3483" s="29">
        <v>7.5794432890715704E-2</v>
      </c>
      <c r="E3483" s="27">
        <v>6.7235556070744291</v>
      </c>
      <c r="F3483" s="23" t="str">
        <f t="shared" si="163"/>
        <v>6 to 7</v>
      </c>
      <c r="G3483" s="23">
        <f t="shared" si="164"/>
        <v>672</v>
      </c>
      <c r="H3483" t="s">
        <v>1081</v>
      </c>
      <c r="I3483" s="24">
        <v>1</v>
      </c>
      <c r="J3483" t="s">
        <v>1066</v>
      </c>
      <c r="Y3483" s="3">
        <v>23616</v>
      </c>
      <c r="Z3483" s="3" t="str">
        <f t="shared" si="165"/>
        <v>Drain</v>
      </c>
      <c r="AA3483" s="5" t="e">
        <f>VLOOKUP(Y3483,#REF!,2,0)</f>
        <v>#REF!</v>
      </c>
    </row>
    <row r="3484" spans="1:27" x14ac:dyDescent="0.3">
      <c r="A3484" s="3" t="s">
        <v>495</v>
      </c>
      <c r="B3484" s="3">
        <v>505</v>
      </c>
      <c r="C3484" s="3">
        <v>9</v>
      </c>
      <c r="D3484" s="29">
        <v>0.38020728344569327</v>
      </c>
      <c r="E3484" s="27">
        <v>7.09374006785918</v>
      </c>
      <c r="F3484" s="23" t="str">
        <f t="shared" si="163"/>
        <v>7 to 8</v>
      </c>
      <c r="G3484" s="23">
        <f t="shared" si="164"/>
        <v>709</v>
      </c>
      <c r="H3484" t="s">
        <v>1081</v>
      </c>
      <c r="I3484" s="24">
        <v>1</v>
      </c>
      <c r="J3484" t="s">
        <v>1066</v>
      </c>
      <c r="Y3484" s="3">
        <v>23619</v>
      </c>
      <c r="Z3484" s="3" t="str">
        <f t="shared" si="165"/>
        <v>Drain</v>
      </c>
      <c r="AA3484" s="5" t="e">
        <f>VLOOKUP(Y3484,#REF!,2,0)</f>
        <v>#REF!</v>
      </c>
    </row>
    <row r="3485" spans="1:27" x14ac:dyDescent="0.3">
      <c r="A3485" s="3" t="s">
        <v>129</v>
      </c>
      <c r="B3485" s="3">
        <v>505</v>
      </c>
      <c r="C3485" s="3">
        <v>21</v>
      </c>
      <c r="D3485" s="29">
        <v>0.31386552815769786</v>
      </c>
      <c r="E3485" s="27">
        <v>7.3043010779667554</v>
      </c>
      <c r="F3485" s="23" t="str">
        <f t="shared" si="163"/>
        <v>7 to 8</v>
      </c>
      <c r="G3485" s="23">
        <f t="shared" si="164"/>
        <v>730</v>
      </c>
      <c r="H3485" t="s">
        <v>1081</v>
      </c>
      <c r="I3485" s="24">
        <v>1</v>
      </c>
      <c r="J3485" t="s">
        <v>1066</v>
      </c>
      <c r="Y3485" s="3">
        <v>23620</v>
      </c>
      <c r="Z3485" s="3" t="str">
        <f t="shared" si="165"/>
        <v>Drain</v>
      </c>
      <c r="AA3485" s="5" t="e">
        <f>VLOOKUP(Y3485,#REF!,2,0)</f>
        <v>#REF!</v>
      </c>
    </row>
    <row r="3486" spans="1:27" x14ac:dyDescent="0.3">
      <c r="A3486" s="3" t="s">
        <v>590</v>
      </c>
      <c r="B3486" s="3">
        <v>494</v>
      </c>
      <c r="C3486" s="3">
        <v>15</v>
      </c>
      <c r="D3486" s="29">
        <v>0.17286770396417808</v>
      </c>
      <c r="E3486" s="27">
        <v>7.0935428478599087</v>
      </c>
      <c r="F3486" s="23" t="str">
        <f t="shared" si="163"/>
        <v>7 to 8</v>
      </c>
      <c r="G3486" s="23">
        <f t="shared" si="164"/>
        <v>709</v>
      </c>
      <c r="H3486" t="s">
        <v>1081</v>
      </c>
      <c r="I3486" s="24">
        <v>1</v>
      </c>
      <c r="J3486" t="s">
        <v>1066</v>
      </c>
      <c r="Y3486" s="3">
        <v>23621</v>
      </c>
      <c r="Z3486" s="3" t="str">
        <f t="shared" si="165"/>
        <v>Drain</v>
      </c>
      <c r="AA3486" s="5" t="e">
        <f>VLOOKUP(Y3486,#REF!,2,0)</f>
        <v>#REF!</v>
      </c>
    </row>
    <row r="3487" spans="1:27" x14ac:dyDescent="0.3">
      <c r="A3487" s="3" t="s">
        <v>309</v>
      </c>
      <c r="B3487" s="3">
        <v>590</v>
      </c>
      <c r="C3487" s="3">
        <v>13</v>
      </c>
      <c r="D3487" s="29">
        <v>0.38911899124083166</v>
      </c>
      <c r="E3487" s="27">
        <v>6.4596842561063506</v>
      </c>
      <c r="F3487" s="23" t="str">
        <f t="shared" si="163"/>
        <v>6 to 7</v>
      </c>
      <c r="G3487" s="23">
        <f t="shared" si="164"/>
        <v>646</v>
      </c>
      <c r="H3487" t="s">
        <v>1081</v>
      </c>
      <c r="I3487" s="24">
        <v>1</v>
      </c>
      <c r="J3487" t="s">
        <v>1066</v>
      </c>
      <c r="Y3487" s="3">
        <v>23623</v>
      </c>
      <c r="Z3487" s="3" t="str">
        <f t="shared" si="165"/>
        <v>Drain</v>
      </c>
      <c r="AA3487" s="5" t="e">
        <f>VLOOKUP(Y3487,#REF!,2,0)</f>
        <v>#REF!</v>
      </c>
    </row>
    <row r="3488" spans="1:27" x14ac:dyDescent="0.3">
      <c r="A3488" s="3" t="s">
        <v>496</v>
      </c>
      <c r="B3488" s="3">
        <v>500</v>
      </c>
      <c r="C3488" s="3">
        <v>11</v>
      </c>
      <c r="D3488" s="29">
        <v>0.2480042483625047</v>
      </c>
      <c r="E3488" s="27">
        <v>7.0345154630399147</v>
      </c>
      <c r="F3488" s="23" t="str">
        <f t="shared" si="163"/>
        <v>7 to 8</v>
      </c>
      <c r="G3488" s="23">
        <f t="shared" si="164"/>
        <v>703</v>
      </c>
      <c r="H3488" t="s">
        <v>1081</v>
      </c>
      <c r="I3488" s="24">
        <v>1</v>
      </c>
      <c r="J3488" t="s">
        <v>1066</v>
      </c>
      <c r="Y3488" s="3">
        <v>23624</v>
      </c>
      <c r="Z3488" s="3" t="str">
        <f t="shared" si="165"/>
        <v>Drain</v>
      </c>
      <c r="AA3488" s="5" t="e">
        <f>VLOOKUP(Y3488,#REF!,2,0)</f>
        <v>#REF!</v>
      </c>
    </row>
    <row r="3489" spans="1:27" x14ac:dyDescent="0.3">
      <c r="A3489" s="3" t="s">
        <v>357</v>
      </c>
      <c r="B3489" s="3">
        <v>578</v>
      </c>
      <c r="C3489" s="3">
        <v>7</v>
      </c>
      <c r="D3489" s="29">
        <v>0.15635048303710927</v>
      </c>
      <c r="E3489" s="27">
        <v>6.0275956032086935</v>
      </c>
      <c r="F3489" s="23" t="str">
        <f t="shared" si="163"/>
        <v>6 to 7</v>
      </c>
      <c r="G3489" s="23">
        <f t="shared" si="164"/>
        <v>603</v>
      </c>
      <c r="H3489" t="s">
        <v>1081</v>
      </c>
      <c r="I3489" s="24">
        <v>1</v>
      </c>
      <c r="J3489" t="s">
        <v>1066</v>
      </c>
      <c r="Y3489" s="3">
        <v>23625</v>
      </c>
      <c r="Z3489" s="3" t="str">
        <f t="shared" si="165"/>
        <v>Drain</v>
      </c>
      <c r="AA3489" s="5" t="e">
        <f>VLOOKUP(Y3489,#REF!,2,0)</f>
        <v>#REF!</v>
      </c>
    </row>
    <row r="3490" spans="1:27" x14ac:dyDescent="0.3">
      <c r="A3490" s="3" t="s">
        <v>358</v>
      </c>
      <c r="B3490" s="3">
        <v>501</v>
      </c>
      <c r="C3490" s="3">
        <v>5</v>
      </c>
      <c r="D3490" s="29">
        <v>1</v>
      </c>
      <c r="E3490" s="27">
        <v>7.5939672918936694</v>
      </c>
      <c r="F3490" s="23" t="str">
        <f t="shared" si="163"/>
        <v>7 to 8</v>
      </c>
      <c r="G3490" s="23">
        <f t="shared" si="164"/>
        <v>759</v>
      </c>
      <c r="H3490" t="s">
        <v>1082</v>
      </c>
      <c r="I3490" s="24">
        <v>1</v>
      </c>
      <c r="J3490" t="s">
        <v>1085</v>
      </c>
      <c r="Y3490" s="3">
        <v>23626</v>
      </c>
      <c r="Z3490" s="3" t="str">
        <f t="shared" si="165"/>
        <v>Drain</v>
      </c>
      <c r="AA3490" s="5" t="e">
        <f>VLOOKUP(Y3490,#REF!,2,0)</f>
        <v>#REF!</v>
      </c>
    </row>
    <row r="3491" spans="1:27" x14ac:dyDescent="0.3">
      <c r="A3491" s="3" t="s">
        <v>433</v>
      </c>
      <c r="B3491" s="3">
        <v>578</v>
      </c>
      <c r="C3491" s="3">
        <v>11</v>
      </c>
      <c r="D3491" s="29">
        <v>0.22740871979887964</v>
      </c>
      <c r="E3491" s="27">
        <v>6.2855553060973799</v>
      </c>
      <c r="F3491" s="23" t="str">
        <f t="shared" si="163"/>
        <v>6 to 7</v>
      </c>
      <c r="G3491" s="23">
        <f t="shared" si="164"/>
        <v>629</v>
      </c>
      <c r="H3491" t="s">
        <v>1081</v>
      </c>
      <c r="I3491" s="24">
        <v>1</v>
      </c>
      <c r="J3491" t="s">
        <v>1066</v>
      </c>
      <c r="Y3491" s="3">
        <v>23627</v>
      </c>
      <c r="Z3491" s="3" t="str">
        <f t="shared" si="165"/>
        <v>Drain</v>
      </c>
      <c r="AA3491" s="5" t="e">
        <f>VLOOKUP(Y3491,#REF!,2,0)</f>
        <v>#REF!</v>
      </c>
    </row>
    <row r="3492" spans="1:27" x14ac:dyDescent="0.3">
      <c r="A3492" s="3" t="s">
        <v>698</v>
      </c>
      <c r="B3492" s="3">
        <v>494</v>
      </c>
      <c r="C3492" s="3">
        <v>7</v>
      </c>
      <c r="D3492" s="29">
        <v>0.34684344301609071</v>
      </c>
      <c r="E3492" s="27">
        <v>7.0757961069640078</v>
      </c>
      <c r="F3492" s="23" t="str">
        <f t="shared" si="163"/>
        <v>7 to 8</v>
      </c>
      <c r="G3492" s="23">
        <f t="shared" si="164"/>
        <v>708</v>
      </c>
      <c r="H3492" t="s">
        <v>1081</v>
      </c>
      <c r="I3492" s="24">
        <v>1</v>
      </c>
      <c r="J3492" t="s">
        <v>1066</v>
      </c>
      <c r="Y3492" s="3">
        <v>23629</v>
      </c>
      <c r="Z3492" s="3" t="str">
        <f t="shared" si="165"/>
        <v>Drain</v>
      </c>
      <c r="AA3492" s="5" t="e">
        <f>VLOOKUP(Y3492,#REF!,2,0)</f>
        <v>#REF!</v>
      </c>
    </row>
    <row r="3493" spans="1:27" x14ac:dyDescent="0.3">
      <c r="A3493" s="3" t="s">
        <v>683</v>
      </c>
      <c r="B3493" s="3">
        <v>497</v>
      </c>
      <c r="C3493" s="3">
        <v>8</v>
      </c>
      <c r="D3493" s="29">
        <v>0.28285443894816847</v>
      </c>
      <c r="E3493" s="27">
        <v>7.0044153985170539</v>
      </c>
      <c r="F3493" s="23" t="str">
        <f t="shared" si="163"/>
        <v>7 to 8</v>
      </c>
      <c r="G3493" s="23">
        <f t="shared" si="164"/>
        <v>700</v>
      </c>
      <c r="H3493" t="s">
        <v>1081</v>
      </c>
      <c r="I3493" s="24">
        <v>1</v>
      </c>
      <c r="J3493" t="s">
        <v>1066</v>
      </c>
      <c r="Y3493" s="3">
        <v>23630</v>
      </c>
      <c r="Z3493" s="3" t="str">
        <f t="shared" si="165"/>
        <v>Drain</v>
      </c>
      <c r="AA3493" s="5" t="e">
        <f>VLOOKUP(Y3493,#REF!,2,0)</f>
        <v>#REF!</v>
      </c>
    </row>
    <row r="3494" spans="1:27" x14ac:dyDescent="0.3">
      <c r="A3494" s="3" t="s">
        <v>960</v>
      </c>
      <c r="B3494" s="3">
        <v>887</v>
      </c>
      <c r="C3494" s="3">
        <v>2</v>
      </c>
      <c r="D3494" s="29">
        <v>0.31969555498207031</v>
      </c>
      <c r="E3494" s="27">
        <v>3.7634635990354144</v>
      </c>
      <c r="F3494" s="23" t="str">
        <f t="shared" si="163"/>
        <v>3 to 4</v>
      </c>
      <c r="G3494" s="23">
        <f t="shared" si="164"/>
        <v>376</v>
      </c>
      <c r="H3494" t="s">
        <v>1083</v>
      </c>
      <c r="I3494" s="24">
        <v>0</v>
      </c>
      <c r="J3494" t="s">
        <v>1067</v>
      </c>
      <c r="Y3494" s="3">
        <v>23632</v>
      </c>
      <c r="Z3494" s="3" t="str">
        <f t="shared" si="165"/>
        <v>Drain</v>
      </c>
      <c r="AA3494" s="5" t="e">
        <f>VLOOKUP(Y3494,#REF!,2,0)</f>
        <v>#REF!</v>
      </c>
    </row>
    <row r="3495" spans="1:27" x14ac:dyDescent="0.3">
      <c r="A3495" s="3" t="s">
        <v>666</v>
      </c>
      <c r="B3495" s="3">
        <v>500</v>
      </c>
      <c r="C3495" s="3">
        <v>4</v>
      </c>
      <c r="D3495" s="29">
        <v>0.36251417339660152</v>
      </c>
      <c r="E3495" s="27">
        <v>6.8590077603447108</v>
      </c>
      <c r="F3495" s="23" t="str">
        <f t="shared" si="163"/>
        <v>6 to 7</v>
      </c>
      <c r="G3495" s="23">
        <f t="shared" si="164"/>
        <v>686</v>
      </c>
      <c r="H3495" t="s">
        <v>1081</v>
      </c>
      <c r="I3495" s="24">
        <v>1</v>
      </c>
      <c r="J3495" t="s">
        <v>1066</v>
      </c>
      <c r="Y3495" s="3">
        <v>23633</v>
      </c>
      <c r="Z3495" s="3" t="str">
        <f t="shared" si="165"/>
        <v>Drain</v>
      </c>
      <c r="AA3495" s="5" t="e">
        <f>VLOOKUP(Y3495,#REF!,2,0)</f>
        <v>#REF!</v>
      </c>
    </row>
    <row r="3496" spans="1:27" x14ac:dyDescent="0.3">
      <c r="A3496" s="3" t="s">
        <v>751</v>
      </c>
      <c r="B3496" s="3">
        <v>668</v>
      </c>
      <c r="C3496" s="3">
        <v>3</v>
      </c>
      <c r="D3496" s="29">
        <v>0.38260841410677221</v>
      </c>
      <c r="E3496" s="27">
        <v>5.3624225016470906</v>
      </c>
      <c r="F3496" s="23" t="str">
        <f t="shared" si="163"/>
        <v>5 to 6</v>
      </c>
      <c r="G3496" s="23">
        <f t="shared" si="164"/>
        <v>536</v>
      </c>
      <c r="H3496" t="s">
        <v>1083</v>
      </c>
      <c r="I3496" s="24">
        <v>1</v>
      </c>
      <c r="J3496" t="s">
        <v>1067</v>
      </c>
      <c r="Y3496" s="3">
        <v>23634</v>
      </c>
      <c r="Z3496" s="3" t="str">
        <f t="shared" si="165"/>
        <v>Drain</v>
      </c>
      <c r="AA3496" s="5" t="e">
        <f>VLOOKUP(Y3496,#REF!,2,0)</f>
        <v>#REF!</v>
      </c>
    </row>
    <row r="3497" spans="1:27" x14ac:dyDescent="0.3">
      <c r="A3497" s="3" t="s">
        <v>667</v>
      </c>
      <c r="B3497" s="3">
        <v>500</v>
      </c>
      <c r="C3497" s="3">
        <v>4</v>
      </c>
      <c r="D3497" s="29">
        <v>-3.0069454972102075E-2</v>
      </c>
      <c r="E3497" s="27">
        <v>6.2619068633346675</v>
      </c>
      <c r="F3497" s="23" t="str">
        <f t="shared" si="163"/>
        <v>6 to 7</v>
      </c>
      <c r="G3497" s="23">
        <f t="shared" si="164"/>
        <v>626</v>
      </c>
      <c r="H3497" t="s">
        <v>1081</v>
      </c>
      <c r="I3497" s="24">
        <v>1</v>
      </c>
      <c r="J3497" t="s">
        <v>1066</v>
      </c>
      <c r="Y3497" s="3">
        <v>23635</v>
      </c>
      <c r="Z3497" s="3" t="str">
        <f t="shared" si="165"/>
        <v>Drain</v>
      </c>
      <c r="AA3497" s="5" t="e">
        <f>VLOOKUP(Y3497,#REF!,2,0)</f>
        <v>#REF!</v>
      </c>
    </row>
    <row r="3498" spans="1:27" x14ac:dyDescent="0.3">
      <c r="A3498" s="3" t="s">
        <v>643</v>
      </c>
      <c r="B3498" s="3">
        <v>501</v>
      </c>
      <c r="C3498" s="3">
        <v>2</v>
      </c>
      <c r="D3498" s="29">
        <v>0.47836490342490967</v>
      </c>
      <c r="E3498" s="27">
        <v>6.8002058172973676</v>
      </c>
      <c r="F3498" s="23" t="str">
        <f t="shared" si="163"/>
        <v>6 to 7</v>
      </c>
      <c r="G3498" s="23">
        <f t="shared" si="164"/>
        <v>680</v>
      </c>
      <c r="H3498" t="s">
        <v>1081</v>
      </c>
      <c r="I3498" s="24">
        <v>1</v>
      </c>
      <c r="J3498" t="s">
        <v>1066</v>
      </c>
      <c r="Y3498" s="3">
        <v>23636</v>
      </c>
      <c r="Z3498" s="3" t="str">
        <f t="shared" si="165"/>
        <v>Drain</v>
      </c>
      <c r="AA3498" s="5" t="e">
        <f>VLOOKUP(Y3498,#REF!,2,0)</f>
        <v>#REF!</v>
      </c>
    </row>
    <row r="3499" spans="1:27" x14ac:dyDescent="0.3">
      <c r="A3499" s="3" t="s">
        <v>471</v>
      </c>
      <c r="B3499" s="3">
        <v>494</v>
      </c>
      <c r="C3499" s="3">
        <v>33</v>
      </c>
      <c r="D3499" s="29">
        <v>0.26913694557402212</v>
      </c>
      <c r="E3499" s="27">
        <v>7.516761762825336</v>
      </c>
      <c r="F3499" s="23" t="str">
        <f t="shared" si="163"/>
        <v>7 to 8</v>
      </c>
      <c r="G3499" s="23">
        <f t="shared" si="164"/>
        <v>752</v>
      </c>
      <c r="H3499" t="s">
        <v>1082</v>
      </c>
      <c r="I3499" s="24">
        <v>1</v>
      </c>
      <c r="J3499" t="s">
        <v>1085</v>
      </c>
      <c r="Y3499" s="3">
        <v>23637</v>
      </c>
      <c r="Z3499" s="3" t="str">
        <f t="shared" si="165"/>
        <v>Drain</v>
      </c>
      <c r="AA3499" s="5" t="e">
        <f>VLOOKUP(Y3499,#REF!,2,0)</f>
        <v>#REF!</v>
      </c>
    </row>
    <row r="3500" spans="1:27" x14ac:dyDescent="0.3">
      <c r="A3500" s="3" t="s">
        <v>211</v>
      </c>
      <c r="B3500" s="3">
        <v>496</v>
      </c>
      <c r="C3500" s="3">
        <v>30</v>
      </c>
      <c r="D3500" s="29">
        <v>0.27625805234492795</v>
      </c>
      <c r="E3500" s="27">
        <v>7.4717288138329634</v>
      </c>
      <c r="F3500" s="23" t="str">
        <f t="shared" si="163"/>
        <v>7 to 8</v>
      </c>
      <c r="G3500" s="23">
        <f t="shared" si="164"/>
        <v>747</v>
      </c>
      <c r="H3500" t="s">
        <v>1081</v>
      </c>
      <c r="I3500" s="24">
        <v>1</v>
      </c>
      <c r="J3500" t="s">
        <v>1066</v>
      </c>
      <c r="Y3500" s="3">
        <v>23638</v>
      </c>
      <c r="Z3500" s="3" t="str">
        <f t="shared" si="165"/>
        <v>Drain</v>
      </c>
      <c r="AA3500" s="5" t="e">
        <f>VLOOKUP(Y3500,#REF!,2,0)</f>
        <v>#REF!</v>
      </c>
    </row>
    <row r="3501" spans="1:27" x14ac:dyDescent="0.3">
      <c r="A3501" s="3" t="s">
        <v>417</v>
      </c>
      <c r="B3501" s="3">
        <v>494</v>
      </c>
      <c r="C3501" s="3">
        <v>26</v>
      </c>
      <c r="D3501" s="29">
        <v>0.34870478678971473</v>
      </c>
      <c r="E3501" s="27">
        <v>7.5369459573854671</v>
      </c>
      <c r="F3501" s="23" t="str">
        <f t="shared" si="163"/>
        <v>7 to 8</v>
      </c>
      <c r="G3501" s="23">
        <f t="shared" si="164"/>
        <v>754</v>
      </c>
      <c r="H3501" t="s">
        <v>1082</v>
      </c>
      <c r="I3501" s="24">
        <v>1</v>
      </c>
      <c r="J3501" t="s">
        <v>1085</v>
      </c>
      <c r="Y3501" s="3">
        <v>23639</v>
      </c>
      <c r="Z3501" s="3" t="str">
        <f t="shared" si="165"/>
        <v>Drain</v>
      </c>
      <c r="AA3501" s="5" t="e">
        <f>VLOOKUP(Y3501,#REF!,2,0)</f>
        <v>#REF!</v>
      </c>
    </row>
    <row r="3502" spans="1:27" x14ac:dyDescent="0.3">
      <c r="A3502" s="3" t="s">
        <v>699</v>
      </c>
      <c r="B3502" s="3">
        <v>494</v>
      </c>
      <c r="C3502" s="3">
        <v>4</v>
      </c>
      <c r="D3502" s="29">
        <v>0.3378900137413654</v>
      </c>
      <c r="E3502" s="27">
        <v>6.8868026296619522</v>
      </c>
      <c r="F3502" s="23" t="str">
        <f t="shared" si="163"/>
        <v>6 to 7</v>
      </c>
      <c r="G3502" s="23">
        <f t="shared" si="164"/>
        <v>689</v>
      </c>
      <c r="H3502" t="s">
        <v>1081</v>
      </c>
      <c r="I3502" s="24">
        <v>1</v>
      </c>
      <c r="J3502" t="s">
        <v>1066</v>
      </c>
      <c r="Y3502" s="3">
        <v>23640</v>
      </c>
      <c r="Z3502" s="3" t="str">
        <f t="shared" si="165"/>
        <v>Drain</v>
      </c>
      <c r="AA3502" s="5" t="e">
        <f>VLOOKUP(Y3502,#REF!,2,0)</f>
        <v>#REF!</v>
      </c>
    </row>
    <row r="3503" spans="1:27" x14ac:dyDescent="0.3">
      <c r="A3503" s="3" t="s">
        <v>674</v>
      </c>
      <c r="B3503" s="3">
        <v>516</v>
      </c>
      <c r="C3503" s="3">
        <v>12</v>
      </c>
      <c r="D3503" s="29">
        <v>-5.154865002193957E-2</v>
      </c>
      <c r="E3503" s="27">
        <v>6.4295358507027753</v>
      </c>
      <c r="F3503" s="23" t="str">
        <f t="shared" si="163"/>
        <v>6 to 7</v>
      </c>
      <c r="G3503" s="23">
        <f t="shared" si="164"/>
        <v>643</v>
      </c>
      <c r="H3503" t="s">
        <v>1081</v>
      </c>
      <c r="I3503" s="24">
        <v>1</v>
      </c>
      <c r="J3503" t="s">
        <v>1066</v>
      </c>
      <c r="Y3503" s="3">
        <v>23644</v>
      </c>
      <c r="Z3503" s="3" t="str">
        <f t="shared" si="165"/>
        <v>Drain</v>
      </c>
      <c r="AA3503" s="5" t="e">
        <f>VLOOKUP(Y3503,#REF!,2,0)</f>
        <v>#REF!</v>
      </c>
    </row>
    <row r="3504" spans="1:27" x14ac:dyDescent="0.3">
      <c r="A3504" s="3" t="s">
        <v>418</v>
      </c>
      <c r="B3504" s="3">
        <v>504</v>
      </c>
      <c r="C3504" s="3">
        <v>12</v>
      </c>
      <c r="D3504" s="29">
        <v>0.40281409599858059</v>
      </c>
      <c r="E3504" s="27">
        <v>7.2311391430133298</v>
      </c>
      <c r="F3504" s="23" t="str">
        <f t="shared" si="163"/>
        <v>7 to 8</v>
      </c>
      <c r="G3504" s="23">
        <f t="shared" si="164"/>
        <v>723</v>
      </c>
      <c r="H3504" t="s">
        <v>1081</v>
      </c>
      <c r="I3504" s="24">
        <v>1</v>
      </c>
      <c r="J3504" t="s">
        <v>1066</v>
      </c>
      <c r="Y3504" s="3">
        <v>23645</v>
      </c>
      <c r="Z3504" s="3" t="str">
        <f t="shared" si="165"/>
        <v>Drain</v>
      </c>
      <c r="AA3504" s="5" t="e">
        <f>VLOOKUP(Y3504,#REF!,2,0)</f>
        <v>#REF!</v>
      </c>
    </row>
    <row r="3505" spans="1:27" x14ac:dyDescent="0.3">
      <c r="A3505" s="3" t="s">
        <v>892</v>
      </c>
      <c r="B3505" s="3">
        <v>884</v>
      </c>
      <c r="C3505" s="3">
        <v>2</v>
      </c>
      <c r="D3505" s="29">
        <v>0.20843096628226876</v>
      </c>
      <c r="E3505" s="27">
        <v>3.6251376048050945</v>
      </c>
      <c r="F3505" s="23" t="str">
        <f t="shared" si="163"/>
        <v>3 to 4</v>
      </c>
      <c r="G3505" s="23">
        <f t="shared" si="164"/>
        <v>363</v>
      </c>
      <c r="H3505" t="s">
        <v>1083</v>
      </c>
      <c r="I3505" s="24">
        <v>0</v>
      </c>
      <c r="J3505" t="s">
        <v>1067</v>
      </c>
      <c r="Y3505" s="3">
        <v>23646</v>
      </c>
      <c r="Z3505" s="3" t="str">
        <f t="shared" si="165"/>
        <v>Drain</v>
      </c>
      <c r="AA3505" s="5" t="e">
        <f>VLOOKUP(Y3505,#REF!,2,0)</f>
        <v>#REF!</v>
      </c>
    </row>
    <row r="3506" spans="1:27" x14ac:dyDescent="0.3">
      <c r="A3506" s="3" t="s">
        <v>785</v>
      </c>
      <c r="B3506" s="3">
        <v>705</v>
      </c>
      <c r="C3506" s="3">
        <v>6</v>
      </c>
      <c r="D3506" s="29">
        <v>0.28900439856923521</v>
      </c>
      <c r="E3506" s="27">
        <v>5.1822414283310403</v>
      </c>
      <c r="F3506" s="23" t="str">
        <f t="shared" si="163"/>
        <v>5 to 6</v>
      </c>
      <c r="G3506" s="23">
        <f t="shared" si="164"/>
        <v>518</v>
      </c>
      <c r="H3506" t="s">
        <v>1083</v>
      </c>
      <c r="I3506" s="24">
        <v>0</v>
      </c>
      <c r="J3506" t="s">
        <v>1067</v>
      </c>
      <c r="Y3506" s="3">
        <v>23649</v>
      </c>
      <c r="Z3506" s="3" t="str">
        <f t="shared" si="165"/>
        <v>Drain</v>
      </c>
      <c r="AA3506" s="5" t="e">
        <f>VLOOKUP(Y3506,#REF!,2,0)</f>
        <v>#REF!</v>
      </c>
    </row>
    <row r="3507" spans="1:27" x14ac:dyDescent="0.3">
      <c r="A3507" s="3" t="s">
        <v>784</v>
      </c>
      <c r="B3507" s="3">
        <v>582</v>
      </c>
      <c r="C3507" s="3">
        <v>13</v>
      </c>
      <c r="D3507" s="29">
        <v>8.9756424068248616E-2</v>
      </c>
      <c r="E3507" s="27">
        <v>6.0999047503559476</v>
      </c>
      <c r="F3507" s="23" t="str">
        <f t="shared" si="163"/>
        <v>6 to 7</v>
      </c>
      <c r="G3507" s="23">
        <f t="shared" si="164"/>
        <v>610</v>
      </c>
      <c r="H3507" t="s">
        <v>1081</v>
      </c>
      <c r="I3507" s="24">
        <v>1</v>
      </c>
      <c r="J3507" t="s">
        <v>1066</v>
      </c>
      <c r="Y3507" s="3">
        <v>23650</v>
      </c>
      <c r="Z3507" s="3" t="str">
        <f t="shared" si="165"/>
        <v>Drain</v>
      </c>
      <c r="AA3507" s="5" t="e">
        <f>VLOOKUP(Y3507,#REF!,2,0)</f>
        <v>#REF!</v>
      </c>
    </row>
    <row r="3508" spans="1:27" x14ac:dyDescent="0.3">
      <c r="A3508" s="3" t="s">
        <v>859</v>
      </c>
      <c r="B3508" s="3">
        <v>581</v>
      </c>
      <c r="C3508" s="3">
        <v>3</v>
      </c>
      <c r="D3508" s="29">
        <v>0.22158381077211306</v>
      </c>
      <c r="E3508" s="27">
        <v>5.8371729670939363</v>
      </c>
      <c r="F3508" s="23" t="str">
        <f t="shared" si="163"/>
        <v>5 to 6</v>
      </c>
      <c r="G3508" s="23">
        <f t="shared" si="164"/>
        <v>584</v>
      </c>
      <c r="H3508" t="s">
        <v>1081</v>
      </c>
      <c r="I3508" s="24">
        <v>1</v>
      </c>
      <c r="J3508" t="s">
        <v>1066</v>
      </c>
      <c r="Y3508" s="3">
        <v>23652</v>
      </c>
      <c r="Z3508" s="3" t="str">
        <f t="shared" si="165"/>
        <v>Drain</v>
      </c>
      <c r="AA3508" s="5" t="e">
        <f>VLOOKUP(Y3508,#REF!,2,0)</f>
        <v>#REF!</v>
      </c>
    </row>
    <row r="3509" spans="1:27" x14ac:dyDescent="0.3">
      <c r="A3509" s="3" t="s">
        <v>130</v>
      </c>
      <c r="B3509" s="3">
        <v>494</v>
      </c>
      <c r="C3509" s="3">
        <v>40</v>
      </c>
      <c r="D3509" s="29">
        <v>0.24679595416858774</v>
      </c>
      <c r="E3509" s="27">
        <v>7.5560756777138565</v>
      </c>
      <c r="F3509" s="23" t="str">
        <f t="shared" si="163"/>
        <v>7 to 8</v>
      </c>
      <c r="G3509" s="23">
        <f t="shared" si="164"/>
        <v>756</v>
      </c>
      <c r="H3509" t="s">
        <v>1082</v>
      </c>
      <c r="I3509" s="24">
        <v>1</v>
      </c>
      <c r="J3509" t="s">
        <v>1085</v>
      </c>
      <c r="Y3509" s="3">
        <v>23654</v>
      </c>
      <c r="Z3509" s="3" t="str">
        <f t="shared" si="165"/>
        <v>Drain</v>
      </c>
      <c r="AA3509" s="5" t="e">
        <f>VLOOKUP(Y3509,#REF!,2,0)</f>
        <v>#REF!</v>
      </c>
    </row>
    <row r="3510" spans="1:27" x14ac:dyDescent="0.3">
      <c r="A3510" s="3" t="s">
        <v>212</v>
      </c>
      <c r="B3510" s="3">
        <v>509</v>
      </c>
      <c r="C3510" s="3">
        <v>14</v>
      </c>
      <c r="D3510" s="29">
        <v>-5.7724628310236122E-2</v>
      </c>
      <c r="E3510" s="27">
        <v>6.540984411764823</v>
      </c>
      <c r="F3510" s="23" t="str">
        <f t="shared" si="163"/>
        <v>6 to 7</v>
      </c>
      <c r="G3510" s="23">
        <f t="shared" si="164"/>
        <v>654</v>
      </c>
      <c r="H3510" t="s">
        <v>1081</v>
      </c>
      <c r="I3510" s="24">
        <v>1</v>
      </c>
      <c r="J3510" t="s">
        <v>1066</v>
      </c>
      <c r="Y3510" s="3">
        <v>23660</v>
      </c>
      <c r="Z3510" s="3" t="str">
        <f t="shared" si="165"/>
        <v>Drain</v>
      </c>
      <c r="AA3510" s="5" t="e">
        <f>VLOOKUP(Y3510,#REF!,2,0)</f>
        <v>#REF!</v>
      </c>
    </row>
    <row r="3511" spans="1:27" x14ac:dyDescent="0.3">
      <c r="A3511" s="3" t="s">
        <v>944</v>
      </c>
      <c r="B3511" s="3">
        <v>665</v>
      </c>
      <c r="C3511" s="3">
        <v>9</v>
      </c>
      <c r="D3511" s="29">
        <v>0.21180954598959423</v>
      </c>
      <c r="E3511" s="27">
        <v>5.4980426793384982</v>
      </c>
      <c r="F3511" s="23" t="str">
        <f t="shared" si="163"/>
        <v>5 to 6</v>
      </c>
      <c r="G3511" s="23">
        <f t="shared" si="164"/>
        <v>550</v>
      </c>
      <c r="H3511" t="s">
        <v>1083</v>
      </c>
      <c r="I3511" s="24">
        <v>1</v>
      </c>
      <c r="J3511" t="s">
        <v>1067</v>
      </c>
      <c r="Y3511" s="3">
        <v>23661</v>
      </c>
      <c r="Z3511" s="3" t="str">
        <f t="shared" si="165"/>
        <v>Drain</v>
      </c>
      <c r="AA3511" s="5" t="e">
        <f>VLOOKUP(Y3511,#REF!,2,0)</f>
        <v>#REF!</v>
      </c>
    </row>
    <row r="3512" spans="1:27" x14ac:dyDescent="0.3">
      <c r="A3512" s="3" t="s">
        <v>511</v>
      </c>
      <c r="B3512" s="3">
        <v>497</v>
      </c>
      <c r="C3512" s="3">
        <v>28</v>
      </c>
      <c r="D3512" s="29">
        <v>0.42336896366235566</v>
      </c>
      <c r="E3512" s="27">
        <v>7.628759672404458</v>
      </c>
      <c r="F3512" s="23" t="str">
        <f t="shared" si="163"/>
        <v>7 to 8</v>
      </c>
      <c r="G3512" s="23">
        <f t="shared" si="164"/>
        <v>763</v>
      </c>
      <c r="H3512" t="s">
        <v>1082</v>
      </c>
      <c r="I3512" s="24">
        <v>1</v>
      </c>
      <c r="J3512" t="s">
        <v>1085</v>
      </c>
      <c r="Y3512" s="3">
        <v>23664</v>
      </c>
      <c r="Z3512" s="3" t="str">
        <f t="shared" si="165"/>
        <v>Drain</v>
      </c>
      <c r="AA3512" s="5" t="e">
        <f>VLOOKUP(Y3512,#REF!,2,0)</f>
        <v>#REF!</v>
      </c>
    </row>
    <row r="3513" spans="1:27" x14ac:dyDescent="0.3">
      <c r="A3513" s="3" t="s">
        <v>213</v>
      </c>
      <c r="B3513" s="3">
        <v>545</v>
      </c>
      <c r="C3513" s="3">
        <v>15</v>
      </c>
      <c r="D3513" s="29">
        <v>0.12780312887688286</v>
      </c>
      <c r="E3513" s="27">
        <v>6.5368169623206596</v>
      </c>
      <c r="F3513" s="23" t="str">
        <f t="shared" si="163"/>
        <v>6 to 7</v>
      </c>
      <c r="G3513" s="23">
        <f t="shared" si="164"/>
        <v>654</v>
      </c>
      <c r="H3513" t="s">
        <v>1081</v>
      </c>
      <c r="I3513" s="24">
        <v>1</v>
      </c>
      <c r="J3513" t="s">
        <v>1066</v>
      </c>
      <c r="Y3513" s="3">
        <v>23681</v>
      </c>
      <c r="Z3513" s="3" t="str">
        <f t="shared" si="165"/>
        <v>Drain</v>
      </c>
      <c r="AA3513" s="5" t="e">
        <f>VLOOKUP(Y3513,#REF!,2,0)</f>
        <v>#REF!</v>
      </c>
    </row>
    <row r="3514" spans="1:27" x14ac:dyDescent="0.3">
      <c r="A3514" s="3" t="s">
        <v>497</v>
      </c>
      <c r="B3514" s="3">
        <v>494</v>
      </c>
      <c r="C3514" s="3">
        <v>10</v>
      </c>
      <c r="D3514" s="29">
        <v>0.29533385127701106</v>
      </c>
      <c r="E3514" s="27">
        <v>7.1271956571618844</v>
      </c>
      <c r="F3514" s="23" t="str">
        <f t="shared" si="163"/>
        <v>7 to 8</v>
      </c>
      <c r="G3514" s="23">
        <f t="shared" si="164"/>
        <v>713</v>
      </c>
      <c r="H3514" t="s">
        <v>1081</v>
      </c>
      <c r="I3514" s="24">
        <v>1</v>
      </c>
      <c r="J3514" t="s">
        <v>1066</v>
      </c>
      <c r="Y3514" s="3">
        <v>23691</v>
      </c>
      <c r="Z3514" s="3" t="str">
        <f t="shared" si="165"/>
        <v>Drain</v>
      </c>
      <c r="AA3514" s="5" t="e">
        <f>VLOOKUP(Y3514,#REF!,2,0)</f>
        <v>#REF!</v>
      </c>
    </row>
    <row r="3515" spans="1:27" x14ac:dyDescent="0.3">
      <c r="A3515" s="3" t="s">
        <v>829</v>
      </c>
      <c r="B3515" s="3">
        <v>625</v>
      </c>
      <c r="C3515" s="3">
        <v>5</v>
      </c>
      <c r="D3515" s="29">
        <v>0.24781206612288542</v>
      </c>
      <c r="E3515" s="27">
        <v>5.665032717746068</v>
      </c>
      <c r="F3515" s="23" t="str">
        <f t="shared" si="163"/>
        <v>5 to 6</v>
      </c>
      <c r="G3515" s="23">
        <f t="shared" si="164"/>
        <v>567</v>
      </c>
      <c r="H3515" t="s">
        <v>1081</v>
      </c>
      <c r="I3515" s="24">
        <v>1</v>
      </c>
      <c r="J3515" t="s">
        <v>1066</v>
      </c>
      <c r="Y3515" s="3">
        <v>23692</v>
      </c>
      <c r="Z3515" s="3" t="str">
        <f t="shared" si="165"/>
        <v>Drain</v>
      </c>
      <c r="AA3515" s="5" t="e">
        <f>VLOOKUP(Y3515,#REF!,2,0)</f>
        <v>#REF!</v>
      </c>
    </row>
    <row r="3516" spans="1:27" x14ac:dyDescent="0.3">
      <c r="A3516" s="3" t="s">
        <v>214</v>
      </c>
      <c r="B3516" s="3">
        <v>1009</v>
      </c>
      <c r="C3516" s="3">
        <v>1</v>
      </c>
      <c r="D3516" s="29">
        <v>0.25000000000000006</v>
      </c>
      <c r="E3516" s="27">
        <v>2.8747218264209402</v>
      </c>
      <c r="F3516" s="23" t="str">
        <f t="shared" si="163"/>
        <v>2 to 3</v>
      </c>
      <c r="G3516" s="23">
        <f t="shared" si="164"/>
        <v>287</v>
      </c>
      <c r="H3516" t="s">
        <v>1083</v>
      </c>
      <c r="I3516" s="24">
        <v>0</v>
      </c>
      <c r="J3516" t="s">
        <v>1067</v>
      </c>
      <c r="Y3516" s="3">
        <v>23694</v>
      </c>
      <c r="Z3516" s="3" t="str">
        <f t="shared" si="165"/>
        <v>Drain</v>
      </c>
      <c r="AA3516" s="5" t="e">
        <f>VLOOKUP(Y3516,#REF!,2,0)</f>
        <v>#REF!</v>
      </c>
    </row>
    <row r="3517" spans="1:27" x14ac:dyDescent="0.3">
      <c r="A3517" s="3" t="s">
        <v>914</v>
      </c>
      <c r="B3517" s="3">
        <v>943</v>
      </c>
      <c r="C3517" s="3">
        <v>1</v>
      </c>
      <c r="D3517" s="29">
        <v>0.43</v>
      </c>
      <c r="E3517" s="27">
        <v>3.4478145622082943</v>
      </c>
      <c r="F3517" s="23" t="str">
        <f t="shared" si="163"/>
        <v>3 to 4</v>
      </c>
      <c r="G3517" s="23">
        <f t="shared" si="164"/>
        <v>345</v>
      </c>
      <c r="H3517" t="s">
        <v>1083</v>
      </c>
      <c r="I3517" s="24">
        <v>0</v>
      </c>
      <c r="J3517" t="s">
        <v>1067</v>
      </c>
      <c r="Y3517" s="3">
        <v>23695</v>
      </c>
      <c r="Z3517" s="3" t="str">
        <f t="shared" si="165"/>
        <v>Drain</v>
      </c>
      <c r="AA3517" s="5" t="e">
        <f>VLOOKUP(Y3517,#REF!,2,0)</f>
        <v>#REF!</v>
      </c>
    </row>
    <row r="3518" spans="1:27" x14ac:dyDescent="0.3">
      <c r="A3518" s="3" t="s">
        <v>701</v>
      </c>
      <c r="B3518" s="3">
        <v>494</v>
      </c>
      <c r="C3518" s="3">
        <v>1</v>
      </c>
      <c r="D3518" s="29">
        <v>0.17000000000000007</v>
      </c>
      <c r="E3518" s="27">
        <v>6.305048522590865</v>
      </c>
      <c r="F3518" s="23" t="str">
        <f t="shared" si="163"/>
        <v>6 to 7</v>
      </c>
      <c r="G3518" s="23">
        <f t="shared" si="164"/>
        <v>631</v>
      </c>
      <c r="H3518" t="s">
        <v>1081</v>
      </c>
      <c r="I3518" s="24">
        <v>1</v>
      </c>
      <c r="J3518" t="s">
        <v>1066</v>
      </c>
      <c r="Y3518" s="3">
        <v>23697</v>
      </c>
      <c r="Z3518" s="3" t="str">
        <f t="shared" si="165"/>
        <v>Drain</v>
      </c>
      <c r="AA3518" s="5" t="e">
        <f>VLOOKUP(Y3518,#REF!,2,0)</f>
        <v>#REF!</v>
      </c>
    </row>
    <row r="3519" spans="1:27" x14ac:dyDescent="0.3">
      <c r="A3519" s="3" t="s">
        <v>915</v>
      </c>
      <c r="B3519" s="3">
        <v>598</v>
      </c>
      <c r="C3519" s="3">
        <v>2</v>
      </c>
      <c r="D3519" s="29">
        <v>0.29468721109762841</v>
      </c>
      <c r="E3519" s="27">
        <v>5.6878765648497689</v>
      </c>
      <c r="F3519" s="23" t="str">
        <f t="shared" si="163"/>
        <v>5 to 6</v>
      </c>
      <c r="G3519" s="23">
        <f t="shared" si="164"/>
        <v>569</v>
      </c>
      <c r="H3519" t="s">
        <v>1081</v>
      </c>
      <c r="I3519" s="24">
        <v>1</v>
      </c>
      <c r="J3519" t="s">
        <v>1066</v>
      </c>
      <c r="Y3519" s="3">
        <v>23702</v>
      </c>
      <c r="Z3519" s="3" t="str">
        <f t="shared" si="165"/>
        <v>Drain</v>
      </c>
      <c r="AA3519" s="5" t="e">
        <f>VLOOKUP(Y3519,#REF!,2,0)</f>
        <v>#REF!</v>
      </c>
    </row>
    <row r="3520" spans="1:27" x14ac:dyDescent="0.3">
      <c r="A3520" s="3" t="s">
        <v>923</v>
      </c>
      <c r="B3520" s="3">
        <v>616</v>
      </c>
      <c r="C3520" s="3">
        <v>2</v>
      </c>
      <c r="D3520" s="29">
        <v>0.23651499748237736</v>
      </c>
      <c r="E3520" s="27">
        <v>5.4596405606408371</v>
      </c>
      <c r="F3520" s="23" t="str">
        <f t="shared" si="163"/>
        <v>5 to 6</v>
      </c>
      <c r="G3520" s="23">
        <f t="shared" si="164"/>
        <v>546</v>
      </c>
      <c r="H3520" t="s">
        <v>1083</v>
      </c>
      <c r="I3520" s="24">
        <v>1</v>
      </c>
      <c r="J3520" t="s">
        <v>1067</v>
      </c>
      <c r="Y3520" s="3">
        <v>23843</v>
      </c>
      <c r="Z3520" s="3" t="str">
        <f t="shared" si="165"/>
        <v>Drain</v>
      </c>
      <c r="AA3520" s="5" t="e">
        <f>VLOOKUP(Y3520,#REF!,2,0)</f>
        <v>#REF!</v>
      </c>
    </row>
    <row r="3521" spans="1:27" x14ac:dyDescent="0.3">
      <c r="A3521" s="3" t="s">
        <v>860</v>
      </c>
      <c r="B3521" s="3">
        <v>569</v>
      </c>
      <c r="C3521" s="3">
        <v>3</v>
      </c>
      <c r="D3521" s="29">
        <v>0.29713401296452774</v>
      </c>
      <c r="E3521" s="27">
        <v>6.0465017568929493</v>
      </c>
      <c r="F3521" s="23" t="str">
        <f t="shared" si="163"/>
        <v>6 to 7</v>
      </c>
      <c r="G3521" s="23">
        <f t="shared" si="164"/>
        <v>605</v>
      </c>
      <c r="H3521" t="s">
        <v>1081</v>
      </c>
      <c r="I3521" s="24">
        <v>1</v>
      </c>
      <c r="J3521" t="s">
        <v>1066</v>
      </c>
      <c r="Y3521" s="3">
        <v>35645</v>
      </c>
      <c r="Z3521" s="3" t="str">
        <f t="shared" si="165"/>
        <v>Drain</v>
      </c>
      <c r="AA3521" s="5" t="e">
        <f>VLOOKUP(Y3521,#REF!,2,0)</f>
        <v>#REF!</v>
      </c>
    </row>
    <row r="3522" spans="1:27" x14ac:dyDescent="0.3">
      <c r="A3522" s="3" t="s">
        <v>947</v>
      </c>
      <c r="B3522" s="3">
        <v>1058</v>
      </c>
      <c r="C3522" s="3">
        <v>1</v>
      </c>
      <c r="D3522" s="29">
        <v>0.16000000000000011</v>
      </c>
      <c r="E3522" s="27">
        <v>2.5074724340746819</v>
      </c>
      <c r="F3522" s="23" t="str">
        <f t="shared" ref="F3522:F3585" si="166">IF(AND(E3522&gt;1,E3522&lt;2),"1 to 2",IF(AND(E3522&gt;2,E3522&lt;3),"2 to 3",IF(AND(E3522&gt;3,E3522&lt;4),"3 to 4",IF(AND(E3522&gt;4,E3522&lt;5),"4 to 5",IF(AND(E3522&gt;5,E3522&lt;6),"5 to 6",IF(AND(E3522&gt;6,E3522&lt;7),"6 to 7",IF(AND(E3522&gt;7,E3522&lt;8),"7 to 8",IF(AND(E3522&gt;8,E3522&lt;9),"8 to 9",IF(AND(E3522&gt;9,E3522&lt;10),"9 to 10","N/A")))))))))</f>
        <v>2 to 3</v>
      </c>
      <c r="G3522" s="23">
        <f t="shared" ref="G3522:G3585" si="167">ROUND(E3522*100,0)</f>
        <v>251</v>
      </c>
      <c r="H3522" t="s">
        <v>1083</v>
      </c>
      <c r="I3522" s="24">
        <v>0</v>
      </c>
      <c r="J3522" t="s">
        <v>1067</v>
      </c>
      <c r="Y3522" s="3">
        <v>35647</v>
      </c>
      <c r="Z3522" s="3" t="str">
        <f t="shared" ref="Z3522:Z3585" si="168">VLOOKUP(Y3522,A:J,10,0)</f>
        <v>Drain</v>
      </c>
      <c r="AA3522" s="5" t="e">
        <f>VLOOKUP(Y3522,#REF!,2,0)</f>
        <v>#REF!</v>
      </c>
    </row>
    <row r="3523" spans="1:27" x14ac:dyDescent="0.3">
      <c r="A3523" s="3" t="s">
        <v>955</v>
      </c>
      <c r="B3523" s="3">
        <v>922</v>
      </c>
      <c r="C3523" s="3">
        <v>3</v>
      </c>
      <c r="D3523" s="29">
        <v>0.31708031033622058</v>
      </c>
      <c r="E3523" s="27">
        <v>3.6761946773496748</v>
      </c>
      <c r="F3523" s="23" t="str">
        <f t="shared" si="166"/>
        <v>3 to 4</v>
      </c>
      <c r="G3523" s="23">
        <f t="shared" si="167"/>
        <v>368</v>
      </c>
      <c r="H3523" t="s">
        <v>1083</v>
      </c>
      <c r="I3523" s="24">
        <v>0</v>
      </c>
      <c r="J3523" t="s">
        <v>1067</v>
      </c>
      <c r="Y3523" s="3">
        <v>35650</v>
      </c>
      <c r="Z3523" s="3" t="str">
        <f t="shared" si="168"/>
        <v>Drain</v>
      </c>
      <c r="AA3523" s="5" t="e">
        <f>VLOOKUP(Y3523,#REF!,2,0)</f>
        <v>#REF!</v>
      </c>
    </row>
    <row r="3524" spans="1:27" x14ac:dyDescent="0.3">
      <c r="A3524" s="3" t="s">
        <v>949</v>
      </c>
      <c r="B3524" s="3">
        <v>602</v>
      </c>
      <c r="C3524" s="3">
        <v>1</v>
      </c>
      <c r="D3524" s="29">
        <v>0.15999999999999998</v>
      </c>
      <c r="E3524" s="27">
        <v>5.3083614552077147</v>
      </c>
      <c r="F3524" s="23" t="str">
        <f t="shared" si="166"/>
        <v>5 to 6</v>
      </c>
      <c r="G3524" s="23">
        <f t="shared" si="167"/>
        <v>531</v>
      </c>
      <c r="H3524" t="s">
        <v>1083</v>
      </c>
      <c r="I3524" s="24">
        <v>1</v>
      </c>
      <c r="J3524" t="s">
        <v>1067</v>
      </c>
      <c r="Y3524" s="3">
        <v>37330</v>
      </c>
      <c r="Z3524" s="3" t="str">
        <f t="shared" si="168"/>
        <v>Drain</v>
      </c>
      <c r="AA3524" s="5" t="e">
        <f>VLOOKUP(Y3524,#REF!,2,0)</f>
        <v>#REF!</v>
      </c>
    </row>
    <row r="3525" spans="1:27" x14ac:dyDescent="0.3">
      <c r="A3525" s="3" t="s">
        <v>844</v>
      </c>
      <c r="B3525" s="3">
        <v>642</v>
      </c>
      <c r="C3525" s="3">
        <v>3</v>
      </c>
      <c r="D3525" s="29">
        <v>0.29554329846400906</v>
      </c>
      <c r="E3525" s="27">
        <v>5.444992429612368</v>
      </c>
      <c r="F3525" s="23" t="str">
        <f t="shared" si="166"/>
        <v>5 to 6</v>
      </c>
      <c r="G3525" s="23">
        <f t="shared" si="167"/>
        <v>544</v>
      </c>
      <c r="H3525" t="s">
        <v>1083</v>
      </c>
      <c r="I3525" s="24">
        <v>1</v>
      </c>
      <c r="J3525" t="s">
        <v>1067</v>
      </c>
      <c r="Y3525" s="3">
        <v>37351</v>
      </c>
      <c r="Z3525" s="3" t="str">
        <f t="shared" si="168"/>
        <v>Drain</v>
      </c>
      <c r="AA3525" s="5" t="e">
        <f>VLOOKUP(Y3525,#REF!,2,0)</f>
        <v>#REF!</v>
      </c>
    </row>
    <row r="3526" spans="1:27" x14ac:dyDescent="0.3">
      <c r="A3526" s="3" t="s">
        <v>843</v>
      </c>
      <c r="B3526" s="3">
        <v>902</v>
      </c>
      <c r="C3526" s="3">
        <v>1</v>
      </c>
      <c r="D3526" s="29">
        <v>0.34999999999999992</v>
      </c>
      <c r="E3526" s="27">
        <v>3.5672418917018289</v>
      </c>
      <c r="F3526" s="23" t="str">
        <f t="shared" si="166"/>
        <v>3 to 4</v>
      </c>
      <c r="G3526" s="23">
        <f t="shared" si="167"/>
        <v>357</v>
      </c>
      <c r="H3526" t="s">
        <v>1083</v>
      </c>
      <c r="I3526" s="24">
        <v>0</v>
      </c>
      <c r="J3526" t="s">
        <v>1067</v>
      </c>
      <c r="Y3526" s="3">
        <v>37423</v>
      </c>
      <c r="Z3526" s="3" t="str">
        <f t="shared" si="168"/>
        <v>Drain</v>
      </c>
      <c r="AA3526" s="5" t="e">
        <f>VLOOKUP(Y3526,#REF!,2,0)</f>
        <v>#REF!</v>
      </c>
    </row>
    <row r="3527" spans="1:27" x14ac:dyDescent="0.3">
      <c r="A3527" s="3" t="s">
        <v>841</v>
      </c>
      <c r="B3527" s="3">
        <v>590</v>
      </c>
      <c r="C3527" s="3">
        <v>2</v>
      </c>
      <c r="D3527" s="29">
        <v>0.19511434792604915</v>
      </c>
      <c r="E3527" s="27">
        <v>5.6137737942028689</v>
      </c>
      <c r="F3527" s="23" t="str">
        <f t="shared" si="166"/>
        <v>5 to 6</v>
      </c>
      <c r="G3527" s="23">
        <f t="shared" si="167"/>
        <v>561</v>
      </c>
      <c r="H3527" t="s">
        <v>1081</v>
      </c>
      <c r="I3527" s="24">
        <v>1</v>
      </c>
      <c r="J3527" t="s">
        <v>1066</v>
      </c>
      <c r="Y3527" s="3">
        <v>44236</v>
      </c>
      <c r="Z3527" s="3" t="str">
        <f t="shared" si="168"/>
        <v>Drain</v>
      </c>
      <c r="AA3527" s="5" t="e">
        <f>VLOOKUP(Y3527,#REF!,2,0)</f>
        <v>#REF!</v>
      </c>
    </row>
    <row r="3528" spans="1:27" x14ac:dyDescent="0.3">
      <c r="A3528" s="3" t="s">
        <v>512</v>
      </c>
      <c r="B3528" s="3">
        <v>497</v>
      </c>
      <c r="C3528" s="3">
        <v>3</v>
      </c>
      <c r="D3528" s="29">
        <v>1.1641827901321539E-2</v>
      </c>
      <c r="E3528" s="27">
        <v>6.2802061961243876</v>
      </c>
      <c r="F3528" s="23" t="str">
        <f t="shared" si="166"/>
        <v>6 to 7</v>
      </c>
      <c r="G3528" s="23">
        <f t="shared" si="167"/>
        <v>628</v>
      </c>
      <c r="H3528" t="s">
        <v>1081</v>
      </c>
      <c r="I3528" s="24">
        <v>1</v>
      </c>
      <c r="J3528" t="s">
        <v>1066</v>
      </c>
      <c r="Y3528" s="3">
        <v>44265</v>
      </c>
      <c r="Z3528" s="3" t="str">
        <f t="shared" si="168"/>
        <v>Drain</v>
      </c>
      <c r="AA3528" s="5" t="e">
        <f>VLOOKUP(Y3528,#REF!,2,0)</f>
        <v>#REF!</v>
      </c>
    </row>
    <row r="3529" spans="1:27" x14ac:dyDescent="0.3">
      <c r="A3529" s="3" t="s">
        <v>659</v>
      </c>
      <c r="B3529" s="3">
        <v>500</v>
      </c>
      <c r="C3529" s="3">
        <v>3</v>
      </c>
      <c r="D3529" s="29">
        <v>0.38594479746727473</v>
      </c>
      <c r="E3529" s="27">
        <v>6.8048933502039066</v>
      </c>
      <c r="F3529" s="23" t="str">
        <f t="shared" si="166"/>
        <v>6 to 7</v>
      </c>
      <c r="G3529" s="23">
        <f t="shared" si="167"/>
        <v>680</v>
      </c>
      <c r="H3529" t="s">
        <v>1081</v>
      </c>
      <c r="I3529" s="24">
        <v>1</v>
      </c>
      <c r="J3529" t="s">
        <v>1066</v>
      </c>
      <c r="Y3529" s="3">
        <v>45013</v>
      </c>
      <c r="Z3529" s="3" t="str">
        <f t="shared" si="168"/>
        <v>Drain</v>
      </c>
      <c r="AA3529" s="5" t="e">
        <f>VLOOKUP(Y3529,#REF!,2,0)</f>
        <v>#REF!</v>
      </c>
    </row>
    <row r="3530" spans="1:27" x14ac:dyDescent="0.3">
      <c r="A3530" s="3" t="s">
        <v>772</v>
      </c>
      <c r="B3530" s="3">
        <v>627</v>
      </c>
      <c r="C3530" s="3">
        <v>7</v>
      </c>
      <c r="D3530" s="29">
        <v>0.18485527071040342</v>
      </c>
      <c r="E3530" s="27">
        <v>5.6664578449332632</v>
      </c>
      <c r="F3530" s="23" t="str">
        <f t="shared" si="166"/>
        <v>5 to 6</v>
      </c>
      <c r="G3530" s="23">
        <f t="shared" si="167"/>
        <v>567</v>
      </c>
      <c r="H3530" t="s">
        <v>1081</v>
      </c>
      <c r="I3530" s="24">
        <v>1</v>
      </c>
      <c r="J3530" t="s">
        <v>1066</v>
      </c>
      <c r="Y3530" s="3">
        <v>47016</v>
      </c>
      <c r="Z3530" s="3" t="str">
        <f t="shared" si="168"/>
        <v>Drain</v>
      </c>
      <c r="AA3530" s="5" t="e">
        <f>VLOOKUP(Y3530,#REF!,2,0)</f>
        <v>#REF!</v>
      </c>
    </row>
    <row r="3531" spans="1:27" x14ac:dyDescent="0.3">
      <c r="A3531" s="3" t="s">
        <v>687</v>
      </c>
      <c r="B3531" s="3">
        <v>497</v>
      </c>
      <c r="C3531" s="3">
        <v>5</v>
      </c>
      <c r="D3531" s="29">
        <v>0.23208257989980008</v>
      </c>
      <c r="E3531" s="27">
        <v>6.7803741334589587</v>
      </c>
      <c r="F3531" s="23" t="str">
        <f t="shared" si="166"/>
        <v>6 to 7</v>
      </c>
      <c r="G3531" s="23">
        <f t="shared" si="167"/>
        <v>678</v>
      </c>
      <c r="H3531" t="s">
        <v>1081</v>
      </c>
      <c r="I3531" s="24">
        <v>1</v>
      </c>
      <c r="J3531" t="s">
        <v>1066</v>
      </c>
      <c r="Y3531" s="3">
        <v>47469</v>
      </c>
      <c r="Z3531" s="3" t="str">
        <f t="shared" si="168"/>
        <v>Drain</v>
      </c>
      <c r="AA3531" s="5" t="e">
        <f>VLOOKUP(Y3531,#REF!,2,0)</f>
        <v>#REF!</v>
      </c>
    </row>
    <row r="3532" spans="1:27" x14ac:dyDescent="0.3">
      <c r="A3532" s="3" t="s">
        <v>970</v>
      </c>
      <c r="B3532" s="3">
        <v>883</v>
      </c>
      <c r="C3532" s="3">
        <v>7</v>
      </c>
      <c r="D3532" s="29">
        <v>-8.0358618920508204E-3</v>
      </c>
      <c r="E3532" s="27">
        <v>3.6530366459159942</v>
      </c>
      <c r="F3532" s="23" t="str">
        <f t="shared" si="166"/>
        <v>3 to 4</v>
      </c>
      <c r="G3532" s="23">
        <f t="shared" si="167"/>
        <v>365</v>
      </c>
      <c r="H3532" t="s">
        <v>1083</v>
      </c>
      <c r="I3532" s="24">
        <v>0</v>
      </c>
      <c r="J3532" t="s">
        <v>1067</v>
      </c>
      <c r="Y3532" s="3">
        <v>47589</v>
      </c>
      <c r="Z3532" s="3" t="str">
        <f t="shared" si="168"/>
        <v>Drain</v>
      </c>
      <c r="AA3532" s="5" t="e">
        <f>VLOOKUP(Y3532,#REF!,2,0)</f>
        <v>#REF!</v>
      </c>
    </row>
    <row r="3533" spans="1:27" x14ac:dyDescent="0.3">
      <c r="A3533" s="3" t="s">
        <v>544</v>
      </c>
      <c r="B3533" s="3">
        <v>497</v>
      </c>
      <c r="C3533" s="3">
        <v>25</v>
      </c>
      <c r="D3533" s="29">
        <v>-0.12920584086902825</v>
      </c>
      <c r="E3533" s="27">
        <v>6.7516378530212586</v>
      </c>
      <c r="F3533" s="23" t="str">
        <f t="shared" si="166"/>
        <v>6 to 7</v>
      </c>
      <c r="G3533" s="23">
        <f t="shared" si="167"/>
        <v>675</v>
      </c>
      <c r="H3533" t="s">
        <v>1081</v>
      </c>
      <c r="I3533" s="24">
        <v>1</v>
      </c>
      <c r="J3533" t="s">
        <v>1066</v>
      </c>
      <c r="Y3533" s="3">
        <v>71050</v>
      </c>
      <c r="Z3533" s="3" t="str">
        <f t="shared" si="168"/>
        <v>Drain</v>
      </c>
      <c r="AA3533" s="5" t="e">
        <f>VLOOKUP(Y3533,#REF!,2,0)</f>
        <v>#REF!</v>
      </c>
    </row>
    <row r="3534" spans="1:27" x14ac:dyDescent="0.3">
      <c r="A3534" s="3" t="s">
        <v>545</v>
      </c>
      <c r="B3534" s="3">
        <v>507</v>
      </c>
      <c r="C3534" s="3">
        <v>11</v>
      </c>
      <c r="D3534" s="29">
        <v>-0.23787824700633883</v>
      </c>
      <c r="E3534" s="27">
        <v>6.1993176501457485</v>
      </c>
      <c r="F3534" s="23" t="str">
        <f t="shared" si="166"/>
        <v>6 to 7</v>
      </c>
      <c r="G3534" s="23">
        <f t="shared" si="167"/>
        <v>620</v>
      </c>
      <c r="H3534" t="s">
        <v>1081</v>
      </c>
      <c r="I3534" s="24">
        <v>1</v>
      </c>
      <c r="J3534" t="s">
        <v>1066</v>
      </c>
      <c r="Y3534" s="3">
        <v>72133</v>
      </c>
      <c r="Z3534" s="3" t="str">
        <f t="shared" si="168"/>
        <v>Drain</v>
      </c>
      <c r="AA3534" s="5" t="e">
        <f>VLOOKUP(Y3534,#REF!,2,0)</f>
        <v>#REF!</v>
      </c>
    </row>
    <row r="3535" spans="1:27" x14ac:dyDescent="0.3">
      <c r="A3535" s="3" t="s">
        <v>633</v>
      </c>
      <c r="B3535" s="3">
        <v>644</v>
      </c>
      <c r="C3535" s="3">
        <v>4</v>
      </c>
      <c r="D3535" s="29">
        <v>0.20159278639614256</v>
      </c>
      <c r="E3535" s="27">
        <v>5.3810814439605306</v>
      </c>
      <c r="F3535" s="23" t="str">
        <f t="shared" si="166"/>
        <v>5 to 6</v>
      </c>
      <c r="G3535" s="23">
        <f t="shared" si="167"/>
        <v>538</v>
      </c>
      <c r="H3535" t="s">
        <v>1083</v>
      </c>
      <c r="I3535" s="24">
        <v>1</v>
      </c>
      <c r="J3535" t="s">
        <v>1067</v>
      </c>
      <c r="Y3535" s="3">
        <v>72134</v>
      </c>
      <c r="Z3535" s="3" t="str">
        <f t="shared" si="168"/>
        <v>Drain</v>
      </c>
      <c r="AA3535" s="5" t="e">
        <f>VLOOKUP(Y3535,#REF!,2,0)</f>
        <v>#REF!</v>
      </c>
    </row>
    <row r="3536" spans="1:27" x14ac:dyDescent="0.3">
      <c r="A3536" s="3" t="s">
        <v>938</v>
      </c>
      <c r="B3536" s="3">
        <v>1082</v>
      </c>
      <c r="C3536" s="3">
        <v>1</v>
      </c>
      <c r="D3536" s="29">
        <v>0.34</v>
      </c>
      <c r="E3536" s="27">
        <v>2.6501239057981696</v>
      </c>
      <c r="F3536" s="23" t="str">
        <f t="shared" si="166"/>
        <v>2 to 3</v>
      </c>
      <c r="G3536" s="23">
        <f t="shared" si="167"/>
        <v>265</v>
      </c>
      <c r="H3536" t="s">
        <v>1083</v>
      </c>
      <c r="I3536" s="24">
        <v>0</v>
      </c>
      <c r="J3536" t="s">
        <v>1067</v>
      </c>
      <c r="Y3536" s="3">
        <v>72783</v>
      </c>
      <c r="Z3536" s="3" t="str">
        <f t="shared" si="168"/>
        <v>Drain</v>
      </c>
      <c r="AA3536" s="5" t="e">
        <f>VLOOKUP(Y3536,#REF!,2,0)</f>
        <v>#REF!</v>
      </c>
    </row>
    <row r="3537" spans="1:27" x14ac:dyDescent="0.3">
      <c r="A3537" s="3" t="s">
        <v>936</v>
      </c>
      <c r="B3537" s="3">
        <v>650</v>
      </c>
      <c r="C3537" s="3">
        <v>4</v>
      </c>
      <c r="D3537" s="29">
        <v>0.19593083426188779</v>
      </c>
      <c r="E3537" s="27">
        <v>5.3267099922042647</v>
      </c>
      <c r="F3537" s="23" t="str">
        <f t="shared" si="166"/>
        <v>5 to 6</v>
      </c>
      <c r="G3537" s="23">
        <f t="shared" si="167"/>
        <v>533</v>
      </c>
      <c r="H3537" t="s">
        <v>1083</v>
      </c>
      <c r="I3537" s="24">
        <v>1</v>
      </c>
      <c r="J3537" t="s">
        <v>1067</v>
      </c>
      <c r="Y3537" s="3">
        <v>72811</v>
      </c>
      <c r="Z3537" s="3" t="str">
        <f t="shared" si="168"/>
        <v>Drain</v>
      </c>
      <c r="AA3537" s="5" t="e">
        <f>VLOOKUP(Y3537,#REF!,2,0)</f>
        <v>#REF!</v>
      </c>
    </row>
    <row r="3538" spans="1:27" x14ac:dyDescent="0.3">
      <c r="A3538" s="3" t="s">
        <v>950</v>
      </c>
      <c r="B3538" s="3">
        <v>526</v>
      </c>
      <c r="C3538" s="3">
        <v>1</v>
      </c>
      <c r="D3538" s="29">
        <v>0.27999999999999997</v>
      </c>
      <c r="E3538" s="27">
        <v>6.1517839212044549</v>
      </c>
      <c r="F3538" s="23" t="str">
        <f t="shared" si="166"/>
        <v>6 to 7</v>
      </c>
      <c r="G3538" s="23">
        <f t="shared" si="167"/>
        <v>615</v>
      </c>
      <c r="H3538" t="s">
        <v>1081</v>
      </c>
      <c r="I3538" s="24">
        <v>1</v>
      </c>
      <c r="J3538" t="s">
        <v>1066</v>
      </c>
      <c r="Y3538" s="3">
        <v>72821</v>
      </c>
      <c r="Z3538" s="3" t="str">
        <f t="shared" si="168"/>
        <v>Drain</v>
      </c>
      <c r="AA3538" s="5" t="e">
        <f>VLOOKUP(Y3538,#REF!,2,0)</f>
        <v>#REF!</v>
      </c>
    </row>
    <row r="3539" spans="1:27" x14ac:dyDescent="0.3">
      <c r="A3539" s="3" t="s">
        <v>921</v>
      </c>
      <c r="B3539" s="3">
        <v>716</v>
      </c>
      <c r="C3539" s="3">
        <v>3</v>
      </c>
      <c r="D3539" s="29">
        <v>0.20705035078462636</v>
      </c>
      <c r="E3539" s="27">
        <v>4.7785915529154153</v>
      </c>
      <c r="F3539" s="23" t="str">
        <f t="shared" si="166"/>
        <v>4 to 5</v>
      </c>
      <c r="G3539" s="23">
        <f t="shared" si="167"/>
        <v>478</v>
      </c>
      <c r="H3539" t="s">
        <v>1083</v>
      </c>
      <c r="I3539" s="24">
        <v>0</v>
      </c>
      <c r="J3539" t="s">
        <v>1067</v>
      </c>
      <c r="Y3539" s="3">
        <v>77079</v>
      </c>
      <c r="Z3539" s="3" t="str">
        <f t="shared" si="168"/>
        <v>Drain</v>
      </c>
      <c r="AA3539" s="5" t="e">
        <f>VLOOKUP(Y3539,#REF!,2,0)</f>
        <v>#REF!</v>
      </c>
    </row>
    <row r="3540" spans="1:27" x14ac:dyDescent="0.3">
      <c r="A3540" s="3" t="s">
        <v>597</v>
      </c>
      <c r="B3540" s="3">
        <v>505</v>
      </c>
      <c r="C3540" s="3">
        <v>7</v>
      </c>
      <c r="D3540" s="29">
        <v>0.27683044247843708</v>
      </c>
      <c r="E3540" s="27">
        <v>6.8724460075979916</v>
      </c>
      <c r="F3540" s="23" t="str">
        <f t="shared" si="166"/>
        <v>6 to 7</v>
      </c>
      <c r="G3540" s="23">
        <f t="shared" si="167"/>
        <v>687</v>
      </c>
      <c r="H3540" t="s">
        <v>1081</v>
      </c>
      <c r="I3540" s="24">
        <v>1</v>
      </c>
      <c r="J3540" t="s">
        <v>1066</v>
      </c>
      <c r="Y3540" s="3">
        <v>79320</v>
      </c>
      <c r="Z3540" s="3" t="str">
        <f t="shared" si="168"/>
        <v>Drain</v>
      </c>
      <c r="AA3540" s="5" t="e">
        <f>VLOOKUP(Y3540,#REF!,2,0)</f>
        <v>#REF!</v>
      </c>
    </row>
    <row r="3541" spans="1:27" x14ac:dyDescent="0.3">
      <c r="A3541" s="3" t="s">
        <v>215</v>
      </c>
      <c r="B3541" s="3">
        <v>509</v>
      </c>
      <c r="C3541" s="3">
        <v>5</v>
      </c>
      <c r="D3541" s="29">
        <v>0.16668605555453486</v>
      </c>
      <c r="E3541" s="27">
        <v>6.5658779847256943</v>
      </c>
      <c r="F3541" s="23" t="str">
        <f t="shared" si="166"/>
        <v>6 to 7</v>
      </c>
      <c r="G3541" s="23">
        <f t="shared" si="167"/>
        <v>657</v>
      </c>
      <c r="H3541" t="s">
        <v>1081</v>
      </c>
      <c r="I3541" s="24">
        <v>1</v>
      </c>
      <c r="J3541" t="s">
        <v>1066</v>
      </c>
      <c r="Y3541" s="3">
        <v>79331</v>
      </c>
      <c r="Z3541" s="3" t="str">
        <f t="shared" si="168"/>
        <v>Drain</v>
      </c>
      <c r="AA3541" s="5" t="e">
        <f>VLOOKUP(Y3541,#REF!,2,0)</f>
        <v>#REF!</v>
      </c>
    </row>
    <row r="3542" spans="1:27" x14ac:dyDescent="0.3">
      <c r="A3542" s="3" t="s">
        <v>778</v>
      </c>
      <c r="B3542" s="3">
        <v>790</v>
      </c>
      <c r="C3542" s="3">
        <v>2</v>
      </c>
      <c r="D3542" s="29">
        <v>0.32155882639510713</v>
      </c>
      <c r="E3542" s="27">
        <v>4.341251933942365</v>
      </c>
      <c r="F3542" s="23" t="str">
        <f t="shared" si="166"/>
        <v>4 to 5</v>
      </c>
      <c r="G3542" s="23">
        <f t="shared" si="167"/>
        <v>434</v>
      </c>
      <c r="H3542" t="s">
        <v>1083</v>
      </c>
      <c r="I3542" s="24">
        <v>0</v>
      </c>
      <c r="J3542" t="s">
        <v>1067</v>
      </c>
      <c r="Y3542" s="3">
        <v>79336</v>
      </c>
      <c r="Z3542" s="3" t="str">
        <f t="shared" si="168"/>
        <v>Drain</v>
      </c>
      <c r="AA3542" s="5" t="e">
        <f>VLOOKUP(Y3542,#REF!,2,0)</f>
        <v>#REF!</v>
      </c>
    </row>
    <row r="3543" spans="1:27" x14ac:dyDescent="0.3">
      <c r="A3543" s="3" t="s">
        <v>713</v>
      </c>
      <c r="B3543" s="3">
        <v>653</v>
      </c>
      <c r="C3543" s="3">
        <v>7</v>
      </c>
      <c r="D3543" s="29">
        <v>0.30868264006848312</v>
      </c>
      <c r="E3543" s="27">
        <v>5.6397987260948286</v>
      </c>
      <c r="F3543" s="23" t="str">
        <f t="shared" si="166"/>
        <v>5 to 6</v>
      </c>
      <c r="G3543" s="23">
        <f t="shared" si="167"/>
        <v>564</v>
      </c>
      <c r="H3543" t="s">
        <v>1081</v>
      </c>
      <c r="I3543" s="24">
        <v>1</v>
      </c>
      <c r="J3543" t="s">
        <v>1066</v>
      </c>
      <c r="Y3543" s="3">
        <v>84016</v>
      </c>
      <c r="Z3543" s="3" t="str">
        <f t="shared" si="168"/>
        <v>Drain</v>
      </c>
      <c r="AA3543" s="5" t="e">
        <f>VLOOKUP(Y3543,#REF!,2,0)</f>
        <v>#REF!</v>
      </c>
    </row>
    <row r="3544" spans="1:27" x14ac:dyDescent="0.3">
      <c r="A3544" s="3" t="s">
        <v>744</v>
      </c>
      <c r="B3544" s="3">
        <v>686</v>
      </c>
      <c r="C3544" s="3">
        <v>6</v>
      </c>
      <c r="D3544" s="29">
        <v>0.1965512244742266</v>
      </c>
      <c r="E3544" s="27">
        <v>5.1868146044250745</v>
      </c>
      <c r="F3544" s="23" t="str">
        <f t="shared" si="166"/>
        <v>5 to 6</v>
      </c>
      <c r="G3544" s="23">
        <f t="shared" si="167"/>
        <v>519</v>
      </c>
      <c r="H3544" t="s">
        <v>1083</v>
      </c>
      <c r="I3544" s="24">
        <v>0</v>
      </c>
      <c r="J3544" t="s">
        <v>1067</v>
      </c>
      <c r="Y3544" s="3">
        <v>84227</v>
      </c>
      <c r="Z3544" s="3" t="str">
        <f t="shared" si="168"/>
        <v>Drain</v>
      </c>
      <c r="AA3544" s="5" t="e">
        <f>VLOOKUP(Y3544,#REF!,2,0)</f>
        <v>#REF!</v>
      </c>
    </row>
    <row r="3545" spans="1:27" x14ac:dyDescent="0.3">
      <c r="A3545" s="3" t="s">
        <v>752</v>
      </c>
      <c r="B3545" s="3">
        <v>578</v>
      </c>
      <c r="C3545" s="3">
        <v>12</v>
      </c>
      <c r="D3545" s="29">
        <v>0.3990647142875593</v>
      </c>
      <c r="E3545" s="27">
        <v>6.5463287478929377</v>
      </c>
      <c r="F3545" s="23" t="str">
        <f t="shared" si="166"/>
        <v>6 to 7</v>
      </c>
      <c r="G3545" s="23">
        <f t="shared" si="167"/>
        <v>655</v>
      </c>
      <c r="H3545" t="s">
        <v>1081</v>
      </c>
      <c r="I3545" s="24">
        <v>1</v>
      </c>
      <c r="J3545" t="s">
        <v>1066</v>
      </c>
      <c r="Y3545" s="3">
        <v>84462</v>
      </c>
      <c r="Z3545" s="3" t="str">
        <f t="shared" si="168"/>
        <v>Drain</v>
      </c>
      <c r="AA3545" s="5" t="e">
        <f>VLOOKUP(Y3545,#REF!,2,0)</f>
        <v>#REF!</v>
      </c>
    </row>
    <row r="3546" spans="1:27" x14ac:dyDescent="0.3">
      <c r="A3546" s="3" t="s">
        <v>737</v>
      </c>
      <c r="B3546" s="3">
        <v>686</v>
      </c>
      <c r="C3546" s="3">
        <v>7</v>
      </c>
      <c r="D3546" s="29">
        <v>0.23561873414212359</v>
      </c>
      <c r="E3546" s="27">
        <v>5.2937675720805162</v>
      </c>
      <c r="F3546" s="23" t="str">
        <f t="shared" si="166"/>
        <v>5 to 6</v>
      </c>
      <c r="G3546" s="23">
        <f t="shared" si="167"/>
        <v>529</v>
      </c>
      <c r="H3546" t="s">
        <v>1083</v>
      </c>
      <c r="I3546" s="24">
        <v>0</v>
      </c>
      <c r="J3546" t="s">
        <v>1067</v>
      </c>
      <c r="Y3546" s="3">
        <v>84465</v>
      </c>
      <c r="Z3546" s="3" t="str">
        <f t="shared" si="168"/>
        <v>Drain</v>
      </c>
      <c r="AA3546" s="5" t="e">
        <f>VLOOKUP(Y3546,#REF!,2,0)</f>
        <v>#REF!</v>
      </c>
    </row>
    <row r="3547" spans="1:27" x14ac:dyDescent="0.3">
      <c r="A3547" s="3" t="s">
        <v>865</v>
      </c>
      <c r="B3547" s="3">
        <v>623</v>
      </c>
      <c r="C3547" s="3">
        <v>6</v>
      </c>
      <c r="D3547" s="29">
        <v>3.3053814140517099E-2</v>
      </c>
      <c r="E3547" s="27">
        <v>5.4063664296112641</v>
      </c>
      <c r="F3547" s="23" t="str">
        <f t="shared" si="166"/>
        <v>5 to 6</v>
      </c>
      <c r="G3547" s="23">
        <f t="shared" si="167"/>
        <v>541</v>
      </c>
      <c r="H3547" t="s">
        <v>1083</v>
      </c>
      <c r="I3547" s="24">
        <v>1</v>
      </c>
      <c r="J3547" t="s">
        <v>1067</v>
      </c>
      <c r="Y3547" s="3">
        <v>84527</v>
      </c>
      <c r="Z3547" s="3" t="str">
        <f t="shared" si="168"/>
        <v>Drain</v>
      </c>
      <c r="AA3547" s="5" t="e">
        <f>VLOOKUP(Y3547,#REF!,2,0)</f>
        <v>#REF!</v>
      </c>
    </row>
    <row r="3548" spans="1:27" x14ac:dyDescent="0.3">
      <c r="A3548" s="3" t="s">
        <v>757</v>
      </c>
      <c r="B3548" s="3">
        <v>617</v>
      </c>
      <c r="C3548" s="3">
        <v>5</v>
      </c>
      <c r="D3548" s="29">
        <v>0.23531992761450801</v>
      </c>
      <c r="E3548" s="27">
        <v>5.7112769345877945</v>
      </c>
      <c r="F3548" s="23" t="str">
        <f t="shared" si="166"/>
        <v>5 to 6</v>
      </c>
      <c r="G3548" s="23">
        <f t="shared" si="167"/>
        <v>571</v>
      </c>
      <c r="H3548" t="s">
        <v>1081</v>
      </c>
      <c r="I3548" s="24">
        <v>1</v>
      </c>
      <c r="J3548" t="s">
        <v>1066</v>
      </c>
      <c r="Y3548" s="3">
        <v>84549</v>
      </c>
      <c r="Z3548" s="3" t="str">
        <f t="shared" si="168"/>
        <v>Drain</v>
      </c>
      <c r="AA3548" s="5" t="e">
        <f>VLOOKUP(Y3548,#REF!,2,0)</f>
        <v>#REF!</v>
      </c>
    </row>
    <row r="3549" spans="1:27" x14ac:dyDescent="0.3">
      <c r="A3549" s="3" t="s">
        <v>546</v>
      </c>
      <c r="B3549" s="3">
        <v>508</v>
      </c>
      <c r="C3549" s="3">
        <v>6</v>
      </c>
      <c r="D3549" s="29">
        <v>9.1108011667372701E-2</v>
      </c>
      <c r="E3549" s="27">
        <v>6.5157923080696216</v>
      </c>
      <c r="F3549" s="23" t="str">
        <f t="shared" si="166"/>
        <v>6 to 7</v>
      </c>
      <c r="G3549" s="23">
        <f t="shared" si="167"/>
        <v>652</v>
      </c>
      <c r="H3549" t="s">
        <v>1081</v>
      </c>
      <c r="I3549" s="24">
        <v>1</v>
      </c>
      <c r="J3549" t="s">
        <v>1066</v>
      </c>
      <c r="Y3549" s="3">
        <v>84550</v>
      </c>
      <c r="Z3549" s="3" t="str">
        <f t="shared" si="168"/>
        <v>Drain</v>
      </c>
      <c r="AA3549" s="5" t="e">
        <f>VLOOKUP(Y3549,#REF!,2,0)</f>
        <v>#REF!</v>
      </c>
    </row>
    <row r="3550" spans="1:27" x14ac:dyDescent="0.3">
      <c r="A3550" s="3" t="s">
        <v>434</v>
      </c>
      <c r="B3550" s="3">
        <v>701</v>
      </c>
      <c r="C3550" s="3">
        <v>6</v>
      </c>
      <c r="D3550" s="29">
        <v>0.25735592621133835</v>
      </c>
      <c r="E3550" s="27">
        <v>5.1667087581726001</v>
      </c>
      <c r="F3550" s="23" t="str">
        <f t="shared" si="166"/>
        <v>5 to 6</v>
      </c>
      <c r="G3550" s="23">
        <f t="shared" si="167"/>
        <v>517</v>
      </c>
      <c r="H3550" t="s">
        <v>1083</v>
      </c>
      <c r="I3550" s="24">
        <v>0</v>
      </c>
      <c r="J3550" t="s">
        <v>1067</v>
      </c>
      <c r="Y3550" s="3">
        <v>84593</v>
      </c>
      <c r="Z3550" s="3" t="str">
        <f t="shared" si="168"/>
        <v>Drain</v>
      </c>
      <c r="AA3550" s="5" t="e">
        <f>VLOOKUP(Y3550,#REF!,2,0)</f>
        <v>#REF!</v>
      </c>
    </row>
    <row r="3551" spans="1:27" x14ac:dyDescent="0.3">
      <c r="A3551" s="3" t="s">
        <v>547</v>
      </c>
      <c r="B3551" s="3">
        <v>508</v>
      </c>
      <c r="C3551" s="3">
        <v>11</v>
      </c>
      <c r="D3551" s="29">
        <v>0.11297183149398474</v>
      </c>
      <c r="E3551" s="27">
        <v>6.7540040649490312</v>
      </c>
      <c r="F3551" s="23" t="str">
        <f t="shared" si="166"/>
        <v>6 to 7</v>
      </c>
      <c r="G3551" s="23">
        <f t="shared" si="167"/>
        <v>675</v>
      </c>
      <c r="H3551" t="s">
        <v>1081</v>
      </c>
      <c r="I3551" s="24">
        <v>1</v>
      </c>
      <c r="J3551" t="s">
        <v>1066</v>
      </c>
      <c r="Y3551" s="3">
        <v>84617</v>
      </c>
      <c r="Z3551" s="3" t="str">
        <f t="shared" si="168"/>
        <v>Drain</v>
      </c>
      <c r="AA3551" s="5" t="e">
        <f>VLOOKUP(Y3551,#REF!,2,0)</f>
        <v>#REF!</v>
      </c>
    </row>
    <row r="3552" spans="1:27" x14ac:dyDescent="0.3">
      <c r="A3552" s="3" t="s">
        <v>585</v>
      </c>
      <c r="B3552" s="3">
        <v>497</v>
      </c>
      <c r="C3552" s="3">
        <v>6</v>
      </c>
      <c r="D3552" s="29">
        <v>0.31590442032439975</v>
      </c>
      <c r="E3552" s="27">
        <v>6.9544502873944847</v>
      </c>
      <c r="F3552" s="23" t="str">
        <f t="shared" si="166"/>
        <v>6 to 7</v>
      </c>
      <c r="G3552" s="23">
        <f t="shared" si="167"/>
        <v>695</v>
      </c>
      <c r="H3552" t="s">
        <v>1081</v>
      </c>
      <c r="I3552" s="24">
        <v>1</v>
      </c>
      <c r="J3552" t="s">
        <v>1066</v>
      </c>
      <c r="Y3552" s="3">
        <v>84632</v>
      </c>
      <c r="Z3552" s="3" t="str">
        <f t="shared" si="168"/>
        <v>Drain</v>
      </c>
      <c r="AA3552" s="5" t="e">
        <f>VLOOKUP(Y3552,#REF!,2,0)</f>
        <v>#REF!</v>
      </c>
    </row>
    <row r="3553" spans="1:27" x14ac:dyDescent="0.3">
      <c r="A3553" s="3" t="s">
        <v>216</v>
      </c>
      <c r="B3553" s="3">
        <v>497</v>
      </c>
      <c r="C3553" s="3">
        <v>12</v>
      </c>
      <c r="D3553" s="29">
        <v>0.14860880416157471</v>
      </c>
      <c r="E3553" s="27">
        <v>6.948370649221002</v>
      </c>
      <c r="F3553" s="23" t="str">
        <f t="shared" si="166"/>
        <v>6 to 7</v>
      </c>
      <c r="G3553" s="23">
        <f t="shared" si="167"/>
        <v>695</v>
      </c>
      <c r="H3553" t="s">
        <v>1081</v>
      </c>
      <c r="I3553" s="24">
        <v>1</v>
      </c>
      <c r="J3553" t="s">
        <v>1066</v>
      </c>
      <c r="Y3553" s="3">
        <v>84675</v>
      </c>
      <c r="Z3553" s="3" t="str">
        <f t="shared" si="168"/>
        <v>Drain</v>
      </c>
      <c r="AA3553" s="5" t="e">
        <f>VLOOKUP(Y3553,#REF!,2,0)</f>
        <v>#REF!</v>
      </c>
    </row>
    <row r="3554" spans="1:27" x14ac:dyDescent="0.3">
      <c r="A3554" s="3" t="s">
        <v>530</v>
      </c>
      <c r="B3554" s="3">
        <v>509</v>
      </c>
      <c r="C3554" s="3">
        <v>10</v>
      </c>
      <c r="D3554" s="29">
        <v>0.31848126675893684</v>
      </c>
      <c r="E3554" s="27">
        <v>7.0099232756466883</v>
      </c>
      <c r="F3554" s="23" t="str">
        <f t="shared" si="166"/>
        <v>7 to 8</v>
      </c>
      <c r="G3554" s="23">
        <f t="shared" si="167"/>
        <v>701</v>
      </c>
      <c r="H3554" t="s">
        <v>1081</v>
      </c>
      <c r="I3554" s="24">
        <v>1</v>
      </c>
      <c r="J3554" t="s">
        <v>1066</v>
      </c>
      <c r="Y3554" s="3">
        <v>84679</v>
      </c>
      <c r="Z3554" s="3" t="str">
        <f t="shared" si="168"/>
        <v>Drain</v>
      </c>
      <c r="AA3554" s="5" t="e">
        <f>VLOOKUP(Y3554,#REF!,2,0)</f>
        <v>#REF!</v>
      </c>
    </row>
    <row r="3555" spans="1:27" x14ac:dyDescent="0.3">
      <c r="A3555" s="3" t="s">
        <v>631</v>
      </c>
      <c r="B3555" s="3">
        <v>502</v>
      </c>
      <c r="C3555" s="3">
        <v>3</v>
      </c>
      <c r="D3555" s="29">
        <v>0.31373452662300688</v>
      </c>
      <c r="E3555" s="27">
        <v>6.6908197010763137</v>
      </c>
      <c r="F3555" s="23" t="str">
        <f t="shared" si="166"/>
        <v>6 to 7</v>
      </c>
      <c r="G3555" s="23">
        <f t="shared" si="167"/>
        <v>669</v>
      </c>
      <c r="H3555" t="s">
        <v>1081</v>
      </c>
      <c r="I3555" s="24">
        <v>1</v>
      </c>
      <c r="J3555" t="s">
        <v>1066</v>
      </c>
      <c r="Y3555" s="3">
        <v>84689</v>
      </c>
      <c r="Z3555" s="3" t="str">
        <f t="shared" si="168"/>
        <v>Drain</v>
      </c>
      <c r="AA3555" s="5" t="e">
        <f>VLOOKUP(Y3555,#REF!,2,0)</f>
        <v>#REF!</v>
      </c>
    </row>
    <row r="3556" spans="1:27" x14ac:dyDescent="0.3">
      <c r="A3556" s="3" t="s">
        <v>556</v>
      </c>
      <c r="B3556" s="3">
        <v>497</v>
      </c>
      <c r="C3556" s="3">
        <v>7</v>
      </c>
      <c r="D3556" s="29">
        <v>0.4170847754257222</v>
      </c>
      <c r="E3556" s="27">
        <v>7.1353000268940079</v>
      </c>
      <c r="F3556" s="23" t="str">
        <f t="shared" si="166"/>
        <v>7 to 8</v>
      </c>
      <c r="G3556" s="23">
        <f t="shared" si="167"/>
        <v>714</v>
      </c>
      <c r="H3556" t="s">
        <v>1081</v>
      </c>
      <c r="I3556" s="24">
        <v>1</v>
      </c>
      <c r="J3556" t="s">
        <v>1066</v>
      </c>
      <c r="Y3556" s="3">
        <v>84691</v>
      </c>
      <c r="Z3556" s="3" t="str">
        <f t="shared" si="168"/>
        <v>Drain</v>
      </c>
      <c r="AA3556" s="5" t="e">
        <f>VLOOKUP(Y3556,#REF!,2,0)</f>
        <v>#REF!</v>
      </c>
    </row>
    <row r="3557" spans="1:27" x14ac:dyDescent="0.3">
      <c r="A3557" s="3" t="s">
        <v>934</v>
      </c>
      <c r="B3557" s="3">
        <v>601</v>
      </c>
      <c r="C3557" s="3">
        <v>6</v>
      </c>
      <c r="D3557" s="29">
        <v>7.3645349623900624E-3</v>
      </c>
      <c r="E3557" s="27">
        <v>5.5405200968783337</v>
      </c>
      <c r="F3557" s="23" t="str">
        <f t="shared" si="166"/>
        <v>5 to 6</v>
      </c>
      <c r="G3557" s="23">
        <f t="shared" si="167"/>
        <v>554</v>
      </c>
      <c r="H3557" t="s">
        <v>1081</v>
      </c>
      <c r="I3557" s="24">
        <v>1</v>
      </c>
      <c r="J3557" t="s">
        <v>1066</v>
      </c>
      <c r="Y3557" s="3">
        <v>84715</v>
      </c>
      <c r="Z3557" s="3" t="str">
        <f t="shared" si="168"/>
        <v>Drain</v>
      </c>
      <c r="AA3557" s="5" t="e">
        <f>VLOOKUP(Y3557,#REF!,2,0)</f>
        <v>#REF!</v>
      </c>
    </row>
    <row r="3558" spans="1:27" x14ac:dyDescent="0.3">
      <c r="A3558" s="3" t="s">
        <v>626</v>
      </c>
      <c r="B3558" s="3">
        <v>662</v>
      </c>
      <c r="C3558" s="3">
        <v>12</v>
      </c>
      <c r="D3558" s="29">
        <v>-5.9769377877488669E-3</v>
      </c>
      <c r="E3558" s="27">
        <v>5.2705143973163278</v>
      </c>
      <c r="F3558" s="23" t="str">
        <f t="shared" si="166"/>
        <v>5 to 6</v>
      </c>
      <c r="G3558" s="23">
        <f t="shared" si="167"/>
        <v>527</v>
      </c>
      <c r="H3558" t="s">
        <v>1083</v>
      </c>
      <c r="I3558" s="24">
        <v>1</v>
      </c>
      <c r="J3558" t="s">
        <v>1067</v>
      </c>
      <c r="Y3558" s="3">
        <v>84731</v>
      </c>
      <c r="Z3558" s="3" t="str">
        <f t="shared" si="168"/>
        <v>Drain</v>
      </c>
      <c r="AA3558" s="5" t="e">
        <f>VLOOKUP(Y3558,#REF!,2,0)</f>
        <v>#REF!</v>
      </c>
    </row>
    <row r="3559" spans="1:27" x14ac:dyDescent="0.3">
      <c r="A3559" s="3" t="s">
        <v>472</v>
      </c>
      <c r="B3559" s="3">
        <v>494</v>
      </c>
      <c r="C3559" s="3">
        <v>27</v>
      </c>
      <c r="D3559" s="29">
        <v>4.823732459452305E-3</v>
      </c>
      <c r="E3559" s="27">
        <v>7.0321706991591437</v>
      </c>
      <c r="F3559" s="23" t="str">
        <f t="shared" si="166"/>
        <v>7 to 8</v>
      </c>
      <c r="G3559" s="23">
        <f t="shared" si="167"/>
        <v>703</v>
      </c>
      <c r="H3559" t="s">
        <v>1081</v>
      </c>
      <c r="I3559" s="24">
        <v>1</v>
      </c>
      <c r="J3559" t="s">
        <v>1066</v>
      </c>
      <c r="Y3559" s="3">
        <v>84839</v>
      </c>
      <c r="Z3559" s="3" t="str">
        <f t="shared" si="168"/>
        <v>Drain</v>
      </c>
      <c r="AA3559" s="5" t="e">
        <f>VLOOKUP(Y3559,#REF!,2,0)</f>
        <v>#REF!</v>
      </c>
    </row>
    <row r="3560" spans="1:27" x14ac:dyDescent="0.3">
      <c r="A3560" s="3" t="s">
        <v>53</v>
      </c>
      <c r="B3560" s="3">
        <v>649</v>
      </c>
      <c r="C3560" s="3">
        <v>9</v>
      </c>
      <c r="D3560" s="29">
        <v>4.5207719304528673E-3</v>
      </c>
      <c r="E3560" s="27">
        <v>5.2885052558768582</v>
      </c>
      <c r="F3560" s="23" t="str">
        <f t="shared" si="166"/>
        <v>5 to 6</v>
      </c>
      <c r="G3560" s="23">
        <f t="shared" si="167"/>
        <v>529</v>
      </c>
      <c r="H3560" t="s">
        <v>1083</v>
      </c>
      <c r="I3560" s="24">
        <v>1</v>
      </c>
      <c r="J3560" t="s">
        <v>1067</v>
      </c>
      <c r="Y3560" s="3">
        <v>84977</v>
      </c>
      <c r="Z3560" s="3" t="str">
        <f t="shared" si="168"/>
        <v>Drain</v>
      </c>
      <c r="AA3560" s="5" t="e">
        <f>VLOOKUP(Y3560,#REF!,2,0)</f>
        <v>#REF!</v>
      </c>
    </row>
    <row r="3561" spans="1:27" x14ac:dyDescent="0.3">
      <c r="A3561" s="3" t="s">
        <v>56</v>
      </c>
      <c r="B3561" s="3">
        <v>598</v>
      </c>
      <c r="C3561" s="3">
        <v>11</v>
      </c>
      <c r="D3561" s="29">
        <v>2.5462859727262154E-2</v>
      </c>
      <c r="E3561" s="27">
        <v>5.7999964567222984</v>
      </c>
      <c r="F3561" s="23" t="str">
        <f t="shared" si="166"/>
        <v>5 to 6</v>
      </c>
      <c r="G3561" s="23">
        <f t="shared" si="167"/>
        <v>580</v>
      </c>
      <c r="H3561" t="s">
        <v>1081</v>
      </c>
      <c r="I3561" s="24">
        <v>1</v>
      </c>
      <c r="J3561" t="s">
        <v>1066</v>
      </c>
      <c r="Y3561" s="3">
        <v>85042</v>
      </c>
      <c r="Z3561" s="3" t="str">
        <f t="shared" si="168"/>
        <v>Drain</v>
      </c>
      <c r="AA3561" s="5" t="e">
        <f>VLOOKUP(Y3561,#REF!,2,0)</f>
        <v>#REF!</v>
      </c>
    </row>
    <row r="3562" spans="1:27" x14ac:dyDescent="0.3">
      <c r="A3562" s="3" t="s">
        <v>531</v>
      </c>
      <c r="B3562" s="3">
        <v>494</v>
      </c>
      <c r="C3562" s="3">
        <v>23</v>
      </c>
      <c r="D3562" s="29">
        <v>-1.3007722640192629E-2</v>
      </c>
      <c r="E3562" s="27">
        <v>6.9427953323246197</v>
      </c>
      <c r="F3562" s="23" t="str">
        <f t="shared" si="166"/>
        <v>6 to 7</v>
      </c>
      <c r="G3562" s="23">
        <f t="shared" si="167"/>
        <v>694</v>
      </c>
      <c r="H3562" t="s">
        <v>1081</v>
      </c>
      <c r="I3562" s="24">
        <v>1</v>
      </c>
      <c r="J3562" t="s">
        <v>1066</v>
      </c>
      <c r="Y3562" s="3">
        <v>85063</v>
      </c>
      <c r="Z3562" s="3" t="str">
        <f t="shared" si="168"/>
        <v>Drain</v>
      </c>
      <c r="AA3562" s="5" t="e">
        <f>VLOOKUP(Y3562,#REF!,2,0)</f>
        <v>#REF!</v>
      </c>
    </row>
    <row r="3563" spans="1:27" x14ac:dyDescent="0.3">
      <c r="A3563" s="3" t="s">
        <v>55</v>
      </c>
      <c r="B3563" s="3">
        <v>507</v>
      </c>
      <c r="C3563" s="3">
        <v>13</v>
      </c>
      <c r="D3563" s="29">
        <v>-2.2488319439071282E-2</v>
      </c>
      <c r="E3563" s="27">
        <v>6.5941923855675579</v>
      </c>
      <c r="F3563" s="23" t="str">
        <f t="shared" si="166"/>
        <v>6 to 7</v>
      </c>
      <c r="G3563" s="23">
        <f t="shared" si="167"/>
        <v>659</v>
      </c>
      <c r="H3563" t="s">
        <v>1081</v>
      </c>
      <c r="I3563" s="24">
        <v>1</v>
      </c>
      <c r="J3563" t="s">
        <v>1066</v>
      </c>
      <c r="Y3563" s="3">
        <v>85089</v>
      </c>
      <c r="Z3563" s="3" t="str">
        <f t="shared" si="168"/>
        <v>Drain</v>
      </c>
      <c r="AA3563" s="5" t="e">
        <f>VLOOKUP(Y3563,#REF!,2,0)</f>
        <v>#REF!</v>
      </c>
    </row>
    <row r="3564" spans="1:27" x14ac:dyDescent="0.3">
      <c r="A3564" s="3" t="s">
        <v>742</v>
      </c>
      <c r="B3564" s="3">
        <v>667</v>
      </c>
      <c r="C3564" s="3">
        <v>14</v>
      </c>
      <c r="D3564" s="29">
        <v>2.2504444743227706E-3</v>
      </c>
      <c r="E3564" s="27">
        <v>5.3015700191540329</v>
      </c>
      <c r="F3564" s="23" t="str">
        <f t="shared" si="166"/>
        <v>5 to 6</v>
      </c>
      <c r="G3564" s="23">
        <f t="shared" si="167"/>
        <v>530</v>
      </c>
      <c r="H3564" t="s">
        <v>1083</v>
      </c>
      <c r="I3564" s="24">
        <v>1</v>
      </c>
      <c r="J3564" t="s">
        <v>1067</v>
      </c>
      <c r="Y3564" s="3">
        <v>85092</v>
      </c>
      <c r="Z3564" s="3" t="str">
        <f t="shared" si="168"/>
        <v>Drain</v>
      </c>
      <c r="AA3564" s="5" t="e">
        <f>VLOOKUP(Y3564,#REF!,2,0)</f>
        <v>#REF!</v>
      </c>
    </row>
    <row r="3565" spans="1:27" x14ac:dyDescent="0.3">
      <c r="A3565" s="3" t="s">
        <v>632</v>
      </c>
      <c r="B3565" s="3">
        <v>502</v>
      </c>
      <c r="C3565" s="3">
        <v>1</v>
      </c>
      <c r="D3565" s="29">
        <v>0.44081760454159713</v>
      </c>
      <c r="E3565" s="27">
        <v>6.5920843614221205</v>
      </c>
      <c r="F3565" s="23" t="str">
        <f t="shared" si="166"/>
        <v>6 to 7</v>
      </c>
      <c r="G3565" s="23">
        <f t="shared" si="167"/>
        <v>659</v>
      </c>
      <c r="H3565" t="s">
        <v>1081</v>
      </c>
      <c r="I3565" s="24">
        <v>1</v>
      </c>
      <c r="J3565" t="s">
        <v>1066</v>
      </c>
      <c r="Y3565" s="3">
        <v>85189</v>
      </c>
      <c r="Z3565" s="3" t="str">
        <f t="shared" si="168"/>
        <v>Drain</v>
      </c>
      <c r="AA3565" s="5" t="e">
        <f>VLOOKUP(Y3565,#REF!,2,0)</f>
        <v>#REF!</v>
      </c>
    </row>
    <row r="3566" spans="1:27" x14ac:dyDescent="0.3">
      <c r="A3566" s="3" t="s">
        <v>453</v>
      </c>
      <c r="B3566" s="3">
        <v>502</v>
      </c>
      <c r="C3566" s="3">
        <v>2</v>
      </c>
      <c r="D3566" s="29">
        <v>0.34602072369195036</v>
      </c>
      <c r="E3566" s="27">
        <v>6.6251003434881142</v>
      </c>
      <c r="F3566" s="23" t="str">
        <f t="shared" si="166"/>
        <v>6 to 7</v>
      </c>
      <c r="G3566" s="23">
        <f t="shared" si="167"/>
        <v>663</v>
      </c>
      <c r="H3566" t="s">
        <v>1081</v>
      </c>
      <c r="I3566" s="24">
        <v>1</v>
      </c>
      <c r="J3566" t="s">
        <v>1066</v>
      </c>
      <c r="Y3566" s="3">
        <v>85216</v>
      </c>
      <c r="Z3566" s="3" t="str">
        <f t="shared" si="168"/>
        <v>Drain</v>
      </c>
      <c r="AA3566" s="5" t="e">
        <f>VLOOKUP(Y3566,#REF!,2,0)</f>
        <v>#REF!</v>
      </c>
    </row>
    <row r="3567" spans="1:27" x14ac:dyDescent="0.3">
      <c r="A3567" s="3" t="s">
        <v>310</v>
      </c>
      <c r="B3567" s="3">
        <v>586</v>
      </c>
      <c r="C3567" s="3">
        <v>6</v>
      </c>
      <c r="D3567" s="29">
        <v>8.4907632301921748E-2</v>
      </c>
      <c r="E3567" s="27">
        <v>5.7966483353347931</v>
      </c>
      <c r="F3567" s="23" t="str">
        <f t="shared" si="166"/>
        <v>5 to 6</v>
      </c>
      <c r="G3567" s="23">
        <f t="shared" si="167"/>
        <v>580</v>
      </c>
      <c r="H3567" t="s">
        <v>1081</v>
      </c>
      <c r="I3567" s="24">
        <v>1</v>
      </c>
      <c r="J3567" t="s">
        <v>1066</v>
      </c>
      <c r="Y3567" s="3">
        <v>85225</v>
      </c>
      <c r="Z3567" s="3" t="str">
        <f t="shared" si="168"/>
        <v>Drain</v>
      </c>
      <c r="AA3567" s="5" t="e">
        <f>VLOOKUP(Y3567,#REF!,2,0)</f>
        <v>#REF!</v>
      </c>
    </row>
    <row r="3568" spans="1:27" x14ac:dyDescent="0.3">
      <c r="A3568" s="3" t="s">
        <v>826</v>
      </c>
      <c r="B3568" s="3">
        <v>709</v>
      </c>
      <c r="C3568" s="3">
        <v>8</v>
      </c>
      <c r="D3568" s="29">
        <v>0.32299233566037844</v>
      </c>
      <c r="E3568" s="27">
        <v>5.2947629095804718</v>
      </c>
      <c r="F3568" s="23" t="str">
        <f t="shared" si="166"/>
        <v>5 to 6</v>
      </c>
      <c r="G3568" s="23">
        <f t="shared" si="167"/>
        <v>529</v>
      </c>
      <c r="H3568" t="s">
        <v>1083</v>
      </c>
      <c r="I3568" s="24">
        <v>0</v>
      </c>
      <c r="J3568" t="s">
        <v>1067</v>
      </c>
      <c r="Y3568" s="3">
        <v>90020</v>
      </c>
      <c r="Z3568" s="3" t="str">
        <f t="shared" si="168"/>
        <v>Drain</v>
      </c>
      <c r="AA3568" s="5" t="e">
        <f>VLOOKUP(Y3568,#REF!,2,0)</f>
        <v>#REF!</v>
      </c>
    </row>
    <row r="3569" spans="1:27" x14ac:dyDescent="0.3">
      <c r="A3569" s="3" t="s">
        <v>827</v>
      </c>
      <c r="B3569" s="3">
        <v>1000</v>
      </c>
      <c r="C3569" s="3">
        <v>2</v>
      </c>
      <c r="D3569" s="29">
        <v>0.33844976826663431</v>
      </c>
      <c r="E3569" s="27">
        <v>3.1925808917193521</v>
      </c>
      <c r="F3569" s="23" t="str">
        <f t="shared" si="166"/>
        <v>3 to 4</v>
      </c>
      <c r="G3569" s="23">
        <f t="shared" si="167"/>
        <v>319</v>
      </c>
      <c r="H3569" t="s">
        <v>1083</v>
      </c>
      <c r="I3569" s="24">
        <v>0</v>
      </c>
      <c r="J3569" t="s">
        <v>1067</v>
      </c>
      <c r="Y3569" s="3">
        <v>90021</v>
      </c>
      <c r="Z3569" s="3" t="str">
        <f t="shared" si="168"/>
        <v>Drain</v>
      </c>
      <c r="AA3569" s="5" t="e">
        <f>VLOOKUP(Y3569,#REF!,2,0)</f>
        <v>#REF!</v>
      </c>
    </row>
    <row r="3570" spans="1:27" x14ac:dyDescent="0.3">
      <c r="A3570" s="3" t="s">
        <v>825</v>
      </c>
      <c r="B3570" s="3">
        <v>671</v>
      </c>
      <c r="C3570" s="3">
        <v>7</v>
      </c>
      <c r="D3570" s="29">
        <v>0.29756722555797266</v>
      </c>
      <c r="E3570" s="27">
        <v>5.4897373925902144</v>
      </c>
      <c r="F3570" s="23" t="str">
        <f t="shared" si="166"/>
        <v>5 to 6</v>
      </c>
      <c r="G3570" s="23">
        <f t="shared" si="167"/>
        <v>549</v>
      </c>
      <c r="H3570" t="s">
        <v>1083</v>
      </c>
      <c r="I3570" s="24">
        <v>1</v>
      </c>
      <c r="J3570" t="s">
        <v>1067</v>
      </c>
      <c r="Y3570" s="3">
        <v>90041</v>
      </c>
      <c r="Z3570" s="3" t="str">
        <f t="shared" si="168"/>
        <v>Drain</v>
      </c>
      <c r="AA3570" s="5" t="e">
        <f>VLOOKUP(Y3570,#REF!,2,0)</f>
        <v>#REF!</v>
      </c>
    </row>
    <row r="3571" spans="1:27" x14ac:dyDescent="0.3">
      <c r="A3571" s="3" t="s">
        <v>824</v>
      </c>
      <c r="B3571" s="3">
        <v>547</v>
      </c>
      <c r="C3571" s="3">
        <v>9</v>
      </c>
      <c r="D3571" s="29">
        <v>9.7013608159932291E-2</v>
      </c>
      <c r="E3571" s="27">
        <v>6.2926278785402765</v>
      </c>
      <c r="F3571" s="23" t="str">
        <f t="shared" si="166"/>
        <v>6 to 7</v>
      </c>
      <c r="G3571" s="23">
        <f t="shared" si="167"/>
        <v>629</v>
      </c>
      <c r="H3571" t="s">
        <v>1081</v>
      </c>
      <c r="I3571" s="24">
        <v>1</v>
      </c>
      <c r="J3571" t="s">
        <v>1066</v>
      </c>
      <c r="Y3571" s="3">
        <v>90043</v>
      </c>
      <c r="Z3571" s="3" t="str">
        <f t="shared" si="168"/>
        <v>Drain</v>
      </c>
      <c r="AA3571" s="5" t="e">
        <f>VLOOKUP(Y3571,#REF!,2,0)</f>
        <v>#REF!</v>
      </c>
    </row>
    <row r="3572" spans="1:27" x14ac:dyDescent="0.3">
      <c r="A3572" s="3" t="s">
        <v>840</v>
      </c>
      <c r="B3572" s="3">
        <v>642</v>
      </c>
      <c r="C3572" s="3">
        <v>5</v>
      </c>
      <c r="D3572" s="29">
        <v>0.36764971792348144</v>
      </c>
      <c r="E3572" s="27">
        <v>5.6933115151903708</v>
      </c>
      <c r="F3572" s="23" t="str">
        <f t="shared" si="166"/>
        <v>5 to 6</v>
      </c>
      <c r="G3572" s="23">
        <f t="shared" si="167"/>
        <v>569</v>
      </c>
      <c r="H3572" t="s">
        <v>1081</v>
      </c>
      <c r="I3572" s="24">
        <v>1</v>
      </c>
      <c r="J3572" t="s">
        <v>1066</v>
      </c>
      <c r="Y3572" s="3">
        <v>90046</v>
      </c>
      <c r="Z3572" s="3" t="str">
        <f t="shared" si="168"/>
        <v>Drain</v>
      </c>
      <c r="AA3572" s="5" t="e">
        <f>VLOOKUP(Y3572,#REF!,2,0)</f>
        <v>#REF!</v>
      </c>
    </row>
    <row r="3573" spans="1:27" x14ac:dyDescent="0.3">
      <c r="A3573" s="3" t="s">
        <v>1006</v>
      </c>
      <c r="B3573" s="3">
        <v>902</v>
      </c>
      <c r="C3573" s="3">
        <v>2</v>
      </c>
      <c r="D3573" s="29">
        <v>0.15000000000000016</v>
      </c>
      <c r="E3573" s="27">
        <v>3.4376914101886902</v>
      </c>
      <c r="F3573" s="23" t="str">
        <f t="shared" si="166"/>
        <v>3 to 4</v>
      </c>
      <c r="G3573" s="23">
        <f t="shared" si="167"/>
        <v>344</v>
      </c>
      <c r="H3573" t="s">
        <v>1083</v>
      </c>
      <c r="I3573" s="24">
        <v>0</v>
      </c>
      <c r="J3573" t="s">
        <v>1067</v>
      </c>
      <c r="Y3573" s="3">
        <v>90048</v>
      </c>
      <c r="Z3573" s="3" t="str">
        <f t="shared" si="168"/>
        <v>Drain</v>
      </c>
      <c r="AA3573" s="5" t="e">
        <f>VLOOKUP(Y3573,#REF!,2,0)</f>
        <v>#REF!</v>
      </c>
    </row>
    <row r="3574" spans="1:27" x14ac:dyDescent="0.3">
      <c r="A3574" s="3" t="s">
        <v>591</v>
      </c>
      <c r="B3574" s="3">
        <v>505</v>
      </c>
      <c r="C3574" s="3">
        <v>8</v>
      </c>
      <c r="D3574" s="29">
        <v>0.19655725741869542</v>
      </c>
      <c r="E3574" s="27">
        <v>6.8024800239057406</v>
      </c>
      <c r="F3574" s="23" t="str">
        <f t="shared" si="166"/>
        <v>6 to 7</v>
      </c>
      <c r="G3574" s="23">
        <f t="shared" si="167"/>
        <v>680</v>
      </c>
      <c r="H3574" t="s">
        <v>1081</v>
      </c>
      <c r="I3574" s="24">
        <v>1</v>
      </c>
      <c r="J3574" t="s">
        <v>1066</v>
      </c>
      <c r="Y3574" s="3">
        <v>90049</v>
      </c>
      <c r="Z3574" s="3" t="str">
        <f t="shared" si="168"/>
        <v>Drain</v>
      </c>
      <c r="AA3574" s="5" t="e">
        <f>VLOOKUP(Y3574,#REF!,2,0)</f>
        <v>#REF!</v>
      </c>
    </row>
    <row r="3575" spans="1:27" x14ac:dyDescent="0.3">
      <c r="A3575" s="3" t="s">
        <v>963</v>
      </c>
      <c r="B3575" s="3">
        <v>1022</v>
      </c>
      <c r="C3575" s="3">
        <v>1</v>
      </c>
      <c r="D3575" s="29">
        <v>0.33000000000000007</v>
      </c>
      <c r="E3575" s="27">
        <v>2.9203952315003328</v>
      </c>
      <c r="F3575" s="23" t="str">
        <f t="shared" si="166"/>
        <v>2 to 3</v>
      </c>
      <c r="G3575" s="23">
        <f t="shared" si="167"/>
        <v>292</v>
      </c>
      <c r="H3575" t="s">
        <v>1083</v>
      </c>
      <c r="I3575" s="24">
        <v>0</v>
      </c>
      <c r="J3575" t="s">
        <v>1067</v>
      </c>
      <c r="Y3575" s="3">
        <v>90050</v>
      </c>
      <c r="Z3575" s="3" t="str">
        <f t="shared" si="168"/>
        <v>Drain</v>
      </c>
      <c r="AA3575" s="5" t="e">
        <f>VLOOKUP(Y3575,#REF!,2,0)</f>
        <v>#REF!</v>
      </c>
    </row>
    <row r="3576" spans="1:27" x14ac:dyDescent="0.3">
      <c r="A3576" s="3" t="s">
        <v>260</v>
      </c>
      <c r="B3576" s="3">
        <v>507</v>
      </c>
      <c r="C3576" s="3">
        <v>8</v>
      </c>
      <c r="D3576" s="29">
        <v>0.16905661296829094</v>
      </c>
      <c r="E3576" s="27">
        <v>6.7419015747373514</v>
      </c>
      <c r="F3576" s="23" t="str">
        <f t="shared" si="166"/>
        <v>6 to 7</v>
      </c>
      <c r="G3576" s="23">
        <f t="shared" si="167"/>
        <v>674</v>
      </c>
      <c r="H3576" t="s">
        <v>1081</v>
      </c>
      <c r="I3576" s="24">
        <v>1</v>
      </c>
      <c r="J3576" t="s">
        <v>1066</v>
      </c>
      <c r="Y3576" s="3">
        <v>90052</v>
      </c>
      <c r="Z3576" s="3" t="str">
        <f t="shared" si="168"/>
        <v>Drain</v>
      </c>
      <c r="AA3576" s="5" t="e">
        <f>VLOOKUP(Y3576,#REF!,2,0)</f>
        <v>#REF!</v>
      </c>
    </row>
    <row r="3577" spans="1:27" x14ac:dyDescent="0.3">
      <c r="A3577" s="3" t="s">
        <v>940</v>
      </c>
      <c r="B3577" s="3">
        <v>647</v>
      </c>
      <c r="C3577" s="3">
        <v>2</v>
      </c>
      <c r="D3577" s="29">
        <v>0.16992567579639872</v>
      </c>
      <c r="E3577" s="27">
        <v>5.1183163293885023</v>
      </c>
      <c r="F3577" s="23" t="str">
        <f t="shared" si="166"/>
        <v>5 to 6</v>
      </c>
      <c r="G3577" s="23">
        <f t="shared" si="167"/>
        <v>512</v>
      </c>
      <c r="H3577" t="s">
        <v>1083</v>
      </c>
      <c r="I3577" s="24">
        <v>1</v>
      </c>
      <c r="J3577" t="s">
        <v>1067</v>
      </c>
      <c r="Y3577" s="3">
        <v>90053</v>
      </c>
      <c r="Z3577" s="3" t="str">
        <f t="shared" si="168"/>
        <v>Drain</v>
      </c>
      <c r="AA3577" s="5" t="e">
        <f>VLOOKUP(Y3577,#REF!,2,0)</f>
        <v>#REF!</v>
      </c>
    </row>
    <row r="3578" spans="1:27" x14ac:dyDescent="0.3">
      <c r="A3578" s="3" t="s">
        <v>435</v>
      </c>
      <c r="B3578" s="3">
        <v>507</v>
      </c>
      <c r="C3578" s="3">
        <v>13</v>
      </c>
      <c r="D3578" s="29">
        <v>0.30030223825192265</v>
      </c>
      <c r="E3578" s="27">
        <v>7.095953190209217</v>
      </c>
      <c r="F3578" s="23" t="str">
        <f t="shared" si="166"/>
        <v>7 to 8</v>
      </c>
      <c r="G3578" s="23">
        <f t="shared" si="167"/>
        <v>710</v>
      </c>
      <c r="H3578" t="s">
        <v>1081</v>
      </c>
      <c r="I3578" s="24">
        <v>1</v>
      </c>
      <c r="J3578" t="s">
        <v>1066</v>
      </c>
      <c r="Y3578" s="3">
        <v>90056</v>
      </c>
      <c r="Z3578" s="3" t="str">
        <f t="shared" si="168"/>
        <v>Drain</v>
      </c>
      <c r="AA3578" s="5" t="e">
        <f>VLOOKUP(Y3578,#REF!,2,0)</f>
        <v>#REF!</v>
      </c>
    </row>
    <row r="3579" spans="1:27" x14ac:dyDescent="0.3">
      <c r="A3579" s="3" t="s">
        <v>258</v>
      </c>
      <c r="B3579" s="3">
        <v>507</v>
      </c>
      <c r="C3579" s="3">
        <v>17</v>
      </c>
      <c r="D3579" s="29">
        <v>0.36809272604678611</v>
      </c>
      <c r="E3579" s="27">
        <v>7.2802517749756781</v>
      </c>
      <c r="F3579" s="23" t="str">
        <f t="shared" si="166"/>
        <v>7 to 8</v>
      </c>
      <c r="G3579" s="23">
        <f t="shared" si="167"/>
        <v>728</v>
      </c>
      <c r="H3579" t="s">
        <v>1081</v>
      </c>
      <c r="I3579" s="24">
        <v>1</v>
      </c>
      <c r="J3579" t="s">
        <v>1066</v>
      </c>
      <c r="Y3579" s="3">
        <v>90068</v>
      </c>
      <c r="Z3579" s="3" t="str">
        <f t="shared" si="168"/>
        <v>Drain</v>
      </c>
      <c r="AA3579" s="5" t="e">
        <f>VLOOKUP(Y3579,#REF!,2,0)</f>
        <v>#REF!</v>
      </c>
    </row>
    <row r="3580" spans="1:27" x14ac:dyDescent="0.3">
      <c r="A3580" s="3" t="s">
        <v>259</v>
      </c>
      <c r="B3580" s="3">
        <v>500</v>
      </c>
      <c r="C3580" s="3">
        <v>8</v>
      </c>
      <c r="D3580" s="29">
        <v>0.37504101821000574</v>
      </c>
      <c r="E3580" s="27">
        <v>7.0967908544702771</v>
      </c>
      <c r="F3580" s="23" t="str">
        <f t="shared" si="166"/>
        <v>7 to 8</v>
      </c>
      <c r="G3580" s="23">
        <f t="shared" si="167"/>
        <v>710</v>
      </c>
      <c r="H3580" t="s">
        <v>1081</v>
      </c>
      <c r="I3580" s="24">
        <v>1</v>
      </c>
      <c r="J3580" t="s">
        <v>1066</v>
      </c>
      <c r="Y3580" s="3">
        <v>90069</v>
      </c>
      <c r="Z3580" s="3" t="str">
        <f t="shared" si="168"/>
        <v>Drain</v>
      </c>
      <c r="AA3580" s="5" t="e">
        <f>VLOOKUP(Y3580,#REF!,2,0)</f>
        <v>#REF!</v>
      </c>
    </row>
    <row r="3581" spans="1:27" x14ac:dyDescent="0.3">
      <c r="A3581" s="3" t="s">
        <v>257</v>
      </c>
      <c r="B3581" s="3">
        <v>500</v>
      </c>
      <c r="C3581" s="3">
        <v>2</v>
      </c>
      <c r="D3581" s="29">
        <v>0.40393038990655905</v>
      </c>
      <c r="E3581" s="27">
        <v>6.7191182296035254</v>
      </c>
      <c r="F3581" s="23" t="str">
        <f t="shared" si="166"/>
        <v>6 to 7</v>
      </c>
      <c r="G3581" s="23">
        <f t="shared" si="167"/>
        <v>672</v>
      </c>
      <c r="H3581" t="s">
        <v>1081</v>
      </c>
      <c r="I3581" s="24">
        <v>1</v>
      </c>
      <c r="J3581" t="s">
        <v>1066</v>
      </c>
      <c r="Y3581" s="3">
        <v>90074</v>
      </c>
      <c r="Z3581" s="3" t="str">
        <f t="shared" si="168"/>
        <v>Drain</v>
      </c>
      <c r="AA3581" s="5" t="e">
        <f>VLOOKUP(Y3581,#REF!,2,0)</f>
        <v>#REF!</v>
      </c>
    </row>
    <row r="3582" spans="1:27" x14ac:dyDescent="0.3">
      <c r="A3582" s="3" t="s">
        <v>532</v>
      </c>
      <c r="B3582" s="3">
        <v>507</v>
      </c>
      <c r="C3582" s="3">
        <v>4</v>
      </c>
      <c r="D3582" s="29">
        <v>0.10862419652254048</v>
      </c>
      <c r="E3582" s="27">
        <v>6.426740418697257</v>
      </c>
      <c r="F3582" s="23" t="str">
        <f t="shared" si="166"/>
        <v>6 to 7</v>
      </c>
      <c r="G3582" s="23">
        <f t="shared" si="167"/>
        <v>643</v>
      </c>
      <c r="H3582" t="s">
        <v>1081</v>
      </c>
      <c r="I3582" s="24">
        <v>1</v>
      </c>
      <c r="J3582" t="s">
        <v>1066</v>
      </c>
      <c r="Y3582" s="3">
        <v>90075</v>
      </c>
      <c r="Z3582" s="3" t="str">
        <f t="shared" si="168"/>
        <v>Drain</v>
      </c>
      <c r="AA3582" s="5" t="e">
        <f>VLOOKUP(Y3582,#REF!,2,0)</f>
        <v>#REF!</v>
      </c>
    </row>
    <row r="3583" spans="1:27" x14ac:dyDescent="0.3">
      <c r="A3583" s="3" t="s">
        <v>311</v>
      </c>
      <c r="B3583" s="3">
        <v>586</v>
      </c>
      <c r="C3583" s="3">
        <v>15</v>
      </c>
      <c r="D3583" s="29">
        <v>0.25125870958067714</v>
      </c>
      <c r="E3583" s="27">
        <v>6.3596968293397644</v>
      </c>
      <c r="F3583" s="23" t="str">
        <f t="shared" si="166"/>
        <v>6 to 7</v>
      </c>
      <c r="G3583" s="23">
        <f t="shared" si="167"/>
        <v>636</v>
      </c>
      <c r="H3583" t="s">
        <v>1081</v>
      </c>
      <c r="I3583" s="24">
        <v>1</v>
      </c>
      <c r="J3583" t="s">
        <v>1066</v>
      </c>
      <c r="Y3583" s="3">
        <v>90084</v>
      </c>
      <c r="Z3583" s="3" t="str">
        <f t="shared" si="168"/>
        <v>Drain</v>
      </c>
      <c r="AA3583" s="5" t="e">
        <f>VLOOKUP(Y3583,#REF!,2,0)</f>
        <v>#REF!</v>
      </c>
    </row>
    <row r="3584" spans="1:27" x14ac:dyDescent="0.3">
      <c r="A3584" s="3" t="s">
        <v>131</v>
      </c>
      <c r="B3584" s="3">
        <v>497</v>
      </c>
      <c r="C3584" s="3">
        <v>23</v>
      </c>
      <c r="D3584" s="29">
        <v>0.31973057292433621</v>
      </c>
      <c r="E3584" s="27">
        <v>7.424220772369952</v>
      </c>
      <c r="F3584" s="23" t="str">
        <f t="shared" si="166"/>
        <v>7 to 8</v>
      </c>
      <c r="G3584" s="23">
        <f t="shared" si="167"/>
        <v>742</v>
      </c>
      <c r="H3584" t="s">
        <v>1081</v>
      </c>
      <c r="I3584" s="24">
        <v>1</v>
      </c>
      <c r="J3584" t="s">
        <v>1066</v>
      </c>
      <c r="Y3584" s="3">
        <v>90092</v>
      </c>
      <c r="Z3584" s="3" t="str">
        <f t="shared" si="168"/>
        <v>Drain</v>
      </c>
      <c r="AA3584" s="5" t="e">
        <f>VLOOKUP(Y3584,#REF!,2,0)</f>
        <v>#REF!</v>
      </c>
    </row>
    <row r="3585" spans="1:27" x14ac:dyDescent="0.3">
      <c r="A3585" s="3" t="s">
        <v>608</v>
      </c>
      <c r="B3585" s="3">
        <v>504</v>
      </c>
      <c r="C3585" s="3">
        <v>7</v>
      </c>
      <c r="D3585" s="29">
        <v>0.11197881751290231</v>
      </c>
      <c r="E3585" s="27">
        <v>6.638764798414468</v>
      </c>
      <c r="F3585" s="23" t="str">
        <f t="shared" si="166"/>
        <v>6 to 7</v>
      </c>
      <c r="G3585" s="23">
        <f t="shared" si="167"/>
        <v>664</v>
      </c>
      <c r="H3585" t="s">
        <v>1081</v>
      </c>
      <c r="I3585" s="24">
        <v>1</v>
      </c>
      <c r="J3585" t="s">
        <v>1066</v>
      </c>
      <c r="Y3585" s="3">
        <v>90100</v>
      </c>
      <c r="Z3585" s="3" t="str">
        <f t="shared" si="168"/>
        <v>Drain</v>
      </c>
      <c r="AA3585" s="5" t="e">
        <f>VLOOKUP(Y3585,#REF!,2,0)</f>
        <v>#REF!</v>
      </c>
    </row>
    <row r="3586" spans="1:27" x14ac:dyDescent="0.3">
      <c r="A3586" s="3" t="s">
        <v>660</v>
      </c>
      <c r="B3586" s="3">
        <v>500</v>
      </c>
      <c r="C3586" s="3">
        <v>14</v>
      </c>
      <c r="D3586" s="29">
        <v>0.3019418610650334</v>
      </c>
      <c r="E3586" s="27">
        <v>7.1932000521499724</v>
      </c>
      <c r="F3586" s="23" t="str">
        <f t="shared" ref="F3586:F3649" si="169">IF(AND(E3586&gt;1,E3586&lt;2),"1 to 2",IF(AND(E3586&gt;2,E3586&lt;3),"2 to 3",IF(AND(E3586&gt;3,E3586&lt;4),"3 to 4",IF(AND(E3586&gt;4,E3586&lt;5),"4 to 5",IF(AND(E3586&gt;5,E3586&lt;6),"5 to 6",IF(AND(E3586&gt;6,E3586&lt;7),"6 to 7",IF(AND(E3586&gt;7,E3586&lt;8),"7 to 8",IF(AND(E3586&gt;8,E3586&lt;9),"8 to 9",IF(AND(E3586&gt;9,E3586&lt;10),"9 to 10","N/A")))))))))</f>
        <v>7 to 8</v>
      </c>
      <c r="G3586" s="23">
        <f t="shared" ref="G3586:G3649" si="170">ROUND(E3586*100,0)</f>
        <v>719</v>
      </c>
      <c r="H3586" t="s">
        <v>1081</v>
      </c>
      <c r="I3586" s="24">
        <v>1</v>
      </c>
      <c r="J3586" t="s">
        <v>1066</v>
      </c>
      <c r="Y3586" s="3">
        <v>90102</v>
      </c>
      <c r="Z3586" s="3" t="str">
        <f t="shared" ref="Z3586:Z3649" si="171">VLOOKUP(Y3586,A:J,10,0)</f>
        <v>Drain</v>
      </c>
      <c r="AA3586" s="5" t="e">
        <f>VLOOKUP(Y3586,#REF!,2,0)</f>
        <v>#REF!</v>
      </c>
    </row>
    <row r="3587" spans="1:27" x14ac:dyDescent="0.3">
      <c r="A3587" s="3" t="s">
        <v>745</v>
      </c>
      <c r="B3587" s="3">
        <v>647</v>
      </c>
      <c r="C3587" s="3">
        <v>7</v>
      </c>
      <c r="D3587" s="29">
        <v>0.20711031990851167</v>
      </c>
      <c r="E3587" s="27">
        <v>5.543316840077166</v>
      </c>
      <c r="F3587" s="23" t="str">
        <f t="shared" si="169"/>
        <v>5 to 6</v>
      </c>
      <c r="G3587" s="23">
        <f t="shared" si="170"/>
        <v>554</v>
      </c>
      <c r="H3587" t="s">
        <v>1081</v>
      </c>
      <c r="I3587" s="24">
        <v>1</v>
      </c>
      <c r="J3587" t="s">
        <v>1066</v>
      </c>
      <c r="Y3587" s="3">
        <v>90131</v>
      </c>
      <c r="Z3587" s="3" t="str">
        <f t="shared" si="171"/>
        <v>Drain</v>
      </c>
      <c r="AA3587" s="5" t="e">
        <f>VLOOKUP(Y3587,#REF!,2,0)</f>
        <v>#REF!</v>
      </c>
    </row>
    <row r="3588" spans="1:27" x14ac:dyDescent="0.3">
      <c r="A3588" s="3" t="s">
        <v>734</v>
      </c>
      <c r="B3588" s="3">
        <v>578</v>
      </c>
      <c r="C3588" s="3">
        <v>13</v>
      </c>
      <c r="D3588" s="29">
        <v>0.29697015020964967</v>
      </c>
      <c r="E3588" s="27">
        <v>6.4407955465477134</v>
      </c>
      <c r="F3588" s="23" t="str">
        <f t="shared" si="169"/>
        <v>6 to 7</v>
      </c>
      <c r="G3588" s="23">
        <f t="shared" si="170"/>
        <v>644</v>
      </c>
      <c r="H3588" t="s">
        <v>1081</v>
      </c>
      <c r="I3588" s="24">
        <v>1</v>
      </c>
      <c r="J3588" t="s">
        <v>1066</v>
      </c>
      <c r="Y3588" s="3">
        <v>90132</v>
      </c>
      <c r="Z3588" s="3" t="str">
        <f t="shared" si="171"/>
        <v>Drain</v>
      </c>
      <c r="AA3588" s="5" t="e">
        <f>VLOOKUP(Y3588,#REF!,2,0)</f>
        <v>#REF!</v>
      </c>
    </row>
    <row r="3589" spans="1:27" x14ac:dyDescent="0.3">
      <c r="A3589" s="3" t="s">
        <v>783</v>
      </c>
      <c r="B3589" s="3">
        <v>644</v>
      </c>
      <c r="C3589" s="3">
        <v>7</v>
      </c>
      <c r="D3589" s="29">
        <v>0.39267379866646696</v>
      </c>
      <c r="E3589" s="27">
        <v>5.8182946920480347</v>
      </c>
      <c r="F3589" s="23" t="str">
        <f t="shared" si="169"/>
        <v>5 to 6</v>
      </c>
      <c r="G3589" s="23">
        <f t="shared" si="170"/>
        <v>582</v>
      </c>
      <c r="H3589" t="s">
        <v>1081</v>
      </c>
      <c r="I3589" s="24">
        <v>1</v>
      </c>
      <c r="J3589" t="s">
        <v>1066</v>
      </c>
      <c r="Y3589" s="3">
        <v>90135</v>
      </c>
      <c r="Z3589" s="3" t="str">
        <f t="shared" si="171"/>
        <v>Drain</v>
      </c>
      <c r="AA3589" s="5" t="e">
        <f>VLOOKUP(Y3589,#REF!,2,0)</f>
        <v>#REF!</v>
      </c>
    </row>
    <row r="3590" spans="1:27" x14ac:dyDescent="0.3">
      <c r="A3590" s="3" t="s">
        <v>732</v>
      </c>
      <c r="B3590" s="3">
        <v>585</v>
      </c>
      <c r="C3590" s="3">
        <v>6</v>
      </c>
      <c r="D3590" s="29">
        <v>0.3458843891155739</v>
      </c>
      <c r="E3590" s="27">
        <v>6.1848479484748511</v>
      </c>
      <c r="F3590" s="23" t="str">
        <f t="shared" si="169"/>
        <v>6 to 7</v>
      </c>
      <c r="G3590" s="23">
        <f t="shared" si="170"/>
        <v>618</v>
      </c>
      <c r="H3590" t="s">
        <v>1081</v>
      </c>
      <c r="I3590" s="24">
        <v>1</v>
      </c>
      <c r="J3590" t="s">
        <v>1066</v>
      </c>
      <c r="Y3590" s="3">
        <v>90140</v>
      </c>
      <c r="Z3590" s="3" t="str">
        <f t="shared" si="171"/>
        <v>Drain</v>
      </c>
      <c r="AA3590" s="5" t="e">
        <f>VLOOKUP(Y3590,#REF!,2,0)</f>
        <v>#REF!</v>
      </c>
    </row>
    <row r="3591" spans="1:27" x14ac:dyDescent="0.3">
      <c r="A3591" s="3" t="s">
        <v>733</v>
      </c>
      <c r="B3591" s="3">
        <v>603</v>
      </c>
      <c r="C3591" s="3">
        <v>6</v>
      </c>
      <c r="D3591" s="29">
        <v>0.37818869180670023</v>
      </c>
      <c r="E3591" s="27">
        <v>6.076160259681795</v>
      </c>
      <c r="F3591" s="23" t="str">
        <f t="shared" si="169"/>
        <v>6 to 7</v>
      </c>
      <c r="G3591" s="23">
        <f t="shared" si="170"/>
        <v>608</v>
      </c>
      <c r="H3591" t="s">
        <v>1081</v>
      </c>
      <c r="I3591" s="24">
        <v>1</v>
      </c>
      <c r="J3591" t="s">
        <v>1066</v>
      </c>
      <c r="Y3591" s="3">
        <v>90149</v>
      </c>
      <c r="Z3591" s="3" t="str">
        <f t="shared" si="171"/>
        <v>Drain</v>
      </c>
      <c r="AA3591" s="5" t="e">
        <f>VLOOKUP(Y3591,#REF!,2,0)</f>
        <v>#REF!</v>
      </c>
    </row>
    <row r="3592" spans="1:27" x14ac:dyDescent="0.3">
      <c r="A3592" s="3" t="s">
        <v>782</v>
      </c>
      <c r="B3592" s="3">
        <v>568</v>
      </c>
      <c r="C3592" s="3">
        <v>4</v>
      </c>
      <c r="D3592" s="29">
        <v>0.4286113067378024</v>
      </c>
      <c r="E3592" s="27">
        <v>6.3094576194891676</v>
      </c>
      <c r="F3592" s="23" t="str">
        <f t="shared" si="169"/>
        <v>6 to 7</v>
      </c>
      <c r="G3592" s="23">
        <f t="shared" si="170"/>
        <v>631</v>
      </c>
      <c r="H3592" t="s">
        <v>1081</v>
      </c>
      <c r="I3592" s="24">
        <v>1</v>
      </c>
      <c r="J3592" t="s">
        <v>1066</v>
      </c>
      <c r="Y3592" s="3">
        <v>90155</v>
      </c>
      <c r="Z3592" s="3" t="str">
        <f t="shared" si="171"/>
        <v>Drain</v>
      </c>
      <c r="AA3592" s="5" t="e">
        <f>VLOOKUP(Y3592,#REF!,2,0)</f>
        <v>#REF!</v>
      </c>
    </row>
    <row r="3593" spans="1:27" x14ac:dyDescent="0.3">
      <c r="A3593" s="3" t="s">
        <v>850</v>
      </c>
      <c r="B3593" s="3">
        <v>631</v>
      </c>
      <c r="C3593" s="3">
        <v>4</v>
      </c>
      <c r="D3593" s="29">
        <v>0.2020418865482122</v>
      </c>
      <c r="E3593" s="27">
        <v>5.4830046619550892</v>
      </c>
      <c r="F3593" s="23" t="str">
        <f t="shared" si="169"/>
        <v>5 to 6</v>
      </c>
      <c r="G3593" s="23">
        <f t="shared" si="170"/>
        <v>548</v>
      </c>
      <c r="H3593" t="s">
        <v>1083</v>
      </c>
      <c r="I3593" s="24">
        <v>1</v>
      </c>
      <c r="J3593" t="s">
        <v>1067</v>
      </c>
      <c r="Y3593" s="3">
        <v>90156</v>
      </c>
      <c r="Z3593" s="3" t="str">
        <f t="shared" si="171"/>
        <v>Drain</v>
      </c>
      <c r="AA3593" s="5" t="e">
        <f>VLOOKUP(Y3593,#REF!,2,0)</f>
        <v>#REF!</v>
      </c>
    </row>
    <row r="3594" spans="1:27" x14ac:dyDescent="0.3">
      <c r="A3594" s="3" t="s">
        <v>217</v>
      </c>
      <c r="B3594" s="3">
        <v>699</v>
      </c>
      <c r="C3594" s="3">
        <v>9</v>
      </c>
      <c r="D3594" s="29">
        <v>0.14112044998166948</v>
      </c>
      <c r="E3594" s="27">
        <v>5.1445309712621761</v>
      </c>
      <c r="F3594" s="23" t="str">
        <f t="shared" si="169"/>
        <v>5 to 6</v>
      </c>
      <c r="G3594" s="23">
        <f t="shared" si="170"/>
        <v>514</v>
      </c>
      <c r="H3594" t="s">
        <v>1083</v>
      </c>
      <c r="I3594" s="24">
        <v>0</v>
      </c>
      <c r="J3594" t="s">
        <v>1067</v>
      </c>
      <c r="Y3594" s="3">
        <v>90159</v>
      </c>
      <c r="Z3594" s="3" t="str">
        <f t="shared" si="171"/>
        <v>Drain</v>
      </c>
      <c r="AA3594" s="5" t="e">
        <f>VLOOKUP(Y3594,#REF!,2,0)</f>
        <v>#REF!</v>
      </c>
    </row>
    <row r="3595" spans="1:27" x14ac:dyDescent="0.3">
      <c r="A3595" s="3" t="s">
        <v>883</v>
      </c>
      <c r="B3595" s="3">
        <v>583</v>
      </c>
      <c r="C3595" s="3">
        <v>8</v>
      </c>
      <c r="D3595" s="29">
        <v>0.33164464111390018</v>
      </c>
      <c r="E3595" s="27">
        <v>6.277887822468573</v>
      </c>
      <c r="F3595" s="23" t="str">
        <f t="shared" si="169"/>
        <v>6 to 7</v>
      </c>
      <c r="G3595" s="23">
        <f t="shared" si="170"/>
        <v>628</v>
      </c>
      <c r="H3595" t="s">
        <v>1081</v>
      </c>
      <c r="I3595" s="24">
        <v>1</v>
      </c>
      <c r="J3595" t="s">
        <v>1066</v>
      </c>
      <c r="Y3595" s="3">
        <v>90166</v>
      </c>
      <c r="Z3595" s="3" t="str">
        <f t="shared" si="171"/>
        <v>Drain</v>
      </c>
      <c r="AA3595" s="5" t="e">
        <f>VLOOKUP(Y3595,#REF!,2,0)</f>
        <v>#REF!</v>
      </c>
    </row>
    <row r="3596" spans="1:27" x14ac:dyDescent="0.3">
      <c r="A3596" s="3" t="s">
        <v>623</v>
      </c>
      <c r="B3596" s="3">
        <v>503</v>
      </c>
      <c r="C3596" s="3">
        <v>15</v>
      </c>
      <c r="D3596" s="29">
        <v>1.0093356604445894E-2</v>
      </c>
      <c r="E3596" s="27">
        <v>6.7407321949413355</v>
      </c>
      <c r="F3596" s="23" t="str">
        <f t="shared" si="169"/>
        <v>6 to 7</v>
      </c>
      <c r="G3596" s="23">
        <f t="shared" si="170"/>
        <v>674</v>
      </c>
      <c r="H3596" t="s">
        <v>1081</v>
      </c>
      <c r="I3596" s="24">
        <v>1</v>
      </c>
      <c r="J3596" t="s">
        <v>1066</v>
      </c>
      <c r="Y3596" s="3" t="s">
        <v>287</v>
      </c>
      <c r="Z3596" s="3" t="str">
        <f t="shared" si="171"/>
        <v>Drain</v>
      </c>
      <c r="AA3596" s="5" t="e">
        <f>VLOOKUP(Y3596,#REF!,2,0)</f>
        <v>#REF!</v>
      </c>
    </row>
    <row r="3597" spans="1:27" x14ac:dyDescent="0.3">
      <c r="A3597" s="3" t="s">
        <v>586</v>
      </c>
      <c r="B3597" s="3">
        <v>507</v>
      </c>
      <c r="C3597" s="3">
        <v>16</v>
      </c>
      <c r="D3597" s="29">
        <v>0.3407307373252787</v>
      </c>
      <c r="E3597" s="27">
        <v>7.2231078330812357</v>
      </c>
      <c r="F3597" s="23" t="str">
        <f t="shared" si="169"/>
        <v>7 to 8</v>
      </c>
      <c r="G3597" s="23">
        <f t="shared" si="170"/>
        <v>722</v>
      </c>
      <c r="H3597" t="s">
        <v>1081</v>
      </c>
      <c r="I3597" s="24">
        <v>1</v>
      </c>
      <c r="J3597" t="s">
        <v>1066</v>
      </c>
      <c r="Y3597" s="3" t="s">
        <v>456</v>
      </c>
      <c r="Z3597" s="3" t="str">
        <f t="shared" si="171"/>
        <v>Drain</v>
      </c>
      <c r="AA3597" s="5" t="e">
        <f>VLOOKUP(Y3597,#REF!,2,0)</f>
        <v>#REF!</v>
      </c>
    </row>
    <row r="3598" spans="1:27" x14ac:dyDescent="0.3">
      <c r="A3598" s="3" t="s">
        <v>714</v>
      </c>
      <c r="B3598" s="3">
        <v>663</v>
      </c>
      <c r="C3598" s="3">
        <v>11</v>
      </c>
      <c r="D3598" s="29">
        <v>2.0560284880360321E-2</v>
      </c>
      <c r="E3598" s="27">
        <v>5.2791822525236345</v>
      </c>
      <c r="F3598" s="23" t="str">
        <f t="shared" si="169"/>
        <v>5 to 6</v>
      </c>
      <c r="G3598" s="23">
        <f t="shared" si="170"/>
        <v>528</v>
      </c>
      <c r="H3598" t="s">
        <v>1083</v>
      </c>
      <c r="I3598" s="24">
        <v>1</v>
      </c>
      <c r="J3598" t="s">
        <v>1067</v>
      </c>
      <c r="Y3598" s="3" t="s">
        <v>247</v>
      </c>
      <c r="Z3598" s="3" t="str">
        <f t="shared" si="171"/>
        <v>Drain</v>
      </c>
      <c r="AA3598" s="5" t="e">
        <f>VLOOKUP(Y3598,#REF!,2,0)</f>
        <v>#REF!</v>
      </c>
    </row>
    <row r="3599" spans="1:27" x14ac:dyDescent="0.3">
      <c r="A3599" s="3" t="s">
        <v>587</v>
      </c>
      <c r="B3599" s="3">
        <v>503</v>
      </c>
      <c r="C3599" s="3">
        <v>26</v>
      </c>
      <c r="D3599" s="29">
        <v>0.18273829618541163</v>
      </c>
      <c r="E3599" s="27">
        <v>7.2160139649055397</v>
      </c>
      <c r="F3599" s="23" t="str">
        <f t="shared" si="169"/>
        <v>7 to 8</v>
      </c>
      <c r="G3599" s="23">
        <f t="shared" si="170"/>
        <v>722</v>
      </c>
      <c r="H3599" t="s">
        <v>1081</v>
      </c>
      <c r="I3599" s="24">
        <v>1</v>
      </c>
      <c r="J3599" t="s">
        <v>1066</v>
      </c>
      <c r="Y3599" s="3" t="s">
        <v>937</v>
      </c>
      <c r="Z3599" s="3" t="str">
        <f t="shared" si="171"/>
        <v>Drain</v>
      </c>
      <c r="AA3599" s="5" t="e">
        <f>VLOOKUP(Y3599,#REF!,2,0)</f>
        <v>#REF!</v>
      </c>
    </row>
    <row r="3600" spans="1:27" x14ac:dyDescent="0.3">
      <c r="A3600" s="3" t="s">
        <v>708</v>
      </c>
      <c r="B3600" s="3">
        <v>663</v>
      </c>
      <c r="C3600" s="3">
        <v>16</v>
      </c>
      <c r="D3600" s="29">
        <v>0.29253169174590543</v>
      </c>
      <c r="E3600" s="27">
        <v>5.8267076084061777</v>
      </c>
      <c r="F3600" s="23" t="str">
        <f t="shared" si="169"/>
        <v>5 to 6</v>
      </c>
      <c r="G3600" s="23">
        <f t="shared" si="170"/>
        <v>583</v>
      </c>
      <c r="H3600" t="s">
        <v>1081</v>
      </c>
      <c r="I3600" s="24">
        <v>1</v>
      </c>
      <c r="J3600" t="s">
        <v>1066</v>
      </c>
      <c r="Y3600" s="3" t="s">
        <v>967</v>
      </c>
      <c r="Z3600" s="3" t="str">
        <f t="shared" si="171"/>
        <v>Drain</v>
      </c>
      <c r="AA3600" s="5" t="e">
        <f>VLOOKUP(Y3600,#REF!,2,0)</f>
        <v>#REF!</v>
      </c>
    </row>
    <row r="3601" spans="1:27" x14ac:dyDescent="0.3">
      <c r="A3601" s="3" t="s">
        <v>604</v>
      </c>
      <c r="B3601" s="3">
        <v>504</v>
      </c>
      <c r="C3601" s="3">
        <v>1</v>
      </c>
      <c r="D3601" s="29">
        <v>0.13</v>
      </c>
      <c r="E3601" s="27">
        <v>6.14429683759779</v>
      </c>
      <c r="F3601" s="23" t="str">
        <f t="shared" si="169"/>
        <v>6 to 7</v>
      </c>
      <c r="G3601" s="23">
        <f t="shared" si="170"/>
        <v>614</v>
      </c>
      <c r="H3601" t="s">
        <v>1081</v>
      </c>
      <c r="I3601" s="24">
        <v>1</v>
      </c>
      <c r="J3601" t="s">
        <v>1066</v>
      </c>
      <c r="Y3601" s="3" t="s">
        <v>980</v>
      </c>
      <c r="Z3601" s="3" t="str">
        <f t="shared" si="171"/>
        <v>Drain</v>
      </c>
      <c r="AA3601" s="5" t="e">
        <f>VLOOKUP(Y3601,#REF!,2,0)</f>
        <v>#REF!</v>
      </c>
    </row>
    <row r="3602" spans="1:27" x14ac:dyDescent="0.3">
      <c r="A3602" s="3" t="s">
        <v>968</v>
      </c>
      <c r="B3602" s="3">
        <v>1019</v>
      </c>
      <c r="C3602" s="3">
        <v>1</v>
      </c>
      <c r="D3602" s="29">
        <v>0.15000000000000005</v>
      </c>
      <c r="E3602" s="27">
        <v>2.6788382361787564</v>
      </c>
      <c r="F3602" s="23" t="str">
        <f t="shared" si="169"/>
        <v>2 to 3</v>
      </c>
      <c r="G3602" s="23">
        <f t="shared" si="170"/>
        <v>268</v>
      </c>
      <c r="H3602" t="s">
        <v>1083</v>
      </c>
      <c r="I3602" s="24">
        <v>0</v>
      </c>
      <c r="J3602" t="s">
        <v>1067</v>
      </c>
      <c r="Y3602" s="3" t="s">
        <v>465</v>
      </c>
      <c r="Z3602" s="3" t="str">
        <f t="shared" si="171"/>
        <v>Drain</v>
      </c>
      <c r="AA3602" s="5" t="e">
        <f>VLOOKUP(Y3602,#REF!,2,0)</f>
        <v>#REF!</v>
      </c>
    </row>
    <row r="3603" spans="1:27" x14ac:dyDescent="0.3">
      <c r="A3603" s="3" t="s">
        <v>969</v>
      </c>
      <c r="B3603" s="3">
        <v>1019</v>
      </c>
      <c r="C3603" s="3">
        <v>1</v>
      </c>
      <c r="D3603" s="29">
        <v>0.31000000000000016</v>
      </c>
      <c r="E3603" s="27">
        <v>2.9083105949093926</v>
      </c>
      <c r="F3603" s="23" t="str">
        <f t="shared" si="169"/>
        <v>2 to 3</v>
      </c>
      <c r="G3603" s="23">
        <f t="shared" si="170"/>
        <v>291</v>
      </c>
      <c r="H3603" t="s">
        <v>1083</v>
      </c>
      <c r="I3603" s="24">
        <v>0</v>
      </c>
      <c r="J3603" t="s">
        <v>1067</v>
      </c>
      <c r="Y3603" s="3" t="s">
        <v>873</v>
      </c>
      <c r="Z3603" s="3" t="str">
        <f t="shared" si="171"/>
        <v>Drain</v>
      </c>
      <c r="AA3603" s="5" t="e">
        <f>VLOOKUP(Y3603,#REF!,2,0)</f>
        <v>#REF!</v>
      </c>
    </row>
    <row r="3604" spans="1:27" x14ac:dyDescent="0.3">
      <c r="A3604" s="3" t="s">
        <v>548</v>
      </c>
      <c r="B3604" s="3">
        <v>508</v>
      </c>
      <c r="C3604" s="3">
        <v>2</v>
      </c>
      <c r="D3604" s="29">
        <v>0.17152431581131955</v>
      </c>
      <c r="E3604" s="27">
        <v>6.3215357125199825</v>
      </c>
      <c r="F3604" s="23" t="str">
        <f t="shared" si="169"/>
        <v>6 to 7</v>
      </c>
      <c r="G3604" s="23">
        <f t="shared" si="170"/>
        <v>632</v>
      </c>
      <c r="H3604" t="s">
        <v>1081</v>
      </c>
      <c r="I3604" s="24">
        <v>1</v>
      </c>
      <c r="J3604" t="s">
        <v>1066</v>
      </c>
      <c r="Y3604" s="3" t="s">
        <v>925</v>
      </c>
      <c r="Z3604" s="3" t="str">
        <f t="shared" si="171"/>
        <v>Drain</v>
      </c>
      <c r="AA3604" s="5" t="e">
        <f>VLOOKUP(Y3604,#REF!,2,0)</f>
        <v>#REF!</v>
      </c>
    </row>
    <row r="3605" spans="1:27" x14ac:dyDescent="0.3">
      <c r="A3605" s="3" t="s">
        <v>342</v>
      </c>
      <c r="B3605" s="3">
        <v>508</v>
      </c>
      <c r="C3605" s="3">
        <v>1</v>
      </c>
      <c r="D3605" s="29">
        <v>-6.035326244577343E-2</v>
      </c>
      <c r="E3605" s="27">
        <v>5.7865298396073186</v>
      </c>
      <c r="F3605" s="23" t="str">
        <f t="shared" si="169"/>
        <v>5 to 6</v>
      </c>
      <c r="G3605" s="23">
        <f t="shared" si="170"/>
        <v>579</v>
      </c>
      <c r="H3605" t="s">
        <v>1081</v>
      </c>
      <c r="I3605" s="24">
        <v>1</v>
      </c>
      <c r="J3605" t="s">
        <v>1066</v>
      </c>
      <c r="Y3605" s="3" t="s">
        <v>868</v>
      </c>
      <c r="Z3605" s="3" t="str">
        <f t="shared" si="171"/>
        <v>Drain</v>
      </c>
      <c r="AA3605" s="5" t="e">
        <f>VLOOKUP(Y3605,#REF!,2,0)</f>
        <v>#REF!</v>
      </c>
    </row>
    <row r="3606" spans="1:27" x14ac:dyDescent="0.3">
      <c r="A3606" s="3" t="s">
        <v>549</v>
      </c>
      <c r="B3606" s="3">
        <v>508</v>
      </c>
      <c r="C3606" s="3">
        <v>2</v>
      </c>
      <c r="D3606" s="29">
        <v>0.30035097456151644</v>
      </c>
      <c r="E3606" s="27">
        <v>6.5053185022682074</v>
      </c>
      <c r="F3606" s="23" t="str">
        <f t="shared" si="169"/>
        <v>6 to 7</v>
      </c>
      <c r="G3606" s="23">
        <f t="shared" si="170"/>
        <v>651</v>
      </c>
      <c r="H3606" t="s">
        <v>1081</v>
      </c>
      <c r="I3606" s="24">
        <v>1</v>
      </c>
      <c r="J3606" t="s">
        <v>1066</v>
      </c>
      <c r="Y3606" s="3" t="s">
        <v>455</v>
      </c>
      <c r="Z3606" s="3" t="str">
        <f t="shared" si="171"/>
        <v>Drain</v>
      </c>
      <c r="AA3606" s="5" t="e">
        <f>VLOOKUP(Y3606,#REF!,2,0)</f>
        <v>#REF!</v>
      </c>
    </row>
    <row r="3607" spans="1:27" x14ac:dyDescent="0.3">
      <c r="A3607" s="3" t="s">
        <v>550</v>
      </c>
      <c r="B3607" s="3">
        <v>781</v>
      </c>
      <c r="C3607" s="3">
        <v>2</v>
      </c>
      <c r="D3607" s="29">
        <v>0.2660294007750279</v>
      </c>
      <c r="E3607" s="27">
        <v>4.3225465058832171</v>
      </c>
      <c r="F3607" s="23" t="str">
        <f t="shared" si="169"/>
        <v>4 to 5</v>
      </c>
      <c r="G3607" s="23">
        <f t="shared" si="170"/>
        <v>432</v>
      </c>
      <c r="H3607" t="s">
        <v>1083</v>
      </c>
      <c r="I3607" s="24">
        <v>0</v>
      </c>
      <c r="J3607" t="s">
        <v>1067</v>
      </c>
      <c r="Y3607" s="3" t="s">
        <v>807</v>
      </c>
      <c r="Z3607" s="3" t="str">
        <f t="shared" si="171"/>
        <v>Drain</v>
      </c>
      <c r="AA3607" s="5" t="e">
        <f>VLOOKUP(Y3607,#REF!,2,0)</f>
        <v>#REF!</v>
      </c>
    </row>
    <row r="3608" spans="1:27" x14ac:dyDescent="0.3">
      <c r="A3608" s="3" t="s">
        <v>132</v>
      </c>
      <c r="B3608" s="3">
        <v>502</v>
      </c>
      <c r="C3608" s="3">
        <v>19</v>
      </c>
      <c r="D3608" s="29">
        <v>0.26368342941236367</v>
      </c>
      <c r="E3608" s="27">
        <v>7.2293326346191993</v>
      </c>
      <c r="F3608" s="23" t="str">
        <f t="shared" si="169"/>
        <v>7 to 8</v>
      </c>
      <c r="G3608" s="23">
        <f t="shared" si="170"/>
        <v>723</v>
      </c>
      <c r="H3608" t="s">
        <v>1081</v>
      </c>
      <c r="I3608" s="24">
        <v>1</v>
      </c>
      <c r="J3608" t="s">
        <v>1066</v>
      </c>
      <c r="Y3608" s="3" t="s">
        <v>808</v>
      </c>
      <c r="Z3608" s="3" t="str">
        <f t="shared" si="171"/>
        <v>Drain</v>
      </c>
      <c r="AA3608" s="5" t="e">
        <f>VLOOKUP(Y3608,#REF!,2,0)</f>
        <v>#REF!</v>
      </c>
    </row>
    <row r="3609" spans="1:27" x14ac:dyDescent="0.3">
      <c r="A3609" s="3" t="s">
        <v>133</v>
      </c>
      <c r="B3609" s="3">
        <v>494</v>
      </c>
      <c r="C3609" s="3">
        <v>18</v>
      </c>
      <c r="D3609" s="29">
        <v>0.25009997045229637</v>
      </c>
      <c r="E3609" s="27">
        <v>7.2706885383541522</v>
      </c>
      <c r="F3609" s="23" t="str">
        <f t="shared" si="169"/>
        <v>7 to 8</v>
      </c>
      <c r="G3609" s="23">
        <f t="shared" si="170"/>
        <v>727</v>
      </c>
      <c r="H3609" t="s">
        <v>1081</v>
      </c>
      <c r="I3609" s="24">
        <v>1</v>
      </c>
      <c r="J3609" t="s">
        <v>1066</v>
      </c>
      <c r="Y3609" s="3" t="s">
        <v>1015</v>
      </c>
      <c r="Z3609" s="3" t="str">
        <f t="shared" si="171"/>
        <v>Drain</v>
      </c>
      <c r="AA3609" s="5" t="e">
        <f>VLOOKUP(Y3609,#REF!,2,0)</f>
        <v>#REF!</v>
      </c>
    </row>
    <row r="3610" spans="1:27" x14ac:dyDescent="0.3">
      <c r="A3610" s="3" t="s">
        <v>473</v>
      </c>
      <c r="B3610" s="3">
        <v>502</v>
      </c>
      <c r="C3610" s="3">
        <v>14</v>
      </c>
      <c r="D3610" s="29">
        <v>0.13375957850691778</v>
      </c>
      <c r="E3610" s="27">
        <v>6.9297277949679987</v>
      </c>
      <c r="F3610" s="23" t="str">
        <f t="shared" si="169"/>
        <v>6 to 7</v>
      </c>
      <c r="G3610" s="23">
        <f t="shared" si="170"/>
        <v>693</v>
      </c>
      <c r="H3610" t="s">
        <v>1081</v>
      </c>
      <c r="I3610" s="24">
        <v>1</v>
      </c>
      <c r="J3610" t="s">
        <v>1066</v>
      </c>
      <c r="Y3610" s="3" t="s">
        <v>994</v>
      </c>
      <c r="Z3610" s="3" t="str">
        <f t="shared" si="171"/>
        <v>Drain</v>
      </c>
      <c r="AA3610" s="5" t="e">
        <f>VLOOKUP(Y3610,#REF!,2,0)</f>
        <v>#REF!</v>
      </c>
    </row>
    <row r="3611" spans="1:27" x14ac:dyDescent="0.3">
      <c r="A3611" s="3" t="s">
        <v>474</v>
      </c>
      <c r="B3611" s="3">
        <v>507</v>
      </c>
      <c r="C3611" s="3">
        <v>5</v>
      </c>
      <c r="D3611" s="29">
        <v>7.1038025954070758E-2</v>
      </c>
      <c r="E3611" s="27">
        <v>6.4347365661819929</v>
      </c>
      <c r="F3611" s="23" t="str">
        <f t="shared" si="169"/>
        <v>6 to 7</v>
      </c>
      <c r="G3611" s="23">
        <f t="shared" si="170"/>
        <v>643</v>
      </c>
      <c r="H3611" t="s">
        <v>1081</v>
      </c>
      <c r="I3611" s="24">
        <v>1</v>
      </c>
      <c r="J3611" t="s">
        <v>1066</v>
      </c>
      <c r="Y3611" s="3" t="s">
        <v>1002</v>
      </c>
      <c r="Z3611" s="3" t="str">
        <f t="shared" si="171"/>
        <v>Drain</v>
      </c>
      <c r="AA3611" s="5" t="e">
        <f>VLOOKUP(Y3611,#REF!,2,0)</f>
        <v>#REF!</v>
      </c>
    </row>
    <row r="3612" spans="1:27" x14ac:dyDescent="0.3">
      <c r="A3612" s="3" t="s">
        <v>475</v>
      </c>
      <c r="B3612" s="3">
        <v>494</v>
      </c>
      <c r="C3612" s="3">
        <v>13</v>
      </c>
      <c r="D3612" s="29">
        <v>1.696002280048205E-2</v>
      </c>
      <c r="E3612" s="27">
        <v>6.7919256557304477</v>
      </c>
      <c r="F3612" s="23" t="str">
        <f t="shared" si="169"/>
        <v>6 to 7</v>
      </c>
      <c r="G3612" s="23">
        <f t="shared" si="170"/>
        <v>679</v>
      </c>
      <c r="H3612" t="s">
        <v>1081</v>
      </c>
      <c r="I3612" s="24">
        <v>1</v>
      </c>
      <c r="J3612" t="s">
        <v>1066</v>
      </c>
      <c r="Y3612" s="3" t="s">
        <v>1000</v>
      </c>
      <c r="Z3612" s="3" t="str">
        <f t="shared" si="171"/>
        <v>Drain</v>
      </c>
      <c r="AA3612" s="5" t="e">
        <f>VLOOKUP(Y3612,#REF!,2,0)</f>
        <v>#REF!</v>
      </c>
    </row>
    <row r="3613" spans="1:27" x14ac:dyDescent="0.3">
      <c r="A3613" s="3" t="s">
        <v>41</v>
      </c>
      <c r="B3613" s="3">
        <v>494</v>
      </c>
      <c r="C3613" s="3">
        <v>14</v>
      </c>
      <c r="D3613" s="29">
        <v>9.5936353165432475E-2</v>
      </c>
      <c r="E3613" s="27">
        <v>6.9496944361142523</v>
      </c>
      <c r="F3613" s="23" t="str">
        <f t="shared" si="169"/>
        <v>6 to 7</v>
      </c>
      <c r="G3613" s="23">
        <f t="shared" si="170"/>
        <v>695</v>
      </c>
      <c r="H3613" t="s">
        <v>1081</v>
      </c>
      <c r="I3613" s="24">
        <v>1</v>
      </c>
      <c r="J3613" t="s">
        <v>1066</v>
      </c>
      <c r="Y3613" s="3" t="s">
        <v>966</v>
      </c>
      <c r="Z3613" s="3" t="str">
        <f t="shared" si="171"/>
        <v>Drain</v>
      </c>
      <c r="AA3613" s="5" t="e">
        <f>VLOOKUP(Y3613,#REF!,2,0)</f>
        <v>#REF!</v>
      </c>
    </row>
    <row r="3614" spans="1:27" x14ac:dyDescent="0.3">
      <c r="A3614" s="3" t="s">
        <v>979</v>
      </c>
      <c r="B3614" s="3">
        <v>886</v>
      </c>
      <c r="C3614" s="3">
        <v>5</v>
      </c>
      <c r="D3614" s="29">
        <v>0.10419892871461509</v>
      </c>
      <c r="E3614" s="27">
        <v>3.7164056372044612</v>
      </c>
      <c r="F3614" s="23" t="str">
        <f t="shared" si="169"/>
        <v>3 to 4</v>
      </c>
      <c r="G3614" s="23">
        <f t="shared" si="170"/>
        <v>372</v>
      </c>
      <c r="H3614" t="s">
        <v>1083</v>
      </c>
      <c r="I3614" s="24">
        <v>0</v>
      </c>
      <c r="J3614" t="s">
        <v>1067</v>
      </c>
      <c r="Y3614" s="3" t="s">
        <v>992</v>
      </c>
      <c r="Z3614" s="3" t="str">
        <f t="shared" si="171"/>
        <v>Drain</v>
      </c>
      <c r="AA3614" s="5" t="e">
        <f>VLOOKUP(Y3614,#REF!,2,0)</f>
        <v>#REF!</v>
      </c>
    </row>
    <row r="3615" spans="1:27" x14ac:dyDescent="0.3">
      <c r="A3615" s="3" t="s">
        <v>436</v>
      </c>
      <c r="B3615" s="3">
        <v>494</v>
      </c>
      <c r="C3615" s="3">
        <v>31</v>
      </c>
      <c r="D3615" s="29">
        <v>0.16315758287111704</v>
      </c>
      <c r="E3615" s="27">
        <v>7.3402920864656114</v>
      </c>
      <c r="F3615" s="23" t="str">
        <f t="shared" si="169"/>
        <v>7 to 8</v>
      </c>
      <c r="G3615" s="23">
        <f t="shared" si="170"/>
        <v>734</v>
      </c>
      <c r="H3615" t="s">
        <v>1081</v>
      </c>
      <c r="I3615" s="24">
        <v>1</v>
      </c>
      <c r="J3615" t="s">
        <v>1066</v>
      </c>
      <c r="Y3615" s="3" t="s">
        <v>909</v>
      </c>
      <c r="Z3615" s="3" t="str">
        <f t="shared" si="171"/>
        <v>Drain</v>
      </c>
      <c r="AA3615" s="5" t="e">
        <f>VLOOKUP(Y3615,#REF!,2,0)</f>
        <v>#REF!</v>
      </c>
    </row>
    <row r="3616" spans="1:27" x14ac:dyDescent="0.3">
      <c r="A3616" s="3" t="s">
        <v>437</v>
      </c>
      <c r="B3616" s="3">
        <v>504</v>
      </c>
      <c r="C3616" s="3">
        <v>11</v>
      </c>
      <c r="D3616" s="29">
        <v>0.2160575211758208</v>
      </c>
      <c r="E3616" s="27">
        <v>6.9492840732961421</v>
      </c>
      <c r="F3616" s="23" t="str">
        <f t="shared" si="169"/>
        <v>6 to 7</v>
      </c>
      <c r="G3616" s="23">
        <f t="shared" si="170"/>
        <v>695</v>
      </c>
      <c r="H3616" t="s">
        <v>1081</v>
      </c>
      <c r="I3616" s="24">
        <v>1</v>
      </c>
      <c r="J3616" t="s">
        <v>1066</v>
      </c>
      <c r="Y3616" s="3" t="s">
        <v>981</v>
      </c>
      <c r="Z3616" s="3" t="str">
        <f t="shared" si="171"/>
        <v>Drain</v>
      </c>
      <c r="AA3616" s="5" t="e">
        <f>VLOOKUP(Y3616,#REF!,2,0)</f>
        <v>#REF!</v>
      </c>
    </row>
    <row r="3617" spans="1:27" x14ac:dyDescent="0.3">
      <c r="A3617" s="3" t="s">
        <v>762</v>
      </c>
      <c r="B3617" s="3">
        <v>707</v>
      </c>
      <c r="C3617" s="3">
        <v>3</v>
      </c>
      <c r="D3617" s="29">
        <v>0.40383692540712995</v>
      </c>
      <c r="E3617" s="27">
        <v>5.1074657779960209</v>
      </c>
      <c r="F3617" s="23" t="str">
        <f t="shared" si="169"/>
        <v>5 to 6</v>
      </c>
      <c r="G3617" s="23">
        <f t="shared" si="170"/>
        <v>511</v>
      </c>
      <c r="H3617" t="s">
        <v>1083</v>
      </c>
      <c r="I3617" s="24">
        <v>0</v>
      </c>
      <c r="J3617" t="s">
        <v>1067</v>
      </c>
      <c r="Y3617" s="3" t="s">
        <v>724</v>
      </c>
      <c r="Z3617" s="3" t="str">
        <f t="shared" si="171"/>
        <v>Drain</v>
      </c>
      <c r="AA3617" s="5" t="e">
        <f>VLOOKUP(Y3617,#REF!,2,0)</f>
        <v>#REF!</v>
      </c>
    </row>
    <row r="3618" spans="1:27" x14ac:dyDescent="0.3">
      <c r="A3618" s="3" t="s">
        <v>922</v>
      </c>
      <c r="B3618" s="3">
        <v>704</v>
      </c>
      <c r="C3618" s="3">
        <v>1</v>
      </c>
      <c r="D3618" s="29">
        <v>0.38999999999999996</v>
      </c>
      <c r="E3618" s="27">
        <v>4.8497415656775011</v>
      </c>
      <c r="F3618" s="23" t="str">
        <f t="shared" si="169"/>
        <v>4 to 5</v>
      </c>
      <c r="G3618" s="23">
        <f t="shared" si="170"/>
        <v>485</v>
      </c>
      <c r="H3618" t="s">
        <v>1083</v>
      </c>
      <c r="I3618" s="24">
        <v>0</v>
      </c>
      <c r="J3618" t="s">
        <v>1067</v>
      </c>
      <c r="Y3618" s="3" t="s">
        <v>877</v>
      </c>
      <c r="Z3618" s="3" t="str">
        <f t="shared" si="171"/>
        <v>Drain</v>
      </c>
      <c r="AA3618" s="5" t="e">
        <f>VLOOKUP(Y3618,#REF!,2,0)</f>
        <v>#REF!</v>
      </c>
    </row>
    <row r="3619" spans="1:27" x14ac:dyDescent="0.3">
      <c r="A3619" s="3" t="s">
        <v>312</v>
      </c>
      <c r="B3619" s="3">
        <v>681</v>
      </c>
      <c r="C3619" s="3">
        <v>6</v>
      </c>
      <c r="D3619" s="29">
        <v>-1.6099528948918057E-2</v>
      </c>
      <c r="E3619" s="27">
        <v>4.8789057636810291</v>
      </c>
      <c r="F3619" s="23" t="str">
        <f t="shared" si="169"/>
        <v>4 to 5</v>
      </c>
      <c r="G3619" s="23">
        <f t="shared" si="170"/>
        <v>488</v>
      </c>
      <c r="H3619" t="s">
        <v>1083</v>
      </c>
      <c r="I3619" s="24">
        <v>0</v>
      </c>
      <c r="J3619" t="s">
        <v>1067</v>
      </c>
      <c r="Y3619" s="3" t="s">
        <v>14</v>
      </c>
      <c r="Z3619" s="3" t="str">
        <f t="shared" si="171"/>
        <v>Drain</v>
      </c>
      <c r="AA3619" s="5" t="e">
        <f>VLOOKUP(Y3619,#REF!,2,0)</f>
        <v>#REF!</v>
      </c>
    </row>
    <row r="3620" spans="1:27" x14ac:dyDescent="0.3">
      <c r="A3620" s="3" t="s">
        <v>419</v>
      </c>
      <c r="B3620" s="3">
        <v>732</v>
      </c>
      <c r="C3620" s="3">
        <v>3</v>
      </c>
      <c r="D3620" s="29">
        <v>0.23282408253712217</v>
      </c>
      <c r="E3620" s="27">
        <v>4.706045634219854</v>
      </c>
      <c r="F3620" s="23" t="str">
        <f t="shared" si="169"/>
        <v>4 to 5</v>
      </c>
      <c r="G3620" s="23">
        <f t="shared" si="170"/>
        <v>471</v>
      </c>
      <c r="H3620" t="s">
        <v>1083</v>
      </c>
      <c r="I3620" s="24">
        <v>0</v>
      </c>
      <c r="J3620" t="s">
        <v>1067</v>
      </c>
      <c r="Y3620" s="3" t="s">
        <v>916</v>
      </c>
      <c r="Z3620" s="3" t="str">
        <f t="shared" si="171"/>
        <v>Drain</v>
      </c>
      <c r="AA3620" s="5" t="e">
        <f>VLOOKUP(Y3620,#REF!,2,0)</f>
        <v>#REF!</v>
      </c>
    </row>
    <row r="3621" spans="1:27" x14ac:dyDescent="0.3">
      <c r="A3621" s="3" t="s">
        <v>668</v>
      </c>
      <c r="B3621" s="3">
        <v>500</v>
      </c>
      <c r="C3621" s="3">
        <v>7</v>
      </c>
      <c r="D3621" s="29">
        <v>7.0218438920036083E-2</v>
      </c>
      <c r="E3621" s="27">
        <v>6.6108853095495066</v>
      </c>
      <c r="F3621" s="23" t="str">
        <f t="shared" si="169"/>
        <v>6 to 7</v>
      </c>
      <c r="G3621" s="23">
        <f t="shared" si="170"/>
        <v>661</v>
      </c>
      <c r="H3621" t="s">
        <v>1081</v>
      </c>
      <c r="I3621" s="24">
        <v>1</v>
      </c>
      <c r="J3621" t="s">
        <v>1066</v>
      </c>
      <c r="Y3621" s="3" t="s">
        <v>332</v>
      </c>
      <c r="Z3621" s="3" t="str">
        <f t="shared" si="171"/>
        <v>Drain</v>
      </c>
      <c r="AA3621" s="5" t="e">
        <f>VLOOKUP(Y3621,#REF!,2,0)</f>
        <v>#REF!</v>
      </c>
    </row>
    <row r="3622" spans="1:27" x14ac:dyDescent="0.3">
      <c r="A3622" s="3" t="s">
        <v>753</v>
      </c>
      <c r="B3622" s="3">
        <v>797</v>
      </c>
      <c r="C3622" s="3">
        <v>3</v>
      </c>
      <c r="D3622" s="29">
        <v>0.39784926280898353</v>
      </c>
      <c r="E3622" s="27">
        <v>4.5047854095471429</v>
      </c>
      <c r="F3622" s="23" t="str">
        <f t="shared" si="169"/>
        <v>4 to 5</v>
      </c>
      <c r="G3622" s="23">
        <f t="shared" si="170"/>
        <v>450</v>
      </c>
      <c r="H3622" t="s">
        <v>1083</v>
      </c>
      <c r="I3622" s="24">
        <v>0</v>
      </c>
      <c r="J3622" t="s">
        <v>1067</v>
      </c>
      <c r="Y3622" s="3" t="s">
        <v>188</v>
      </c>
      <c r="Z3622" s="3" t="str">
        <f t="shared" si="171"/>
        <v>Drain</v>
      </c>
      <c r="AA3622" s="5" t="e">
        <f>VLOOKUP(Y3622,#REF!,2,0)</f>
        <v>#REF!</v>
      </c>
    </row>
    <row r="3623" spans="1:27" x14ac:dyDescent="0.3">
      <c r="A3623" s="3" t="s">
        <v>971</v>
      </c>
      <c r="B3623" s="3">
        <v>930</v>
      </c>
      <c r="C3623" s="3">
        <v>2</v>
      </c>
      <c r="D3623" s="29">
        <v>6.4432893483067577E-2</v>
      </c>
      <c r="E3623" s="27">
        <v>3.1496123148805966</v>
      </c>
      <c r="F3623" s="23" t="str">
        <f t="shared" si="169"/>
        <v>3 to 4</v>
      </c>
      <c r="G3623" s="23">
        <f t="shared" si="170"/>
        <v>315</v>
      </c>
      <c r="H3623" t="s">
        <v>1083</v>
      </c>
      <c r="I3623" s="24">
        <v>0</v>
      </c>
      <c r="J3623" t="s">
        <v>1067</v>
      </c>
      <c r="Y3623" s="3" t="s">
        <v>972</v>
      </c>
      <c r="Z3623" s="3" t="str">
        <f t="shared" si="171"/>
        <v>Drain</v>
      </c>
      <c r="AA3623" s="5" t="e">
        <f>VLOOKUP(Y3623,#REF!,2,0)</f>
        <v>#REF!</v>
      </c>
    </row>
    <row r="3624" spans="1:27" x14ac:dyDescent="0.3">
      <c r="A3624" s="3" t="s">
        <v>669</v>
      </c>
      <c r="B3624" s="3">
        <v>500</v>
      </c>
      <c r="C3624" s="3">
        <v>1</v>
      </c>
      <c r="D3624" s="29">
        <v>0.18</v>
      </c>
      <c r="E3624" s="27">
        <v>6.2601184204489178</v>
      </c>
      <c r="F3624" s="23" t="str">
        <f t="shared" si="169"/>
        <v>6 to 7</v>
      </c>
      <c r="G3624" s="23">
        <f t="shared" si="170"/>
        <v>626</v>
      </c>
      <c r="H3624" t="s">
        <v>1081</v>
      </c>
      <c r="I3624" s="24">
        <v>1</v>
      </c>
      <c r="J3624" t="s">
        <v>1066</v>
      </c>
      <c r="Y3624" s="3" t="s">
        <v>973</v>
      </c>
      <c r="Z3624" s="3" t="str">
        <f t="shared" si="171"/>
        <v>Drain</v>
      </c>
      <c r="AA3624" s="5" t="e">
        <f>VLOOKUP(Y3624,#REF!,2,0)</f>
        <v>#REF!</v>
      </c>
    </row>
    <row r="3625" spans="1:27" x14ac:dyDescent="0.3">
      <c r="A3625" s="3" t="s">
        <v>684</v>
      </c>
      <c r="B3625" s="3">
        <v>572</v>
      </c>
      <c r="C3625" s="3">
        <v>4</v>
      </c>
      <c r="D3625" s="29">
        <v>-0.13977105234914086</v>
      </c>
      <c r="E3625" s="27">
        <v>5.4157940714022113</v>
      </c>
      <c r="F3625" s="23" t="str">
        <f t="shared" si="169"/>
        <v>5 to 6</v>
      </c>
      <c r="G3625" s="23">
        <f t="shared" si="170"/>
        <v>542</v>
      </c>
      <c r="H3625" t="s">
        <v>1083</v>
      </c>
      <c r="I3625" s="24">
        <v>1</v>
      </c>
      <c r="J3625" t="s">
        <v>1067</v>
      </c>
      <c r="Y3625" s="3" t="s">
        <v>837</v>
      </c>
      <c r="Z3625" s="3" t="str">
        <f t="shared" si="171"/>
        <v>Drain</v>
      </c>
      <c r="AA3625" s="5" t="e">
        <f>VLOOKUP(Y3625,#REF!,2,0)</f>
        <v>#REF!</v>
      </c>
    </row>
    <row r="3626" spans="1:27" x14ac:dyDescent="0.3">
      <c r="A3626" s="3" t="s">
        <v>702</v>
      </c>
      <c r="B3626" s="3">
        <v>494</v>
      </c>
      <c r="C3626" s="3">
        <v>6</v>
      </c>
      <c r="D3626" s="29">
        <v>0.33059974258574437</v>
      </c>
      <c r="E3626" s="27">
        <v>7.0040650461347447</v>
      </c>
      <c r="F3626" s="23" t="str">
        <f t="shared" si="169"/>
        <v>7 to 8</v>
      </c>
      <c r="G3626" s="23">
        <f t="shared" si="170"/>
        <v>700</v>
      </c>
      <c r="H3626" t="s">
        <v>1081</v>
      </c>
      <c r="I3626" s="24">
        <v>1</v>
      </c>
      <c r="J3626" t="s">
        <v>1066</v>
      </c>
      <c r="Y3626" s="3" t="s">
        <v>458</v>
      </c>
      <c r="Z3626" s="3" t="str">
        <f t="shared" si="171"/>
        <v>Drain</v>
      </c>
      <c r="AA3626" s="5" t="e">
        <f>VLOOKUP(Y3626,#REF!,2,0)</f>
        <v>#REF!</v>
      </c>
    </row>
    <row r="3627" spans="1:27" x14ac:dyDescent="0.3">
      <c r="A3627" s="3" t="s">
        <v>834</v>
      </c>
      <c r="B3627" s="3">
        <v>1170</v>
      </c>
      <c r="C3627" s="3">
        <v>1</v>
      </c>
      <c r="D3627" s="29">
        <v>0.37</v>
      </c>
      <c r="E3627" s="27">
        <v>2.3005823176557403</v>
      </c>
      <c r="F3627" s="23" t="str">
        <f t="shared" si="169"/>
        <v>2 to 3</v>
      </c>
      <c r="G3627" s="23">
        <f t="shared" si="170"/>
        <v>230</v>
      </c>
      <c r="H3627" t="s">
        <v>1083</v>
      </c>
      <c r="I3627" s="24">
        <v>0</v>
      </c>
      <c r="J3627" t="s">
        <v>1067</v>
      </c>
      <c r="Y3627" s="3" t="s">
        <v>774</v>
      </c>
      <c r="Z3627" s="3" t="str">
        <f t="shared" si="171"/>
        <v>Drain</v>
      </c>
      <c r="AA3627" s="5" t="e">
        <f>VLOOKUP(Y3627,#REF!,2,0)</f>
        <v>#REF!</v>
      </c>
    </row>
    <row r="3628" spans="1:27" x14ac:dyDescent="0.3">
      <c r="A3628" s="3" t="s">
        <v>598</v>
      </c>
      <c r="B3628" s="3">
        <v>505</v>
      </c>
      <c r="C3628" s="3">
        <v>19</v>
      </c>
      <c r="D3628" s="29">
        <v>0.1259497981043019</v>
      </c>
      <c r="E3628" s="27">
        <v>6.9964647848748092</v>
      </c>
      <c r="F3628" s="23" t="str">
        <f t="shared" si="169"/>
        <v>6 to 7</v>
      </c>
      <c r="G3628" s="23">
        <f t="shared" si="170"/>
        <v>700</v>
      </c>
      <c r="H3628" t="s">
        <v>1081</v>
      </c>
      <c r="I3628" s="24">
        <v>1</v>
      </c>
      <c r="J3628" t="s">
        <v>1066</v>
      </c>
      <c r="Y3628" s="3" t="s">
        <v>815</v>
      </c>
      <c r="Z3628" s="3" t="str">
        <f t="shared" si="171"/>
        <v>Drain</v>
      </c>
      <c r="AA3628" s="5" t="e">
        <f>VLOOKUP(Y3628,#REF!,2,0)</f>
        <v>#REF!</v>
      </c>
    </row>
    <row r="3629" spans="1:27" x14ac:dyDescent="0.3">
      <c r="A3629" s="3" t="s">
        <v>599</v>
      </c>
      <c r="B3629" s="3">
        <v>505</v>
      </c>
      <c r="C3629" s="3">
        <v>15</v>
      </c>
      <c r="D3629" s="29">
        <v>-3.6971564700159942E-2</v>
      </c>
      <c r="E3629" s="27">
        <v>6.6393908135744173</v>
      </c>
      <c r="F3629" s="23" t="str">
        <f t="shared" si="169"/>
        <v>6 to 7</v>
      </c>
      <c r="G3629" s="23">
        <f t="shared" si="170"/>
        <v>664</v>
      </c>
      <c r="H3629" t="s">
        <v>1081</v>
      </c>
      <c r="I3629" s="24">
        <v>1</v>
      </c>
      <c r="J3629" t="s">
        <v>1066</v>
      </c>
      <c r="Y3629" s="3" t="s">
        <v>743</v>
      </c>
      <c r="Z3629" s="3" t="str">
        <f t="shared" si="171"/>
        <v>Drain</v>
      </c>
      <c r="AA3629" s="5" t="e">
        <f>VLOOKUP(Y3629,#REF!,2,0)</f>
        <v>#REF!</v>
      </c>
    </row>
    <row r="3630" spans="1:27" x14ac:dyDescent="0.3">
      <c r="A3630" s="3" t="s">
        <v>476</v>
      </c>
      <c r="B3630" s="3">
        <v>500</v>
      </c>
      <c r="C3630" s="3">
        <v>24</v>
      </c>
      <c r="D3630" s="29">
        <v>1.0689303823667035E-2</v>
      </c>
      <c r="E3630" s="27">
        <v>6.93976393024756</v>
      </c>
      <c r="F3630" s="23" t="str">
        <f t="shared" si="169"/>
        <v>6 to 7</v>
      </c>
      <c r="G3630" s="23">
        <f t="shared" si="170"/>
        <v>694</v>
      </c>
      <c r="H3630" t="s">
        <v>1081</v>
      </c>
      <c r="I3630" s="24">
        <v>1</v>
      </c>
      <c r="J3630" t="s">
        <v>1066</v>
      </c>
      <c r="Y3630" s="3" t="s">
        <v>917</v>
      </c>
      <c r="Z3630" s="3" t="str">
        <f t="shared" si="171"/>
        <v>Drain</v>
      </c>
      <c r="AA3630" s="5" t="e">
        <f>VLOOKUP(Y3630,#REF!,2,0)</f>
        <v>#REF!</v>
      </c>
    </row>
    <row r="3631" spans="1:27" x14ac:dyDescent="0.3">
      <c r="A3631" s="3" t="s">
        <v>600</v>
      </c>
      <c r="B3631" s="3">
        <v>505</v>
      </c>
      <c r="C3631" s="3">
        <v>15</v>
      </c>
      <c r="D3631" s="29">
        <v>-5.6665780889564943E-3</v>
      </c>
      <c r="E3631" s="27">
        <v>6.6933901064474099</v>
      </c>
      <c r="F3631" s="23" t="str">
        <f t="shared" si="169"/>
        <v>6 to 7</v>
      </c>
      <c r="G3631" s="23">
        <f t="shared" si="170"/>
        <v>669</v>
      </c>
      <c r="H3631" t="s">
        <v>1081</v>
      </c>
      <c r="I3631" s="24">
        <v>1</v>
      </c>
      <c r="J3631" t="s">
        <v>1066</v>
      </c>
      <c r="Y3631" s="3" t="s">
        <v>457</v>
      </c>
      <c r="Z3631" s="3" t="str">
        <f t="shared" si="171"/>
        <v>Drain</v>
      </c>
      <c r="AA3631" s="5" t="e">
        <f>VLOOKUP(Y3631,#REF!,2,0)</f>
        <v>#REF!</v>
      </c>
    </row>
    <row r="3632" spans="1:27" x14ac:dyDescent="0.3">
      <c r="A3632" s="3" t="s">
        <v>134</v>
      </c>
      <c r="B3632" s="3">
        <v>494</v>
      </c>
      <c r="C3632" s="3">
        <v>22</v>
      </c>
      <c r="D3632" s="29">
        <v>0.13615041536246683</v>
      </c>
      <c r="E3632" s="27">
        <v>7.1743699204997586</v>
      </c>
      <c r="F3632" s="23" t="str">
        <f t="shared" si="169"/>
        <v>7 to 8</v>
      </c>
      <c r="G3632" s="23">
        <f t="shared" si="170"/>
        <v>717</v>
      </c>
      <c r="H3632" t="s">
        <v>1081</v>
      </c>
      <c r="I3632" s="24">
        <v>1</v>
      </c>
      <c r="J3632" t="s">
        <v>1066</v>
      </c>
      <c r="Y3632" s="3" t="s">
        <v>461</v>
      </c>
      <c r="Z3632" s="3" t="str">
        <f t="shared" si="171"/>
        <v>Drain</v>
      </c>
      <c r="AA3632" s="5" t="e">
        <f>VLOOKUP(Y3632,#REF!,2,0)</f>
        <v>#REF!</v>
      </c>
    </row>
    <row r="3633" spans="1:27" x14ac:dyDescent="0.3">
      <c r="A3633" s="3" t="s">
        <v>218</v>
      </c>
      <c r="B3633" s="3">
        <v>494</v>
      </c>
      <c r="C3633" s="3">
        <v>36</v>
      </c>
      <c r="D3633" s="29">
        <v>0.22780311530371575</v>
      </c>
      <c r="E3633" s="27">
        <v>7.490322411267452</v>
      </c>
      <c r="F3633" s="23" t="str">
        <f t="shared" si="169"/>
        <v>7 to 8</v>
      </c>
      <c r="G3633" s="23">
        <f t="shared" si="170"/>
        <v>749</v>
      </c>
      <c r="H3633" t="s">
        <v>1081</v>
      </c>
      <c r="I3633" s="24">
        <v>1</v>
      </c>
      <c r="J3633" t="s">
        <v>1066</v>
      </c>
      <c r="Y3633" s="3" t="s">
        <v>836</v>
      </c>
      <c r="Z3633" s="3" t="str">
        <f t="shared" si="171"/>
        <v>Drain</v>
      </c>
      <c r="AA3633" s="5" t="e">
        <f>VLOOKUP(Y3633,#REF!,2,0)</f>
        <v>#REF!</v>
      </c>
    </row>
    <row r="3634" spans="1:27" x14ac:dyDescent="0.3">
      <c r="A3634" s="3" t="s">
        <v>551</v>
      </c>
      <c r="B3634" s="3">
        <v>497</v>
      </c>
      <c r="C3634" s="3">
        <v>44</v>
      </c>
      <c r="D3634" s="29">
        <v>-2.2681584990557238E-2</v>
      </c>
      <c r="E3634" s="27">
        <v>7.1330570219024167</v>
      </c>
      <c r="F3634" s="23" t="str">
        <f t="shared" si="169"/>
        <v>7 to 8</v>
      </c>
      <c r="G3634" s="23">
        <f t="shared" si="170"/>
        <v>713</v>
      </c>
      <c r="H3634" t="s">
        <v>1081</v>
      </c>
      <c r="I3634" s="24">
        <v>1</v>
      </c>
      <c r="J3634" t="s">
        <v>1066</v>
      </c>
      <c r="Y3634" s="3" t="s">
        <v>730</v>
      </c>
      <c r="Z3634" s="3" t="str">
        <f t="shared" si="171"/>
        <v>Drain</v>
      </c>
      <c r="AA3634" s="5" t="e">
        <f>VLOOKUP(Y3634,#REF!,2,0)</f>
        <v>#REF!</v>
      </c>
    </row>
    <row r="3635" spans="1:27" x14ac:dyDescent="0.3">
      <c r="A3635" s="3" t="s">
        <v>477</v>
      </c>
      <c r="B3635" s="3">
        <v>500</v>
      </c>
      <c r="C3635" s="3">
        <v>33</v>
      </c>
      <c r="D3635" s="29">
        <v>0.34965023876858586</v>
      </c>
      <c r="E3635" s="27">
        <v>7.5651912448508494</v>
      </c>
      <c r="F3635" s="23" t="str">
        <f t="shared" si="169"/>
        <v>7 to 8</v>
      </c>
      <c r="G3635" s="23">
        <f t="shared" si="170"/>
        <v>757</v>
      </c>
      <c r="H3635" t="s">
        <v>1082</v>
      </c>
      <c r="I3635" s="24">
        <v>1</v>
      </c>
      <c r="J3635" t="s">
        <v>1085</v>
      </c>
      <c r="Y3635" s="3" t="s">
        <v>353</v>
      </c>
      <c r="Z3635" s="3" t="str">
        <f t="shared" si="171"/>
        <v>Drain</v>
      </c>
      <c r="AA3635" s="5" t="e">
        <f>VLOOKUP(Y3635,#REF!,2,0)</f>
        <v>#REF!</v>
      </c>
    </row>
    <row r="3636" spans="1:27" x14ac:dyDescent="0.3">
      <c r="A3636" s="3" t="s">
        <v>1014</v>
      </c>
      <c r="B3636" s="3">
        <v>904</v>
      </c>
      <c r="C3636" s="3">
        <v>1</v>
      </c>
      <c r="D3636" s="29">
        <v>0.31</v>
      </c>
      <c r="E3636" s="27">
        <v>3.503254783340398</v>
      </c>
      <c r="F3636" s="23" t="str">
        <f t="shared" si="169"/>
        <v>3 to 4</v>
      </c>
      <c r="G3636" s="23">
        <f t="shared" si="170"/>
        <v>350</v>
      </c>
      <c r="H3636" t="s">
        <v>1083</v>
      </c>
      <c r="I3636" s="24">
        <v>0</v>
      </c>
      <c r="J3636" t="s">
        <v>1067</v>
      </c>
      <c r="Y3636" s="3" t="s">
        <v>810</v>
      </c>
      <c r="Z3636" s="3" t="str">
        <f t="shared" si="171"/>
        <v>Drain</v>
      </c>
      <c r="AA3636" s="5" t="e">
        <f>VLOOKUP(Y3636,#REF!,2,0)</f>
        <v>#REF!</v>
      </c>
    </row>
    <row r="3637" spans="1:27" x14ac:dyDescent="0.3">
      <c r="A3637" s="3" t="s">
        <v>366</v>
      </c>
      <c r="B3637" s="3">
        <v>504</v>
      </c>
      <c r="C3637" s="3">
        <v>8</v>
      </c>
      <c r="D3637" s="29">
        <v>0.39962729157093962</v>
      </c>
      <c r="E3637" s="27">
        <v>7.0884594219800592</v>
      </c>
      <c r="F3637" s="23" t="str">
        <f t="shared" si="169"/>
        <v>7 to 8</v>
      </c>
      <c r="G3637" s="23">
        <f t="shared" si="170"/>
        <v>709</v>
      </c>
      <c r="H3637" t="s">
        <v>1081</v>
      </c>
      <c r="I3637" s="24">
        <v>1</v>
      </c>
      <c r="J3637" t="s">
        <v>1066</v>
      </c>
      <c r="Y3637" s="3" t="s">
        <v>866</v>
      </c>
      <c r="Z3637" s="3" t="str">
        <f t="shared" si="171"/>
        <v>Drain</v>
      </c>
      <c r="AA3637" s="5" t="e">
        <f>VLOOKUP(Y3637,#REF!,2,0)</f>
        <v>#REF!</v>
      </c>
    </row>
    <row r="3638" spans="1:27" x14ac:dyDescent="0.3">
      <c r="A3638" s="3" t="s">
        <v>614</v>
      </c>
      <c r="B3638" s="3">
        <v>504</v>
      </c>
      <c r="C3638" s="3">
        <v>9</v>
      </c>
      <c r="D3638" s="29">
        <v>0.18976949186780859</v>
      </c>
      <c r="E3638" s="27">
        <v>6.8420300446177755</v>
      </c>
      <c r="F3638" s="23" t="str">
        <f t="shared" si="169"/>
        <v>6 to 7</v>
      </c>
      <c r="G3638" s="23">
        <f t="shared" si="170"/>
        <v>684</v>
      </c>
      <c r="H3638" t="s">
        <v>1081</v>
      </c>
      <c r="I3638" s="24">
        <v>1</v>
      </c>
      <c r="J3638" t="s">
        <v>1066</v>
      </c>
      <c r="Y3638" s="3" t="s">
        <v>912</v>
      </c>
      <c r="Z3638" s="3" t="str">
        <f t="shared" si="171"/>
        <v>Drain</v>
      </c>
      <c r="AA3638" s="5" t="e">
        <f>VLOOKUP(Y3638,#REF!,2,0)</f>
        <v>#REF!</v>
      </c>
    </row>
    <row r="3639" spans="1:27" x14ac:dyDescent="0.3">
      <c r="A3639" s="3" t="s">
        <v>367</v>
      </c>
      <c r="B3639" s="3">
        <v>504</v>
      </c>
      <c r="C3639" s="3">
        <v>2</v>
      </c>
      <c r="D3639" s="29">
        <v>0.12731121380542776</v>
      </c>
      <c r="E3639" s="27">
        <v>6.2930059168915093</v>
      </c>
      <c r="F3639" s="23" t="str">
        <f t="shared" si="169"/>
        <v>6 to 7</v>
      </c>
      <c r="G3639" s="23">
        <f t="shared" si="170"/>
        <v>629</v>
      </c>
      <c r="H3639" t="s">
        <v>1081</v>
      </c>
      <c r="I3639" s="24">
        <v>1</v>
      </c>
      <c r="J3639" t="s">
        <v>1066</v>
      </c>
      <c r="Y3639" s="3" t="s">
        <v>806</v>
      </c>
      <c r="Z3639" s="3" t="str">
        <f t="shared" si="171"/>
        <v>Drain</v>
      </c>
      <c r="AA3639" s="5" t="e">
        <f>VLOOKUP(Y3639,#REF!,2,0)</f>
        <v>#REF!</v>
      </c>
    </row>
    <row r="3640" spans="1:27" x14ac:dyDescent="0.3">
      <c r="A3640" s="3" t="s">
        <v>715</v>
      </c>
      <c r="B3640" s="3">
        <v>594</v>
      </c>
      <c r="C3640" s="3">
        <v>9</v>
      </c>
      <c r="D3640" s="29">
        <v>0.38474180685681886</v>
      </c>
      <c r="E3640" s="27">
        <v>6.2936888676234286</v>
      </c>
      <c r="F3640" s="23" t="str">
        <f t="shared" si="169"/>
        <v>6 to 7</v>
      </c>
      <c r="G3640" s="23">
        <f t="shared" si="170"/>
        <v>629</v>
      </c>
      <c r="H3640" t="s">
        <v>1081</v>
      </c>
      <c r="I3640" s="24">
        <v>1</v>
      </c>
      <c r="J3640" t="s">
        <v>1066</v>
      </c>
      <c r="Y3640" s="3" t="s">
        <v>763</v>
      </c>
      <c r="Z3640" s="3" t="str">
        <f t="shared" si="171"/>
        <v>Drain</v>
      </c>
      <c r="AA3640" s="5" t="e">
        <f>VLOOKUP(Y3640,#REF!,2,0)</f>
        <v>#REF!</v>
      </c>
    </row>
    <row r="3641" spans="1:27" x14ac:dyDescent="0.3">
      <c r="A3641" s="3" t="s">
        <v>716</v>
      </c>
      <c r="B3641" s="3">
        <v>663</v>
      </c>
      <c r="C3641" s="3">
        <v>6</v>
      </c>
      <c r="D3641" s="29">
        <v>0.32445803573594068</v>
      </c>
      <c r="E3641" s="27">
        <v>5.5350785031489567</v>
      </c>
      <c r="F3641" s="23" t="str">
        <f t="shared" si="169"/>
        <v>5 to 6</v>
      </c>
      <c r="G3641" s="23">
        <f t="shared" si="170"/>
        <v>554</v>
      </c>
      <c r="H3641" t="s">
        <v>1081</v>
      </c>
      <c r="I3641" s="24">
        <v>1</v>
      </c>
      <c r="J3641" t="s">
        <v>1066</v>
      </c>
      <c r="Y3641" s="3" t="s">
        <v>231</v>
      </c>
      <c r="Z3641" s="3" t="str">
        <f t="shared" si="171"/>
        <v>Drain</v>
      </c>
      <c r="AA3641" s="5" t="e">
        <f>VLOOKUP(Y3641,#REF!,2,0)</f>
        <v>#REF!</v>
      </c>
    </row>
    <row r="3642" spans="1:27" x14ac:dyDescent="0.3">
      <c r="A3642" s="3" t="s">
        <v>612</v>
      </c>
      <c r="B3642" s="3">
        <v>504</v>
      </c>
      <c r="C3642" s="3">
        <v>12</v>
      </c>
      <c r="D3642" s="29">
        <v>0.18219209173173542</v>
      </c>
      <c r="E3642" s="27">
        <v>6.9297156890471605</v>
      </c>
      <c r="F3642" s="23" t="str">
        <f t="shared" si="169"/>
        <v>6 to 7</v>
      </c>
      <c r="G3642" s="23">
        <f t="shared" si="170"/>
        <v>693</v>
      </c>
      <c r="H3642" t="s">
        <v>1081</v>
      </c>
      <c r="I3642" s="24">
        <v>1</v>
      </c>
      <c r="J3642" t="s">
        <v>1066</v>
      </c>
      <c r="Y3642" s="3" t="s">
        <v>817</v>
      </c>
      <c r="Z3642" s="3" t="str">
        <f t="shared" si="171"/>
        <v>Drain</v>
      </c>
      <c r="AA3642" s="5" t="e">
        <f>VLOOKUP(Y3642,#REF!,2,0)</f>
        <v>#REF!</v>
      </c>
    </row>
    <row r="3643" spans="1:27" x14ac:dyDescent="0.3">
      <c r="A3643" s="3" t="s">
        <v>613</v>
      </c>
      <c r="B3643" s="3">
        <v>504</v>
      </c>
      <c r="C3643" s="3">
        <v>16</v>
      </c>
      <c r="D3643" s="29">
        <v>0.33065241214369551</v>
      </c>
      <c r="E3643" s="27">
        <v>7.239274059761132</v>
      </c>
      <c r="F3643" s="23" t="str">
        <f t="shared" si="169"/>
        <v>7 to 8</v>
      </c>
      <c r="G3643" s="23">
        <f t="shared" si="170"/>
        <v>724</v>
      </c>
      <c r="H3643" t="s">
        <v>1081</v>
      </c>
      <c r="I3643" s="24">
        <v>1</v>
      </c>
      <c r="J3643" t="s">
        <v>1066</v>
      </c>
      <c r="Y3643" s="3" t="s">
        <v>790</v>
      </c>
      <c r="Z3643" s="3" t="str">
        <f t="shared" si="171"/>
        <v>Drain</v>
      </c>
      <c r="AA3643" s="5" t="e">
        <f>VLOOKUP(Y3643,#REF!,2,0)</f>
        <v>#REF!</v>
      </c>
    </row>
    <row r="3644" spans="1:27" x14ac:dyDescent="0.3">
      <c r="A3644" s="3" t="s">
        <v>670</v>
      </c>
      <c r="B3644" s="3">
        <v>494</v>
      </c>
      <c r="C3644" s="3">
        <v>17</v>
      </c>
      <c r="D3644" s="29">
        <v>0.26251573434932568</v>
      </c>
      <c r="E3644" s="27">
        <v>7.2677085150558183</v>
      </c>
      <c r="F3644" s="23" t="str">
        <f t="shared" si="169"/>
        <v>7 to 8</v>
      </c>
      <c r="G3644" s="23">
        <f t="shared" si="170"/>
        <v>727</v>
      </c>
      <c r="H3644" t="s">
        <v>1081</v>
      </c>
      <c r="I3644" s="24">
        <v>1</v>
      </c>
      <c r="J3644" t="s">
        <v>1066</v>
      </c>
      <c r="Y3644" s="3" t="s">
        <v>377</v>
      </c>
      <c r="Z3644" s="3" t="str">
        <f t="shared" si="171"/>
        <v>Drain</v>
      </c>
      <c r="AA3644" s="5" t="e">
        <f>VLOOKUP(Y3644,#REF!,2,0)</f>
        <v>#REF!</v>
      </c>
    </row>
    <row r="3645" spans="1:27" x14ac:dyDescent="0.3">
      <c r="A3645" s="3" t="s">
        <v>657</v>
      </c>
      <c r="B3645" s="3">
        <v>494</v>
      </c>
      <c r="C3645" s="3">
        <v>19</v>
      </c>
      <c r="D3645" s="29">
        <v>0.19242991225168557</v>
      </c>
      <c r="E3645" s="27">
        <v>7.2068318673318306</v>
      </c>
      <c r="F3645" s="23" t="str">
        <f t="shared" si="169"/>
        <v>7 to 8</v>
      </c>
      <c r="G3645" s="23">
        <f t="shared" si="170"/>
        <v>721</v>
      </c>
      <c r="H3645" t="s">
        <v>1081</v>
      </c>
      <c r="I3645" s="24">
        <v>1</v>
      </c>
      <c r="J3645" t="s">
        <v>1066</v>
      </c>
      <c r="Y3645" s="3" t="s">
        <v>379</v>
      </c>
      <c r="Z3645" s="3" t="str">
        <f t="shared" si="171"/>
        <v>Drain</v>
      </c>
      <c r="AA3645" s="5" t="e">
        <f>VLOOKUP(Y3645,#REF!,2,0)</f>
        <v>#REF!</v>
      </c>
    </row>
    <row r="3646" spans="1:27" x14ac:dyDescent="0.3">
      <c r="A3646" s="3" t="s">
        <v>365</v>
      </c>
      <c r="B3646" s="3">
        <v>507</v>
      </c>
      <c r="C3646" s="3">
        <v>18</v>
      </c>
      <c r="D3646" s="29">
        <v>-3.3712783964262062E-2</v>
      </c>
      <c r="E3646" s="27">
        <v>6.6901228804545676</v>
      </c>
      <c r="F3646" s="23" t="str">
        <f t="shared" si="169"/>
        <v>6 to 7</v>
      </c>
      <c r="G3646" s="23">
        <f t="shared" si="170"/>
        <v>669</v>
      </c>
      <c r="H3646" t="s">
        <v>1081</v>
      </c>
      <c r="I3646" s="24">
        <v>1</v>
      </c>
      <c r="J3646" t="s">
        <v>1066</v>
      </c>
      <c r="Y3646" s="3" t="s">
        <v>1007</v>
      </c>
      <c r="Z3646" s="3" t="str">
        <f t="shared" si="171"/>
        <v>Drain</v>
      </c>
      <c r="AA3646" s="5" t="e">
        <f>VLOOKUP(Y3646,#REF!,2,0)</f>
        <v>#REF!</v>
      </c>
    </row>
    <row r="3647" spans="1:27" x14ac:dyDescent="0.3">
      <c r="A3647" s="3" t="s">
        <v>478</v>
      </c>
      <c r="B3647" s="3">
        <v>667</v>
      </c>
      <c r="C3647" s="3">
        <v>4</v>
      </c>
      <c r="D3647" s="29">
        <v>5.2206190750034832E-2</v>
      </c>
      <c r="E3647" s="27">
        <v>4.9729556195162621</v>
      </c>
      <c r="F3647" s="23" t="str">
        <f t="shared" si="169"/>
        <v>4 to 5</v>
      </c>
      <c r="G3647" s="23">
        <f t="shared" si="170"/>
        <v>497</v>
      </c>
      <c r="H3647" t="s">
        <v>1083</v>
      </c>
      <c r="I3647" s="24">
        <v>1</v>
      </c>
      <c r="J3647" t="s">
        <v>1067</v>
      </c>
      <c r="Y3647" s="3" t="s">
        <v>1003</v>
      </c>
      <c r="Z3647" s="3" t="str">
        <f t="shared" si="171"/>
        <v>Drain</v>
      </c>
      <c r="AA3647" s="5" t="e">
        <f>VLOOKUP(Y3647,#REF!,2,0)</f>
        <v>#REF!</v>
      </c>
    </row>
    <row r="3648" spans="1:27" x14ac:dyDescent="0.3">
      <c r="A3648" s="3" t="s">
        <v>249</v>
      </c>
      <c r="B3648" s="3">
        <v>704</v>
      </c>
      <c r="C3648" s="3">
        <v>4</v>
      </c>
      <c r="D3648" s="29">
        <v>8.7092397720072837E-2</v>
      </c>
      <c r="E3648" s="27">
        <v>4.7622946637618337</v>
      </c>
      <c r="F3648" s="23" t="str">
        <f t="shared" si="169"/>
        <v>4 to 5</v>
      </c>
      <c r="G3648" s="23">
        <f t="shared" si="170"/>
        <v>476</v>
      </c>
      <c r="H3648" t="s">
        <v>1083</v>
      </c>
      <c r="I3648" s="24">
        <v>0</v>
      </c>
      <c r="J3648" t="s">
        <v>1067</v>
      </c>
      <c r="Y3648" s="3" t="s">
        <v>954</v>
      </c>
      <c r="Z3648" s="3" t="str">
        <f t="shared" si="171"/>
        <v>Drain</v>
      </c>
      <c r="AA3648" s="5" t="e">
        <f>VLOOKUP(Y3648,#REF!,2,0)</f>
        <v>#REF!</v>
      </c>
    </row>
    <row r="3649" spans="1:27" x14ac:dyDescent="0.3">
      <c r="A3649" s="3" t="s">
        <v>506</v>
      </c>
      <c r="B3649" s="3">
        <v>510</v>
      </c>
      <c r="C3649" s="3">
        <v>17</v>
      </c>
      <c r="D3649" s="29">
        <v>2.8641389409021795E-2</v>
      </c>
      <c r="E3649" s="27">
        <v>6.74860246616075</v>
      </c>
      <c r="F3649" s="23" t="str">
        <f t="shared" si="169"/>
        <v>6 to 7</v>
      </c>
      <c r="G3649" s="23">
        <f t="shared" si="170"/>
        <v>675</v>
      </c>
      <c r="H3649" t="s">
        <v>1081</v>
      </c>
      <c r="I3649" s="24">
        <v>1</v>
      </c>
      <c r="J3649" t="s">
        <v>1066</v>
      </c>
      <c r="Y3649" s="3" t="s">
        <v>725</v>
      </c>
      <c r="Z3649" s="3" t="str">
        <f t="shared" si="171"/>
        <v>Drain</v>
      </c>
      <c r="AA3649" s="5" t="e">
        <f>VLOOKUP(Y3649,#REF!,2,0)</f>
        <v>#REF!</v>
      </c>
    </row>
    <row r="3650" spans="1:27" x14ac:dyDescent="0.3">
      <c r="A3650" s="3" t="s">
        <v>851</v>
      </c>
      <c r="B3650" s="3">
        <v>1156</v>
      </c>
      <c r="C3650" s="3">
        <v>1</v>
      </c>
      <c r="D3650" s="29">
        <v>0.37999999999999995</v>
      </c>
      <c r="E3650" s="27">
        <v>2.3732132414141613</v>
      </c>
      <c r="F3650" s="23" t="str">
        <f t="shared" ref="F3650:F3713" si="172">IF(AND(E3650&gt;1,E3650&lt;2),"1 to 2",IF(AND(E3650&gt;2,E3650&lt;3),"2 to 3",IF(AND(E3650&gt;3,E3650&lt;4),"3 to 4",IF(AND(E3650&gt;4,E3650&lt;5),"4 to 5",IF(AND(E3650&gt;5,E3650&lt;6),"5 to 6",IF(AND(E3650&gt;6,E3650&lt;7),"6 to 7",IF(AND(E3650&gt;7,E3650&lt;8),"7 to 8",IF(AND(E3650&gt;8,E3650&lt;9),"8 to 9",IF(AND(E3650&gt;9,E3650&lt;10),"9 to 10","N/A")))))))))</f>
        <v>2 to 3</v>
      </c>
      <c r="G3650" s="23">
        <f t="shared" ref="G3650:G3713" si="173">ROUND(E3650*100,0)</f>
        <v>237</v>
      </c>
      <c r="H3650" t="s">
        <v>1083</v>
      </c>
      <c r="I3650" s="24">
        <v>0</v>
      </c>
      <c r="J3650" t="s">
        <v>1067</v>
      </c>
      <c r="Y3650" s="3" t="s">
        <v>738</v>
      </c>
      <c r="Z3650" s="3" t="str">
        <f t="shared" ref="Z3650:Z3713" si="174">VLOOKUP(Y3650,A:J,10,0)</f>
        <v>Drain</v>
      </c>
      <c r="AA3650" s="5" t="e">
        <f>VLOOKUP(Y3650,#REF!,2,0)</f>
        <v>#REF!</v>
      </c>
    </row>
    <row r="3651" spans="1:27" x14ac:dyDescent="0.3">
      <c r="A3651" s="3" t="s">
        <v>685</v>
      </c>
      <c r="B3651" s="3">
        <v>497</v>
      </c>
      <c r="C3651" s="3">
        <v>3</v>
      </c>
      <c r="D3651" s="29">
        <v>0.28925129277727119</v>
      </c>
      <c r="E3651" s="27">
        <v>6.707366196757814</v>
      </c>
      <c r="F3651" s="23" t="str">
        <f t="shared" si="172"/>
        <v>6 to 7</v>
      </c>
      <c r="G3651" s="23">
        <f t="shared" si="173"/>
        <v>671</v>
      </c>
      <c r="H3651" t="s">
        <v>1081</v>
      </c>
      <c r="I3651" s="24">
        <v>1</v>
      </c>
      <c r="J3651" t="s">
        <v>1066</v>
      </c>
      <c r="Y3651" s="3" t="s">
        <v>766</v>
      </c>
      <c r="Z3651" s="3" t="str">
        <f t="shared" si="174"/>
        <v>Drain</v>
      </c>
      <c r="AA3651" s="5" t="e">
        <f>VLOOKUP(Y3651,#REF!,2,0)</f>
        <v>#REF!</v>
      </c>
    </row>
    <row r="3652" spans="1:27" x14ac:dyDescent="0.3">
      <c r="A3652" s="3" t="s">
        <v>852</v>
      </c>
      <c r="B3652" s="3">
        <v>981</v>
      </c>
      <c r="C3652" s="3">
        <v>2</v>
      </c>
      <c r="D3652" s="29">
        <v>9.7648555678369636E-2</v>
      </c>
      <c r="E3652" s="27">
        <v>2.9384956070218782</v>
      </c>
      <c r="F3652" s="23" t="str">
        <f t="shared" si="172"/>
        <v>2 to 3</v>
      </c>
      <c r="G3652" s="23">
        <f t="shared" si="173"/>
        <v>294</v>
      </c>
      <c r="H3652" t="s">
        <v>1083</v>
      </c>
      <c r="I3652" s="24">
        <v>0</v>
      </c>
      <c r="J3652" t="s">
        <v>1067</v>
      </c>
      <c r="Y3652" s="3" t="s">
        <v>959</v>
      </c>
      <c r="Z3652" s="3" t="str">
        <f t="shared" si="174"/>
        <v>Drain</v>
      </c>
      <c r="AA3652" s="5" t="e">
        <f>VLOOKUP(Y3652,#REF!,2,0)</f>
        <v>#REF!</v>
      </c>
    </row>
    <row r="3653" spans="1:27" x14ac:dyDescent="0.3">
      <c r="A3653" s="3" t="s">
        <v>953</v>
      </c>
      <c r="B3653" s="3">
        <v>592</v>
      </c>
      <c r="C3653" s="3">
        <v>5</v>
      </c>
      <c r="D3653" s="29">
        <v>0.17311431696207247</v>
      </c>
      <c r="E3653" s="27">
        <v>5.8256355478256019</v>
      </c>
      <c r="F3653" s="23" t="str">
        <f t="shared" si="172"/>
        <v>5 to 6</v>
      </c>
      <c r="G3653" s="23">
        <f t="shared" si="173"/>
        <v>583</v>
      </c>
      <c r="H3653" t="s">
        <v>1081</v>
      </c>
      <c r="I3653" s="24">
        <v>1</v>
      </c>
      <c r="J3653" t="s">
        <v>1066</v>
      </c>
      <c r="Y3653" s="3" t="s">
        <v>957</v>
      </c>
      <c r="Z3653" s="3" t="str">
        <f t="shared" si="174"/>
        <v>Drain</v>
      </c>
      <c r="AA3653" s="5" t="e">
        <f>VLOOKUP(Y3653,#REF!,2,0)</f>
        <v>#REF!</v>
      </c>
    </row>
    <row r="3654" spans="1:27" x14ac:dyDescent="0.3">
      <c r="A3654" s="3" t="s">
        <v>997</v>
      </c>
      <c r="B3654" s="3">
        <v>879</v>
      </c>
      <c r="C3654" s="3">
        <v>2</v>
      </c>
      <c r="D3654" s="29">
        <v>0.12771795939916186</v>
      </c>
      <c r="E3654" s="27">
        <v>3.5315439988697936</v>
      </c>
      <c r="F3654" s="23" t="str">
        <f t="shared" si="172"/>
        <v>3 to 4</v>
      </c>
      <c r="G3654" s="23">
        <f t="shared" si="173"/>
        <v>353</v>
      </c>
      <c r="H3654" t="s">
        <v>1083</v>
      </c>
      <c r="I3654" s="24">
        <v>0</v>
      </c>
      <c r="J3654" t="s">
        <v>1067</v>
      </c>
      <c r="Y3654" s="3" t="s">
        <v>958</v>
      </c>
      <c r="Z3654" s="3" t="str">
        <f t="shared" si="174"/>
        <v>Drain</v>
      </c>
      <c r="AA3654" s="5" t="e">
        <f>VLOOKUP(Y3654,#REF!,2,0)</f>
        <v>#REF!</v>
      </c>
    </row>
    <row r="3655" spans="1:27" x14ac:dyDescent="0.3">
      <c r="A3655" s="3" t="s">
        <v>853</v>
      </c>
      <c r="B3655" s="3">
        <v>496</v>
      </c>
      <c r="C3655" s="3">
        <v>8</v>
      </c>
      <c r="D3655" s="29">
        <v>0.34179101586298183</v>
      </c>
      <c r="E3655" s="27">
        <v>7.0935383843306239</v>
      </c>
      <c r="F3655" s="23" t="str">
        <f t="shared" si="172"/>
        <v>7 to 8</v>
      </c>
      <c r="G3655" s="23">
        <f t="shared" si="173"/>
        <v>709</v>
      </c>
      <c r="H3655" t="s">
        <v>1081</v>
      </c>
      <c r="I3655" s="24">
        <v>1</v>
      </c>
      <c r="J3655" t="s">
        <v>1066</v>
      </c>
      <c r="Y3655" s="3" t="s">
        <v>965</v>
      </c>
      <c r="Z3655" s="3" t="str">
        <f t="shared" si="174"/>
        <v>Drain</v>
      </c>
      <c r="AA3655" s="5" t="e">
        <f>VLOOKUP(Y3655,#REF!,2,0)</f>
        <v>#REF!</v>
      </c>
    </row>
    <row r="3656" spans="1:27" x14ac:dyDescent="0.3">
      <c r="A3656" s="3" t="s">
        <v>671</v>
      </c>
      <c r="B3656" s="3">
        <v>500</v>
      </c>
      <c r="C3656" s="3">
        <v>8</v>
      </c>
      <c r="D3656" s="29">
        <v>0.1229282584952431</v>
      </c>
      <c r="E3656" s="27">
        <v>6.7399941122060021</v>
      </c>
      <c r="F3656" s="23" t="str">
        <f t="shared" si="172"/>
        <v>6 to 7</v>
      </c>
      <c r="G3656" s="23">
        <f t="shared" si="173"/>
        <v>674</v>
      </c>
      <c r="H3656" t="s">
        <v>1081</v>
      </c>
      <c r="I3656" s="24">
        <v>1</v>
      </c>
      <c r="J3656" t="s">
        <v>1066</v>
      </c>
      <c r="Y3656" s="3" t="s">
        <v>901</v>
      </c>
      <c r="Z3656" s="3" t="str">
        <f t="shared" si="174"/>
        <v>Drain</v>
      </c>
      <c r="AA3656" s="5" t="e">
        <f>VLOOKUP(Y3656,#REF!,2,0)</f>
        <v>#REF!</v>
      </c>
    </row>
    <row r="3657" spans="1:27" x14ac:dyDescent="0.3">
      <c r="A3657" s="3" t="s">
        <v>219</v>
      </c>
      <c r="B3657" s="3">
        <v>510</v>
      </c>
      <c r="C3657" s="3">
        <v>12</v>
      </c>
      <c r="D3657" s="29">
        <v>0.14673167823270697</v>
      </c>
      <c r="E3657" s="27">
        <v>6.8173248751754461</v>
      </c>
      <c r="F3657" s="23" t="str">
        <f t="shared" si="172"/>
        <v>6 to 7</v>
      </c>
      <c r="G3657" s="23">
        <f t="shared" si="173"/>
        <v>682</v>
      </c>
      <c r="H3657" t="s">
        <v>1081</v>
      </c>
      <c r="I3657" s="24">
        <v>1</v>
      </c>
      <c r="J3657" t="s">
        <v>1066</v>
      </c>
      <c r="Y3657" s="3" t="s">
        <v>996</v>
      </c>
      <c r="Z3657" s="3" t="str">
        <f t="shared" si="174"/>
        <v>Drain</v>
      </c>
      <c r="AA3657" s="5" t="e">
        <f>VLOOKUP(Y3657,#REF!,2,0)</f>
        <v>#REF!</v>
      </c>
    </row>
    <row r="3658" spans="1:27" x14ac:dyDescent="0.3">
      <c r="A3658" s="3" t="s">
        <v>479</v>
      </c>
      <c r="B3658" s="3">
        <v>500</v>
      </c>
      <c r="C3658" s="3">
        <v>14</v>
      </c>
      <c r="D3658" s="29">
        <v>0.23023908706020182</v>
      </c>
      <c r="E3658" s="27">
        <v>7.0934095242458346</v>
      </c>
      <c r="F3658" s="23" t="str">
        <f t="shared" si="172"/>
        <v>7 to 8</v>
      </c>
      <c r="G3658" s="23">
        <f t="shared" si="173"/>
        <v>709</v>
      </c>
      <c r="H3658" t="s">
        <v>1081</v>
      </c>
      <c r="I3658" s="24">
        <v>1</v>
      </c>
      <c r="J3658" t="s">
        <v>1066</v>
      </c>
      <c r="Y3658" s="3" t="s">
        <v>998</v>
      </c>
      <c r="Z3658" s="3" t="str">
        <f t="shared" si="174"/>
        <v>Drain</v>
      </c>
      <c r="AA3658" s="5" t="e">
        <f>VLOOKUP(Y3658,#REF!,2,0)</f>
        <v>#REF!</v>
      </c>
    </row>
    <row r="3659" spans="1:27" x14ac:dyDescent="0.3">
      <c r="A3659" s="3" t="s">
        <v>220</v>
      </c>
      <c r="B3659" s="3">
        <v>507</v>
      </c>
      <c r="C3659" s="3">
        <v>11</v>
      </c>
      <c r="D3659" s="29">
        <v>8.3847558007668535E-2</v>
      </c>
      <c r="E3659" s="27">
        <v>6.7170738920269741</v>
      </c>
      <c r="F3659" s="23" t="str">
        <f t="shared" si="172"/>
        <v>6 to 7</v>
      </c>
      <c r="G3659" s="23">
        <f t="shared" si="173"/>
        <v>672</v>
      </c>
      <c r="H3659" t="s">
        <v>1081</v>
      </c>
      <c r="I3659" s="24">
        <v>1</v>
      </c>
      <c r="J3659" t="s">
        <v>1066</v>
      </c>
      <c r="Y3659" s="3" t="s">
        <v>995</v>
      </c>
      <c r="Z3659" s="3" t="str">
        <f t="shared" si="174"/>
        <v>Drain</v>
      </c>
      <c r="AA3659" s="5" t="e">
        <f>VLOOKUP(Y3659,#REF!,2,0)</f>
        <v>#REF!</v>
      </c>
    </row>
    <row r="3660" spans="1:27" x14ac:dyDescent="0.3">
      <c r="A3660" s="3" t="s">
        <v>675</v>
      </c>
      <c r="B3660" s="3">
        <v>500</v>
      </c>
      <c r="C3660" s="3">
        <v>1</v>
      </c>
      <c r="D3660" s="29">
        <v>0.2</v>
      </c>
      <c r="E3660" s="27">
        <v>6.2897254777163951</v>
      </c>
      <c r="F3660" s="23" t="str">
        <f t="shared" si="172"/>
        <v>6 to 7</v>
      </c>
      <c r="G3660" s="23">
        <f t="shared" si="173"/>
        <v>629</v>
      </c>
      <c r="H3660" t="s">
        <v>1081</v>
      </c>
      <c r="I3660" s="24">
        <v>1</v>
      </c>
      <c r="J3660" t="s">
        <v>1066</v>
      </c>
      <c r="Y3660" s="3" t="s">
        <v>945</v>
      </c>
      <c r="Z3660" s="3" t="str">
        <f t="shared" si="174"/>
        <v>Drain</v>
      </c>
      <c r="AA3660" s="5" t="e">
        <f>VLOOKUP(Y3660,#REF!,2,0)</f>
        <v>#REF!</v>
      </c>
    </row>
    <row r="3661" spans="1:27" x14ac:dyDescent="0.3">
      <c r="A3661" s="3" t="s">
        <v>634</v>
      </c>
      <c r="B3661" s="3">
        <v>497</v>
      </c>
      <c r="C3661" s="3">
        <v>4</v>
      </c>
      <c r="D3661" s="29">
        <v>0.31407093810730713</v>
      </c>
      <c r="E3661" s="27">
        <v>6.825106476583743</v>
      </c>
      <c r="F3661" s="23" t="str">
        <f t="shared" si="172"/>
        <v>6 to 7</v>
      </c>
      <c r="G3661" s="23">
        <f t="shared" si="173"/>
        <v>683</v>
      </c>
      <c r="H3661" t="s">
        <v>1081</v>
      </c>
      <c r="I3661" s="24">
        <v>1</v>
      </c>
      <c r="J3661" t="s">
        <v>1066</v>
      </c>
      <c r="Y3661" s="3" t="s">
        <v>952</v>
      </c>
      <c r="Z3661" s="3" t="str">
        <f t="shared" si="174"/>
        <v>Drain</v>
      </c>
      <c r="AA3661" s="5" t="e">
        <f>VLOOKUP(Y3661,#REF!,2,0)</f>
        <v>#REF!</v>
      </c>
    </row>
    <row r="3662" spans="1:27" x14ac:dyDescent="0.3">
      <c r="A3662" s="3" t="s">
        <v>1017</v>
      </c>
      <c r="B3662" s="3">
        <v>876</v>
      </c>
      <c r="C3662" s="3">
        <v>3</v>
      </c>
      <c r="D3662" s="29">
        <v>0.43000000000000005</v>
      </c>
      <c r="E3662" s="27">
        <v>4.0753531199374828</v>
      </c>
      <c r="F3662" s="23" t="str">
        <f t="shared" si="172"/>
        <v>4 to 5</v>
      </c>
      <c r="G3662" s="23">
        <f t="shared" si="173"/>
        <v>408</v>
      </c>
      <c r="H3662" t="s">
        <v>1083</v>
      </c>
      <c r="I3662" s="24">
        <v>0</v>
      </c>
      <c r="J3662" t="s">
        <v>1067</v>
      </c>
      <c r="Y3662" s="3" t="s">
        <v>975</v>
      </c>
      <c r="Z3662" s="3" t="str">
        <f t="shared" si="174"/>
        <v>Drain</v>
      </c>
      <c r="AA3662" s="5" t="e">
        <f>VLOOKUP(Y3662,#REF!,2,0)</f>
        <v>#REF!</v>
      </c>
    </row>
    <row r="3663" spans="1:27" x14ac:dyDescent="0.3">
      <c r="A3663" s="3" t="s">
        <v>452</v>
      </c>
      <c r="B3663" s="3">
        <v>880</v>
      </c>
      <c r="C3663" s="3">
        <v>2</v>
      </c>
      <c r="D3663" s="29">
        <v>0.30128007122583145</v>
      </c>
      <c r="E3663" s="27">
        <v>3.7780696276415409</v>
      </c>
      <c r="F3663" s="23" t="str">
        <f t="shared" si="172"/>
        <v>3 to 4</v>
      </c>
      <c r="G3663" s="23">
        <f t="shared" si="173"/>
        <v>378</v>
      </c>
      <c r="H3663" t="s">
        <v>1083</v>
      </c>
      <c r="I3663" s="24">
        <v>0</v>
      </c>
      <c r="J3663" t="s">
        <v>1067</v>
      </c>
      <c r="Y3663" s="3" t="s">
        <v>948</v>
      </c>
      <c r="Z3663" s="3" t="str">
        <f t="shared" si="174"/>
        <v>Drain</v>
      </c>
      <c r="AA3663" s="5" t="e">
        <f>VLOOKUP(Y3663,#REF!,2,0)</f>
        <v>#REF!</v>
      </c>
    </row>
    <row r="3664" spans="1:27" x14ac:dyDescent="0.3">
      <c r="A3664" s="3" t="s">
        <v>250</v>
      </c>
      <c r="B3664" s="3">
        <v>681</v>
      </c>
      <c r="C3664" s="3">
        <v>6</v>
      </c>
      <c r="D3664" s="29">
        <v>0.21619965508812139</v>
      </c>
      <c r="E3664" s="27">
        <v>5.2518359112506943</v>
      </c>
      <c r="F3664" s="23" t="str">
        <f t="shared" si="172"/>
        <v>5 to 6</v>
      </c>
      <c r="G3664" s="23">
        <f t="shared" si="173"/>
        <v>525</v>
      </c>
      <c r="H3664" t="s">
        <v>1083</v>
      </c>
      <c r="I3664" s="24">
        <v>0</v>
      </c>
      <c r="J3664" t="s">
        <v>1067</v>
      </c>
      <c r="Y3664" s="3" t="s">
        <v>961</v>
      </c>
      <c r="Z3664" s="3" t="str">
        <f t="shared" si="174"/>
        <v>Drain</v>
      </c>
      <c r="AA3664" s="5" t="e">
        <f>VLOOKUP(Y3664,#REF!,2,0)</f>
        <v>#REF!</v>
      </c>
    </row>
    <row r="3665" spans="1:27" x14ac:dyDescent="0.3">
      <c r="A3665" s="3" t="s">
        <v>833</v>
      </c>
      <c r="B3665" s="3">
        <v>683</v>
      </c>
      <c r="C3665" s="3">
        <v>6</v>
      </c>
      <c r="D3665" s="29">
        <v>0.27186333885258224</v>
      </c>
      <c r="E3665" s="27">
        <v>5.3161064921830326</v>
      </c>
      <c r="F3665" s="23" t="str">
        <f t="shared" si="172"/>
        <v>5 to 6</v>
      </c>
      <c r="G3665" s="23">
        <f t="shared" si="173"/>
        <v>532</v>
      </c>
      <c r="H3665" t="s">
        <v>1083</v>
      </c>
      <c r="I3665" s="24">
        <v>0</v>
      </c>
      <c r="J3665" t="s">
        <v>1067</v>
      </c>
      <c r="Y3665" s="3" t="s">
        <v>444</v>
      </c>
      <c r="Z3665" s="3" t="str">
        <f t="shared" si="174"/>
        <v>Drain</v>
      </c>
      <c r="AA3665" s="5" t="e">
        <f>VLOOKUP(Y3665,#REF!,2,0)</f>
        <v>#REF!</v>
      </c>
    </row>
    <row r="3666" spans="1:27" x14ac:dyDescent="0.3">
      <c r="A3666" s="3" t="s">
        <v>740</v>
      </c>
      <c r="B3666" s="3">
        <v>881</v>
      </c>
      <c r="C3666" s="3">
        <v>3</v>
      </c>
      <c r="D3666" s="29">
        <v>0.36649479676166741</v>
      </c>
      <c r="E3666" s="27">
        <v>3.9670578586847896</v>
      </c>
      <c r="F3666" s="23" t="str">
        <f t="shared" si="172"/>
        <v>3 to 4</v>
      </c>
      <c r="G3666" s="23">
        <f t="shared" si="173"/>
        <v>397</v>
      </c>
      <c r="H3666" t="s">
        <v>1083</v>
      </c>
      <c r="I3666" s="24">
        <v>0</v>
      </c>
      <c r="J3666" t="s">
        <v>1067</v>
      </c>
      <c r="Y3666" s="3" t="s">
        <v>977</v>
      </c>
      <c r="Z3666" s="3" t="str">
        <f t="shared" si="174"/>
        <v>Drain</v>
      </c>
      <c r="AA3666" s="5" t="e">
        <f>VLOOKUP(Y3666,#REF!,2,0)</f>
        <v>#REF!</v>
      </c>
    </row>
    <row r="3667" spans="1:27" x14ac:dyDescent="0.3">
      <c r="A3667" s="3" t="s">
        <v>221</v>
      </c>
      <c r="B3667" s="3">
        <v>527</v>
      </c>
      <c r="C3667" s="3">
        <v>11</v>
      </c>
      <c r="D3667" s="29">
        <v>0.35555178410534477</v>
      </c>
      <c r="E3667" s="27">
        <v>6.9190730243832554</v>
      </c>
      <c r="F3667" s="23" t="str">
        <f t="shared" si="172"/>
        <v>6 to 7</v>
      </c>
      <c r="G3667" s="23">
        <f t="shared" si="173"/>
        <v>692</v>
      </c>
      <c r="H3667" t="s">
        <v>1081</v>
      </c>
      <c r="I3667" s="24">
        <v>1</v>
      </c>
      <c r="J3667" t="s">
        <v>1066</v>
      </c>
      <c r="Y3667" s="3" t="s">
        <v>976</v>
      </c>
      <c r="Z3667" s="3" t="str">
        <f t="shared" si="174"/>
        <v>Drain</v>
      </c>
      <c r="AA3667" s="5" t="e">
        <f>VLOOKUP(Y3667,#REF!,2,0)</f>
        <v>#REF!</v>
      </c>
    </row>
    <row r="3668" spans="1:27" x14ac:dyDescent="0.3">
      <c r="A3668" s="3" t="s">
        <v>920</v>
      </c>
      <c r="B3668" s="3">
        <v>719</v>
      </c>
      <c r="C3668" s="3">
        <v>1</v>
      </c>
      <c r="D3668" s="29">
        <v>0.4300000000000001</v>
      </c>
      <c r="E3668" s="27">
        <v>4.7950097518338897</v>
      </c>
      <c r="F3668" s="23" t="str">
        <f t="shared" si="172"/>
        <v>4 to 5</v>
      </c>
      <c r="G3668" s="23">
        <f t="shared" si="173"/>
        <v>480</v>
      </c>
      <c r="H3668" t="s">
        <v>1083</v>
      </c>
      <c r="I3668" s="24">
        <v>0</v>
      </c>
      <c r="J3668" t="s">
        <v>1067</v>
      </c>
      <c r="Y3668" s="3" t="s">
        <v>809</v>
      </c>
      <c r="Z3668" s="3" t="str">
        <f t="shared" si="174"/>
        <v>Drain</v>
      </c>
      <c r="AA3668" s="5" t="e">
        <f>VLOOKUP(Y3668,#REF!,2,0)</f>
        <v>#REF!</v>
      </c>
    </row>
    <row r="3669" spans="1:27" x14ac:dyDescent="0.3">
      <c r="A3669" s="3" t="s">
        <v>974</v>
      </c>
      <c r="B3669" s="3">
        <v>875</v>
      </c>
      <c r="C3669" s="3">
        <v>6</v>
      </c>
      <c r="D3669" s="29">
        <v>0.17860775264844655</v>
      </c>
      <c r="E3669" s="27">
        <v>3.9514805154538717</v>
      </c>
      <c r="F3669" s="23" t="str">
        <f t="shared" si="172"/>
        <v>3 to 4</v>
      </c>
      <c r="G3669" s="23">
        <f t="shared" si="173"/>
        <v>395</v>
      </c>
      <c r="H3669" t="s">
        <v>1083</v>
      </c>
      <c r="I3669" s="24">
        <v>0</v>
      </c>
      <c r="J3669" t="s">
        <v>1067</v>
      </c>
      <c r="Y3669" s="3" t="s">
        <v>830</v>
      </c>
      <c r="Z3669" s="3" t="str">
        <f t="shared" si="174"/>
        <v>Drain</v>
      </c>
      <c r="AA3669" s="5" t="e">
        <f>VLOOKUP(Y3669,#REF!,2,0)</f>
        <v>#REF!</v>
      </c>
    </row>
    <row r="3670" spans="1:27" x14ac:dyDescent="0.3">
      <c r="A3670" s="3" t="s">
        <v>882</v>
      </c>
      <c r="B3670" s="3">
        <v>620</v>
      </c>
      <c r="C3670" s="3">
        <v>6</v>
      </c>
      <c r="D3670" s="29">
        <v>0.24670659894200728</v>
      </c>
      <c r="E3670" s="27">
        <v>5.7614873333141752</v>
      </c>
      <c r="F3670" s="23" t="str">
        <f t="shared" si="172"/>
        <v>5 to 6</v>
      </c>
      <c r="G3670" s="23">
        <f t="shared" si="173"/>
        <v>576</v>
      </c>
      <c r="H3670" t="s">
        <v>1081</v>
      </c>
      <c r="I3670" s="24">
        <v>1</v>
      </c>
      <c r="J3670" t="s">
        <v>1066</v>
      </c>
      <c r="Y3670" s="3" t="s">
        <v>856</v>
      </c>
      <c r="Z3670" s="3" t="str">
        <f t="shared" si="174"/>
        <v>Drain</v>
      </c>
      <c r="AA3670" s="5" t="e">
        <f>VLOOKUP(Y3670,#REF!,2,0)</f>
        <v>#REF!</v>
      </c>
    </row>
    <row r="3671" spans="1:27" x14ac:dyDescent="0.3">
      <c r="A3671" s="3" t="s">
        <v>727</v>
      </c>
      <c r="B3671" s="3">
        <v>692</v>
      </c>
      <c r="C3671" s="3">
        <v>9</v>
      </c>
      <c r="D3671" s="29">
        <v>5.5084515938338276E-2</v>
      </c>
      <c r="E3671" s="27">
        <v>5.0564265590668711</v>
      </c>
      <c r="F3671" s="23" t="str">
        <f t="shared" si="172"/>
        <v>5 to 6</v>
      </c>
      <c r="G3671" s="23">
        <f t="shared" si="173"/>
        <v>506</v>
      </c>
      <c r="H3671" t="s">
        <v>1083</v>
      </c>
      <c r="I3671" s="24">
        <v>0</v>
      </c>
      <c r="J3671" t="s">
        <v>1067</v>
      </c>
      <c r="Y3671" s="3" t="s">
        <v>831</v>
      </c>
      <c r="Z3671" s="3" t="str">
        <f t="shared" si="174"/>
        <v>Drain</v>
      </c>
      <c r="AA3671" s="5" t="e">
        <f>VLOOKUP(Y3671,#REF!,2,0)</f>
        <v>#REF!</v>
      </c>
    </row>
    <row r="3672" spans="1:27" x14ac:dyDescent="0.3">
      <c r="A3672" s="3" t="s">
        <v>420</v>
      </c>
      <c r="B3672" s="3">
        <v>496</v>
      </c>
      <c r="C3672" s="3">
        <v>21</v>
      </c>
      <c r="D3672" s="29">
        <v>0.15304957027740135</v>
      </c>
      <c r="E3672" s="27">
        <v>7.1635610431629333</v>
      </c>
      <c r="F3672" s="23" t="str">
        <f t="shared" si="172"/>
        <v>7 to 8</v>
      </c>
      <c r="G3672" s="23">
        <f t="shared" si="173"/>
        <v>716</v>
      </c>
      <c r="H3672" t="s">
        <v>1081</v>
      </c>
      <c r="I3672" s="24">
        <v>1</v>
      </c>
      <c r="J3672" t="s">
        <v>1066</v>
      </c>
      <c r="Y3672" s="3" t="s">
        <v>857</v>
      </c>
      <c r="Z3672" s="3" t="str">
        <f t="shared" si="174"/>
        <v>Drain</v>
      </c>
      <c r="AA3672" s="5" t="e">
        <f>VLOOKUP(Y3672,#REF!,2,0)</f>
        <v>#REF!</v>
      </c>
    </row>
    <row r="3673" spans="1:27" x14ac:dyDescent="0.3">
      <c r="A3673" s="3" t="s">
        <v>421</v>
      </c>
      <c r="B3673" s="3">
        <v>494</v>
      </c>
      <c r="C3673" s="3">
        <v>17</v>
      </c>
      <c r="D3673" s="29">
        <v>0.39049897879875656</v>
      </c>
      <c r="E3673" s="27">
        <v>7.4378000384171754</v>
      </c>
      <c r="F3673" s="23" t="str">
        <f t="shared" si="172"/>
        <v>7 to 8</v>
      </c>
      <c r="G3673" s="23">
        <f t="shared" si="173"/>
        <v>744</v>
      </c>
      <c r="H3673" t="s">
        <v>1081</v>
      </c>
      <c r="I3673" s="24">
        <v>1</v>
      </c>
      <c r="J3673" t="s">
        <v>1066</v>
      </c>
      <c r="Y3673" s="3" t="s">
        <v>812</v>
      </c>
      <c r="Z3673" s="3" t="str">
        <f t="shared" si="174"/>
        <v>Drain</v>
      </c>
      <c r="AA3673" s="5" t="e">
        <f>VLOOKUP(Y3673,#REF!,2,0)</f>
        <v>#REF!</v>
      </c>
    </row>
    <row r="3674" spans="1:27" x14ac:dyDescent="0.3">
      <c r="A3674" s="3" t="s">
        <v>794</v>
      </c>
      <c r="B3674" s="3">
        <v>701</v>
      </c>
      <c r="C3674" s="3">
        <v>7</v>
      </c>
      <c r="D3674" s="29">
        <v>0.39319598164931535</v>
      </c>
      <c r="E3674" s="27">
        <v>5.3977841737183967</v>
      </c>
      <c r="F3674" s="23" t="str">
        <f t="shared" si="172"/>
        <v>5 to 6</v>
      </c>
      <c r="G3674" s="23">
        <f t="shared" si="173"/>
        <v>540</v>
      </c>
      <c r="H3674" t="s">
        <v>1083</v>
      </c>
      <c r="I3674" s="24">
        <v>0</v>
      </c>
      <c r="J3674" t="s">
        <v>1067</v>
      </c>
      <c r="Y3674" s="3" t="s">
        <v>946</v>
      </c>
      <c r="Z3674" s="3" t="str">
        <f t="shared" si="174"/>
        <v>Drain</v>
      </c>
      <c r="AA3674" s="5" t="e">
        <f>VLOOKUP(Y3674,#REF!,2,0)</f>
        <v>#REF!</v>
      </c>
    </row>
    <row r="3675" spans="1:27" x14ac:dyDescent="0.3">
      <c r="A3675" s="3" t="s">
        <v>526</v>
      </c>
      <c r="B3675" s="3">
        <v>509</v>
      </c>
      <c r="C3675" s="3">
        <v>7</v>
      </c>
      <c r="D3675" s="29">
        <v>0.34523062264048621</v>
      </c>
      <c r="E3675" s="27">
        <v>6.9252118264826343</v>
      </c>
      <c r="F3675" s="23" t="str">
        <f t="shared" si="172"/>
        <v>6 to 7</v>
      </c>
      <c r="G3675" s="23">
        <f t="shared" si="173"/>
        <v>693</v>
      </c>
      <c r="H3675" t="s">
        <v>1081</v>
      </c>
      <c r="I3675" s="24">
        <v>1</v>
      </c>
      <c r="J3675" t="s">
        <v>1066</v>
      </c>
      <c r="Y3675" s="3" t="s">
        <v>848</v>
      </c>
      <c r="Z3675" s="3" t="str">
        <f t="shared" si="174"/>
        <v>Drain</v>
      </c>
      <c r="AA3675" s="5" t="e">
        <f>VLOOKUP(Y3675,#REF!,2,0)</f>
        <v>#REF!</v>
      </c>
    </row>
    <row r="3676" spans="1:27" x14ac:dyDescent="0.3">
      <c r="A3676" s="3" t="s">
        <v>525</v>
      </c>
      <c r="B3676" s="3">
        <v>509</v>
      </c>
      <c r="C3676" s="3">
        <v>17</v>
      </c>
      <c r="D3676" s="29">
        <v>0.42687887807545383</v>
      </c>
      <c r="E3676" s="27">
        <v>7.3348224067444887</v>
      </c>
      <c r="F3676" s="23" t="str">
        <f t="shared" si="172"/>
        <v>7 to 8</v>
      </c>
      <c r="G3676" s="23">
        <f t="shared" si="173"/>
        <v>733</v>
      </c>
      <c r="H3676" t="s">
        <v>1081</v>
      </c>
      <c r="I3676" s="24">
        <v>1</v>
      </c>
      <c r="J3676" t="s">
        <v>1066</v>
      </c>
      <c r="Y3676" s="3" t="s">
        <v>956</v>
      </c>
      <c r="Z3676" s="3" t="str">
        <f t="shared" si="174"/>
        <v>Drain</v>
      </c>
      <c r="AA3676" s="5" t="e">
        <f>VLOOKUP(Y3676,#REF!,2,0)</f>
        <v>#REF!</v>
      </c>
    </row>
    <row r="3677" spans="1:27" x14ac:dyDescent="0.3">
      <c r="A3677" s="3" t="s">
        <v>481</v>
      </c>
      <c r="B3677" s="3">
        <v>500</v>
      </c>
      <c r="C3677" s="3">
        <v>14</v>
      </c>
      <c r="D3677" s="29">
        <v>0.45208118672746983</v>
      </c>
      <c r="E3677" s="27">
        <v>7.3854603778206105</v>
      </c>
      <c r="F3677" s="23" t="str">
        <f t="shared" si="172"/>
        <v>7 to 8</v>
      </c>
      <c r="G3677" s="23">
        <f t="shared" si="173"/>
        <v>739</v>
      </c>
      <c r="H3677" t="s">
        <v>1081</v>
      </c>
      <c r="I3677" s="24">
        <v>1</v>
      </c>
      <c r="J3677" t="s">
        <v>1066</v>
      </c>
      <c r="Y3677" s="3" t="s">
        <v>935</v>
      </c>
      <c r="Z3677" s="3" t="str">
        <f t="shared" si="174"/>
        <v>Drain</v>
      </c>
      <c r="AA3677" s="5" t="e">
        <f>VLOOKUP(Y3677,#REF!,2,0)</f>
        <v>#REF!</v>
      </c>
    </row>
    <row r="3678" spans="1:27" x14ac:dyDescent="0.3">
      <c r="A3678" s="3" t="s">
        <v>261</v>
      </c>
      <c r="B3678" s="3">
        <v>500</v>
      </c>
      <c r="C3678" s="3">
        <v>12</v>
      </c>
      <c r="D3678" s="29">
        <v>0.34533191551068165</v>
      </c>
      <c r="E3678" s="27">
        <v>7.1969863962615364</v>
      </c>
      <c r="F3678" s="23" t="str">
        <f t="shared" si="172"/>
        <v>7 to 8</v>
      </c>
      <c r="G3678" s="23">
        <f t="shared" si="173"/>
        <v>720</v>
      </c>
      <c r="H3678" t="s">
        <v>1081</v>
      </c>
      <c r="I3678" s="24">
        <v>1</v>
      </c>
      <c r="J3678" t="s">
        <v>1066</v>
      </c>
      <c r="Y3678" s="3" t="s">
        <v>900</v>
      </c>
      <c r="Z3678" s="3" t="str">
        <f t="shared" si="174"/>
        <v>Drain</v>
      </c>
      <c r="AA3678" s="5" t="e">
        <f>VLOOKUP(Y3678,#REF!,2,0)</f>
        <v>#REF!</v>
      </c>
    </row>
    <row r="3679" spans="1:27" x14ac:dyDescent="0.3">
      <c r="A3679" s="3" t="s">
        <v>54</v>
      </c>
      <c r="B3679" s="3">
        <v>510</v>
      </c>
      <c r="C3679" s="3">
        <v>9</v>
      </c>
      <c r="D3679" s="29">
        <v>1</v>
      </c>
      <c r="E3679" s="27">
        <v>7.698229288664205</v>
      </c>
      <c r="F3679" s="23" t="str">
        <f t="shared" si="172"/>
        <v>7 to 8</v>
      </c>
      <c r="G3679" s="23">
        <f t="shared" si="173"/>
        <v>770</v>
      </c>
      <c r="H3679" t="s">
        <v>1082</v>
      </c>
      <c r="I3679" s="24">
        <v>1</v>
      </c>
      <c r="J3679" t="s">
        <v>1085</v>
      </c>
      <c r="Y3679" s="3" t="s">
        <v>964</v>
      </c>
      <c r="Z3679" s="3" t="str">
        <f t="shared" si="174"/>
        <v>Drain</v>
      </c>
      <c r="AA3679" s="5" t="e">
        <f>VLOOKUP(Y3679,#REF!,2,0)</f>
        <v>#REF!</v>
      </c>
    </row>
    <row r="3680" spans="1:27" x14ac:dyDescent="0.3">
      <c r="A3680" s="3" t="s">
        <v>364</v>
      </c>
      <c r="B3680" s="3">
        <v>497</v>
      </c>
      <c r="C3680" s="3">
        <v>11</v>
      </c>
      <c r="D3680" s="29">
        <v>0.40407915029592034</v>
      </c>
      <c r="E3680" s="27">
        <v>7.2719637582932783</v>
      </c>
      <c r="F3680" s="23" t="str">
        <f t="shared" si="172"/>
        <v>7 to 8</v>
      </c>
      <c r="G3680" s="23">
        <f t="shared" si="173"/>
        <v>727</v>
      </c>
      <c r="H3680" t="s">
        <v>1081</v>
      </c>
      <c r="I3680" s="24">
        <v>1</v>
      </c>
      <c r="J3680" t="s">
        <v>1066</v>
      </c>
      <c r="Y3680" s="3" t="s">
        <v>464</v>
      </c>
      <c r="Z3680" s="3" t="str">
        <f t="shared" si="174"/>
        <v>Drain</v>
      </c>
      <c r="AA3680" s="5" t="e">
        <f>VLOOKUP(Y3680,#REF!,2,0)</f>
        <v>#REF!</v>
      </c>
    </row>
    <row r="3681" spans="1:27" x14ac:dyDescent="0.3">
      <c r="A3681" s="3" t="s">
        <v>266</v>
      </c>
      <c r="B3681" s="3">
        <v>500</v>
      </c>
      <c r="C3681" s="3">
        <v>6</v>
      </c>
      <c r="D3681" s="29">
        <v>0.13780148493726671</v>
      </c>
      <c r="E3681" s="27">
        <v>6.6683994825962909</v>
      </c>
      <c r="F3681" s="23" t="str">
        <f t="shared" si="172"/>
        <v>6 to 7</v>
      </c>
      <c r="G3681" s="23">
        <f t="shared" si="173"/>
        <v>667</v>
      </c>
      <c r="H3681" t="s">
        <v>1081</v>
      </c>
      <c r="I3681" s="24">
        <v>1</v>
      </c>
      <c r="J3681" t="s">
        <v>1066</v>
      </c>
      <c r="Y3681" s="3" t="s">
        <v>1019</v>
      </c>
      <c r="Z3681" s="3" t="str">
        <f t="shared" si="174"/>
        <v>Drain</v>
      </c>
      <c r="AA3681" s="5" t="e">
        <f>VLOOKUP(Y3681,#REF!,2,0)</f>
        <v>#REF!</v>
      </c>
    </row>
    <row r="3682" spans="1:27" x14ac:dyDescent="0.3">
      <c r="A3682" s="3" t="s">
        <v>513</v>
      </c>
      <c r="B3682" s="3">
        <v>500</v>
      </c>
      <c r="C3682" s="3">
        <v>16</v>
      </c>
      <c r="D3682" s="29">
        <v>0.21639794161433981</v>
      </c>
      <c r="E3682" s="27">
        <v>7.1206785619184316</v>
      </c>
      <c r="F3682" s="23" t="str">
        <f t="shared" si="172"/>
        <v>7 to 8</v>
      </c>
      <c r="G3682" s="23">
        <f t="shared" si="173"/>
        <v>712</v>
      </c>
      <c r="H3682" t="s">
        <v>1081</v>
      </c>
      <c r="I3682" s="24">
        <v>1</v>
      </c>
      <c r="J3682" t="s">
        <v>1066</v>
      </c>
      <c r="Y3682" s="3" t="s">
        <v>943</v>
      </c>
      <c r="Z3682" s="3" t="str">
        <f t="shared" si="174"/>
        <v>Drain</v>
      </c>
      <c r="AA3682" s="5" t="e">
        <f>VLOOKUP(Y3682,#REF!,2,0)</f>
        <v>#REF!</v>
      </c>
    </row>
    <row r="3683" spans="1:27" x14ac:dyDescent="0.3">
      <c r="A3683" s="3" t="s">
        <v>854</v>
      </c>
      <c r="B3683" s="3">
        <v>1156</v>
      </c>
      <c r="C3683" s="3">
        <v>1</v>
      </c>
      <c r="D3683" s="29">
        <v>0.17000000000000007</v>
      </c>
      <c r="E3683" s="27">
        <v>2.0824123122727616</v>
      </c>
      <c r="F3683" s="23" t="str">
        <f t="shared" si="172"/>
        <v>2 to 3</v>
      </c>
      <c r="G3683" s="23">
        <f t="shared" si="173"/>
        <v>208</v>
      </c>
      <c r="H3683" t="s">
        <v>1083</v>
      </c>
      <c r="I3683" s="24">
        <v>0</v>
      </c>
      <c r="J3683" t="s">
        <v>1067</v>
      </c>
      <c r="Y3683" s="3" t="s">
        <v>942</v>
      </c>
      <c r="Z3683" s="3" t="str">
        <f t="shared" si="174"/>
        <v>Drain</v>
      </c>
      <c r="AA3683" s="5" t="e">
        <f>VLOOKUP(Y3683,#REF!,2,0)</f>
        <v>#REF!</v>
      </c>
    </row>
    <row r="3684" spans="1:27" x14ac:dyDescent="0.3">
      <c r="A3684" s="3" t="s">
        <v>498</v>
      </c>
      <c r="B3684" s="3">
        <v>510</v>
      </c>
      <c r="C3684" s="3">
        <v>9</v>
      </c>
      <c r="D3684" s="29">
        <v>0.39848963715956454</v>
      </c>
      <c r="E3684" s="27">
        <v>7.0680169266809099</v>
      </c>
      <c r="F3684" s="23" t="str">
        <f t="shared" si="172"/>
        <v>7 to 8</v>
      </c>
      <c r="G3684" s="23">
        <f t="shared" si="173"/>
        <v>707</v>
      </c>
      <c r="H3684" t="s">
        <v>1081</v>
      </c>
      <c r="I3684" s="24">
        <v>1</v>
      </c>
      <c r="J3684" t="s">
        <v>1066</v>
      </c>
      <c r="Y3684" s="3" t="s">
        <v>987</v>
      </c>
      <c r="Z3684" s="3" t="str">
        <f t="shared" si="174"/>
        <v>Drain</v>
      </c>
      <c r="AA3684" s="5" t="e">
        <f>VLOOKUP(Y3684,#REF!,2,0)</f>
        <v>#REF!</v>
      </c>
    </row>
    <row r="3685" spans="1:27" x14ac:dyDescent="0.3">
      <c r="A3685" s="3" t="s">
        <v>1004</v>
      </c>
      <c r="B3685" s="3">
        <v>893</v>
      </c>
      <c r="C3685" s="3">
        <v>2</v>
      </c>
      <c r="D3685" s="29">
        <v>0.24999999999999997</v>
      </c>
      <c r="E3685" s="27">
        <v>3.6343930498185255</v>
      </c>
      <c r="F3685" s="23" t="str">
        <f t="shared" si="172"/>
        <v>3 to 4</v>
      </c>
      <c r="G3685" s="23">
        <f t="shared" si="173"/>
        <v>363</v>
      </c>
      <c r="H3685" t="s">
        <v>1083</v>
      </c>
      <c r="I3685" s="24">
        <v>0</v>
      </c>
      <c r="J3685" t="s">
        <v>1067</v>
      </c>
      <c r="Y3685" s="3" t="s">
        <v>804</v>
      </c>
      <c r="Z3685" s="3" t="str">
        <f t="shared" si="174"/>
        <v>Drain</v>
      </c>
      <c r="AA3685" s="5" t="e">
        <f>VLOOKUP(Y3685,#REF!,2,0)</f>
        <v>#REF!</v>
      </c>
    </row>
    <row r="3686" spans="1:27" x14ac:dyDescent="0.3">
      <c r="A3686" s="3" t="s">
        <v>750</v>
      </c>
      <c r="B3686" s="3">
        <v>546</v>
      </c>
      <c r="C3686" s="3">
        <v>12</v>
      </c>
      <c r="D3686" s="29">
        <v>0.227010931666556</v>
      </c>
      <c r="E3686" s="27">
        <v>6.5979308171905178</v>
      </c>
      <c r="F3686" s="23" t="str">
        <f t="shared" si="172"/>
        <v>6 to 7</v>
      </c>
      <c r="G3686" s="23">
        <f t="shared" si="173"/>
        <v>660</v>
      </c>
      <c r="H3686" t="s">
        <v>1081</v>
      </c>
      <c r="I3686" s="24">
        <v>1</v>
      </c>
      <c r="J3686" t="s">
        <v>1066</v>
      </c>
      <c r="Y3686" s="3" t="s">
        <v>780</v>
      </c>
      <c r="Z3686" s="3" t="str">
        <f t="shared" si="174"/>
        <v>Drain</v>
      </c>
      <c r="AA3686" s="5" t="e">
        <f>VLOOKUP(Y3686,#REF!,2,0)</f>
        <v>#REF!</v>
      </c>
    </row>
    <row r="3687" spans="1:27" x14ac:dyDescent="0.3">
      <c r="A3687" s="3" t="s">
        <v>605</v>
      </c>
      <c r="B3687" s="3">
        <v>504</v>
      </c>
      <c r="C3687" s="3">
        <v>6</v>
      </c>
      <c r="D3687" s="29">
        <v>0.23760678091885304</v>
      </c>
      <c r="E3687" s="27">
        <v>6.7769649899164248</v>
      </c>
      <c r="F3687" s="23" t="str">
        <f t="shared" si="172"/>
        <v>6 to 7</v>
      </c>
      <c r="G3687" s="23">
        <f t="shared" si="173"/>
        <v>678</v>
      </c>
      <c r="H3687" t="s">
        <v>1081</v>
      </c>
      <c r="I3687" s="24">
        <v>1</v>
      </c>
      <c r="J3687" t="s">
        <v>1066</v>
      </c>
      <c r="Y3687" s="3" t="s">
        <v>759</v>
      </c>
      <c r="Z3687" s="3" t="str">
        <f t="shared" si="174"/>
        <v>Drain</v>
      </c>
      <c r="AA3687" s="5" t="e">
        <f>VLOOKUP(Y3687,#REF!,2,0)</f>
        <v>#REF!</v>
      </c>
    </row>
    <row r="3688" spans="1:27" x14ac:dyDescent="0.3">
      <c r="A3688" s="3" t="s">
        <v>135</v>
      </c>
      <c r="B3688" s="3">
        <v>504</v>
      </c>
      <c r="C3688" s="3">
        <v>15</v>
      </c>
      <c r="D3688" s="29">
        <v>0.24770119200479573</v>
      </c>
      <c r="E3688" s="27">
        <v>7.1030250809148336</v>
      </c>
      <c r="F3688" s="23" t="str">
        <f t="shared" si="172"/>
        <v>7 to 8</v>
      </c>
      <c r="G3688" s="23">
        <f t="shared" si="173"/>
        <v>710</v>
      </c>
      <c r="H3688" t="s">
        <v>1081</v>
      </c>
      <c r="I3688" s="24">
        <v>1</v>
      </c>
      <c r="J3688" t="s">
        <v>1066</v>
      </c>
      <c r="Y3688" s="3" t="s">
        <v>960</v>
      </c>
      <c r="Z3688" s="3" t="str">
        <f t="shared" si="174"/>
        <v>Drain</v>
      </c>
      <c r="AA3688" s="5" t="e">
        <f>VLOOKUP(Y3688,#REF!,2,0)</f>
        <v>#REF!</v>
      </c>
    </row>
    <row r="3689" spans="1:27" x14ac:dyDescent="0.3">
      <c r="A3689" s="3" t="s">
        <v>262</v>
      </c>
      <c r="B3689" s="3">
        <v>507</v>
      </c>
      <c r="C3689" s="3">
        <v>8</v>
      </c>
      <c r="D3689" s="29">
        <v>0.25058943272623796</v>
      </c>
      <c r="E3689" s="27">
        <v>6.8606634524450998</v>
      </c>
      <c r="F3689" s="23" t="str">
        <f t="shared" si="172"/>
        <v>6 to 7</v>
      </c>
      <c r="G3689" s="23">
        <f t="shared" si="173"/>
        <v>686</v>
      </c>
      <c r="H3689" t="s">
        <v>1081</v>
      </c>
      <c r="I3689" s="24">
        <v>1</v>
      </c>
      <c r="J3689" t="s">
        <v>1066</v>
      </c>
      <c r="Y3689" s="3" t="s">
        <v>751</v>
      </c>
      <c r="Z3689" s="3" t="str">
        <f t="shared" si="174"/>
        <v>Drain</v>
      </c>
      <c r="AA3689" s="5" t="e">
        <f>VLOOKUP(Y3689,#REF!,2,0)</f>
        <v>#REF!</v>
      </c>
    </row>
    <row r="3690" spans="1:27" x14ac:dyDescent="0.3">
      <c r="A3690" s="3" t="s">
        <v>263</v>
      </c>
      <c r="B3690" s="3">
        <v>902</v>
      </c>
      <c r="C3690" s="3">
        <v>1</v>
      </c>
      <c r="D3690" s="29">
        <v>0.35087085509440941</v>
      </c>
      <c r="E3690" s="27">
        <v>3.5683778805693396</v>
      </c>
      <c r="F3690" s="23" t="str">
        <f t="shared" si="172"/>
        <v>3 to 4</v>
      </c>
      <c r="G3690" s="23">
        <f t="shared" si="173"/>
        <v>357</v>
      </c>
      <c r="H3690" t="s">
        <v>1083</v>
      </c>
      <c r="I3690" s="24">
        <v>0</v>
      </c>
      <c r="J3690" t="s">
        <v>1067</v>
      </c>
      <c r="Y3690" s="3" t="s">
        <v>892</v>
      </c>
      <c r="Z3690" s="3" t="str">
        <f t="shared" si="174"/>
        <v>Drain</v>
      </c>
      <c r="AA3690" s="5" t="e">
        <f>VLOOKUP(Y3690,#REF!,2,0)</f>
        <v>#REF!</v>
      </c>
    </row>
    <row r="3691" spans="1:27" x14ac:dyDescent="0.3">
      <c r="A3691" s="3" t="s">
        <v>264</v>
      </c>
      <c r="B3691" s="3">
        <v>777</v>
      </c>
      <c r="C3691" s="3">
        <v>2</v>
      </c>
      <c r="D3691" s="29">
        <v>1.4527269794552905E-2</v>
      </c>
      <c r="E3691" s="27">
        <v>3.9579275929520121</v>
      </c>
      <c r="F3691" s="23" t="str">
        <f t="shared" si="172"/>
        <v>3 to 4</v>
      </c>
      <c r="G3691" s="23">
        <f t="shared" si="173"/>
        <v>396</v>
      </c>
      <c r="H3691" t="s">
        <v>1083</v>
      </c>
      <c r="I3691" s="24">
        <v>0</v>
      </c>
      <c r="J3691" t="s">
        <v>1067</v>
      </c>
      <c r="Y3691" s="3" t="s">
        <v>785</v>
      </c>
      <c r="Z3691" s="3" t="str">
        <f t="shared" si="174"/>
        <v>Drain</v>
      </c>
      <c r="AA3691" s="5" t="e">
        <f>VLOOKUP(Y3691,#REF!,2,0)</f>
        <v>#REF!</v>
      </c>
    </row>
    <row r="3692" spans="1:27" x14ac:dyDescent="0.3">
      <c r="A3692" s="3" t="s">
        <v>661</v>
      </c>
      <c r="B3692" s="3">
        <v>500</v>
      </c>
      <c r="C3692" s="3">
        <v>32</v>
      </c>
      <c r="D3692" s="29">
        <v>-0.16137256275047171</v>
      </c>
      <c r="E3692" s="27">
        <v>6.7621953880326089</v>
      </c>
      <c r="F3692" s="23" t="str">
        <f t="shared" si="172"/>
        <v>6 to 7</v>
      </c>
      <c r="G3692" s="23">
        <f t="shared" si="173"/>
        <v>676</v>
      </c>
      <c r="H3692" t="s">
        <v>1081</v>
      </c>
      <c r="I3692" s="24">
        <v>1</v>
      </c>
      <c r="J3692" t="s">
        <v>1066</v>
      </c>
      <c r="Y3692" s="3" t="s">
        <v>944</v>
      </c>
      <c r="Z3692" s="3" t="str">
        <f t="shared" si="174"/>
        <v>Drain</v>
      </c>
      <c r="AA3692" s="5" t="e">
        <f>VLOOKUP(Y3692,#REF!,2,0)</f>
        <v>#REF!</v>
      </c>
    </row>
    <row r="3693" spans="1:27" x14ac:dyDescent="0.3">
      <c r="A3693" s="3" t="s">
        <v>514</v>
      </c>
      <c r="B3693" s="3">
        <v>494</v>
      </c>
      <c r="C3693" s="3">
        <v>45</v>
      </c>
      <c r="D3693" s="29">
        <v>0.21356687311138359</v>
      </c>
      <c r="E3693" s="27">
        <v>7.5518838582294254</v>
      </c>
      <c r="F3693" s="23" t="str">
        <f t="shared" si="172"/>
        <v>7 to 8</v>
      </c>
      <c r="G3693" s="23">
        <f t="shared" si="173"/>
        <v>755</v>
      </c>
      <c r="H3693" t="s">
        <v>1082</v>
      </c>
      <c r="I3693" s="24">
        <v>1</v>
      </c>
      <c r="J3693" t="s">
        <v>1085</v>
      </c>
      <c r="Y3693" s="3" t="s">
        <v>214</v>
      </c>
      <c r="Z3693" s="3" t="str">
        <f t="shared" si="174"/>
        <v>Drain</v>
      </c>
      <c r="AA3693" s="5" t="e">
        <f>VLOOKUP(Y3693,#REF!,2,0)</f>
        <v>#REF!</v>
      </c>
    </row>
    <row r="3694" spans="1:27" x14ac:dyDescent="0.3">
      <c r="A3694" s="3" t="s">
        <v>344</v>
      </c>
      <c r="B3694" s="3">
        <v>551</v>
      </c>
      <c r="C3694" s="3">
        <v>15</v>
      </c>
      <c r="D3694" s="29">
        <v>0.42418173353428568</v>
      </c>
      <c r="E3694" s="27">
        <v>6.8934830203585937</v>
      </c>
      <c r="F3694" s="23" t="str">
        <f t="shared" si="172"/>
        <v>6 to 7</v>
      </c>
      <c r="G3694" s="23">
        <f t="shared" si="173"/>
        <v>689</v>
      </c>
      <c r="H3694" t="s">
        <v>1081</v>
      </c>
      <c r="I3694" s="24">
        <v>1</v>
      </c>
      <c r="J3694" t="s">
        <v>1066</v>
      </c>
      <c r="Y3694" s="3" t="s">
        <v>914</v>
      </c>
      <c r="Z3694" s="3" t="str">
        <f t="shared" si="174"/>
        <v>Drain</v>
      </c>
      <c r="AA3694" s="5" t="e">
        <f>VLOOKUP(Y3694,#REF!,2,0)</f>
        <v>#REF!</v>
      </c>
    </row>
    <row r="3695" spans="1:27" x14ac:dyDescent="0.3">
      <c r="A3695" s="3" t="s">
        <v>265</v>
      </c>
      <c r="B3695" s="3">
        <v>695</v>
      </c>
      <c r="C3695" s="3">
        <v>4</v>
      </c>
      <c r="D3695" s="29">
        <v>6.1836775538233565E-2</v>
      </c>
      <c r="E3695" s="27">
        <v>4.7847864819725059</v>
      </c>
      <c r="F3695" s="23" t="str">
        <f t="shared" si="172"/>
        <v>4 to 5</v>
      </c>
      <c r="G3695" s="23">
        <f t="shared" si="173"/>
        <v>478</v>
      </c>
      <c r="H3695" t="s">
        <v>1083</v>
      </c>
      <c r="I3695" s="24">
        <v>0</v>
      </c>
      <c r="J3695" t="s">
        <v>1067</v>
      </c>
      <c r="Y3695" s="3" t="s">
        <v>923</v>
      </c>
      <c r="Z3695" s="3" t="str">
        <f t="shared" si="174"/>
        <v>Drain</v>
      </c>
      <c r="AA3695" s="5" t="e">
        <f>VLOOKUP(Y3695,#REF!,2,0)</f>
        <v>#REF!</v>
      </c>
    </row>
    <row r="3696" spans="1:27" x14ac:dyDescent="0.3">
      <c r="A3696" s="3" t="s">
        <v>313</v>
      </c>
      <c r="B3696" s="3">
        <v>880</v>
      </c>
      <c r="C3696" s="3">
        <v>3</v>
      </c>
      <c r="D3696" s="29">
        <v>0.26956858337077766</v>
      </c>
      <c r="E3696" s="27">
        <v>3.843097489845857</v>
      </c>
      <c r="F3696" s="23" t="str">
        <f t="shared" si="172"/>
        <v>3 to 4</v>
      </c>
      <c r="G3696" s="23">
        <f t="shared" si="173"/>
        <v>384</v>
      </c>
      <c r="H3696" t="s">
        <v>1083</v>
      </c>
      <c r="I3696" s="24">
        <v>0</v>
      </c>
      <c r="J3696" t="s">
        <v>1067</v>
      </c>
      <c r="Y3696" s="3" t="s">
        <v>947</v>
      </c>
      <c r="Z3696" s="3" t="str">
        <f t="shared" si="174"/>
        <v>Drain</v>
      </c>
      <c r="AA3696" s="5" t="e">
        <f>VLOOKUP(Y3696,#REF!,2,0)</f>
        <v>#REF!</v>
      </c>
    </row>
    <row r="3697" spans="1:27" x14ac:dyDescent="0.3">
      <c r="A3697" s="3" t="s">
        <v>40</v>
      </c>
      <c r="B3697" s="3">
        <v>726</v>
      </c>
      <c r="C3697" s="3">
        <v>8</v>
      </c>
      <c r="D3697" s="29">
        <v>0.21088641400444411</v>
      </c>
      <c r="E3697" s="27">
        <v>5.0211063318536073</v>
      </c>
      <c r="F3697" s="23" t="str">
        <f t="shared" si="172"/>
        <v>5 to 6</v>
      </c>
      <c r="G3697" s="23">
        <f t="shared" si="173"/>
        <v>502</v>
      </c>
      <c r="H3697" t="s">
        <v>1083</v>
      </c>
      <c r="I3697" s="24">
        <v>0</v>
      </c>
      <c r="J3697" t="s">
        <v>1067</v>
      </c>
      <c r="Y3697" s="3" t="s">
        <v>955</v>
      </c>
      <c r="Z3697" s="3" t="str">
        <f t="shared" si="174"/>
        <v>Drain</v>
      </c>
      <c r="AA3697" s="5" t="e">
        <f>VLOOKUP(Y3697,#REF!,2,0)</f>
        <v>#REF!</v>
      </c>
    </row>
    <row r="3698" spans="1:27" x14ac:dyDescent="0.3">
      <c r="A3698" s="3" t="s">
        <v>673</v>
      </c>
      <c r="B3698" s="3">
        <v>500</v>
      </c>
      <c r="C3698" s="3">
        <v>6</v>
      </c>
      <c r="D3698" s="29">
        <v>0.24341713914787463</v>
      </c>
      <c r="E3698" s="27">
        <v>6.8247668180099224</v>
      </c>
      <c r="F3698" s="23" t="str">
        <f t="shared" si="172"/>
        <v>6 to 7</v>
      </c>
      <c r="G3698" s="23">
        <f t="shared" si="173"/>
        <v>682</v>
      </c>
      <c r="H3698" t="s">
        <v>1081</v>
      </c>
      <c r="I3698" s="24">
        <v>1</v>
      </c>
      <c r="J3698" t="s">
        <v>1066</v>
      </c>
      <c r="Y3698" s="3" t="s">
        <v>949</v>
      </c>
      <c r="Z3698" s="3" t="str">
        <f t="shared" si="174"/>
        <v>Drain</v>
      </c>
      <c r="AA3698" s="5" t="e">
        <f>VLOOKUP(Y3698,#REF!,2,0)</f>
        <v>#REF!</v>
      </c>
    </row>
    <row r="3699" spans="1:27" x14ac:dyDescent="0.3">
      <c r="A3699" s="3" t="s">
        <v>59</v>
      </c>
      <c r="B3699" s="3">
        <v>494</v>
      </c>
      <c r="C3699" s="3">
        <v>46</v>
      </c>
      <c r="D3699" s="29">
        <v>0.3992966951503073</v>
      </c>
      <c r="E3699" s="27">
        <v>7.8108532606124106</v>
      </c>
      <c r="F3699" s="23" t="str">
        <f t="shared" si="172"/>
        <v>7 to 8</v>
      </c>
      <c r="G3699" s="23">
        <f t="shared" si="173"/>
        <v>781</v>
      </c>
      <c r="H3699" t="s">
        <v>1082</v>
      </c>
      <c r="I3699" s="24">
        <v>1</v>
      </c>
      <c r="J3699" t="s">
        <v>1085</v>
      </c>
      <c r="Y3699" s="3" t="s">
        <v>844</v>
      </c>
      <c r="Z3699" s="3" t="str">
        <f t="shared" si="174"/>
        <v>Drain</v>
      </c>
      <c r="AA3699" s="5" t="e">
        <f>VLOOKUP(Y3699,#REF!,2,0)</f>
        <v>#REF!</v>
      </c>
    </row>
    <row r="3700" spans="1:27" x14ac:dyDescent="0.3">
      <c r="A3700" s="3" t="s">
        <v>52</v>
      </c>
      <c r="B3700" s="3">
        <v>494</v>
      </c>
      <c r="C3700" s="3">
        <v>45</v>
      </c>
      <c r="D3700" s="29">
        <v>0.27679370862415331</v>
      </c>
      <c r="E3700" s="27">
        <v>7.6413511999006971</v>
      </c>
      <c r="F3700" s="23" t="str">
        <f t="shared" si="172"/>
        <v>7 to 8</v>
      </c>
      <c r="G3700" s="23">
        <f t="shared" si="173"/>
        <v>764</v>
      </c>
      <c r="H3700" t="s">
        <v>1082</v>
      </c>
      <c r="I3700" s="24">
        <v>1</v>
      </c>
      <c r="J3700" t="s">
        <v>1085</v>
      </c>
      <c r="Y3700" s="3" t="s">
        <v>843</v>
      </c>
      <c r="Z3700" s="3" t="str">
        <f t="shared" si="174"/>
        <v>Drain</v>
      </c>
      <c r="AA3700" s="5" t="e">
        <f>VLOOKUP(Y3700,#REF!,2,0)</f>
        <v>#REF!</v>
      </c>
    </row>
    <row r="3701" spans="1:27" x14ac:dyDescent="0.3">
      <c r="A3701" s="3" t="s">
        <v>57</v>
      </c>
      <c r="B3701" s="3">
        <v>494</v>
      </c>
      <c r="C3701" s="3">
        <v>29</v>
      </c>
      <c r="D3701" s="29">
        <v>0.26734918692677134</v>
      </c>
      <c r="E3701" s="27">
        <v>7.4670780841601836</v>
      </c>
      <c r="F3701" s="23" t="str">
        <f t="shared" si="172"/>
        <v>7 to 8</v>
      </c>
      <c r="G3701" s="23">
        <f t="shared" si="173"/>
        <v>747</v>
      </c>
      <c r="H3701" t="s">
        <v>1081</v>
      </c>
      <c r="I3701" s="24">
        <v>1</v>
      </c>
      <c r="J3701" t="s">
        <v>1066</v>
      </c>
      <c r="Y3701" s="3" t="s">
        <v>970</v>
      </c>
      <c r="Z3701" s="3" t="str">
        <f t="shared" si="174"/>
        <v>Drain</v>
      </c>
      <c r="AA3701" s="5" t="e">
        <f>VLOOKUP(Y3701,#REF!,2,0)</f>
        <v>#REF!</v>
      </c>
    </row>
    <row r="3702" spans="1:27" x14ac:dyDescent="0.3">
      <c r="A3702" s="3" t="s">
        <v>58</v>
      </c>
      <c r="B3702" s="3">
        <v>494</v>
      </c>
      <c r="C3702" s="3">
        <v>80</v>
      </c>
      <c r="D3702" s="29">
        <v>0.22238437593295027</v>
      </c>
      <c r="E3702" s="27">
        <v>7.7780095933351854</v>
      </c>
      <c r="F3702" s="23" t="str">
        <f t="shared" si="172"/>
        <v>7 to 8</v>
      </c>
      <c r="G3702" s="23">
        <f t="shared" si="173"/>
        <v>778</v>
      </c>
      <c r="H3702" t="s">
        <v>1082</v>
      </c>
      <c r="I3702" s="24">
        <v>2</v>
      </c>
      <c r="J3702" t="s">
        <v>1085</v>
      </c>
      <c r="Y3702" s="3" t="s">
        <v>633</v>
      </c>
      <c r="Z3702" s="3" t="str">
        <f t="shared" si="174"/>
        <v>Drain</v>
      </c>
      <c r="AA3702" s="5" t="e">
        <f>VLOOKUP(Y3702,#REF!,2,0)</f>
        <v>#REF!</v>
      </c>
    </row>
    <row r="3703" spans="1:27" x14ac:dyDescent="0.3">
      <c r="A3703" s="3" t="s">
        <v>399</v>
      </c>
      <c r="B3703" s="3">
        <v>494</v>
      </c>
      <c r="C3703" s="3">
        <v>42</v>
      </c>
      <c r="D3703" s="29">
        <v>0.11601456575195718</v>
      </c>
      <c r="E3703" s="27">
        <v>7.3788307941753351</v>
      </c>
      <c r="F3703" s="23" t="str">
        <f t="shared" si="172"/>
        <v>7 to 8</v>
      </c>
      <c r="G3703" s="23">
        <f t="shared" si="173"/>
        <v>738</v>
      </c>
      <c r="H3703" t="s">
        <v>1081</v>
      </c>
      <c r="I3703" s="24">
        <v>1</v>
      </c>
      <c r="J3703" t="s">
        <v>1066</v>
      </c>
      <c r="Y3703" s="3" t="s">
        <v>938</v>
      </c>
      <c r="Z3703" s="3" t="str">
        <f t="shared" si="174"/>
        <v>Drain</v>
      </c>
      <c r="AA3703" s="5" t="e">
        <f>VLOOKUP(Y3703,#REF!,2,0)</f>
        <v>#REF!</v>
      </c>
    </row>
    <row r="3704" spans="1:27" x14ac:dyDescent="0.3">
      <c r="A3704" s="3" t="s">
        <v>653</v>
      </c>
      <c r="B3704" s="3">
        <v>500</v>
      </c>
      <c r="C3704" s="3">
        <v>33</v>
      </c>
      <c r="D3704" s="29">
        <v>0.22145107237648104</v>
      </c>
      <c r="E3704" s="27">
        <v>7.3893752863277493</v>
      </c>
      <c r="F3704" s="23" t="str">
        <f t="shared" si="172"/>
        <v>7 to 8</v>
      </c>
      <c r="G3704" s="23">
        <f t="shared" si="173"/>
        <v>739</v>
      </c>
      <c r="H3704" t="s">
        <v>1081</v>
      </c>
      <c r="I3704" s="24">
        <v>1</v>
      </c>
      <c r="J3704" t="s">
        <v>1066</v>
      </c>
      <c r="Y3704" s="3" t="s">
        <v>936</v>
      </c>
      <c r="Z3704" s="3" t="str">
        <f t="shared" si="174"/>
        <v>Drain</v>
      </c>
      <c r="AA3704" s="5" t="e">
        <f>VLOOKUP(Y3704,#REF!,2,0)</f>
        <v>#REF!</v>
      </c>
    </row>
    <row r="3705" spans="1:27" x14ac:dyDescent="0.3">
      <c r="A3705" s="3" t="s">
        <v>422</v>
      </c>
      <c r="B3705" s="3">
        <v>500</v>
      </c>
      <c r="C3705" s="3">
        <v>24</v>
      </c>
      <c r="D3705" s="29">
        <v>0.25233701020972515</v>
      </c>
      <c r="E3705" s="27">
        <v>7.3174090672466301</v>
      </c>
      <c r="F3705" s="23" t="str">
        <f t="shared" si="172"/>
        <v>7 to 8</v>
      </c>
      <c r="G3705" s="23">
        <f t="shared" si="173"/>
        <v>732</v>
      </c>
      <c r="H3705" t="s">
        <v>1081</v>
      </c>
      <c r="I3705" s="24">
        <v>1</v>
      </c>
      <c r="J3705" t="s">
        <v>1066</v>
      </c>
      <c r="Y3705" s="3" t="s">
        <v>921</v>
      </c>
      <c r="Z3705" s="3" t="str">
        <f t="shared" si="174"/>
        <v>Drain</v>
      </c>
      <c r="AA3705" s="5" t="e">
        <f>VLOOKUP(Y3705,#REF!,2,0)</f>
        <v>#REF!</v>
      </c>
    </row>
    <row r="3706" spans="1:27" x14ac:dyDescent="0.3">
      <c r="A3706" s="3" t="s">
        <v>569</v>
      </c>
      <c r="B3706" s="3">
        <v>507</v>
      </c>
      <c r="C3706" s="3">
        <v>27</v>
      </c>
      <c r="D3706" s="29">
        <v>0.43978644137700051</v>
      </c>
      <c r="E3706" s="27">
        <v>7.536848608720363</v>
      </c>
      <c r="F3706" s="23" t="str">
        <f t="shared" si="172"/>
        <v>7 to 8</v>
      </c>
      <c r="G3706" s="23">
        <f t="shared" si="173"/>
        <v>754</v>
      </c>
      <c r="H3706" t="s">
        <v>1082</v>
      </c>
      <c r="I3706" s="24">
        <v>1</v>
      </c>
      <c r="J3706" t="s">
        <v>1085</v>
      </c>
      <c r="Y3706" s="3" t="s">
        <v>778</v>
      </c>
      <c r="Z3706" s="3" t="str">
        <f t="shared" si="174"/>
        <v>Drain</v>
      </c>
      <c r="AA3706" s="5" t="e">
        <f>VLOOKUP(Y3706,#REF!,2,0)</f>
        <v>#REF!</v>
      </c>
    </row>
    <row r="3707" spans="1:27" x14ac:dyDescent="0.3">
      <c r="A3707" s="3" t="s">
        <v>533</v>
      </c>
      <c r="B3707" s="3">
        <v>494</v>
      </c>
      <c r="C3707" s="3">
        <v>34</v>
      </c>
      <c r="D3707" s="29">
        <v>0.31187915801311272</v>
      </c>
      <c r="E3707" s="27">
        <v>7.5860429166949102</v>
      </c>
      <c r="F3707" s="23" t="str">
        <f t="shared" si="172"/>
        <v>7 to 8</v>
      </c>
      <c r="G3707" s="23">
        <f t="shared" si="173"/>
        <v>759</v>
      </c>
      <c r="H3707" t="s">
        <v>1082</v>
      </c>
      <c r="I3707" s="24">
        <v>1</v>
      </c>
      <c r="J3707" t="s">
        <v>1085</v>
      </c>
      <c r="Y3707" s="3" t="s">
        <v>744</v>
      </c>
      <c r="Z3707" s="3" t="str">
        <f t="shared" si="174"/>
        <v>Drain</v>
      </c>
      <c r="AA3707" s="5" t="e">
        <f>VLOOKUP(Y3707,#REF!,2,0)</f>
        <v>#REF!</v>
      </c>
    </row>
    <row r="3708" spans="1:27" x14ac:dyDescent="0.3">
      <c r="A3708" s="3" t="s">
        <v>654</v>
      </c>
      <c r="B3708" s="3">
        <v>500</v>
      </c>
      <c r="C3708" s="3">
        <v>17</v>
      </c>
      <c r="D3708" s="29">
        <v>0.36085418458066049</v>
      </c>
      <c r="E3708" s="27">
        <v>7.3399155311402149</v>
      </c>
      <c r="F3708" s="23" t="str">
        <f t="shared" si="172"/>
        <v>7 to 8</v>
      </c>
      <c r="G3708" s="23">
        <f t="shared" si="173"/>
        <v>734</v>
      </c>
      <c r="H3708" t="s">
        <v>1081</v>
      </c>
      <c r="I3708" s="24">
        <v>1</v>
      </c>
      <c r="J3708" t="s">
        <v>1066</v>
      </c>
      <c r="Y3708" s="3" t="s">
        <v>737</v>
      </c>
      <c r="Z3708" s="3" t="str">
        <f t="shared" si="174"/>
        <v>Drain</v>
      </c>
      <c r="AA3708" s="5" t="e">
        <f>VLOOKUP(Y3708,#REF!,2,0)</f>
        <v>#REF!</v>
      </c>
    </row>
    <row r="3709" spans="1:27" x14ac:dyDescent="0.3">
      <c r="A3709" s="3" t="s">
        <v>773</v>
      </c>
      <c r="B3709" s="3">
        <v>591</v>
      </c>
      <c r="C3709" s="3">
        <v>10</v>
      </c>
      <c r="D3709" s="29">
        <v>0.3671158281349079</v>
      </c>
      <c r="E3709" s="27">
        <v>6.332204784627427</v>
      </c>
      <c r="F3709" s="23" t="str">
        <f t="shared" si="172"/>
        <v>6 to 7</v>
      </c>
      <c r="G3709" s="23">
        <f t="shared" si="173"/>
        <v>633</v>
      </c>
      <c r="H3709" t="s">
        <v>1081</v>
      </c>
      <c r="I3709" s="24">
        <v>1</v>
      </c>
      <c r="J3709" t="s">
        <v>1066</v>
      </c>
      <c r="Y3709" s="3" t="s">
        <v>865</v>
      </c>
      <c r="Z3709" s="3" t="str">
        <f t="shared" si="174"/>
        <v>Drain</v>
      </c>
      <c r="AA3709" s="5" t="e">
        <f>VLOOKUP(Y3709,#REF!,2,0)</f>
        <v>#REF!</v>
      </c>
    </row>
    <row r="3710" spans="1:27" x14ac:dyDescent="0.3">
      <c r="A3710" s="3" t="s">
        <v>499</v>
      </c>
      <c r="B3710" s="3">
        <v>500</v>
      </c>
      <c r="C3710" s="3">
        <v>14</v>
      </c>
      <c r="D3710" s="29">
        <v>0.17102448830559661</v>
      </c>
      <c r="E3710" s="27">
        <v>7.0065116815336799</v>
      </c>
      <c r="F3710" s="23" t="str">
        <f t="shared" si="172"/>
        <v>7 to 8</v>
      </c>
      <c r="G3710" s="23">
        <f t="shared" si="173"/>
        <v>701</v>
      </c>
      <c r="H3710" t="s">
        <v>1081</v>
      </c>
      <c r="I3710" s="24">
        <v>1</v>
      </c>
      <c r="J3710" t="s">
        <v>1066</v>
      </c>
      <c r="Y3710" s="3" t="s">
        <v>434</v>
      </c>
      <c r="Z3710" s="3" t="str">
        <f t="shared" si="174"/>
        <v>Drain</v>
      </c>
      <c r="AA3710" s="5" t="e">
        <f>VLOOKUP(Y3710,#REF!,2,0)</f>
        <v>#REF!</v>
      </c>
    </row>
    <row r="3711" spans="1:27" x14ac:dyDescent="0.3">
      <c r="A3711" s="3" t="s">
        <v>672</v>
      </c>
      <c r="B3711" s="3">
        <v>500</v>
      </c>
      <c r="C3711" s="3">
        <v>13</v>
      </c>
      <c r="D3711" s="29">
        <v>1.3934483836171099E-2</v>
      </c>
      <c r="E3711" s="27">
        <v>6.7267546552464683</v>
      </c>
      <c r="F3711" s="23" t="str">
        <f t="shared" si="172"/>
        <v>6 to 7</v>
      </c>
      <c r="G3711" s="23">
        <f t="shared" si="173"/>
        <v>673</v>
      </c>
      <c r="H3711" t="s">
        <v>1081</v>
      </c>
      <c r="I3711" s="24">
        <v>1</v>
      </c>
      <c r="J3711" t="s">
        <v>1066</v>
      </c>
      <c r="Y3711" s="3" t="s">
        <v>626</v>
      </c>
      <c r="Z3711" s="3" t="str">
        <f t="shared" si="174"/>
        <v>Drain</v>
      </c>
      <c r="AA3711" s="5" t="e">
        <f>VLOOKUP(Y3711,#REF!,2,0)</f>
        <v>#REF!</v>
      </c>
    </row>
    <row r="3712" spans="1:27" x14ac:dyDescent="0.3">
      <c r="A3712" s="3" t="s">
        <v>314</v>
      </c>
      <c r="B3712" s="3">
        <v>500</v>
      </c>
      <c r="C3712" s="3">
        <v>15</v>
      </c>
      <c r="D3712" s="29">
        <v>0.21406323115331546</v>
      </c>
      <c r="E3712" s="27">
        <v>7.0944319428370655</v>
      </c>
      <c r="F3712" s="23" t="str">
        <f t="shared" si="172"/>
        <v>7 to 8</v>
      </c>
      <c r="G3712" s="23">
        <f t="shared" si="173"/>
        <v>709</v>
      </c>
      <c r="H3712" t="s">
        <v>1081</v>
      </c>
      <c r="I3712" s="24">
        <v>1</v>
      </c>
      <c r="J3712" t="s">
        <v>1066</v>
      </c>
      <c r="Y3712" s="3" t="s">
        <v>53</v>
      </c>
      <c r="Z3712" s="3" t="str">
        <f t="shared" si="174"/>
        <v>Drain</v>
      </c>
      <c r="AA3712" s="5" t="e">
        <f>VLOOKUP(Y3712,#REF!,2,0)</f>
        <v>#REF!</v>
      </c>
    </row>
    <row r="3713" spans="1:27" x14ac:dyDescent="0.3">
      <c r="A3713" s="3" t="s">
        <v>703</v>
      </c>
      <c r="B3713" s="3">
        <v>494</v>
      </c>
      <c r="C3713" s="3">
        <v>17</v>
      </c>
      <c r="D3713" s="29">
        <v>-7.4952620313120666E-4</v>
      </c>
      <c r="E3713" s="27">
        <v>6.8557535489134125</v>
      </c>
      <c r="F3713" s="23" t="str">
        <f t="shared" si="172"/>
        <v>6 to 7</v>
      </c>
      <c r="G3713" s="23">
        <f t="shared" si="173"/>
        <v>686</v>
      </c>
      <c r="H3713" t="s">
        <v>1081</v>
      </c>
      <c r="I3713" s="24">
        <v>1</v>
      </c>
      <c r="J3713" t="s">
        <v>1066</v>
      </c>
      <c r="Y3713" s="3" t="s">
        <v>742</v>
      </c>
      <c r="Z3713" s="3" t="str">
        <f t="shared" si="174"/>
        <v>Drain</v>
      </c>
      <c r="AA3713" s="5" t="e">
        <f>VLOOKUP(Y3713,#REF!,2,0)</f>
        <v>#REF!</v>
      </c>
    </row>
    <row r="3714" spans="1:27" x14ac:dyDescent="0.3">
      <c r="A3714" s="3" t="s">
        <v>655</v>
      </c>
      <c r="B3714" s="3">
        <v>500</v>
      </c>
      <c r="C3714" s="3">
        <v>7</v>
      </c>
      <c r="D3714" s="29">
        <v>8.371119162140174E-2</v>
      </c>
      <c r="E3714" s="27">
        <v>6.632955532110703</v>
      </c>
      <c r="F3714" s="23" t="str">
        <f t="shared" ref="F3714:F3765" si="175">IF(AND(E3714&gt;1,E3714&lt;2),"1 to 2",IF(AND(E3714&gt;2,E3714&lt;3),"2 to 3",IF(AND(E3714&gt;3,E3714&lt;4),"3 to 4",IF(AND(E3714&gt;4,E3714&lt;5),"4 to 5",IF(AND(E3714&gt;5,E3714&lt;6),"5 to 6",IF(AND(E3714&gt;6,E3714&lt;7),"6 to 7",IF(AND(E3714&gt;7,E3714&lt;8),"7 to 8",IF(AND(E3714&gt;8,E3714&lt;9),"8 to 9",IF(AND(E3714&gt;9,E3714&lt;10),"9 to 10","N/A")))))))))</f>
        <v>6 to 7</v>
      </c>
      <c r="G3714" s="23">
        <f t="shared" ref="G3714:G3765" si="176">ROUND(E3714*100,0)</f>
        <v>663</v>
      </c>
      <c r="H3714" t="s">
        <v>1081</v>
      </c>
      <c r="I3714" s="24">
        <v>1</v>
      </c>
      <c r="J3714" t="s">
        <v>1066</v>
      </c>
      <c r="Y3714" s="3" t="s">
        <v>826</v>
      </c>
      <c r="Z3714" s="3" t="str">
        <f t="shared" ref="Z3714:Z3777" si="177">VLOOKUP(Y3714,A:J,10,0)</f>
        <v>Drain</v>
      </c>
      <c r="AA3714" s="5" t="e">
        <f>VLOOKUP(Y3714,#REF!,2,0)</f>
        <v>#REF!</v>
      </c>
    </row>
    <row r="3715" spans="1:27" x14ac:dyDescent="0.3">
      <c r="A3715" s="3" t="s">
        <v>222</v>
      </c>
      <c r="B3715" s="3">
        <v>494</v>
      </c>
      <c r="C3715" s="3">
        <v>30</v>
      </c>
      <c r="D3715" s="29">
        <v>0.46530231153646828</v>
      </c>
      <c r="E3715" s="27">
        <v>7.7351086364556307</v>
      </c>
      <c r="F3715" s="23" t="str">
        <f t="shared" si="175"/>
        <v>7 to 8</v>
      </c>
      <c r="G3715" s="23">
        <f t="shared" si="176"/>
        <v>774</v>
      </c>
      <c r="H3715" t="s">
        <v>1082</v>
      </c>
      <c r="I3715" s="24">
        <v>1</v>
      </c>
      <c r="J3715" t="s">
        <v>1085</v>
      </c>
      <c r="Y3715" s="3" t="s">
        <v>827</v>
      </c>
      <c r="Z3715" s="3" t="str">
        <f t="shared" si="177"/>
        <v>Drain</v>
      </c>
      <c r="AA3715" s="5" t="e">
        <f>VLOOKUP(Y3715,#REF!,2,0)</f>
        <v>#REF!</v>
      </c>
    </row>
    <row r="3716" spans="1:27" x14ac:dyDescent="0.3">
      <c r="A3716" s="3" t="s">
        <v>991</v>
      </c>
      <c r="B3716" s="3">
        <v>949</v>
      </c>
      <c r="C3716" s="3">
        <v>2</v>
      </c>
      <c r="D3716" s="29">
        <v>2.4650323484311797E-2</v>
      </c>
      <c r="E3716" s="27">
        <v>2.9820343988406446</v>
      </c>
      <c r="F3716" s="23" t="str">
        <f t="shared" si="175"/>
        <v>2 to 3</v>
      </c>
      <c r="G3716" s="23">
        <f t="shared" si="176"/>
        <v>298</v>
      </c>
      <c r="H3716" t="s">
        <v>1083</v>
      </c>
      <c r="I3716" s="24">
        <v>0</v>
      </c>
      <c r="J3716" t="s">
        <v>1067</v>
      </c>
      <c r="Y3716" s="3" t="s">
        <v>825</v>
      </c>
      <c r="Z3716" s="3" t="str">
        <f t="shared" si="177"/>
        <v>Drain</v>
      </c>
      <c r="AA3716" s="5" t="e">
        <f>VLOOKUP(Y3716,#REF!,2,0)</f>
        <v>#REF!</v>
      </c>
    </row>
    <row r="3717" spans="1:27" x14ac:dyDescent="0.3">
      <c r="A3717" s="3" t="s">
        <v>136</v>
      </c>
      <c r="B3717" s="3">
        <v>494</v>
      </c>
      <c r="C3717" s="3">
        <v>57</v>
      </c>
      <c r="D3717" s="29">
        <v>0.33155136946875086</v>
      </c>
      <c r="E3717" s="27">
        <v>7.8027397314884386</v>
      </c>
      <c r="F3717" s="23" t="str">
        <f t="shared" si="175"/>
        <v>7 to 8</v>
      </c>
      <c r="G3717" s="23">
        <f t="shared" si="176"/>
        <v>780</v>
      </c>
      <c r="H3717" t="s">
        <v>1082</v>
      </c>
      <c r="I3717" s="24">
        <v>1</v>
      </c>
      <c r="J3717" t="s">
        <v>1085</v>
      </c>
      <c r="Y3717" s="3" t="s">
        <v>1006</v>
      </c>
      <c r="Z3717" s="3" t="str">
        <f t="shared" si="177"/>
        <v>Drain</v>
      </c>
      <c r="AA3717" s="5" t="e">
        <f>VLOOKUP(Y3717,#REF!,2,0)</f>
        <v>#REF!</v>
      </c>
    </row>
    <row r="3718" spans="1:27" x14ac:dyDescent="0.3">
      <c r="A3718" s="3" t="s">
        <v>223</v>
      </c>
      <c r="B3718" s="3">
        <v>494</v>
      </c>
      <c r="C3718" s="3">
        <v>28</v>
      </c>
      <c r="D3718" s="29">
        <v>0.11068103252837752</v>
      </c>
      <c r="E3718" s="27">
        <v>7.221845920858101</v>
      </c>
      <c r="F3718" s="23" t="str">
        <f t="shared" si="175"/>
        <v>7 to 8</v>
      </c>
      <c r="G3718" s="23">
        <f t="shared" si="176"/>
        <v>722</v>
      </c>
      <c r="H3718" t="s">
        <v>1081</v>
      </c>
      <c r="I3718" s="24">
        <v>1</v>
      </c>
      <c r="J3718" t="s">
        <v>1066</v>
      </c>
      <c r="Y3718" s="3" t="s">
        <v>963</v>
      </c>
      <c r="Z3718" s="3" t="str">
        <f t="shared" si="177"/>
        <v>Drain</v>
      </c>
      <c r="AA3718" s="5" t="e">
        <f>VLOOKUP(Y3718,#REF!,2,0)</f>
        <v>#REF!</v>
      </c>
    </row>
    <row r="3719" spans="1:27" x14ac:dyDescent="0.3">
      <c r="A3719" s="3" t="s">
        <v>617</v>
      </c>
      <c r="B3719" s="3">
        <v>501</v>
      </c>
      <c r="C3719" s="3">
        <v>13</v>
      </c>
      <c r="D3719" s="29">
        <v>0.28451827478331471</v>
      </c>
      <c r="E3719" s="27">
        <v>7.1335308195815061</v>
      </c>
      <c r="F3719" s="23" t="str">
        <f t="shared" si="175"/>
        <v>7 to 8</v>
      </c>
      <c r="G3719" s="23">
        <f t="shared" si="176"/>
        <v>713</v>
      </c>
      <c r="H3719" t="s">
        <v>1081</v>
      </c>
      <c r="I3719" s="24">
        <v>1</v>
      </c>
      <c r="J3719" t="s">
        <v>1066</v>
      </c>
      <c r="Y3719" s="3" t="s">
        <v>940</v>
      </c>
      <c r="Z3719" s="3" t="str">
        <f t="shared" si="177"/>
        <v>Drain</v>
      </c>
      <c r="AA3719" s="5" t="e">
        <f>VLOOKUP(Y3719,#REF!,2,0)</f>
        <v>#REF!</v>
      </c>
    </row>
    <row r="3720" spans="1:27" x14ac:dyDescent="0.3">
      <c r="A3720" s="3" t="s">
        <v>42</v>
      </c>
      <c r="B3720" s="3">
        <v>504</v>
      </c>
      <c r="C3720" s="3">
        <v>4</v>
      </c>
      <c r="D3720" s="29">
        <v>0.42203857482005008</v>
      </c>
      <c r="E3720" s="27">
        <v>6.8947816532288115</v>
      </c>
      <c r="F3720" s="23" t="str">
        <f t="shared" si="175"/>
        <v>6 to 7</v>
      </c>
      <c r="G3720" s="23">
        <f t="shared" si="176"/>
        <v>689</v>
      </c>
      <c r="H3720" t="s">
        <v>1081</v>
      </c>
      <c r="I3720" s="24">
        <v>1</v>
      </c>
      <c r="J3720" t="s">
        <v>1066</v>
      </c>
      <c r="Y3720" s="3" t="s">
        <v>850</v>
      </c>
      <c r="Z3720" s="3" t="str">
        <f t="shared" si="177"/>
        <v>Drain</v>
      </c>
      <c r="AA3720" s="5" t="e">
        <f>VLOOKUP(Y3720,#REF!,2,0)</f>
        <v>#REF!</v>
      </c>
    </row>
    <row r="3721" spans="1:27" x14ac:dyDescent="0.3">
      <c r="A3721" s="3" t="s">
        <v>500</v>
      </c>
      <c r="B3721" s="3">
        <v>497</v>
      </c>
      <c r="C3721" s="3">
        <v>10</v>
      </c>
      <c r="D3721" s="29">
        <v>0.40097362023335748</v>
      </c>
      <c r="E3721" s="27">
        <v>7.2352501828210851</v>
      </c>
      <c r="F3721" s="23" t="str">
        <f t="shared" si="175"/>
        <v>7 to 8</v>
      </c>
      <c r="G3721" s="23">
        <f t="shared" si="176"/>
        <v>724</v>
      </c>
      <c r="H3721" t="s">
        <v>1081</v>
      </c>
      <c r="I3721" s="24">
        <v>1</v>
      </c>
      <c r="J3721" t="s">
        <v>1066</v>
      </c>
      <c r="Y3721" s="3" t="s">
        <v>217</v>
      </c>
      <c r="Z3721" s="3" t="str">
        <f t="shared" si="177"/>
        <v>Drain</v>
      </c>
      <c r="AA3721" s="5" t="e">
        <f>VLOOKUP(Y3721,#REF!,2,0)</f>
        <v>#REF!</v>
      </c>
    </row>
    <row r="3722" spans="1:27" x14ac:dyDescent="0.3">
      <c r="A3722" s="3" t="s">
        <v>618</v>
      </c>
      <c r="B3722" s="3">
        <v>501</v>
      </c>
      <c r="C3722" s="3">
        <v>7</v>
      </c>
      <c r="D3722" s="29">
        <v>-0.12173202483998002</v>
      </c>
      <c r="E3722" s="27">
        <v>6.2790630061570472</v>
      </c>
      <c r="F3722" s="23" t="str">
        <f t="shared" si="175"/>
        <v>6 to 7</v>
      </c>
      <c r="G3722" s="23">
        <f t="shared" si="176"/>
        <v>628</v>
      </c>
      <c r="H3722" t="s">
        <v>1081</v>
      </c>
      <c r="I3722" s="24">
        <v>1</v>
      </c>
      <c r="J3722" t="s">
        <v>1066</v>
      </c>
      <c r="Y3722" s="3" t="s">
        <v>714</v>
      </c>
      <c r="Z3722" s="3" t="str">
        <f t="shared" si="177"/>
        <v>Drain</v>
      </c>
      <c r="AA3722" s="5" t="e">
        <f>VLOOKUP(Y3722,#REF!,2,0)</f>
        <v>#REF!</v>
      </c>
    </row>
    <row r="3723" spans="1:27" x14ac:dyDescent="0.3">
      <c r="A3723" s="3" t="s">
        <v>224</v>
      </c>
      <c r="B3723" s="3">
        <v>500</v>
      </c>
      <c r="C3723" s="3">
        <v>4</v>
      </c>
      <c r="D3723" s="29">
        <v>-6.8660013824503041E-3</v>
      </c>
      <c r="E3723" s="27">
        <v>6.3020421279043193</v>
      </c>
      <c r="F3723" s="23" t="str">
        <f t="shared" si="175"/>
        <v>6 to 7</v>
      </c>
      <c r="G3723" s="23">
        <f t="shared" si="176"/>
        <v>630</v>
      </c>
      <c r="H3723" t="s">
        <v>1081</v>
      </c>
      <c r="I3723" s="24">
        <v>1</v>
      </c>
      <c r="J3723" t="s">
        <v>1066</v>
      </c>
      <c r="Y3723" s="3" t="s">
        <v>968</v>
      </c>
      <c r="Z3723" s="3" t="str">
        <f t="shared" si="177"/>
        <v>Drain</v>
      </c>
      <c r="AA3723" s="5" t="e">
        <f>VLOOKUP(Y3723,#REF!,2,0)</f>
        <v>#REF!</v>
      </c>
    </row>
    <row r="3724" spans="1:27" x14ac:dyDescent="0.3">
      <c r="A3724" s="3" t="s">
        <v>515</v>
      </c>
      <c r="B3724" s="3">
        <v>497</v>
      </c>
      <c r="C3724" s="3">
        <v>7</v>
      </c>
      <c r="D3724" s="29">
        <v>0.19616306775348635</v>
      </c>
      <c r="E3724" s="27">
        <v>6.836742787817589</v>
      </c>
      <c r="F3724" s="23" t="str">
        <f t="shared" si="175"/>
        <v>6 to 7</v>
      </c>
      <c r="G3724" s="23">
        <f t="shared" si="176"/>
        <v>684</v>
      </c>
      <c r="H3724" t="s">
        <v>1081</v>
      </c>
      <c r="I3724" s="24">
        <v>1</v>
      </c>
      <c r="J3724" t="s">
        <v>1066</v>
      </c>
      <c r="Y3724" s="3" t="s">
        <v>969</v>
      </c>
      <c r="Z3724" s="3" t="str">
        <f t="shared" si="177"/>
        <v>Drain</v>
      </c>
      <c r="AA3724" s="5" t="e">
        <f>VLOOKUP(Y3724,#REF!,2,0)</f>
        <v>#REF!</v>
      </c>
    </row>
    <row r="3725" spans="1:27" x14ac:dyDescent="0.3">
      <c r="A3725" s="3" t="s">
        <v>423</v>
      </c>
      <c r="B3725" s="3">
        <v>497</v>
      </c>
      <c r="C3725" s="3">
        <v>10</v>
      </c>
      <c r="D3725" s="29">
        <v>0.3883199895356037</v>
      </c>
      <c r="E3725" s="27">
        <v>7.2192672716915629</v>
      </c>
      <c r="F3725" s="23" t="str">
        <f t="shared" si="175"/>
        <v>7 to 8</v>
      </c>
      <c r="G3725" s="23">
        <f t="shared" si="176"/>
        <v>722</v>
      </c>
      <c r="H3725" t="s">
        <v>1081</v>
      </c>
      <c r="I3725" s="24">
        <v>1</v>
      </c>
      <c r="J3725" t="s">
        <v>1066</v>
      </c>
      <c r="Y3725" s="3" t="s">
        <v>550</v>
      </c>
      <c r="Z3725" s="3" t="str">
        <f t="shared" si="177"/>
        <v>Drain</v>
      </c>
      <c r="AA3725" s="5" t="e">
        <f>VLOOKUP(Y3725,#REF!,2,0)</f>
        <v>#REF!</v>
      </c>
    </row>
    <row r="3726" spans="1:27" x14ac:dyDescent="0.3">
      <c r="A3726" s="3" t="s">
        <v>519</v>
      </c>
      <c r="B3726" s="3">
        <v>509</v>
      </c>
      <c r="C3726" s="3">
        <v>4</v>
      </c>
      <c r="D3726" s="29">
        <v>0.31530618692735279</v>
      </c>
      <c r="E3726" s="27">
        <v>6.7083394735146582</v>
      </c>
      <c r="F3726" s="23" t="str">
        <f t="shared" si="175"/>
        <v>6 to 7</v>
      </c>
      <c r="G3726" s="23">
        <f t="shared" si="176"/>
        <v>671</v>
      </c>
      <c r="H3726" t="s">
        <v>1081</v>
      </c>
      <c r="I3726" s="24">
        <v>1</v>
      </c>
      <c r="J3726" t="s">
        <v>1066</v>
      </c>
      <c r="Y3726" s="3" t="s">
        <v>979</v>
      </c>
      <c r="Z3726" s="3" t="str">
        <f t="shared" si="177"/>
        <v>Drain</v>
      </c>
      <c r="AA3726" s="5" t="e">
        <f>VLOOKUP(Y3726,#REF!,2,0)</f>
        <v>#REF!</v>
      </c>
    </row>
    <row r="3727" spans="1:27" x14ac:dyDescent="0.3">
      <c r="A3727" s="3" t="s">
        <v>225</v>
      </c>
      <c r="B3727" s="3">
        <v>500</v>
      </c>
      <c r="C3727" s="3">
        <v>58</v>
      </c>
      <c r="D3727" s="29">
        <v>-2.5476342101260138E-3</v>
      </c>
      <c r="E3727" s="27">
        <v>7.2403630838744606</v>
      </c>
      <c r="F3727" s="23" t="str">
        <f t="shared" si="175"/>
        <v>7 to 8</v>
      </c>
      <c r="G3727" s="23">
        <f t="shared" si="176"/>
        <v>724</v>
      </c>
      <c r="H3727" t="s">
        <v>1081</v>
      </c>
      <c r="I3727" s="24">
        <v>2</v>
      </c>
      <c r="J3727" t="s">
        <v>1066</v>
      </c>
      <c r="Y3727" s="3" t="s">
        <v>762</v>
      </c>
      <c r="Z3727" s="3" t="str">
        <f t="shared" si="177"/>
        <v>Drain</v>
      </c>
      <c r="AA3727" s="5" t="e">
        <f>VLOOKUP(Y3727,#REF!,2,0)</f>
        <v>#REF!</v>
      </c>
    </row>
    <row r="3728" spans="1:27" x14ac:dyDescent="0.3">
      <c r="A3728" s="3" t="s">
        <v>315</v>
      </c>
      <c r="B3728" s="3">
        <v>504</v>
      </c>
      <c r="C3728" s="3">
        <v>24</v>
      </c>
      <c r="D3728" s="29">
        <v>-5.3757605526154658E-3</v>
      </c>
      <c r="E3728" s="27">
        <v>6.8720384873583837</v>
      </c>
      <c r="F3728" s="23" t="str">
        <f t="shared" si="175"/>
        <v>6 to 7</v>
      </c>
      <c r="G3728" s="23">
        <f t="shared" si="176"/>
        <v>687</v>
      </c>
      <c r="H3728" t="s">
        <v>1081</v>
      </c>
      <c r="I3728" s="24">
        <v>1</v>
      </c>
      <c r="J3728" t="s">
        <v>1066</v>
      </c>
      <c r="Y3728" s="3" t="s">
        <v>922</v>
      </c>
      <c r="Z3728" s="3" t="str">
        <f t="shared" si="177"/>
        <v>Drain</v>
      </c>
      <c r="AA3728" s="5" t="e">
        <f>VLOOKUP(Y3728,#REF!,2,0)</f>
        <v>#REF!</v>
      </c>
    </row>
    <row r="3729" spans="1:27" x14ac:dyDescent="0.3">
      <c r="A3729" s="3" t="s">
        <v>316</v>
      </c>
      <c r="B3729" s="3">
        <v>500</v>
      </c>
      <c r="C3729" s="3">
        <v>31</v>
      </c>
      <c r="D3729" s="29">
        <v>1.7496606560286589E-2</v>
      </c>
      <c r="E3729" s="27">
        <v>7.0446827705046875</v>
      </c>
      <c r="F3729" s="23" t="str">
        <f t="shared" si="175"/>
        <v>7 to 8</v>
      </c>
      <c r="G3729" s="23">
        <f t="shared" si="176"/>
        <v>704</v>
      </c>
      <c r="H3729" t="s">
        <v>1081</v>
      </c>
      <c r="I3729" s="24">
        <v>1</v>
      </c>
      <c r="J3729" t="s">
        <v>1066</v>
      </c>
      <c r="Y3729" s="3" t="s">
        <v>312</v>
      </c>
      <c r="Z3729" s="3" t="str">
        <f t="shared" si="177"/>
        <v>Drain</v>
      </c>
      <c r="AA3729" s="5" t="e">
        <f>VLOOKUP(Y3729,#REF!,2,0)</f>
        <v>#REF!</v>
      </c>
    </row>
    <row r="3730" spans="1:27" x14ac:dyDescent="0.3">
      <c r="A3730" s="3" t="s">
        <v>137</v>
      </c>
      <c r="B3730" s="3">
        <v>490</v>
      </c>
      <c r="C3730" s="3">
        <v>35</v>
      </c>
      <c r="D3730" s="29">
        <v>3.5304812320030641E-3</v>
      </c>
      <c r="E3730" s="27">
        <v>7.1650287673285611</v>
      </c>
      <c r="F3730" s="23" t="str">
        <f t="shared" si="175"/>
        <v>7 to 8</v>
      </c>
      <c r="G3730" s="23">
        <f t="shared" si="176"/>
        <v>717</v>
      </c>
      <c r="H3730" t="s">
        <v>1081</v>
      </c>
      <c r="I3730" s="24">
        <v>1</v>
      </c>
      <c r="J3730" t="s">
        <v>1066</v>
      </c>
      <c r="Y3730" s="3" t="s">
        <v>419</v>
      </c>
      <c r="Z3730" s="3" t="str">
        <f t="shared" si="177"/>
        <v>Drain</v>
      </c>
      <c r="AA3730" s="5" t="e">
        <f>VLOOKUP(Y3730,#REF!,2,0)</f>
        <v>#REF!</v>
      </c>
    </row>
    <row r="3731" spans="1:27" x14ac:dyDescent="0.3">
      <c r="A3731" s="3" t="s">
        <v>226</v>
      </c>
      <c r="B3731" s="3">
        <v>494</v>
      </c>
      <c r="C3731" s="3">
        <v>29</v>
      </c>
      <c r="D3731" s="29">
        <v>-7.2351135648850247E-3</v>
      </c>
      <c r="E3731" s="27">
        <v>7.0370124357051829</v>
      </c>
      <c r="F3731" s="23" t="str">
        <f t="shared" si="175"/>
        <v>7 to 8</v>
      </c>
      <c r="G3731" s="23">
        <f t="shared" si="176"/>
        <v>704</v>
      </c>
      <c r="H3731" t="s">
        <v>1081</v>
      </c>
      <c r="I3731" s="24">
        <v>1</v>
      </c>
      <c r="J3731" t="s">
        <v>1066</v>
      </c>
      <c r="Y3731" s="3" t="s">
        <v>753</v>
      </c>
      <c r="Z3731" s="3" t="str">
        <f t="shared" si="177"/>
        <v>Drain</v>
      </c>
      <c r="AA3731" s="5" t="e">
        <f>VLOOKUP(Y3731,#REF!,2,0)</f>
        <v>#REF!</v>
      </c>
    </row>
    <row r="3732" spans="1:27" x14ac:dyDescent="0.3">
      <c r="A3732" s="3" t="s">
        <v>317</v>
      </c>
      <c r="B3732" s="3">
        <v>509</v>
      </c>
      <c r="C3732" s="3">
        <v>14</v>
      </c>
      <c r="D3732" s="29">
        <v>-5.7019447620957802E-3</v>
      </c>
      <c r="E3732" s="27">
        <v>6.6298283408776069</v>
      </c>
      <c r="F3732" s="23" t="str">
        <f t="shared" si="175"/>
        <v>6 to 7</v>
      </c>
      <c r="G3732" s="23">
        <f t="shared" si="176"/>
        <v>663</v>
      </c>
      <c r="H3732" t="s">
        <v>1081</v>
      </c>
      <c r="I3732" s="24">
        <v>1</v>
      </c>
      <c r="J3732" t="s">
        <v>1066</v>
      </c>
      <c r="Y3732" s="3" t="s">
        <v>971</v>
      </c>
      <c r="Z3732" s="3" t="str">
        <f t="shared" si="177"/>
        <v>Drain</v>
      </c>
      <c r="AA3732" s="5" t="e">
        <f>VLOOKUP(Y3732,#REF!,2,0)</f>
        <v>#REF!</v>
      </c>
    </row>
    <row r="3733" spans="1:27" x14ac:dyDescent="0.3">
      <c r="A3733" s="3" t="s">
        <v>138</v>
      </c>
      <c r="B3733" s="3">
        <v>500</v>
      </c>
      <c r="C3733" s="3">
        <v>33</v>
      </c>
      <c r="D3733" s="29">
        <v>-3.3396365073491492E-3</v>
      </c>
      <c r="E3733" s="27">
        <v>7.031116688193519</v>
      </c>
      <c r="F3733" s="23" t="str">
        <f t="shared" si="175"/>
        <v>7 to 8</v>
      </c>
      <c r="G3733" s="23">
        <f t="shared" si="176"/>
        <v>703</v>
      </c>
      <c r="H3733" t="s">
        <v>1081</v>
      </c>
      <c r="I3733" s="24">
        <v>1</v>
      </c>
      <c r="J3733" t="s">
        <v>1066</v>
      </c>
      <c r="Y3733" s="3" t="s">
        <v>684</v>
      </c>
      <c r="Z3733" s="3" t="str">
        <f t="shared" si="177"/>
        <v>Drain</v>
      </c>
      <c r="AA3733" s="5" t="e">
        <f>VLOOKUP(Y3733,#REF!,2,0)</f>
        <v>#REF!</v>
      </c>
    </row>
    <row r="3734" spans="1:27" x14ac:dyDescent="0.3">
      <c r="A3734" s="3" t="s">
        <v>139</v>
      </c>
      <c r="B3734" s="3">
        <v>494</v>
      </c>
      <c r="C3734" s="3">
        <v>29</v>
      </c>
      <c r="D3734" s="29">
        <v>-1.637153330855395E-2</v>
      </c>
      <c r="E3734" s="27">
        <v>7.0211055602988299</v>
      </c>
      <c r="F3734" s="23" t="str">
        <f t="shared" si="175"/>
        <v>7 to 8</v>
      </c>
      <c r="G3734" s="23">
        <f t="shared" si="176"/>
        <v>702</v>
      </c>
      <c r="H3734" t="s">
        <v>1081</v>
      </c>
      <c r="I3734" s="24">
        <v>1</v>
      </c>
      <c r="J3734" t="s">
        <v>1066</v>
      </c>
      <c r="Y3734" s="3" t="s">
        <v>834</v>
      </c>
      <c r="Z3734" s="3" t="str">
        <f t="shared" si="177"/>
        <v>Drain</v>
      </c>
      <c r="AA3734" s="5" t="e">
        <f>VLOOKUP(Y3734,#REF!,2,0)</f>
        <v>#REF!</v>
      </c>
    </row>
    <row r="3735" spans="1:27" x14ac:dyDescent="0.3">
      <c r="A3735" s="3" t="s">
        <v>318</v>
      </c>
      <c r="B3735" s="3">
        <v>500</v>
      </c>
      <c r="C3735" s="3">
        <v>12</v>
      </c>
      <c r="D3735" s="29">
        <v>-8.3584588804912711E-3</v>
      </c>
      <c r="E3735" s="27">
        <v>6.6597675426726601</v>
      </c>
      <c r="F3735" s="23" t="str">
        <f t="shared" si="175"/>
        <v>6 to 7</v>
      </c>
      <c r="G3735" s="23">
        <f t="shared" si="176"/>
        <v>666</v>
      </c>
      <c r="H3735" t="s">
        <v>1081</v>
      </c>
      <c r="I3735" s="24">
        <v>1</v>
      </c>
      <c r="J3735" t="s">
        <v>1066</v>
      </c>
      <c r="Y3735" s="3" t="s">
        <v>1014</v>
      </c>
      <c r="Z3735" s="3" t="str">
        <f t="shared" si="177"/>
        <v>Drain</v>
      </c>
      <c r="AA3735" s="5" t="e">
        <f>VLOOKUP(Y3735,#REF!,2,0)</f>
        <v>#REF!</v>
      </c>
    </row>
    <row r="3736" spans="1:27" x14ac:dyDescent="0.3">
      <c r="A3736" s="3" t="s">
        <v>140</v>
      </c>
      <c r="B3736" s="3">
        <v>497</v>
      </c>
      <c r="C3736" s="3">
        <v>46</v>
      </c>
      <c r="D3736" s="29">
        <v>-1.3473733643920346E-3</v>
      </c>
      <c r="E3736" s="27">
        <v>7.186592866695233</v>
      </c>
      <c r="F3736" s="23" t="str">
        <f t="shared" si="175"/>
        <v>7 to 8</v>
      </c>
      <c r="G3736" s="23">
        <f t="shared" si="176"/>
        <v>719</v>
      </c>
      <c r="H3736" t="s">
        <v>1081</v>
      </c>
      <c r="I3736" s="24">
        <v>2</v>
      </c>
      <c r="J3736" t="s">
        <v>1066</v>
      </c>
      <c r="Y3736" s="3" t="s">
        <v>478</v>
      </c>
      <c r="Z3736" s="3" t="str">
        <f t="shared" si="177"/>
        <v>Drain</v>
      </c>
      <c r="AA3736" s="5" t="e">
        <f>VLOOKUP(Y3736,#REF!,2,0)</f>
        <v>#REF!</v>
      </c>
    </row>
    <row r="3737" spans="1:27" x14ac:dyDescent="0.3">
      <c r="A3737" s="3" t="s">
        <v>516</v>
      </c>
      <c r="B3737" s="3">
        <v>497</v>
      </c>
      <c r="C3737" s="3">
        <v>47</v>
      </c>
      <c r="D3737" s="29">
        <v>-1.166373495889875E-3</v>
      </c>
      <c r="E3737" s="27">
        <v>7.1948508008071599</v>
      </c>
      <c r="F3737" s="23" t="str">
        <f t="shared" si="175"/>
        <v>7 to 8</v>
      </c>
      <c r="G3737" s="23">
        <f t="shared" si="176"/>
        <v>719</v>
      </c>
      <c r="H3737" t="s">
        <v>1081</v>
      </c>
      <c r="I3737" s="24">
        <v>2</v>
      </c>
      <c r="J3737" t="s">
        <v>1066</v>
      </c>
      <c r="Y3737" s="3" t="s">
        <v>249</v>
      </c>
      <c r="Z3737" s="3" t="str">
        <f t="shared" si="177"/>
        <v>Drain</v>
      </c>
      <c r="AA3737" s="5" t="e">
        <f>VLOOKUP(Y3737,#REF!,2,0)</f>
        <v>#REF!</v>
      </c>
    </row>
    <row r="3738" spans="1:27" x14ac:dyDescent="0.3">
      <c r="A3738" s="3" t="s">
        <v>319</v>
      </c>
      <c r="B3738" s="3">
        <v>497</v>
      </c>
      <c r="C3738" s="3">
        <v>41</v>
      </c>
      <c r="D3738" s="29">
        <v>4.1972591154068126E-3</v>
      </c>
      <c r="E3738" s="27">
        <v>7.1539263266023472</v>
      </c>
      <c r="F3738" s="23" t="str">
        <f t="shared" si="175"/>
        <v>7 to 8</v>
      </c>
      <c r="G3738" s="23">
        <f t="shared" si="176"/>
        <v>715</v>
      </c>
      <c r="H3738" t="s">
        <v>1081</v>
      </c>
      <c r="I3738" s="24">
        <v>1</v>
      </c>
      <c r="J3738" t="s">
        <v>1066</v>
      </c>
      <c r="Y3738" s="3" t="s">
        <v>851</v>
      </c>
      <c r="Z3738" s="3" t="str">
        <f t="shared" si="177"/>
        <v>Drain</v>
      </c>
      <c r="AA3738" s="5" t="e">
        <f>VLOOKUP(Y3738,#REF!,2,0)</f>
        <v>#REF!</v>
      </c>
    </row>
    <row r="3739" spans="1:27" x14ac:dyDescent="0.3">
      <c r="A3739" s="3" t="s">
        <v>178</v>
      </c>
      <c r="B3739" s="3">
        <v>494</v>
      </c>
      <c r="C3739" s="3">
        <v>28</v>
      </c>
      <c r="D3739" s="29">
        <v>3.0598716652296578E-3</v>
      </c>
      <c r="E3739" s="27">
        <v>7.0423090695435526</v>
      </c>
      <c r="F3739" s="23" t="str">
        <f t="shared" si="175"/>
        <v>7 to 8</v>
      </c>
      <c r="G3739" s="23">
        <f t="shared" si="176"/>
        <v>704</v>
      </c>
      <c r="H3739" t="s">
        <v>1081</v>
      </c>
      <c r="I3739" s="24">
        <v>1</v>
      </c>
      <c r="J3739" t="s">
        <v>1066</v>
      </c>
      <c r="Y3739" s="3" t="s">
        <v>852</v>
      </c>
      <c r="Z3739" s="3" t="str">
        <f t="shared" si="177"/>
        <v>Drain</v>
      </c>
      <c r="AA3739" s="5" t="e">
        <f>VLOOKUP(Y3739,#REF!,2,0)</f>
        <v>#REF!</v>
      </c>
    </row>
    <row r="3740" spans="1:27" x14ac:dyDescent="0.3">
      <c r="A3740" s="3" t="s">
        <v>320</v>
      </c>
      <c r="B3740" s="3">
        <v>500</v>
      </c>
      <c r="C3740" s="3">
        <v>24</v>
      </c>
      <c r="D3740" s="29">
        <v>1.0355357219994532E-2</v>
      </c>
      <c r="E3740" s="27">
        <v>6.9391817826543978</v>
      </c>
      <c r="F3740" s="23" t="str">
        <f t="shared" si="175"/>
        <v>6 to 7</v>
      </c>
      <c r="G3740" s="23">
        <f t="shared" si="176"/>
        <v>694</v>
      </c>
      <c r="H3740" t="s">
        <v>1081</v>
      </c>
      <c r="I3740" s="24">
        <v>1</v>
      </c>
      <c r="J3740" t="s">
        <v>1066</v>
      </c>
      <c r="Y3740" s="3" t="s">
        <v>997</v>
      </c>
      <c r="Z3740" s="3" t="str">
        <f t="shared" si="177"/>
        <v>Drain</v>
      </c>
      <c r="AA3740" s="5" t="e">
        <f>VLOOKUP(Y3740,#REF!,2,0)</f>
        <v>#REF!</v>
      </c>
    </row>
    <row r="3741" spans="1:27" x14ac:dyDescent="0.3">
      <c r="A3741" s="3" t="s">
        <v>552</v>
      </c>
      <c r="B3741" s="3">
        <v>508</v>
      </c>
      <c r="C3741" s="3">
        <v>6</v>
      </c>
      <c r="D3741" s="29">
        <v>2.1240268425894537E-3</v>
      </c>
      <c r="E3741" s="27">
        <v>6.3659314301266621</v>
      </c>
      <c r="F3741" s="23" t="str">
        <f t="shared" si="175"/>
        <v>6 to 7</v>
      </c>
      <c r="G3741" s="23">
        <f t="shared" si="176"/>
        <v>637</v>
      </c>
      <c r="H3741" t="s">
        <v>1081</v>
      </c>
      <c r="I3741" s="24">
        <v>1</v>
      </c>
      <c r="J3741" t="s">
        <v>1066</v>
      </c>
      <c r="Y3741" s="3" t="s">
        <v>1017</v>
      </c>
      <c r="Z3741" s="3" t="str">
        <f t="shared" si="177"/>
        <v>Drain</v>
      </c>
      <c r="AA3741" s="5" t="e">
        <f>VLOOKUP(Y3741,#REF!,2,0)</f>
        <v>#REF!</v>
      </c>
    </row>
    <row r="3742" spans="1:27" x14ac:dyDescent="0.3">
      <c r="A3742" s="3" t="s">
        <v>517</v>
      </c>
      <c r="B3742" s="3">
        <v>500</v>
      </c>
      <c r="C3742" s="3">
        <v>16</v>
      </c>
      <c r="D3742" s="29">
        <v>-1.6739397068603019E-2</v>
      </c>
      <c r="E3742" s="27">
        <v>6.7463522646287704</v>
      </c>
      <c r="F3742" s="23" t="str">
        <f t="shared" si="175"/>
        <v>6 to 7</v>
      </c>
      <c r="G3742" s="23">
        <f t="shared" si="176"/>
        <v>675</v>
      </c>
      <c r="H3742" t="s">
        <v>1081</v>
      </c>
      <c r="I3742" s="24">
        <v>1</v>
      </c>
      <c r="J3742" t="s">
        <v>1066</v>
      </c>
      <c r="Y3742" s="3" t="s">
        <v>452</v>
      </c>
      <c r="Z3742" s="3" t="str">
        <f t="shared" si="177"/>
        <v>Drain</v>
      </c>
      <c r="AA3742" s="5" t="e">
        <f>VLOOKUP(Y3742,#REF!,2,0)</f>
        <v>#REF!</v>
      </c>
    </row>
    <row r="3743" spans="1:27" x14ac:dyDescent="0.3">
      <c r="A3743" s="3" t="s">
        <v>141</v>
      </c>
      <c r="B3743" s="3">
        <v>500</v>
      </c>
      <c r="C3743" s="3">
        <v>24</v>
      </c>
      <c r="D3743" s="29">
        <v>7.7640147170712987E-3</v>
      </c>
      <c r="E3743" s="27">
        <v>6.9346579119096914</v>
      </c>
      <c r="F3743" s="23" t="str">
        <f t="shared" si="175"/>
        <v>6 to 7</v>
      </c>
      <c r="G3743" s="23">
        <f t="shared" si="176"/>
        <v>693</v>
      </c>
      <c r="H3743" t="s">
        <v>1081</v>
      </c>
      <c r="I3743" s="24">
        <v>1</v>
      </c>
      <c r="J3743" t="s">
        <v>1066</v>
      </c>
      <c r="Y3743" s="3" t="s">
        <v>250</v>
      </c>
      <c r="Z3743" s="3" t="str">
        <f t="shared" si="177"/>
        <v>Drain</v>
      </c>
      <c r="AA3743" s="5" t="e">
        <f>VLOOKUP(Y3743,#REF!,2,0)</f>
        <v>#REF!</v>
      </c>
    </row>
    <row r="3744" spans="1:27" x14ac:dyDescent="0.3">
      <c r="A3744" s="3" t="s">
        <v>180</v>
      </c>
      <c r="B3744" s="3">
        <v>494</v>
      </c>
      <c r="C3744" s="3">
        <v>40</v>
      </c>
      <c r="D3744" s="29">
        <v>7.8905930229499453E-3</v>
      </c>
      <c r="E3744" s="27">
        <v>7.1813572940639165</v>
      </c>
      <c r="F3744" s="23" t="str">
        <f t="shared" si="175"/>
        <v>7 to 8</v>
      </c>
      <c r="G3744" s="23">
        <f t="shared" si="176"/>
        <v>718</v>
      </c>
      <c r="H3744" t="s">
        <v>1081</v>
      </c>
      <c r="I3744" s="24">
        <v>1</v>
      </c>
      <c r="J3744" t="s">
        <v>1066</v>
      </c>
      <c r="Y3744" s="3" t="s">
        <v>833</v>
      </c>
      <c r="Z3744" s="3" t="str">
        <f t="shared" si="177"/>
        <v>Drain</v>
      </c>
      <c r="AA3744" s="5" t="e">
        <f>VLOOKUP(Y3744,#REF!,2,0)</f>
        <v>#REF!</v>
      </c>
    </row>
    <row r="3745" spans="1:27" x14ac:dyDescent="0.3">
      <c r="A3745" s="3" t="s">
        <v>664</v>
      </c>
      <c r="B3745" s="3">
        <v>500</v>
      </c>
      <c r="C3745" s="3">
        <v>12</v>
      </c>
      <c r="D3745" s="29">
        <v>4.4545380060556413E-3</v>
      </c>
      <c r="E3745" s="27">
        <v>6.6822600214971919</v>
      </c>
      <c r="F3745" s="23" t="str">
        <f t="shared" si="175"/>
        <v>6 to 7</v>
      </c>
      <c r="G3745" s="23">
        <f t="shared" si="176"/>
        <v>668</v>
      </c>
      <c r="H3745" t="s">
        <v>1081</v>
      </c>
      <c r="I3745" s="24">
        <v>1</v>
      </c>
      <c r="J3745" t="s">
        <v>1066</v>
      </c>
      <c r="Y3745" s="3" t="s">
        <v>740</v>
      </c>
      <c r="Z3745" s="3" t="str">
        <f t="shared" si="177"/>
        <v>Drain</v>
      </c>
      <c r="AA3745" s="5" t="e">
        <f>VLOOKUP(Y3745,#REF!,2,0)</f>
        <v>#REF!</v>
      </c>
    </row>
    <row r="3746" spans="1:27" x14ac:dyDescent="0.3">
      <c r="A3746" s="3" t="s">
        <v>1020</v>
      </c>
      <c r="B3746" s="3">
        <v>876</v>
      </c>
      <c r="C3746" s="3">
        <v>1</v>
      </c>
      <c r="D3746" s="29">
        <v>0</v>
      </c>
      <c r="E3746" s="27">
        <v>3.1838875542681127</v>
      </c>
      <c r="F3746" s="23" t="str">
        <f t="shared" si="175"/>
        <v>3 to 4</v>
      </c>
      <c r="G3746" s="23">
        <f t="shared" si="176"/>
        <v>318</v>
      </c>
      <c r="H3746" t="s">
        <v>1083</v>
      </c>
      <c r="I3746" s="24">
        <v>0</v>
      </c>
      <c r="J3746" t="s">
        <v>1067</v>
      </c>
      <c r="Y3746" s="3" t="s">
        <v>920</v>
      </c>
      <c r="Z3746" s="3" t="str">
        <f t="shared" si="177"/>
        <v>Drain</v>
      </c>
      <c r="AA3746" s="5" t="e">
        <f>VLOOKUP(Y3746,#REF!,2,0)</f>
        <v>#REF!</v>
      </c>
    </row>
    <row r="3747" spans="1:27" x14ac:dyDescent="0.3">
      <c r="A3747" s="3" t="s">
        <v>179</v>
      </c>
      <c r="B3747" s="3">
        <v>594</v>
      </c>
      <c r="C3747" s="3">
        <v>11</v>
      </c>
      <c r="D3747" s="29">
        <v>-1.1889353006069239E-2</v>
      </c>
      <c r="E3747" s="27">
        <v>5.7682060581589703</v>
      </c>
      <c r="F3747" s="23" t="str">
        <f t="shared" si="175"/>
        <v>5 to 6</v>
      </c>
      <c r="G3747" s="23">
        <f t="shared" si="176"/>
        <v>577</v>
      </c>
      <c r="H3747" t="s">
        <v>1081</v>
      </c>
      <c r="I3747" s="24">
        <v>1</v>
      </c>
      <c r="J3747" t="s">
        <v>1066</v>
      </c>
      <c r="Y3747" s="3" t="s">
        <v>974</v>
      </c>
      <c r="Z3747" s="3" t="str">
        <f t="shared" si="177"/>
        <v>Drain</v>
      </c>
      <c r="AA3747" s="5" t="e">
        <f>VLOOKUP(Y3747,#REF!,2,0)</f>
        <v>#REF!</v>
      </c>
    </row>
    <row r="3748" spans="1:27" x14ac:dyDescent="0.3">
      <c r="A3748" s="3" t="s">
        <v>741</v>
      </c>
      <c r="B3748" s="3">
        <v>729</v>
      </c>
      <c r="C3748" s="3">
        <v>5</v>
      </c>
      <c r="D3748" s="29">
        <v>7.2279714095809123E-3</v>
      </c>
      <c r="E3748" s="27">
        <v>4.5233236391091243</v>
      </c>
      <c r="F3748" s="23" t="str">
        <f t="shared" si="175"/>
        <v>4 to 5</v>
      </c>
      <c r="G3748" s="23">
        <f t="shared" si="176"/>
        <v>452</v>
      </c>
      <c r="H3748" t="s">
        <v>1083</v>
      </c>
      <c r="I3748" s="24">
        <v>0</v>
      </c>
      <c r="J3748" t="s">
        <v>1067</v>
      </c>
      <c r="Y3748" s="3" t="s">
        <v>727</v>
      </c>
      <c r="Z3748" s="3" t="str">
        <f t="shared" si="177"/>
        <v>Drain</v>
      </c>
      <c r="AA3748" s="5" t="e">
        <f>VLOOKUP(Y3748,#REF!,2,0)</f>
        <v>#REF!</v>
      </c>
    </row>
    <row r="3749" spans="1:27" x14ac:dyDescent="0.3">
      <c r="A3749" s="3" t="s">
        <v>321</v>
      </c>
      <c r="B3749" s="3">
        <v>610</v>
      </c>
      <c r="C3749" s="3">
        <v>7</v>
      </c>
      <c r="D3749" s="29">
        <v>-1.1071627784048339E-2</v>
      </c>
      <c r="E3749" s="27">
        <v>5.4847500823400805</v>
      </c>
      <c r="F3749" s="23" t="str">
        <f t="shared" si="175"/>
        <v>5 to 6</v>
      </c>
      <c r="G3749" s="23">
        <f t="shared" si="176"/>
        <v>548</v>
      </c>
      <c r="H3749" t="s">
        <v>1083</v>
      </c>
      <c r="I3749" s="24">
        <v>1</v>
      </c>
      <c r="J3749" t="s">
        <v>1067</v>
      </c>
      <c r="Y3749" s="3" t="s">
        <v>794</v>
      </c>
      <c r="Z3749" s="3" t="str">
        <f t="shared" si="177"/>
        <v>Drain</v>
      </c>
      <c r="AA3749" s="5" t="e">
        <f>VLOOKUP(Y3749,#REF!,2,0)</f>
        <v>#REF!</v>
      </c>
    </row>
    <row r="3750" spans="1:27" x14ac:dyDescent="0.3">
      <c r="A3750" s="3" t="s">
        <v>518</v>
      </c>
      <c r="B3750" s="3">
        <v>500</v>
      </c>
      <c r="C3750" s="3">
        <v>10</v>
      </c>
      <c r="D3750" s="29">
        <v>-3.0350231305871399E-2</v>
      </c>
      <c r="E3750" s="27">
        <v>6.5587633265451224</v>
      </c>
      <c r="F3750" s="23" t="str">
        <f t="shared" si="175"/>
        <v>6 to 7</v>
      </c>
      <c r="G3750" s="23">
        <f t="shared" si="176"/>
        <v>656</v>
      </c>
      <c r="H3750" t="s">
        <v>1081</v>
      </c>
      <c r="I3750" s="24">
        <v>1</v>
      </c>
      <c r="J3750" t="s">
        <v>1066</v>
      </c>
      <c r="Y3750" s="3" t="s">
        <v>854</v>
      </c>
      <c r="Z3750" s="3" t="str">
        <f t="shared" si="177"/>
        <v>Drain</v>
      </c>
      <c r="AA3750" s="5" t="e">
        <f>VLOOKUP(Y3750,#REF!,2,0)</f>
        <v>#REF!</v>
      </c>
    </row>
    <row r="3751" spans="1:27" x14ac:dyDescent="0.3">
      <c r="A3751" s="3" t="s">
        <v>275</v>
      </c>
      <c r="B3751" s="3">
        <v>883</v>
      </c>
      <c r="C3751" s="3">
        <v>2</v>
      </c>
      <c r="D3751" s="29">
        <v>1</v>
      </c>
      <c r="E3751" s="27">
        <v>4.5182867237744002</v>
      </c>
      <c r="F3751" s="23" t="str">
        <f t="shared" si="175"/>
        <v>4 to 5</v>
      </c>
      <c r="G3751" s="23">
        <f t="shared" si="176"/>
        <v>452</v>
      </c>
      <c r="H3751" t="s">
        <v>1083</v>
      </c>
      <c r="I3751" s="24">
        <v>0</v>
      </c>
      <c r="J3751" t="s">
        <v>1067</v>
      </c>
      <c r="Y3751" s="3" t="s">
        <v>1004</v>
      </c>
      <c r="Z3751" s="3" t="str">
        <f t="shared" si="177"/>
        <v>Drain</v>
      </c>
      <c r="AA3751" s="5" t="e">
        <f>VLOOKUP(Y3751,#REF!,2,0)</f>
        <v>#REF!</v>
      </c>
    </row>
    <row r="3752" spans="1:27" x14ac:dyDescent="0.3">
      <c r="A3752" s="3" t="s">
        <v>92</v>
      </c>
      <c r="B3752" s="3">
        <v>500</v>
      </c>
      <c r="C3752" s="3">
        <v>32</v>
      </c>
      <c r="D3752" s="29">
        <v>2.8507664970461116E-2</v>
      </c>
      <c r="E3752" s="27">
        <v>7.0752480152904029</v>
      </c>
      <c r="F3752" s="23" t="str">
        <f t="shared" si="175"/>
        <v>7 to 8</v>
      </c>
      <c r="G3752" s="23">
        <f t="shared" si="176"/>
        <v>708</v>
      </c>
      <c r="H3752" t="s">
        <v>1081</v>
      </c>
      <c r="I3752" s="24">
        <v>1</v>
      </c>
      <c r="J3752" t="s">
        <v>1066</v>
      </c>
      <c r="Y3752" s="3" t="s">
        <v>263</v>
      </c>
      <c r="Z3752" s="3" t="str">
        <f t="shared" si="177"/>
        <v>Drain</v>
      </c>
      <c r="AA3752" s="5" t="e">
        <f>VLOOKUP(Y3752,#REF!,2,0)</f>
        <v>#REF!</v>
      </c>
    </row>
    <row r="3753" spans="1:27" x14ac:dyDescent="0.3">
      <c r="A3753" s="3" t="s">
        <v>588</v>
      </c>
      <c r="B3753" s="3">
        <v>507</v>
      </c>
      <c r="C3753" s="3">
        <v>5</v>
      </c>
      <c r="D3753" s="29">
        <v>0.44130629828331269</v>
      </c>
      <c r="E3753" s="27">
        <v>6.9577871812327245</v>
      </c>
      <c r="F3753" s="23" t="str">
        <f t="shared" si="175"/>
        <v>6 to 7</v>
      </c>
      <c r="G3753" s="23">
        <f t="shared" si="176"/>
        <v>696</v>
      </c>
      <c r="H3753" t="s">
        <v>1081</v>
      </c>
      <c r="I3753" s="24">
        <v>1</v>
      </c>
      <c r="J3753" t="s">
        <v>1066</v>
      </c>
      <c r="Y3753" s="3" t="s">
        <v>264</v>
      </c>
      <c r="Z3753" s="3" t="str">
        <f t="shared" si="177"/>
        <v>Drain</v>
      </c>
      <c r="AA3753" s="5" t="e">
        <f>VLOOKUP(Y3753,#REF!,2,0)</f>
        <v>#REF!</v>
      </c>
    </row>
    <row r="3754" spans="1:27" x14ac:dyDescent="0.3">
      <c r="A3754" s="3" t="s">
        <v>821</v>
      </c>
      <c r="B3754" s="3">
        <v>568</v>
      </c>
      <c r="C3754" s="3">
        <v>14</v>
      </c>
      <c r="D3754" s="29">
        <v>0.32825532038485444</v>
      </c>
      <c r="E3754" s="27">
        <v>6.5954499444649368</v>
      </c>
      <c r="F3754" s="23" t="str">
        <f t="shared" si="175"/>
        <v>6 to 7</v>
      </c>
      <c r="G3754" s="23">
        <f t="shared" si="176"/>
        <v>660</v>
      </c>
      <c r="H3754" t="s">
        <v>1081</v>
      </c>
      <c r="I3754" s="24">
        <v>1</v>
      </c>
      <c r="J3754" t="s">
        <v>1066</v>
      </c>
      <c r="Y3754" s="3" t="s">
        <v>265</v>
      </c>
      <c r="Z3754" s="3" t="str">
        <f t="shared" si="177"/>
        <v>Drain</v>
      </c>
      <c r="AA3754" s="5" t="e">
        <f>VLOOKUP(Y3754,#REF!,2,0)</f>
        <v>#REF!</v>
      </c>
    </row>
    <row r="3755" spans="1:27" x14ac:dyDescent="0.3">
      <c r="A3755" s="3" t="s">
        <v>822</v>
      </c>
      <c r="B3755" s="3">
        <v>576</v>
      </c>
      <c r="C3755" s="3">
        <v>19</v>
      </c>
      <c r="D3755" s="29">
        <v>0.195148446777963</v>
      </c>
      <c r="E3755" s="27">
        <v>6.4484837002148145</v>
      </c>
      <c r="F3755" s="23" t="str">
        <f t="shared" si="175"/>
        <v>6 to 7</v>
      </c>
      <c r="G3755" s="23">
        <f t="shared" si="176"/>
        <v>645</v>
      </c>
      <c r="H3755" t="s">
        <v>1081</v>
      </c>
      <c r="I3755" s="24">
        <v>1</v>
      </c>
      <c r="J3755" t="s">
        <v>1066</v>
      </c>
      <c r="Y3755" s="3" t="s">
        <v>313</v>
      </c>
      <c r="Z3755" s="3" t="str">
        <f t="shared" si="177"/>
        <v>Drain</v>
      </c>
      <c r="AA3755" s="5" t="e">
        <f>VLOOKUP(Y3755,#REF!,2,0)</f>
        <v>#REF!</v>
      </c>
    </row>
    <row r="3756" spans="1:27" x14ac:dyDescent="0.3">
      <c r="A3756" s="3" t="s">
        <v>142</v>
      </c>
      <c r="B3756" s="3">
        <v>496</v>
      </c>
      <c r="C3756" s="3">
        <v>42</v>
      </c>
      <c r="D3756" s="29">
        <v>-4.5633554800086289E-2</v>
      </c>
      <c r="E3756" s="27">
        <v>7.0868117356478821</v>
      </c>
      <c r="F3756" s="23" t="str">
        <f t="shared" si="175"/>
        <v>7 to 8</v>
      </c>
      <c r="G3756" s="23">
        <f t="shared" si="176"/>
        <v>709</v>
      </c>
      <c r="H3756" t="s">
        <v>1081</v>
      </c>
      <c r="I3756" s="24">
        <v>1</v>
      </c>
      <c r="J3756" t="s">
        <v>1066</v>
      </c>
      <c r="Y3756" s="3" t="s">
        <v>40</v>
      </c>
      <c r="Z3756" s="3" t="str">
        <f t="shared" si="177"/>
        <v>Drain</v>
      </c>
      <c r="AA3756" s="5" t="e">
        <f>VLOOKUP(Y3756,#REF!,2,0)</f>
        <v>#REF!</v>
      </c>
    </row>
    <row r="3757" spans="1:27" x14ac:dyDescent="0.3">
      <c r="A3757" s="3" t="s">
        <v>867</v>
      </c>
      <c r="B3757" s="3">
        <v>598</v>
      </c>
      <c r="C3757" s="3">
        <v>8</v>
      </c>
      <c r="D3757" s="29">
        <v>-0.10606194825552322</v>
      </c>
      <c r="E3757" s="27">
        <v>5.4696373610657485</v>
      </c>
      <c r="F3757" s="23" t="str">
        <f t="shared" si="175"/>
        <v>5 to 6</v>
      </c>
      <c r="G3757" s="23">
        <f t="shared" si="176"/>
        <v>547</v>
      </c>
      <c r="H3757" t="s">
        <v>1083</v>
      </c>
      <c r="I3757" s="24">
        <v>1</v>
      </c>
      <c r="J3757" t="s">
        <v>1067</v>
      </c>
      <c r="Y3757" s="3" t="s">
        <v>991</v>
      </c>
      <c r="Z3757" s="3" t="str">
        <f t="shared" si="177"/>
        <v>Drain</v>
      </c>
      <c r="AA3757" s="5" t="e">
        <f>VLOOKUP(Y3757,#REF!,2,0)</f>
        <v>#REF!</v>
      </c>
    </row>
    <row r="3758" spans="1:27" x14ac:dyDescent="0.3">
      <c r="A3758" s="3" t="s">
        <v>722</v>
      </c>
      <c r="B3758" s="3">
        <v>539</v>
      </c>
      <c r="C3758" s="3">
        <v>5</v>
      </c>
      <c r="D3758" s="29">
        <v>0.35341816208538684</v>
      </c>
      <c r="E3758" s="27">
        <v>6.5431355280463039</v>
      </c>
      <c r="F3758" s="23" t="str">
        <f t="shared" si="175"/>
        <v>6 to 7</v>
      </c>
      <c r="G3758" s="23">
        <f t="shared" si="176"/>
        <v>654</v>
      </c>
      <c r="H3758" t="s">
        <v>1081</v>
      </c>
      <c r="I3758" s="24">
        <v>1</v>
      </c>
      <c r="J3758" t="s">
        <v>1066</v>
      </c>
      <c r="Y3758" s="3" t="s">
        <v>1020</v>
      </c>
      <c r="Z3758" s="3" t="str">
        <f t="shared" si="177"/>
        <v>Drain</v>
      </c>
      <c r="AA3758" s="5" t="e">
        <f>VLOOKUP(Y3758,#REF!,2,0)</f>
        <v>#REF!</v>
      </c>
    </row>
    <row r="3759" spans="1:27" x14ac:dyDescent="0.3">
      <c r="A3759" s="3" t="s">
        <v>721</v>
      </c>
      <c r="B3759" s="3">
        <v>758</v>
      </c>
      <c r="C3759" s="3">
        <v>3</v>
      </c>
      <c r="D3759" s="29">
        <v>0.26313090223780955</v>
      </c>
      <c r="E3759" s="27">
        <v>4.5754707143846582</v>
      </c>
      <c r="F3759" s="23" t="str">
        <f t="shared" si="175"/>
        <v>4 to 5</v>
      </c>
      <c r="G3759" s="23">
        <f t="shared" si="176"/>
        <v>458</v>
      </c>
      <c r="H3759" t="s">
        <v>1083</v>
      </c>
      <c r="I3759" s="24">
        <v>0</v>
      </c>
      <c r="J3759" t="s">
        <v>1067</v>
      </c>
      <c r="Y3759" s="3" t="s">
        <v>741</v>
      </c>
      <c r="Z3759" s="3" t="str">
        <f t="shared" si="177"/>
        <v>Drain</v>
      </c>
      <c r="AA3759" s="5" t="e">
        <f>VLOOKUP(Y3759,#REF!,2,0)</f>
        <v>#REF!</v>
      </c>
    </row>
    <row r="3760" spans="1:27" x14ac:dyDescent="0.3">
      <c r="A3760" s="3" t="s">
        <v>686</v>
      </c>
      <c r="B3760" s="3">
        <v>497</v>
      </c>
      <c r="C3760" s="3">
        <v>1</v>
      </c>
      <c r="D3760" s="29">
        <v>0.20000000000000004</v>
      </c>
      <c r="E3760" s="27">
        <v>6.3195964074541386</v>
      </c>
      <c r="F3760" s="23" t="str">
        <f t="shared" si="175"/>
        <v>6 to 7</v>
      </c>
      <c r="G3760" s="23">
        <f t="shared" si="176"/>
        <v>632</v>
      </c>
      <c r="H3760" t="s">
        <v>1081</v>
      </c>
      <c r="I3760" s="24">
        <v>1</v>
      </c>
      <c r="J3760" t="s">
        <v>1066</v>
      </c>
      <c r="Y3760" s="3" t="s">
        <v>321</v>
      </c>
      <c r="Z3760" s="3" t="str">
        <f t="shared" si="177"/>
        <v>Drain</v>
      </c>
      <c r="AA3760" s="5" t="e">
        <f>VLOOKUP(Y3760,#REF!,2,0)</f>
        <v>#REF!</v>
      </c>
    </row>
    <row r="3761" spans="1:27" x14ac:dyDescent="0.3">
      <c r="A3761" s="3" t="s">
        <v>704</v>
      </c>
      <c r="B3761" s="3">
        <v>1040</v>
      </c>
      <c r="C3761" s="3">
        <v>2</v>
      </c>
      <c r="D3761" s="29">
        <v>0.4</v>
      </c>
      <c r="E3761" s="27">
        <v>3.0769088644334941</v>
      </c>
      <c r="F3761" s="23" t="str">
        <f t="shared" si="175"/>
        <v>3 to 4</v>
      </c>
      <c r="G3761" s="23">
        <f t="shared" si="176"/>
        <v>308</v>
      </c>
      <c r="H3761" t="s">
        <v>1083</v>
      </c>
      <c r="I3761" s="24">
        <v>0</v>
      </c>
      <c r="J3761" t="s">
        <v>1067</v>
      </c>
      <c r="Y3761" s="3" t="s">
        <v>275</v>
      </c>
      <c r="Z3761" s="3" t="str">
        <f t="shared" si="177"/>
        <v>Drain</v>
      </c>
      <c r="AA3761" s="5" t="e">
        <f>VLOOKUP(Y3761,#REF!,2,0)</f>
        <v>#REF!</v>
      </c>
    </row>
    <row r="3762" spans="1:27" x14ac:dyDescent="0.3">
      <c r="A3762" s="3" t="s">
        <v>173</v>
      </c>
      <c r="B3762" s="3">
        <v>494</v>
      </c>
      <c r="C3762" s="3">
        <v>210</v>
      </c>
      <c r="D3762" s="29">
        <v>1</v>
      </c>
      <c r="E3762" s="27">
        <v>9.0063620731037712</v>
      </c>
      <c r="F3762" s="23" t="str">
        <f t="shared" si="175"/>
        <v>9 to 10</v>
      </c>
      <c r="G3762" s="23">
        <f t="shared" si="176"/>
        <v>901</v>
      </c>
      <c r="H3762" t="s">
        <v>1080</v>
      </c>
      <c r="I3762" s="24">
        <v>2</v>
      </c>
      <c r="J3762" t="s">
        <v>1084</v>
      </c>
      <c r="Y3762" s="3" t="s">
        <v>867</v>
      </c>
      <c r="Z3762" s="3" t="str">
        <f t="shared" si="177"/>
        <v>Drain</v>
      </c>
      <c r="AA3762" s="5" t="e">
        <f>VLOOKUP(Y3762,#REF!,2,0)</f>
        <v>#REF!</v>
      </c>
    </row>
    <row r="3763" spans="1:27" x14ac:dyDescent="0.3">
      <c r="A3763" s="3" t="s">
        <v>918</v>
      </c>
      <c r="B3763" s="3">
        <v>691</v>
      </c>
      <c r="C3763" s="3">
        <v>4</v>
      </c>
      <c r="D3763" s="29">
        <v>7.3997417300942951E-6</v>
      </c>
      <c r="E3763" s="27">
        <v>4.7077701865731783</v>
      </c>
      <c r="F3763" s="23" t="str">
        <f t="shared" si="175"/>
        <v>4 to 5</v>
      </c>
      <c r="G3763" s="23">
        <f t="shared" si="176"/>
        <v>471</v>
      </c>
      <c r="H3763" t="s">
        <v>1083</v>
      </c>
      <c r="I3763" s="24">
        <v>0</v>
      </c>
      <c r="J3763" t="s">
        <v>1067</v>
      </c>
      <c r="Y3763" s="3" t="s">
        <v>721</v>
      </c>
      <c r="Z3763" s="3" t="str">
        <f t="shared" si="177"/>
        <v>Drain</v>
      </c>
      <c r="AA3763" s="5" t="e">
        <f>VLOOKUP(Y3763,#REF!,2,0)</f>
        <v>#REF!</v>
      </c>
    </row>
    <row r="3764" spans="1:27" x14ac:dyDescent="0.3">
      <c r="A3764" s="3" t="s">
        <v>5</v>
      </c>
      <c r="B3764" s="3">
        <v>494</v>
      </c>
      <c r="C3764" s="3">
        <v>490</v>
      </c>
      <c r="D3764" s="29">
        <v>7.3440294730747979E-2</v>
      </c>
      <c r="E3764" s="27">
        <v>8.2286730907626371</v>
      </c>
      <c r="F3764" s="23" t="str">
        <f t="shared" si="175"/>
        <v>8 to 9</v>
      </c>
      <c r="G3764" s="23">
        <f t="shared" si="176"/>
        <v>823</v>
      </c>
      <c r="H3764" t="s">
        <v>1082</v>
      </c>
      <c r="I3764" s="24">
        <v>2</v>
      </c>
      <c r="J3764" t="s">
        <v>1085</v>
      </c>
      <c r="Y3764" s="3" t="s">
        <v>704</v>
      </c>
      <c r="Z3764" s="3" t="str">
        <f t="shared" si="177"/>
        <v>Drain</v>
      </c>
      <c r="AA3764" s="5" t="e">
        <f>VLOOKUP(Y3764,#REF!,2,0)</f>
        <v>#REF!</v>
      </c>
    </row>
    <row r="3765" spans="1:27" x14ac:dyDescent="0.3">
      <c r="A3765" s="3" t="s">
        <v>485</v>
      </c>
      <c r="B3765" s="3">
        <v>643</v>
      </c>
      <c r="C3765" s="3">
        <v>1</v>
      </c>
      <c r="D3765" s="29">
        <v>1</v>
      </c>
      <c r="E3765" s="27">
        <v>5.9407770055984193</v>
      </c>
      <c r="F3765" s="23" t="str">
        <f t="shared" si="175"/>
        <v>5 to 6</v>
      </c>
      <c r="G3765" s="23">
        <f t="shared" si="176"/>
        <v>594</v>
      </c>
      <c r="H3765" t="s">
        <v>1081</v>
      </c>
      <c r="I3765" s="24">
        <v>1</v>
      </c>
      <c r="J3765" t="s">
        <v>1066</v>
      </c>
      <c r="Y3765" s="3" t="s">
        <v>918</v>
      </c>
      <c r="Z3765" s="3" t="str">
        <f t="shared" si="177"/>
        <v>Drain</v>
      </c>
      <c r="AA3765" s="5" t="e">
        <f>VLOOKUP(Y3765,#REF!,2,0)</f>
        <v>#REF!</v>
      </c>
    </row>
  </sheetData>
  <autoFilter ref="Y1:AA3779" xr:uid="{79573415-5DF3-4EB2-A0B2-51E479AD255D}">
    <sortState xmlns:xlrd2="http://schemas.microsoft.com/office/spreadsheetml/2017/richdata2" ref="Y2:AA3779">
      <sortCondition descending="1" ref="Z3779"/>
    </sortState>
  </autoFilter>
  <mergeCells count="1">
    <mergeCell ref="L9:Q9"/>
  </mergeCell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959"/>
  <sheetViews>
    <sheetView tabSelected="1" workbookViewId="0">
      <selection activeCell="F11" sqref="F11"/>
    </sheetView>
  </sheetViews>
  <sheetFormatPr defaultColWidth="11.44140625" defaultRowHeight="14.4" x14ac:dyDescent="0.3"/>
  <cols>
    <col min="1" max="1" width="13.77734375" bestFit="1" customWidth="1"/>
    <col min="2" max="2" width="13.109375" bestFit="1" customWidth="1"/>
    <col min="3" max="4" width="10.44140625" bestFit="1" customWidth="1"/>
    <col min="5" max="6" width="15.6640625" bestFit="1" customWidth="1"/>
    <col min="7" max="8" width="17.88671875" bestFit="1" customWidth="1"/>
    <col min="9" max="9" width="17.88671875" customWidth="1"/>
    <col min="11" max="11" width="14.21875" bestFit="1" customWidth="1"/>
    <col min="12" max="12" width="10.6640625" bestFit="1" customWidth="1"/>
    <col min="13" max="13" width="9.33203125" bestFit="1" customWidth="1"/>
    <col min="14" max="14" width="8.6640625" bestFit="1" customWidth="1"/>
    <col min="15" max="15" width="5.44140625" bestFit="1" customWidth="1"/>
    <col min="16" max="16" width="10.77734375" bestFit="1" customWidth="1"/>
    <col min="17" max="17" width="8.21875" bestFit="1" customWidth="1"/>
    <col min="18" max="18" width="5.44140625" bestFit="1" customWidth="1"/>
    <col min="19" max="19" width="9.33203125" bestFit="1" customWidth="1"/>
    <col min="20" max="20" width="8.6640625" bestFit="1" customWidth="1"/>
    <col min="21" max="21" width="4.21875" bestFit="1" customWidth="1"/>
  </cols>
  <sheetData>
    <row r="1" spans="1:21" x14ac:dyDescent="0.3">
      <c r="A1" s="1" t="s">
        <v>0</v>
      </c>
      <c r="B1" s="1" t="s">
        <v>1024</v>
      </c>
      <c r="C1" s="1" t="s">
        <v>1034</v>
      </c>
      <c r="D1" s="1" t="s">
        <v>1033</v>
      </c>
      <c r="E1" s="1" t="s">
        <v>1032</v>
      </c>
      <c r="F1" s="1" t="s">
        <v>1035</v>
      </c>
      <c r="G1" s="1" t="s">
        <v>1036</v>
      </c>
      <c r="H1" s="1" t="s">
        <v>1037</v>
      </c>
      <c r="I1" s="1" t="s">
        <v>1087</v>
      </c>
      <c r="K1" s="6" t="s">
        <v>1102</v>
      </c>
      <c r="L1" s="6" t="s">
        <v>1087</v>
      </c>
    </row>
    <row r="2" spans="1:21" x14ac:dyDescent="0.3">
      <c r="A2" s="2">
        <v>10002</v>
      </c>
      <c r="B2" t="s">
        <v>1025</v>
      </c>
      <c r="C2" s="10">
        <v>1.1239156635514018</v>
      </c>
      <c r="D2" s="4" t="s">
        <v>1029</v>
      </c>
      <c r="E2">
        <v>1994</v>
      </c>
      <c r="F2">
        <v>2524</v>
      </c>
      <c r="G2" s="7">
        <v>42638</v>
      </c>
      <c r="H2" s="7">
        <v>41583</v>
      </c>
      <c r="I2" s="7" t="s">
        <v>1066</v>
      </c>
      <c r="K2" s="6" t="s">
        <v>1033</v>
      </c>
      <c r="L2" t="s">
        <v>1084</v>
      </c>
      <c r="M2" t="s">
        <v>1085</v>
      </c>
      <c r="N2" t="s">
        <v>1066</v>
      </c>
      <c r="O2" t="s">
        <v>1067</v>
      </c>
      <c r="Q2" s="8" t="s">
        <v>1033</v>
      </c>
      <c r="R2" s="8" t="s">
        <v>1084</v>
      </c>
      <c r="S2" s="8" t="s">
        <v>1085</v>
      </c>
      <c r="T2" s="8" t="s">
        <v>1066</v>
      </c>
      <c r="U2" s="8" t="s">
        <v>1067</v>
      </c>
    </row>
    <row r="3" spans="1:21" x14ac:dyDescent="0.3">
      <c r="A3" s="2">
        <v>10080</v>
      </c>
      <c r="B3" t="s">
        <v>1025</v>
      </c>
      <c r="C3" s="10">
        <v>1.04403355</v>
      </c>
      <c r="D3" s="4" t="s">
        <v>1029</v>
      </c>
      <c r="E3">
        <v>33</v>
      </c>
      <c r="F3">
        <v>42</v>
      </c>
      <c r="G3" s="7">
        <v>42531</v>
      </c>
      <c r="H3" s="7">
        <v>42804</v>
      </c>
      <c r="I3" s="7" t="s">
        <v>1066</v>
      </c>
      <c r="K3" s="3" t="s">
        <v>1028</v>
      </c>
      <c r="L3" s="11">
        <v>64</v>
      </c>
      <c r="M3" s="11">
        <v>886</v>
      </c>
      <c r="N3" s="11">
        <v>726</v>
      </c>
      <c r="O3" s="11">
        <v>135</v>
      </c>
      <c r="Q3" s="3" t="s">
        <v>1028</v>
      </c>
      <c r="R3" s="11">
        <v>64</v>
      </c>
      <c r="S3" s="11">
        <v>886</v>
      </c>
      <c r="T3" s="11">
        <v>726</v>
      </c>
      <c r="U3" s="11">
        <v>135</v>
      </c>
    </row>
    <row r="4" spans="1:21" x14ac:dyDescent="0.3">
      <c r="A4" s="2">
        <v>10120</v>
      </c>
      <c r="B4" t="s">
        <v>1025</v>
      </c>
      <c r="C4" s="10">
        <v>1.0270059999999999</v>
      </c>
      <c r="D4" s="4" t="s">
        <v>1029</v>
      </c>
      <c r="E4">
        <v>138</v>
      </c>
      <c r="F4">
        <v>184</v>
      </c>
      <c r="G4" s="7">
        <v>41456</v>
      </c>
      <c r="H4" s="7">
        <v>42307</v>
      </c>
      <c r="I4" s="7" t="s">
        <v>1066</v>
      </c>
      <c r="K4" s="3" t="s">
        <v>1029</v>
      </c>
      <c r="L4" s="11">
        <v>50</v>
      </c>
      <c r="M4" s="11">
        <v>610</v>
      </c>
      <c r="N4" s="11">
        <v>749</v>
      </c>
      <c r="O4" s="11">
        <v>428</v>
      </c>
      <c r="Q4" s="3" t="s">
        <v>1029</v>
      </c>
      <c r="R4" s="11">
        <v>50</v>
      </c>
      <c r="S4" s="11">
        <v>610</v>
      </c>
      <c r="T4" s="11">
        <v>749</v>
      </c>
      <c r="U4" s="11">
        <v>428</v>
      </c>
    </row>
    <row r="5" spans="1:21" x14ac:dyDescent="0.3">
      <c r="A5" s="2">
        <v>10125</v>
      </c>
      <c r="B5" t="s">
        <v>1025</v>
      </c>
      <c r="C5" s="10">
        <v>1.0909328173913044</v>
      </c>
      <c r="D5" s="4" t="s">
        <v>1029</v>
      </c>
      <c r="E5">
        <v>1568</v>
      </c>
      <c r="F5">
        <v>2209</v>
      </c>
      <c r="G5" s="7">
        <v>43195</v>
      </c>
      <c r="H5" s="7">
        <v>42387</v>
      </c>
      <c r="I5" s="7" t="s">
        <v>1066</v>
      </c>
      <c r="K5" s="3" t="s">
        <v>1031</v>
      </c>
      <c r="L5" s="11">
        <v>114</v>
      </c>
      <c r="M5" s="11">
        <v>1496</v>
      </c>
      <c r="N5" s="11">
        <v>1475</v>
      </c>
      <c r="O5" s="11">
        <v>563</v>
      </c>
    </row>
    <row r="6" spans="1:21" x14ac:dyDescent="0.3">
      <c r="A6" s="2">
        <v>10133</v>
      </c>
      <c r="B6" t="s">
        <v>1025</v>
      </c>
      <c r="C6" s="10">
        <v>1.0723505657894741</v>
      </c>
      <c r="D6" s="4" t="s">
        <v>1029</v>
      </c>
      <c r="E6">
        <v>6090</v>
      </c>
      <c r="F6">
        <v>7164</v>
      </c>
      <c r="G6" s="7">
        <v>42670</v>
      </c>
      <c r="H6" s="7">
        <v>42689</v>
      </c>
      <c r="I6" s="7" t="s">
        <v>1085</v>
      </c>
    </row>
    <row r="7" spans="1:21" x14ac:dyDescent="0.3">
      <c r="A7" s="2">
        <v>10134</v>
      </c>
      <c r="B7" t="s">
        <v>1025</v>
      </c>
      <c r="C7" s="9" t="s">
        <v>1038</v>
      </c>
      <c r="D7" s="9" t="s">
        <v>1038</v>
      </c>
      <c r="E7" s="9" t="s">
        <v>1038</v>
      </c>
      <c r="F7" s="9" t="s">
        <v>1038</v>
      </c>
      <c r="G7" s="9" t="s">
        <v>1038</v>
      </c>
      <c r="H7" s="9" t="s">
        <v>1038</v>
      </c>
      <c r="I7" s="7" t="s">
        <v>1098</v>
      </c>
    </row>
    <row r="8" spans="1:21" x14ac:dyDescent="0.3">
      <c r="A8" s="2">
        <v>10135</v>
      </c>
      <c r="B8" t="s">
        <v>1025</v>
      </c>
      <c r="C8" s="10">
        <v>1.1617049508928576</v>
      </c>
      <c r="D8" s="4" t="s">
        <v>1029</v>
      </c>
      <c r="E8">
        <v>12728</v>
      </c>
      <c r="F8">
        <v>18446</v>
      </c>
      <c r="G8" s="7">
        <v>41861</v>
      </c>
      <c r="H8" s="7">
        <v>42010</v>
      </c>
      <c r="I8" s="7" t="s">
        <v>1085</v>
      </c>
    </row>
    <row r="9" spans="1:21" x14ac:dyDescent="0.3">
      <c r="A9" s="2">
        <v>11001</v>
      </c>
      <c r="B9" t="s">
        <v>1025</v>
      </c>
      <c r="C9" s="10">
        <v>1.2006564821428571</v>
      </c>
      <c r="D9" s="4" t="s">
        <v>1029</v>
      </c>
      <c r="E9">
        <v>6776</v>
      </c>
      <c r="F9">
        <v>10112</v>
      </c>
      <c r="G9" s="7">
        <v>43233</v>
      </c>
      <c r="H9" s="7">
        <v>41337</v>
      </c>
      <c r="I9" s="7" t="s">
        <v>1066</v>
      </c>
    </row>
    <row r="10" spans="1:21" x14ac:dyDescent="0.3">
      <c r="A10" s="2">
        <v>15030</v>
      </c>
      <c r="B10" t="s">
        <v>1025</v>
      </c>
      <c r="C10" s="10">
        <v>1.0292730833333334</v>
      </c>
      <c r="D10" s="4" t="s">
        <v>1029</v>
      </c>
      <c r="E10">
        <v>261</v>
      </c>
      <c r="F10">
        <v>330</v>
      </c>
      <c r="G10" s="7">
        <v>43133</v>
      </c>
      <c r="H10" s="7">
        <v>42878</v>
      </c>
      <c r="I10" s="7" t="s">
        <v>1066</v>
      </c>
    </row>
    <row r="11" spans="1:21" x14ac:dyDescent="0.3">
      <c r="A11" s="2">
        <v>15034</v>
      </c>
      <c r="B11" t="s">
        <v>1025</v>
      </c>
      <c r="C11" s="10">
        <v>1.0334279999999996</v>
      </c>
      <c r="D11" s="4" t="s">
        <v>1029</v>
      </c>
      <c r="E11">
        <v>2318</v>
      </c>
      <c r="F11">
        <v>3863</v>
      </c>
      <c r="G11" s="7">
        <v>43174</v>
      </c>
      <c r="H11" s="7">
        <v>42341</v>
      </c>
      <c r="I11" s="7" t="s">
        <v>1085</v>
      </c>
    </row>
    <row r="12" spans="1:21" x14ac:dyDescent="0.3">
      <c r="A12" s="2">
        <v>15036</v>
      </c>
      <c r="B12" t="s">
        <v>1025</v>
      </c>
      <c r="C12" s="10">
        <v>1.1183411189358374</v>
      </c>
      <c r="D12" s="4" t="s">
        <v>1029</v>
      </c>
      <c r="E12">
        <v>9684</v>
      </c>
      <c r="F12">
        <v>13450</v>
      </c>
      <c r="G12" s="7">
        <v>43022</v>
      </c>
      <c r="H12" s="7">
        <v>43211</v>
      </c>
      <c r="I12" s="7" t="s">
        <v>1085</v>
      </c>
    </row>
    <row r="13" spans="1:21" x14ac:dyDescent="0.3">
      <c r="A13" s="2">
        <v>15039</v>
      </c>
      <c r="B13" t="s">
        <v>1025</v>
      </c>
      <c r="C13" s="10">
        <v>1.140210294117648</v>
      </c>
      <c r="D13" s="4" t="s">
        <v>1029</v>
      </c>
      <c r="E13">
        <v>3426</v>
      </c>
      <c r="F13">
        <v>4282</v>
      </c>
      <c r="G13" s="7">
        <v>42394</v>
      </c>
      <c r="H13" s="7">
        <v>43043</v>
      </c>
      <c r="I13" s="7" t="s">
        <v>1085</v>
      </c>
    </row>
    <row r="14" spans="1:21" x14ac:dyDescent="0.3">
      <c r="A14" s="2">
        <v>16008</v>
      </c>
      <c r="B14" t="s">
        <v>1025</v>
      </c>
      <c r="C14" s="10">
        <v>1.015637241935484</v>
      </c>
      <c r="D14" s="4" t="s">
        <v>1029</v>
      </c>
      <c r="E14">
        <v>4936</v>
      </c>
      <c r="F14">
        <v>5546</v>
      </c>
      <c r="G14" s="7">
        <v>43108</v>
      </c>
      <c r="H14" s="7">
        <v>42608</v>
      </c>
      <c r="I14" s="7" t="s">
        <v>1066</v>
      </c>
    </row>
    <row r="15" spans="1:21" x14ac:dyDescent="0.3">
      <c r="A15" s="2">
        <v>16010</v>
      </c>
      <c r="B15" t="s">
        <v>1025</v>
      </c>
      <c r="C15" s="10">
        <v>1.0078149999999999</v>
      </c>
      <c r="D15" s="4" t="s">
        <v>1029</v>
      </c>
      <c r="E15">
        <v>27</v>
      </c>
      <c r="F15">
        <v>37</v>
      </c>
      <c r="G15" s="7">
        <v>42988</v>
      </c>
      <c r="H15" s="7">
        <v>42634</v>
      </c>
      <c r="I15" s="7" t="s">
        <v>1067</v>
      </c>
    </row>
    <row r="16" spans="1:21" x14ac:dyDescent="0.3">
      <c r="A16" s="2">
        <v>16011</v>
      </c>
      <c r="B16" t="s">
        <v>1025</v>
      </c>
      <c r="C16" s="10">
        <v>1.0266902075471693</v>
      </c>
      <c r="D16" s="4" t="s">
        <v>1029</v>
      </c>
      <c r="E16">
        <v>3905</v>
      </c>
      <c r="F16">
        <v>6507</v>
      </c>
      <c r="G16" s="7">
        <v>41897</v>
      </c>
      <c r="H16" s="7">
        <v>41619</v>
      </c>
      <c r="I16" s="7" t="s">
        <v>1066</v>
      </c>
    </row>
    <row r="17" spans="1:9" x14ac:dyDescent="0.3">
      <c r="A17" s="2">
        <v>16012</v>
      </c>
      <c r="B17" t="s">
        <v>1025</v>
      </c>
      <c r="C17" s="10">
        <v>1.0274965384615382</v>
      </c>
      <c r="D17" s="4" t="s">
        <v>1029</v>
      </c>
      <c r="E17">
        <v>1609</v>
      </c>
      <c r="F17">
        <v>2266</v>
      </c>
      <c r="G17" s="7">
        <v>43106</v>
      </c>
      <c r="H17" s="7">
        <v>42167</v>
      </c>
      <c r="I17" s="7" t="s">
        <v>1066</v>
      </c>
    </row>
    <row r="18" spans="1:9" x14ac:dyDescent="0.3">
      <c r="A18" s="2">
        <v>16014</v>
      </c>
      <c r="B18" t="s">
        <v>1025</v>
      </c>
      <c r="C18" s="10">
        <v>1.0396373225806452</v>
      </c>
      <c r="D18" s="4" t="s">
        <v>1029</v>
      </c>
      <c r="E18">
        <v>32805</v>
      </c>
      <c r="F18">
        <v>44938</v>
      </c>
      <c r="G18" s="7">
        <v>42288</v>
      </c>
      <c r="H18" s="7">
        <v>43054</v>
      </c>
      <c r="I18" s="7" t="s">
        <v>1066</v>
      </c>
    </row>
    <row r="19" spans="1:9" x14ac:dyDescent="0.3">
      <c r="A19" s="2">
        <v>16015</v>
      </c>
      <c r="B19" t="s">
        <v>1025</v>
      </c>
      <c r="C19" s="10">
        <v>1.0570038787878788</v>
      </c>
      <c r="D19" s="4" t="s">
        <v>1029</v>
      </c>
      <c r="E19">
        <v>559</v>
      </c>
      <c r="F19">
        <v>756</v>
      </c>
      <c r="G19" s="7">
        <v>42894</v>
      </c>
      <c r="H19" s="7">
        <v>42057</v>
      </c>
      <c r="I19" s="7" t="s">
        <v>1066</v>
      </c>
    </row>
    <row r="20" spans="1:9" x14ac:dyDescent="0.3">
      <c r="A20" s="2">
        <v>16016</v>
      </c>
      <c r="B20" t="s">
        <v>1025</v>
      </c>
      <c r="C20" s="10">
        <v>1.1109592121212122</v>
      </c>
      <c r="D20" s="4" t="s">
        <v>1029</v>
      </c>
      <c r="E20">
        <v>1070</v>
      </c>
      <c r="F20">
        <v>1244</v>
      </c>
      <c r="G20" s="7">
        <v>41848</v>
      </c>
      <c r="H20" s="7">
        <v>41618</v>
      </c>
      <c r="I20" s="7" t="s">
        <v>1066</v>
      </c>
    </row>
    <row r="21" spans="1:9" x14ac:dyDescent="0.3">
      <c r="A21" s="2">
        <v>16033</v>
      </c>
      <c r="B21" t="s">
        <v>1025</v>
      </c>
      <c r="C21" s="10">
        <v>1.0088937142857142</v>
      </c>
      <c r="D21" s="4" t="s">
        <v>1029</v>
      </c>
      <c r="E21">
        <v>4475</v>
      </c>
      <c r="F21">
        <v>4972</v>
      </c>
      <c r="G21" s="7">
        <v>42237</v>
      </c>
      <c r="H21" s="7">
        <v>41698</v>
      </c>
      <c r="I21" s="7" t="s">
        <v>1066</v>
      </c>
    </row>
    <row r="22" spans="1:9" x14ac:dyDescent="0.3">
      <c r="A22" s="2">
        <v>16043</v>
      </c>
      <c r="B22" t="s">
        <v>1025</v>
      </c>
      <c r="C22" s="10">
        <v>1.0178240000000001</v>
      </c>
      <c r="D22" s="4" t="s">
        <v>1029</v>
      </c>
      <c r="E22">
        <v>81</v>
      </c>
      <c r="F22">
        <v>106</v>
      </c>
      <c r="G22" s="7">
        <v>43232</v>
      </c>
      <c r="H22" s="7">
        <v>41303</v>
      </c>
      <c r="I22" s="7" t="s">
        <v>1066</v>
      </c>
    </row>
    <row r="23" spans="1:9" x14ac:dyDescent="0.3">
      <c r="A23" s="2">
        <v>16045</v>
      </c>
      <c r="B23" t="s">
        <v>1025</v>
      </c>
      <c r="C23" s="10">
        <v>1.0052135737704917</v>
      </c>
      <c r="D23" s="4" t="s">
        <v>1029</v>
      </c>
      <c r="E23">
        <v>5261</v>
      </c>
      <c r="F23">
        <v>8767</v>
      </c>
      <c r="G23" s="7">
        <v>42951</v>
      </c>
      <c r="H23" s="7">
        <v>41456</v>
      </c>
      <c r="I23" s="7" t="s">
        <v>1066</v>
      </c>
    </row>
    <row r="24" spans="1:9" x14ac:dyDescent="0.3">
      <c r="A24" s="2">
        <v>16046</v>
      </c>
      <c r="B24" t="s">
        <v>1025</v>
      </c>
      <c r="C24" s="10">
        <v>1.1009698000000001</v>
      </c>
      <c r="D24" s="4" t="s">
        <v>1029</v>
      </c>
      <c r="E24">
        <v>127</v>
      </c>
      <c r="F24">
        <v>153</v>
      </c>
      <c r="G24" s="7">
        <v>42248</v>
      </c>
      <c r="H24" s="7">
        <v>41829</v>
      </c>
      <c r="I24" s="7" t="s">
        <v>1066</v>
      </c>
    </row>
    <row r="25" spans="1:9" x14ac:dyDescent="0.3">
      <c r="A25" s="2">
        <v>16048</v>
      </c>
      <c r="B25" t="s">
        <v>1025</v>
      </c>
      <c r="C25" s="10">
        <v>1.0324800869565218</v>
      </c>
      <c r="D25" s="4" t="s">
        <v>1029</v>
      </c>
      <c r="E25">
        <v>779</v>
      </c>
      <c r="F25">
        <v>1011</v>
      </c>
      <c r="G25" s="7">
        <v>43046</v>
      </c>
      <c r="H25" s="7">
        <v>42840</v>
      </c>
      <c r="I25" s="7" t="s">
        <v>1066</v>
      </c>
    </row>
    <row r="26" spans="1:9" x14ac:dyDescent="0.3">
      <c r="A26" s="2">
        <v>16049</v>
      </c>
      <c r="B26" t="s">
        <v>1025</v>
      </c>
      <c r="C26" s="10">
        <v>1.0331928571428572</v>
      </c>
      <c r="D26" s="4" t="s">
        <v>1029</v>
      </c>
      <c r="E26">
        <v>463</v>
      </c>
      <c r="F26">
        <v>723</v>
      </c>
      <c r="G26" s="7">
        <v>41958</v>
      </c>
      <c r="H26" s="7">
        <v>41688</v>
      </c>
      <c r="I26" s="7" t="s">
        <v>1067</v>
      </c>
    </row>
    <row r="27" spans="1:9" x14ac:dyDescent="0.3">
      <c r="A27" s="2">
        <v>16052</v>
      </c>
      <c r="B27" t="s">
        <v>1025</v>
      </c>
      <c r="C27" s="10">
        <v>1.0676666190476187</v>
      </c>
      <c r="D27" s="4" t="s">
        <v>1029</v>
      </c>
      <c r="E27">
        <v>1366</v>
      </c>
      <c r="F27">
        <v>1607</v>
      </c>
      <c r="G27" s="7">
        <v>42324</v>
      </c>
      <c r="H27" s="7">
        <v>41776</v>
      </c>
      <c r="I27" s="7" t="s">
        <v>1066</v>
      </c>
    </row>
    <row r="28" spans="1:9" x14ac:dyDescent="0.3">
      <c r="A28" s="2">
        <v>16053</v>
      </c>
      <c r="B28" t="s">
        <v>1025</v>
      </c>
      <c r="C28" s="9" t="s">
        <v>1038</v>
      </c>
      <c r="D28" s="9" t="s">
        <v>1038</v>
      </c>
      <c r="E28" s="9" t="s">
        <v>1038</v>
      </c>
      <c r="F28" s="9" t="s">
        <v>1038</v>
      </c>
      <c r="G28" s="9" t="s">
        <v>1038</v>
      </c>
      <c r="H28" s="9" t="s">
        <v>1038</v>
      </c>
      <c r="I28" s="7" t="s">
        <v>1098</v>
      </c>
    </row>
    <row r="29" spans="1:9" x14ac:dyDescent="0.3">
      <c r="A29" s="2">
        <v>16054</v>
      </c>
      <c r="B29" t="s">
        <v>1025</v>
      </c>
      <c r="C29" s="10">
        <v>1.0143771612903223</v>
      </c>
      <c r="D29" s="4" t="s">
        <v>1029</v>
      </c>
      <c r="E29">
        <v>995</v>
      </c>
      <c r="F29">
        <v>1308</v>
      </c>
      <c r="G29" s="7">
        <v>42289</v>
      </c>
      <c r="H29" s="7">
        <v>41816</v>
      </c>
      <c r="I29" s="7" t="s">
        <v>1066</v>
      </c>
    </row>
    <row r="30" spans="1:9" x14ac:dyDescent="0.3">
      <c r="A30" s="2">
        <v>16216</v>
      </c>
      <c r="B30" t="s">
        <v>1025</v>
      </c>
      <c r="C30" s="10">
        <v>1.0216270000000001</v>
      </c>
      <c r="D30" s="4" t="s">
        <v>1029</v>
      </c>
      <c r="E30">
        <v>8991</v>
      </c>
      <c r="F30">
        <v>11380</v>
      </c>
      <c r="G30" s="7">
        <v>42317</v>
      </c>
      <c r="H30" s="7">
        <v>43005</v>
      </c>
      <c r="I30" s="7" t="s">
        <v>1066</v>
      </c>
    </row>
    <row r="31" spans="1:9" x14ac:dyDescent="0.3">
      <c r="A31" s="2">
        <v>16218</v>
      </c>
      <c r="B31" t="s">
        <v>1025</v>
      </c>
      <c r="C31" s="10">
        <v>1.0447768000000002</v>
      </c>
      <c r="D31" s="4" t="s">
        <v>1029</v>
      </c>
      <c r="E31">
        <v>1149</v>
      </c>
      <c r="F31">
        <v>1352</v>
      </c>
      <c r="G31" s="7">
        <v>42841</v>
      </c>
      <c r="H31" s="7">
        <v>41460</v>
      </c>
      <c r="I31" s="7" t="s">
        <v>1066</v>
      </c>
    </row>
    <row r="32" spans="1:9" x14ac:dyDescent="0.3">
      <c r="A32" s="2">
        <v>16219</v>
      </c>
      <c r="B32" t="s">
        <v>1025</v>
      </c>
      <c r="C32" s="10">
        <v>1.0618945673076923</v>
      </c>
      <c r="D32" s="4" t="s">
        <v>1029</v>
      </c>
      <c r="E32">
        <v>634</v>
      </c>
      <c r="F32">
        <v>905</v>
      </c>
      <c r="G32" s="7">
        <v>42462</v>
      </c>
      <c r="H32" s="7">
        <v>42098</v>
      </c>
      <c r="I32" s="7" t="s">
        <v>1066</v>
      </c>
    </row>
    <row r="33" spans="1:9" x14ac:dyDescent="0.3">
      <c r="A33" s="2">
        <v>16225</v>
      </c>
      <c r="B33" t="s">
        <v>1025</v>
      </c>
      <c r="C33" s="10">
        <v>1.1592397383177571</v>
      </c>
      <c r="D33" s="4" t="s">
        <v>1029</v>
      </c>
      <c r="E33">
        <v>2639</v>
      </c>
      <c r="F33">
        <v>4397</v>
      </c>
      <c r="G33" s="7">
        <v>43105</v>
      </c>
      <c r="H33" s="7">
        <v>43136</v>
      </c>
      <c r="I33" s="7" t="s">
        <v>1066</v>
      </c>
    </row>
    <row r="34" spans="1:9" x14ac:dyDescent="0.3">
      <c r="A34" s="2">
        <v>16235</v>
      </c>
      <c r="B34" t="s">
        <v>1025</v>
      </c>
      <c r="C34" s="10">
        <v>1.036343032608696</v>
      </c>
      <c r="D34" s="4" t="s">
        <v>1029</v>
      </c>
      <c r="E34">
        <v>3890</v>
      </c>
      <c r="F34">
        <v>6482</v>
      </c>
      <c r="G34" s="7">
        <v>43237</v>
      </c>
      <c r="H34" s="7">
        <v>42187</v>
      </c>
      <c r="I34" s="7" t="s">
        <v>1085</v>
      </c>
    </row>
    <row r="35" spans="1:9" x14ac:dyDescent="0.3">
      <c r="A35" s="2">
        <v>16236</v>
      </c>
      <c r="B35" t="s">
        <v>1025</v>
      </c>
      <c r="C35" s="10">
        <v>1.0351461888111888</v>
      </c>
      <c r="D35" s="4" t="s">
        <v>1029</v>
      </c>
      <c r="E35">
        <v>1032</v>
      </c>
      <c r="F35">
        <v>1173</v>
      </c>
      <c r="G35" s="7">
        <v>41329</v>
      </c>
      <c r="H35" s="7">
        <v>42235</v>
      </c>
      <c r="I35" s="7" t="s">
        <v>1085</v>
      </c>
    </row>
    <row r="36" spans="1:9" x14ac:dyDescent="0.3">
      <c r="A36" s="2">
        <v>16237</v>
      </c>
      <c r="B36" t="s">
        <v>1025</v>
      </c>
      <c r="C36" s="10">
        <v>1.0347920243161088</v>
      </c>
      <c r="D36" s="4" t="s">
        <v>1029</v>
      </c>
      <c r="E36">
        <v>3450</v>
      </c>
      <c r="F36">
        <v>4059</v>
      </c>
      <c r="G36" s="7">
        <v>42111</v>
      </c>
      <c r="H36" s="7">
        <v>41475</v>
      </c>
      <c r="I36" s="7" t="s">
        <v>1085</v>
      </c>
    </row>
    <row r="37" spans="1:9" x14ac:dyDescent="0.3">
      <c r="A37" s="2">
        <v>16238</v>
      </c>
      <c r="B37" t="s">
        <v>1025</v>
      </c>
      <c r="C37" s="10">
        <v>1.0333944411764704</v>
      </c>
      <c r="D37" s="4" t="s">
        <v>1029</v>
      </c>
      <c r="E37">
        <v>5023</v>
      </c>
      <c r="F37">
        <v>7386</v>
      </c>
      <c r="G37" s="7">
        <v>42090</v>
      </c>
      <c r="H37" s="7">
        <v>42830</v>
      </c>
      <c r="I37" s="7" t="s">
        <v>1085</v>
      </c>
    </row>
    <row r="38" spans="1:9" x14ac:dyDescent="0.3">
      <c r="A38" s="2">
        <v>16254</v>
      </c>
      <c r="B38" t="s">
        <v>1025</v>
      </c>
      <c r="C38" s="10">
        <v>1.1624713571428573</v>
      </c>
      <c r="D38" s="4" t="s">
        <v>1029</v>
      </c>
      <c r="E38">
        <v>25</v>
      </c>
      <c r="F38">
        <v>40</v>
      </c>
      <c r="G38" s="7">
        <v>42196</v>
      </c>
      <c r="H38" s="7">
        <v>43252</v>
      </c>
      <c r="I38" s="7" t="s">
        <v>1066</v>
      </c>
    </row>
    <row r="39" spans="1:9" x14ac:dyDescent="0.3">
      <c r="A39" s="2">
        <v>16259</v>
      </c>
      <c r="B39" t="s">
        <v>1025</v>
      </c>
      <c r="C39" s="10">
        <v>1.0099936666666667</v>
      </c>
      <c r="D39" s="4" t="s">
        <v>1029</v>
      </c>
      <c r="E39">
        <v>1360</v>
      </c>
      <c r="F39">
        <v>1638</v>
      </c>
      <c r="G39" s="7">
        <v>42506</v>
      </c>
      <c r="H39" s="7">
        <v>42300</v>
      </c>
      <c r="I39" s="7" t="s">
        <v>1066</v>
      </c>
    </row>
    <row r="40" spans="1:9" x14ac:dyDescent="0.3">
      <c r="A40" s="2">
        <v>17001</v>
      </c>
      <c r="B40" t="s">
        <v>1025</v>
      </c>
      <c r="C40" s="10">
        <v>1.0591600000000001</v>
      </c>
      <c r="D40" s="4" t="s">
        <v>1029</v>
      </c>
      <c r="E40">
        <v>149</v>
      </c>
      <c r="F40">
        <v>240</v>
      </c>
      <c r="G40" s="7">
        <v>41697</v>
      </c>
      <c r="H40" s="7">
        <v>42591</v>
      </c>
      <c r="I40" s="7" t="s">
        <v>1067</v>
      </c>
    </row>
    <row r="41" spans="1:9" x14ac:dyDescent="0.3">
      <c r="A41" s="2">
        <v>17003</v>
      </c>
      <c r="B41" t="s">
        <v>1025</v>
      </c>
      <c r="C41" s="10">
        <v>1.0833597838827838</v>
      </c>
      <c r="D41" s="4" t="s">
        <v>1029</v>
      </c>
      <c r="E41">
        <v>11175</v>
      </c>
      <c r="F41">
        <v>18320</v>
      </c>
      <c r="G41" s="7">
        <v>42814</v>
      </c>
      <c r="H41" s="7">
        <v>41471</v>
      </c>
      <c r="I41" s="7" t="s">
        <v>1085</v>
      </c>
    </row>
    <row r="42" spans="1:9" x14ac:dyDescent="0.3">
      <c r="A42" s="2">
        <v>17021</v>
      </c>
      <c r="B42" t="s">
        <v>1025</v>
      </c>
      <c r="C42" s="10">
        <v>1.0311469090909091</v>
      </c>
      <c r="D42" s="4" t="s">
        <v>1029</v>
      </c>
      <c r="E42">
        <v>13399</v>
      </c>
      <c r="F42">
        <v>19998</v>
      </c>
      <c r="G42" s="7">
        <v>41440</v>
      </c>
      <c r="H42" s="7">
        <v>43051</v>
      </c>
      <c r="I42" s="7" t="s">
        <v>1066</v>
      </c>
    </row>
    <row r="43" spans="1:9" x14ac:dyDescent="0.3">
      <c r="A43" s="2">
        <v>17038</v>
      </c>
      <c r="B43" t="s">
        <v>1025</v>
      </c>
      <c r="C43" s="10">
        <v>1.0537658108108108</v>
      </c>
      <c r="D43" s="4" t="s">
        <v>1029</v>
      </c>
      <c r="E43">
        <v>1332</v>
      </c>
      <c r="F43">
        <v>1665</v>
      </c>
      <c r="G43" s="7">
        <v>42484</v>
      </c>
      <c r="H43" s="7">
        <v>42799</v>
      </c>
      <c r="I43" s="7" t="s">
        <v>1066</v>
      </c>
    </row>
    <row r="44" spans="1:9" x14ac:dyDescent="0.3">
      <c r="A44" s="2">
        <v>17096</v>
      </c>
      <c r="B44" t="s">
        <v>1025</v>
      </c>
      <c r="C44" s="10">
        <v>1.0344945405405406</v>
      </c>
      <c r="D44" s="4" t="s">
        <v>1029</v>
      </c>
      <c r="E44">
        <v>31937</v>
      </c>
      <c r="F44">
        <v>40426</v>
      </c>
      <c r="G44" s="7">
        <v>42197</v>
      </c>
      <c r="H44" s="7">
        <v>41781</v>
      </c>
      <c r="I44" s="7" t="s">
        <v>1066</v>
      </c>
    </row>
    <row r="45" spans="1:9" x14ac:dyDescent="0.3">
      <c r="A45" s="2">
        <v>17174</v>
      </c>
      <c r="B45" t="s">
        <v>1025</v>
      </c>
      <c r="C45" s="10">
        <v>1.0088620000000001</v>
      </c>
      <c r="D45" s="4" t="s">
        <v>1029</v>
      </c>
      <c r="E45">
        <v>1</v>
      </c>
      <c r="F45">
        <v>1</v>
      </c>
      <c r="G45" s="7">
        <v>41400</v>
      </c>
      <c r="H45" s="7">
        <v>42140</v>
      </c>
      <c r="I45" s="7" t="s">
        <v>1067</v>
      </c>
    </row>
    <row r="46" spans="1:9" x14ac:dyDescent="0.3">
      <c r="A46" s="2">
        <v>18007</v>
      </c>
      <c r="B46" t="s">
        <v>1025</v>
      </c>
      <c r="C46" s="10">
        <v>1.0249713030303029</v>
      </c>
      <c r="D46" s="4" t="s">
        <v>1029</v>
      </c>
      <c r="E46">
        <v>2025</v>
      </c>
      <c r="F46">
        <v>2629</v>
      </c>
      <c r="G46" s="7">
        <v>42523</v>
      </c>
      <c r="H46" s="7">
        <v>41789</v>
      </c>
      <c r="I46" s="7" t="s">
        <v>1066</v>
      </c>
    </row>
    <row r="47" spans="1:9" x14ac:dyDescent="0.3">
      <c r="A47" s="2">
        <v>20615</v>
      </c>
      <c r="B47" t="s">
        <v>1025</v>
      </c>
      <c r="C47" s="10">
        <v>1.3451249649122807</v>
      </c>
      <c r="D47" s="4" t="s">
        <v>1029</v>
      </c>
      <c r="E47">
        <v>189</v>
      </c>
      <c r="F47">
        <v>225</v>
      </c>
      <c r="G47" s="7">
        <v>43193</v>
      </c>
      <c r="H47" s="7">
        <v>41592</v>
      </c>
      <c r="I47" s="7" t="s">
        <v>1066</v>
      </c>
    </row>
    <row r="48" spans="1:9" x14ac:dyDescent="0.3">
      <c r="A48" s="2">
        <v>20616</v>
      </c>
      <c r="B48" t="s">
        <v>1025</v>
      </c>
      <c r="C48" s="10">
        <v>1.2463498499999996</v>
      </c>
      <c r="D48" s="4" t="s">
        <v>1029</v>
      </c>
      <c r="E48">
        <v>395</v>
      </c>
      <c r="F48">
        <v>618</v>
      </c>
      <c r="G48" s="7">
        <v>41370</v>
      </c>
      <c r="H48" s="7">
        <v>42122</v>
      </c>
      <c r="I48" s="7" t="s">
        <v>1066</v>
      </c>
    </row>
    <row r="49" spans="1:9" x14ac:dyDescent="0.3">
      <c r="A49" s="2">
        <v>20617</v>
      </c>
      <c r="B49" t="s">
        <v>1025</v>
      </c>
      <c r="C49" s="10">
        <v>1.2210999423076923</v>
      </c>
      <c r="D49" s="4" t="s">
        <v>1029</v>
      </c>
      <c r="E49">
        <v>198</v>
      </c>
      <c r="F49">
        <v>268</v>
      </c>
      <c r="G49" s="7">
        <v>41378</v>
      </c>
      <c r="H49" s="7">
        <v>41572</v>
      </c>
      <c r="I49" s="7" t="s">
        <v>1066</v>
      </c>
    </row>
    <row r="50" spans="1:9" x14ac:dyDescent="0.3">
      <c r="A50" s="2">
        <v>20618</v>
      </c>
      <c r="B50" t="s">
        <v>1025</v>
      </c>
      <c r="C50" s="10">
        <v>1.2445985643564357</v>
      </c>
      <c r="D50" s="4" t="s">
        <v>1029</v>
      </c>
      <c r="E50">
        <v>231</v>
      </c>
      <c r="F50">
        <v>344</v>
      </c>
      <c r="G50" s="7">
        <v>42827</v>
      </c>
      <c r="H50" s="7">
        <v>41819</v>
      </c>
      <c r="I50" s="7" t="s">
        <v>1066</v>
      </c>
    </row>
    <row r="51" spans="1:9" x14ac:dyDescent="0.3">
      <c r="A51" s="2">
        <v>20619</v>
      </c>
      <c r="B51" t="s">
        <v>1025</v>
      </c>
      <c r="C51" s="10">
        <v>1.2604687118644078</v>
      </c>
      <c r="D51" s="4" t="s">
        <v>1029</v>
      </c>
      <c r="E51">
        <v>570</v>
      </c>
      <c r="F51">
        <v>814</v>
      </c>
      <c r="G51" s="7">
        <v>41347</v>
      </c>
      <c r="H51" s="7">
        <v>42476</v>
      </c>
      <c r="I51" s="7" t="s">
        <v>1066</v>
      </c>
    </row>
    <row r="52" spans="1:9" x14ac:dyDescent="0.3">
      <c r="A52" s="2">
        <v>20622</v>
      </c>
      <c r="B52" t="s">
        <v>1025</v>
      </c>
      <c r="C52" s="10">
        <v>1.2897545147058822</v>
      </c>
      <c r="D52" s="4" t="s">
        <v>1029</v>
      </c>
      <c r="E52">
        <v>641</v>
      </c>
      <c r="F52">
        <v>745</v>
      </c>
      <c r="G52" s="7">
        <v>43005</v>
      </c>
      <c r="H52" s="7">
        <v>41900</v>
      </c>
      <c r="I52" s="7" t="s">
        <v>1066</v>
      </c>
    </row>
    <row r="53" spans="1:9" x14ac:dyDescent="0.3">
      <c r="A53" s="2">
        <v>20652</v>
      </c>
      <c r="B53" t="s">
        <v>1025</v>
      </c>
      <c r="C53" s="10">
        <v>1.1711186136363632</v>
      </c>
      <c r="D53" s="4" t="s">
        <v>1029</v>
      </c>
      <c r="E53">
        <v>833</v>
      </c>
      <c r="F53">
        <v>1003</v>
      </c>
      <c r="G53" s="7">
        <v>41559</v>
      </c>
      <c r="H53" s="7">
        <v>42425</v>
      </c>
      <c r="I53" s="7" t="s">
        <v>1066</v>
      </c>
    </row>
    <row r="54" spans="1:9" x14ac:dyDescent="0.3">
      <c r="A54" s="2">
        <v>20653</v>
      </c>
      <c r="B54" t="s">
        <v>1025</v>
      </c>
      <c r="C54" s="10">
        <v>1.1583341627906978</v>
      </c>
      <c r="D54" s="4" t="s">
        <v>1029</v>
      </c>
      <c r="E54">
        <v>68</v>
      </c>
      <c r="F54">
        <v>79</v>
      </c>
      <c r="G54" s="7">
        <v>41623</v>
      </c>
      <c r="H54" s="7">
        <v>42165</v>
      </c>
      <c r="I54" s="7" t="s">
        <v>1066</v>
      </c>
    </row>
    <row r="55" spans="1:9" x14ac:dyDescent="0.3">
      <c r="A55" s="2">
        <v>20654</v>
      </c>
      <c r="B55" t="s">
        <v>1025</v>
      </c>
      <c r="C55" s="10">
        <v>1.1603935614035088</v>
      </c>
      <c r="D55" s="4" t="s">
        <v>1029</v>
      </c>
      <c r="E55">
        <v>108</v>
      </c>
      <c r="F55">
        <v>154</v>
      </c>
      <c r="G55" s="7">
        <v>42840</v>
      </c>
      <c r="H55" s="7">
        <v>42525</v>
      </c>
      <c r="I55" s="7" t="s">
        <v>1066</v>
      </c>
    </row>
    <row r="56" spans="1:9" x14ac:dyDescent="0.3">
      <c r="A56" s="2">
        <v>20655</v>
      </c>
      <c r="B56" t="s">
        <v>1025</v>
      </c>
      <c r="C56" s="10">
        <v>1.1949573442622947</v>
      </c>
      <c r="D56" s="4" t="s">
        <v>1029</v>
      </c>
      <c r="E56">
        <v>1147</v>
      </c>
      <c r="F56">
        <v>1303</v>
      </c>
      <c r="G56" s="7">
        <v>41433</v>
      </c>
      <c r="H56" s="7">
        <v>43091</v>
      </c>
      <c r="I56" s="7" t="s">
        <v>1085</v>
      </c>
    </row>
    <row r="57" spans="1:9" x14ac:dyDescent="0.3">
      <c r="A57" s="2">
        <v>20657</v>
      </c>
      <c r="B57" t="s">
        <v>1025</v>
      </c>
      <c r="C57" s="10">
        <v>1.1954966756756755</v>
      </c>
      <c r="D57" s="4" t="s">
        <v>1029</v>
      </c>
      <c r="E57">
        <v>70</v>
      </c>
      <c r="F57">
        <v>109</v>
      </c>
      <c r="G57" s="7">
        <v>42684</v>
      </c>
      <c r="H57" s="7">
        <v>41521</v>
      </c>
      <c r="I57" s="7" t="s">
        <v>1066</v>
      </c>
    </row>
    <row r="58" spans="1:9" x14ac:dyDescent="0.3">
      <c r="A58" s="2">
        <v>20658</v>
      </c>
      <c r="B58" t="s">
        <v>1025</v>
      </c>
      <c r="C58" s="10">
        <v>1.218662930555555</v>
      </c>
      <c r="D58" s="4" t="s">
        <v>1029</v>
      </c>
      <c r="E58">
        <v>443</v>
      </c>
      <c r="F58">
        <v>527</v>
      </c>
      <c r="G58" s="7">
        <v>42097</v>
      </c>
      <c r="H58" s="7">
        <v>41308</v>
      </c>
      <c r="I58" s="7" t="s">
        <v>1066</v>
      </c>
    </row>
    <row r="59" spans="1:9" x14ac:dyDescent="0.3">
      <c r="A59" s="2">
        <v>20659</v>
      </c>
      <c r="B59" t="s">
        <v>1025</v>
      </c>
      <c r="C59" s="10">
        <v>1.1559528918918915</v>
      </c>
      <c r="D59" s="4" t="s">
        <v>1029</v>
      </c>
      <c r="E59">
        <v>498</v>
      </c>
      <c r="F59">
        <v>560</v>
      </c>
      <c r="G59" s="7">
        <v>42693</v>
      </c>
      <c r="H59" s="7">
        <v>42983</v>
      </c>
      <c r="I59" s="7" t="s">
        <v>1066</v>
      </c>
    </row>
    <row r="60" spans="1:9" x14ac:dyDescent="0.3">
      <c r="A60" s="2">
        <v>20661</v>
      </c>
      <c r="B60" t="s">
        <v>1025</v>
      </c>
      <c r="C60" s="10">
        <v>0.80223747866666673</v>
      </c>
      <c r="D60" s="4" t="s">
        <v>1029</v>
      </c>
      <c r="E60">
        <v>4</v>
      </c>
      <c r="F60">
        <v>5</v>
      </c>
      <c r="G60" s="7">
        <v>42549</v>
      </c>
      <c r="H60" s="7">
        <v>43090</v>
      </c>
      <c r="I60" s="7" t="s">
        <v>1066</v>
      </c>
    </row>
    <row r="61" spans="1:9" x14ac:dyDescent="0.3">
      <c r="A61" s="2">
        <v>20662</v>
      </c>
      <c r="B61" t="s">
        <v>1025</v>
      </c>
      <c r="C61" s="10">
        <v>1.3045569615384613</v>
      </c>
      <c r="D61" s="4" t="s">
        <v>1029</v>
      </c>
      <c r="E61">
        <v>333</v>
      </c>
      <c r="F61">
        <v>426</v>
      </c>
      <c r="G61" s="7">
        <v>41742</v>
      </c>
      <c r="H61" s="7">
        <v>42272</v>
      </c>
      <c r="I61" s="7" t="s">
        <v>1066</v>
      </c>
    </row>
    <row r="62" spans="1:9" x14ac:dyDescent="0.3">
      <c r="A62" s="2">
        <v>20663</v>
      </c>
      <c r="B62" t="s">
        <v>1025</v>
      </c>
      <c r="C62" s="10">
        <v>1.2781530344827583</v>
      </c>
      <c r="D62" s="4" t="s">
        <v>1029</v>
      </c>
      <c r="E62">
        <v>31</v>
      </c>
      <c r="F62">
        <v>50</v>
      </c>
      <c r="G62" s="7">
        <v>42368</v>
      </c>
      <c r="H62" s="7">
        <v>41606</v>
      </c>
      <c r="I62" s="7" t="s">
        <v>1066</v>
      </c>
    </row>
    <row r="63" spans="1:9" x14ac:dyDescent="0.3">
      <c r="A63" s="2">
        <v>20664</v>
      </c>
      <c r="B63" t="s">
        <v>1025</v>
      </c>
      <c r="C63" s="10">
        <v>1.2618260555555558</v>
      </c>
      <c r="D63" s="4" t="s">
        <v>1029</v>
      </c>
      <c r="E63">
        <v>67</v>
      </c>
      <c r="F63">
        <v>102</v>
      </c>
      <c r="G63" s="7">
        <v>42320</v>
      </c>
      <c r="H63" s="7">
        <v>43227</v>
      </c>
      <c r="I63" s="7" t="s">
        <v>1066</v>
      </c>
    </row>
    <row r="64" spans="1:9" x14ac:dyDescent="0.3">
      <c r="A64" s="2">
        <v>20665</v>
      </c>
      <c r="B64" t="s">
        <v>1025</v>
      </c>
      <c r="C64" s="10">
        <v>1.1371180695789471</v>
      </c>
      <c r="D64" s="4" t="s">
        <v>1029</v>
      </c>
      <c r="E64">
        <v>335</v>
      </c>
      <c r="F64">
        <v>472</v>
      </c>
      <c r="G64" s="7">
        <v>42286</v>
      </c>
      <c r="H64" s="7">
        <v>42076</v>
      </c>
      <c r="I64" s="7" t="s">
        <v>1085</v>
      </c>
    </row>
    <row r="65" spans="1:9" x14ac:dyDescent="0.3">
      <c r="A65" s="2">
        <v>20666</v>
      </c>
      <c r="B65" t="s">
        <v>1025</v>
      </c>
      <c r="C65" s="10">
        <v>1.1356862666666667</v>
      </c>
      <c r="D65" s="4" t="s">
        <v>1029</v>
      </c>
      <c r="E65">
        <v>20</v>
      </c>
      <c r="F65">
        <v>28</v>
      </c>
      <c r="G65" s="7">
        <v>41810</v>
      </c>
      <c r="H65" s="7">
        <v>41419</v>
      </c>
      <c r="I65" s="7" t="s">
        <v>1066</v>
      </c>
    </row>
    <row r="66" spans="1:9" x14ac:dyDescent="0.3">
      <c r="A66" s="2">
        <v>20667</v>
      </c>
      <c r="B66" t="s">
        <v>1025</v>
      </c>
      <c r="C66" s="10">
        <v>1.3515887777777775</v>
      </c>
      <c r="D66" s="4" t="s">
        <v>1029</v>
      </c>
      <c r="E66">
        <v>7</v>
      </c>
      <c r="F66">
        <v>10</v>
      </c>
      <c r="G66" s="7">
        <v>42970</v>
      </c>
      <c r="H66" s="7">
        <v>43163</v>
      </c>
      <c r="I66" s="7" t="s">
        <v>1066</v>
      </c>
    </row>
    <row r="67" spans="1:9" x14ac:dyDescent="0.3">
      <c r="A67" s="2">
        <v>20668</v>
      </c>
      <c r="B67" t="s">
        <v>1025</v>
      </c>
      <c r="C67" s="10">
        <v>1.019418692307692</v>
      </c>
      <c r="D67" s="4" t="s">
        <v>1029</v>
      </c>
      <c r="E67">
        <v>14127</v>
      </c>
      <c r="F67">
        <v>23159</v>
      </c>
      <c r="G67" s="7">
        <v>43098</v>
      </c>
      <c r="H67" s="7">
        <v>42651</v>
      </c>
      <c r="I67" s="7" t="s">
        <v>1085</v>
      </c>
    </row>
    <row r="68" spans="1:9" x14ac:dyDescent="0.3">
      <c r="A68" s="2">
        <v>20669</v>
      </c>
      <c r="B68" t="s">
        <v>1025</v>
      </c>
      <c r="C68" s="10">
        <v>1.2006901086956525</v>
      </c>
      <c r="D68" s="4" t="s">
        <v>1029</v>
      </c>
      <c r="E68">
        <v>266</v>
      </c>
      <c r="F68">
        <v>385</v>
      </c>
      <c r="G68" s="7">
        <v>43190</v>
      </c>
      <c r="H68" s="7">
        <v>42379</v>
      </c>
      <c r="I68" s="7" t="s">
        <v>1066</v>
      </c>
    </row>
    <row r="69" spans="1:9" x14ac:dyDescent="0.3">
      <c r="A69" s="2">
        <v>20670</v>
      </c>
      <c r="B69" t="s">
        <v>1025</v>
      </c>
      <c r="C69" s="10">
        <v>1.1023321208333334</v>
      </c>
      <c r="D69" s="4" t="s">
        <v>1029</v>
      </c>
      <c r="E69">
        <v>19</v>
      </c>
      <c r="F69">
        <v>29</v>
      </c>
      <c r="G69" s="7">
        <v>41892</v>
      </c>
      <c r="H69" s="7">
        <v>42962</v>
      </c>
      <c r="I69" s="7" t="s">
        <v>1066</v>
      </c>
    </row>
    <row r="70" spans="1:9" x14ac:dyDescent="0.3">
      <c r="A70" s="2">
        <v>20671</v>
      </c>
      <c r="B70" t="s">
        <v>1025</v>
      </c>
      <c r="C70" s="10">
        <v>1.1790833333333335</v>
      </c>
      <c r="D70" s="4" t="s">
        <v>1029</v>
      </c>
      <c r="E70">
        <v>111</v>
      </c>
      <c r="F70">
        <v>185</v>
      </c>
      <c r="G70" s="7">
        <v>43154</v>
      </c>
      <c r="H70" s="7">
        <v>41303</v>
      </c>
      <c r="I70" s="7" t="s">
        <v>1066</v>
      </c>
    </row>
    <row r="71" spans="1:9" x14ac:dyDescent="0.3">
      <c r="A71" s="2">
        <v>20674</v>
      </c>
      <c r="B71" t="s">
        <v>1025</v>
      </c>
      <c r="C71" s="10">
        <v>1.1799543041825098</v>
      </c>
      <c r="D71" s="4" t="s">
        <v>1029</v>
      </c>
      <c r="E71">
        <v>2671</v>
      </c>
      <c r="F71">
        <v>4109</v>
      </c>
      <c r="G71" s="7">
        <v>41509</v>
      </c>
      <c r="H71" s="7">
        <v>42678</v>
      </c>
      <c r="I71" s="7" t="s">
        <v>1085</v>
      </c>
    </row>
    <row r="72" spans="1:9" x14ac:dyDescent="0.3">
      <c r="A72" s="2">
        <v>20675</v>
      </c>
      <c r="B72" t="s">
        <v>1025</v>
      </c>
      <c r="C72" s="10">
        <v>1.1752740345679016</v>
      </c>
      <c r="D72" s="4" t="s">
        <v>1029</v>
      </c>
      <c r="E72">
        <v>10987</v>
      </c>
      <c r="F72">
        <v>16157</v>
      </c>
      <c r="G72" s="7">
        <v>42343</v>
      </c>
      <c r="H72" s="7">
        <v>42843</v>
      </c>
      <c r="I72" s="7" t="s">
        <v>1085</v>
      </c>
    </row>
    <row r="73" spans="1:9" x14ac:dyDescent="0.3">
      <c r="A73" s="2">
        <v>20676</v>
      </c>
      <c r="B73" t="s">
        <v>1025</v>
      </c>
      <c r="C73" s="10">
        <v>1.1824498342342347</v>
      </c>
      <c r="D73" s="4" t="s">
        <v>1029</v>
      </c>
      <c r="E73">
        <v>4869</v>
      </c>
      <c r="F73">
        <v>6323</v>
      </c>
      <c r="G73" s="7">
        <v>43054</v>
      </c>
      <c r="H73" s="7">
        <v>42641</v>
      </c>
      <c r="I73" s="7" t="s">
        <v>1085</v>
      </c>
    </row>
    <row r="74" spans="1:9" x14ac:dyDescent="0.3">
      <c r="A74" s="2">
        <v>20677</v>
      </c>
      <c r="B74" t="s">
        <v>1025</v>
      </c>
      <c r="C74" s="10">
        <v>1.1949632276029067</v>
      </c>
      <c r="D74" s="4" t="s">
        <v>1029</v>
      </c>
      <c r="E74">
        <v>15412</v>
      </c>
      <c r="F74">
        <v>21707</v>
      </c>
      <c r="G74" s="7">
        <v>41826</v>
      </c>
      <c r="H74" s="7">
        <v>42463</v>
      </c>
      <c r="I74" s="7" t="s">
        <v>1085</v>
      </c>
    </row>
    <row r="75" spans="1:9" x14ac:dyDescent="0.3">
      <c r="A75" s="2">
        <v>20678</v>
      </c>
      <c r="B75" t="s">
        <v>1025</v>
      </c>
      <c r="C75" s="10">
        <v>1.3562350000000001</v>
      </c>
      <c r="D75" s="4" t="s">
        <v>1029</v>
      </c>
      <c r="E75">
        <v>0</v>
      </c>
      <c r="F75">
        <v>0</v>
      </c>
      <c r="G75" s="7">
        <v>42494</v>
      </c>
      <c r="H75" s="7">
        <v>42192</v>
      </c>
      <c r="I75" s="7" t="s">
        <v>1067</v>
      </c>
    </row>
    <row r="76" spans="1:9" x14ac:dyDescent="0.3">
      <c r="A76" s="2">
        <v>20679</v>
      </c>
      <c r="B76" t="s">
        <v>1025</v>
      </c>
      <c r="C76" s="10">
        <v>1.6346848649171273</v>
      </c>
      <c r="D76" s="4" t="s">
        <v>1029</v>
      </c>
      <c r="E76">
        <v>592</v>
      </c>
      <c r="F76">
        <v>971</v>
      </c>
      <c r="G76" s="7">
        <v>42320</v>
      </c>
      <c r="H76" s="7">
        <v>42372</v>
      </c>
      <c r="I76" s="7" t="s">
        <v>1085</v>
      </c>
    </row>
    <row r="77" spans="1:9" x14ac:dyDescent="0.3">
      <c r="A77" s="2">
        <v>20681</v>
      </c>
      <c r="B77" t="s">
        <v>1025</v>
      </c>
      <c r="C77" s="10">
        <v>0.90196145111111103</v>
      </c>
      <c r="D77" s="4" t="s">
        <v>1029</v>
      </c>
      <c r="E77">
        <v>284</v>
      </c>
      <c r="F77">
        <v>322</v>
      </c>
      <c r="G77" s="7">
        <v>42970</v>
      </c>
      <c r="H77" s="7">
        <v>43153</v>
      </c>
      <c r="I77" s="7" t="s">
        <v>1085</v>
      </c>
    </row>
    <row r="78" spans="1:9" x14ac:dyDescent="0.3">
      <c r="A78" s="2">
        <v>20682</v>
      </c>
      <c r="B78" t="s">
        <v>1025</v>
      </c>
      <c r="C78" s="10">
        <v>1.2613219202877701</v>
      </c>
      <c r="D78" s="4" t="s">
        <v>1029</v>
      </c>
      <c r="E78">
        <v>2099</v>
      </c>
      <c r="F78">
        <v>2591</v>
      </c>
      <c r="G78" s="7">
        <v>43166</v>
      </c>
      <c r="H78" s="7">
        <v>42979</v>
      </c>
      <c r="I78" s="7" t="s">
        <v>1085</v>
      </c>
    </row>
    <row r="79" spans="1:9" x14ac:dyDescent="0.3">
      <c r="A79" s="2">
        <v>20684</v>
      </c>
      <c r="B79" t="s">
        <v>1025</v>
      </c>
      <c r="C79" s="10">
        <v>0</v>
      </c>
      <c r="D79" s="9" t="s">
        <v>1038</v>
      </c>
      <c r="E79" s="9" t="s">
        <v>1038</v>
      </c>
      <c r="F79" s="9" t="s">
        <v>1038</v>
      </c>
      <c r="G79" s="9" t="s">
        <v>1038</v>
      </c>
      <c r="H79" s="9" t="s">
        <v>1038</v>
      </c>
      <c r="I79" s="7" t="s">
        <v>1085</v>
      </c>
    </row>
    <row r="80" spans="1:9" x14ac:dyDescent="0.3">
      <c r="A80" s="2">
        <v>20685</v>
      </c>
      <c r="B80" t="s">
        <v>1025</v>
      </c>
      <c r="C80" s="10">
        <v>1.3042978871293014</v>
      </c>
      <c r="D80" s="4" t="s">
        <v>1029</v>
      </c>
      <c r="E80">
        <v>2923</v>
      </c>
      <c r="F80">
        <v>4299</v>
      </c>
      <c r="G80" s="7">
        <v>42768</v>
      </c>
      <c r="H80" s="7">
        <v>42823</v>
      </c>
      <c r="I80" s="7" t="s">
        <v>1084</v>
      </c>
    </row>
    <row r="81" spans="1:9" x14ac:dyDescent="0.3">
      <c r="A81" s="2">
        <v>20686</v>
      </c>
      <c r="B81" t="s">
        <v>1025</v>
      </c>
      <c r="C81" s="10">
        <v>1.3053527881578948</v>
      </c>
      <c r="D81" s="4" t="s">
        <v>1029</v>
      </c>
      <c r="E81">
        <v>194</v>
      </c>
      <c r="F81">
        <v>254</v>
      </c>
      <c r="G81" s="7">
        <v>42652</v>
      </c>
      <c r="H81" s="7">
        <v>42460</v>
      </c>
      <c r="I81" s="7" t="s">
        <v>1066</v>
      </c>
    </row>
    <row r="82" spans="1:9" x14ac:dyDescent="0.3">
      <c r="A82" s="2">
        <v>20689</v>
      </c>
      <c r="B82" t="s">
        <v>1025</v>
      </c>
      <c r="C82" s="9" t="s">
        <v>1038</v>
      </c>
      <c r="D82" s="9" t="s">
        <v>1038</v>
      </c>
      <c r="E82" s="9" t="s">
        <v>1038</v>
      </c>
      <c r="F82" s="9" t="s">
        <v>1038</v>
      </c>
      <c r="G82" s="9" t="s">
        <v>1038</v>
      </c>
      <c r="H82" s="9" t="s">
        <v>1038</v>
      </c>
      <c r="I82" s="7" t="s">
        <v>1098</v>
      </c>
    </row>
    <row r="83" spans="1:9" x14ac:dyDescent="0.3">
      <c r="A83" s="2">
        <v>20694</v>
      </c>
      <c r="B83" t="s">
        <v>1025</v>
      </c>
      <c r="C83" s="10">
        <v>1.1316035294117648</v>
      </c>
      <c r="D83" s="4" t="s">
        <v>1029</v>
      </c>
      <c r="E83">
        <v>71</v>
      </c>
      <c r="F83">
        <v>101</v>
      </c>
      <c r="G83" s="7">
        <v>42678</v>
      </c>
      <c r="H83" s="7">
        <v>41506</v>
      </c>
      <c r="I83" s="7" t="s">
        <v>1066</v>
      </c>
    </row>
    <row r="84" spans="1:9" x14ac:dyDescent="0.3">
      <c r="A84" s="2">
        <v>20695</v>
      </c>
      <c r="B84" t="s">
        <v>1025</v>
      </c>
      <c r="C84" s="10">
        <v>1.399678</v>
      </c>
      <c r="D84" s="4" t="s">
        <v>1029</v>
      </c>
      <c r="E84">
        <v>34</v>
      </c>
      <c r="F84">
        <v>44</v>
      </c>
      <c r="G84" s="7">
        <v>43135</v>
      </c>
      <c r="H84" s="7">
        <v>42651</v>
      </c>
      <c r="I84" s="7" t="s">
        <v>1066</v>
      </c>
    </row>
    <row r="85" spans="1:9" x14ac:dyDescent="0.3">
      <c r="A85" s="2">
        <v>20696</v>
      </c>
      <c r="B85" t="s">
        <v>1025</v>
      </c>
      <c r="C85" s="10">
        <v>1.1436616209677419</v>
      </c>
      <c r="D85" s="4" t="s">
        <v>1029</v>
      </c>
      <c r="E85">
        <v>101</v>
      </c>
      <c r="F85">
        <v>140</v>
      </c>
      <c r="G85" s="7">
        <v>41610</v>
      </c>
      <c r="H85" s="7">
        <v>42683</v>
      </c>
      <c r="I85" s="7" t="s">
        <v>1066</v>
      </c>
    </row>
    <row r="86" spans="1:9" x14ac:dyDescent="0.3">
      <c r="A86" s="2">
        <v>20697</v>
      </c>
      <c r="B86" t="s">
        <v>1025</v>
      </c>
      <c r="C86" s="10">
        <v>0.86778135000000001</v>
      </c>
      <c r="D86" s="4" t="s">
        <v>1029</v>
      </c>
      <c r="E86">
        <v>4</v>
      </c>
      <c r="F86">
        <v>4</v>
      </c>
      <c r="G86" s="7">
        <v>42354</v>
      </c>
      <c r="H86" s="7">
        <v>42645</v>
      </c>
      <c r="I86" s="7" t="s">
        <v>1067</v>
      </c>
    </row>
    <row r="87" spans="1:9" x14ac:dyDescent="0.3">
      <c r="A87" s="2">
        <v>20698</v>
      </c>
      <c r="B87" t="s">
        <v>1025</v>
      </c>
      <c r="C87" s="10">
        <v>1.3114569999999999</v>
      </c>
      <c r="D87" s="4" t="s">
        <v>1029</v>
      </c>
      <c r="E87">
        <v>54</v>
      </c>
      <c r="F87">
        <v>60</v>
      </c>
      <c r="G87" s="7">
        <v>41464</v>
      </c>
      <c r="H87" s="7">
        <v>43017</v>
      </c>
      <c r="I87" s="7" t="s">
        <v>1067</v>
      </c>
    </row>
    <row r="88" spans="1:9" x14ac:dyDescent="0.3">
      <c r="A88" s="2">
        <v>20699</v>
      </c>
      <c r="B88" t="s">
        <v>1025</v>
      </c>
      <c r="C88" s="10">
        <v>1.3279979999999998</v>
      </c>
      <c r="D88" s="4" t="s">
        <v>1029</v>
      </c>
      <c r="E88">
        <v>1010</v>
      </c>
      <c r="F88">
        <v>1683</v>
      </c>
      <c r="G88" s="7">
        <v>41609</v>
      </c>
      <c r="H88" s="7">
        <v>41427</v>
      </c>
      <c r="I88" s="7" t="s">
        <v>1066</v>
      </c>
    </row>
    <row r="89" spans="1:9" x14ac:dyDescent="0.3">
      <c r="A89" s="2">
        <v>20700</v>
      </c>
      <c r="B89" t="s">
        <v>1025</v>
      </c>
      <c r="C89" s="10">
        <v>1.2063326313559322</v>
      </c>
      <c r="D89" s="4" t="s">
        <v>1029</v>
      </c>
      <c r="E89">
        <v>80</v>
      </c>
      <c r="F89">
        <v>110</v>
      </c>
      <c r="G89" s="7">
        <v>42308</v>
      </c>
      <c r="H89" s="7">
        <v>42522</v>
      </c>
      <c r="I89" s="7" t="s">
        <v>1066</v>
      </c>
    </row>
    <row r="90" spans="1:9" x14ac:dyDescent="0.3">
      <c r="A90" s="2">
        <v>20701</v>
      </c>
      <c r="B90" t="s">
        <v>1025</v>
      </c>
      <c r="C90" s="10">
        <v>0.88418282652173896</v>
      </c>
      <c r="D90" s="4" t="s">
        <v>1029</v>
      </c>
      <c r="E90">
        <v>61</v>
      </c>
      <c r="F90">
        <v>95</v>
      </c>
      <c r="G90" s="7">
        <v>41841</v>
      </c>
      <c r="H90" s="7">
        <v>42094</v>
      </c>
      <c r="I90" s="7" t="s">
        <v>1066</v>
      </c>
    </row>
    <row r="91" spans="1:9" x14ac:dyDescent="0.3">
      <c r="A91" s="2">
        <v>20702</v>
      </c>
      <c r="B91" t="s">
        <v>1025</v>
      </c>
      <c r="C91" s="10">
        <v>1.3889696271186442</v>
      </c>
      <c r="D91" s="4" t="s">
        <v>1029</v>
      </c>
      <c r="E91">
        <v>227</v>
      </c>
      <c r="F91">
        <v>261</v>
      </c>
      <c r="G91" s="7">
        <v>41903</v>
      </c>
      <c r="H91" s="7">
        <v>42483</v>
      </c>
      <c r="I91" s="7" t="s">
        <v>1066</v>
      </c>
    </row>
    <row r="92" spans="1:9" x14ac:dyDescent="0.3">
      <c r="A92" s="2">
        <v>20703</v>
      </c>
      <c r="B92" t="s">
        <v>1025</v>
      </c>
      <c r="C92" s="10">
        <v>0</v>
      </c>
      <c r="D92" s="9" t="s">
        <v>1038</v>
      </c>
      <c r="E92" s="9" t="s">
        <v>1038</v>
      </c>
      <c r="F92" s="9" t="s">
        <v>1038</v>
      </c>
      <c r="G92" s="9" t="s">
        <v>1038</v>
      </c>
      <c r="H92" s="9" t="s">
        <v>1038</v>
      </c>
      <c r="I92" s="7" t="s">
        <v>1066</v>
      </c>
    </row>
    <row r="93" spans="1:9" x14ac:dyDescent="0.3">
      <c r="A93" s="2">
        <v>20704</v>
      </c>
      <c r="B93" t="s">
        <v>1025</v>
      </c>
      <c r="C93" s="10">
        <v>1.1845773472222223</v>
      </c>
      <c r="D93" s="4" t="s">
        <v>1029</v>
      </c>
      <c r="E93">
        <v>1398</v>
      </c>
      <c r="F93">
        <v>2026</v>
      </c>
      <c r="G93" s="7">
        <v>42144</v>
      </c>
      <c r="H93" s="7">
        <v>43027</v>
      </c>
      <c r="I93" s="7" t="s">
        <v>1066</v>
      </c>
    </row>
    <row r="94" spans="1:9" x14ac:dyDescent="0.3">
      <c r="A94" s="2">
        <v>20705</v>
      </c>
      <c r="B94" t="s">
        <v>1025</v>
      </c>
      <c r="C94" s="10">
        <v>1.2072165138888891</v>
      </c>
      <c r="D94" s="4" t="s">
        <v>1029</v>
      </c>
      <c r="E94">
        <v>513</v>
      </c>
      <c r="F94">
        <v>596</v>
      </c>
      <c r="G94" s="7">
        <v>42445</v>
      </c>
      <c r="H94" s="7">
        <v>42295</v>
      </c>
      <c r="I94" s="7" t="s">
        <v>1066</v>
      </c>
    </row>
    <row r="95" spans="1:9" x14ac:dyDescent="0.3">
      <c r="A95" s="2">
        <v>20707</v>
      </c>
      <c r="B95" t="s">
        <v>1025</v>
      </c>
      <c r="C95" s="10">
        <v>1.1263065081081085</v>
      </c>
      <c r="D95" s="4" t="s">
        <v>1029</v>
      </c>
      <c r="E95">
        <v>345</v>
      </c>
      <c r="F95">
        <v>478</v>
      </c>
      <c r="G95" s="7">
        <v>41626</v>
      </c>
      <c r="H95" s="7">
        <v>42351</v>
      </c>
      <c r="I95" s="7" t="s">
        <v>1085</v>
      </c>
    </row>
    <row r="96" spans="1:9" x14ac:dyDescent="0.3">
      <c r="A96" s="2">
        <v>20711</v>
      </c>
      <c r="B96" t="s">
        <v>1025</v>
      </c>
      <c r="C96" s="10">
        <v>0.9383124544674083</v>
      </c>
      <c r="D96" s="4" t="s">
        <v>1029</v>
      </c>
      <c r="E96">
        <v>3808</v>
      </c>
      <c r="F96">
        <v>5858</v>
      </c>
      <c r="G96" s="7">
        <v>42124</v>
      </c>
      <c r="H96" s="7">
        <v>41346</v>
      </c>
      <c r="I96" s="7" t="s">
        <v>1084</v>
      </c>
    </row>
    <row r="97" spans="1:9" x14ac:dyDescent="0.3">
      <c r="A97" s="2">
        <v>20712</v>
      </c>
      <c r="B97" t="s">
        <v>1025</v>
      </c>
      <c r="C97" s="10">
        <v>1.194219824994986</v>
      </c>
      <c r="D97" s="4" t="s">
        <v>1029</v>
      </c>
      <c r="E97">
        <v>7686</v>
      </c>
      <c r="F97">
        <v>10825</v>
      </c>
      <c r="G97" s="7">
        <v>43081</v>
      </c>
      <c r="H97" s="7">
        <v>41970</v>
      </c>
      <c r="I97" s="7" t="s">
        <v>1085</v>
      </c>
    </row>
    <row r="98" spans="1:9" x14ac:dyDescent="0.3">
      <c r="A98" s="2">
        <v>20713</v>
      </c>
      <c r="B98" t="s">
        <v>1025</v>
      </c>
      <c r="C98" s="10">
        <v>0.93856663797603168</v>
      </c>
      <c r="D98" s="4" t="s">
        <v>1029</v>
      </c>
      <c r="E98">
        <v>11844</v>
      </c>
      <c r="F98">
        <v>16920</v>
      </c>
      <c r="G98" s="7">
        <v>41379</v>
      </c>
      <c r="H98" s="7">
        <v>43195</v>
      </c>
      <c r="I98" s="7" t="s">
        <v>1084</v>
      </c>
    </row>
    <row r="99" spans="1:9" x14ac:dyDescent="0.3">
      <c r="A99" s="2">
        <v>20716</v>
      </c>
      <c r="B99" t="s">
        <v>1025</v>
      </c>
      <c r="C99" s="10">
        <v>1.1450546203703706</v>
      </c>
      <c r="D99" s="4" t="s">
        <v>1029</v>
      </c>
      <c r="E99">
        <v>1750</v>
      </c>
      <c r="F99">
        <v>2083</v>
      </c>
      <c r="G99" s="7">
        <v>41731</v>
      </c>
      <c r="H99" s="7">
        <v>42525</v>
      </c>
      <c r="I99" s="7" t="s">
        <v>1066</v>
      </c>
    </row>
    <row r="100" spans="1:9" x14ac:dyDescent="0.3">
      <c r="A100" s="2">
        <v>20717</v>
      </c>
      <c r="B100" t="s">
        <v>1025</v>
      </c>
      <c r="C100" s="10">
        <v>1.2117679266802444</v>
      </c>
      <c r="D100" s="4" t="s">
        <v>1029</v>
      </c>
      <c r="E100">
        <v>3387</v>
      </c>
      <c r="F100">
        <v>3805</v>
      </c>
      <c r="G100" s="7">
        <v>42793</v>
      </c>
      <c r="H100" s="7">
        <v>41979</v>
      </c>
      <c r="I100" s="7" t="s">
        <v>1085</v>
      </c>
    </row>
    <row r="101" spans="1:9" x14ac:dyDescent="0.3">
      <c r="A101" s="2">
        <v>20718</v>
      </c>
      <c r="B101" t="s">
        <v>1025</v>
      </c>
      <c r="C101" s="10">
        <v>1.2091814188163894</v>
      </c>
      <c r="D101" s="4" t="s">
        <v>1029</v>
      </c>
      <c r="E101">
        <v>4374</v>
      </c>
      <c r="F101">
        <v>5992</v>
      </c>
      <c r="G101" s="7">
        <v>42946</v>
      </c>
      <c r="H101" s="7">
        <v>41976</v>
      </c>
      <c r="I101" s="7" t="s">
        <v>1085</v>
      </c>
    </row>
    <row r="102" spans="1:9" x14ac:dyDescent="0.3">
      <c r="A102" s="2">
        <v>20719</v>
      </c>
      <c r="B102" t="s">
        <v>1025</v>
      </c>
      <c r="C102" s="10">
        <v>1.1419680323928951</v>
      </c>
      <c r="D102" s="4" t="s">
        <v>1029</v>
      </c>
      <c r="E102">
        <v>29316</v>
      </c>
      <c r="F102">
        <v>39088</v>
      </c>
      <c r="G102" s="7">
        <v>43160</v>
      </c>
      <c r="H102" s="7">
        <v>43011</v>
      </c>
      <c r="I102" s="7" t="s">
        <v>1085</v>
      </c>
    </row>
    <row r="103" spans="1:9" x14ac:dyDescent="0.3">
      <c r="A103" s="2">
        <v>20723</v>
      </c>
      <c r="B103" t="s">
        <v>1025</v>
      </c>
      <c r="C103" s="10">
        <v>1.1357569235294116</v>
      </c>
      <c r="D103" s="4" t="s">
        <v>1029</v>
      </c>
      <c r="E103">
        <v>9058</v>
      </c>
      <c r="F103">
        <v>12758</v>
      </c>
      <c r="G103" s="7">
        <v>41773</v>
      </c>
      <c r="H103" s="7">
        <v>41862</v>
      </c>
      <c r="I103" s="7" t="s">
        <v>1085</v>
      </c>
    </row>
    <row r="104" spans="1:9" x14ac:dyDescent="0.3">
      <c r="A104" s="2">
        <v>20724</v>
      </c>
      <c r="B104" t="s">
        <v>1025</v>
      </c>
      <c r="C104" s="10">
        <v>1.1342573687881421</v>
      </c>
      <c r="D104" s="4" t="s">
        <v>1029</v>
      </c>
      <c r="E104">
        <v>12768</v>
      </c>
      <c r="F104">
        <v>18776</v>
      </c>
      <c r="G104" s="7">
        <v>41640</v>
      </c>
      <c r="H104" s="7">
        <v>42575</v>
      </c>
      <c r="I104" s="7" t="s">
        <v>1085</v>
      </c>
    </row>
    <row r="105" spans="1:9" x14ac:dyDescent="0.3">
      <c r="A105" s="2">
        <v>20725</v>
      </c>
      <c r="B105" t="s">
        <v>1025</v>
      </c>
      <c r="C105" s="10">
        <v>1.2440732049488961</v>
      </c>
      <c r="D105" s="4" t="s">
        <v>1029</v>
      </c>
      <c r="E105">
        <v>20890</v>
      </c>
      <c r="F105">
        <v>29422</v>
      </c>
      <c r="G105" s="7">
        <v>41437</v>
      </c>
      <c r="H105" s="7">
        <v>42281</v>
      </c>
      <c r="I105" s="7" t="s">
        <v>1084</v>
      </c>
    </row>
    <row r="106" spans="1:9" x14ac:dyDescent="0.3">
      <c r="A106" s="2">
        <v>20726</v>
      </c>
      <c r="B106" t="s">
        <v>1025</v>
      </c>
      <c r="C106" s="10">
        <v>1.2550699770408182</v>
      </c>
      <c r="D106" s="4" t="s">
        <v>1029</v>
      </c>
      <c r="E106">
        <v>17527</v>
      </c>
      <c r="F106">
        <v>24343</v>
      </c>
      <c r="G106" s="7">
        <v>43186</v>
      </c>
      <c r="H106" s="7">
        <v>41924</v>
      </c>
      <c r="I106" s="7" t="s">
        <v>1085</v>
      </c>
    </row>
    <row r="107" spans="1:9" x14ac:dyDescent="0.3">
      <c r="A107" s="2">
        <v>20727</v>
      </c>
      <c r="B107" t="s">
        <v>1025</v>
      </c>
      <c r="C107" s="10">
        <v>1.2428804189373313</v>
      </c>
      <c r="D107" s="4" t="s">
        <v>1029</v>
      </c>
      <c r="E107">
        <v>27513</v>
      </c>
      <c r="F107">
        <v>37689</v>
      </c>
      <c r="G107" s="7">
        <v>42294</v>
      </c>
      <c r="H107" s="7">
        <v>42315</v>
      </c>
      <c r="I107" s="7" t="s">
        <v>1084</v>
      </c>
    </row>
    <row r="108" spans="1:9" x14ac:dyDescent="0.3">
      <c r="A108" s="2">
        <v>20728</v>
      </c>
      <c r="B108" t="s">
        <v>1025</v>
      </c>
      <c r="C108" s="10">
        <v>1.2458150084097845</v>
      </c>
      <c r="D108" s="4" t="s">
        <v>1029</v>
      </c>
      <c r="E108">
        <v>19154</v>
      </c>
      <c r="F108">
        <v>28587</v>
      </c>
      <c r="G108" s="7">
        <v>42215</v>
      </c>
      <c r="H108" s="7">
        <v>42958</v>
      </c>
      <c r="I108" s="7" t="s">
        <v>1085</v>
      </c>
    </row>
    <row r="109" spans="1:9" x14ac:dyDescent="0.3">
      <c r="A109" s="2">
        <v>20731</v>
      </c>
      <c r="B109" t="s">
        <v>1025</v>
      </c>
      <c r="C109" s="10">
        <v>1.1418725185185186</v>
      </c>
      <c r="D109" s="4" t="s">
        <v>1029</v>
      </c>
      <c r="E109">
        <v>148</v>
      </c>
      <c r="F109">
        <v>172</v>
      </c>
      <c r="G109" s="7">
        <v>42728</v>
      </c>
      <c r="H109" s="7">
        <v>42030</v>
      </c>
      <c r="I109" s="7" t="s">
        <v>1066</v>
      </c>
    </row>
    <row r="110" spans="1:9" x14ac:dyDescent="0.3">
      <c r="A110" s="2">
        <v>20733</v>
      </c>
      <c r="B110" t="s">
        <v>1025</v>
      </c>
      <c r="C110" s="10">
        <v>1.0966829870129875</v>
      </c>
      <c r="D110" s="4" t="s">
        <v>1029</v>
      </c>
      <c r="E110">
        <v>14451</v>
      </c>
      <c r="F110">
        <v>22580</v>
      </c>
      <c r="G110" s="7">
        <v>42642</v>
      </c>
      <c r="H110" s="7">
        <v>42766</v>
      </c>
      <c r="I110" s="7" t="s">
        <v>1085</v>
      </c>
    </row>
    <row r="111" spans="1:9" x14ac:dyDescent="0.3">
      <c r="A111" s="2">
        <v>20734</v>
      </c>
      <c r="B111" t="s">
        <v>1025</v>
      </c>
      <c r="C111" s="10">
        <v>1.2230354318181822</v>
      </c>
      <c r="D111" s="4" t="s">
        <v>1029</v>
      </c>
      <c r="E111">
        <v>256</v>
      </c>
      <c r="F111">
        <v>356</v>
      </c>
      <c r="G111" s="7">
        <v>42618</v>
      </c>
      <c r="H111" s="7">
        <v>43173</v>
      </c>
      <c r="I111" s="7" t="s">
        <v>1066</v>
      </c>
    </row>
    <row r="112" spans="1:9" x14ac:dyDescent="0.3">
      <c r="A112" s="2">
        <v>20735</v>
      </c>
      <c r="B112" t="s">
        <v>1025</v>
      </c>
      <c r="C112" s="10">
        <v>1.1536375273972601</v>
      </c>
      <c r="D112" s="4" t="s">
        <v>1029</v>
      </c>
      <c r="E112">
        <v>1305</v>
      </c>
      <c r="F112">
        <v>1500</v>
      </c>
      <c r="G112" s="7">
        <v>42501</v>
      </c>
      <c r="H112" s="7">
        <v>41835</v>
      </c>
      <c r="I112" s="7" t="s">
        <v>1085</v>
      </c>
    </row>
    <row r="113" spans="1:9" x14ac:dyDescent="0.3">
      <c r="A113" s="2">
        <v>20738</v>
      </c>
      <c r="B113" t="s">
        <v>1025</v>
      </c>
      <c r="C113" s="9" t="s">
        <v>1038</v>
      </c>
      <c r="D113" s="9" t="s">
        <v>1038</v>
      </c>
      <c r="E113" s="9" t="s">
        <v>1038</v>
      </c>
      <c r="F113" s="9" t="s">
        <v>1038</v>
      </c>
      <c r="G113" s="9" t="s">
        <v>1038</v>
      </c>
      <c r="H113" s="9" t="s">
        <v>1038</v>
      </c>
      <c r="I113" s="7" t="s">
        <v>1098</v>
      </c>
    </row>
    <row r="114" spans="1:9" x14ac:dyDescent="0.3">
      <c r="A114" s="2">
        <v>20748</v>
      </c>
      <c r="B114" t="s">
        <v>1025</v>
      </c>
      <c r="C114" s="10">
        <v>1.4950989081081081</v>
      </c>
      <c r="D114" s="4" t="s">
        <v>1029</v>
      </c>
      <c r="E114">
        <v>580</v>
      </c>
      <c r="F114">
        <v>794</v>
      </c>
      <c r="G114" s="7">
        <v>43210</v>
      </c>
      <c r="H114" s="7">
        <v>42621</v>
      </c>
      <c r="I114" s="7" t="s">
        <v>1085</v>
      </c>
    </row>
    <row r="115" spans="1:9" x14ac:dyDescent="0.3">
      <c r="A115" s="2">
        <v>20749</v>
      </c>
      <c r="B115" t="s">
        <v>1025</v>
      </c>
      <c r="C115" s="10">
        <v>1.4802541325581413</v>
      </c>
      <c r="D115" s="4" t="s">
        <v>1029</v>
      </c>
      <c r="E115">
        <v>5470</v>
      </c>
      <c r="F115">
        <v>8288</v>
      </c>
      <c r="G115" s="7">
        <v>43050</v>
      </c>
      <c r="H115" s="7">
        <v>41500</v>
      </c>
      <c r="I115" s="7" t="s">
        <v>1085</v>
      </c>
    </row>
    <row r="116" spans="1:9" x14ac:dyDescent="0.3">
      <c r="A116" s="2">
        <v>20750</v>
      </c>
      <c r="B116" t="s">
        <v>1025</v>
      </c>
      <c r="C116" s="10">
        <v>1.5993277978587706</v>
      </c>
      <c r="D116" s="4" t="s">
        <v>1029</v>
      </c>
      <c r="E116">
        <v>1987</v>
      </c>
      <c r="F116">
        <v>2311</v>
      </c>
      <c r="G116" s="7">
        <v>42848</v>
      </c>
      <c r="H116" s="7">
        <v>42548</v>
      </c>
      <c r="I116" s="7" t="s">
        <v>1085</v>
      </c>
    </row>
    <row r="117" spans="1:9" x14ac:dyDescent="0.3">
      <c r="A117" s="2">
        <v>20751</v>
      </c>
      <c r="B117" t="s">
        <v>1025</v>
      </c>
      <c r="C117" s="10">
        <v>1.2953989713261647</v>
      </c>
      <c r="D117" s="4" t="s">
        <v>1029</v>
      </c>
      <c r="E117">
        <v>1679</v>
      </c>
      <c r="F117">
        <v>2098</v>
      </c>
      <c r="G117" s="7">
        <v>43127</v>
      </c>
      <c r="H117" s="7">
        <v>42695</v>
      </c>
      <c r="I117" s="7" t="s">
        <v>1085</v>
      </c>
    </row>
    <row r="118" spans="1:9" x14ac:dyDescent="0.3">
      <c r="A118" s="2">
        <v>20752</v>
      </c>
      <c r="B118" t="s">
        <v>1025</v>
      </c>
      <c r="C118" s="10">
        <v>1.307038785340314</v>
      </c>
      <c r="D118" s="4" t="s">
        <v>1029</v>
      </c>
      <c r="E118">
        <v>2109</v>
      </c>
      <c r="F118">
        <v>2511</v>
      </c>
      <c r="G118" s="7">
        <v>42244</v>
      </c>
      <c r="H118" s="7">
        <v>42348</v>
      </c>
      <c r="I118" s="7" t="s">
        <v>1085</v>
      </c>
    </row>
    <row r="119" spans="1:9" x14ac:dyDescent="0.3">
      <c r="A119" s="2">
        <v>20754</v>
      </c>
      <c r="B119" t="s">
        <v>1025</v>
      </c>
      <c r="C119" s="10">
        <v>1.3162119843342035</v>
      </c>
      <c r="D119" s="4" t="s">
        <v>1029</v>
      </c>
      <c r="E119">
        <v>2556</v>
      </c>
      <c r="F119">
        <v>3194</v>
      </c>
      <c r="G119" s="7">
        <v>41874</v>
      </c>
      <c r="H119" s="7">
        <v>41612</v>
      </c>
      <c r="I119" s="7" t="s">
        <v>1085</v>
      </c>
    </row>
    <row r="120" spans="1:9" x14ac:dyDescent="0.3">
      <c r="A120" s="2">
        <v>20755</v>
      </c>
      <c r="B120" t="s">
        <v>1025</v>
      </c>
      <c r="C120" s="10">
        <v>1.1259913484848485</v>
      </c>
      <c r="D120" s="4" t="s">
        <v>1029</v>
      </c>
      <c r="E120">
        <v>1171</v>
      </c>
      <c r="F120">
        <v>1393</v>
      </c>
      <c r="G120" s="7">
        <v>42976</v>
      </c>
      <c r="H120" s="7">
        <v>41386</v>
      </c>
      <c r="I120" s="7" t="s">
        <v>1066</v>
      </c>
    </row>
    <row r="121" spans="1:9" x14ac:dyDescent="0.3">
      <c r="A121" s="2">
        <v>20756</v>
      </c>
      <c r="B121" t="s">
        <v>1025</v>
      </c>
      <c r="C121" s="10">
        <v>0</v>
      </c>
      <c r="D121" s="9" t="s">
        <v>1038</v>
      </c>
      <c r="E121" s="9" t="s">
        <v>1038</v>
      </c>
      <c r="F121" s="9" t="s">
        <v>1038</v>
      </c>
      <c r="G121" s="9" t="s">
        <v>1038</v>
      </c>
      <c r="H121" s="9" t="s">
        <v>1038</v>
      </c>
      <c r="I121" s="7" t="s">
        <v>1085</v>
      </c>
    </row>
    <row r="122" spans="1:9" x14ac:dyDescent="0.3">
      <c r="A122" s="2">
        <v>20757</v>
      </c>
      <c r="B122" t="s">
        <v>1025</v>
      </c>
      <c r="C122" s="10">
        <v>1.0939977999999999</v>
      </c>
      <c r="D122" s="4" t="s">
        <v>1029</v>
      </c>
      <c r="E122">
        <v>125</v>
      </c>
      <c r="F122">
        <v>182</v>
      </c>
      <c r="G122" s="7">
        <v>41542</v>
      </c>
      <c r="H122" s="7">
        <v>42503</v>
      </c>
      <c r="I122" s="7" t="s">
        <v>1066</v>
      </c>
    </row>
    <row r="123" spans="1:9" x14ac:dyDescent="0.3">
      <c r="A123" s="2">
        <v>20758</v>
      </c>
      <c r="B123" t="s">
        <v>1025</v>
      </c>
      <c r="C123" s="10">
        <v>1.1183937735849054</v>
      </c>
      <c r="D123" s="4" t="s">
        <v>1029</v>
      </c>
      <c r="E123">
        <v>136</v>
      </c>
      <c r="F123">
        <v>160</v>
      </c>
      <c r="G123" s="7">
        <v>41799</v>
      </c>
      <c r="H123" s="7">
        <v>42531</v>
      </c>
      <c r="I123" s="7" t="s">
        <v>1066</v>
      </c>
    </row>
    <row r="124" spans="1:9" x14ac:dyDescent="0.3">
      <c r="A124" s="2">
        <v>20759</v>
      </c>
      <c r="B124" t="s">
        <v>1025</v>
      </c>
      <c r="C124" s="10">
        <v>1.0659252272727271</v>
      </c>
      <c r="D124" s="4" t="s">
        <v>1029</v>
      </c>
      <c r="E124">
        <v>25</v>
      </c>
      <c r="F124">
        <v>28</v>
      </c>
      <c r="G124" s="7">
        <v>42970</v>
      </c>
      <c r="H124" s="7">
        <v>42989</v>
      </c>
      <c r="I124" s="7" t="s">
        <v>1066</v>
      </c>
    </row>
    <row r="125" spans="1:9" x14ac:dyDescent="0.3">
      <c r="A125" s="2">
        <v>20760</v>
      </c>
      <c r="B125" t="s">
        <v>1025</v>
      </c>
      <c r="C125" s="10">
        <v>1.1035724999999998</v>
      </c>
      <c r="D125" s="4" t="s">
        <v>1029</v>
      </c>
      <c r="E125">
        <v>59</v>
      </c>
      <c r="F125">
        <v>77</v>
      </c>
      <c r="G125" s="7">
        <v>41464</v>
      </c>
      <c r="H125" s="7">
        <v>42453</v>
      </c>
      <c r="I125" s="7" t="s">
        <v>1066</v>
      </c>
    </row>
    <row r="126" spans="1:9" x14ac:dyDescent="0.3">
      <c r="A126" s="2">
        <v>20761</v>
      </c>
      <c r="B126" t="s">
        <v>1025</v>
      </c>
      <c r="C126" s="10">
        <v>0.95773752028985515</v>
      </c>
      <c r="D126" s="4" t="s">
        <v>1029</v>
      </c>
      <c r="E126">
        <v>213</v>
      </c>
      <c r="F126">
        <v>237</v>
      </c>
      <c r="G126" s="7">
        <v>42580</v>
      </c>
      <c r="H126" s="7">
        <v>41659</v>
      </c>
      <c r="I126" s="7" t="s">
        <v>1085</v>
      </c>
    </row>
    <row r="127" spans="1:9" x14ac:dyDescent="0.3">
      <c r="A127" s="2">
        <v>20762</v>
      </c>
      <c r="B127" t="s">
        <v>1025</v>
      </c>
      <c r="C127" s="10">
        <v>0.83170222580645126</v>
      </c>
      <c r="D127" s="4" t="s">
        <v>1029</v>
      </c>
      <c r="E127">
        <v>164</v>
      </c>
      <c r="F127">
        <v>207</v>
      </c>
      <c r="G127" s="7">
        <v>41390</v>
      </c>
      <c r="H127" s="7">
        <v>41461</v>
      </c>
      <c r="I127" s="7" t="s">
        <v>1085</v>
      </c>
    </row>
    <row r="128" spans="1:9" x14ac:dyDescent="0.3">
      <c r="A128" s="2">
        <v>20763</v>
      </c>
      <c r="B128" t="s">
        <v>1025</v>
      </c>
      <c r="C128" s="10">
        <v>1.1640851255172413</v>
      </c>
      <c r="D128" s="4" t="s">
        <v>1029</v>
      </c>
      <c r="E128">
        <v>88</v>
      </c>
      <c r="F128">
        <v>124</v>
      </c>
      <c r="G128" s="7">
        <v>41768</v>
      </c>
      <c r="H128" s="7">
        <v>42640</v>
      </c>
      <c r="I128" s="7" t="s">
        <v>1066</v>
      </c>
    </row>
    <row r="129" spans="1:9" x14ac:dyDescent="0.3">
      <c r="A129" s="2">
        <v>20764</v>
      </c>
      <c r="B129" t="s">
        <v>1025</v>
      </c>
      <c r="C129" s="10">
        <v>0.86735762790697668</v>
      </c>
      <c r="D129" s="4" t="s">
        <v>1029</v>
      </c>
      <c r="E129">
        <v>334</v>
      </c>
      <c r="F129">
        <v>451</v>
      </c>
      <c r="G129" s="7">
        <v>42890</v>
      </c>
      <c r="H129" s="7">
        <v>41408</v>
      </c>
      <c r="I129" s="7" t="s">
        <v>1085</v>
      </c>
    </row>
    <row r="130" spans="1:9" x14ac:dyDescent="0.3">
      <c r="A130" s="2">
        <v>20765</v>
      </c>
      <c r="B130" t="s">
        <v>1025</v>
      </c>
      <c r="C130" s="10">
        <v>1.2885644643548388</v>
      </c>
      <c r="D130" s="4" t="s">
        <v>1029</v>
      </c>
      <c r="E130">
        <v>79</v>
      </c>
      <c r="F130">
        <v>110</v>
      </c>
      <c r="G130" s="7">
        <v>41402</v>
      </c>
      <c r="H130" s="7">
        <v>41441</v>
      </c>
      <c r="I130" s="7" t="s">
        <v>1066</v>
      </c>
    </row>
    <row r="131" spans="1:9" x14ac:dyDescent="0.3">
      <c r="A131" s="2">
        <v>20766</v>
      </c>
      <c r="B131" t="s">
        <v>1025</v>
      </c>
      <c r="C131" s="10">
        <v>0.93391417104477603</v>
      </c>
      <c r="D131" s="4" t="s">
        <v>1029</v>
      </c>
      <c r="E131">
        <v>108</v>
      </c>
      <c r="F131">
        <v>146</v>
      </c>
      <c r="G131" s="7">
        <v>42429</v>
      </c>
      <c r="H131" s="7">
        <v>42496</v>
      </c>
      <c r="I131" s="7" t="s">
        <v>1085</v>
      </c>
    </row>
    <row r="132" spans="1:9" x14ac:dyDescent="0.3">
      <c r="A132" s="2">
        <v>20767</v>
      </c>
      <c r="B132" t="s">
        <v>1025</v>
      </c>
      <c r="C132" s="10">
        <v>1.2892105542168675</v>
      </c>
      <c r="D132" s="4" t="s">
        <v>1029</v>
      </c>
      <c r="E132">
        <v>135</v>
      </c>
      <c r="F132">
        <v>178</v>
      </c>
      <c r="G132" s="7">
        <v>42863</v>
      </c>
      <c r="H132" s="7">
        <v>42688</v>
      </c>
      <c r="I132" s="7" t="s">
        <v>1066</v>
      </c>
    </row>
    <row r="133" spans="1:9" x14ac:dyDescent="0.3">
      <c r="A133" s="2">
        <v>20768</v>
      </c>
      <c r="B133" t="s">
        <v>1025</v>
      </c>
      <c r="C133" s="10">
        <v>1.290562625</v>
      </c>
      <c r="D133" s="4" t="s">
        <v>1029</v>
      </c>
      <c r="E133">
        <v>81</v>
      </c>
      <c r="F133">
        <v>108</v>
      </c>
      <c r="G133" s="7">
        <v>42391</v>
      </c>
      <c r="H133" s="7">
        <v>43065</v>
      </c>
      <c r="I133" s="7" t="s">
        <v>1066</v>
      </c>
    </row>
    <row r="134" spans="1:9" x14ac:dyDescent="0.3">
      <c r="A134" s="2">
        <v>20769</v>
      </c>
      <c r="B134" t="s">
        <v>1025</v>
      </c>
      <c r="C134" s="10">
        <v>1.0615565009374999</v>
      </c>
      <c r="D134" s="4" t="s">
        <v>1029</v>
      </c>
      <c r="E134">
        <v>25</v>
      </c>
      <c r="F134">
        <v>40</v>
      </c>
      <c r="G134" s="7">
        <v>41366</v>
      </c>
      <c r="H134" s="7">
        <v>42451</v>
      </c>
      <c r="I134" s="7" t="s">
        <v>1066</v>
      </c>
    </row>
    <row r="135" spans="1:9" x14ac:dyDescent="0.3">
      <c r="A135" s="2">
        <v>20770</v>
      </c>
      <c r="B135" t="s">
        <v>1025</v>
      </c>
      <c r="C135" s="10">
        <v>1.2656694777777782</v>
      </c>
      <c r="D135" s="4" t="s">
        <v>1029</v>
      </c>
      <c r="E135">
        <v>488</v>
      </c>
      <c r="F135">
        <v>633</v>
      </c>
      <c r="G135" s="7">
        <v>42987</v>
      </c>
      <c r="H135" s="7">
        <v>41559</v>
      </c>
      <c r="I135" s="7" t="s">
        <v>1066</v>
      </c>
    </row>
    <row r="136" spans="1:9" x14ac:dyDescent="0.3">
      <c r="A136" s="2">
        <v>20771</v>
      </c>
      <c r="B136" t="s">
        <v>1025</v>
      </c>
      <c r="C136" s="10">
        <v>1.0994759419047615</v>
      </c>
      <c r="D136" s="4" t="s">
        <v>1029</v>
      </c>
      <c r="E136">
        <v>63</v>
      </c>
      <c r="F136">
        <v>73</v>
      </c>
      <c r="G136" s="7">
        <v>43006</v>
      </c>
      <c r="H136" s="7">
        <v>41496</v>
      </c>
      <c r="I136" s="7" t="s">
        <v>1066</v>
      </c>
    </row>
    <row r="137" spans="1:9" x14ac:dyDescent="0.3">
      <c r="A137" s="2">
        <v>20772</v>
      </c>
      <c r="B137" t="s">
        <v>1025</v>
      </c>
      <c r="C137" s="10">
        <v>1.029189559090909</v>
      </c>
      <c r="D137" s="4" t="s">
        <v>1029</v>
      </c>
      <c r="E137">
        <v>163</v>
      </c>
      <c r="F137">
        <v>240</v>
      </c>
      <c r="G137" s="7">
        <v>42785</v>
      </c>
      <c r="H137" s="7">
        <v>41726</v>
      </c>
      <c r="I137" s="7" t="s">
        <v>1066</v>
      </c>
    </row>
    <row r="138" spans="1:9" x14ac:dyDescent="0.3">
      <c r="A138" s="2">
        <v>20773</v>
      </c>
      <c r="B138" t="s">
        <v>1025</v>
      </c>
      <c r="C138" s="10">
        <v>1.16880564516129</v>
      </c>
      <c r="D138" s="4" t="s">
        <v>1029</v>
      </c>
      <c r="E138">
        <v>227</v>
      </c>
      <c r="F138">
        <v>360</v>
      </c>
      <c r="G138" s="7">
        <v>43071</v>
      </c>
      <c r="H138" s="7">
        <v>42365</v>
      </c>
      <c r="I138" s="7" t="s">
        <v>1066</v>
      </c>
    </row>
    <row r="139" spans="1:9" x14ac:dyDescent="0.3">
      <c r="A139" s="2">
        <v>20774</v>
      </c>
      <c r="B139" t="s">
        <v>1025</v>
      </c>
      <c r="C139" s="10">
        <v>1.185234652173913</v>
      </c>
      <c r="D139" s="4" t="s">
        <v>1029</v>
      </c>
      <c r="E139">
        <v>40</v>
      </c>
      <c r="F139">
        <v>50</v>
      </c>
      <c r="G139" s="7">
        <v>41386</v>
      </c>
      <c r="H139" s="7">
        <v>42992</v>
      </c>
      <c r="I139" s="7" t="s">
        <v>1066</v>
      </c>
    </row>
    <row r="140" spans="1:9" x14ac:dyDescent="0.3">
      <c r="A140" s="2">
        <v>20775</v>
      </c>
      <c r="B140" t="s">
        <v>1025</v>
      </c>
      <c r="C140" s="10">
        <v>1.2383139999999999</v>
      </c>
      <c r="D140" s="4" t="s">
        <v>1029</v>
      </c>
      <c r="E140">
        <v>60</v>
      </c>
      <c r="F140">
        <v>87</v>
      </c>
      <c r="G140" s="7">
        <v>42593</v>
      </c>
      <c r="H140" s="7">
        <v>41488</v>
      </c>
      <c r="I140" s="7" t="s">
        <v>1066</v>
      </c>
    </row>
    <row r="141" spans="1:9" x14ac:dyDescent="0.3">
      <c r="A141" s="2">
        <v>20777</v>
      </c>
      <c r="B141" t="s">
        <v>1025</v>
      </c>
      <c r="C141" s="10">
        <v>1.1982009305555559</v>
      </c>
      <c r="D141" s="4" t="s">
        <v>1029</v>
      </c>
      <c r="E141">
        <v>374</v>
      </c>
      <c r="F141">
        <v>594</v>
      </c>
      <c r="G141" s="7">
        <v>42331</v>
      </c>
      <c r="H141" s="7">
        <v>42183</v>
      </c>
      <c r="I141" s="7" t="s">
        <v>1066</v>
      </c>
    </row>
    <row r="142" spans="1:9" x14ac:dyDescent="0.3">
      <c r="A142" s="2">
        <v>20778</v>
      </c>
      <c r="B142" t="s">
        <v>1025</v>
      </c>
      <c r="C142" s="10">
        <v>1.2276873076923076</v>
      </c>
      <c r="D142" s="4" t="s">
        <v>1029</v>
      </c>
      <c r="E142">
        <v>83</v>
      </c>
      <c r="F142">
        <v>92</v>
      </c>
      <c r="G142" s="7">
        <v>43239</v>
      </c>
      <c r="H142" s="7">
        <v>41897</v>
      </c>
      <c r="I142" s="7" t="s">
        <v>1066</v>
      </c>
    </row>
    <row r="143" spans="1:9" x14ac:dyDescent="0.3">
      <c r="A143" s="2">
        <v>20780</v>
      </c>
      <c r="B143" t="s">
        <v>1025</v>
      </c>
      <c r="C143" s="10">
        <v>1.1522477089999998</v>
      </c>
      <c r="D143" s="4" t="s">
        <v>1029</v>
      </c>
      <c r="E143">
        <v>224</v>
      </c>
      <c r="F143">
        <v>340</v>
      </c>
      <c r="G143" s="7">
        <v>42626</v>
      </c>
      <c r="H143" s="7">
        <v>43109</v>
      </c>
      <c r="I143" s="7" t="s">
        <v>1066</v>
      </c>
    </row>
    <row r="144" spans="1:9" x14ac:dyDescent="0.3">
      <c r="A144" s="2">
        <v>20781</v>
      </c>
      <c r="B144" t="s">
        <v>1025</v>
      </c>
      <c r="C144" s="10">
        <v>1.1465852546666668</v>
      </c>
      <c r="D144" s="4" t="s">
        <v>1029</v>
      </c>
      <c r="E144">
        <v>273</v>
      </c>
      <c r="F144">
        <v>359</v>
      </c>
      <c r="G144" s="7">
        <v>41544</v>
      </c>
      <c r="H144" s="7">
        <v>42939</v>
      </c>
      <c r="I144" s="7" t="s">
        <v>1066</v>
      </c>
    </row>
    <row r="145" spans="1:9" x14ac:dyDescent="0.3">
      <c r="A145" s="2">
        <v>20782</v>
      </c>
      <c r="B145" t="s">
        <v>1025</v>
      </c>
      <c r="C145" s="10">
        <v>1.2533234044117647</v>
      </c>
      <c r="D145" s="4" t="s">
        <v>1029</v>
      </c>
      <c r="E145">
        <v>166</v>
      </c>
      <c r="F145">
        <v>240</v>
      </c>
      <c r="G145" s="7">
        <v>43105</v>
      </c>
      <c r="H145" s="7">
        <v>42881</v>
      </c>
      <c r="I145" s="7" t="s">
        <v>1066</v>
      </c>
    </row>
    <row r="146" spans="1:9" x14ac:dyDescent="0.3">
      <c r="A146" s="2">
        <v>20785</v>
      </c>
      <c r="B146" t="s">
        <v>1025</v>
      </c>
      <c r="C146" s="10">
        <v>3.7246356888888887</v>
      </c>
      <c r="D146" s="4" t="s">
        <v>1029</v>
      </c>
      <c r="E146">
        <v>34</v>
      </c>
      <c r="F146">
        <v>40</v>
      </c>
      <c r="G146" s="7">
        <v>42688</v>
      </c>
      <c r="H146" s="7">
        <v>42703</v>
      </c>
      <c r="I146" s="7" t="s">
        <v>1067</v>
      </c>
    </row>
    <row r="147" spans="1:9" x14ac:dyDescent="0.3">
      <c r="A147" s="2">
        <v>20793</v>
      </c>
      <c r="B147" t="s">
        <v>1025</v>
      </c>
      <c r="C147" s="10">
        <v>1.0181054999999999</v>
      </c>
      <c r="D147" s="4" t="s">
        <v>1029</v>
      </c>
      <c r="E147">
        <v>9</v>
      </c>
      <c r="F147">
        <v>14</v>
      </c>
      <c r="G147" s="7">
        <v>42706</v>
      </c>
      <c r="H147" s="7">
        <v>42672</v>
      </c>
      <c r="I147" s="7" t="s">
        <v>1067</v>
      </c>
    </row>
    <row r="148" spans="1:9" x14ac:dyDescent="0.3">
      <c r="A148" s="2">
        <v>20794</v>
      </c>
      <c r="B148" t="s">
        <v>1025</v>
      </c>
      <c r="C148" s="10">
        <v>0.93523302439024403</v>
      </c>
      <c r="D148" s="4" t="s">
        <v>1029</v>
      </c>
      <c r="E148">
        <v>679</v>
      </c>
      <c r="F148">
        <v>905</v>
      </c>
      <c r="G148" s="7">
        <v>41826</v>
      </c>
      <c r="H148" s="7">
        <v>42121</v>
      </c>
      <c r="I148" s="7" t="s">
        <v>1085</v>
      </c>
    </row>
    <row r="149" spans="1:9" x14ac:dyDescent="0.3">
      <c r="A149" s="2">
        <v>20795</v>
      </c>
      <c r="B149" t="s">
        <v>1025</v>
      </c>
      <c r="C149" s="10">
        <v>1.3782940000000001</v>
      </c>
      <c r="D149" s="4" t="s">
        <v>1029</v>
      </c>
      <c r="E149">
        <v>31</v>
      </c>
      <c r="F149">
        <v>47</v>
      </c>
      <c r="G149" s="7">
        <v>41560</v>
      </c>
      <c r="H149" s="7">
        <v>42086</v>
      </c>
      <c r="I149" s="7" t="s">
        <v>1066</v>
      </c>
    </row>
    <row r="150" spans="1:9" x14ac:dyDescent="0.3">
      <c r="A150" s="2">
        <v>20796</v>
      </c>
      <c r="B150" t="s">
        <v>1025</v>
      </c>
      <c r="C150" s="10">
        <v>1.243045</v>
      </c>
      <c r="D150" s="4" t="s">
        <v>1029</v>
      </c>
      <c r="E150">
        <v>40</v>
      </c>
      <c r="F150">
        <v>48</v>
      </c>
      <c r="G150" s="7">
        <v>43031</v>
      </c>
      <c r="H150" s="7">
        <v>42086</v>
      </c>
      <c r="I150" s="7" t="s">
        <v>1067</v>
      </c>
    </row>
    <row r="151" spans="1:9" x14ac:dyDescent="0.3">
      <c r="A151" s="2">
        <v>20798</v>
      </c>
      <c r="B151" t="s">
        <v>1025</v>
      </c>
      <c r="C151" s="10">
        <v>1.246621</v>
      </c>
      <c r="D151" s="4" t="s">
        <v>1029</v>
      </c>
      <c r="E151">
        <v>85</v>
      </c>
      <c r="F151">
        <v>133</v>
      </c>
      <c r="G151" s="7">
        <v>41648</v>
      </c>
      <c r="H151" s="7">
        <v>42254</v>
      </c>
      <c r="I151" s="7" t="s">
        <v>1066</v>
      </c>
    </row>
    <row r="152" spans="1:9" x14ac:dyDescent="0.3">
      <c r="A152" s="2">
        <v>20801</v>
      </c>
      <c r="B152" t="s">
        <v>1025</v>
      </c>
      <c r="C152" s="10">
        <v>1.1911143857142861</v>
      </c>
      <c r="D152" s="4" t="s">
        <v>1029</v>
      </c>
      <c r="E152">
        <v>1626</v>
      </c>
      <c r="F152">
        <v>2322</v>
      </c>
      <c r="G152" s="7">
        <v>41707</v>
      </c>
      <c r="H152" s="7">
        <v>42089</v>
      </c>
      <c r="I152" s="7" t="s">
        <v>1085</v>
      </c>
    </row>
    <row r="153" spans="1:9" x14ac:dyDescent="0.3">
      <c r="A153" s="2">
        <v>20802</v>
      </c>
      <c r="B153" t="s">
        <v>1025</v>
      </c>
      <c r="C153" s="10">
        <v>1.2032869302325582</v>
      </c>
      <c r="D153" s="4" t="s">
        <v>1029</v>
      </c>
      <c r="E153">
        <v>1570</v>
      </c>
      <c r="F153">
        <v>2533</v>
      </c>
      <c r="G153" s="7">
        <v>41617</v>
      </c>
      <c r="H153" s="7">
        <v>42461</v>
      </c>
      <c r="I153" s="7" t="s">
        <v>1066</v>
      </c>
    </row>
    <row r="154" spans="1:9" x14ac:dyDescent="0.3">
      <c r="A154" s="2">
        <v>20803</v>
      </c>
      <c r="B154" t="s">
        <v>1025</v>
      </c>
      <c r="C154" s="10">
        <v>1.0894449859154929</v>
      </c>
      <c r="D154" s="4" t="s">
        <v>1029</v>
      </c>
      <c r="E154">
        <v>1514</v>
      </c>
      <c r="F154">
        <v>1701</v>
      </c>
      <c r="G154" s="7">
        <v>41853</v>
      </c>
      <c r="H154" s="7">
        <v>42553</v>
      </c>
      <c r="I154" s="7" t="s">
        <v>1066</v>
      </c>
    </row>
    <row r="155" spans="1:9" x14ac:dyDescent="0.3">
      <c r="A155" s="2">
        <v>20816</v>
      </c>
      <c r="B155" t="s">
        <v>1025</v>
      </c>
      <c r="C155" s="10">
        <v>0</v>
      </c>
      <c r="D155" s="9" t="s">
        <v>1038</v>
      </c>
      <c r="E155" s="9" t="s">
        <v>1038</v>
      </c>
      <c r="F155" s="9" t="s">
        <v>1038</v>
      </c>
      <c r="G155" s="9" t="s">
        <v>1038</v>
      </c>
      <c r="H155" s="9" t="s">
        <v>1038</v>
      </c>
      <c r="I155" s="7" t="s">
        <v>1066</v>
      </c>
    </row>
    <row r="156" spans="1:9" x14ac:dyDescent="0.3">
      <c r="A156" s="2">
        <v>20818</v>
      </c>
      <c r="B156" t="s">
        <v>1025</v>
      </c>
      <c r="C156" s="10">
        <v>1.1870711114285712</v>
      </c>
      <c r="D156" s="4" t="s">
        <v>1029</v>
      </c>
      <c r="E156">
        <v>25</v>
      </c>
      <c r="F156">
        <v>41</v>
      </c>
      <c r="G156" s="7">
        <v>42358</v>
      </c>
      <c r="H156" s="7">
        <v>42873</v>
      </c>
      <c r="I156" s="7" t="s">
        <v>1066</v>
      </c>
    </row>
    <row r="157" spans="1:9" x14ac:dyDescent="0.3">
      <c r="A157" s="2">
        <v>20819</v>
      </c>
      <c r="B157" t="s">
        <v>1025</v>
      </c>
      <c r="C157" s="10">
        <v>0.87360628357142833</v>
      </c>
      <c r="D157" s="4" t="s">
        <v>1029</v>
      </c>
      <c r="E157">
        <v>16</v>
      </c>
      <c r="F157">
        <v>25</v>
      </c>
      <c r="G157" s="7">
        <v>43041</v>
      </c>
      <c r="H157" s="7">
        <v>41386</v>
      </c>
      <c r="I157" s="7" t="s">
        <v>1066</v>
      </c>
    </row>
    <row r="158" spans="1:9" x14ac:dyDescent="0.3">
      <c r="A158" s="2">
        <v>20820</v>
      </c>
      <c r="B158" t="s">
        <v>1025</v>
      </c>
      <c r="C158" s="10">
        <v>0</v>
      </c>
      <c r="D158" s="9" t="s">
        <v>1038</v>
      </c>
      <c r="E158" s="9" t="s">
        <v>1038</v>
      </c>
      <c r="F158" s="9" t="s">
        <v>1038</v>
      </c>
      <c r="G158" s="9" t="s">
        <v>1038</v>
      </c>
      <c r="H158" s="9" t="s">
        <v>1038</v>
      </c>
      <c r="I158" s="7" t="s">
        <v>1067</v>
      </c>
    </row>
    <row r="159" spans="1:9" x14ac:dyDescent="0.3">
      <c r="A159" s="2">
        <v>20821</v>
      </c>
      <c r="B159" t="s">
        <v>1025</v>
      </c>
      <c r="C159" s="10">
        <v>1.4762670499999997</v>
      </c>
      <c r="D159" s="4" t="s">
        <v>1029</v>
      </c>
      <c r="E159">
        <v>8</v>
      </c>
      <c r="F159">
        <v>9</v>
      </c>
      <c r="G159" s="7">
        <v>42011</v>
      </c>
      <c r="H159" s="7">
        <v>42110</v>
      </c>
      <c r="I159" s="7" t="s">
        <v>1066</v>
      </c>
    </row>
    <row r="160" spans="1:9" x14ac:dyDescent="0.3">
      <c r="A160" s="2">
        <v>20823</v>
      </c>
      <c r="B160" t="s">
        <v>1025</v>
      </c>
      <c r="C160" s="10">
        <v>1.0908078666666665</v>
      </c>
      <c r="D160" s="4" t="s">
        <v>1029</v>
      </c>
      <c r="E160">
        <v>49</v>
      </c>
      <c r="F160">
        <v>74</v>
      </c>
      <c r="G160" s="7">
        <v>42438</v>
      </c>
      <c r="H160" s="7">
        <v>41320</v>
      </c>
      <c r="I160" s="7" t="s">
        <v>1066</v>
      </c>
    </row>
    <row r="161" spans="1:9" x14ac:dyDescent="0.3">
      <c r="A161" s="2">
        <v>20825</v>
      </c>
      <c r="B161" t="s">
        <v>1025</v>
      </c>
      <c r="C161" s="9" t="s">
        <v>1038</v>
      </c>
      <c r="D161" s="9" t="s">
        <v>1038</v>
      </c>
      <c r="E161" s="9" t="s">
        <v>1038</v>
      </c>
      <c r="F161" s="9" t="s">
        <v>1038</v>
      </c>
      <c r="G161" s="9" t="s">
        <v>1038</v>
      </c>
      <c r="H161" s="9" t="s">
        <v>1038</v>
      </c>
      <c r="I161" s="7" t="s">
        <v>1098</v>
      </c>
    </row>
    <row r="162" spans="1:9" x14ac:dyDescent="0.3">
      <c r="A162" s="2">
        <v>20826</v>
      </c>
      <c r="B162" t="s">
        <v>1025</v>
      </c>
      <c r="C162" s="10">
        <v>1.0419410714285715</v>
      </c>
      <c r="D162" s="4" t="s">
        <v>1029</v>
      </c>
      <c r="E162">
        <v>1538</v>
      </c>
      <c r="F162">
        <v>1728</v>
      </c>
      <c r="G162" s="7">
        <v>41541</v>
      </c>
      <c r="H162" s="7">
        <v>41320</v>
      </c>
      <c r="I162" s="7" t="s">
        <v>1066</v>
      </c>
    </row>
    <row r="163" spans="1:9" x14ac:dyDescent="0.3">
      <c r="A163" s="2">
        <v>20827</v>
      </c>
      <c r="B163" t="s">
        <v>1025</v>
      </c>
      <c r="C163" s="10">
        <v>1.0302737500000001</v>
      </c>
      <c r="D163" s="4" t="s">
        <v>1029</v>
      </c>
      <c r="E163">
        <v>27</v>
      </c>
      <c r="F163">
        <v>34</v>
      </c>
      <c r="G163" s="7">
        <v>42052</v>
      </c>
      <c r="H163" s="7">
        <v>42263</v>
      </c>
      <c r="I163" s="7" t="s">
        <v>1066</v>
      </c>
    </row>
    <row r="164" spans="1:9" x14ac:dyDescent="0.3">
      <c r="A164" s="2">
        <v>20828</v>
      </c>
      <c r="B164" t="s">
        <v>1025</v>
      </c>
      <c r="C164" s="10">
        <v>0.97724526038709658</v>
      </c>
      <c r="D164" s="4" t="s">
        <v>1029</v>
      </c>
      <c r="E164">
        <v>1382</v>
      </c>
      <c r="F164">
        <v>2062</v>
      </c>
      <c r="G164" s="7">
        <v>41731</v>
      </c>
      <c r="H164" s="7">
        <v>41609</v>
      </c>
      <c r="I164" s="7" t="s">
        <v>1085</v>
      </c>
    </row>
    <row r="165" spans="1:9" x14ac:dyDescent="0.3">
      <c r="A165" s="2">
        <v>20829</v>
      </c>
      <c r="B165" t="s">
        <v>1025</v>
      </c>
      <c r="C165" s="10">
        <v>1.2885335526315793</v>
      </c>
      <c r="D165" s="4" t="s">
        <v>1029</v>
      </c>
      <c r="E165">
        <v>4780</v>
      </c>
      <c r="F165">
        <v>6829</v>
      </c>
      <c r="G165" s="7">
        <v>42624</v>
      </c>
      <c r="H165" s="7">
        <v>42523</v>
      </c>
      <c r="I165" s="7" t="s">
        <v>1085</v>
      </c>
    </row>
    <row r="166" spans="1:9" x14ac:dyDescent="0.3">
      <c r="A166" s="2">
        <v>20830</v>
      </c>
      <c r="B166" t="s">
        <v>1025</v>
      </c>
      <c r="C166" s="10">
        <v>0.7490454623076922</v>
      </c>
      <c r="D166" s="4" t="s">
        <v>1029</v>
      </c>
      <c r="E166">
        <v>153</v>
      </c>
      <c r="F166">
        <v>243</v>
      </c>
      <c r="G166" s="7">
        <v>42301</v>
      </c>
      <c r="H166" s="7">
        <v>41960</v>
      </c>
      <c r="I166" s="7" t="s">
        <v>1085</v>
      </c>
    </row>
    <row r="167" spans="1:9" x14ac:dyDescent="0.3">
      <c r="A167" s="2">
        <v>20831</v>
      </c>
      <c r="B167" t="s">
        <v>1025</v>
      </c>
      <c r="C167" s="10">
        <v>0.84824392909090895</v>
      </c>
      <c r="D167" s="4" t="s">
        <v>1029</v>
      </c>
      <c r="E167">
        <v>128</v>
      </c>
      <c r="F167">
        <v>177</v>
      </c>
      <c r="G167" s="7">
        <v>41736</v>
      </c>
      <c r="H167" s="7">
        <v>41919</v>
      </c>
      <c r="I167" s="7" t="s">
        <v>1085</v>
      </c>
    </row>
    <row r="168" spans="1:9" x14ac:dyDescent="0.3">
      <c r="A168" s="2">
        <v>20832</v>
      </c>
      <c r="B168" t="s">
        <v>1025</v>
      </c>
      <c r="C168" s="10">
        <v>1.0879277169811319</v>
      </c>
      <c r="D168" s="4" t="s">
        <v>1029</v>
      </c>
      <c r="E168">
        <v>740</v>
      </c>
      <c r="F168">
        <v>840</v>
      </c>
      <c r="G168" s="7">
        <v>42906</v>
      </c>
      <c r="H168" s="7">
        <v>41634</v>
      </c>
      <c r="I168" s="7" t="s">
        <v>1066</v>
      </c>
    </row>
    <row r="169" spans="1:9" x14ac:dyDescent="0.3">
      <c r="A169" s="2">
        <v>20835</v>
      </c>
      <c r="B169" t="s">
        <v>1025</v>
      </c>
      <c r="C169" s="10">
        <v>1.068133777777778</v>
      </c>
      <c r="D169" s="4" t="s">
        <v>1029</v>
      </c>
      <c r="E169">
        <v>286</v>
      </c>
      <c r="F169">
        <v>420</v>
      </c>
      <c r="G169" s="7">
        <v>42987</v>
      </c>
      <c r="H169" s="7">
        <v>42701</v>
      </c>
      <c r="I169" s="7" t="s">
        <v>1066</v>
      </c>
    </row>
    <row r="170" spans="1:9" x14ac:dyDescent="0.3">
      <c r="A170" s="2">
        <v>20836</v>
      </c>
      <c r="B170" t="s">
        <v>1025</v>
      </c>
      <c r="C170" s="10">
        <v>1.0772453333333334</v>
      </c>
      <c r="D170" s="4" t="s">
        <v>1029</v>
      </c>
      <c r="E170">
        <v>101</v>
      </c>
      <c r="F170">
        <v>114</v>
      </c>
      <c r="G170" s="7">
        <v>42134</v>
      </c>
      <c r="H170" s="7">
        <v>43004</v>
      </c>
      <c r="I170" s="7" t="s">
        <v>1066</v>
      </c>
    </row>
    <row r="171" spans="1:9" x14ac:dyDescent="0.3">
      <c r="A171" s="2">
        <v>20837</v>
      </c>
      <c r="B171" t="s">
        <v>1025</v>
      </c>
      <c r="C171" s="10">
        <v>1.1003732307692309</v>
      </c>
      <c r="D171" s="4" t="s">
        <v>1029</v>
      </c>
      <c r="E171">
        <v>47</v>
      </c>
      <c r="F171">
        <v>72</v>
      </c>
      <c r="G171" s="7">
        <v>41723</v>
      </c>
      <c r="H171" s="7">
        <v>42749</v>
      </c>
      <c r="I171" s="7" t="s">
        <v>1066</v>
      </c>
    </row>
    <row r="172" spans="1:9" x14ac:dyDescent="0.3">
      <c r="A172" s="2">
        <v>20838</v>
      </c>
      <c r="B172" t="s">
        <v>1025</v>
      </c>
      <c r="C172" s="10">
        <v>1.2430632372881352</v>
      </c>
      <c r="D172" s="4" t="s">
        <v>1029</v>
      </c>
      <c r="E172">
        <v>95</v>
      </c>
      <c r="F172">
        <v>129</v>
      </c>
      <c r="G172" s="7">
        <v>42034</v>
      </c>
      <c r="H172" s="7">
        <v>42525</v>
      </c>
      <c r="I172" s="7" t="s">
        <v>1066</v>
      </c>
    </row>
    <row r="173" spans="1:9" x14ac:dyDescent="0.3">
      <c r="A173" s="2">
        <v>20839</v>
      </c>
      <c r="B173" t="s">
        <v>1025</v>
      </c>
      <c r="C173" s="10">
        <v>1.2797752000000002</v>
      </c>
      <c r="D173" s="4" t="s">
        <v>1029</v>
      </c>
      <c r="E173">
        <v>511</v>
      </c>
      <c r="F173">
        <v>638</v>
      </c>
      <c r="G173" s="7">
        <v>42317</v>
      </c>
      <c r="H173" s="7">
        <v>41778</v>
      </c>
      <c r="I173" s="7" t="s">
        <v>1066</v>
      </c>
    </row>
    <row r="174" spans="1:9" x14ac:dyDescent="0.3">
      <c r="A174" s="2">
        <v>20840</v>
      </c>
      <c r="B174" t="s">
        <v>1025</v>
      </c>
      <c r="C174" s="10">
        <v>1.2302605287356319</v>
      </c>
      <c r="D174" s="4" t="s">
        <v>1029</v>
      </c>
      <c r="E174">
        <v>298</v>
      </c>
      <c r="F174">
        <v>452</v>
      </c>
      <c r="G174" s="7">
        <v>41613</v>
      </c>
      <c r="H174" s="7">
        <v>42180</v>
      </c>
      <c r="I174" s="7" t="s">
        <v>1066</v>
      </c>
    </row>
    <row r="175" spans="1:9" x14ac:dyDescent="0.3">
      <c r="A175" s="2">
        <v>20845</v>
      </c>
      <c r="B175" t="s">
        <v>1025</v>
      </c>
      <c r="C175" s="10">
        <v>1.0209636250000003</v>
      </c>
      <c r="D175" s="4" t="s">
        <v>1029</v>
      </c>
      <c r="E175">
        <v>10</v>
      </c>
      <c r="F175">
        <v>15</v>
      </c>
      <c r="G175" s="7">
        <v>41931</v>
      </c>
      <c r="H175" s="7">
        <v>42365</v>
      </c>
      <c r="I175" s="7" t="s">
        <v>1066</v>
      </c>
    </row>
    <row r="176" spans="1:9" x14ac:dyDescent="0.3">
      <c r="A176" s="2">
        <v>20846</v>
      </c>
      <c r="B176" t="s">
        <v>1025</v>
      </c>
      <c r="C176" s="10">
        <v>1.1909731568627453</v>
      </c>
      <c r="D176" s="4" t="s">
        <v>1029</v>
      </c>
      <c r="E176">
        <v>2690</v>
      </c>
      <c r="F176">
        <v>3539</v>
      </c>
      <c r="G176" s="7">
        <v>43128</v>
      </c>
      <c r="H176" s="7">
        <v>42248</v>
      </c>
      <c r="I176" s="7" t="s">
        <v>1066</v>
      </c>
    </row>
    <row r="177" spans="1:9" x14ac:dyDescent="0.3">
      <c r="A177" s="2">
        <v>20847</v>
      </c>
      <c r="B177" t="s">
        <v>1025</v>
      </c>
      <c r="C177" s="10">
        <v>1.1067671939999997</v>
      </c>
      <c r="D177" s="4" t="s">
        <v>1029</v>
      </c>
      <c r="E177">
        <v>227</v>
      </c>
      <c r="F177">
        <v>284</v>
      </c>
      <c r="G177" s="7">
        <v>41482</v>
      </c>
      <c r="H177" s="7">
        <v>42086</v>
      </c>
      <c r="I177" s="7" t="s">
        <v>1066</v>
      </c>
    </row>
    <row r="178" spans="1:9" x14ac:dyDescent="0.3">
      <c r="A178" s="2">
        <v>20848</v>
      </c>
      <c r="B178" t="s">
        <v>1025</v>
      </c>
      <c r="C178" s="10">
        <v>1.4410987499999999</v>
      </c>
      <c r="D178" s="4" t="s">
        <v>1029</v>
      </c>
      <c r="E178">
        <v>45</v>
      </c>
      <c r="F178">
        <v>53</v>
      </c>
      <c r="G178" s="7">
        <v>41558</v>
      </c>
      <c r="H178" s="7">
        <v>42865</v>
      </c>
      <c r="I178" s="7" t="s">
        <v>1066</v>
      </c>
    </row>
    <row r="179" spans="1:9" x14ac:dyDescent="0.3">
      <c r="A179" s="2">
        <v>20849</v>
      </c>
      <c r="B179" t="s">
        <v>1025</v>
      </c>
      <c r="C179" s="10">
        <v>0</v>
      </c>
      <c r="D179" s="4" t="s">
        <v>1029</v>
      </c>
      <c r="E179">
        <v>10</v>
      </c>
      <c r="F179">
        <v>12</v>
      </c>
      <c r="G179" s="7">
        <v>42887</v>
      </c>
      <c r="H179" s="7">
        <v>43031</v>
      </c>
      <c r="I179" s="7" t="s">
        <v>1101</v>
      </c>
    </row>
    <row r="180" spans="1:9" x14ac:dyDescent="0.3">
      <c r="A180" s="2">
        <v>20850</v>
      </c>
      <c r="B180" t="s">
        <v>1025</v>
      </c>
      <c r="C180" s="9" t="s">
        <v>1038</v>
      </c>
      <c r="D180" s="9" t="s">
        <v>1038</v>
      </c>
      <c r="E180" s="9" t="s">
        <v>1038</v>
      </c>
      <c r="F180" s="9" t="s">
        <v>1038</v>
      </c>
      <c r="G180" s="9" t="s">
        <v>1038</v>
      </c>
      <c r="H180" s="9" t="s">
        <v>1038</v>
      </c>
      <c r="I180" s="7" t="s">
        <v>1098</v>
      </c>
    </row>
    <row r="181" spans="1:9" x14ac:dyDescent="0.3">
      <c r="A181" s="2">
        <v>20851</v>
      </c>
      <c r="B181" t="s">
        <v>1025</v>
      </c>
      <c r="C181" s="10">
        <v>1.138813381818182</v>
      </c>
      <c r="D181" s="4" t="s">
        <v>1029</v>
      </c>
      <c r="E181">
        <v>11</v>
      </c>
      <c r="F181">
        <v>15</v>
      </c>
      <c r="G181" s="7">
        <v>42015</v>
      </c>
      <c r="H181" s="7">
        <v>42631</v>
      </c>
      <c r="I181" s="7" t="s">
        <v>1066</v>
      </c>
    </row>
    <row r="182" spans="1:9" x14ac:dyDescent="0.3">
      <c r="A182" s="2">
        <v>20854</v>
      </c>
      <c r="B182" t="s">
        <v>1025</v>
      </c>
      <c r="C182" s="10">
        <v>1.1933245076923078</v>
      </c>
      <c r="D182" s="4" t="s">
        <v>1029</v>
      </c>
      <c r="E182">
        <v>925</v>
      </c>
      <c r="F182">
        <v>1127</v>
      </c>
      <c r="G182" s="7">
        <v>42036</v>
      </c>
      <c r="H182" s="7">
        <v>43095</v>
      </c>
      <c r="I182" s="7" t="s">
        <v>1066</v>
      </c>
    </row>
    <row r="183" spans="1:9" x14ac:dyDescent="0.3">
      <c r="A183" s="2">
        <v>20856</v>
      </c>
      <c r="B183" t="s">
        <v>1025</v>
      </c>
      <c r="C183" s="10">
        <v>1.227978693333333</v>
      </c>
      <c r="D183" s="4" t="s">
        <v>1029</v>
      </c>
      <c r="E183">
        <v>656</v>
      </c>
      <c r="F183">
        <v>964</v>
      </c>
      <c r="G183" s="7">
        <v>42135</v>
      </c>
      <c r="H183" s="7">
        <v>41357</v>
      </c>
      <c r="I183" s="7" t="s">
        <v>1066</v>
      </c>
    </row>
    <row r="184" spans="1:9" x14ac:dyDescent="0.3">
      <c r="A184" s="2">
        <v>20857</v>
      </c>
      <c r="B184" t="s">
        <v>1025</v>
      </c>
      <c r="C184" s="10">
        <v>1.2488062499999997</v>
      </c>
      <c r="D184" s="4" t="s">
        <v>1029</v>
      </c>
      <c r="E184">
        <v>58</v>
      </c>
      <c r="F184">
        <v>89</v>
      </c>
      <c r="G184" s="7">
        <v>42371</v>
      </c>
      <c r="H184" s="7">
        <v>42457</v>
      </c>
      <c r="I184" s="7" t="s">
        <v>1066</v>
      </c>
    </row>
    <row r="185" spans="1:9" x14ac:dyDescent="0.3">
      <c r="A185" s="2">
        <v>20860</v>
      </c>
      <c r="B185" t="s">
        <v>1025</v>
      </c>
      <c r="C185" s="10">
        <v>1.2687999999999999</v>
      </c>
      <c r="D185" s="4" t="s">
        <v>1029</v>
      </c>
      <c r="E185">
        <v>7</v>
      </c>
      <c r="F185">
        <v>8</v>
      </c>
      <c r="G185" s="7">
        <v>42618</v>
      </c>
      <c r="H185" s="7">
        <v>43190</v>
      </c>
      <c r="I185" s="7" t="s">
        <v>1066</v>
      </c>
    </row>
    <row r="186" spans="1:9" x14ac:dyDescent="0.3">
      <c r="A186" s="2">
        <v>20861</v>
      </c>
      <c r="B186" t="s">
        <v>1025</v>
      </c>
      <c r="C186" s="10">
        <v>1.24563</v>
      </c>
      <c r="D186" s="4" t="s">
        <v>1029</v>
      </c>
      <c r="E186">
        <v>11</v>
      </c>
      <c r="F186">
        <v>12</v>
      </c>
      <c r="G186" s="7">
        <v>42981</v>
      </c>
      <c r="H186" s="7">
        <v>43220</v>
      </c>
      <c r="I186" s="7" t="s">
        <v>1066</v>
      </c>
    </row>
    <row r="187" spans="1:9" x14ac:dyDescent="0.3">
      <c r="A187" s="2">
        <v>20863</v>
      </c>
      <c r="B187" t="s">
        <v>1025</v>
      </c>
      <c r="C187" s="9" t="s">
        <v>1038</v>
      </c>
      <c r="D187" s="9" t="s">
        <v>1038</v>
      </c>
      <c r="E187" s="9" t="s">
        <v>1038</v>
      </c>
      <c r="F187" s="9" t="s">
        <v>1038</v>
      </c>
      <c r="G187" s="9" t="s">
        <v>1038</v>
      </c>
      <c r="H187" s="9" t="s">
        <v>1038</v>
      </c>
      <c r="I187" s="7" t="s">
        <v>1098</v>
      </c>
    </row>
    <row r="188" spans="1:9" x14ac:dyDescent="0.3">
      <c r="A188" s="2">
        <v>20864</v>
      </c>
      <c r="B188" t="s">
        <v>1025</v>
      </c>
      <c r="C188" s="9" t="s">
        <v>1038</v>
      </c>
      <c r="D188" s="9" t="s">
        <v>1038</v>
      </c>
      <c r="E188" s="9" t="s">
        <v>1038</v>
      </c>
      <c r="F188" s="9" t="s">
        <v>1038</v>
      </c>
      <c r="G188" s="9" t="s">
        <v>1038</v>
      </c>
      <c r="H188" s="9" t="s">
        <v>1038</v>
      </c>
      <c r="I188" s="7" t="s">
        <v>1098</v>
      </c>
    </row>
    <row r="189" spans="1:9" x14ac:dyDescent="0.3">
      <c r="A189" s="2">
        <v>20866</v>
      </c>
      <c r="B189" t="s">
        <v>1025</v>
      </c>
      <c r="C189" s="10">
        <v>1.1909184778761057</v>
      </c>
      <c r="D189" s="4" t="s">
        <v>1029</v>
      </c>
      <c r="E189">
        <v>697</v>
      </c>
      <c r="F189">
        <v>1039</v>
      </c>
      <c r="G189" s="7">
        <v>42041</v>
      </c>
      <c r="H189" s="7">
        <v>41854</v>
      </c>
      <c r="I189" s="7" t="s">
        <v>1066</v>
      </c>
    </row>
    <row r="190" spans="1:9" x14ac:dyDescent="0.3">
      <c r="A190" s="2">
        <v>20867</v>
      </c>
      <c r="B190" t="s">
        <v>1025</v>
      </c>
      <c r="C190" s="10">
        <v>1.1532174880952377</v>
      </c>
      <c r="D190" s="4" t="s">
        <v>1029</v>
      </c>
      <c r="E190">
        <v>1291</v>
      </c>
      <c r="F190">
        <v>1818</v>
      </c>
      <c r="G190" s="7">
        <v>43196</v>
      </c>
      <c r="H190" s="7">
        <v>41993</v>
      </c>
      <c r="I190" s="7" t="s">
        <v>1066</v>
      </c>
    </row>
    <row r="191" spans="1:9" x14ac:dyDescent="0.3">
      <c r="A191" s="2">
        <v>20868</v>
      </c>
      <c r="B191" t="s">
        <v>1025</v>
      </c>
      <c r="C191" s="10">
        <v>1.0961935116279069</v>
      </c>
      <c r="D191" s="4" t="s">
        <v>1029</v>
      </c>
      <c r="E191">
        <v>422</v>
      </c>
      <c r="F191">
        <v>649</v>
      </c>
      <c r="G191" s="7">
        <v>41739</v>
      </c>
      <c r="H191" s="7">
        <v>42925</v>
      </c>
      <c r="I191" s="7" t="s">
        <v>1066</v>
      </c>
    </row>
    <row r="192" spans="1:9" x14ac:dyDescent="0.3">
      <c r="A192" s="2">
        <v>20869</v>
      </c>
      <c r="B192" t="s">
        <v>1025</v>
      </c>
      <c r="C192" s="10">
        <v>1.061600851851852</v>
      </c>
      <c r="D192" s="4" t="s">
        <v>1029</v>
      </c>
      <c r="E192">
        <v>92</v>
      </c>
      <c r="F192">
        <v>143</v>
      </c>
      <c r="G192" s="7">
        <v>41824</v>
      </c>
      <c r="H192" s="7">
        <v>41717</v>
      </c>
      <c r="I192" s="7" t="s">
        <v>1066</v>
      </c>
    </row>
    <row r="193" spans="1:9" x14ac:dyDescent="0.3">
      <c r="A193" s="2">
        <v>20871</v>
      </c>
      <c r="B193" t="s">
        <v>1025</v>
      </c>
      <c r="C193" s="10">
        <v>0.97667889999999991</v>
      </c>
      <c r="D193" s="4" t="s">
        <v>1029</v>
      </c>
      <c r="E193">
        <v>190</v>
      </c>
      <c r="F193">
        <v>240</v>
      </c>
      <c r="G193" s="7">
        <v>41423</v>
      </c>
      <c r="H193" s="7">
        <v>41801</v>
      </c>
      <c r="I193" s="7" t="s">
        <v>1066</v>
      </c>
    </row>
    <row r="194" spans="1:9" x14ac:dyDescent="0.3">
      <c r="A194" s="2">
        <v>20878</v>
      </c>
      <c r="B194" t="s">
        <v>1025</v>
      </c>
      <c r="C194" s="10">
        <v>1.1184166666666666</v>
      </c>
      <c r="D194" s="4" t="s">
        <v>1029</v>
      </c>
      <c r="E194">
        <v>17</v>
      </c>
      <c r="F194">
        <v>27</v>
      </c>
      <c r="G194" s="7">
        <v>42232</v>
      </c>
      <c r="H194" s="7">
        <v>42207</v>
      </c>
      <c r="I194" s="7" t="s">
        <v>1099</v>
      </c>
    </row>
    <row r="195" spans="1:9" x14ac:dyDescent="0.3">
      <c r="A195" s="2">
        <v>20886</v>
      </c>
      <c r="B195" t="s">
        <v>1025</v>
      </c>
      <c r="C195" s="10">
        <v>1.253390824817519</v>
      </c>
      <c r="D195" s="4" t="s">
        <v>1029</v>
      </c>
      <c r="E195">
        <v>3565</v>
      </c>
      <c r="F195">
        <v>4401</v>
      </c>
      <c r="G195" s="7">
        <v>42156</v>
      </c>
      <c r="H195" s="7">
        <v>41342</v>
      </c>
      <c r="I195" s="7" t="s">
        <v>1066</v>
      </c>
    </row>
    <row r="196" spans="1:9" x14ac:dyDescent="0.3">
      <c r="A196" s="2">
        <v>20892</v>
      </c>
      <c r="B196" t="s">
        <v>1025</v>
      </c>
      <c r="C196" s="10">
        <v>0</v>
      </c>
      <c r="D196" s="9" t="s">
        <v>1038</v>
      </c>
      <c r="E196" s="9" t="s">
        <v>1038</v>
      </c>
      <c r="F196" s="9" t="s">
        <v>1038</v>
      </c>
      <c r="G196" s="9" t="s">
        <v>1038</v>
      </c>
      <c r="H196" s="9" t="s">
        <v>1038</v>
      </c>
      <c r="I196" s="7" t="s">
        <v>1066</v>
      </c>
    </row>
    <row r="197" spans="1:9" x14ac:dyDescent="0.3">
      <c r="A197" s="2">
        <v>20893</v>
      </c>
      <c r="B197" t="s">
        <v>1025</v>
      </c>
      <c r="C197" s="10">
        <v>1.3772266799999999</v>
      </c>
      <c r="D197" s="4" t="s">
        <v>1029</v>
      </c>
      <c r="E197">
        <v>1727</v>
      </c>
      <c r="F197">
        <v>2365</v>
      </c>
      <c r="G197" s="7">
        <v>42455</v>
      </c>
      <c r="H197" s="7">
        <v>41383</v>
      </c>
      <c r="I197" s="7" t="s">
        <v>1066</v>
      </c>
    </row>
    <row r="198" spans="1:9" x14ac:dyDescent="0.3">
      <c r="A198" s="2">
        <v>20894</v>
      </c>
      <c r="B198" t="s">
        <v>1025</v>
      </c>
      <c r="C198" s="10">
        <v>0.90391420800000022</v>
      </c>
      <c r="D198" s="4" t="s">
        <v>1029</v>
      </c>
      <c r="E198">
        <v>2</v>
      </c>
      <c r="F198">
        <v>3</v>
      </c>
      <c r="G198" s="7">
        <v>43142</v>
      </c>
      <c r="H198" s="7">
        <v>42748</v>
      </c>
      <c r="I198" s="7" t="s">
        <v>1066</v>
      </c>
    </row>
    <row r="199" spans="1:9" x14ac:dyDescent="0.3">
      <c r="A199" s="2">
        <v>20896</v>
      </c>
      <c r="B199" t="s">
        <v>1025</v>
      </c>
      <c r="C199" s="9" t="s">
        <v>1038</v>
      </c>
      <c r="D199" s="9" t="s">
        <v>1038</v>
      </c>
      <c r="E199" s="9" t="s">
        <v>1038</v>
      </c>
      <c r="F199" s="9" t="s">
        <v>1038</v>
      </c>
      <c r="G199" s="9" t="s">
        <v>1038</v>
      </c>
      <c r="H199" s="9" t="s">
        <v>1038</v>
      </c>
      <c r="I199" s="7" t="s">
        <v>1098</v>
      </c>
    </row>
    <row r="200" spans="1:9" x14ac:dyDescent="0.3">
      <c r="A200" s="2">
        <v>20897</v>
      </c>
      <c r="B200" t="s">
        <v>1025</v>
      </c>
      <c r="C200" s="10">
        <v>0.81391521724137939</v>
      </c>
      <c r="D200" s="4" t="s">
        <v>1029</v>
      </c>
      <c r="E200">
        <v>6</v>
      </c>
      <c r="F200">
        <v>7</v>
      </c>
      <c r="G200" s="7">
        <v>41940</v>
      </c>
      <c r="H200" s="7">
        <v>42387</v>
      </c>
      <c r="I200" s="7" t="s">
        <v>1085</v>
      </c>
    </row>
    <row r="201" spans="1:9" x14ac:dyDescent="0.3">
      <c r="A201" s="2">
        <v>20898</v>
      </c>
      <c r="B201" t="s">
        <v>1025</v>
      </c>
      <c r="C201" s="10">
        <v>1.2691014444444442</v>
      </c>
      <c r="D201" s="4" t="s">
        <v>1029</v>
      </c>
      <c r="E201">
        <v>20</v>
      </c>
      <c r="F201">
        <v>34</v>
      </c>
      <c r="G201" s="7">
        <v>43038</v>
      </c>
      <c r="H201" s="7">
        <v>41663</v>
      </c>
      <c r="I201" s="7" t="s">
        <v>1066</v>
      </c>
    </row>
    <row r="202" spans="1:9" x14ac:dyDescent="0.3">
      <c r="A202" s="2">
        <v>20901</v>
      </c>
      <c r="B202" t="s">
        <v>1025</v>
      </c>
      <c r="C202" s="10">
        <v>1.3348835296153845</v>
      </c>
      <c r="D202" s="4" t="s">
        <v>1029</v>
      </c>
      <c r="E202">
        <v>34</v>
      </c>
      <c r="F202">
        <v>54</v>
      </c>
      <c r="G202" s="7">
        <v>42815</v>
      </c>
      <c r="H202" s="7">
        <v>41677</v>
      </c>
      <c r="I202" s="7" t="s">
        <v>1066</v>
      </c>
    </row>
    <row r="203" spans="1:9" x14ac:dyDescent="0.3">
      <c r="A203" s="2">
        <v>20902</v>
      </c>
      <c r="B203" t="s">
        <v>1025</v>
      </c>
      <c r="C203" s="10">
        <v>1.5218078787692306</v>
      </c>
      <c r="D203" s="4" t="s">
        <v>1029</v>
      </c>
      <c r="E203">
        <v>106</v>
      </c>
      <c r="F203">
        <v>152</v>
      </c>
      <c r="G203" s="7">
        <v>42282</v>
      </c>
      <c r="H203" s="7">
        <v>41308</v>
      </c>
      <c r="I203" s="7" t="s">
        <v>1066</v>
      </c>
    </row>
    <row r="204" spans="1:9" x14ac:dyDescent="0.3">
      <c r="A204" s="2">
        <v>20903</v>
      </c>
      <c r="B204" t="s">
        <v>1025</v>
      </c>
      <c r="C204" s="10">
        <v>0.87437949999999998</v>
      </c>
      <c r="D204" s="4" t="s">
        <v>1029</v>
      </c>
      <c r="E204">
        <v>18</v>
      </c>
      <c r="F204">
        <v>22</v>
      </c>
      <c r="G204" s="7">
        <v>42313</v>
      </c>
      <c r="H204" s="7">
        <v>41888</v>
      </c>
      <c r="I204" s="7" t="s">
        <v>1085</v>
      </c>
    </row>
    <row r="205" spans="1:9" x14ac:dyDescent="0.3">
      <c r="A205" s="2">
        <v>20906</v>
      </c>
      <c r="B205" t="s">
        <v>1025</v>
      </c>
      <c r="C205" s="10">
        <v>0</v>
      </c>
      <c r="D205" s="9" t="s">
        <v>1038</v>
      </c>
      <c r="E205" s="9" t="s">
        <v>1038</v>
      </c>
      <c r="F205" s="9" t="s">
        <v>1038</v>
      </c>
      <c r="G205" s="9" t="s">
        <v>1038</v>
      </c>
      <c r="H205" s="9" t="s">
        <v>1038</v>
      </c>
      <c r="I205" s="7" t="s">
        <v>1066</v>
      </c>
    </row>
    <row r="206" spans="1:9" x14ac:dyDescent="0.3">
      <c r="A206" s="2">
        <v>20910</v>
      </c>
      <c r="B206" t="s">
        <v>1025</v>
      </c>
      <c r="C206" s="10">
        <v>1.1726688000000001</v>
      </c>
      <c r="D206" s="4" t="s">
        <v>1029</v>
      </c>
      <c r="E206">
        <v>225</v>
      </c>
      <c r="F206">
        <v>316</v>
      </c>
      <c r="G206" s="7">
        <v>42641</v>
      </c>
      <c r="H206" s="7">
        <v>41874</v>
      </c>
      <c r="I206" s="7" t="s">
        <v>1066</v>
      </c>
    </row>
    <row r="207" spans="1:9" x14ac:dyDescent="0.3">
      <c r="A207" s="2">
        <v>20914</v>
      </c>
      <c r="B207" t="s">
        <v>1025</v>
      </c>
      <c r="C207" s="10">
        <v>0.94146329748768454</v>
      </c>
      <c r="D207" s="4" t="s">
        <v>1029</v>
      </c>
      <c r="E207">
        <v>5198</v>
      </c>
      <c r="F207">
        <v>7024</v>
      </c>
      <c r="G207" s="7">
        <v>42468</v>
      </c>
      <c r="H207" s="7">
        <v>41408</v>
      </c>
      <c r="I207" s="7" t="s">
        <v>1084</v>
      </c>
    </row>
    <row r="208" spans="1:9" x14ac:dyDescent="0.3">
      <c r="A208" s="2">
        <v>20931</v>
      </c>
      <c r="B208" t="s">
        <v>1025</v>
      </c>
      <c r="C208" s="10">
        <v>1.3646689487179486</v>
      </c>
      <c r="D208" s="4" t="s">
        <v>1029</v>
      </c>
      <c r="E208">
        <v>2067</v>
      </c>
      <c r="F208">
        <v>2296</v>
      </c>
      <c r="G208" s="7">
        <v>43195</v>
      </c>
      <c r="H208" s="7">
        <v>43194</v>
      </c>
      <c r="I208" s="7" t="s">
        <v>1085</v>
      </c>
    </row>
    <row r="209" spans="1:9" x14ac:dyDescent="0.3">
      <c r="A209" s="2">
        <v>20932</v>
      </c>
      <c r="B209" t="s">
        <v>1025</v>
      </c>
      <c r="C209" s="10">
        <v>1.076023577027027</v>
      </c>
      <c r="D209" s="4" t="s">
        <v>1029</v>
      </c>
      <c r="E209">
        <v>92</v>
      </c>
      <c r="F209">
        <v>124</v>
      </c>
      <c r="G209" s="7">
        <v>42200</v>
      </c>
      <c r="H209" s="7">
        <v>41571</v>
      </c>
      <c r="I209" s="7" t="s">
        <v>1085</v>
      </c>
    </row>
    <row r="210" spans="1:9" x14ac:dyDescent="0.3">
      <c r="A210" s="2">
        <v>20933</v>
      </c>
      <c r="B210" t="s">
        <v>1025</v>
      </c>
      <c r="C210" s="10">
        <v>1.2360786000000004</v>
      </c>
      <c r="D210" s="4" t="s">
        <v>1029</v>
      </c>
      <c r="E210">
        <v>7</v>
      </c>
      <c r="F210">
        <v>11</v>
      </c>
      <c r="G210" s="7">
        <v>42639</v>
      </c>
      <c r="H210" s="7">
        <v>43005</v>
      </c>
      <c r="I210" s="7" t="s">
        <v>1066</v>
      </c>
    </row>
    <row r="211" spans="1:9" x14ac:dyDescent="0.3">
      <c r="A211" s="2">
        <v>20934</v>
      </c>
      <c r="B211" t="s">
        <v>1025</v>
      </c>
      <c r="C211" s="10">
        <v>1.1857227580952381</v>
      </c>
      <c r="D211" s="4" t="s">
        <v>1029</v>
      </c>
      <c r="E211">
        <v>30</v>
      </c>
      <c r="F211">
        <v>36</v>
      </c>
      <c r="G211" s="7">
        <v>42649</v>
      </c>
      <c r="H211" s="7">
        <v>42532</v>
      </c>
      <c r="I211" s="7" t="s">
        <v>1066</v>
      </c>
    </row>
    <row r="212" spans="1:9" x14ac:dyDescent="0.3">
      <c r="A212" s="2">
        <v>20935</v>
      </c>
      <c r="B212" t="s">
        <v>1025</v>
      </c>
      <c r="C212" s="10">
        <v>1.1076579000000002</v>
      </c>
      <c r="D212" s="4" t="s">
        <v>1029</v>
      </c>
      <c r="E212">
        <v>0</v>
      </c>
      <c r="F212">
        <v>0</v>
      </c>
      <c r="G212" s="7">
        <v>41411</v>
      </c>
      <c r="H212" s="7">
        <v>42006</v>
      </c>
      <c r="I212" s="7" t="s">
        <v>1067</v>
      </c>
    </row>
    <row r="213" spans="1:9" x14ac:dyDescent="0.3">
      <c r="A213" s="2">
        <v>20936</v>
      </c>
      <c r="B213" t="s">
        <v>1025</v>
      </c>
      <c r="C213" s="10">
        <v>1.2841648694871795</v>
      </c>
      <c r="D213" s="4" t="s">
        <v>1029</v>
      </c>
      <c r="E213">
        <v>51</v>
      </c>
      <c r="F213">
        <v>72</v>
      </c>
      <c r="G213" s="7">
        <v>42809</v>
      </c>
      <c r="H213" s="7">
        <v>43068</v>
      </c>
      <c r="I213" s="7" t="s">
        <v>1066</v>
      </c>
    </row>
    <row r="214" spans="1:9" x14ac:dyDescent="0.3">
      <c r="A214" s="2">
        <v>20941</v>
      </c>
      <c r="B214" t="s">
        <v>1025</v>
      </c>
      <c r="C214" s="10">
        <v>0</v>
      </c>
      <c r="D214" s="9" t="s">
        <v>1038</v>
      </c>
      <c r="E214" s="9" t="s">
        <v>1038</v>
      </c>
      <c r="F214" s="9" t="s">
        <v>1038</v>
      </c>
      <c r="G214" s="9" t="s">
        <v>1038</v>
      </c>
      <c r="H214" s="9" t="s">
        <v>1038</v>
      </c>
      <c r="I214" s="7" t="s">
        <v>1085</v>
      </c>
    </row>
    <row r="215" spans="1:9" x14ac:dyDescent="0.3">
      <c r="A215" s="2">
        <v>20950</v>
      </c>
      <c r="B215" t="s">
        <v>1025</v>
      </c>
      <c r="C215" s="10">
        <v>0</v>
      </c>
      <c r="D215" s="4" t="s">
        <v>1029</v>
      </c>
      <c r="E215">
        <v>0</v>
      </c>
      <c r="F215">
        <v>0</v>
      </c>
      <c r="G215" s="7">
        <v>42527</v>
      </c>
      <c r="H215" s="7">
        <v>41295</v>
      </c>
      <c r="I215" s="7" t="s">
        <v>1101</v>
      </c>
    </row>
    <row r="216" spans="1:9" x14ac:dyDescent="0.3">
      <c r="A216" s="2">
        <v>20954</v>
      </c>
      <c r="B216" t="s">
        <v>1025</v>
      </c>
      <c r="C216" s="10">
        <v>1.7889422750000001</v>
      </c>
      <c r="D216" s="4" t="s">
        <v>1029</v>
      </c>
      <c r="E216">
        <v>100</v>
      </c>
      <c r="F216">
        <v>112</v>
      </c>
      <c r="G216" s="7">
        <v>43225</v>
      </c>
      <c r="H216" s="7">
        <v>41454</v>
      </c>
      <c r="I216" s="7" t="s">
        <v>1066</v>
      </c>
    </row>
    <row r="217" spans="1:9" x14ac:dyDescent="0.3">
      <c r="A217" s="2">
        <v>20956</v>
      </c>
      <c r="B217" t="s">
        <v>1025</v>
      </c>
      <c r="C217" s="10">
        <v>0</v>
      </c>
      <c r="D217" s="9" t="s">
        <v>1038</v>
      </c>
      <c r="E217" s="9" t="s">
        <v>1038</v>
      </c>
      <c r="F217" s="9" t="s">
        <v>1038</v>
      </c>
      <c r="G217" s="9" t="s">
        <v>1038</v>
      </c>
      <c r="H217" s="9" t="s">
        <v>1038</v>
      </c>
      <c r="I217" s="7" t="s">
        <v>1084</v>
      </c>
    </row>
    <row r="218" spans="1:9" x14ac:dyDescent="0.3">
      <c r="A218" s="2">
        <v>20957</v>
      </c>
      <c r="B218" t="s">
        <v>1025</v>
      </c>
      <c r="C218" s="10">
        <v>1.060465</v>
      </c>
      <c r="D218" s="4" t="s">
        <v>1029</v>
      </c>
      <c r="E218">
        <v>0</v>
      </c>
      <c r="F218">
        <v>0</v>
      </c>
      <c r="G218" s="7">
        <v>41667</v>
      </c>
      <c r="H218" s="7">
        <v>41759</v>
      </c>
      <c r="I218" s="7" t="s">
        <v>1099</v>
      </c>
    </row>
    <row r="219" spans="1:9" x14ac:dyDescent="0.3">
      <c r="A219" s="2">
        <v>20960</v>
      </c>
      <c r="B219" t="s">
        <v>1025</v>
      </c>
      <c r="C219" s="10">
        <v>1.3830258</v>
      </c>
      <c r="D219" s="4" t="s">
        <v>1029</v>
      </c>
      <c r="E219">
        <v>265</v>
      </c>
      <c r="F219">
        <v>367</v>
      </c>
      <c r="G219" s="7">
        <v>42762</v>
      </c>
      <c r="H219" s="7">
        <v>42015</v>
      </c>
      <c r="I219" s="7" t="s">
        <v>1066</v>
      </c>
    </row>
    <row r="220" spans="1:9" x14ac:dyDescent="0.3">
      <c r="A220" s="2">
        <v>20961</v>
      </c>
      <c r="B220" t="s">
        <v>1025</v>
      </c>
      <c r="C220" s="10">
        <v>1.2168160923694775</v>
      </c>
      <c r="D220" s="4" t="s">
        <v>1029</v>
      </c>
      <c r="E220">
        <v>5152</v>
      </c>
      <c r="F220">
        <v>5921</v>
      </c>
      <c r="G220" s="7">
        <v>42627</v>
      </c>
      <c r="H220" s="7">
        <v>42332</v>
      </c>
      <c r="I220" s="7" t="s">
        <v>1085</v>
      </c>
    </row>
    <row r="221" spans="1:9" x14ac:dyDescent="0.3">
      <c r="A221" s="2">
        <v>20963</v>
      </c>
      <c r="B221" t="s">
        <v>1025</v>
      </c>
      <c r="C221" s="10">
        <v>1.1994881504065045</v>
      </c>
      <c r="D221" s="4" t="s">
        <v>1028</v>
      </c>
      <c r="E221">
        <v>8782</v>
      </c>
      <c r="F221">
        <v>12914</v>
      </c>
      <c r="G221" s="7">
        <v>41637</v>
      </c>
      <c r="H221" s="7">
        <v>42664</v>
      </c>
      <c r="I221" s="7" t="s">
        <v>1085</v>
      </c>
    </row>
    <row r="222" spans="1:9" x14ac:dyDescent="0.3">
      <c r="A222" s="2">
        <v>20964</v>
      </c>
      <c r="B222" t="s">
        <v>1025</v>
      </c>
      <c r="C222" s="10">
        <v>1.057375</v>
      </c>
      <c r="D222" s="4" t="s">
        <v>1028</v>
      </c>
      <c r="E222">
        <v>17</v>
      </c>
      <c r="F222">
        <v>20</v>
      </c>
      <c r="G222" s="7">
        <v>42705</v>
      </c>
      <c r="H222" s="7">
        <v>42809</v>
      </c>
      <c r="I222" s="7" t="s">
        <v>1067</v>
      </c>
    </row>
    <row r="223" spans="1:9" x14ac:dyDescent="0.3">
      <c r="A223" s="2">
        <v>20966</v>
      </c>
      <c r="B223" t="s">
        <v>1025</v>
      </c>
      <c r="C223" s="10">
        <v>1.2492146814814811</v>
      </c>
      <c r="D223" s="4" t="s">
        <v>1028</v>
      </c>
      <c r="E223">
        <v>3778</v>
      </c>
      <c r="F223">
        <v>4782</v>
      </c>
      <c r="G223" s="7">
        <v>42313</v>
      </c>
      <c r="H223" s="7">
        <v>42964</v>
      </c>
      <c r="I223" s="7" t="s">
        <v>1085</v>
      </c>
    </row>
    <row r="224" spans="1:9" x14ac:dyDescent="0.3">
      <c r="A224" s="2">
        <v>20967</v>
      </c>
      <c r="B224" t="s">
        <v>1025</v>
      </c>
      <c r="C224" s="10">
        <v>0.89705599047619022</v>
      </c>
      <c r="D224" s="4" t="s">
        <v>1028</v>
      </c>
      <c r="E224">
        <v>569</v>
      </c>
      <c r="F224">
        <v>661</v>
      </c>
      <c r="G224" s="7">
        <v>43061</v>
      </c>
      <c r="H224" s="7">
        <v>42660</v>
      </c>
      <c r="I224" s="7" t="s">
        <v>1085</v>
      </c>
    </row>
    <row r="225" spans="1:9" x14ac:dyDescent="0.3">
      <c r="A225" s="2">
        <v>20969</v>
      </c>
      <c r="B225" t="s">
        <v>1025</v>
      </c>
      <c r="C225" s="10">
        <v>1.328366170030769</v>
      </c>
      <c r="D225" s="4" t="s">
        <v>1028</v>
      </c>
      <c r="E225">
        <v>762</v>
      </c>
      <c r="F225">
        <v>1059</v>
      </c>
      <c r="G225" s="7">
        <v>41853</v>
      </c>
      <c r="H225" s="7">
        <v>42563</v>
      </c>
      <c r="I225" s="7" t="s">
        <v>1085</v>
      </c>
    </row>
    <row r="226" spans="1:9" x14ac:dyDescent="0.3">
      <c r="A226" s="2">
        <v>20970</v>
      </c>
      <c r="B226" t="s">
        <v>1025</v>
      </c>
      <c r="C226" s="10">
        <v>0.82378879758620682</v>
      </c>
      <c r="D226" s="4" t="s">
        <v>1028</v>
      </c>
      <c r="E226">
        <v>788</v>
      </c>
      <c r="F226">
        <v>997</v>
      </c>
      <c r="G226" s="7">
        <v>42446</v>
      </c>
      <c r="H226" s="7">
        <v>41546</v>
      </c>
      <c r="I226" s="7" t="s">
        <v>1085</v>
      </c>
    </row>
    <row r="227" spans="1:9" x14ac:dyDescent="0.3">
      <c r="A227" s="2">
        <v>20971</v>
      </c>
      <c r="B227" t="s">
        <v>1025</v>
      </c>
      <c r="C227" s="10">
        <v>1.1463100454545436</v>
      </c>
      <c r="D227" s="4" t="s">
        <v>1028</v>
      </c>
      <c r="E227">
        <v>3649</v>
      </c>
      <c r="F227">
        <v>4504</v>
      </c>
      <c r="G227" s="7">
        <v>43081</v>
      </c>
      <c r="H227" s="7">
        <v>43042</v>
      </c>
      <c r="I227" s="7" t="s">
        <v>1085</v>
      </c>
    </row>
    <row r="228" spans="1:9" x14ac:dyDescent="0.3">
      <c r="A228" s="2">
        <v>20972</v>
      </c>
      <c r="B228" t="s">
        <v>1025</v>
      </c>
      <c r="C228" s="10">
        <v>1.1683040624999974</v>
      </c>
      <c r="D228" s="4" t="s">
        <v>1028</v>
      </c>
      <c r="E228">
        <v>6806</v>
      </c>
      <c r="F228">
        <v>10009</v>
      </c>
      <c r="G228" s="7">
        <v>41503</v>
      </c>
      <c r="H228" s="7">
        <v>41921</v>
      </c>
      <c r="I228" s="7" t="s">
        <v>1085</v>
      </c>
    </row>
    <row r="229" spans="1:9" x14ac:dyDescent="0.3">
      <c r="A229" s="2">
        <v>20973</v>
      </c>
      <c r="B229" t="s">
        <v>1025</v>
      </c>
      <c r="C229" s="10">
        <v>1.0881606784810127</v>
      </c>
      <c r="D229" s="4" t="s">
        <v>1028</v>
      </c>
      <c r="E229">
        <v>4667</v>
      </c>
      <c r="F229">
        <v>5364</v>
      </c>
      <c r="G229" s="7">
        <v>41335</v>
      </c>
      <c r="H229" s="7">
        <v>42879</v>
      </c>
      <c r="I229" s="7" t="s">
        <v>1085</v>
      </c>
    </row>
    <row r="230" spans="1:9" x14ac:dyDescent="0.3">
      <c r="A230" s="2">
        <v>20974</v>
      </c>
      <c r="B230" t="s">
        <v>1025</v>
      </c>
      <c r="C230" s="10">
        <v>1.0840851314031181</v>
      </c>
      <c r="D230" s="4" t="s">
        <v>1028</v>
      </c>
      <c r="E230">
        <v>3952</v>
      </c>
      <c r="F230">
        <v>5414</v>
      </c>
      <c r="G230" s="7">
        <v>42809</v>
      </c>
      <c r="H230" s="7">
        <v>41736</v>
      </c>
      <c r="I230" s="7" t="s">
        <v>1085</v>
      </c>
    </row>
    <row r="231" spans="1:9" x14ac:dyDescent="0.3">
      <c r="A231" s="2">
        <v>20975</v>
      </c>
      <c r="B231" t="s">
        <v>1025</v>
      </c>
      <c r="C231" s="10">
        <v>1.0826342595936786</v>
      </c>
      <c r="D231" s="4" t="s">
        <v>1028</v>
      </c>
      <c r="E231">
        <v>4269</v>
      </c>
      <c r="F231">
        <v>6371</v>
      </c>
      <c r="G231" s="7">
        <v>42393</v>
      </c>
      <c r="H231" s="7">
        <v>41769</v>
      </c>
      <c r="I231" s="7" t="s">
        <v>1085</v>
      </c>
    </row>
    <row r="232" spans="1:9" x14ac:dyDescent="0.3">
      <c r="A232" s="2">
        <v>20977</v>
      </c>
      <c r="B232" t="s">
        <v>1025</v>
      </c>
      <c r="C232" s="10">
        <v>1.1636077047619049</v>
      </c>
      <c r="D232" s="4" t="s">
        <v>1028</v>
      </c>
      <c r="E232">
        <v>759</v>
      </c>
      <c r="F232">
        <v>998</v>
      </c>
      <c r="G232" s="7">
        <v>41321</v>
      </c>
      <c r="H232" s="7">
        <v>41860</v>
      </c>
      <c r="I232" s="7" t="s">
        <v>1085</v>
      </c>
    </row>
    <row r="233" spans="1:9" x14ac:dyDescent="0.3">
      <c r="A233" s="2">
        <v>20978</v>
      </c>
      <c r="B233" t="s">
        <v>1025</v>
      </c>
      <c r="C233" s="10">
        <v>1.183930498293515</v>
      </c>
      <c r="D233" s="4" t="s">
        <v>1028</v>
      </c>
      <c r="E233">
        <v>1626</v>
      </c>
      <c r="F233">
        <v>1913</v>
      </c>
      <c r="G233" s="7">
        <v>42717</v>
      </c>
      <c r="H233" s="7">
        <v>41846</v>
      </c>
      <c r="I233" s="7" t="s">
        <v>1085</v>
      </c>
    </row>
    <row r="234" spans="1:9" x14ac:dyDescent="0.3">
      <c r="A234" s="2">
        <v>20979</v>
      </c>
      <c r="B234" t="s">
        <v>1025</v>
      </c>
      <c r="C234" s="10">
        <v>1.179768541436464</v>
      </c>
      <c r="D234" s="4" t="s">
        <v>1028</v>
      </c>
      <c r="E234">
        <v>2351</v>
      </c>
      <c r="F234">
        <v>3013</v>
      </c>
      <c r="G234" s="7">
        <v>41782</v>
      </c>
      <c r="H234" s="7">
        <v>41321</v>
      </c>
      <c r="I234" s="7" t="s">
        <v>1085</v>
      </c>
    </row>
    <row r="235" spans="1:9" x14ac:dyDescent="0.3">
      <c r="A235" s="2">
        <v>20980</v>
      </c>
      <c r="B235" t="s">
        <v>1025</v>
      </c>
      <c r="C235" s="10">
        <v>1.1415753125000001</v>
      </c>
      <c r="D235" s="4" t="s">
        <v>1028</v>
      </c>
      <c r="E235">
        <v>156</v>
      </c>
      <c r="F235">
        <v>182</v>
      </c>
      <c r="G235" s="7">
        <v>41931</v>
      </c>
      <c r="H235" s="7">
        <v>42944</v>
      </c>
      <c r="I235" s="7" t="s">
        <v>1066</v>
      </c>
    </row>
    <row r="236" spans="1:9" x14ac:dyDescent="0.3">
      <c r="A236" s="2">
        <v>20981</v>
      </c>
      <c r="B236" t="s">
        <v>1025</v>
      </c>
      <c r="C236" s="10">
        <v>1.1228147599999996</v>
      </c>
      <c r="D236" s="4" t="s">
        <v>1028</v>
      </c>
      <c r="E236">
        <v>2207</v>
      </c>
      <c r="F236">
        <v>2566</v>
      </c>
      <c r="G236" s="7">
        <v>42830</v>
      </c>
      <c r="H236" s="7">
        <v>42185</v>
      </c>
      <c r="I236" s="7" t="s">
        <v>1085</v>
      </c>
    </row>
    <row r="237" spans="1:9" x14ac:dyDescent="0.3">
      <c r="A237" s="2">
        <v>20982</v>
      </c>
      <c r="B237" t="s">
        <v>1025</v>
      </c>
      <c r="C237" s="10">
        <v>1.1077128082706758</v>
      </c>
      <c r="D237" s="4" t="s">
        <v>1028</v>
      </c>
      <c r="E237">
        <v>1206</v>
      </c>
      <c r="F237">
        <v>1566</v>
      </c>
      <c r="G237" s="7">
        <v>41538</v>
      </c>
      <c r="H237" s="7">
        <v>41769</v>
      </c>
      <c r="I237" s="7" t="s">
        <v>1085</v>
      </c>
    </row>
    <row r="238" spans="1:9" x14ac:dyDescent="0.3">
      <c r="A238" s="2">
        <v>20983</v>
      </c>
      <c r="B238" t="s">
        <v>1025</v>
      </c>
      <c r="C238" s="10">
        <v>1.1086377248322148</v>
      </c>
      <c r="D238" s="4" t="s">
        <v>1028</v>
      </c>
      <c r="E238">
        <v>3008</v>
      </c>
      <c r="F238">
        <v>4297</v>
      </c>
      <c r="G238" s="7">
        <v>42627</v>
      </c>
      <c r="H238" s="7">
        <v>41480</v>
      </c>
      <c r="I238" s="7" t="s">
        <v>1085</v>
      </c>
    </row>
    <row r="239" spans="1:9" x14ac:dyDescent="0.3">
      <c r="A239" s="2">
        <v>20984</v>
      </c>
      <c r="B239" t="s">
        <v>1025</v>
      </c>
      <c r="C239" s="10">
        <v>1.0493677336956517</v>
      </c>
      <c r="D239" s="4" t="s">
        <v>1028</v>
      </c>
      <c r="E239">
        <v>3458</v>
      </c>
      <c r="F239">
        <v>4491</v>
      </c>
      <c r="G239" s="7">
        <v>42184</v>
      </c>
      <c r="H239" s="7">
        <v>42542</v>
      </c>
      <c r="I239" s="7" t="s">
        <v>1085</v>
      </c>
    </row>
    <row r="240" spans="1:9" x14ac:dyDescent="0.3">
      <c r="A240" s="2">
        <v>20985</v>
      </c>
      <c r="B240" t="s">
        <v>1025</v>
      </c>
      <c r="C240" s="10">
        <v>1.1909272012578616</v>
      </c>
      <c r="D240" s="4" t="s">
        <v>1028</v>
      </c>
      <c r="E240">
        <v>540</v>
      </c>
      <c r="F240">
        <v>606</v>
      </c>
      <c r="G240" s="7">
        <v>43167</v>
      </c>
      <c r="H240" s="7">
        <v>42619</v>
      </c>
      <c r="I240" s="7" t="s">
        <v>1085</v>
      </c>
    </row>
    <row r="241" spans="1:9" x14ac:dyDescent="0.3">
      <c r="A241" s="2">
        <v>20986</v>
      </c>
      <c r="B241" t="s">
        <v>1025</v>
      </c>
      <c r="C241" s="10">
        <v>1.1840928365384615</v>
      </c>
      <c r="D241" s="4" t="s">
        <v>1028</v>
      </c>
      <c r="E241">
        <v>657</v>
      </c>
      <c r="F241">
        <v>746</v>
      </c>
      <c r="G241" s="7">
        <v>41726</v>
      </c>
      <c r="H241" s="7">
        <v>41503</v>
      </c>
      <c r="I241" s="7" t="s">
        <v>1066</v>
      </c>
    </row>
    <row r="242" spans="1:9" x14ac:dyDescent="0.3">
      <c r="A242" s="2">
        <v>20992</v>
      </c>
      <c r="B242" t="s">
        <v>1025</v>
      </c>
      <c r="C242" s="10">
        <v>1.0698682051282045</v>
      </c>
      <c r="D242" s="4" t="s">
        <v>1028</v>
      </c>
      <c r="E242">
        <v>10016</v>
      </c>
      <c r="F242">
        <v>14107</v>
      </c>
      <c r="G242" s="7">
        <v>41582</v>
      </c>
      <c r="H242" s="7">
        <v>42562</v>
      </c>
      <c r="I242" s="7" t="s">
        <v>1085</v>
      </c>
    </row>
    <row r="243" spans="1:9" x14ac:dyDescent="0.3">
      <c r="A243" s="2">
        <v>20996</v>
      </c>
      <c r="B243" t="s">
        <v>1025</v>
      </c>
      <c r="C243" s="10">
        <v>1.0388832403433481</v>
      </c>
      <c r="D243" s="4" t="s">
        <v>1028</v>
      </c>
      <c r="E243">
        <v>4040</v>
      </c>
      <c r="F243">
        <v>5533</v>
      </c>
      <c r="G243" s="7">
        <v>42489</v>
      </c>
      <c r="H243" s="7">
        <v>42531</v>
      </c>
      <c r="I243" s="7" t="s">
        <v>1085</v>
      </c>
    </row>
    <row r="244" spans="1:9" x14ac:dyDescent="0.3">
      <c r="A244" s="2">
        <v>20997</v>
      </c>
      <c r="B244" t="s">
        <v>1025</v>
      </c>
      <c r="C244" s="10">
        <v>1.0125408025806448</v>
      </c>
      <c r="D244" s="4" t="s">
        <v>1028</v>
      </c>
      <c r="E244">
        <v>23</v>
      </c>
      <c r="F244">
        <v>35</v>
      </c>
      <c r="G244" s="7">
        <v>42820</v>
      </c>
      <c r="H244" s="7">
        <v>42716</v>
      </c>
      <c r="I244" s="7" t="s">
        <v>1066</v>
      </c>
    </row>
    <row r="245" spans="1:9" x14ac:dyDescent="0.3">
      <c r="A245" s="2">
        <v>20998</v>
      </c>
      <c r="B245" t="s">
        <v>1025</v>
      </c>
      <c r="C245" s="10">
        <v>1.3671235252525249</v>
      </c>
      <c r="D245" s="4" t="s">
        <v>1028</v>
      </c>
      <c r="E245">
        <v>396</v>
      </c>
      <c r="F245">
        <v>507</v>
      </c>
      <c r="G245" s="7">
        <v>41338</v>
      </c>
      <c r="H245" s="7">
        <v>42458</v>
      </c>
      <c r="I245" s="7" t="s">
        <v>1066</v>
      </c>
    </row>
    <row r="246" spans="1:9" x14ac:dyDescent="0.3">
      <c r="A246" s="2">
        <v>21000</v>
      </c>
      <c r="B246" t="s">
        <v>1025</v>
      </c>
      <c r="C246" s="10">
        <v>0.82490130344827628</v>
      </c>
      <c r="D246" s="4" t="s">
        <v>1028</v>
      </c>
      <c r="E246">
        <v>73</v>
      </c>
      <c r="F246">
        <v>87</v>
      </c>
      <c r="G246" s="7">
        <v>41435</v>
      </c>
      <c r="H246" s="7">
        <v>42331</v>
      </c>
      <c r="I246" s="7" t="s">
        <v>1085</v>
      </c>
    </row>
    <row r="247" spans="1:9" x14ac:dyDescent="0.3">
      <c r="A247" s="2">
        <v>21001</v>
      </c>
      <c r="B247" t="s">
        <v>1025</v>
      </c>
      <c r="C247" s="10">
        <v>0.90621176949152515</v>
      </c>
      <c r="D247" s="4" t="s">
        <v>1028</v>
      </c>
      <c r="E247">
        <v>247</v>
      </c>
      <c r="F247">
        <v>280</v>
      </c>
      <c r="G247" s="7">
        <v>42912</v>
      </c>
      <c r="H247" s="7">
        <v>42914</v>
      </c>
      <c r="I247" s="7" t="s">
        <v>1085</v>
      </c>
    </row>
    <row r="248" spans="1:9" x14ac:dyDescent="0.3">
      <c r="A248" s="2">
        <v>21002</v>
      </c>
      <c r="B248" t="s">
        <v>1025</v>
      </c>
      <c r="C248" s="10">
        <v>1.155697078681319</v>
      </c>
      <c r="D248" s="4" t="s">
        <v>1028</v>
      </c>
      <c r="E248">
        <v>484</v>
      </c>
      <c r="F248">
        <v>767</v>
      </c>
      <c r="G248" s="7">
        <v>43124</v>
      </c>
      <c r="H248" s="7">
        <v>41405</v>
      </c>
      <c r="I248" s="7" t="s">
        <v>1085</v>
      </c>
    </row>
    <row r="249" spans="1:9" x14ac:dyDescent="0.3">
      <c r="A249" s="2">
        <v>21003</v>
      </c>
      <c r="B249" t="s">
        <v>1025</v>
      </c>
      <c r="C249" s="10">
        <v>1.0373045518367345</v>
      </c>
      <c r="D249" s="4" t="s">
        <v>1028</v>
      </c>
      <c r="E249">
        <v>25</v>
      </c>
      <c r="F249">
        <v>29</v>
      </c>
      <c r="G249" s="7">
        <v>42527</v>
      </c>
      <c r="H249" s="7">
        <v>42814</v>
      </c>
      <c r="I249" s="7" t="s">
        <v>1066</v>
      </c>
    </row>
    <row r="250" spans="1:9" x14ac:dyDescent="0.3">
      <c r="A250" s="2">
        <v>21009</v>
      </c>
      <c r="B250" t="s">
        <v>1025</v>
      </c>
      <c r="C250" s="10">
        <v>1.1375</v>
      </c>
      <c r="D250" s="4" t="s">
        <v>1028</v>
      </c>
      <c r="E250">
        <v>26</v>
      </c>
      <c r="F250">
        <v>32</v>
      </c>
      <c r="G250" s="7">
        <v>42846</v>
      </c>
      <c r="H250" s="7">
        <v>42524</v>
      </c>
      <c r="I250" s="7" t="s">
        <v>1066</v>
      </c>
    </row>
    <row r="251" spans="1:9" x14ac:dyDescent="0.3">
      <c r="A251" s="2">
        <v>21011</v>
      </c>
      <c r="B251" t="s">
        <v>1025</v>
      </c>
      <c r="C251" s="10">
        <v>1.061364</v>
      </c>
      <c r="D251" s="4" t="s">
        <v>1028</v>
      </c>
      <c r="E251">
        <v>200</v>
      </c>
      <c r="F251">
        <v>244</v>
      </c>
      <c r="G251" s="7">
        <v>41702</v>
      </c>
      <c r="H251" s="7">
        <v>42462</v>
      </c>
      <c r="I251" s="7" t="s">
        <v>1066</v>
      </c>
    </row>
    <row r="252" spans="1:9" x14ac:dyDescent="0.3">
      <c r="A252" s="2">
        <v>21012</v>
      </c>
      <c r="B252" t="s">
        <v>1025</v>
      </c>
      <c r="C252" s="10">
        <v>1.2688823807339449</v>
      </c>
      <c r="D252" s="4" t="s">
        <v>1028</v>
      </c>
      <c r="E252">
        <v>8032</v>
      </c>
      <c r="F252">
        <v>9127</v>
      </c>
      <c r="G252" s="7">
        <v>41597</v>
      </c>
      <c r="H252" s="7">
        <v>41429</v>
      </c>
      <c r="I252" s="7" t="s">
        <v>1085</v>
      </c>
    </row>
    <row r="253" spans="1:9" x14ac:dyDescent="0.3">
      <c r="A253" s="2">
        <v>21014</v>
      </c>
      <c r="B253" t="s">
        <v>1025</v>
      </c>
      <c r="C253" s="10">
        <v>1.0828783392857144</v>
      </c>
      <c r="D253" s="4" t="s">
        <v>1028</v>
      </c>
      <c r="E253">
        <v>1103</v>
      </c>
      <c r="F253">
        <v>1362</v>
      </c>
      <c r="G253" s="7">
        <v>42383</v>
      </c>
      <c r="H253" s="7">
        <v>42629</v>
      </c>
      <c r="I253" s="7" t="s">
        <v>1066</v>
      </c>
    </row>
    <row r="254" spans="1:9" x14ac:dyDescent="0.3">
      <c r="A254" s="2">
        <v>21015</v>
      </c>
      <c r="B254" t="s">
        <v>1025</v>
      </c>
      <c r="C254" s="10">
        <v>1.0834751507936506</v>
      </c>
      <c r="D254" s="4" t="s">
        <v>1028</v>
      </c>
      <c r="E254">
        <v>219</v>
      </c>
      <c r="F254">
        <v>358</v>
      </c>
      <c r="G254" s="7">
        <v>42366</v>
      </c>
      <c r="H254" s="7">
        <v>43196</v>
      </c>
      <c r="I254" s="7" t="s">
        <v>1085</v>
      </c>
    </row>
    <row r="255" spans="1:9" x14ac:dyDescent="0.3">
      <c r="A255" s="2">
        <v>21018</v>
      </c>
      <c r="B255" t="s">
        <v>1025</v>
      </c>
      <c r="C255" s="10">
        <v>1.1162076249999999</v>
      </c>
      <c r="D255" s="4" t="s">
        <v>1028</v>
      </c>
      <c r="E255">
        <v>31</v>
      </c>
      <c r="F255">
        <v>36</v>
      </c>
      <c r="G255" s="7">
        <v>42917</v>
      </c>
      <c r="H255" s="7">
        <v>42416</v>
      </c>
      <c r="I255" s="7" t="s">
        <v>1066</v>
      </c>
    </row>
    <row r="256" spans="1:9" x14ac:dyDescent="0.3">
      <c r="A256" s="2">
        <v>21025</v>
      </c>
      <c r="B256" t="s">
        <v>1025</v>
      </c>
      <c r="C256" s="10">
        <v>1.1830225797101448</v>
      </c>
      <c r="D256" s="4" t="s">
        <v>1028</v>
      </c>
      <c r="E256">
        <v>222</v>
      </c>
      <c r="F256">
        <v>289</v>
      </c>
      <c r="G256" s="7">
        <v>41304</v>
      </c>
      <c r="H256" s="7">
        <v>42929</v>
      </c>
      <c r="I256" s="7" t="s">
        <v>1066</v>
      </c>
    </row>
    <row r="257" spans="1:9" x14ac:dyDescent="0.3">
      <c r="A257" s="2">
        <v>21026</v>
      </c>
      <c r="B257" t="s">
        <v>1025</v>
      </c>
      <c r="C257" s="10">
        <v>1.1584919189189187</v>
      </c>
      <c r="D257" s="4" t="s">
        <v>1028</v>
      </c>
      <c r="E257">
        <v>3042</v>
      </c>
      <c r="F257">
        <v>3900</v>
      </c>
      <c r="G257" s="7">
        <v>42855</v>
      </c>
      <c r="H257" s="7">
        <v>42530</v>
      </c>
      <c r="I257" s="7" t="s">
        <v>1066</v>
      </c>
    </row>
    <row r="258" spans="1:9" x14ac:dyDescent="0.3">
      <c r="A258" s="2">
        <v>21027</v>
      </c>
      <c r="B258" t="s">
        <v>1025</v>
      </c>
      <c r="C258" s="10">
        <v>1.1397135344827585</v>
      </c>
      <c r="D258" s="4" t="s">
        <v>1028</v>
      </c>
      <c r="E258">
        <v>875</v>
      </c>
      <c r="F258">
        <v>1005</v>
      </c>
      <c r="G258" s="7">
        <v>42256</v>
      </c>
      <c r="H258" s="7">
        <v>42254</v>
      </c>
      <c r="I258" s="7" t="s">
        <v>1066</v>
      </c>
    </row>
    <row r="259" spans="1:9" x14ac:dyDescent="0.3">
      <c r="A259" s="2">
        <v>21028</v>
      </c>
      <c r="B259" t="s">
        <v>1025</v>
      </c>
      <c r="C259" s="10">
        <v>1.1433076031746032</v>
      </c>
      <c r="D259" s="4" t="s">
        <v>1028</v>
      </c>
      <c r="E259">
        <v>197</v>
      </c>
      <c r="F259">
        <v>263</v>
      </c>
      <c r="G259" s="7">
        <v>42282</v>
      </c>
      <c r="H259" s="7">
        <v>41819</v>
      </c>
      <c r="I259" s="7" t="s">
        <v>1066</v>
      </c>
    </row>
    <row r="260" spans="1:9" x14ac:dyDescent="0.3">
      <c r="A260" s="2">
        <v>21030</v>
      </c>
      <c r="B260" t="s">
        <v>1025</v>
      </c>
      <c r="C260" s="10">
        <v>1.1353607619047619</v>
      </c>
      <c r="D260" s="4" t="s">
        <v>1028</v>
      </c>
      <c r="E260">
        <v>334</v>
      </c>
      <c r="F260">
        <v>521</v>
      </c>
      <c r="G260" s="7">
        <v>42620</v>
      </c>
      <c r="H260" s="7">
        <v>43044</v>
      </c>
      <c r="I260" s="7" t="s">
        <v>1066</v>
      </c>
    </row>
    <row r="261" spans="1:9" x14ac:dyDescent="0.3">
      <c r="A261" s="2">
        <v>21031</v>
      </c>
      <c r="B261" t="s">
        <v>1025</v>
      </c>
      <c r="C261" s="10">
        <v>1.1447545384615383</v>
      </c>
      <c r="D261" s="4" t="s">
        <v>1028</v>
      </c>
      <c r="E261">
        <v>738</v>
      </c>
      <c r="F261">
        <v>858</v>
      </c>
      <c r="G261" s="7">
        <v>41694</v>
      </c>
      <c r="H261" s="7">
        <v>42410</v>
      </c>
      <c r="I261" s="7" t="s">
        <v>1066</v>
      </c>
    </row>
    <row r="262" spans="1:9" x14ac:dyDescent="0.3">
      <c r="A262" s="2">
        <v>21032</v>
      </c>
      <c r="B262" t="s">
        <v>1025</v>
      </c>
      <c r="C262" s="10">
        <v>1.145972</v>
      </c>
      <c r="D262" s="4" t="s">
        <v>1028</v>
      </c>
      <c r="E262">
        <v>403</v>
      </c>
      <c r="F262">
        <v>468</v>
      </c>
      <c r="G262" s="7">
        <v>43116</v>
      </c>
      <c r="H262" s="7">
        <v>42425</v>
      </c>
      <c r="I262" s="7" t="s">
        <v>1066</v>
      </c>
    </row>
    <row r="263" spans="1:9" x14ac:dyDescent="0.3">
      <c r="A263" s="2">
        <v>21033</v>
      </c>
      <c r="B263" t="s">
        <v>1025</v>
      </c>
      <c r="C263" s="10">
        <v>0.94196057959595914</v>
      </c>
      <c r="D263" s="4" t="s">
        <v>1028</v>
      </c>
      <c r="E263">
        <v>8017</v>
      </c>
      <c r="F263">
        <v>9322</v>
      </c>
      <c r="G263" s="7">
        <v>42157</v>
      </c>
      <c r="H263" s="7">
        <v>42590</v>
      </c>
      <c r="I263" s="7" t="s">
        <v>1085</v>
      </c>
    </row>
    <row r="264" spans="1:9" x14ac:dyDescent="0.3">
      <c r="A264" s="2">
        <v>21034</v>
      </c>
      <c r="B264" t="s">
        <v>1025</v>
      </c>
      <c r="C264" s="10">
        <v>1.10821104704797</v>
      </c>
      <c r="D264" s="4" t="s">
        <v>1028</v>
      </c>
      <c r="E264">
        <v>16797</v>
      </c>
      <c r="F264">
        <v>23995</v>
      </c>
      <c r="G264" s="7">
        <v>42682</v>
      </c>
      <c r="H264" s="7">
        <v>42112</v>
      </c>
      <c r="I264" s="7" t="s">
        <v>1085</v>
      </c>
    </row>
    <row r="265" spans="1:9" x14ac:dyDescent="0.3">
      <c r="A265" s="2">
        <v>21035</v>
      </c>
      <c r="B265" t="s">
        <v>1025</v>
      </c>
      <c r="C265" s="10">
        <v>0.8612385634710743</v>
      </c>
      <c r="D265" s="4" t="s">
        <v>1028</v>
      </c>
      <c r="E265">
        <v>1208</v>
      </c>
      <c r="F265">
        <v>1887</v>
      </c>
      <c r="G265" s="7">
        <v>41562</v>
      </c>
      <c r="H265" s="7">
        <v>42068</v>
      </c>
      <c r="I265" s="7" t="s">
        <v>1084</v>
      </c>
    </row>
    <row r="266" spans="1:9" x14ac:dyDescent="0.3">
      <c r="A266" s="2">
        <v>21038</v>
      </c>
      <c r="B266" t="s">
        <v>1025</v>
      </c>
      <c r="C266" s="10">
        <v>1.1336169487179488</v>
      </c>
      <c r="D266" s="4" t="s">
        <v>1028</v>
      </c>
      <c r="E266">
        <v>166</v>
      </c>
      <c r="F266">
        <v>252</v>
      </c>
      <c r="G266" s="7">
        <v>41476</v>
      </c>
      <c r="H266" s="7">
        <v>41502</v>
      </c>
      <c r="I266" s="7" t="s">
        <v>1066</v>
      </c>
    </row>
    <row r="267" spans="1:9" x14ac:dyDescent="0.3">
      <c r="A267" s="2">
        <v>21039</v>
      </c>
      <c r="B267" t="s">
        <v>1025</v>
      </c>
      <c r="C267" s="10">
        <v>1.0478216432432435</v>
      </c>
      <c r="D267" s="4" t="s">
        <v>1028</v>
      </c>
      <c r="E267">
        <v>470</v>
      </c>
      <c r="F267">
        <v>546</v>
      </c>
      <c r="G267" s="7">
        <v>42944</v>
      </c>
      <c r="H267" s="7">
        <v>42521</v>
      </c>
      <c r="I267" s="7" t="s">
        <v>1085</v>
      </c>
    </row>
    <row r="268" spans="1:9" x14ac:dyDescent="0.3">
      <c r="A268" s="2">
        <v>21040</v>
      </c>
      <c r="B268" t="s">
        <v>1025</v>
      </c>
      <c r="C268" s="10">
        <v>1.1598220909090911</v>
      </c>
      <c r="D268" s="4" t="s">
        <v>1028</v>
      </c>
      <c r="E268">
        <v>81</v>
      </c>
      <c r="F268">
        <v>98</v>
      </c>
      <c r="G268" s="7">
        <v>41348</v>
      </c>
      <c r="H268" s="7">
        <v>41752</v>
      </c>
      <c r="I268" s="7" t="s">
        <v>1066</v>
      </c>
    </row>
    <row r="269" spans="1:9" x14ac:dyDescent="0.3">
      <c r="A269" s="2">
        <v>21041</v>
      </c>
      <c r="B269" t="s">
        <v>1025</v>
      </c>
      <c r="C269" s="10">
        <v>1.299387191203438</v>
      </c>
      <c r="D269" s="4" t="s">
        <v>1028</v>
      </c>
      <c r="E269">
        <v>1138</v>
      </c>
      <c r="F269">
        <v>1371</v>
      </c>
      <c r="G269" s="7">
        <v>42647</v>
      </c>
      <c r="H269" s="7">
        <v>41777</v>
      </c>
      <c r="I269" s="7" t="s">
        <v>1085</v>
      </c>
    </row>
    <row r="270" spans="1:9" x14ac:dyDescent="0.3">
      <c r="A270" s="2">
        <v>21042</v>
      </c>
      <c r="B270" t="s">
        <v>1025</v>
      </c>
      <c r="C270" s="10">
        <v>1.1791350419161677</v>
      </c>
      <c r="D270" s="4" t="s">
        <v>1028</v>
      </c>
      <c r="E270">
        <v>490</v>
      </c>
      <c r="F270">
        <v>644</v>
      </c>
      <c r="G270" s="7">
        <v>42178</v>
      </c>
      <c r="H270" s="7">
        <v>42852</v>
      </c>
      <c r="I270" s="7" t="s">
        <v>1085</v>
      </c>
    </row>
    <row r="271" spans="1:9" x14ac:dyDescent="0.3">
      <c r="A271" s="2">
        <v>21043</v>
      </c>
      <c r="B271" t="s">
        <v>1025</v>
      </c>
      <c r="C271" s="10">
        <v>1.0406820469230769</v>
      </c>
      <c r="D271" s="4" t="s">
        <v>1028</v>
      </c>
      <c r="E271">
        <v>824</v>
      </c>
      <c r="F271">
        <v>969</v>
      </c>
      <c r="G271" s="7">
        <v>43234</v>
      </c>
      <c r="H271" s="7">
        <v>41655</v>
      </c>
      <c r="I271" s="7" t="s">
        <v>1085</v>
      </c>
    </row>
    <row r="272" spans="1:9" x14ac:dyDescent="0.3">
      <c r="A272" s="2">
        <v>21051</v>
      </c>
      <c r="B272" t="s">
        <v>1025</v>
      </c>
      <c r="C272" s="10">
        <v>1.2617229166666664</v>
      </c>
      <c r="D272" s="4" t="s">
        <v>1028</v>
      </c>
      <c r="E272">
        <v>545</v>
      </c>
      <c r="F272">
        <v>657</v>
      </c>
      <c r="G272" s="7">
        <v>41537</v>
      </c>
      <c r="H272" s="7">
        <v>42328</v>
      </c>
      <c r="I272" s="7" t="s">
        <v>1066</v>
      </c>
    </row>
    <row r="273" spans="1:9" x14ac:dyDescent="0.3">
      <c r="A273" s="2">
        <v>21054</v>
      </c>
      <c r="B273" t="s">
        <v>1025</v>
      </c>
      <c r="C273" s="10">
        <v>0</v>
      </c>
      <c r="D273" s="9" t="s">
        <v>1038</v>
      </c>
      <c r="E273" s="9" t="s">
        <v>1038</v>
      </c>
      <c r="F273" s="9" t="s">
        <v>1038</v>
      </c>
      <c r="G273" s="9" t="s">
        <v>1038</v>
      </c>
      <c r="H273" s="9" t="s">
        <v>1038</v>
      </c>
      <c r="I273" s="7" t="s">
        <v>1085</v>
      </c>
    </row>
    <row r="274" spans="1:9" x14ac:dyDescent="0.3">
      <c r="A274" s="2">
        <v>21055</v>
      </c>
      <c r="B274" t="s">
        <v>1025</v>
      </c>
      <c r="C274" s="10">
        <v>1.4016220679245281</v>
      </c>
      <c r="D274" s="4" t="s">
        <v>1028</v>
      </c>
      <c r="E274">
        <v>355</v>
      </c>
      <c r="F274">
        <v>474</v>
      </c>
      <c r="G274" s="7">
        <v>41458</v>
      </c>
      <c r="H274" s="7">
        <v>42457</v>
      </c>
      <c r="I274" s="7" t="s">
        <v>1085</v>
      </c>
    </row>
    <row r="275" spans="1:9" x14ac:dyDescent="0.3">
      <c r="A275" s="2">
        <v>21056</v>
      </c>
      <c r="B275" t="s">
        <v>1025</v>
      </c>
      <c r="C275" s="10">
        <v>1.4802040321348318</v>
      </c>
      <c r="D275" s="4" t="s">
        <v>1028</v>
      </c>
      <c r="E275">
        <v>576</v>
      </c>
      <c r="F275">
        <v>748</v>
      </c>
      <c r="G275" s="7">
        <v>43173</v>
      </c>
      <c r="H275" s="7">
        <v>42969</v>
      </c>
      <c r="I275" s="7" t="s">
        <v>1085</v>
      </c>
    </row>
    <row r="276" spans="1:9" x14ac:dyDescent="0.3">
      <c r="A276" s="2">
        <v>21058</v>
      </c>
      <c r="B276" t="s">
        <v>1025</v>
      </c>
      <c r="C276" s="10">
        <v>1.1206577737226275</v>
      </c>
      <c r="D276" s="4" t="s">
        <v>1028</v>
      </c>
      <c r="E276">
        <v>468</v>
      </c>
      <c r="F276">
        <v>732</v>
      </c>
      <c r="G276" s="7">
        <v>42075</v>
      </c>
      <c r="H276" s="7">
        <v>42401</v>
      </c>
      <c r="I276" s="7" t="s">
        <v>1066</v>
      </c>
    </row>
    <row r="277" spans="1:9" x14ac:dyDescent="0.3">
      <c r="A277" s="2">
        <v>21059</v>
      </c>
      <c r="B277" t="s">
        <v>1025</v>
      </c>
      <c r="C277" s="10">
        <v>1.1070392058823531</v>
      </c>
      <c r="D277" s="4" t="s">
        <v>1028</v>
      </c>
      <c r="E277">
        <v>1998</v>
      </c>
      <c r="F277">
        <v>2323</v>
      </c>
      <c r="G277" s="7">
        <v>41908</v>
      </c>
      <c r="H277" s="7">
        <v>42795</v>
      </c>
      <c r="I277" s="7" t="s">
        <v>1066</v>
      </c>
    </row>
    <row r="278" spans="1:9" x14ac:dyDescent="0.3">
      <c r="A278" s="2">
        <v>21060</v>
      </c>
      <c r="B278" t="s">
        <v>1025</v>
      </c>
      <c r="C278" s="10">
        <v>1.1148541369863012</v>
      </c>
      <c r="D278" s="4" t="s">
        <v>1028</v>
      </c>
      <c r="E278">
        <v>117</v>
      </c>
      <c r="F278">
        <v>154</v>
      </c>
      <c r="G278" s="7">
        <v>42591</v>
      </c>
      <c r="H278" s="7">
        <v>43143</v>
      </c>
      <c r="I278" s="7" t="s">
        <v>1066</v>
      </c>
    </row>
    <row r="279" spans="1:9" x14ac:dyDescent="0.3">
      <c r="A279" s="2">
        <v>21061</v>
      </c>
      <c r="B279" t="s">
        <v>1025</v>
      </c>
      <c r="C279" s="10">
        <v>1.1144130970873785</v>
      </c>
      <c r="D279" s="4" t="s">
        <v>1028</v>
      </c>
      <c r="E279">
        <v>415</v>
      </c>
      <c r="F279">
        <v>568</v>
      </c>
      <c r="G279" s="7">
        <v>43179</v>
      </c>
      <c r="H279" s="7">
        <v>41503</v>
      </c>
      <c r="I279" s="7" t="s">
        <v>1066</v>
      </c>
    </row>
    <row r="280" spans="1:9" x14ac:dyDescent="0.3">
      <c r="A280" s="2">
        <v>21062</v>
      </c>
      <c r="B280" t="s">
        <v>1025</v>
      </c>
      <c r="C280" s="10">
        <v>1.1137989277108435</v>
      </c>
      <c r="D280" s="4" t="s">
        <v>1028</v>
      </c>
      <c r="E280">
        <v>2868</v>
      </c>
      <c r="F280">
        <v>3540</v>
      </c>
      <c r="G280" s="7">
        <v>43184</v>
      </c>
      <c r="H280" s="7">
        <v>42077</v>
      </c>
      <c r="I280" s="7" t="s">
        <v>1066</v>
      </c>
    </row>
    <row r="281" spans="1:9" x14ac:dyDescent="0.3">
      <c r="A281" s="2">
        <v>21063</v>
      </c>
      <c r="B281" t="s">
        <v>1025</v>
      </c>
      <c r="C281" s="10">
        <v>1.1117847368421059</v>
      </c>
      <c r="D281" s="4" t="s">
        <v>1028</v>
      </c>
      <c r="E281">
        <v>1206</v>
      </c>
      <c r="F281">
        <v>1418</v>
      </c>
      <c r="G281" s="7">
        <v>41811</v>
      </c>
      <c r="H281" s="7">
        <v>42690</v>
      </c>
      <c r="I281" s="7" t="s">
        <v>1066</v>
      </c>
    </row>
    <row r="282" spans="1:9" x14ac:dyDescent="0.3">
      <c r="A282" s="2">
        <v>21064</v>
      </c>
      <c r="B282" t="s">
        <v>1025</v>
      </c>
      <c r="C282" s="10">
        <v>1.13527938145631</v>
      </c>
      <c r="D282" s="4" t="s">
        <v>1028</v>
      </c>
      <c r="E282">
        <v>204</v>
      </c>
      <c r="F282">
        <v>240</v>
      </c>
      <c r="G282" s="7">
        <v>42946</v>
      </c>
      <c r="H282" s="7">
        <v>42967</v>
      </c>
      <c r="I282" s="7" t="s">
        <v>1085</v>
      </c>
    </row>
    <row r="283" spans="1:9" x14ac:dyDescent="0.3">
      <c r="A283" s="2">
        <v>21065</v>
      </c>
      <c r="B283" t="s">
        <v>1025</v>
      </c>
      <c r="C283" s="10">
        <v>1.2605028266019425</v>
      </c>
      <c r="D283" s="4" t="s">
        <v>1028</v>
      </c>
      <c r="E283">
        <v>3772</v>
      </c>
      <c r="F283">
        <v>4600</v>
      </c>
      <c r="G283" s="7">
        <v>42622</v>
      </c>
      <c r="H283" s="7">
        <v>41349</v>
      </c>
      <c r="I283" s="7" t="s">
        <v>1085</v>
      </c>
    </row>
    <row r="284" spans="1:9" x14ac:dyDescent="0.3">
      <c r="A284" s="2">
        <v>21066</v>
      </c>
      <c r="B284" t="s">
        <v>1025</v>
      </c>
      <c r="C284" s="10">
        <v>1.1427294218750002</v>
      </c>
      <c r="D284" s="4" t="s">
        <v>1028</v>
      </c>
      <c r="E284">
        <v>441</v>
      </c>
      <c r="F284">
        <v>689</v>
      </c>
      <c r="G284" s="7">
        <v>43188</v>
      </c>
      <c r="H284" s="7">
        <v>42536</v>
      </c>
      <c r="I284" s="7" t="s">
        <v>1066</v>
      </c>
    </row>
    <row r="285" spans="1:9" x14ac:dyDescent="0.3">
      <c r="A285" s="2">
        <v>21067</v>
      </c>
      <c r="B285" t="s">
        <v>1025</v>
      </c>
      <c r="C285" s="10">
        <v>1.1957160086956522</v>
      </c>
      <c r="D285" s="4" t="s">
        <v>1028</v>
      </c>
      <c r="E285">
        <v>441</v>
      </c>
      <c r="F285">
        <v>649</v>
      </c>
      <c r="G285" s="7">
        <v>42519</v>
      </c>
      <c r="H285" s="7">
        <v>41751</v>
      </c>
      <c r="I285" s="7" t="s">
        <v>1066</v>
      </c>
    </row>
    <row r="286" spans="1:9" x14ac:dyDescent="0.3">
      <c r="A286" s="2">
        <v>21068</v>
      </c>
      <c r="B286" t="s">
        <v>1025</v>
      </c>
      <c r="C286" s="10">
        <v>1.1839742655601664</v>
      </c>
      <c r="D286" s="4" t="s">
        <v>1028</v>
      </c>
      <c r="E286">
        <v>4374</v>
      </c>
      <c r="F286">
        <v>6338</v>
      </c>
      <c r="G286" s="7">
        <v>41982</v>
      </c>
      <c r="H286" s="7">
        <v>42540</v>
      </c>
      <c r="I286" s="7" t="s">
        <v>1085</v>
      </c>
    </row>
    <row r="287" spans="1:9" x14ac:dyDescent="0.3">
      <c r="A287" s="2">
        <v>21069</v>
      </c>
      <c r="B287" t="s">
        <v>1025</v>
      </c>
      <c r="C287" s="10">
        <v>1.2088046186440675</v>
      </c>
      <c r="D287" s="4" t="s">
        <v>1028</v>
      </c>
      <c r="E287">
        <v>5844</v>
      </c>
      <c r="F287">
        <v>6717</v>
      </c>
      <c r="G287" s="7">
        <v>43026</v>
      </c>
      <c r="H287" s="7">
        <v>42730</v>
      </c>
      <c r="I287" s="7" t="s">
        <v>1066</v>
      </c>
    </row>
    <row r="288" spans="1:9" x14ac:dyDescent="0.3">
      <c r="A288" s="2">
        <v>21070</v>
      </c>
      <c r="B288" t="s">
        <v>1025</v>
      </c>
      <c r="C288" s="10">
        <v>1.1683905126050416</v>
      </c>
      <c r="D288" s="4" t="s">
        <v>1028</v>
      </c>
      <c r="E288">
        <v>346</v>
      </c>
      <c r="F288">
        <v>411</v>
      </c>
      <c r="G288" s="7">
        <v>43172</v>
      </c>
      <c r="H288" s="7">
        <v>42250</v>
      </c>
      <c r="I288" s="7" t="s">
        <v>1066</v>
      </c>
    </row>
    <row r="289" spans="1:9" x14ac:dyDescent="0.3">
      <c r="A289" s="2">
        <v>21071</v>
      </c>
      <c r="B289" t="s">
        <v>1025</v>
      </c>
      <c r="C289" s="10">
        <v>1.1981617181818176</v>
      </c>
      <c r="D289" s="4" t="s">
        <v>1028</v>
      </c>
      <c r="E289">
        <v>1570</v>
      </c>
      <c r="F289">
        <v>2616</v>
      </c>
      <c r="G289" s="7">
        <v>41953</v>
      </c>
      <c r="H289" s="7">
        <v>42305</v>
      </c>
      <c r="I289" s="7" t="s">
        <v>1085</v>
      </c>
    </row>
    <row r="290" spans="1:9" x14ac:dyDescent="0.3">
      <c r="A290" s="2">
        <v>21078</v>
      </c>
      <c r="B290" t="s">
        <v>1025</v>
      </c>
      <c r="C290" s="10">
        <v>1.1400719183673462</v>
      </c>
      <c r="D290" s="4" t="s">
        <v>1028</v>
      </c>
      <c r="E290">
        <v>2676</v>
      </c>
      <c r="F290">
        <v>3879</v>
      </c>
      <c r="G290" s="7">
        <v>42519</v>
      </c>
      <c r="H290" s="7">
        <v>41958</v>
      </c>
      <c r="I290" s="7" t="s">
        <v>1085</v>
      </c>
    </row>
    <row r="291" spans="1:9" x14ac:dyDescent="0.3">
      <c r="A291" s="2">
        <v>21080</v>
      </c>
      <c r="B291" t="s">
        <v>1025</v>
      </c>
      <c r="C291" s="10">
        <v>1.1235040720949963</v>
      </c>
      <c r="D291" s="4" t="s">
        <v>1028</v>
      </c>
      <c r="E291">
        <v>25016</v>
      </c>
      <c r="F291">
        <v>30140</v>
      </c>
      <c r="G291" s="7">
        <v>41676</v>
      </c>
      <c r="H291" s="7">
        <v>42306</v>
      </c>
      <c r="I291" s="7" t="s">
        <v>1085</v>
      </c>
    </row>
    <row r="292" spans="1:9" x14ac:dyDescent="0.3">
      <c r="A292" s="2">
        <v>21082</v>
      </c>
      <c r="B292" t="s">
        <v>1025</v>
      </c>
      <c r="C292" s="10">
        <v>1.1979675750000001</v>
      </c>
      <c r="D292" s="4" t="s">
        <v>1028</v>
      </c>
      <c r="E292">
        <v>86</v>
      </c>
      <c r="F292">
        <v>102</v>
      </c>
      <c r="G292" s="7">
        <v>42119</v>
      </c>
      <c r="H292" s="7">
        <v>43072</v>
      </c>
      <c r="I292" s="7" t="s">
        <v>1066</v>
      </c>
    </row>
    <row r="293" spans="1:9" x14ac:dyDescent="0.3">
      <c r="A293" s="2">
        <v>21084</v>
      </c>
      <c r="B293" t="s">
        <v>1025</v>
      </c>
      <c r="C293" s="10">
        <v>1.0534917709251093</v>
      </c>
      <c r="D293" s="4" t="s">
        <v>1028</v>
      </c>
      <c r="E293">
        <v>11264</v>
      </c>
      <c r="F293">
        <v>17600</v>
      </c>
      <c r="G293" s="7">
        <v>42877</v>
      </c>
      <c r="H293" s="7">
        <v>42594</v>
      </c>
      <c r="I293" s="7" t="s">
        <v>1085</v>
      </c>
    </row>
    <row r="294" spans="1:9" x14ac:dyDescent="0.3">
      <c r="A294" s="2">
        <v>21086</v>
      </c>
      <c r="B294" t="s">
        <v>1025</v>
      </c>
      <c r="C294" s="10">
        <v>1.1067340332717202</v>
      </c>
      <c r="D294" s="4" t="s">
        <v>1028</v>
      </c>
      <c r="E294">
        <v>48149</v>
      </c>
      <c r="F294">
        <v>53498</v>
      </c>
      <c r="G294" s="7">
        <v>43012</v>
      </c>
      <c r="H294" s="7">
        <v>42645</v>
      </c>
      <c r="I294" s="7" t="s">
        <v>1085</v>
      </c>
    </row>
    <row r="295" spans="1:9" x14ac:dyDescent="0.3">
      <c r="A295" s="2">
        <v>21087</v>
      </c>
      <c r="B295" t="s">
        <v>1025</v>
      </c>
      <c r="C295" s="10">
        <v>1.057718588235294</v>
      </c>
      <c r="D295" s="4" t="s">
        <v>1028</v>
      </c>
      <c r="E295">
        <v>88</v>
      </c>
      <c r="F295">
        <v>117</v>
      </c>
      <c r="G295" s="7">
        <v>42046</v>
      </c>
      <c r="H295" s="7">
        <v>42701</v>
      </c>
      <c r="I295" s="7" t="s">
        <v>1066</v>
      </c>
    </row>
    <row r="296" spans="1:9" x14ac:dyDescent="0.3">
      <c r="A296" s="2">
        <v>21088</v>
      </c>
      <c r="B296" t="s">
        <v>1025</v>
      </c>
      <c r="C296" s="10">
        <v>1.0400042564102565</v>
      </c>
      <c r="D296" s="4" t="s">
        <v>1028</v>
      </c>
      <c r="E296">
        <v>795</v>
      </c>
      <c r="F296">
        <v>1152</v>
      </c>
      <c r="G296" s="7">
        <v>42529</v>
      </c>
      <c r="H296" s="7">
        <v>43141</v>
      </c>
      <c r="I296" s="7" t="s">
        <v>1066</v>
      </c>
    </row>
    <row r="297" spans="1:9" x14ac:dyDescent="0.3">
      <c r="A297" s="2">
        <v>21089</v>
      </c>
      <c r="B297" t="s">
        <v>1025</v>
      </c>
      <c r="C297" s="10">
        <v>1.0303494999999998</v>
      </c>
      <c r="D297" s="4" t="s">
        <v>1028</v>
      </c>
      <c r="E297">
        <v>322</v>
      </c>
      <c r="F297">
        <v>527</v>
      </c>
      <c r="G297" s="7">
        <v>42463</v>
      </c>
      <c r="H297" s="7">
        <v>41515</v>
      </c>
      <c r="I297" s="7" t="s">
        <v>1066</v>
      </c>
    </row>
    <row r="298" spans="1:9" x14ac:dyDescent="0.3">
      <c r="A298" s="2">
        <v>21090</v>
      </c>
      <c r="B298" t="s">
        <v>1025</v>
      </c>
      <c r="C298" s="10">
        <v>1.0736238253968247</v>
      </c>
      <c r="D298" s="4" t="s">
        <v>1028</v>
      </c>
      <c r="E298">
        <v>1949</v>
      </c>
      <c r="F298">
        <v>3248</v>
      </c>
      <c r="G298" s="7">
        <v>42339</v>
      </c>
      <c r="H298" s="7">
        <v>43044</v>
      </c>
      <c r="I298" s="7" t="s">
        <v>1085</v>
      </c>
    </row>
    <row r="299" spans="1:9" x14ac:dyDescent="0.3">
      <c r="A299" s="2">
        <v>21094</v>
      </c>
      <c r="B299" t="s">
        <v>1025</v>
      </c>
      <c r="C299" s="10">
        <v>1.1176066038338663</v>
      </c>
      <c r="D299" s="4" t="s">
        <v>1028</v>
      </c>
      <c r="E299">
        <v>8368</v>
      </c>
      <c r="F299">
        <v>11785</v>
      </c>
      <c r="G299" s="7">
        <v>41369</v>
      </c>
      <c r="H299" s="7">
        <v>41713</v>
      </c>
      <c r="I299" s="7" t="s">
        <v>1085</v>
      </c>
    </row>
    <row r="300" spans="1:9" x14ac:dyDescent="0.3">
      <c r="A300" s="2">
        <v>21095</v>
      </c>
      <c r="B300" t="s">
        <v>1025</v>
      </c>
      <c r="C300" s="10">
        <v>1.1210959999999999</v>
      </c>
      <c r="D300" s="4" t="s">
        <v>1028</v>
      </c>
      <c r="E300">
        <v>362</v>
      </c>
      <c r="F300">
        <v>574</v>
      </c>
      <c r="G300" s="7">
        <v>43192</v>
      </c>
      <c r="H300" s="7">
        <v>41591</v>
      </c>
      <c r="I300" s="7" t="s">
        <v>1066</v>
      </c>
    </row>
    <row r="301" spans="1:9" x14ac:dyDescent="0.3">
      <c r="A301" s="2">
        <v>21096</v>
      </c>
      <c r="B301" t="s">
        <v>1025</v>
      </c>
      <c r="C301" s="10">
        <v>1.0739338620689656</v>
      </c>
      <c r="D301" s="4" t="s">
        <v>1028</v>
      </c>
      <c r="E301">
        <v>1309</v>
      </c>
      <c r="F301">
        <v>1470</v>
      </c>
      <c r="G301" s="7">
        <v>42285</v>
      </c>
      <c r="H301" s="7">
        <v>42064</v>
      </c>
      <c r="I301" s="7" t="s">
        <v>1085</v>
      </c>
    </row>
    <row r="302" spans="1:9" x14ac:dyDescent="0.3">
      <c r="A302" s="2">
        <v>21098</v>
      </c>
      <c r="B302" t="s">
        <v>1025</v>
      </c>
      <c r="C302" s="10">
        <v>1.1958159060150368</v>
      </c>
      <c r="D302" s="4" t="s">
        <v>1028</v>
      </c>
      <c r="E302">
        <v>4123</v>
      </c>
      <c r="F302">
        <v>4581</v>
      </c>
      <c r="G302" s="7">
        <v>41402</v>
      </c>
      <c r="H302" s="7">
        <v>41725</v>
      </c>
      <c r="I302" s="7" t="s">
        <v>1085</v>
      </c>
    </row>
    <row r="303" spans="1:9" x14ac:dyDescent="0.3">
      <c r="A303" s="2">
        <v>21100</v>
      </c>
      <c r="B303" t="s">
        <v>1025</v>
      </c>
      <c r="C303" s="10">
        <v>0.7764698355555556</v>
      </c>
      <c r="D303" s="4" t="s">
        <v>1028</v>
      </c>
      <c r="E303">
        <v>206</v>
      </c>
      <c r="F303">
        <v>248</v>
      </c>
      <c r="G303" s="7">
        <v>42644</v>
      </c>
      <c r="H303" s="7">
        <v>41411</v>
      </c>
      <c r="I303" s="7" t="s">
        <v>1085</v>
      </c>
    </row>
    <row r="304" spans="1:9" x14ac:dyDescent="0.3">
      <c r="A304" s="2">
        <v>21106</v>
      </c>
      <c r="B304" t="s">
        <v>1025</v>
      </c>
      <c r="C304" s="10">
        <v>0.90212535323076937</v>
      </c>
      <c r="D304" s="4" t="s">
        <v>1028</v>
      </c>
      <c r="E304">
        <v>2141</v>
      </c>
      <c r="F304">
        <v>2518</v>
      </c>
      <c r="G304" s="7">
        <v>42070</v>
      </c>
      <c r="H304" s="7">
        <v>42595</v>
      </c>
      <c r="I304" s="7" t="s">
        <v>1085</v>
      </c>
    </row>
    <row r="305" spans="1:9" x14ac:dyDescent="0.3">
      <c r="A305" s="2">
        <v>21107</v>
      </c>
      <c r="B305" t="s">
        <v>1025</v>
      </c>
      <c r="C305" s="10">
        <v>0.99967995294117606</v>
      </c>
      <c r="D305" s="4" t="s">
        <v>1028</v>
      </c>
      <c r="E305">
        <v>3577</v>
      </c>
      <c r="F305">
        <v>4111</v>
      </c>
      <c r="G305" s="7">
        <v>43189</v>
      </c>
      <c r="H305" s="7">
        <v>42081</v>
      </c>
      <c r="I305" s="7" t="s">
        <v>1085</v>
      </c>
    </row>
    <row r="306" spans="1:9" x14ac:dyDescent="0.3">
      <c r="A306" s="2">
        <v>21108</v>
      </c>
      <c r="B306" t="s">
        <v>1025</v>
      </c>
      <c r="C306" s="10">
        <v>1.2770446007462679</v>
      </c>
      <c r="D306" s="4" t="s">
        <v>1028</v>
      </c>
      <c r="E306">
        <v>2771</v>
      </c>
      <c r="F306">
        <v>4074</v>
      </c>
      <c r="G306" s="7">
        <v>41691</v>
      </c>
      <c r="H306" s="7">
        <v>41916</v>
      </c>
      <c r="I306" s="7" t="s">
        <v>1085</v>
      </c>
    </row>
    <row r="307" spans="1:9" x14ac:dyDescent="0.3">
      <c r="A307" s="2">
        <v>21109</v>
      </c>
      <c r="B307" t="s">
        <v>1025</v>
      </c>
      <c r="C307" s="10">
        <v>1.3683883533333332</v>
      </c>
      <c r="D307" s="4" t="s">
        <v>1028</v>
      </c>
      <c r="E307">
        <v>2355</v>
      </c>
      <c r="F307">
        <v>2871</v>
      </c>
      <c r="G307" s="7">
        <v>42781</v>
      </c>
      <c r="H307" s="7">
        <v>42211</v>
      </c>
      <c r="I307" s="7" t="s">
        <v>1085</v>
      </c>
    </row>
    <row r="308" spans="1:9" x14ac:dyDescent="0.3">
      <c r="A308" s="2">
        <v>21110</v>
      </c>
      <c r="B308" t="s">
        <v>1025</v>
      </c>
      <c r="C308" s="10">
        <v>1.0285313929347824</v>
      </c>
      <c r="D308" s="4" t="s">
        <v>1028</v>
      </c>
      <c r="E308">
        <v>2805</v>
      </c>
      <c r="F308">
        <v>4187</v>
      </c>
      <c r="G308" s="7">
        <v>42606</v>
      </c>
      <c r="H308" s="7">
        <v>43184</v>
      </c>
      <c r="I308" s="7" t="s">
        <v>1085</v>
      </c>
    </row>
    <row r="309" spans="1:9" x14ac:dyDescent="0.3">
      <c r="A309" s="2">
        <v>21111</v>
      </c>
      <c r="B309" t="s">
        <v>1025</v>
      </c>
      <c r="C309" s="10">
        <v>1.3599772966101691</v>
      </c>
      <c r="D309" s="4" t="s">
        <v>1028</v>
      </c>
      <c r="E309">
        <v>2217</v>
      </c>
      <c r="F309">
        <v>2704</v>
      </c>
      <c r="G309" s="7">
        <v>43126</v>
      </c>
      <c r="H309" s="7">
        <v>42038</v>
      </c>
      <c r="I309" s="7" t="s">
        <v>1066</v>
      </c>
    </row>
    <row r="310" spans="1:9" x14ac:dyDescent="0.3">
      <c r="A310" s="2">
        <v>21112</v>
      </c>
      <c r="B310" t="s">
        <v>1025</v>
      </c>
      <c r="C310" s="10">
        <v>1.0130839254368935</v>
      </c>
      <c r="D310" s="4" t="s">
        <v>1028</v>
      </c>
      <c r="E310">
        <v>20106</v>
      </c>
      <c r="F310">
        <v>25132</v>
      </c>
      <c r="G310" s="7">
        <v>42053</v>
      </c>
      <c r="H310" s="7">
        <v>42970</v>
      </c>
      <c r="I310" s="7" t="s">
        <v>1085</v>
      </c>
    </row>
    <row r="311" spans="1:9" x14ac:dyDescent="0.3">
      <c r="A311" s="2">
        <v>21114</v>
      </c>
      <c r="B311" t="s">
        <v>1025</v>
      </c>
      <c r="C311" s="10">
        <v>1.2443425925925928</v>
      </c>
      <c r="D311" s="4" t="s">
        <v>1028</v>
      </c>
      <c r="E311">
        <v>1667</v>
      </c>
      <c r="F311">
        <v>1938</v>
      </c>
      <c r="G311" s="7">
        <v>42667</v>
      </c>
      <c r="H311" s="7">
        <v>42002</v>
      </c>
      <c r="I311" s="7" t="s">
        <v>1085</v>
      </c>
    </row>
    <row r="312" spans="1:9" x14ac:dyDescent="0.3">
      <c r="A312" s="2">
        <v>21115</v>
      </c>
      <c r="B312" t="s">
        <v>1025</v>
      </c>
      <c r="C312" s="10">
        <v>1.0016099469662922</v>
      </c>
      <c r="D312" s="4" t="s">
        <v>1028</v>
      </c>
      <c r="E312">
        <v>281</v>
      </c>
      <c r="F312">
        <v>319</v>
      </c>
      <c r="G312" s="7">
        <v>42559</v>
      </c>
      <c r="H312" s="7">
        <v>41364</v>
      </c>
      <c r="I312" s="7" t="s">
        <v>1085</v>
      </c>
    </row>
    <row r="313" spans="1:9" x14ac:dyDescent="0.3">
      <c r="A313" s="2">
        <v>21116</v>
      </c>
      <c r="B313" t="s">
        <v>1025</v>
      </c>
      <c r="C313" s="10">
        <v>1.2860469416666678</v>
      </c>
      <c r="D313" s="4" t="s">
        <v>1028</v>
      </c>
      <c r="E313">
        <v>640</v>
      </c>
      <c r="F313">
        <v>1067</v>
      </c>
      <c r="G313" s="7">
        <v>41885</v>
      </c>
      <c r="H313" s="7">
        <v>42412</v>
      </c>
      <c r="I313" s="7" t="s">
        <v>1085</v>
      </c>
    </row>
    <row r="314" spans="1:9" x14ac:dyDescent="0.3">
      <c r="A314" s="2">
        <v>21117</v>
      </c>
      <c r="B314" t="s">
        <v>1025</v>
      </c>
      <c r="C314" s="10">
        <v>1.2340402777777779</v>
      </c>
      <c r="D314" s="4" t="s">
        <v>1028</v>
      </c>
      <c r="E314">
        <v>29</v>
      </c>
      <c r="F314">
        <v>42</v>
      </c>
      <c r="G314" s="7">
        <v>41853</v>
      </c>
      <c r="H314" s="7">
        <v>42548</v>
      </c>
      <c r="I314" s="7" t="s">
        <v>1066</v>
      </c>
    </row>
    <row r="315" spans="1:9" x14ac:dyDescent="0.3">
      <c r="A315" s="2">
        <v>21120</v>
      </c>
      <c r="B315" t="s">
        <v>1025</v>
      </c>
      <c r="C315" s="10">
        <v>1.3839423500000001</v>
      </c>
      <c r="D315" s="4" t="s">
        <v>1028</v>
      </c>
      <c r="E315">
        <v>5</v>
      </c>
      <c r="F315">
        <v>5</v>
      </c>
      <c r="G315" s="7">
        <v>42136</v>
      </c>
      <c r="H315" s="7">
        <v>42747</v>
      </c>
      <c r="I315" s="7" t="s">
        <v>1066</v>
      </c>
    </row>
    <row r="316" spans="1:9" x14ac:dyDescent="0.3">
      <c r="A316" s="2">
        <v>21121</v>
      </c>
      <c r="B316" t="s">
        <v>1025</v>
      </c>
      <c r="C316" s="10">
        <v>1.1518609373650104</v>
      </c>
      <c r="D316" s="4" t="s">
        <v>1028</v>
      </c>
      <c r="E316">
        <v>6027</v>
      </c>
      <c r="F316">
        <v>7534</v>
      </c>
      <c r="G316" s="7">
        <v>42778</v>
      </c>
      <c r="H316" s="7">
        <v>42817</v>
      </c>
      <c r="I316" s="7" t="s">
        <v>1085</v>
      </c>
    </row>
    <row r="317" spans="1:9" x14ac:dyDescent="0.3">
      <c r="A317" s="2">
        <v>21122</v>
      </c>
      <c r="B317" t="s">
        <v>1025</v>
      </c>
      <c r="C317" s="10">
        <v>1.162608481395349</v>
      </c>
      <c r="D317" s="4" t="s">
        <v>1028</v>
      </c>
      <c r="E317">
        <v>4198</v>
      </c>
      <c r="F317">
        <v>5451</v>
      </c>
      <c r="G317" s="7">
        <v>41802</v>
      </c>
      <c r="H317" s="7">
        <v>43023</v>
      </c>
      <c r="I317" s="7" t="s">
        <v>1085</v>
      </c>
    </row>
    <row r="318" spans="1:9" x14ac:dyDescent="0.3">
      <c r="A318" s="2">
        <v>21123</v>
      </c>
      <c r="B318" t="s">
        <v>1025</v>
      </c>
      <c r="C318" s="10">
        <v>1.1396890182926827</v>
      </c>
      <c r="D318" s="4" t="s">
        <v>1028</v>
      </c>
      <c r="E318">
        <v>654</v>
      </c>
      <c r="F318">
        <v>962</v>
      </c>
      <c r="G318" s="7">
        <v>41450</v>
      </c>
      <c r="H318" s="7">
        <v>41458</v>
      </c>
      <c r="I318" s="7" t="s">
        <v>1085</v>
      </c>
    </row>
    <row r="319" spans="1:9" x14ac:dyDescent="0.3">
      <c r="A319" s="2">
        <v>21124</v>
      </c>
      <c r="B319" t="s">
        <v>1025</v>
      </c>
      <c r="C319" s="10">
        <v>1.1523778498293511</v>
      </c>
      <c r="D319" s="4" t="s">
        <v>1028</v>
      </c>
      <c r="E319">
        <v>20330</v>
      </c>
      <c r="F319">
        <v>30342</v>
      </c>
      <c r="G319" s="7">
        <v>41308</v>
      </c>
      <c r="H319" s="7">
        <v>42625</v>
      </c>
      <c r="I319" s="7" t="s">
        <v>1085</v>
      </c>
    </row>
    <row r="320" spans="1:9" x14ac:dyDescent="0.3">
      <c r="A320" s="2">
        <v>21125</v>
      </c>
      <c r="B320" t="s">
        <v>1025</v>
      </c>
      <c r="C320" s="10">
        <v>1.1383954017857141</v>
      </c>
      <c r="D320" s="4" t="s">
        <v>1028</v>
      </c>
      <c r="E320">
        <v>435</v>
      </c>
      <c r="F320">
        <v>544</v>
      </c>
      <c r="G320" s="7">
        <v>42002</v>
      </c>
      <c r="H320" s="7">
        <v>41737</v>
      </c>
      <c r="I320" s="7" t="s">
        <v>1066</v>
      </c>
    </row>
    <row r="321" spans="1:9" x14ac:dyDescent="0.3">
      <c r="A321" s="2">
        <v>21126</v>
      </c>
      <c r="B321" t="s">
        <v>1025</v>
      </c>
      <c r="C321" s="10">
        <v>1.1383668750000002</v>
      </c>
      <c r="D321" s="4" t="s">
        <v>1028</v>
      </c>
      <c r="E321">
        <v>289</v>
      </c>
      <c r="F321">
        <v>418</v>
      </c>
      <c r="G321" s="7">
        <v>42796</v>
      </c>
      <c r="H321" s="7">
        <v>42591</v>
      </c>
      <c r="I321" s="7" t="s">
        <v>1085</v>
      </c>
    </row>
    <row r="322" spans="1:9" x14ac:dyDescent="0.3">
      <c r="A322" s="2">
        <v>21128</v>
      </c>
      <c r="B322" t="s">
        <v>1025</v>
      </c>
      <c r="C322" s="10">
        <v>1.7743301500000002</v>
      </c>
      <c r="D322" s="4" t="s">
        <v>1028</v>
      </c>
      <c r="E322">
        <v>305</v>
      </c>
      <c r="F322">
        <v>363</v>
      </c>
      <c r="G322" s="7">
        <v>43157</v>
      </c>
      <c r="H322" s="7">
        <v>42792</v>
      </c>
      <c r="I322" s="7" t="s">
        <v>1066</v>
      </c>
    </row>
    <row r="323" spans="1:9" x14ac:dyDescent="0.3">
      <c r="A323" s="2">
        <v>21129</v>
      </c>
      <c r="B323" t="s">
        <v>1025</v>
      </c>
      <c r="C323" s="10">
        <v>1.9976429903225805</v>
      </c>
      <c r="D323" s="4" t="s">
        <v>1028</v>
      </c>
      <c r="E323">
        <v>23</v>
      </c>
      <c r="F323">
        <v>28</v>
      </c>
      <c r="G323" s="7">
        <v>42092</v>
      </c>
      <c r="H323" s="7">
        <v>42641</v>
      </c>
      <c r="I323" s="7" t="s">
        <v>1066</v>
      </c>
    </row>
    <row r="324" spans="1:9" x14ac:dyDescent="0.3">
      <c r="A324" s="2">
        <v>21131</v>
      </c>
      <c r="B324" t="s">
        <v>1025</v>
      </c>
      <c r="C324" s="10">
        <v>1.6343938028125</v>
      </c>
      <c r="D324" s="4" t="s">
        <v>1028</v>
      </c>
      <c r="E324">
        <v>732</v>
      </c>
      <c r="F324">
        <v>1180</v>
      </c>
      <c r="G324" s="7">
        <v>42330</v>
      </c>
      <c r="H324" s="7">
        <v>41622</v>
      </c>
      <c r="I324" s="7" t="s">
        <v>1066</v>
      </c>
    </row>
    <row r="325" spans="1:9" x14ac:dyDescent="0.3">
      <c r="A325" s="2">
        <v>21132</v>
      </c>
      <c r="B325" t="s">
        <v>1025</v>
      </c>
      <c r="C325" s="10">
        <v>1.1494118730769232</v>
      </c>
      <c r="D325" s="4" t="s">
        <v>1028</v>
      </c>
      <c r="E325">
        <v>147</v>
      </c>
      <c r="F325">
        <v>171</v>
      </c>
      <c r="G325" s="7">
        <v>42459</v>
      </c>
      <c r="H325" s="7">
        <v>42345</v>
      </c>
      <c r="I325" s="7" t="s">
        <v>1066</v>
      </c>
    </row>
    <row r="326" spans="1:9" x14ac:dyDescent="0.3">
      <c r="A326" s="2">
        <v>21134</v>
      </c>
      <c r="B326" t="s">
        <v>1025</v>
      </c>
      <c r="C326" s="10">
        <v>0</v>
      </c>
      <c r="D326" s="4" t="s">
        <v>1028</v>
      </c>
      <c r="E326">
        <v>0</v>
      </c>
      <c r="F326">
        <v>0</v>
      </c>
      <c r="G326" s="7">
        <v>41485</v>
      </c>
      <c r="H326" s="7">
        <v>42714</v>
      </c>
      <c r="I326" s="7" t="s">
        <v>1101</v>
      </c>
    </row>
    <row r="327" spans="1:9" x14ac:dyDescent="0.3">
      <c r="A327" s="2">
        <v>21135</v>
      </c>
      <c r="B327" t="s">
        <v>1025</v>
      </c>
      <c r="C327" s="10">
        <v>1.2400021933962264</v>
      </c>
      <c r="D327" s="4" t="s">
        <v>1028</v>
      </c>
      <c r="E327">
        <v>937</v>
      </c>
      <c r="F327">
        <v>1488</v>
      </c>
      <c r="G327" s="7">
        <v>43227</v>
      </c>
      <c r="H327" s="7">
        <v>41915</v>
      </c>
      <c r="I327" s="7" t="s">
        <v>1085</v>
      </c>
    </row>
    <row r="328" spans="1:9" x14ac:dyDescent="0.3">
      <c r="A328" s="2">
        <v>21136</v>
      </c>
      <c r="B328" t="s">
        <v>1025</v>
      </c>
      <c r="C328" s="10">
        <v>1.2082322847058813</v>
      </c>
      <c r="D328" s="4" t="s">
        <v>1028</v>
      </c>
      <c r="E328">
        <v>11657</v>
      </c>
      <c r="F328">
        <v>13554</v>
      </c>
      <c r="G328" s="7">
        <v>41584</v>
      </c>
      <c r="H328" s="7">
        <v>42632</v>
      </c>
      <c r="I328" s="7" t="s">
        <v>1085</v>
      </c>
    </row>
    <row r="329" spans="1:9" x14ac:dyDescent="0.3">
      <c r="A329" s="2">
        <v>21137</v>
      </c>
      <c r="B329" t="s">
        <v>1025</v>
      </c>
      <c r="C329" s="10">
        <v>0.93171031254901948</v>
      </c>
      <c r="D329" s="4" t="s">
        <v>1028</v>
      </c>
      <c r="E329">
        <v>82349</v>
      </c>
      <c r="F329">
        <v>117641</v>
      </c>
      <c r="G329" s="7">
        <v>41324</v>
      </c>
      <c r="H329" s="7">
        <v>42193</v>
      </c>
      <c r="I329" s="7" t="s">
        <v>1084</v>
      </c>
    </row>
    <row r="330" spans="1:9" x14ac:dyDescent="0.3">
      <c r="A330" s="2">
        <v>21143</v>
      </c>
      <c r="B330" t="s">
        <v>1025</v>
      </c>
      <c r="C330" s="10">
        <v>1.2946397407407406</v>
      </c>
      <c r="D330" s="4" t="s">
        <v>1028</v>
      </c>
      <c r="E330">
        <v>1396</v>
      </c>
      <c r="F330">
        <v>2216</v>
      </c>
      <c r="G330" s="7">
        <v>41778</v>
      </c>
      <c r="H330" s="7">
        <v>41874</v>
      </c>
      <c r="I330" s="7" t="s">
        <v>1066</v>
      </c>
    </row>
    <row r="331" spans="1:9" x14ac:dyDescent="0.3">
      <c r="A331" s="2">
        <v>21144</v>
      </c>
      <c r="B331" t="s">
        <v>1025</v>
      </c>
      <c r="C331" s="10">
        <v>0</v>
      </c>
      <c r="D331" s="9" t="s">
        <v>1038</v>
      </c>
      <c r="E331" s="9" t="s">
        <v>1038</v>
      </c>
      <c r="F331" s="9" t="s">
        <v>1038</v>
      </c>
      <c r="G331" s="9" t="s">
        <v>1038</v>
      </c>
      <c r="H331" s="9" t="s">
        <v>1038</v>
      </c>
      <c r="I331" s="7" t="s">
        <v>1066</v>
      </c>
    </row>
    <row r="332" spans="1:9" x14ac:dyDescent="0.3">
      <c r="A332" s="2">
        <v>21145</v>
      </c>
      <c r="B332" t="s">
        <v>1025</v>
      </c>
      <c r="C332" s="10">
        <v>1.1846704545454545</v>
      </c>
      <c r="D332" s="4" t="s">
        <v>1028</v>
      </c>
      <c r="E332">
        <v>344</v>
      </c>
      <c r="F332">
        <v>506</v>
      </c>
      <c r="G332" s="7">
        <v>41830</v>
      </c>
      <c r="H332" s="7">
        <v>42416</v>
      </c>
      <c r="I332" s="7" t="s">
        <v>1066</v>
      </c>
    </row>
    <row r="333" spans="1:9" x14ac:dyDescent="0.3">
      <c r="A333" s="2">
        <v>21147</v>
      </c>
      <c r="B333" t="s">
        <v>1025</v>
      </c>
      <c r="C333" s="10">
        <v>0</v>
      </c>
      <c r="D333" s="9" t="s">
        <v>1038</v>
      </c>
      <c r="E333" s="9" t="s">
        <v>1038</v>
      </c>
      <c r="F333" s="9" t="s">
        <v>1038</v>
      </c>
      <c r="G333" s="9" t="s">
        <v>1038</v>
      </c>
      <c r="H333" s="9" t="s">
        <v>1038</v>
      </c>
      <c r="I333" s="7" t="s">
        <v>1084</v>
      </c>
    </row>
    <row r="334" spans="1:9" x14ac:dyDescent="0.3">
      <c r="A334" s="2">
        <v>21154</v>
      </c>
      <c r="B334" t="s">
        <v>1025</v>
      </c>
      <c r="C334" s="10">
        <v>1.2115491011673154</v>
      </c>
      <c r="D334" s="4" t="s">
        <v>1028</v>
      </c>
      <c r="E334">
        <v>5410</v>
      </c>
      <c r="F334">
        <v>6148</v>
      </c>
      <c r="G334" s="7">
        <v>41715</v>
      </c>
      <c r="H334" s="7">
        <v>42847</v>
      </c>
      <c r="I334" s="7" t="s">
        <v>1085</v>
      </c>
    </row>
    <row r="335" spans="1:9" x14ac:dyDescent="0.3">
      <c r="A335" s="2">
        <v>21155</v>
      </c>
      <c r="B335" t="s">
        <v>1025</v>
      </c>
      <c r="C335" s="10">
        <v>1.1203599613344588</v>
      </c>
      <c r="D335" s="4" t="s">
        <v>1028</v>
      </c>
      <c r="E335">
        <v>2640</v>
      </c>
      <c r="F335">
        <v>3428</v>
      </c>
      <c r="G335" s="7">
        <v>42132</v>
      </c>
      <c r="H335" s="7">
        <v>42082</v>
      </c>
      <c r="I335" s="7" t="s">
        <v>1085</v>
      </c>
    </row>
    <row r="336" spans="1:9" x14ac:dyDescent="0.3">
      <c r="A336" s="2">
        <v>21156</v>
      </c>
      <c r="B336" t="s">
        <v>1025</v>
      </c>
      <c r="C336" s="10">
        <v>1.2687785526315798</v>
      </c>
      <c r="D336" s="4" t="s">
        <v>1028</v>
      </c>
      <c r="E336">
        <v>8614</v>
      </c>
      <c r="F336">
        <v>12132</v>
      </c>
      <c r="G336" s="7">
        <v>42988</v>
      </c>
      <c r="H336" s="7">
        <v>42037</v>
      </c>
      <c r="I336" s="7" t="s">
        <v>1085</v>
      </c>
    </row>
    <row r="337" spans="1:9" x14ac:dyDescent="0.3">
      <c r="A337" s="2">
        <v>21157</v>
      </c>
      <c r="B337" t="s">
        <v>1025</v>
      </c>
      <c r="C337" s="10">
        <v>0.8004357290909091</v>
      </c>
      <c r="D337" s="4" t="s">
        <v>1028</v>
      </c>
      <c r="E337">
        <v>539</v>
      </c>
      <c r="F337">
        <v>868</v>
      </c>
      <c r="G337" s="7">
        <v>42509</v>
      </c>
      <c r="H337" s="7">
        <v>41475</v>
      </c>
      <c r="I337" s="7" t="s">
        <v>1085</v>
      </c>
    </row>
    <row r="338" spans="1:9" x14ac:dyDescent="0.3">
      <c r="A338" s="2">
        <v>21158</v>
      </c>
      <c r="B338" t="s">
        <v>1025</v>
      </c>
      <c r="C338" s="10">
        <v>1.1302488383233527</v>
      </c>
      <c r="D338" s="4" t="s">
        <v>1028</v>
      </c>
      <c r="E338">
        <v>360</v>
      </c>
      <c r="F338">
        <v>450</v>
      </c>
      <c r="G338" s="7">
        <v>42879</v>
      </c>
      <c r="H338" s="7">
        <v>42177</v>
      </c>
      <c r="I338" s="7" t="s">
        <v>1066</v>
      </c>
    </row>
    <row r="339" spans="1:9" x14ac:dyDescent="0.3">
      <c r="A339" s="2">
        <v>21159</v>
      </c>
      <c r="B339" t="s">
        <v>1025</v>
      </c>
      <c r="C339" s="10">
        <v>1.1171987983870972</v>
      </c>
      <c r="D339" s="4" t="s">
        <v>1028</v>
      </c>
      <c r="E339">
        <v>91</v>
      </c>
      <c r="F339">
        <v>132</v>
      </c>
      <c r="G339" s="7">
        <v>42733</v>
      </c>
      <c r="H339" s="7">
        <v>42396</v>
      </c>
      <c r="I339" s="7" t="s">
        <v>1085</v>
      </c>
    </row>
    <row r="340" spans="1:9" x14ac:dyDescent="0.3">
      <c r="A340" s="2">
        <v>21160</v>
      </c>
      <c r="B340" t="s">
        <v>1025</v>
      </c>
      <c r="C340" s="10">
        <v>0.7324486400000001</v>
      </c>
      <c r="D340" s="4" t="s">
        <v>1028</v>
      </c>
      <c r="E340">
        <v>5</v>
      </c>
      <c r="F340">
        <v>7</v>
      </c>
      <c r="G340" s="7">
        <v>43137</v>
      </c>
      <c r="H340" s="7">
        <v>42945</v>
      </c>
      <c r="I340" s="7" t="s">
        <v>1066</v>
      </c>
    </row>
    <row r="341" spans="1:9" x14ac:dyDescent="0.3">
      <c r="A341" s="2">
        <v>21161</v>
      </c>
      <c r="B341" t="s">
        <v>1025</v>
      </c>
      <c r="C341" s="10">
        <v>1.1812365074626869</v>
      </c>
      <c r="D341" s="4" t="s">
        <v>1028</v>
      </c>
      <c r="E341">
        <v>128</v>
      </c>
      <c r="F341">
        <v>175</v>
      </c>
      <c r="G341" s="7">
        <v>41385</v>
      </c>
      <c r="H341" s="7">
        <v>42422</v>
      </c>
      <c r="I341" s="7" t="s">
        <v>1066</v>
      </c>
    </row>
    <row r="342" spans="1:9" x14ac:dyDescent="0.3">
      <c r="A342" s="2">
        <v>21162</v>
      </c>
      <c r="B342" t="s">
        <v>1025</v>
      </c>
      <c r="C342" s="10">
        <v>1.1204299877300614</v>
      </c>
      <c r="D342" s="4" t="s">
        <v>1028</v>
      </c>
      <c r="E342">
        <v>135</v>
      </c>
      <c r="F342">
        <v>190</v>
      </c>
      <c r="G342" s="7">
        <v>42050</v>
      </c>
      <c r="H342" s="7">
        <v>43051</v>
      </c>
      <c r="I342" s="7" t="s">
        <v>1085</v>
      </c>
    </row>
    <row r="343" spans="1:9" x14ac:dyDescent="0.3">
      <c r="A343" s="2">
        <v>21163</v>
      </c>
      <c r="B343" t="s">
        <v>1025</v>
      </c>
      <c r="C343" s="10">
        <v>1.1422088540145989</v>
      </c>
      <c r="D343" s="4" t="s">
        <v>1028</v>
      </c>
      <c r="E343">
        <v>111</v>
      </c>
      <c r="F343">
        <v>181</v>
      </c>
      <c r="G343" s="7">
        <v>42072</v>
      </c>
      <c r="H343" s="7">
        <v>42378</v>
      </c>
      <c r="I343" s="7" t="s">
        <v>1085</v>
      </c>
    </row>
    <row r="344" spans="1:9" x14ac:dyDescent="0.3">
      <c r="A344" s="2">
        <v>21164</v>
      </c>
      <c r="B344" t="s">
        <v>1025</v>
      </c>
      <c r="C344" s="10">
        <v>1.1396842608187141</v>
      </c>
      <c r="D344" s="4" t="s">
        <v>1028</v>
      </c>
      <c r="E344">
        <v>1696</v>
      </c>
      <c r="F344">
        <v>2120</v>
      </c>
      <c r="G344" s="7">
        <v>41643</v>
      </c>
      <c r="H344" s="7">
        <v>42101</v>
      </c>
      <c r="I344" s="7" t="s">
        <v>1085</v>
      </c>
    </row>
    <row r="345" spans="1:9" x14ac:dyDescent="0.3">
      <c r="A345" s="2">
        <v>21165</v>
      </c>
      <c r="B345" t="s">
        <v>1025</v>
      </c>
      <c r="C345" s="10">
        <v>1.2655502264150951</v>
      </c>
      <c r="D345" s="4" t="s">
        <v>1028</v>
      </c>
      <c r="E345">
        <v>11285</v>
      </c>
      <c r="F345">
        <v>14467</v>
      </c>
      <c r="G345" s="7">
        <v>41394</v>
      </c>
      <c r="H345" s="7">
        <v>42796</v>
      </c>
      <c r="I345" s="7" t="s">
        <v>1085</v>
      </c>
    </row>
    <row r="346" spans="1:9" x14ac:dyDescent="0.3">
      <c r="A346" s="2">
        <v>21166</v>
      </c>
      <c r="B346" t="s">
        <v>1025</v>
      </c>
      <c r="C346" s="10">
        <v>1.2766710155210654</v>
      </c>
      <c r="D346" s="4" t="s">
        <v>1028</v>
      </c>
      <c r="E346">
        <v>17064</v>
      </c>
      <c r="F346">
        <v>24033</v>
      </c>
      <c r="G346" s="7">
        <v>42384</v>
      </c>
      <c r="H346" s="7">
        <v>41978</v>
      </c>
      <c r="I346" s="7" t="s">
        <v>1085</v>
      </c>
    </row>
    <row r="347" spans="1:9" x14ac:dyDescent="0.3">
      <c r="A347" s="2">
        <v>21167</v>
      </c>
      <c r="B347" t="s">
        <v>1025</v>
      </c>
      <c r="C347" s="10">
        <v>1.036278</v>
      </c>
      <c r="D347" s="4" t="s">
        <v>1028</v>
      </c>
      <c r="E347">
        <v>439</v>
      </c>
      <c r="F347">
        <v>696</v>
      </c>
      <c r="G347" s="7">
        <v>41751</v>
      </c>
      <c r="H347" s="7">
        <v>41279</v>
      </c>
      <c r="I347" s="7" t="s">
        <v>1066</v>
      </c>
    </row>
    <row r="348" spans="1:9" x14ac:dyDescent="0.3">
      <c r="A348" s="2">
        <v>21169</v>
      </c>
      <c r="B348" t="s">
        <v>1025</v>
      </c>
      <c r="C348" s="10">
        <v>1.2481747343173428</v>
      </c>
      <c r="D348" s="4" t="s">
        <v>1028</v>
      </c>
      <c r="E348">
        <v>3794</v>
      </c>
      <c r="F348">
        <v>4360</v>
      </c>
      <c r="G348" s="7">
        <v>41874</v>
      </c>
      <c r="H348" s="7">
        <v>41819</v>
      </c>
      <c r="I348" s="7" t="s">
        <v>1085</v>
      </c>
    </row>
    <row r="349" spans="1:9" x14ac:dyDescent="0.3">
      <c r="A349" s="2">
        <v>21171</v>
      </c>
      <c r="B349" t="s">
        <v>1025</v>
      </c>
      <c r="C349" s="10">
        <v>1.2221029603960394</v>
      </c>
      <c r="D349" s="4" t="s">
        <v>1028</v>
      </c>
      <c r="E349">
        <v>468</v>
      </c>
      <c r="F349">
        <v>678</v>
      </c>
      <c r="G349" s="7">
        <v>42583</v>
      </c>
      <c r="H349" s="7">
        <v>42100</v>
      </c>
      <c r="I349" s="7" t="s">
        <v>1066</v>
      </c>
    </row>
    <row r="350" spans="1:9" x14ac:dyDescent="0.3">
      <c r="A350" s="2">
        <v>21172</v>
      </c>
      <c r="B350" t="s">
        <v>1025</v>
      </c>
      <c r="C350" s="10">
        <v>1.230174791433891</v>
      </c>
      <c r="D350" s="4" t="s">
        <v>1028</v>
      </c>
      <c r="E350">
        <v>1552</v>
      </c>
      <c r="F350">
        <v>2015</v>
      </c>
      <c r="G350" s="7">
        <v>43163</v>
      </c>
      <c r="H350" s="7">
        <v>42213</v>
      </c>
      <c r="I350" s="7" t="s">
        <v>1085</v>
      </c>
    </row>
    <row r="351" spans="1:9" x14ac:dyDescent="0.3">
      <c r="A351" s="2">
        <v>21174</v>
      </c>
      <c r="B351" t="s">
        <v>1025</v>
      </c>
      <c r="C351" s="10">
        <v>1.3015551961102099</v>
      </c>
      <c r="D351" s="4" t="s">
        <v>1028</v>
      </c>
      <c r="E351">
        <v>4406</v>
      </c>
      <c r="F351">
        <v>5953</v>
      </c>
      <c r="G351" s="7">
        <v>43136</v>
      </c>
      <c r="H351" s="7">
        <v>42016</v>
      </c>
      <c r="I351" s="7" t="s">
        <v>1085</v>
      </c>
    </row>
    <row r="352" spans="1:9" x14ac:dyDescent="0.3">
      <c r="A352" s="2">
        <v>21175</v>
      </c>
      <c r="B352" t="s">
        <v>1025</v>
      </c>
      <c r="C352" s="10">
        <v>1.3197617138157891</v>
      </c>
      <c r="D352" s="4" t="s">
        <v>1028</v>
      </c>
      <c r="E352">
        <v>8136</v>
      </c>
      <c r="F352">
        <v>13560</v>
      </c>
      <c r="G352" s="7">
        <v>42879</v>
      </c>
      <c r="H352" s="7">
        <v>41994</v>
      </c>
      <c r="I352" s="7" t="s">
        <v>1085</v>
      </c>
    </row>
    <row r="353" spans="1:9" x14ac:dyDescent="0.3">
      <c r="A353" s="2">
        <v>21179</v>
      </c>
      <c r="B353" t="s">
        <v>1025</v>
      </c>
      <c r="C353" s="10">
        <v>1.1499225841269833</v>
      </c>
      <c r="D353" s="4" t="s">
        <v>1028</v>
      </c>
      <c r="E353">
        <v>2913</v>
      </c>
      <c r="F353">
        <v>4283</v>
      </c>
      <c r="G353" s="7">
        <v>41376</v>
      </c>
      <c r="H353" s="7">
        <v>42880</v>
      </c>
      <c r="I353" s="7" t="s">
        <v>1085</v>
      </c>
    </row>
    <row r="354" spans="1:9" x14ac:dyDescent="0.3">
      <c r="A354" s="2">
        <v>21181</v>
      </c>
      <c r="B354" t="s">
        <v>1025</v>
      </c>
      <c r="C354" s="10">
        <v>1.2854556644674835</v>
      </c>
      <c r="D354" s="4" t="s">
        <v>1028</v>
      </c>
      <c r="E354">
        <v>28062</v>
      </c>
      <c r="F354">
        <v>34221</v>
      </c>
      <c r="G354" s="7">
        <v>42355</v>
      </c>
      <c r="H354" s="7">
        <v>42504</v>
      </c>
      <c r="I354" s="7" t="s">
        <v>1085</v>
      </c>
    </row>
    <row r="355" spans="1:9" x14ac:dyDescent="0.3">
      <c r="A355" s="2">
        <v>21186</v>
      </c>
      <c r="B355" t="s">
        <v>1025</v>
      </c>
      <c r="C355" s="10">
        <v>0.80196831999999996</v>
      </c>
      <c r="D355" s="4" t="s">
        <v>1028</v>
      </c>
      <c r="E355">
        <v>66</v>
      </c>
      <c r="F355">
        <v>96</v>
      </c>
      <c r="G355" s="7">
        <v>42921</v>
      </c>
      <c r="H355" s="7">
        <v>42712</v>
      </c>
      <c r="I355" s="7" t="s">
        <v>1066</v>
      </c>
    </row>
    <row r="356" spans="1:9" x14ac:dyDescent="0.3">
      <c r="A356" s="2">
        <v>21187</v>
      </c>
      <c r="B356" t="s">
        <v>1025</v>
      </c>
      <c r="C356" s="10">
        <v>1.232960644067796</v>
      </c>
      <c r="D356" s="4" t="s">
        <v>1028</v>
      </c>
      <c r="E356">
        <v>4660</v>
      </c>
      <c r="F356">
        <v>7060</v>
      </c>
      <c r="G356" s="7">
        <v>42829</v>
      </c>
      <c r="H356" s="7">
        <v>41321</v>
      </c>
      <c r="I356" s="7" t="s">
        <v>1066</v>
      </c>
    </row>
    <row r="357" spans="1:9" x14ac:dyDescent="0.3">
      <c r="A357" s="2">
        <v>21188</v>
      </c>
      <c r="B357" t="s">
        <v>1025</v>
      </c>
      <c r="C357" s="10">
        <v>0.8852823924000004</v>
      </c>
      <c r="D357" s="4" t="s">
        <v>1028</v>
      </c>
      <c r="E357">
        <v>293</v>
      </c>
      <c r="F357">
        <v>326</v>
      </c>
      <c r="G357" s="7">
        <v>41798</v>
      </c>
      <c r="H357" s="7">
        <v>42492</v>
      </c>
      <c r="I357" s="7" t="s">
        <v>1085</v>
      </c>
    </row>
    <row r="358" spans="1:9" x14ac:dyDescent="0.3">
      <c r="A358" s="2">
        <v>21189</v>
      </c>
      <c r="B358" t="s">
        <v>1025</v>
      </c>
      <c r="C358" s="10">
        <v>1.2684580843373494</v>
      </c>
      <c r="D358" s="4" t="s">
        <v>1028</v>
      </c>
      <c r="E358">
        <v>359</v>
      </c>
      <c r="F358">
        <v>498</v>
      </c>
      <c r="G358" s="7">
        <v>41701</v>
      </c>
      <c r="H358" s="7">
        <v>41502</v>
      </c>
      <c r="I358" s="7" t="s">
        <v>1066</v>
      </c>
    </row>
    <row r="359" spans="1:9" x14ac:dyDescent="0.3">
      <c r="A359" s="2">
        <v>21190</v>
      </c>
      <c r="B359" t="s">
        <v>1025</v>
      </c>
      <c r="C359" s="10">
        <v>1.1794527777777779</v>
      </c>
      <c r="D359" s="4" t="s">
        <v>1028</v>
      </c>
      <c r="E359">
        <v>2162</v>
      </c>
      <c r="F359">
        <v>3133</v>
      </c>
      <c r="G359" s="7">
        <v>43157</v>
      </c>
      <c r="H359" s="7">
        <v>42398</v>
      </c>
      <c r="I359" s="7" t="s">
        <v>1066</v>
      </c>
    </row>
    <row r="360" spans="1:9" x14ac:dyDescent="0.3">
      <c r="A360" s="2">
        <v>21191</v>
      </c>
      <c r="B360" t="s">
        <v>1025</v>
      </c>
      <c r="C360" s="10">
        <v>0.74534677805309746</v>
      </c>
      <c r="D360" s="4" t="s">
        <v>1028</v>
      </c>
      <c r="E360">
        <v>2524</v>
      </c>
      <c r="F360">
        <v>2836</v>
      </c>
      <c r="G360" s="7">
        <v>42818</v>
      </c>
      <c r="H360" s="7">
        <v>43118</v>
      </c>
      <c r="I360" s="7" t="s">
        <v>1085</v>
      </c>
    </row>
    <row r="361" spans="1:9" x14ac:dyDescent="0.3">
      <c r="A361" s="2">
        <v>21192</v>
      </c>
      <c r="B361" t="s">
        <v>1025</v>
      </c>
      <c r="C361" s="10">
        <v>1.3112982280701755</v>
      </c>
      <c r="D361" s="4" t="s">
        <v>1028</v>
      </c>
      <c r="E361">
        <v>1136</v>
      </c>
      <c r="F361">
        <v>1646</v>
      </c>
      <c r="G361" s="7">
        <v>41933</v>
      </c>
      <c r="H361" s="7">
        <v>41688</v>
      </c>
      <c r="I361" s="7" t="s">
        <v>1066</v>
      </c>
    </row>
    <row r="362" spans="1:9" x14ac:dyDescent="0.3">
      <c r="A362" s="2">
        <v>21194</v>
      </c>
      <c r="B362" t="s">
        <v>1025</v>
      </c>
      <c r="C362" s="10">
        <v>1.1916151294117645</v>
      </c>
      <c r="D362" s="4" t="s">
        <v>1028</v>
      </c>
      <c r="E362">
        <v>1073</v>
      </c>
      <c r="F362">
        <v>1601</v>
      </c>
      <c r="G362" s="7">
        <v>41846</v>
      </c>
      <c r="H362" s="7">
        <v>43069</v>
      </c>
      <c r="I362" s="7" t="s">
        <v>1066</v>
      </c>
    </row>
    <row r="363" spans="1:9" x14ac:dyDescent="0.3">
      <c r="A363" s="2">
        <v>21195</v>
      </c>
      <c r="B363" t="s">
        <v>1025</v>
      </c>
      <c r="C363" s="10">
        <v>1.3331371932773115</v>
      </c>
      <c r="D363" s="4" t="s">
        <v>1028</v>
      </c>
      <c r="E363">
        <v>1432</v>
      </c>
      <c r="F363">
        <v>1746</v>
      </c>
      <c r="G363" s="7">
        <v>42961</v>
      </c>
      <c r="H363" s="7">
        <v>42060</v>
      </c>
      <c r="I363" s="7" t="s">
        <v>1085</v>
      </c>
    </row>
    <row r="364" spans="1:9" x14ac:dyDescent="0.3">
      <c r="A364" s="2">
        <v>21196</v>
      </c>
      <c r="B364" t="s">
        <v>1025</v>
      </c>
      <c r="C364" s="10">
        <v>1.2415713157894734</v>
      </c>
      <c r="D364" s="4" t="s">
        <v>1028</v>
      </c>
      <c r="E364">
        <v>72</v>
      </c>
      <c r="F364">
        <v>116</v>
      </c>
      <c r="G364" s="7">
        <v>42276</v>
      </c>
      <c r="H364" s="7">
        <v>42964</v>
      </c>
      <c r="I364" s="7" t="s">
        <v>1066</v>
      </c>
    </row>
    <row r="365" spans="1:9" x14ac:dyDescent="0.3">
      <c r="A365" s="2">
        <v>21197</v>
      </c>
      <c r="B365" t="s">
        <v>1025</v>
      </c>
      <c r="C365" s="10">
        <v>1.2369821428571426</v>
      </c>
      <c r="D365" s="4" t="s">
        <v>1028</v>
      </c>
      <c r="E365">
        <v>934</v>
      </c>
      <c r="F365">
        <v>1315</v>
      </c>
      <c r="G365" s="7">
        <v>42359</v>
      </c>
      <c r="H365" s="7">
        <v>42513</v>
      </c>
      <c r="I365" s="7" t="s">
        <v>1066</v>
      </c>
    </row>
    <row r="366" spans="1:9" x14ac:dyDescent="0.3">
      <c r="A366" s="2">
        <v>21198</v>
      </c>
      <c r="B366" t="s">
        <v>1025</v>
      </c>
      <c r="C366" s="10">
        <v>1.1658800430107523</v>
      </c>
      <c r="D366" s="4" t="s">
        <v>1028</v>
      </c>
      <c r="E366">
        <v>6988</v>
      </c>
      <c r="F366">
        <v>8318</v>
      </c>
      <c r="G366" s="7">
        <v>42637</v>
      </c>
      <c r="H366" s="7">
        <v>41536</v>
      </c>
      <c r="I366" s="7" t="s">
        <v>1066</v>
      </c>
    </row>
    <row r="367" spans="1:9" x14ac:dyDescent="0.3">
      <c r="A367" s="2">
        <v>21199</v>
      </c>
      <c r="B367" t="s">
        <v>1025</v>
      </c>
      <c r="C367" s="10">
        <v>1.1881472072072072</v>
      </c>
      <c r="D367" s="4" t="s">
        <v>1028</v>
      </c>
      <c r="E367">
        <v>10919</v>
      </c>
      <c r="F367">
        <v>13155</v>
      </c>
      <c r="G367" s="7">
        <v>43222</v>
      </c>
      <c r="H367" s="7">
        <v>41780</v>
      </c>
      <c r="I367" s="7" t="s">
        <v>1066</v>
      </c>
    </row>
    <row r="368" spans="1:9" x14ac:dyDescent="0.3">
      <c r="A368" s="2">
        <v>21200</v>
      </c>
      <c r="B368" t="s">
        <v>1025</v>
      </c>
      <c r="C368" s="10">
        <v>1.2006719157894739</v>
      </c>
      <c r="D368" s="4" t="s">
        <v>1028</v>
      </c>
      <c r="E368">
        <v>1333</v>
      </c>
      <c r="F368">
        <v>2020</v>
      </c>
      <c r="G368" s="7">
        <v>42639</v>
      </c>
      <c r="H368" s="7">
        <v>42703</v>
      </c>
      <c r="I368" s="7" t="s">
        <v>1066</v>
      </c>
    </row>
    <row r="369" spans="1:9" x14ac:dyDescent="0.3">
      <c r="A369" s="2">
        <v>21201</v>
      </c>
      <c r="B369" t="s">
        <v>1025</v>
      </c>
      <c r="C369" s="10">
        <v>0.84133110694029845</v>
      </c>
      <c r="D369" s="4" t="s">
        <v>1028</v>
      </c>
      <c r="E369">
        <v>7971</v>
      </c>
      <c r="F369">
        <v>9161</v>
      </c>
      <c r="G369" s="7">
        <v>41307</v>
      </c>
      <c r="H369" s="7">
        <v>41315</v>
      </c>
      <c r="I369" s="7" t="s">
        <v>1085</v>
      </c>
    </row>
    <row r="370" spans="1:9" x14ac:dyDescent="0.3">
      <c r="A370" s="2">
        <v>21202</v>
      </c>
      <c r="B370" t="s">
        <v>1025</v>
      </c>
      <c r="C370" s="10">
        <v>1.1880916216216217</v>
      </c>
      <c r="D370" s="4" t="s">
        <v>1028</v>
      </c>
      <c r="E370">
        <v>2004</v>
      </c>
      <c r="F370">
        <v>2636</v>
      </c>
      <c r="G370" s="7">
        <v>41667</v>
      </c>
      <c r="H370" s="7">
        <v>41601</v>
      </c>
      <c r="I370" s="7" t="s">
        <v>1066</v>
      </c>
    </row>
    <row r="371" spans="1:9" x14ac:dyDescent="0.3">
      <c r="A371" s="2">
        <v>21204</v>
      </c>
      <c r="B371" t="s">
        <v>1025</v>
      </c>
      <c r="C371" s="10">
        <v>1.2289918021978019</v>
      </c>
      <c r="D371" s="4" t="s">
        <v>1028</v>
      </c>
      <c r="E371">
        <v>308</v>
      </c>
      <c r="F371">
        <v>362</v>
      </c>
      <c r="G371" s="7">
        <v>42475</v>
      </c>
      <c r="H371" s="7">
        <v>42853</v>
      </c>
      <c r="I371" s="7" t="s">
        <v>1066</v>
      </c>
    </row>
    <row r="372" spans="1:9" x14ac:dyDescent="0.3">
      <c r="A372" s="2">
        <v>21205</v>
      </c>
      <c r="B372" t="s">
        <v>1025</v>
      </c>
      <c r="C372" s="10">
        <v>0.98472442217821776</v>
      </c>
      <c r="D372" s="4" t="s">
        <v>1028</v>
      </c>
      <c r="E372">
        <v>165</v>
      </c>
      <c r="F372">
        <v>274</v>
      </c>
      <c r="G372" s="7">
        <v>42384</v>
      </c>
      <c r="H372" s="7">
        <v>42852</v>
      </c>
      <c r="I372" s="7" t="s">
        <v>1085</v>
      </c>
    </row>
    <row r="373" spans="1:9" x14ac:dyDescent="0.3">
      <c r="A373" s="2">
        <v>21206</v>
      </c>
      <c r="B373" t="s">
        <v>1025</v>
      </c>
      <c r="C373" s="10">
        <v>1.2201034275362308</v>
      </c>
      <c r="D373" s="4" t="s">
        <v>1028</v>
      </c>
      <c r="E373">
        <v>6289</v>
      </c>
      <c r="F373">
        <v>8858</v>
      </c>
      <c r="G373" s="7">
        <v>43198</v>
      </c>
      <c r="H373" s="7">
        <v>42184</v>
      </c>
      <c r="I373" s="7" t="s">
        <v>1085</v>
      </c>
    </row>
    <row r="374" spans="1:9" x14ac:dyDescent="0.3">
      <c r="A374" s="2">
        <v>21207</v>
      </c>
      <c r="B374" t="s">
        <v>1025</v>
      </c>
      <c r="C374" s="10">
        <v>1.1841604765100671</v>
      </c>
      <c r="D374" s="4" t="s">
        <v>1028</v>
      </c>
      <c r="E374">
        <v>493</v>
      </c>
      <c r="F374">
        <v>640</v>
      </c>
      <c r="G374" s="7">
        <v>41363</v>
      </c>
      <c r="H374" s="7">
        <v>42925</v>
      </c>
      <c r="I374" s="7" t="s">
        <v>1085</v>
      </c>
    </row>
    <row r="375" spans="1:9" x14ac:dyDescent="0.3">
      <c r="A375" s="2">
        <v>21208</v>
      </c>
      <c r="B375" t="s">
        <v>1025</v>
      </c>
      <c r="C375" s="10">
        <v>1.1615892268041237</v>
      </c>
      <c r="D375" s="4" t="s">
        <v>1028</v>
      </c>
      <c r="E375">
        <v>1087</v>
      </c>
      <c r="F375">
        <v>1469</v>
      </c>
      <c r="G375" s="7">
        <v>42265</v>
      </c>
      <c r="H375" s="7">
        <v>42477</v>
      </c>
      <c r="I375" s="7" t="s">
        <v>1066</v>
      </c>
    </row>
    <row r="376" spans="1:9" x14ac:dyDescent="0.3">
      <c r="A376" s="2">
        <v>21209</v>
      </c>
      <c r="B376" t="s">
        <v>1025</v>
      </c>
      <c r="C376" s="10">
        <v>1.1589654545454542</v>
      </c>
      <c r="D376" s="4" t="s">
        <v>1028</v>
      </c>
      <c r="E376">
        <v>4570</v>
      </c>
      <c r="F376">
        <v>6820</v>
      </c>
      <c r="G376" s="7">
        <v>42351</v>
      </c>
      <c r="H376" s="7">
        <v>42871</v>
      </c>
      <c r="I376" s="7" t="s">
        <v>1066</v>
      </c>
    </row>
    <row r="377" spans="1:9" x14ac:dyDescent="0.3">
      <c r="A377" s="2">
        <v>21210</v>
      </c>
      <c r="B377" t="s">
        <v>1025</v>
      </c>
      <c r="C377" s="10">
        <v>1.197886269749519</v>
      </c>
      <c r="D377" s="4" t="s">
        <v>1028</v>
      </c>
      <c r="E377">
        <v>23759</v>
      </c>
      <c r="F377">
        <v>38948</v>
      </c>
      <c r="G377" s="7">
        <v>41652</v>
      </c>
      <c r="H377" s="7">
        <v>42787</v>
      </c>
      <c r="I377" s="7" t="s">
        <v>1085</v>
      </c>
    </row>
    <row r="378" spans="1:9" x14ac:dyDescent="0.3">
      <c r="A378" s="2">
        <v>21211</v>
      </c>
      <c r="B378" t="s">
        <v>1025</v>
      </c>
      <c r="C378" s="10">
        <v>1.1938860317460318</v>
      </c>
      <c r="D378" s="4" t="s">
        <v>1028</v>
      </c>
      <c r="E378">
        <v>5658</v>
      </c>
      <c r="F378">
        <v>6357</v>
      </c>
      <c r="G378" s="7">
        <v>42189</v>
      </c>
      <c r="H378" s="7">
        <v>42828</v>
      </c>
      <c r="I378" s="7" t="s">
        <v>1085</v>
      </c>
    </row>
    <row r="379" spans="1:9" x14ac:dyDescent="0.3">
      <c r="A379" s="2">
        <v>21212</v>
      </c>
      <c r="B379" t="s">
        <v>1025</v>
      </c>
      <c r="C379" s="10">
        <v>1.0843292045866035</v>
      </c>
      <c r="D379" s="4" t="s">
        <v>1028</v>
      </c>
      <c r="E379">
        <v>72432</v>
      </c>
      <c r="F379">
        <v>103474</v>
      </c>
      <c r="G379" s="7">
        <v>42867</v>
      </c>
      <c r="H379" s="7">
        <v>41709</v>
      </c>
      <c r="I379" s="7" t="s">
        <v>1085</v>
      </c>
    </row>
    <row r="380" spans="1:9" x14ac:dyDescent="0.3">
      <c r="A380" s="2">
        <v>21213</v>
      </c>
      <c r="B380" t="s">
        <v>1025</v>
      </c>
      <c r="C380" s="10">
        <v>1.0907821707317058</v>
      </c>
      <c r="D380" s="4" t="s">
        <v>1028</v>
      </c>
      <c r="E380">
        <v>39714</v>
      </c>
      <c r="F380">
        <v>66189</v>
      </c>
      <c r="G380" s="7">
        <v>42284</v>
      </c>
      <c r="H380" s="7">
        <v>42223</v>
      </c>
      <c r="I380" s="7" t="s">
        <v>1085</v>
      </c>
    </row>
    <row r="381" spans="1:9" x14ac:dyDescent="0.3">
      <c r="A381" s="2">
        <v>21215</v>
      </c>
      <c r="B381" t="s">
        <v>1025</v>
      </c>
      <c r="C381" s="10">
        <v>1.113945493589743</v>
      </c>
      <c r="D381" s="4" t="s">
        <v>1028</v>
      </c>
      <c r="E381">
        <v>3545</v>
      </c>
      <c r="F381">
        <v>4604</v>
      </c>
      <c r="G381" s="7">
        <v>42865</v>
      </c>
      <c r="H381" s="7">
        <v>42120</v>
      </c>
      <c r="I381" s="7" t="s">
        <v>1085</v>
      </c>
    </row>
    <row r="382" spans="1:9" x14ac:dyDescent="0.3">
      <c r="A382" s="2">
        <v>21216</v>
      </c>
      <c r="B382" t="s">
        <v>1025</v>
      </c>
      <c r="C382" s="10">
        <v>1.5174187348496226</v>
      </c>
      <c r="D382" s="4" t="s">
        <v>1028</v>
      </c>
      <c r="E382">
        <v>1110</v>
      </c>
      <c r="F382">
        <v>1585</v>
      </c>
      <c r="G382" s="7">
        <v>42369</v>
      </c>
      <c r="H382" s="7">
        <v>42055</v>
      </c>
      <c r="I382" s="7" t="s">
        <v>1085</v>
      </c>
    </row>
    <row r="383" spans="1:9" x14ac:dyDescent="0.3">
      <c r="A383" s="2">
        <v>21217</v>
      </c>
      <c r="B383" t="s">
        <v>1025</v>
      </c>
      <c r="C383" s="10">
        <v>2.0107949529516533</v>
      </c>
      <c r="D383" s="4" t="s">
        <v>1029</v>
      </c>
      <c r="E383">
        <v>1432</v>
      </c>
      <c r="F383">
        <v>1961</v>
      </c>
      <c r="G383" s="7">
        <v>42560</v>
      </c>
      <c r="H383" s="7">
        <v>41847</v>
      </c>
      <c r="I383" s="7" t="s">
        <v>1085</v>
      </c>
    </row>
    <row r="384" spans="1:9" x14ac:dyDescent="0.3">
      <c r="A384" s="2">
        <v>21218</v>
      </c>
      <c r="B384" t="s">
        <v>1025</v>
      </c>
      <c r="C384" s="10">
        <v>1.2331977075255625</v>
      </c>
      <c r="D384" s="4" t="s">
        <v>1029</v>
      </c>
      <c r="E384">
        <v>2337</v>
      </c>
      <c r="F384">
        <v>3651</v>
      </c>
      <c r="G384" s="7">
        <v>42292</v>
      </c>
      <c r="H384" s="7">
        <v>41312</v>
      </c>
      <c r="I384" s="7" t="s">
        <v>1085</v>
      </c>
    </row>
    <row r="385" spans="1:9" x14ac:dyDescent="0.3">
      <c r="A385" s="2">
        <v>21219</v>
      </c>
      <c r="B385" t="s">
        <v>1025</v>
      </c>
      <c r="C385" s="10">
        <v>1.1771788090909092</v>
      </c>
      <c r="D385" s="4" t="s">
        <v>1028</v>
      </c>
      <c r="E385">
        <v>1203</v>
      </c>
      <c r="F385">
        <v>1583</v>
      </c>
      <c r="G385" s="7">
        <v>42798</v>
      </c>
      <c r="H385" s="7">
        <v>41685</v>
      </c>
      <c r="I385" s="7" t="s">
        <v>1066</v>
      </c>
    </row>
    <row r="386" spans="1:9" x14ac:dyDescent="0.3">
      <c r="A386" s="2">
        <v>21220</v>
      </c>
      <c r="B386" t="s">
        <v>1025</v>
      </c>
      <c r="C386" s="10">
        <v>1.1767435208333334</v>
      </c>
      <c r="D386" s="4" t="s">
        <v>1028</v>
      </c>
      <c r="E386">
        <v>406</v>
      </c>
      <c r="F386">
        <v>588</v>
      </c>
      <c r="G386" s="7">
        <v>41337</v>
      </c>
      <c r="H386" s="7">
        <v>41539</v>
      </c>
      <c r="I386" s="7" t="s">
        <v>1066</v>
      </c>
    </row>
    <row r="387" spans="1:9" x14ac:dyDescent="0.3">
      <c r="A387" s="2">
        <v>21221</v>
      </c>
      <c r="B387" t="s">
        <v>1025</v>
      </c>
      <c r="C387" s="10">
        <v>1.1604055</v>
      </c>
      <c r="D387" s="4" t="s">
        <v>1028</v>
      </c>
      <c r="E387">
        <v>515</v>
      </c>
      <c r="F387">
        <v>644</v>
      </c>
      <c r="G387" s="7">
        <v>41720</v>
      </c>
      <c r="H387" s="7">
        <v>41814</v>
      </c>
      <c r="I387" s="7" t="s">
        <v>1066</v>
      </c>
    </row>
    <row r="388" spans="1:9" x14ac:dyDescent="0.3">
      <c r="A388" s="2">
        <v>21222</v>
      </c>
      <c r="B388" t="s">
        <v>1025</v>
      </c>
      <c r="C388" s="10">
        <v>1.1821888255813953</v>
      </c>
      <c r="D388" s="4" t="s">
        <v>1028</v>
      </c>
      <c r="E388">
        <v>491</v>
      </c>
      <c r="F388">
        <v>691</v>
      </c>
      <c r="G388" s="7">
        <v>42451</v>
      </c>
      <c r="H388" s="7">
        <v>41487</v>
      </c>
      <c r="I388" s="7" t="s">
        <v>1066</v>
      </c>
    </row>
    <row r="389" spans="1:9" x14ac:dyDescent="0.3">
      <c r="A389" s="2">
        <v>21224</v>
      </c>
      <c r="B389" t="s">
        <v>1025</v>
      </c>
      <c r="C389" s="10">
        <v>1.1344196914893621</v>
      </c>
      <c r="D389" s="4" t="s">
        <v>1028</v>
      </c>
      <c r="E389">
        <v>5640</v>
      </c>
      <c r="F389">
        <v>8417</v>
      </c>
      <c r="G389" s="7">
        <v>42642</v>
      </c>
      <c r="H389" s="7">
        <v>42108</v>
      </c>
      <c r="I389" s="7" t="s">
        <v>1085</v>
      </c>
    </row>
    <row r="390" spans="1:9" x14ac:dyDescent="0.3">
      <c r="A390" s="2">
        <v>21226</v>
      </c>
      <c r="B390" t="s">
        <v>1025</v>
      </c>
      <c r="C390" s="10">
        <v>1.0930383157894736</v>
      </c>
      <c r="D390" s="4" t="s">
        <v>1028</v>
      </c>
      <c r="E390">
        <v>114</v>
      </c>
      <c r="F390">
        <v>170</v>
      </c>
      <c r="G390" s="7">
        <v>41461</v>
      </c>
      <c r="H390" s="7">
        <v>42108</v>
      </c>
      <c r="I390" s="7" t="s">
        <v>1066</v>
      </c>
    </row>
    <row r="391" spans="1:9" x14ac:dyDescent="0.3">
      <c r="A391" s="2">
        <v>21228</v>
      </c>
      <c r="B391" t="s">
        <v>1025</v>
      </c>
      <c r="C391" s="10">
        <v>0</v>
      </c>
      <c r="D391" s="9" t="s">
        <v>1038</v>
      </c>
      <c r="E391" s="9" t="s">
        <v>1038</v>
      </c>
      <c r="F391" s="9" t="s">
        <v>1038</v>
      </c>
      <c r="G391" s="9" t="s">
        <v>1038</v>
      </c>
      <c r="H391" s="9" t="s">
        <v>1038</v>
      </c>
      <c r="I391" s="7" t="s">
        <v>1066</v>
      </c>
    </row>
    <row r="392" spans="1:9" x14ac:dyDescent="0.3">
      <c r="A392" s="2">
        <v>21231</v>
      </c>
      <c r="B392" t="s">
        <v>1025</v>
      </c>
      <c r="C392" s="10">
        <v>1.1753388770226534</v>
      </c>
      <c r="D392" s="4" t="s">
        <v>1028</v>
      </c>
      <c r="E392">
        <v>18004</v>
      </c>
      <c r="F392">
        <v>23382</v>
      </c>
      <c r="G392" s="7">
        <v>42169</v>
      </c>
      <c r="H392" s="7">
        <v>42514</v>
      </c>
      <c r="I392" s="7" t="s">
        <v>1085</v>
      </c>
    </row>
    <row r="393" spans="1:9" x14ac:dyDescent="0.3">
      <c r="A393" s="2">
        <v>21232</v>
      </c>
      <c r="B393" t="s">
        <v>1025</v>
      </c>
      <c r="C393" s="10">
        <v>1.1942574714424019</v>
      </c>
      <c r="D393" s="4" t="s">
        <v>1028</v>
      </c>
      <c r="E393">
        <v>48807</v>
      </c>
      <c r="F393">
        <v>61780</v>
      </c>
      <c r="G393" s="7">
        <v>41662</v>
      </c>
      <c r="H393" s="7">
        <v>41485</v>
      </c>
      <c r="I393" s="7" t="s">
        <v>1085</v>
      </c>
    </row>
    <row r="394" spans="1:9" x14ac:dyDescent="0.3">
      <c r="A394" s="2">
        <v>21238</v>
      </c>
      <c r="B394" t="s">
        <v>1025</v>
      </c>
      <c r="C394" s="10">
        <v>1.120693054621849</v>
      </c>
      <c r="D394" s="4" t="s">
        <v>1028</v>
      </c>
      <c r="E394">
        <v>4589</v>
      </c>
      <c r="F394">
        <v>5809</v>
      </c>
      <c r="G394" s="7">
        <v>42144</v>
      </c>
      <c r="H394" s="7">
        <v>41922</v>
      </c>
      <c r="I394" s="7" t="s">
        <v>1085</v>
      </c>
    </row>
    <row r="395" spans="1:9" x14ac:dyDescent="0.3">
      <c r="A395" s="2">
        <v>21239</v>
      </c>
      <c r="B395" t="s">
        <v>1025</v>
      </c>
      <c r="C395" s="10">
        <v>1.1263594420485192</v>
      </c>
      <c r="D395" s="4" t="s">
        <v>1028</v>
      </c>
      <c r="E395">
        <v>2767</v>
      </c>
      <c r="F395">
        <v>4322</v>
      </c>
      <c r="G395" s="7">
        <v>42057</v>
      </c>
      <c r="H395" s="7">
        <v>42191</v>
      </c>
      <c r="I395" s="7" t="s">
        <v>1085</v>
      </c>
    </row>
    <row r="396" spans="1:9" x14ac:dyDescent="0.3">
      <c r="A396" s="2">
        <v>21240</v>
      </c>
      <c r="B396" t="s">
        <v>1025</v>
      </c>
      <c r="C396" s="10">
        <v>1.1332704405940597</v>
      </c>
      <c r="D396" s="4" t="s">
        <v>1028</v>
      </c>
      <c r="E396">
        <v>6788</v>
      </c>
      <c r="F396">
        <v>7893</v>
      </c>
      <c r="G396" s="7">
        <v>42992</v>
      </c>
      <c r="H396" s="7">
        <v>41401</v>
      </c>
      <c r="I396" s="7" t="s">
        <v>1085</v>
      </c>
    </row>
    <row r="397" spans="1:9" x14ac:dyDescent="0.3">
      <c r="A397" s="2">
        <v>21242</v>
      </c>
      <c r="B397" t="s">
        <v>1025</v>
      </c>
      <c r="C397" s="10">
        <v>1.2343290544041461</v>
      </c>
      <c r="D397" s="4" t="s">
        <v>1028</v>
      </c>
      <c r="E397">
        <v>7145</v>
      </c>
      <c r="F397">
        <v>8713</v>
      </c>
      <c r="G397" s="7">
        <v>41514</v>
      </c>
      <c r="H397" s="7">
        <v>41681</v>
      </c>
      <c r="I397" s="7" t="s">
        <v>1085</v>
      </c>
    </row>
    <row r="398" spans="1:9" x14ac:dyDescent="0.3">
      <c r="A398" s="2">
        <v>21243</v>
      </c>
      <c r="B398" t="s">
        <v>1025</v>
      </c>
      <c r="C398" s="10">
        <v>1.2378421832061075</v>
      </c>
      <c r="D398" s="4" t="s">
        <v>1028</v>
      </c>
      <c r="E398">
        <v>11548</v>
      </c>
      <c r="F398">
        <v>18930</v>
      </c>
      <c r="G398" s="7">
        <v>41297</v>
      </c>
      <c r="H398" s="7">
        <v>42376</v>
      </c>
      <c r="I398" s="7" t="s">
        <v>1085</v>
      </c>
    </row>
    <row r="399" spans="1:9" x14ac:dyDescent="0.3">
      <c r="A399" s="2">
        <v>21244</v>
      </c>
      <c r="B399" t="s">
        <v>1025</v>
      </c>
      <c r="C399" s="10">
        <v>1.2245424258555133</v>
      </c>
      <c r="D399" s="4" t="s">
        <v>1028</v>
      </c>
      <c r="E399">
        <v>2803</v>
      </c>
      <c r="F399">
        <v>3337</v>
      </c>
      <c r="G399" s="7">
        <v>43223</v>
      </c>
      <c r="H399" s="7">
        <v>41510</v>
      </c>
      <c r="I399" s="7" t="s">
        <v>1085</v>
      </c>
    </row>
    <row r="400" spans="1:9" x14ac:dyDescent="0.3">
      <c r="A400" s="2">
        <v>21245</v>
      </c>
      <c r="B400" t="s">
        <v>1025</v>
      </c>
      <c r="C400" s="10">
        <v>1.2147579397590358</v>
      </c>
      <c r="D400" s="4" t="s">
        <v>1028</v>
      </c>
      <c r="E400">
        <v>798</v>
      </c>
      <c r="F400">
        <v>886</v>
      </c>
      <c r="G400" s="7">
        <v>41511</v>
      </c>
      <c r="H400" s="7">
        <v>42556</v>
      </c>
      <c r="I400" s="7" t="s">
        <v>1085</v>
      </c>
    </row>
    <row r="401" spans="1:9" x14ac:dyDescent="0.3">
      <c r="A401" s="2">
        <v>21246</v>
      </c>
      <c r="B401" t="s">
        <v>1025</v>
      </c>
      <c r="C401" s="10">
        <v>1.3232881367521365</v>
      </c>
      <c r="D401" s="4" t="s">
        <v>1028</v>
      </c>
      <c r="E401">
        <v>267</v>
      </c>
      <c r="F401">
        <v>333</v>
      </c>
      <c r="G401" s="7">
        <v>42118</v>
      </c>
      <c r="H401" s="7">
        <v>41915</v>
      </c>
      <c r="I401" s="7" t="s">
        <v>1085</v>
      </c>
    </row>
    <row r="402" spans="1:9" x14ac:dyDescent="0.3">
      <c r="A402" s="2">
        <v>21248</v>
      </c>
      <c r="B402" t="s">
        <v>1025</v>
      </c>
      <c r="C402" s="10">
        <v>0</v>
      </c>
      <c r="D402" s="9" t="s">
        <v>1038</v>
      </c>
      <c r="E402" s="9" t="s">
        <v>1038</v>
      </c>
      <c r="F402" s="9" t="s">
        <v>1038</v>
      </c>
      <c r="G402" s="9" t="s">
        <v>1038</v>
      </c>
      <c r="H402" s="9" t="s">
        <v>1038</v>
      </c>
      <c r="I402" s="7" t="s">
        <v>1085</v>
      </c>
    </row>
    <row r="403" spans="1:9" x14ac:dyDescent="0.3">
      <c r="A403" s="2">
        <v>21249</v>
      </c>
      <c r="B403" t="s">
        <v>1025</v>
      </c>
      <c r="C403" s="10">
        <v>1.0984964244604314</v>
      </c>
      <c r="D403" s="4" t="s">
        <v>1028</v>
      </c>
      <c r="E403">
        <v>2772</v>
      </c>
      <c r="F403">
        <v>4400</v>
      </c>
      <c r="G403" s="7">
        <v>41443</v>
      </c>
      <c r="H403" s="7">
        <v>43107</v>
      </c>
      <c r="I403" s="7" t="s">
        <v>1085</v>
      </c>
    </row>
    <row r="404" spans="1:9" x14ac:dyDescent="0.3">
      <c r="A404" s="2">
        <v>21250</v>
      </c>
      <c r="B404" t="s">
        <v>1025</v>
      </c>
      <c r="C404" s="10">
        <v>1.1687506769230771</v>
      </c>
      <c r="D404" s="4" t="s">
        <v>1028</v>
      </c>
      <c r="E404">
        <v>43</v>
      </c>
      <c r="F404">
        <v>69</v>
      </c>
      <c r="G404" s="7">
        <v>42641</v>
      </c>
      <c r="H404" s="7">
        <v>42981</v>
      </c>
      <c r="I404" s="7" t="s">
        <v>1066</v>
      </c>
    </row>
    <row r="405" spans="1:9" x14ac:dyDescent="0.3">
      <c r="A405" s="2">
        <v>21251</v>
      </c>
      <c r="B405" t="s">
        <v>1025</v>
      </c>
      <c r="C405" s="10">
        <v>1.2230656492857144</v>
      </c>
      <c r="D405" s="4" t="s">
        <v>1028</v>
      </c>
      <c r="E405">
        <v>299</v>
      </c>
      <c r="F405">
        <v>410</v>
      </c>
      <c r="G405" s="7">
        <v>42783</v>
      </c>
      <c r="H405" s="7">
        <v>42298</v>
      </c>
      <c r="I405" s="7" t="s">
        <v>1066</v>
      </c>
    </row>
    <row r="406" spans="1:9" x14ac:dyDescent="0.3">
      <c r="A406" s="2">
        <v>21253</v>
      </c>
      <c r="B406" t="s">
        <v>1025</v>
      </c>
      <c r="C406" s="10">
        <v>0.91176372736842115</v>
      </c>
      <c r="D406" s="4" t="s">
        <v>1028</v>
      </c>
      <c r="E406">
        <v>307</v>
      </c>
      <c r="F406">
        <v>341</v>
      </c>
      <c r="G406" s="7">
        <v>42058</v>
      </c>
      <c r="H406" s="7">
        <v>41853</v>
      </c>
      <c r="I406" s="7" t="s">
        <v>1085</v>
      </c>
    </row>
    <row r="407" spans="1:9" x14ac:dyDescent="0.3">
      <c r="A407" s="2">
        <v>21257</v>
      </c>
      <c r="B407" t="s">
        <v>1025</v>
      </c>
      <c r="C407" s="10">
        <v>2.0705700073846147</v>
      </c>
      <c r="D407" s="4" t="s">
        <v>1028</v>
      </c>
      <c r="E407">
        <v>782</v>
      </c>
      <c r="F407">
        <v>1086</v>
      </c>
      <c r="G407" s="7">
        <v>41982</v>
      </c>
      <c r="H407" s="7">
        <v>43117</v>
      </c>
      <c r="I407" s="7" t="s">
        <v>1085</v>
      </c>
    </row>
    <row r="408" spans="1:9" x14ac:dyDescent="0.3">
      <c r="A408" s="2">
        <v>21258</v>
      </c>
      <c r="B408" t="s">
        <v>1025</v>
      </c>
      <c r="C408" s="10">
        <v>2.2643715295588245</v>
      </c>
      <c r="D408" s="4" t="s">
        <v>1028</v>
      </c>
      <c r="E408">
        <v>7582</v>
      </c>
      <c r="F408">
        <v>8816</v>
      </c>
      <c r="G408" s="7">
        <v>43056</v>
      </c>
      <c r="H408" s="7">
        <v>42563</v>
      </c>
      <c r="I408" s="7" t="s">
        <v>1066</v>
      </c>
    </row>
    <row r="409" spans="1:9" x14ac:dyDescent="0.3">
      <c r="A409" s="2">
        <v>21259</v>
      </c>
      <c r="B409" t="s">
        <v>1025</v>
      </c>
      <c r="C409" s="10">
        <v>1.3499431420118346</v>
      </c>
      <c r="D409" s="4" t="s">
        <v>1028</v>
      </c>
      <c r="E409">
        <v>2093</v>
      </c>
      <c r="F409">
        <v>3124</v>
      </c>
      <c r="G409" s="7">
        <v>42123</v>
      </c>
      <c r="H409" s="7">
        <v>41709</v>
      </c>
      <c r="I409" s="7" t="s">
        <v>1085</v>
      </c>
    </row>
    <row r="410" spans="1:9" x14ac:dyDescent="0.3">
      <c r="A410" s="2">
        <v>21260</v>
      </c>
      <c r="B410" t="s">
        <v>1025</v>
      </c>
      <c r="C410" s="10">
        <v>0.96100712633879803</v>
      </c>
      <c r="D410" s="4" t="s">
        <v>1028</v>
      </c>
      <c r="E410">
        <v>1707</v>
      </c>
      <c r="F410">
        <v>2710</v>
      </c>
      <c r="G410" s="7">
        <v>41698</v>
      </c>
      <c r="H410" s="7">
        <v>42922</v>
      </c>
      <c r="I410" s="7" t="s">
        <v>1085</v>
      </c>
    </row>
    <row r="411" spans="1:9" x14ac:dyDescent="0.3">
      <c r="A411" s="2">
        <v>21261</v>
      </c>
      <c r="B411" t="s">
        <v>1025</v>
      </c>
      <c r="C411" s="10">
        <v>0.88728552211538481</v>
      </c>
      <c r="D411" s="4" t="s">
        <v>1028</v>
      </c>
      <c r="E411">
        <v>113</v>
      </c>
      <c r="F411">
        <v>177</v>
      </c>
      <c r="G411" s="7">
        <v>42776</v>
      </c>
      <c r="H411" s="7">
        <v>41938</v>
      </c>
      <c r="I411" s="7" t="s">
        <v>1085</v>
      </c>
    </row>
    <row r="412" spans="1:9" x14ac:dyDescent="0.3">
      <c r="A412" s="2">
        <v>21262</v>
      </c>
      <c r="B412" t="s">
        <v>1025</v>
      </c>
      <c r="C412" s="10">
        <v>1.2702114679518073</v>
      </c>
      <c r="D412" s="4" t="s">
        <v>1028</v>
      </c>
      <c r="E412">
        <v>242</v>
      </c>
      <c r="F412">
        <v>355</v>
      </c>
      <c r="G412" s="7">
        <v>43199</v>
      </c>
      <c r="H412" s="7">
        <v>41902</v>
      </c>
      <c r="I412" s="7" t="s">
        <v>1085</v>
      </c>
    </row>
    <row r="413" spans="1:9" x14ac:dyDescent="0.3">
      <c r="A413" s="2">
        <v>21263</v>
      </c>
      <c r="B413" t="s">
        <v>1025</v>
      </c>
      <c r="C413" s="10">
        <v>1.3104143076923076</v>
      </c>
      <c r="D413" s="4" t="s">
        <v>1028</v>
      </c>
      <c r="E413">
        <v>21</v>
      </c>
      <c r="F413">
        <v>26</v>
      </c>
      <c r="G413" s="7">
        <v>41588</v>
      </c>
      <c r="H413" s="7">
        <v>42312</v>
      </c>
      <c r="I413" s="7" t="s">
        <v>1066</v>
      </c>
    </row>
    <row r="414" spans="1:9" x14ac:dyDescent="0.3">
      <c r="A414" s="2">
        <v>21264</v>
      </c>
      <c r="B414" t="s">
        <v>1025</v>
      </c>
      <c r="C414" s="10">
        <v>0.93569826875000006</v>
      </c>
      <c r="D414" s="4" t="s">
        <v>1028</v>
      </c>
      <c r="E414">
        <v>57</v>
      </c>
      <c r="F414">
        <v>92</v>
      </c>
      <c r="G414" s="7">
        <v>41675</v>
      </c>
      <c r="H414" s="7">
        <v>42186</v>
      </c>
      <c r="I414" s="7" t="s">
        <v>1085</v>
      </c>
    </row>
    <row r="415" spans="1:9" x14ac:dyDescent="0.3">
      <c r="A415" s="2">
        <v>21265</v>
      </c>
      <c r="B415" t="s">
        <v>1025</v>
      </c>
      <c r="C415" s="10">
        <v>1.3955155882352941</v>
      </c>
      <c r="D415" s="4" t="s">
        <v>1028</v>
      </c>
      <c r="E415">
        <v>31</v>
      </c>
      <c r="F415">
        <v>35</v>
      </c>
      <c r="G415" s="7">
        <v>41670</v>
      </c>
      <c r="H415" s="7">
        <v>42248</v>
      </c>
      <c r="I415" s="7" t="s">
        <v>1066</v>
      </c>
    </row>
    <row r="416" spans="1:9" x14ac:dyDescent="0.3">
      <c r="A416" s="2">
        <v>21268</v>
      </c>
      <c r="B416" t="s">
        <v>1025</v>
      </c>
      <c r="C416" s="10">
        <v>1.0573299999999999</v>
      </c>
      <c r="D416" s="4" t="s">
        <v>1028</v>
      </c>
      <c r="E416">
        <v>0</v>
      </c>
      <c r="F416">
        <v>0</v>
      </c>
      <c r="G416" s="7">
        <v>42684</v>
      </c>
      <c r="H416" s="7">
        <v>42017</v>
      </c>
      <c r="I416" s="7" t="s">
        <v>1099</v>
      </c>
    </row>
    <row r="417" spans="1:9" x14ac:dyDescent="0.3">
      <c r="A417" s="2">
        <v>21269</v>
      </c>
      <c r="B417" t="s">
        <v>1025</v>
      </c>
      <c r="C417" s="10">
        <v>1.5312614335714285</v>
      </c>
      <c r="D417" s="4" t="s">
        <v>1028</v>
      </c>
      <c r="E417">
        <v>35</v>
      </c>
      <c r="F417">
        <v>46</v>
      </c>
      <c r="G417" s="7">
        <v>42560</v>
      </c>
      <c r="H417" s="7">
        <v>41705</v>
      </c>
      <c r="I417" s="7" t="s">
        <v>1066</v>
      </c>
    </row>
    <row r="418" spans="1:9" x14ac:dyDescent="0.3">
      <c r="A418" s="2">
        <v>21270</v>
      </c>
      <c r="B418" t="s">
        <v>1025</v>
      </c>
      <c r="C418" s="10">
        <v>1.3836554735294118</v>
      </c>
      <c r="D418" s="4" t="s">
        <v>1028</v>
      </c>
      <c r="E418">
        <v>32</v>
      </c>
      <c r="F418">
        <v>50</v>
      </c>
      <c r="G418" s="7">
        <v>42799</v>
      </c>
      <c r="H418" s="7">
        <v>43111</v>
      </c>
      <c r="I418" s="7" t="s">
        <v>1085</v>
      </c>
    </row>
    <row r="419" spans="1:9" x14ac:dyDescent="0.3">
      <c r="A419" s="2">
        <v>21272</v>
      </c>
      <c r="B419" t="s">
        <v>1025</v>
      </c>
      <c r="C419" s="10">
        <v>1.1852780704225359</v>
      </c>
      <c r="D419" s="4" t="s">
        <v>1028</v>
      </c>
      <c r="E419">
        <v>322</v>
      </c>
      <c r="F419">
        <v>527</v>
      </c>
      <c r="G419" s="7">
        <v>42761</v>
      </c>
      <c r="H419" s="7">
        <v>43219</v>
      </c>
      <c r="I419" s="7" t="s">
        <v>1085</v>
      </c>
    </row>
    <row r="420" spans="1:9" x14ac:dyDescent="0.3">
      <c r="A420" s="2">
        <v>21274</v>
      </c>
      <c r="B420" t="s">
        <v>1025</v>
      </c>
      <c r="C420" s="9" t="s">
        <v>1038</v>
      </c>
      <c r="D420" s="9" t="s">
        <v>1038</v>
      </c>
      <c r="E420" s="9" t="s">
        <v>1038</v>
      </c>
      <c r="F420" s="9" t="s">
        <v>1038</v>
      </c>
      <c r="G420" s="9" t="s">
        <v>1038</v>
      </c>
      <c r="H420" s="9" t="s">
        <v>1038</v>
      </c>
      <c r="I420" s="7" t="s">
        <v>1098</v>
      </c>
    </row>
    <row r="421" spans="1:9" x14ac:dyDescent="0.3">
      <c r="A421" s="2">
        <v>21275</v>
      </c>
      <c r="B421" t="s">
        <v>1025</v>
      </c>
      <c r="C421" s="10">
        <v>0</v>
      </c>
      <c r="D421" s="9" t="s">
        <v>1038</v>
      </c>
      <c r="E421" s="9" t="s">
        <v>1038</v>
      </c>
      <c r="F421" s="9" t="s">
        <v>1038</v>
      </c>
      <c r="G421" s="9" t="s">
        <v>1038</v>
      </c>
      <c r="H421" s="9" t="s">
        <v>1038</v>
      </c>
      <c r="I421" s="7" t="s">
        <v>1085</v>
      </c>
    </row>
    <row r="422" spans="1:9" x14ac:dyDescent="0.3">
      <c r="A422" s="2">
        <v>21277</v>
      </c>
      <c r="B422" t="s">
        <v>1025</v>
      </c>
      <c r="C422" s="10">
        <v>2.3392491914814815</v>
      </c>
      <c r="D422" s="4" t="s">
        <v>1028</v>
      </c>
      <c r="E422">
        <v>12</v>
      </c>
      <c r="F422">
        <v>19</v>
      </c>
      <c r="G422" s="7">
        <v>42715</v>
      </c>
      <c r="H422" s="7">
        <v>42032</v>
      </c>
      <c r="I422" s="7" t="s">
        <v>1066</v>
      </c>
    </row>
    <row r="423" spans="1:9" x14ac:dyDescent="0.3">
      <c r="A423" s="2">
        <v>21278</v>
      </c>
      <c r="B423" t="s">
        <v>1025</v>
      </c>
      <c r="C423" s="10">
        <v>1.3588032142857143</v>
      </c>
      <c r="D423" s="4" t="s">
        <v>1028</v>
      </c>
      <c r="E423">
        <v>49</v>
      </c>
      <c r="F423">
        <v>59</v>
      </c>
      <c r="G423" s="7">
        <v>42882</v>
      </c>
      <c r="H423" s="7">
        <v>42678</v>
      </c>
      <c r="I423" s="7" t="s">
        <v>1066</v>
      </c>
    </row>
    <row r="424" spans="1:9" x14ac:dyDescent="0.3">
      <c r="A424" s="2">
        <v>21279</v>
      </c>
      <c r="B424" t="s">
        <v>1025</v>
      </c>
      <c r="C424" s="10">
        <v>1.0891683879999998</v>
      </c>
      <c r="D424" s="4" t="s">
        <v>1028</v>
      </c>
      <c r="E424">
        <v>295</v>
      </c>
      <c r="F424">
        <v>427</v>
      </c>
      <c r="G424" s="7">
        <v>42650</v>
      </c>
      <c r="H424" s="7">
        <v>42093</v>
      </c>
      <c r="I424" s="7" t="s">
        <v>1066</v>
      </c>
    </row>
    <row r="425" spans="1:9" x14ac:dyDescent="0.3">
      <c r="A425" s="2">
        <v>21280</v>
      </c>
      <c r="B425" t="s">
        <v>1025</v>
      </c>
      <c r="C425" s="10">
        <v>1.3033150000000002</v>
      </c>
      <c r="D425" s="4" t="s">
        <v>1028</v>
      </c>
      <c r="E425">
        <v>31</v>
      </c>
      <c r="F425">
        <v>39</v>
      </c>
      <c r="G425" s="7">
        <v>41391</v>
      </c>
      <c r="H425" s="7">
        <v>43173</v>
      </c>
      <c r="I425" s="7" t="s">
        <v>1066</v>
      </c>
    </row>
    <row r="426" spans="1:9" x14ac:dyDescent="0.3">
      <c r="A426" s="2">
        <v>21281</v>
      </c>
      <c r="B426" t="s">
        <v>1025</v>
      </c>
      <c r="C426" s="10">
        <v>1.2640669552941175</v>
      </c>
      <c r="D426" s="4" t="s">
        <v>1028</v>
      </c>
      <c r="E426">
        <v>912</v>
      </c>
      <c r="F426">
        <v>1494</v>
      </c>
      <c r="G426" s="7">
        <v>41389</v>
      </c>
      <c r="H426" s="7">
        <v>42028</v>
      </c>
      <c r="I426" s="7" t="s">
        <v>1066</v>
      </c>
    </row>
    <row r="427" spans="1:9" x14ac:dyDescent="0.3">
      <c r="A427" s="2">
        <v>21282</v>
      </c>
      <c r="B427" t="s">
        <v>1025</v>
      </c>
      <c r="C427" s="9" t="s">
        <v>1038</v>
      </c>
      <c r="D427" s="9" t="s">
        <v>1038</v>
      </c>
      <c r="E427" s="9" t="s">
        <v>1038</v>
      </c>
      <c r="F427" s="9" t="s">
        <v>1038</v>
      </c>
      <c r="G427" s="9" t="s">
        <v>1038</v>
      </c>
      <c r="H427" s="9" t="s">
        <v>1038</v>
      </c>
      <c r="I427" s="7" t="s">
        <v>1098</v>
      </c>
    </row>
    <row r="428" spans="1:9" x14ac:dyDescent="0.3">
      <c r="A428" s="2">
        <v>21283</v>
      </c>
      <c r="B428" t="s">
        <v>1025</v>
      </c>
      <c r="C428" s="9" t="s">
        <v>1038</v>
      </c>
      <c r="D428" s="9" t="s">
        <v>1038</v>
      </c>
      <c r="E428" s="9" t="s">
        <v>1038</v>
      </c>
      <c r="F428" s="9" t="s">
        <v>1038</v>
      </c>
      <c r="G428" s="9" t="s">
        <v>1038</v>
      </c>
      <c r="H428" s="9" t="s">
        <v>1038</v>
      </c>
      <c r="I428" s="7" t="s">
        <v>1098</v>
      </c>
    </row>
    <row r="429" spans="1:9" x14ac:dyDescent="0.3">
      <c r="A429" s="2">
        <v>21284</v>
      </c>
      <c r="B429" t="s">
        <v>1025</v>
      </c>
      <c r="C429" s="10">
        <v>0</v>
      </c>
      <c r="D429" s="9" t="s">
        <v>1038</v>
      </c>
      <c r="E429" s="9" t="s">
        <v>1038</v>
      </c>
      <c r="F429" s="9" t="s">
        <v>1038</v>
      </c>
      <c r="G429" s="9" t="s">
        <v>1038</v>
      </c>
      <c r="H429" s="9" t="s">
        <v>1038</v>
      </c>
      <c r="I429" s="7" t="s">
        <v>1085</v>
      </c>
    </row>
    <row r="430" spans="1:9" x14ac:dyDescent="0.3">
      <c r="A430" s="2">
        <v>21285</v>
      </c>
      <c r="B430" t="s">
        <v>1025</v>
      </c>
      <c r="C430" s="10">
        <v>0</v>
      </c>
      <c r="D430" s="9" t="s">
        <v>1038</v>
      </c>
      <c r="E430" s="9" t="s">
        <v>1038</v>
      </c>
      <c r="F430" s="9" t="s">
        <v>1038</v>
      </c>
      <c r="G430" s="9" t="s">
        <v>1038</v>
      </c>
      <c r="H430" s="9" t="s">
        <v>1038</v>
      </c>
      <c r="I430" s="7" t="s">
        <v>1085</v>
      </c>
    </row>
    <row r="431" spans="1:9" x14ac:dyDescent="0.3">
      <c r="A431" s="2">
        <v>21286</v>
      </c>
      <c r="B431" t="s">
        <v>1025</v>
      </c>
      <c r="C431" s="10">
        <v>0.83342123999999995</v>
      </c>
      <c r="D431" s="4" t="s">
        <v>1028</v>
      </c>
      <c r="E431">
        <v>76</v>
      </c>
      <c r="F431">
        <v>90</v>
      </c>
      <c r="G431" s="7">
        <v>41515</v>
      </c>
      <c r="H431" s="7">
        <v>42129</v>
      </c>
      <c r="I431" s="7" t="s">
        <v>1066</v>
      </c>
    </row>
    <row r="432" spans="1:9" x14ac:dyDescent="0.3">
      <c r="A432" s="2">
        <v>21287</v>
      </c>
      <c r="B432" t="s">
        <v>1025</v>
      </c>
      <c r="C432" s="10">
        <v>1.0787295094339622</v>
      </c>
      <c r="D432" s="4" t="s">
        <v>1028</v>
      </c>
      <c r="E432">
        <v>1525</v>
      </c>
      <c r="F432">
        <v>2209</v>
      </c>
      <c r="G432" s="7">
        <v>42021</v>
      </c>
      <c r="H432" s="7">
        <v>41458</v>
      </c>
      <c r="I432" s="7" t="s">
        <v>1066</v>
      </c>
    </row>
    <row r="433" spans="1:9" x14ac:dyDescent="0.3">
      <c r="A433" s="2">
        <v>21288</v>
      </c>
      <c r="B433" t="s">
        <v>1025</v>
      </c>
      <c r="C433" s="10">
        <v>1.0324071087500002</v>
      </c>
      <c r="D433" s="4" t="s">
        <v>1028</v>
      </c>
      <c r="E433">
        <v>226</v>
      </c>
      <c r="F433">
        <v>269</v>
      </c>
      <c r="G433" s="7">
        <v>41880</v>
      </c>
      <c r="H433" s="7">
        <v>42989</v>
      </c>
      <c r="I433" s="7" t="s">
        <v>1085</v>
      </c>
    </row>
    <row r="434" spans="1:9" x14ac:dyDescent="0.3">
      <c r="A434" s="2">
        <v>21289</v>
      </c>
      <c r="B434" t="s">
        <v>1025</v>
      </c>
      <c r="C434" s="10">
        <v>1.1513724489795916</v>
      </c>
      <c r="D434" s="4" t="s">
        <v>1028</v>
      </c>
      <c r="E434">
        <v>663</v>
      </c>
      <c r="F434">
        <v>753</v>
      </c>
      <c r="G434" s="7">
        <v>42632</v>
      </c>
      <c r="H434" s="7">
        <v>42060</v>
      </c>
      <c r="I434" s="7" t="s">
        <v>1066</v>
      </c>
    </row>
    <row r="435" spans="1:9" x14ac:dyDescent="0.3">
      <c r="A435" s="2">
        <v>21291</v>
      </c>
      <c r="B435" t="s">
        <v>1025</v>
      </c>
      <c r="C435" s="10">
        <v>1.1177141785714286</v>
      </c>
      <c r="D435" s="4" t="s">
        <v>1028</v>
      </c>
      <c r="E435">
        <v>2810</v>
      </c>
      <c r="F435">
        <v>3649</v>
      </c>
      <c r="G435" s="7">
        <v>43105</v>
      </c>
      <c r="H435" s="7">
        <v>43083</v>
      </c>
      <c r="I435" s="7" t="s">
        <v>1066</v>
      </c>
    </row>
    <row r="436" spans="1:9" x14ac:dyDescent="0.3">
      <c r="A436" s="2">
        <v>21292</v>
      </c>
      <c r="B436" t="s">
        <v>1025</v>
      </c>
      <c r="C436" s="10">
        <v>1.0810077142857142</v>
      </c>
      <c r="D436" s="4" t="s">
        <v>1028</v>
      </c>
      <c r="E436">
        <v>5205</v>
      </c>
      <c r="F436">
        <v>6588</v>
      </c>
      <c r="G436" s="7">
        <v>41635</v>
      </c>
      <c r="H436" s="7">
        <v>41477</v>
      </c>
      <c r="I436" s="7" t="s">
        <v>1066</v>
      </c>
    </row>
    <row r="437" spans="1:9" x14ac:dyDescent="0.3">
      <c r="A437" s="2">
        <v>21293</v>
      </c>
      <c r="B437" t="s">
        <v>1025</v>
      </c>
      <c r="C437" s="10">
        <v>1.3348136521739131</v>
      </c>
      <c r="D437" s="4" t="s">
        <v>1028</v>
      </c>
      <c r="E437">
        <v>156</v>
      </c>
      <c r="F437">
        <v>175</v>
      </c>
      <c r="G437" s="7">
        <v>41419</v>
      </c>
      <c r="H437" s="7">
        <v>41771</v>
      </c>
      <c r="I437" s="7" t="s">
        <v>1066</v>
      </c>
    </row>
    <row r="438" spans="1:9" x14ac:dyDescent="0.3">
      <c r="A438" s="2">
        <v>21294</v>
      </c>
      <c r="B438" t="s">
        <v>1025</v>
      </c>
      <c r="C438" s="10">
        <v>1.0906958735632184</v>
      </c>
      <c r="D438" s="4" t="s">
        <v>1028</v>
      </c>
      <c r="E438">
        <v>1820</v>
      </c>
      <c r="F438">
        <v>2757</v>
      </c>
      <c r="G438" s="7">
        <v>43180</v>
      </c>
      <c r="H438" s="7">
        <v>43072</v>
      </c>
      <c r="I438" s="7" t="s">
        <v>1066</v>
      </c>
    </row>
    <row r="439" spans="1:9" x14ac:dyDescent="0.3">
      <c r="A439" s="2">
        <v>21306</v>
      </c>
      <c r="B439" t="s">
        <v>1025</v>
      </c>
      <c r="C439" s="10">
        <v>1.1778397857142853</v>
      </c>
      <c r="D439" s="4" t="s">
        <v>1028</v>
      </c>
      <c r="E439">
        <v>64</v>
      </c>
      <c r="F439">
        <v>71</v>
      </c>
      <c r="G439" s="7">
        <v>43072</v>
      </c>
      <c r="H439" s="7">
        <v>42304</v>
      </c>
      <c r="I439" s="7" t="s">
        <v>1066</v>
      </c>
    </row>
    <row r="440" spans="1:9" x14ac:dyDescent="0.3">
      <c r="A440" s="2">
        <v>21307</v>
      </c>
      <c r="B440" t="s">
        <v>1025</v>
      </c>
      <c r="C440" s="10">
        <v>1.257942846153846</v>
      </c>
      <c r="D440" s="4" t="s">
        <v>1028</v>
      </c>
      <c r="E440">
        <v>27</v>
      </c>
      <c r="F440">
        <v>39</v>
      </c>
      <c r="G440" s="7">
        <v>43114</v>
      </c>
      <c r="H440" s="7">
        <v>42648</v>
      </c>
      <c r="I440" s="7" t="s">
        <v>1066</v>
      </c>
    </row>
    <row r="441" spans="1:9" x14ac:dyDescent="0.3">
      <c r="A441" s="2">
        <v>21310</v>
      </c>
      <c r="B441" t="s">
        <v>1025</v>
      </c>
      <c r="C441" s="10">
        <v>0</v>
      </c>
      <c r="D441" s="4" t="s">
        <v>1028</v>
      </c>
      <c r="E441">
        <v>1</v>
      </c>
      <c r="F441">
        <v>2</v>
      </c>
      <c r="G441" s="7">
        <v>42290</v>
      </c>
      <c r="H441" s="7">
        <v>41578</v>
      </c>
      <c r="I441" s="7" t="s">
        <v>1101</v>
      </c>
    </row>
    <row r="442" spans="1:9" x14ac:dyDescent="0.3">
      <c r="A442" s="2">
        <v>21311</v>
      </c>
      <c r="B442" t="s">
        <v>1025</v>
      </c>
      <c r="C442" s="10">
        <v>1.0932055925925923</v>
      </c>
      <c r="D442" s="4" t="s">
        <v>1028</v>
      </c>
      <c r="E442">
        <v>139</v>
      </c>
      <c r="F442">
        <v>163</v>
      </c>
      <c r="G442" s="7">
        <v>41995</v>
      </c>
      <c r="H442" s="7">
        <v>42412</v>
      </c>
      <c r="I442" s="7" t="s">
        <v>1066</v>
      </c>
    </row>
    <row r="443" spans="1:9" x14ac:dyDescent="0.3">
      <c r="A443" s="2">
        <v>21313</v>
      </c>
      <c r="B443" t="s">
        <v>1025</v>
      </c>
      <c r="C443" s="10">
        <v>1.1243759117647047</v>
      </c>
      <c r="D443" s="4" t="s">
        <v>1028</v>
      </c>
      <c r="E443">
        <v>3082</v>
      </c>
      <c r="F443">
        <v>3713</v>
      </c>
      <c r="G443" s="7">
        <v>43151</v>
      </c>
      <c r="H443" s="7">
        <v>42701</v>
      </c>
      <c r="I443" s="7" t="s">
        <v>1085</v>
      </c>
    </row>
    <row r="444" spans="1:9" x14ac:dyDescent="0.3">
      <c r="A444" s="2">
        <v>21314</v>
      </c>
      <c r="B444" t="s">
        <v>1025</v>
      </c>
      <c r="C444" s="10">
        <v>1.3151044578313253</v>
      </c>
      <c r="D444" s="4" t="s">
        <v>1029</v>
      </c>
      <c r="E444">
        <v>17104</v>
      </c>
      <c r="F444">
        <v>20607</v>
      </c>
      <c r="G444" s="7">
        <v>41633</v>
      </c>
      <c r="H444" s="7">
        <v>43241</v>
      </c>
      <c r="I444" s="7" t="s">
        <v>1085</v>
      </c>
    </row>
    <row r="445" spans="1:9" x14ac:dyDescent="0.3">
      <c r="A445" s="2">
        <v>21316</v>
      </c>
      <c r="B445" t="s">
        <v>1025</v>
      </c>
      <c r="C445" s="10">
        <v>0.85379625692307715</v>
      </c>
      <c r="D445" s="4" t="s">
        <v>1029</v>
      </c>
      <c r="E445">
        <v>227</v>
      </c>
      <c r="F445">
        <v>329</v>
      </c>
      <c r="G445" s="7">
        <v>41944</v>
      </c>
      <c r="H445" s="7">
        <v>42768</v>
      </c>
      <c r="I445" s="7" t="s">
        <v>1066</v>
      </c>
    </row>
    <row r="446" spans="1:9" x14ac:dyDescent="0.3">
      <c r="A446" s="2">
        <v>21317</v>
      </c>
      <c r="B446" t="s">
        <v>1025</v>
      </c>
      <c r="C446" s="10">
        <v>0.89552206944444446</v>
      </c>
      <c r="D446" s="4" t="s">
        <v>1029</v>
      </c>
      <c r="E446">
        <v>60</v>
      </c>
      <c r="F446">
        <v>75</v>
      </c>
      <c r="G446" s="7">
        <v>42675</v>
      </c>
      <c r="H446" s="7">
        <v>41512</v>
      </c>
      <c r="I446" s="7" t="s">
        <v>1085</v>
      </c>
    </row>
    <row r="447" spans="1:9" x14ac:dyDescent="0.3">
      <c r="A447" s="2">
        <v>21318</v>
      </c>
      <c r="B447" t="s">
        <v>1025</v>
      </c>
      <c r="C447" s="10">
        <v>1.1283711707317075</v>
      </c>
      <c r="D447" s="4" t="s">
        <v>1029</v>
      </c>
      <c r="E447">
        <v>476</v>
      </c>
      <c r="F447">
        <v>711</v>
      </c>
      <c r="G447" s="7">
        <v>41339</v>
      </c>
      <c r="H447" s="7">
        <v>42981</v>
      </c>
      <c r="I447" s="7" t="s">
        <v>1066</v>
      </c>
    </row>
    <row r="448" spans="1:9" x14ac:dyDescent="0.3">
      <c r="A448" s="2">
        <v>21319</v>
      </c>
      <c r="B448" t="s">
        <v>1025</v>
      </c>
      <c r="C448" s="10">
        <v>0.84825132678571424</v>
      </c>
      <c r="D448" s="4" t="s">
        <v>1029</v>
      </c>
      <c r="E448">
        <v>4049</v>
      </c>
      <c r="F448">
        <v>5702</v>
      </c>
      <c r="G448" s="7">
        <v>41833</v>
      </c>
      <c r="H448" s="7">
        <v>43026</v>
      </c>
      <c r="I448" s="7" t="s">
        <v>1066</v>
      </c>
    </row>
    <row r="449" spans="1:9" x14ac:dyDescent="0.3">
      <c r="A449" s="2">
        <v>21320</v>
      </c>
      <c r="B449" t="s">
        <v>1025</v>
      </c>
      <c r="C449" s="10">
        <v>0.94609334117647048</v>
      </c>
      <c r="D449" s="4" t="s">
        <v>1029</v>
      </c>
      <c r="E449">
        <v>83</v>
      </c>
      <c r="F449">
        <v>116</v>
      </c>
      <c r="G449" s="7">
        <v>42794</v>
      </c>
      <c r="H449" s="7">
        <v>41371</v>
      </c>
      <c r="I449" s="7" t="s">
        <v>1066</v>
      </c>
    </row>
    <row r="450" spans="1:9" x14ac:dyDescent="0.3">
      <c r="A450" s="2">
        <v>21324</v>
      </c>
      <c r="B450" t="s">
        <v>1025</v>
      </c>
      <c r="C450" s="10">
        <v>0</v>
      </c>
      <c r="D450" s="9" t="s">
        <v>1038</v>
      </c>
      <c r="E450" s="9" t="s">
        <v>1038</v>
      </c>
      <c r="F450" s="9" t="s">
        <v>1038</v>
      </c>
      <c r="G450" s="9" t="s">
        <v>1038</v>
      </c>
      <c r="H450" s="9" t="s">
        <v>1038</v>
      </c>
      <c r="I450" s="7" t="s">
        <v>1085</v>
      </c>
    </row>
    <row r="451" spans="1:9" x14ac:dyDescent="0.3">
      <c r="A451" s="2">
        <v>21326</v>
      </c>
      <c r="B451" t="s">
        <v>1025</v>
      </c>
      <c r="C451" s="10">
        <v>1.0972502708860752</v>
      </c>
      <c r="D451" s="4" t="s">
        <v>1029</v>
      </c>
      <c r="E451">
        <v>18976</v>
      </c>
      <c r="F451">
        <v>24644</v>
      </c>
      <c r="G451" s="7">
        <v>43081</v>
      </c>
      <c r="H451" s="7">
        <v>42162</v>
      </c>
      <c r="I451" s="7" t="s">
        <v>1085</v>
      </c>
    </row>
    <row r="452" spans="1:9" x14ac:dyDescent="0.3">
      <c r="A452" s="2">
        <v>21327</v>
      </c>
      <c r="B452" t="s">
        <v>1025</v>
      </c>
      <c r="C452" s="10">
        <v>1.2340155501858741</v>
      </c>
      <c r="D452" s="4" t="s">
        <v>1029</v>
      </c>
      <c r="E452">
        <v>592</v>
      </c>
      <c r="F452">
        <v>769</v>
      </c>
      <c r="G452" s="7">
        <v>42608</v>
      </c>
      <c r="H452" s="7">
        <v>43085</v>
      </c>
      <c r="I452" s="7" t="s">
        <v>1085</v>
      </c>
    </row>
    <row r="453" spans="1:9" x14ac:dyDescent="0.3">
      <c r="A453" s="2">
        <v>21328</v>
      </c>
      <c r="B453" t="s">
        <v>1025</v>
      </c>
      <c r="C453" s="10">
        <v>1.2868205425531913</v>
      </c>
      <c r="D453" s="4" t="s">
        <v>1029</v>
      </c>
      <c r="E453">
        <v>14756</v>
      </c>
      <c r="F453">
        <v>16395</v>
      </c>
      <c r="G453" s="7">
        <v>42839</v>
      </c>
      <c r="H453" s="7">
        <v>42952</v>
      </c>
      <c r="I453" s="7" t="s">
        <v>1085</v>
      </c>
    </row>
    <row r="454" spans="1:9" x14ac:dyDescent="0.3">
      <c r="A454" s="2">
        <v>21329</v>
      </c>
      <c r="B454" t="s">
        <v>1025</v>
      </c>
      <c r="C454" s="10">
        <v>1.2658921772575249</v>
      </c>
      <c r="D454" s="4" t="s">
        <v>1029</v>
      </c>
      <c r="E454">
        <v>614</v>
      </c>
      <c r="F454">
        <v>797</v>
      </c>
      <c r="G454" s="7">
        <v>41882</v>
      </c>
      <c r="H454" s="7">
        <v>41886</v>
      </c>
      <c r="I454" s="7" t="s">
        <v>1085</v>
      </c>
    </row>
    <row r="455" spans="1:9" x14ac:dyDescent="0.3">
      <c r="A455" s="2">
        <v>21330</v>
      </c>
      <c r="B455" t="s">
        <v>1025</v>
      </c>
      <c r="C455" s="9" t="s">
        <v>1038</v>
      </c>
      <c r="D455" s="9" t="s">
        <v>1038</v>
      </c>
      <c r="E455" s="9" t="s">
        <v>1038</v>
      </c>
      <c r="F455" s="9" t="s">
        <v>1038</v>
      </c>
      <c r="G455" s="9" t="s">
        <v>1038</v>
      </c>
      <c r="H455" s="9" t="s">
        <v>1038</v>
      </c>
      <c r="I455" s="7" t="s">
        <v>1098</v>
      </c>
    </row>
    <row r="456" spans="1:9" x14ac:dyDescent="0.3">
      <c r="A456" s="2">
        <v>21331</v>
      </c>
      <c r="B456" t="s">
        <v>1025</v>
      </c>
      <c r="C456" s="10">
        <v>2.3349864171428569</v>
      </c>
      <c r="D456" s="4" t="s">
        <v>1029</v>
      </c>
      <c r="E456">
        <v>61</v>
      </c>
      <c r="F456">
        <v>79</v>
      </c>
      <c r="G456" s="7">
        <v>41638</v>
      </c>
      <c r="H456" s="7">
        <v>42106</v>
      </c>
      <c r="I456" s="7" t="s">
        <v>1066</v>
      </c>
    </row>
    <row r="457" spans="1:9" x14ac:dyDescent="0.3">
      <c r="A457" s="2">
        <v>21332</v>
      </c>
      <c r="B457" t="s">
        <v>1025</v>
      </c>
      <c r="C457" s="10">
        <v>0</v>
      </c>
      <c r="D457" s="9" t="s">
        <v>1038</v>
      </c>
      <c r="E457" s="9" t="s">
        <v>1038</v>
      </c>
      <c r="F457" s="9" t="s">
        <v>1038</v>
      </c>
      <c r="G457" s="9" t="s">
        <v>1038</v>
      </c>
      <c r="H457" s="9" t="s">
        <v>1038</v>
      </c>
      <c r="I457" s="7" t="s">
        <v>1066</v>
      </c>
    </row>
    <row r="458" spans="1:9" x14ac:dyDescent="0.3">
      <c r="A458" s="2">
        <v>21333</v>
      </c>
      <c r="B458" t="s">
        <v>1025</v>
      </c>
      <c r="C458" s="10">
        <v>1.3967420833333335</v>
      </c>
      <c r="D458" s="4" t="s">
        <v>1029</v>
      </c>
      <c r="E458">
        <v>97</v>
      </c>
      <c r="F458">
        <v>116</v>
      </c>
      <c r="G458" s="7">
        <v>43067</v>
      </c>
      <c r="H458" s="7">
        <v>42217</v>
      </c>
      <c r="I458" s="7" t="s">
        <v>1066</v>
      </c>
    </row>
    <row r="459" spans="1:9" x14ac:dyDescent="0.3">
      <c r="A459" s="2">
        <v>21336</v>
      </c>
      <c r="B459" t="s">
        <v>1025</v>
      </c>
      <c r="C459" s="10">
        <v>1.3075209999999997</v>
      </c>
      <c r="D459" s="4" t="s">
        <v>1029</v>
      </c>
      <c r="E459">
        <v>20</v>
      </c>
      <c r="F459">
        <v>29</v>
      </c>
      <c r="G459" s="7">
        <v>42006</v>
      </c>
      <c r="H459" s="7">
        <v>42739</v>
      </c>
      <c r="I459" s="7" t="s">
        <v>1067</v>
      </c>
    </row>
    <row r="460" spans="1:9" x14ac:dyDescent="0.3">
      <c r="A460" s="2">
        <v>21337</v>
      </c>
      <c r="B460" t="s">
        <v>1025</v>
      </c>
      <c r="C460" s="9" t="s">
        <v>1038</v>
      </c>
      <c r="D460" s="9" t="s">
        <v>1038</v>
      </c>
      <c r="E460" s="9" t="s">
        <v>1038</v>
      </c>
      <c r="F460" s="9" t="s">
        <v>1038</v>
      </c>
      <c r="G460" s="9" t="s">
        <v>1038</v>
      </c>
      <c r="H460" s="9" t="s">
        <v>1038</v>
      </c>
      <c r="I460" s="7" t="s">
        <v>1098</v>
      </c>
    </row>
    <row r="461" spans="1:9" x14ac:dyDescent="0.3">
      <c r="A461" s="2">
        <v>21340</v>
      </c>
      <c r="B461" t="s">
        <v>1025</v>
      </c>
      <c r="C461" s="10">
        <v>1.3902249242042048</v>
      </c>
      <c r="D461" s="4" t="s">
        <v>1029</v>
      </c>
      <c r="E461">
        <v>698</v>
      </c>
      <c r="F461">
        <v>775</v>
      </c>
      <c r="G461" s="7">
        <v>43221</v>
      </c>
      <c r="H461" s="7">
        <v>42929</v>
      </c>
      <c r="I461" s="7" t="s">
        <v>1084</v>
      </c>
    </row>
    <row r="462" spans="1:9" x14ac:dyDescent="0.3">
      <c r="A462" s="2">
        <v>21344</v>
      </c>
      <c r="B462" t="s">
        <v>1025</v>
      </c>
      <c r="C462" s="10">
        <v>1.9921968000000001</v>
      </c>
      <c r="D462" s="4" t="s">
        <v>1029</v>
      </c>
      <c r="E462">
        <v>1</v>
      </c>
      <c r="F462">
        <v>1</v>
      </c>
      <c r="G462" s="7">
        <v>42235</v>
      </c>
      <c r="H462" s="7">
        <v>42173</v>
      </c>
      <c r="I462" s="7" t="s">
        <v>1067</v>
      </c>
    </row>
    <row r="463" spans="1:9" x14ac:dyDescent="0.3">
      <c r="A463" s="2">
        <v>21348</v>
      </c>
      <c r="B463" t="s">
        <v>1025</v>
      </c>
      <c r="C463" s="10">
        <v>1.0479577499999999</v>
      </c>
      <c r="D463" s="4" t="s">
        <v>1029</v>
      </c>
      <c r="E463">
        <v>1371</v>
      </c>
      <c r="F463">
        <v>2046</v>
      </c>
      <c r="G463" s="7">
        <v>41839</v>
      </c>
      <c r="H463" s="7">
        <v>42582</v>
      </c>
      <c r="I463" s="7" t="s">
        <v>1066</v>
      </c>
    </row>
    <row r="464" spans="1:9" x14ac:dyDescent="0.3">
      <c r="A464" s="2">
        <v>21349</v>
      </c>
      <c r="B464" t="s">
        <v>1025</v>
      </c>
      <c r="C464" s="10">
        <v>0</v>
      </c>
      <c r="D464" s="9" t="s">
        <v>1038</v>
      </c>
      <c r="E464" s="9" t="s">
        <v>1038</v>
      </c>
      <c r="F464" s="9" t="s">
        <v>1038</v>
      </c>
      <c r="G464" s="9" t="s">
        <v>1038</v>
      </c>
      <c r="H464" s="9" t="s">
        <v>1038</v>
      </c>
      <c r="I464" s="7" t="s">
        <v>1067</v>
      </c>
    </row>
    <row r="465" spans="1:9" x14ac:dyDescent="0.3">
      <c r="A465" s="2">
        <v>21351</v>
      </c>
      <c r="B465" t="s">
        <v>1025</v>
      </c>
      <c r="C465" s="10">
        <v>0</v>
      </c>
      <c r="D465" s="9" t="s">
        <v>1038</v>
      </c>
      <c r="E465" s="9" t="s">
        <v>1038</v>
      </c>
      <c r="F465" s="9" t="s">
        <v>1038</v>
      </c>
      <c r="G465" s="9" t="s">
        <v>1038</v>
      </c>
      <c r="H465" s="9" t="s">
        <v>1038</v>
      </c>
      <c r="I465" s="7" t="s">
        <v>1085</v>
      </c>
    </row>
    <row r="466" spans="1:9" x14ac:dyDescent="0.3">
      <c r="A466" s="2">
        <v>21352</v>
      </c>
      <c r="B466" t="s">
        <v>1025</v>
      </c>
      <c r="C466" s="10">
        <v>1.2597300394736846</v>
      </c>
      <c r="D466" s="4" t="s">
        <v>1029</v>
      </c>
      <c r="E466">
        <v>354</v>
      </c>
      <c r="F466">
        <v>397</v>
      </c>
      <c r="G466" s="7">
        <v>42904</v>
      </c>
      <c r="H466" s="7">
        <v>43180</v>
      </c>
      <c r="I466" s="7" t="s">
        <v>1085</v>
      </c>
    </row>
    <row r="467" spans="1:9" x14ac:dyDescent="0.3">
      <c r="A467" s="2">
        <v>21354</v>
      </c>
      <c r="B467" t="s">
        <v>1025</v>
      </c>
      <c r="C467" s="10">
        <v>1.1958612213114752</v>
      </c>
      <c r="D467" s="4" t="s">
        <v>1029</v>
      </c>
      <c r="E467">
        <v>498</v>
      </c>
      <c r="F467">
        <v>830</v>
      </c>
      <c r="G467" s="7">
        <v>42874</v>
      </c>
      <c r="H467" s="7">
        <v>42850</v>
      </c>
      <c r="I467" s="7" t="s">
        <v>1066</v>
      </c>
    </row>
    <row r="468" spans="1:9" x14ac:dyDescent="0.3">
      <c r="A468" s="2">
        <v>21355</v>
      </c>
      <c r="B468" t="s">
        <v>1025</v>
      </c>
      <c r="C468" s="10">
        <v>1.1740537978142076</v>
      </c>
      <c r="D468" s="4" t="s">
        <v>1029</v>
      </c>
      <c r="E468">
        <v>1711</v>
      </c>
      <c r="F468">
        <v>2805</v>
      </c>
      <c r="G468" s="7">
        <v>41563</v>
      </c>
      <c r="H468" s="7">
        <v>41907</v>
      </c>
      <c r="I468" s="7" t="s">
        <v>1085</v>
      </c>
    </row>
    <row r="469" spans="1:9" x14ac:dyDescent="0.3">
      <c r="A469" s="2">
        <v>21356</v>
      </c>
      <c r="B469" t="s">
        <v>1025</v>
      </c>
      <c r="C469" s="10">
        <v>1.1392494527027022</v>
      </c>
      <c r="D469" s="4" t="s">
        <v>1029</v>
      </c>
      <c r="E469">
        <v>356</v>
      </c>
      <c r="F469">
        <v>523</v>
      </c>
      <c r="G469" s="7">
        <v>42599</v>
      </c>
      <c r="H469" s="7">
        <v>42705</v>
      </c>
      <c r="I469" s="7" t="s">
        <v>1085</v>
      </c>
    </row>
    <row r="470" spans="1:9" x14ac:dyDescent="0.3">
      <c r="A470" s="2">
        <v>21357</v>
      </c>
      <c r="B470" t="s">
        <v>1025</v>
      </c>
      <c r="C470" s="10">
        <v>1.193243055555556</v>
      </c>
      <c r="D470" s="4" t="s">
        <v>1029</v>
      </c>
      <c r="E470">
        <v>603</v>
      </c>
      <c r="F470">
        <v>837</v>
      </c>
      <c r="G470" s="7">
        <v>41854</v>
      </c>
      <c r="H470" s="7">
        <v>42062</v>
      </c>
      <c r="I470" s="7" t="s">
        <v>1066</v>
      </c>
    </row>
    <row r="471" spans="1:9" x14ac:dyDescent="0.3">
      <c r="A471" s="2">
        <v>21358</v>
      </c>
      <c r="B471" t="s">
        <v>1025</v>
      </c>
      <c r="C471" s="10">
        <v>1.1342222413793102</v>
      </c>
      <c r="D471" s="4" t="s">
        <v>1029</v>
      </c>
      <c r="E471">
        <v>1352</v>
      </c>
      <c r="F471">
        <v>2047</v>
      </c>
      <c r="G471" s="7">
        <v>42826</v>
      </c>
      <c r="H471" s="7">
        <v>41992</v>
      </c>
      <c r="I471" s="7" t="s">
        <v>1066</v>
      </c>
    </row>
    <row r="472" spans="1:9" x14ac:dyDescent="0.3">
      <c r="A472" s="2">
        <v>21359</v>
      </c>
      <c r="B472" t="s">
        <v>1025</v>
      </c>
      <c r="C472" s="10">
        <v>1.2982390248648648</v>
      </c>
      <c r="D472" s="4" t="s">
        <v>1029</v>
      </c>
      <c r="E472">
        <v>20</v>
      </c>
      <c r="F472">
        <v>25</v>
      </c>
      <c r="G472" s="7">
        <v>42268</v>
      </c>
      <c r="H472" s="7">
        <v>41921</v>
      </c>
      <c r="I472" s="7" t="s">
        <v>1066</v>
      </c>
    </row>
    <row r="473" spans="1:9" x14ac:dyDescent="0.3">
      <c r="A473" s="2">
        <v>21360</v>
      </c>
      <c r="B473" t="s">
        <v>1025</v>
      </c>
      <c r="C473" s="10">
        <v>1.7418549999999997</v>
      </c>
      <c r="D473" s="4" t="s">
        <v>1029</v>
      </c>
      <c r="E473">
        <v>106</v>
      </c>
      <c r="F473">
        <v>125</v>
      </c>
      <c r="G473" s="7">
        <v>41903</v>
      </c>
      <c r="H473" s="7">
        <v>41661</v>
      </c>
      <c r="I473" s="7" t="s">
        <v>1066</v>
      </c>
    </row>
    <row r="474" spans="1:9" x14ac:dyDescent="0.3">
      <c r="A474" s="2">
        <v>21361</v>
      </c>
      <c r="B474" t="s">
        <v>1025</v>
      </c>
      <c r="C474" s="10">
        <v>1.8140342268750012</v>
      </c>
      <c r="D474" s="4" t="s">
        <v>1029</v>
      </c>
      <c r="E474">
        <v>248</v>
      </c>
      <c r="F474">
        <v>331</v>
      </c>
      <c r="G474" s="7">
        <v>41947</v>
      </c>
      <c r="H474" s="7">
        <v>41338</v>
      </c>
      <c r="I474" s="7" t="s">
        <v>1085</v>
      </c>
    </row>
    <row r="475" spans="1:9" x14ac:dyDescent="0.3">
      <c r="A475" s="2">
        <v>21363</v>
      </c>
      <c r="B475" t="s">
        <v>1025</v>
      </c>
      <c r="C475" s="10">
        <v>1.5734804467741936</v>
      </c>
      <c r="D475" s="4" t="s">
        <v>1029</v>
      </c>
      <c r="E475">
        <v>400</v>
      </c>
      <c r="F475">
        <v>606</v>
      </c>
      <c r="G475" s="7">
        <v>42700</v>
      </c>
      <c r="H475" s="7">
        <v>41725</v>
      </c>
      <c r="I475" s="7" t="s">
        <v>1085</v>
      </c>
    </row>
    <row r="476" spans="1:9" x14ac:dyDescent="0.3">
      <c r="A476" s="2">
        <v>21364</v>
      </c>
      <c r="B476" t="s">
        <v>1025</v>
      </c>
      <c r="C476" s="10">
        <v>1.2857784537931036</v>
      </c>
      <c r="D476" s="4" t="s">
        <v>1029</v>
      </c>
      <c r="E476">
        <v>154</v>
      </c>
      <c r="F476">
        <v>172</v>
      </c>
      <c r="G476" s="7">
        <v>42434</v>
      </c>
      <c r="H476" s="7">
        <v>42582</v>
      </c>
      <c r="I476" s="7" t="s">
        <v>1066</v>
      </c>
    </row>
    <row r="477" spans="1:9" x14ac:dyDescent="0.3">
      <c r="A477" s="2">
        <v>21365</v>
      </c>
      <c r="B477" t="s">
        <v>1025</v>
      </c>
      <c r="C477" s="10">
        <v>1.2444309636363635</v>
      </c>
      <c r="D477" s="4" t="s">
        <v>1029</v>
      </c>
      <c r="E477">
        <v>84</v>
      </c>
      <c r="F477">
        <v>98</v>
      </c>
      <c r="G477" s="7">
        <v>41446</v>
      </c>
      <c r="H477" s="7">
        <v>42081</v>
      </c>
      <c r="I477" s="7" t="s">
        <v>1066</v>
      </c>
    </row>
    <row r="478" spans="1:9" x14ac:dyDescent="0.3">
      <c r="A478" s="2">
        <v>21366</v>
      </c>
      <c r="B478" t="s">
        <v>1025</v>
      </c>
      <c r="C478" s="10">
        <v>1.0659779406818182</v>
      </c>
      <c r="D478" s="4" t="s">
        <v>1029</v>
      </c>
      <c r="E478">
        <v>532</v>
      </c>
      <c r="F478">
        <v>618</v>
      </c>
      <c r="G478" s="7">
        <v>42895</v>
      </c>
      <c r="H478" s="7">
        <v>41720</v>
      </c>
      <c r="I478" s="7" t="s">
        <v>1085</v>
      </c>
    </row>
    <row r="479" spans="1:9" x14ac:dyDescent="0.3">
      <c r="A479" s="2">
        <v>21367</v>
      </c>
      <c r="B479" t="s">
        <v>1025</v>
      </c>
      <c r="C479" s="10">
        <v>1.2330669534883723</v>
      </c>
      <c r="D479" s="4" t="s">
        <v>1029</v>
      </c>
      <c r="E479">
        <v>145</v>
      </c>
      <c r="F479">
        <v>201</v>
      </c>
      <c r="G479" s="7">
        <v>42541</v>
      </c>
      <c r="H479" s="7">
        <v>41937</v>
      </c>
      <c r="I479" s="7" t="s">
        <v>1066</v>
      </c>
    </row>
    <row r="480" spans="1:9" x14ac:dyDescent="0.3">
      <c r="A480" s="2">
        <v>21368</v>
      </c>
      <c r="B480" t="s">
        <v>1025</v>
      </c>
      <c r="C480" s="10">
        <v>1.1169161212121208</v>
      </c>
      <c r="D480" s="4" t="s">
        <v>1029</v>
      </c>
      <c r="E480">
        <v>83</v>
      </c>
      <c r="F480">
        <v>119</v>
      </c>
      <c r="G480" s="7">
        <v>42188</v>
      </c>
      <c r="H480" s="7">
        <v>43161</v>
      </c>
      <c r="I480" s="7" t="s">
        <v>1066</v>
      </c>
    </row>
    <row r="481" spans="1:9" x14ac:dyDescent="0.3">
      <c r="A481" s="2">
        <v>21369</v>
      </c>
      <c r="B481" t="s">
        <v>1025</v>
      </c>
      <c r="C481" s="10">
        <v>1.1918903125</v>
      </c>
      <c r="D481" s="4" t="s">
        <v>1029</v>
      </c>
      <c r="E481">
        <v>26</v>
      </c>
      <c r="F481">
        <v>38</v>
      </c>
      <c r="G481" s="7">
        <v>42701</v>
      </c>
      <c r="H481" s="7">
        <v>41786</v>
      </c>
      <c r="I481" s="7" t="s">
        <v>1066</v>
      </c>
    </row>
    <row r="482" spans="1:9" x14ac:dyDescent="0.3">
      <c r="A482" s="2">
        <v>21370</v>
      </c>
      <c r="B482" t="s">
        <v>1025</v>
      </c>
      <c r="C482" s="10">
        <v>0.69510477142857152</v>
      </c>
      <c r="D482" s="4" t="s">
        <v>1029</v>
      </c>
      <c r="E482">
        <v>0</v>
      </c>
      <c r="F482">
        <v>0</v>
      </c>
      <c r="G482" s="7">
        <v>42453</v>
      </c>
      <c r="H482" s="7">
        <v>43186</v>
      </c>
      <c r="I482" s="7" t="s">
        <v>1067</v>
      </c>
    </row>
    <row r="483" spans="1:9" x14ac:dyDescent="0.3">
      <c r="A483" s="2">
        <v>21371</v>
      </c>
      <c r="B483" t="s">
        <v>1025</v>
      </c>
      <c r="C483" s="10">
        <v>1.1587942325581395</v>
      </c>
      <c r="D483" s="4" t="s">
        <v>1029</v>
      </c>
      <c r="E483">
        <v>101</v>
      </c>
      <c r="F483">
        <v>124</v>
      </c>
      <c r="G483" s="7">
        <v>41786</v>
      </c>
      <c r="H483" s="7">
        <v>41714</v>
      </c>
      <c r="I483" s="7" t="s">
        <v>1066</v>
      </c>
    </row>
    <row r="484" spans="1:9" x14ac:dyDescent="0.3">
      <c r="A484" s="2">
        <v>21372</v>
      </c>
      <c r="B484" t="s">
        <v>1025</v>
      </c>
      <c r="C484" s="10">
        <v>1.1806935312500002</v>
      </c>
      <c r="D484" s="4" t="s">
        <v>1029</v>
      </c>
      <c r="E484">
        <v>42</v>
      </c>
      <c r="F484">
        <v>48</v>
      </c>
      <c r="G484" s="7">
        <v>42022</v>
      </c>
      <c r="H484" s="7">
        <v>42504</v>
      </c>
      <c r="I484" s="7" t="s">
        <v>1066</v>
      </c>
    </row>
    <row r="485" spans="1:9" x14ac:dyDescent="0.3">
      <c r="A485" s="2">
        <v>21373</v>
      </c>
      <c r="B485" t="s">
        <v>1025</v>
      </c>
      <c r="C485" s="10">
        <v>1.1079026363636364</v>
      </c>
      <c r="D485" s="4" t="s">
        <v>1029</v>
      </c>
      <c r="E485">
        <v>210</v>
      </c>
      <c r="F485">
        <v>244</v>
      </c>
      <c r="G485" s="7">
        <v>41657</v>
      </c>
      <c r="H485" s="7">
        <v>42403</v>
      </c>
      <c r="I485" s="7" t="s">
        <v>1066</v>
      </c>
    </row>
    <row r="486" spans="1:9" x14ac:dyDescent="0.3">
      <c r="A486" s="2">
        <v>21374</v>
      </c>
      <c r="B486" t="s">
        <v>1025</v>
      </c>
      <c r="C486" s="10">
        <v>1.2583573214285715</v>
      </c>
      <c r="D486" s="4" t="s">
        <v>1029</v>
      </c>
      <c r="E486">
        <v>204</v>
      </c>
      <c r="F486">
        <v>232</v>
      </c>
      <c r="G486" s="7">
        <v>42792</v>
      </c>
      <c r="H486" s="7">
        <v>43238</v>
      </c>
      <c r="I486" s="7" t="s">
        <v>1066</v>
      </c>
    </row>
    <row r="487" spans="1:9" x14ac:dyDescent="0.3">
      <c r="A487" s="2">
        <v>21375</v>
      </c>
      <c r="B487" t="s">
        <v>1025</v>
      </c>
      <c r="C487" s="10">
        <v>1.1835297192857142</v>
      </c>
      <c r="D487" s="4" t="s">
        <v>1029</v>
      </c>
      <c r="E487">
        <v>39</v>
      </c>
      <c r="F487">
        <v>57</v>
      </c>
      <c r="G487" s="7">
        <v>41313</v>
      </c>
      <c r="H487" s="7">
        <v>41573</v>
      </c>
      <c r="I487" s="7" t="s">
        <v>1066</v>
      </c>
    </row>
    <row r="488" spans="1:9" x14ac:dyDescent="0.3">
      <c r="A488" s="2">
        <v>21376</v>
      </c>
      <c r="B488" t="s">
        <v>1025</v>
      </c>
      <c r="C488" s="10">
        <v>1.0096105745454547</v>
      </c>
      <c r="D488" s="4" t="s">
        <v>1029</v>
      </c>
      <c r="E488">
        <v>46</v>
      </c>
      <c r="F488">
        <v>64</v>
      </c>
      <c r="G488" s="7">
        <v>42659</v>
      </c>
      <c r="H488" s="7">
        <v>42351</v>
      </c>
      <c r="I488" s="7" t="s">
        <v>1066</v>
      </c>
    </row>
    <row r="489" spans="1:9" x14ac:dyDescent="0.3">
      <c r="A489" s="2">
        <v>21377</v>
      </c>
      <c r="B489" t="s">
        <v>1025</v>
      </c>
      <c r="C489" s="10">
        <v>1.2318948043478262</v>
      </c>
      <c r="D489" s="4" t="s">
        <v>1029</v>
      </c>
      <c r="E489">
        <v>55</v>
      </c>
      <c r="F489">
        <v>78</v>
      </c>
      <c r="G489" s="7">
        <v>41402</v>
      </c>
      <c r="H489" s="7">
        <v>42854</v>
      </c>
      <c r="I489" s="7" t="s">
        <v>1066</v>
      </c>
    </row>
    <row r="490" spans="1:9" x14ac:dyDescent="0.3">
      <c r="A490" s="2">
        <v>21378</v>
      </c>
      <c r="B490" t="s">
        <v>1025</v>
      </c>
      <c r="C490" s="10">
        <v>1.2317113999999998</v>
      </c>
      <c r="D490" s="4" t="s">
        <v>1029</v>
      </c>
      <c r="E490">
        <v>163</v>
      </c>
      <c r="F490">
        <v>191</v>
      </c>
      <c r="G490" s="7">
        <v>43248</v>
      </c>
      <c r="H490" s="7">
        <v>41973</v>
      </c>
      <c r="I490" s="7" t="s">
        <v>1066</v>
      </c>
    </row>
    <row r="491" spans="1:9" x14ac:dyDescent="0.3">
      <c r="A491" s="2">
        <v>21379</v>
      </c>
      <c r="B491" t="s">
        <v>1025</v>
      </c>
      <c r="C491" s="10">
        <v>1.2107585178571429</v>
      </c>
      <c r="D491" s="4" t="s">
        <v>1029</v>
      </c>
      <c r="E491">
        <v>248</v>
      </c>
      <c r="F491">
        <v>326</v>
      </c>
      <c r="G491" s="7">
        <v>42013</v>
      </c>
      <c r="H491" s="7">
        <v>42069</v>
      </c>
      <c r="I491" s="7" t="s">
        <v>1066</v>
      </c>
    </row>
    <row r="492" spans="1:9" x14ac:dyDescent="0.3">
      <c r="A492" s="2">
        <v>21380</v>
      </c>
      <c r="B492" t="s">
        <v>1025</v>
      </c>
      <c r="C492" s="10">
        <v>1.0667386504298</v>
      </c>
      <c r="D492" s="4" t="s">
        <v>1029</v>
      </c>
      <c r="E492">
        <v>1209</v>
      </c>
      <c r="F492">
        <v>1634</v>
      </c>
      <c r="G492" s="7">
        <v>41620</v>
      </c>
      <c r="H492" s="7">
        <v>42295</v>
      </c>
      <c r="I492" s="7" t="s">
        <v>1085</v>
      </c>
    </row>
    <row r="493" spans="1:9" x14ac:dyDescent="0.3">
      <c r="A493" s="2">
        <v>21381</v>
      </c>
      <c r="B493" t="s">
        <v>1025</v>
      </c>
      <c r="C493" s="10">
        <v>1.290560067729084</v>
      </c>
      <c r="D493" s="4" t="s">
        <v>1029</v>
      </c>
      <c r="E493">
        <v>6871</v>
      </c>
      <c r="F493">
        <v>9815</v>
      </c>
      <c r="G493" s="7">
        <v>41778</v>
      </c>
      <c r="H493" s="7">
        <v>41972</v>
      </c>
      <c r="I493" s="7" t="s">
        <v>1085</v>
      </c>
    </row>
    <row r="494" spans="1:9" x14ac:dyDescent="0.3">
      <c r="A494" s="2">
        <v>21382</v>
      </c>
      <c r="B494" t="s">
        <v>1025</v>
      </c>
      <c r="C494" s="10">
        <v>1.2378285850340138</v>
      </c>
      <c r="D494" s="4" t="s">
        <v>1029</v>
      </c>
      <c r="E494">
        <v>770</v>
      </c>
      <c r="F494">
        <v>1027</v>
      </c>
      <c r="G494" s="7">
        <v>41811</v>
      </c>
      <c r="H494" s="7">
        <v>42523</v>
      </c>
      <c r="I494" s="7" t="s">
        <v>1085</v>
      </c>
    </row>
    <row r="495" spans="1:9" x14ac:dyDescent="0.3">
      <c r="A495" s="2">
        <v>21383</v>
      </c>
      <c r="B495" t="s">
        <v>1025</v>
      </c>
      <c r="C495" s="10">
        <v>1.127499545851528</v>
      </c>
      <c r="D495" s="4" t="s">
        <v>1028</v>
      </c>
      <c r="E495">
        <v>869</v>
      </c>
      <c r="F495">
        <v>1278</v>
      </c>
      <c r="G495" s="7">
        <v>41549</v>
      </c>
      <c r="H495" s="7">
        <v>43128</v>
      </c>
      <c r="I495" s="7" t="s">
        <v>1085</v>
      </c>
    </row>
    <row r="496" spans="1:9" x14ac:dyDescent="0.3">
      <c r="A496" s="2">
        <v>21385</v>
      </c>
      <c r="B496" t="s">
        <v>1025</v>
      </c>
      <c r="C496" s="10">
        <v>1.1231864624697345</v>
      </c>
      <c r="D496" s="4" t="s">
        <v>1028</v>
      </c>
      <c r="E496">
        <v>3634</v>
      </c>
      <c r="F496">
        <v>5343</v>
      </c>
      <c r="G496" s="7">
        <v>42900</v>
      </c>
      <c r="H496" s="7">
        <v>43159</v>
      </c>
      <c r="I496" s="7" t="s">
        <v>1085</v>
      </c>
    </row>
    <row r="497" spans="1:9" x14ac:dyDescent="0.3">
      <c r="A497" s="2">
        <v>21386</v>
      </c>
      <c r="B497" t="s">
        <v>1025</v>
      </c>
      <c r="C497" s="10">
        <v>1.0569384788732394</v>
      </c>
      <c r="D497" s="4" t="s">
        <v>1028</v>
      </c>
      <c r="E497">
        <v>3794</v>
      </c>
      <c r="F497">
        <v>4571</v>
      </c>
      <c r="G497" s="7">
        <v>41879</v>
      </c>
      <c r="H497" s="7">
        <v>41833</v>
      </c>
      <c r="I497" s="7" t="s">
        <v>1066</v>
      </c>
    </row>
    <row r="498" spans="1:9" x14ac:dyDescent="0.3">
      <c r="A498" s="2">
        <v>21389</v>
      </c>
      <c r="B498" t="s">
        <v>1025</v>
      </c>
      <c r="C498" s="10">
        <v>1.1079716836158191</v>
      </c>
      <c r="D498" s="4" t="s">
        <v>1028</v>
      </c>
      <c r="E498">
        <v>1757</v>
      </c>
      <c r="F498">
        <v>2623</v>
      </c>
      <c r="G498" s="7">
        <v>42062</v>
      </c>
      <c r="H498" s="7">
        <v>41893</v>
      </c>
      <c r="I498" s="7" t="s">
        <v>1085</v>
      </c>
    </row>
    <row r="499" spans="1:9" x14ac:dyDescent="0.3">
      <c r="A499" s="2">
        <v>21390</v>
      </c>
      <c r="B499" t="s">
        <v>1025</v>
      </c>
      <c r="C499" s="10">
        <v>1.1740430526315788</v>
      </c>
      <c r="D499" s="4" t="s">
        <v>1028</v>
      </c>
      <c r="E499">
        <v>7703</v>
      </c>
      <c r="F499">
        <v>11327</v>
      </c>
      <c r="G499" s="7">
        <v>42058</v>
      </c>
      <c r="H499" s="7">
        <v>43070</v>
      </c>
      <c r="I499" s="7" t="s">
        <v>1085</v>
      </c>
    </row>
    <row r="500" spans="1:9" x14ac:dyDescent="0.3">
      <c r="A500" s="2">
        <v>21391</v>
      </c>
      <c r="B500" t="s">
        <v>1025</v>
      </c>
      <c r="C500" s="10">
        <v>1.1697525755395684</v>
      </c>
      <c r="D500" s="4" t="s">
        <v>1028</v>
      </c>
      <c r="E500">
        <v>1324</v>
      </c>
      <c r="F500">
        <v>2069</v>
      </c>
      <c r="G500" s="7">
        <v>41368</v>
      </c>
      <c r="H500" s="7">
        <v>41424</v>
      </c>
      <c r="I500" s="7" t="s">
        <v>1085</v>
      </c>
    </row>
    <row r="501" spans="1:9" x14ac:dyDescent="0.3">
      <c r="A501" s="2">
        <v>21392</v>
      </c>
      <c r="B501" t="s">
        <v>1025</v>
      </c>
      <c r="C501" s="10">
        <v>1.1638689999999998</v>
      </c>
      <c r="D501" s="4" t="s">
        <v>1028</v>
      </c>
      <c r="E501">
        <v>335</v>
      </c>
      <c r="F501">
        <v>516</v>
      </c>
      <c r="G501" s="7">
        <v>42470</v>
      </c>
      <c r="H501" s="7">
        <v>41350</v>
      </c>
      <c r="I501" s="7" t="s">
        <v>1066</v>
      </c>
    </row>
    <row r="502" spans="1:9" x14ac:dyDescent="0.3">
      <c r="A502" s="2">
        <v>21393</v>
      </c>
      <c r="B502" t="s">
        <v>1025</v>
      </c>
      <c r="C502" s="10">
        <v>1.2270902499999998</v>
      </c>
      <c r="D502" s="4" t="s">
        <v>1028</v>
      </c>
      <c r="E502">
        <v>76</v>
      </c>
      <c r="F502">
        <v>93</v>
      </c>
      <c r="G502" s="7">
        <v>41743</v>
      </c>
      <c r="H502" s="7">
        <v>42885</v>
      </c>
      <c r="I502" s="7" t="s">
        <v>1066</v>
      </c>
    </row>
    <row r="503" spans="1:9" x14ac:dyDescent="0.3">
      <c r="A503" s="2">
        <v>21394</v>
      </c>
      <c r="B503" t="s">
        <v>1025</v>
      </c>
      <c r="C503" s="10">
        <v>1.0757955155279497</v>
      </c>
      <c r="D503" s="4" t="s">
        <v>1028</v>
      </c>
      <c r="E503">
        <v>15141</v>
      </c>
      <c r="F503">
        <v>22598</v>
      </c>
      <c r="G503" s="7">
        <v>43059</v>
      </c>
      <c r="H503" s="7">
        <v>42551</v>
      </c>
      <c r="I503" s="7" t="s">
        <v>1085</v>
      </c>
    </row>
    <row r="504" spans="1:9" x14ac:dyDescent="0.3">
      <c r="A504" s="2">
        <v>21395</v>
      </c>
      <c r="B504" t="s">
        <v>1025</v>
      </c>
      <c r="C504" s="10">
        <v>1.0618057435897432</v>
      </c>
      <c r="D504" s="4" t="s">
        <v>1028</v>
      </c>
      <c r="E504">
        <v>1040</v>
      </c>
      <c r="F504">
        <v>1677</v>
      </c>
      <c r="G504" s="7">
        <v>42965</v>
      </c>
      <c r="H504" s="7">
        <v>42143</v>
      </c>
      <c r="I504" s="7" t="s">
        <v>1066</v>
      </c>
    </row>
    <row r="505" spans="1:9" x14ac:dyDescent="0.3">
      <c r="A505" s="2">
        <v>21397</v>
      </c>
      <c r="B505" t="s">
        <v>1025</v>
      </c>
      <c r="C505" s="10">
        <v>1.1153426944444442</v>
      </c>
      <c r="D505" s="4" t="s">
        <v>1028</v>
      </c>
      <c r="E505">
        <v>688</v>
      </c>
      <c r="F505">
        <v>1058</v>
      </c>
      <c r="G505" s="7">
        <v>42395</v>
      </c>
      <c r="H505" s="7">
        <v>41377</v>
      </c>
      <c r="I505" s="7" t="s">
        <v>1085</v>
      </c>
    </row>
    <row r="506" spans="1:9" x14ac:dyDescent="0.3">
      <c r="A506" s="2">
        <v>21398</v>
      </c>
      <c r="B506" t="s">
        <v>1025</v>
      </c>
      <c r="C506" s="10">
        <v>1.1295209705882354</v>
      </c>
      <c r="D506" s="4" t="s">
        <v>1028</v>
      </c>
      <c r="E506">
        <v>1122</v>
      </c>
      <c r="F506">
        <v>1725</v>
      </c>
      <c r="G506" s="7">
        <v>42210</v>
      </c>
      <c r="H506" s="7">
        <v>42171</v>
      </c>
      <c r="I506" s="7" t="s">
        <v>1085</v>
      </c>
    </row>
    <row r="507" spans="1:9" x14ac:dyDescent="0.3">
      <c r="A507" s="2">
        <v>21399</v>
      </c>
      <c r="B507" t="s">
        <v>1025</v>
      </c>
      <c r="C507" s="10">
        <v>1.0857779836065573</v>
      </c>
      <c r="D507" s="4" t="s">
        <v>1028</v>
      </c>
      <c r="E507">
        <v>8168</v>
      </c>
      <c r="F507">
        <v>9389</v>
      </c>
      <c r="G507" s="7">
        <v>42226</v>
      </c>
      <c r="H507" s="7">
        <v>42889</v>
      </c>
      <c r="I507" s="7" t="s">
        <v>1085</v>
      </c>
    </row>
    <row r="508" spans="1:9" x14ac:dyDescent="0.3">
      <c r="A508" s="2">
        <v>21400</v>
      </c>
      <c r="B508" t="s">
        <v>1025</v>
      </c>
      <c r="C508" s="10">
        <v>1.0347723283582089</v>
      </c>
      <c r="D508" s="4" t="s">
        <v>1028</v>
      </c>
      <c r="E508">
        <v>184</v>
      </c>
      <c r="F508">
        <v>291</v>
      </c>
      <c r="G508" s="7">
        <v>42876</v>
      </c>
      <c r="H508" s="7">
        <v>42930</v>
      </c>
      <c r="I508" s="7" t="s">
        <v>1066</v>
      </c>
    </row>
    <row r="509" spans="1:9" x14ac:dyDescent="0.3">
      <c r="A509" s="2">
        <v>21401</v>
      </c>
      <c r="B509" t="s">
        <v>1025</v>
      </c>
      <c r="C509" s="10">
        <v>1.0297886914893615</v>
      </c>
      <c r="D509" s="4" t="s">
        <v>1028</v>
      </c>
      <c r="E509">
        <v>322</v>
      </c>
      <c r="F509">
        <v>424</v>
      </c>
      <c r="G509" s="7">
        <v>42150</v>
      </c>
      <c r="H509" s="7">
        <v>42336</v>
      </c>
      <c r="I509" s="7" t="s">
        <v>1066</v>
      </c>
    </row>
    <row r="510" spans="1:9" x14ac:dyDescent="0.3">
      <c r="A510" s="2">
        <v>21402</v>
      </c>
      <c r="B510" t="s">
        <v>1025</v>
      </c>
      <c r="C510" s="10">
        <v>1.0287173366336637</v>
      </c>
      <c r="D510" s="4" t="s">
        <v>1028</v>
      </c>
      <c r="E510">
        <v>651</v>
      </c>
      <c r="F510">
        <v>904</v>
      </c>
      <c r="G510" s="7">
        <v>41754</v>
      </c>
      <c r="H510" s="7">
        <v>41446</v>
      </c>
      <c r="I510" s="7" t="s">
        <v>1066</v>
      </c>
    </row>
    <row r="511" spans="1:9" x14ac:dyDescent="0.3">
      <c r="A511" s="2">
        <v>21403</v>
      </c>
      <c r="B511" t="s">
        <v>1025</v>
      </c>
      <c r="C511" s="10">
        <v>1.0302447154471548</v>
      </c>
      <c r="D511" s="4" t="s">
        <v>1028</v>
      </c>
      <c r="E511">
        <v>819</v>
      </c>
      <c r="F511">
        <v>1153</v>
      </c>
      <c r="G511" s="7">
        <v>42334</v>
      </c>
      <c r="H511" s="7">
        <v>41681</v>
      </c>
      <c r="I511" s="7" t="s">
        <v>1085</v>
      </c>
    </row>
    <row r="512" spans="1:9" x14ac:dyDescent="0.3">
      <c r="A512" s="2">
        <v>21407</v>
      </c>
      <c r="B512" t="s">
        <v>1025</v>
      </c>
      <c r="C512" s="10">
        <v>1.3524810193670884</v>
      </c>
      <c r="D512" s="4" t="s">
        <v>1028</v>
      </c>
      <c r="E512">
        <v>352</v>
      </c>
      <c r="F512">
        <v>400</v>
      </c>
      <c r="G512" s="7">
        <v>42014</v>
      </c>
      <c r="H512" s="7">
        <v>42618</v>
      </c>
      <c r="I512" s="7" t="s">
        <v>1085</v>
      </c>
    </row>
    <row r="513" spans="1:9" x14ac:dyDescent="0.3">
      <c r="A513" s="2">
        <v>21408</v>
      </c>
      <c r="B513" t="s">
        <v>1025</v>
      </c>
      <c r="C513" s="10">
        <v>1.0547270613333333</v>
      </c>
      <c r="D513" s="4" t="s">
        <v>1028</v>
      </c>
      <c r="E513">
        <v>285</v>
      </c>
      <c r="F513">
        <v>401</v>
      </c>
      <c r="G513" s="7">
        <v>42444</v>
      </c>
      <c r="H513" s="7">
        <v>42867</v>
      </c>
      <c r="I513" s="7" t="s">
        <v>1085</v>
      </c>
    </row>
    <row r="514" spans="1:9" x14ac:dyDescent="0.3">
      <c r="A514" s="2">
        <v>21410</v>
      </c>
      <c r="B514" t="s">
        <v>1025</v>
      </c>
      <c r="C514" s="10">
        <v>3.1026057100000002</v>
      </c>
      <c r="D514" s="4" t="s">
        <v>1028</v>
      </c>
      <c r="E514">
        <v>11</v>
      </c>
      <c r="F514">
        <v>15</v>
      </c>
      <c r="G514" s="7">
        <v>42091</v>
      </c>
      <c r="H514" s="7">
        <v>42391</v>
      </c>
      <c r="I514" s="7" t="s">
        <v>1066</v>
      </c>
    </row>
    <row r="515" spans="1:9" x14ac:dyDescent="0.3">
      <c r="A515" s="2">
        <v>21411</v>
      </c>
      <c r="B515" t="s">
        <v>1025</v>
      </c>
      <c r="C515" s="10">
        <v>1.4082792821235519</v>
      </c>
      <c r="D515" s="4" t="s">
        <v>1028</v>
      </c>
      <c r="E515">
        <v>412</v>
      </c>
      <c r="F515">
        <v>534</v>
      </c>
      <c r="G515" s="7">
        <v>42380</v>
      </c>
      <c r="H515" s="7">
        <v>43114</v>
      </c>
      <c r="I515" s="7" t="s">
        <v>1085</v>
      </c>
    </row>
    <row r="516" spans="1:9" x14ac:dyDescent="0.3">
      <c r="A516" s="2">
        <v>21412</v>
      </c>
      <c r="B516" t="s">
        <v>1025</v>
      </c>
      <c r="C516" s="10">
        <v>0</v>
      </c>
      <c r="D516" s="9" t="s">
        <v>1038</v>
      </c>
      <c r="E516" s="9" t="s">
        <v>1038</v>
      </c>
      <c r="F516" s="9" t="s">
        <v>1038</v>
      </c>
      <c r="G516" s="9" t="s">
        <v>1038</v>
      </c>
      <c r="H516" s="9" t="s">
        <v>1038</v>
      </c>
      <c r="I516" s="7" t="s">
        <v>1067</v>
      </c>
    </row>
    <row r="517" spans="1:9" x14ac:dyDescent="0.3">
      <c r="A517" s="2">
        <v>21413</v>
      </c>
      <c r="B517" t="s">
        <v>1025</v>
      </c>
      <c r="C517" s="10">
        <v>1.194182148148148</v>
      </c>
      <c r="D517" s="4" t="s">
        <v>1028</v>
      </c>
      <c r="E517">
        <v>118</v>
      </c>
      <c r="F517">
        <v>168</v>
      </c>
      <c r="G517" s="7">
        <v>43103</v>
      </c>
      <c r="H517" s="7">
        <v>43208</v>
      </c>
      <c r="I517" s="7" t="s">
        <v>1066</v>
      </c>
    </row>
    <row r="518" spans="1:9" x14ac:dyDescent="0.3">
      <c r="A518" s="2">
        <v>21414</v>
      </c>
      <c r="B518" t="s">
        <v>1025</v>
      </c>
      <c r="C518" s="10">
        <v>0</v>
      </c>
      <c r="D518" s="9" t="s">
        <v>1038</v>
      </c>
      <c r="E518" s="9" t="s">
        <v>1038</v>
      </c>
      <c r="F518" s="9" t="s">
        <v>1038</v>
      </c>
      <c r="G518" s="9" t="s">
        <v>1038</v>
      </c>
      <c r="H518" s="9" t="s">
        <v>1038</v>
      </c>
      <c r="I518" s="7" t="s">
        <v>1067</v>
      </c>
    </row>
    <row r="519" spans="1:9" x14ac:dyDescent="0.3">
      <c r="A519" s="2">
        <v>21415</v>
      </c>
      <c r="B519" t="s">
        <v>1025</v>
      </c>
      <c r="C519" s="10">
        <v>0.98483278981818179</v>
      </c>
      <c r="D519" s="4" t="s">
        <v>1028</v>
      </c>
      <c r="E519">
        <v>116</v>
      </c>
      <c r="F519">
        <v>157</v>
      </c>
      <c r="G519" s="7">
        <v>42915</v>
      </c>
      <c r="H519" s="7">
        <v>42852</v>
      </c>
      <c r="I519" s="7" t="s">
        <v>1066</v>
      </c>
    </row>
    <row r="520" spans="1:9" x14ac:dyDescent="0.3">
      <c r="A520" s="2">
        <v>21416</v>
      </c>
      <c r="B520" t="s">
        <v>1025</v>
      </c>
      <c r="C520" s="10">
        <v>0</v>
      </c>
      <c r="D520" s="9" t="s">
        <v>1038</v>
      </c>
      <c r="E520" s="9" t="s">
        <v>1038</v>
      </c>
      <c r="F520" s="9" t="s">
        <v>1038</v>
      </c>
      <c r="G520" s="9" t="s">
        <v>1038</v>
      </c>
      <c r="H520" s="9" t="s">
        <v>1038</v>
      </c>
      <c r="I520" s="7" t="s">
        <v>1066</v>
      </c>
    </row>
    <row r="521" spans="1:9" x14ac:dyDescent="0.3">
      <c r="A521" s="2">
        <v>21417</v>
      </c>
      <c r="B521" t="s">
        <v>1025</v>
      </c>
      <c r="C521" s="10">
        <v>0.93882142000000024</v>
      </c>
      <c r="D521" s="4" t="s">
        <v>1028</v>
      </c>
      <c r="E521">
        <v>93</v>
      </c>
      <c r="F521">
        <v>143</v>
      </c>
      <c r="G521" s="7">
        <v>42639</v>
      </c>
      <c r="H521" s="7">
        <v>42107</v>
      </c>
      <c r="I521" s="7" t="s">
        <v>1085</v>
      </c>
    </row>
    <row r="522" spans="1:9" x14ac:dyDescent="0.3">
      <c r="A522" s="2">
        <v>21418</v>
      </c>
      <c r="B522" t="s">
        <v>1025</v>
      </c>
      <c r="C522" s="10">
        <v>1.1211670837500001</v>
      </c>
      <c r="D522" s="4" t="s">
        <v>1028</v>
      </c>
      <c r="E522">
        <v>31</v>
      </c>
      <c r="F522">
        <v>39</v>
      </c>
      <c r="G522" s="7">
        <v>42382</v>
      </c>
      <c r="H522" s="7">
        <v>41372</v>
      </c>
      <c r="I522" s="7" t="s">
        <v>1066</v>
      </c>
    </row>
    <row r="523" spans="1:9" x14ac:dyDescent="0.3">
      <c r="A523" s="2">
        <v>21420</v>
      </c>
      <c r="B523" t="s">
        <v>1025</v>
      </c>
      <c r="C523" s="10">
        <v>0.81660844615384598</v>
      </c>
      <c r="D523" s="4" t="s">
        <v>1028</v>
      </c>
      <c r="E523">
        <v>67</v>
      </c>
      <c r="F523">
        <v>75</v>
      </c>
      <c r="G523" s="7">
        <v>42660</v>
      </c>
      <c r="H523" s="7">
        <v>43218</v>
      </c>
      <c r="I523" s="7" t="s">
        <v>1066</v>
      </c>
    </row>
    <row r="524" spans="1:9" x14ac:dyDescent="0.3">
      <c r="A524" s="2">
        <v>21421</v>
      </c>
      <c r="B524" t="s">
        <v>1025</v>
      </c>
      <c r="C524" s="10">
        <v>1.1353454999999999</v>
      </c>
      <c r="D524" s="4" t="s">
        <v>1028</v>
      </c>
      <c r="E524">
        <v>261</v>
      </c>
      <c r="F524">
        <v>353</v>
      </c>
      <c r="G524" s="7">
        <v>41689</v>
      </c>
      <c r="H524" s="7">
        <v>42702</v>
      </c>
      <c r="I524" s="7" t="s">
        <v>1066</v>
      </c>
    </row>
    <row r="525" spans="1:9" x14ac:dyDescent="0.3">
      <c r="A525" s="2">
        <v>21422</v>
      </c>
      <c r="B525" t="s">
        <v>1025</v>
      </c>
      <c r="C525" s="10">
        <v>1.1122357333333335</v>
      </c>
      <c r="D525" s="4" t="s">
        <v>1028</v>
      </c>
      <c r="E525">
        <v>5261</v>
      </c>
      <c r="F525">
        <v>7851</v>
      </c>
      <c r="G525" s="7">
        <v>42260</v>
      </c>
      <c r="H525" s="7">
        <v>41337</v>
      </c>
      <c r="I525" s="7" t="s">
        <v>1066</v>
      </c>
    </row>
    <row r="526" spans="1:9" x14ac:dyDescent="0.3">
      <c r="A526" s="2">
        <v>21424</v>
      </c>
      <c r="B526" t="s">
        <v>1025</v>
      </c>
      <c r="C526" s="10">
        <v>1.2419656774157302</v>
      </c>
      <c r="D526" s="4" t="s">
        <v>1028</v>
      </c>
      <c r="E526">
        <v>187</v>
      </c>
      <c r="F526">
        <v>208</v>
      </c>
      <c r="G526" s="7">
        <v>42616</v>
      </c>
      <c r="H526" s="7">
        <v>41324</v>
      </c>
      <c r="I526" s="7" t="s">
        <v>1085</v>
      </c>
    </row>
    <row r="527" spans="1:9" x14ac:dyDescent="0.3">
      <c r="A527" s="2">
        <v>21425</v>
      </c>
      <c r="B527" t="s">
        <v>1025</v>
      </c>
      <c r="C527" s="10">
        <v>1.1823338821621621</v>
      </c>
      <c r="D527" s="4" t="s">
        <v>1028</v>
      </c>
      <c r="E527">
        <v>96</v>
      </c>
      <c r="F527">
        <v>131</v>
      </c>
      <c r="G527" s="7">
        <v>43071</v>
      </c>
      <c r="H527" s="7">
        <v>41382</v>
      </c>
      <c r="I527" s="7" t="s">
        <v>1085</v>
      </c>
    </row>
    <row r="528" spans="1:9" x14ac:dyDescent="0.3">
      <c r="A528" s="2">
        <v>21426</v>
      </c>
      <c r="B528" t="s">
        <v>1025</v>
      </c>
      <c r="C528" s="10">
        <v>1.2048459623529413</v>
      </c>
      <c r="D528" s="4" t="s">
        <v>1028</v>
      </c>
      <c r="E528">
        <v>1485</v>
      </c>
      <c r="F528">
        <v>1668</v>
      </c>
      <c r="G528" s="7">
        <v>42173</v>
      </c>
      <c r="H528" s="7">
        <v>42410</v>
      </c>
      <c r="I528" s="7" t="s">
        <v>1066</v>
      </c>
    </row>
    <row r="529" spans="1:9" x14ac:dyDescent="0.3">
      <c r="A529" s="2">
        <v>21427</v>
      </c>
      <c r="B529" t="s">
        <v>1025</v>
      </c>
      <c r="C529" s="10">
        <v>1.1730201483333331</v>
      </c>
      <c r="D529" s="4" t="s">
        <v>1028</v>
      </c>
      <c r="E529">
        <v>289</v>
      </c>
      <c r="F529">
        <v>437</v>
      </c>
      <c r="G529" s="7">
        <v>41862</v>
      </c>
      <c r="H529" s="7">
        <v>41542</v>
      </c>
      <c r="I529" s="7" t="s">
        <v>1066</v>
      </c>
    </row>
    <row r="530" spans="1:9" x14ac:dyDescent="0.3">
      <c r="A530" s="2">
        <v>21428</v>
      </c>
      <c r="B530" t="s">
        <v>1025</v>
      </c>
      <c r="C530" s="10">
        <v>1.2238297576129031</v>
      </c>
      <c r="D530" s="4" t="s">
        <v>1028</v>
      </c>
      <c r="E530">
        <v>736</v>
      </c>
      <c r="F530">
        <v>1186</v>
      </c>
      <c r="G530" s="7">
        <v>42043</v>
      </c>
      <c r="H530" s="7">
        <v>42568</v>
      </c>
      <c r="I530" s="7" t="s">
        <v>1085</v>
      </c>
    </row>
    <row r="531" spans="1:9" x14ac:dyDescent="0.3">
      <c r="A531" s="2">
        <v>21429</v>
      </c>
      <c r="B531" t="s">
        <v>1025</v>
      </c>
      <c r="C531" s="10">
        <v>1.254593501706484</v>
      </c>
      <c r="D531" s="4" t="s">
        <v>1028</v>
      </c>
      <c r="E531">
        <v>857</v>
      </c>
      <c r="F531">
        <v>1338</v>
      </c>
      <c r="G531" s="7">
        <v>43192</v>
      </c>
      <c r="H531" s="7">
        <v>42208</v>
      </c>
      <c r="I531" s="7" t="s">
        <v>1085</v>
      </c>
    </row>
    <row r="532" spans="1:9" x14ac:dyDescent="0.3">
      <c r="A532" s="2">
        <v>21430</v>
      </c>
      <c r="B532" t="s">
        <v>1025</v>
      </c>
      <c r="C532" s="10">
        <v>0.99361055748743654</v>
      </c>
      <c r="D532" s="4" t="s">
        <v>1028</v>
      </c>
      <c r="E532">
        <v>1903</v>
      </c>
      <c r="F532">
        <v>2349</v>
      </c>
      <c r="G532" s="7">
        <v>42774</v>
      </c>
      <c r="H532" s="7">
        <v>42386</v>
      </c>
      <c r="I532" s="7" t="s">
        <v>1084</v>
      </c>
    </row>
    <row r="533" spans="1:9" x14ac:dyDescent="0.3">
      <c r="A533" s="2">
        <v>21431</v>
      </c>
      <c r="B533" t="s">
        <v>1025</v>
      </c>
      <c r="C533" s="9" t="s">
        <v>1038</v>
      </c>
      <c r="D533" s="9" t="s">
        <v>1038</v>
      </c>
      <c r="E533" s="9" t="s">
        <v>1038</v>
      </c>
      <c r="F533" s="9" t="s">
        <v>1038</v>
      </c>
      <c r="G533" s="9" t="s">
        <v>1038</v>
      </c>
      <c r="H533" s="9" t="s">
        <v>1038</v>
      </c>
      <c r="I533" s="7" t="s">
        <v>1098</v>
      </c>
    </row>
    <row r="534" spans="1:9" x14ac:dyDescent="0.3">
      <c r="A534" s="2">
        <v>21432</v>
      </c>
      <c r="B534" t="s">
        <v>1025</v>
      </c>
      <c r="C534" s="10">
        <v>0</v>
      </c>
      <c r="D534" s="4" t="s">
        <v>1028</v>
      </c>
      <c r="E534">
        <v>0</v>
      </c>
      <c r="F534">
        <v>0</v>
      </c>
      <c r="G534" s="7">
        <v>42919</v>
      </c>
      <c r="H534" s="7">
        <v>42555</v>
      </c>
      <c r="I534" s="7" t="s">
        <v>1101</v>
      </c>
    </row>
    <row r="535" spans="1:9" x14ac:dyDescent="0.3">
      <c r="A535" s="2">
        <v>21439</v>
      </c>
      <c r="B535" t="s">
        <v>1025</v>
      </c>
      <c r="C535" s="10">
        <v>1.1938527354838713</v>
      </c>
      <c r="D535" s="4" t="s">
        <v>1028</v>
      </c>
      <c r="E535">
        <v>887</v>
      </c>
      <c r="F535">
        <v>1304</v>
      </c>
      <c r="G535" s="7">
        <v>42606</v>
      </c>
      <c r="H535" s="7">
        <v>43025</v>
      </c>
      <c r="I535" s="7" t="s">
        <v>1085</v>
      </c>
    </row>
    <row r="536" spans="1:9" x14ac:dyDescent="0.3">
      <c r="A536" s="2">
        <v>21441</v>
      </c>
      <c r="B536" t="s">
        <v>1025</v>
      </c>
      <c r="C536" s="10">
        <v>1.1401683589743594</v>
      </c>
      <c r="D536" s="4" t="s">
        <v>1028</v>
      </c>
      <c r="E536">
        <v>282</v>
      </c>
      <c r="F536">
        <v>375</v>
      </c>
      <c r="G536" s="7">
        <v>41353</v>
      </c>
      <c r="H536" s="7">
        <v>42358</v>
      </c>
      <c r="I536" s="7" t="s">
        <v>1066</v>
      </c>
    </row>
    <row r="537" spans="1:9" x14ac:dyDescent="0.3">
      <c r="A537" s="2">
        <v>21442</v>
      </c>
      <c r="B537" t="s">
        <v>1025</v>
      </c>
      <c r="C537" s="10">
        <v>1.1077423378378377</v>
      </c>
      <c r="D537" s="4" t="s">
        <v>1028</v>
      </c>
      <c r="E537">
        <v>394</v>
      </c>
      <c r="F537">
        <v>571</v>
      </c>
      <c r="G537" s="7">
        <v>41554</v>
      </c>
      <c r="H537" s="7">
        <v>41660</v>
      </c>
      <c r="I537" s="7" t="s">
        <v>1066</v>
      </c>
    </row>
    <row r="538" spans="1:9" x14ac:dyDescent="0.3">
      <c r="A538" s="2">
        <v>21445</v>
      </c>
      <c r="B538" t="s">
        <v>1025</v>
      </c>
      <c r="C538" s="10">
        <v>1.1478828125000002</v>
      </c>
      <c r="D538" s="4" t="s">
        <v>1028</v>
      </c>
      <c r="E538">
        <v>540</v>
      </c>
      <c r="F538">
        <v>650</v>
      </c>
      <c r="G538" s="7">
        <v>43023</v>
      </c>
      <c r="H538" s="7">
        <v>43136</v>
      </c>
      <c r="I538" s="7" t="s">
        <v>1066</v>
      </c>
    </row>
    <row r="539" spans="1:9" x14ac:dyDescent="0.3">
      <c r="A539" s="2">
        <v>21446</v>
      </c>
      <c r="B539" t="s">
        <v>1025</v>
      </c>
      <c r="C539" s="10">
        <v>1.2094043475177303</v>
      </c>
      <c r="D539" s="4" t="s">
        <v>1028</v>
      </c>
      <c r="E539">
        <v>186</v>
      </c>
      <c r="F539">
        <v>258</v>
      </c>
      <c r="G539" s="7">
        <v>42832</v>
      </c>
      <c r="H539" s="7">
        <v>42204</v>
      </c>
      <c r="I539" s="7" t="s">
        <v>1066</v>
      </c>
    </row>
    <row r="540" spans="1:9" x14ac:dyDescent="0.3">
      <c r="A540" s="2">
        <v>21447</v>
      </c>
      <c r="B540" t="s">
        <v>1025</v>
      </c>
      <c r="C540" s="10">
        <v>1.197332202020202</v>
      </c>
      <c r="D540" s="4" t="s">
        <v>1028</v>
      </c>
      <c r="E540">
        <v>392</v>
      </c>
      <c r="F540">
        <v>568</v>
      </c>
      <c r="G540" s="7">
        <v>42353</v>
      </c>
      <c r="H540" s="7">
        <v>42152</v>
      </c>
      <c r="I540" s="7" t="s">
        <v>1085</v>
      </c>
    </row>
    <row r="541" spans="1:9" x14ac:dyDescent="0.3">
      <c r="A541" s="2">
        <v>21448</v>
      </c>
      <c r="B541" t="s">
        <v>1025</v>
      </c>
      <c r="C541" s="10">
        <v>1.2305569528301887</v>
      </c>
      <c r="D541" s="4" t="s">
        <v>1028</v>
      </c>
      <c r="E541">
        <v>1080</v>
      </c>
      <c r="F541">
        <v>1714</v>
      </c>
      <c r="G541" s="7">
        <v>42067</v>
      </c>
      <c r="H541" s="7">
        <v>43098</v>
      </c>
      <c r="I541" s="7" t="s">
        <v>1066</v>
      </c>
    </row>
    <row r="542" spans="1:9" x14ac:dyDescent="0.3">
      <c r="A542" s="2">
        <v>21452</v>
      </c>
      <c r="B542" t="s">
        <v>1025</v>
      </c>
      <c r="C542" s="10">
        <v>1.1226442431081083</v>
      </c>
      <c r="D542" s="4" t="s">
        <v>1028</v>
      </c>
      <c r="E542">
        <v>1764</v>
      </c>
      <c r="F542">
        <v>2939</v>
      </c>
      <c r="G542" s="7">
        <v>42224</v>
      </c>
      <c r="H542" s="7">
        <v>41599</v>
      </c>
      <c r="I542" s="7" t="s">
        <v>1085</v>
      </c>
    </row>
    <row r="543" spans="1:9" x14ac:dyDescent="0.3">
      <c r="A543" s="2">
        <v>21454</v>
      </c>
      <c r="B543" t="s">
        <v>1025</v>
      </c>
      <c r="C543" s="10">
        <v>1.0960078412698417</v>
      </c>
      <c r="D543" s="4" t="s">
        <v>1028</v>
      </c>
      <c r="E543">
        <v>380</v>
      </c>
      <c r="F543">
        <v>566</v>
      </c>
      <c r="G543" s="7">
        <v>42816</v>
      </c>
      <c r="H543" s="7">
        <v>41639</v>
      </c>
      <c r="I543" s="7" t="s">
        <v>1085</v>
      </c>
    </row>
    <row r="544" spans="1:9" x14ac:dyDescent="0.3">
      <c r="A544" s="2">
        <v>21455</v>
      </c>
      <c r="B544" t="s">
        <v>1025</v>
      </c>
      <c r="C544" s="10">
        <v>1.1045631052631579</v>
      </c>
      <c r="D544" s="4" t="s">
        <v>1028</v>
      </c>
      <c r="E544">
        <v>859</v>
      </c>
      <c r="F544">
        <v>1073</v>
      </c>
      <c r="G544" s="7">
        <v>41816</v>
      </c>
      <c r="H544" s="7">
        <v>41346</v>
      </c>
      <c r="I544" s="7" t="s">
        <v>1085</v>
      </c>
    </row>
    <row r="545" spans="1:9" x14ac:dyDescent="0.3">
      <c r="A545" s="2">
        <v>21456</v>
      </c>
      <c r="B545" t="s">
        <v>1025</v>
      </c>
      <c r="C545" s="10">
        <v>1.1774170000000002</v>
      </c>
      <c r="D545" s="4" t="s">
        <v>1028</v>
      </c>
      <c r="E545">
        <v>123</v>
      </c>
      <c r="F545">
        <v>176</v>
      </c>
      <c r="G545" s="7">
        <v>43211</v>
      </c>
      <c r="H545" s="7">
        <v>41309</v>
      </c>
      <c r="I545" s="7" t="s">
        <v>1066</v>
      </c>
    </row>
    <row r="546" spans="1:9" x14ac:dyDescent="0.3">
      <c r="A546" s="2">
        <v>21457</v>
      </c>
      <c r="B546" t="s">
        <v>1025</v>
      </c>
      <c r="C546" s="10">
        <v>1.1791729285714285</v>
      </c>
      <c r="D546" s="4" t="s">
        <v>1028</v>
      </c>
      <c r="E546">
        <v>87</v>
      </c>
      <c r="F546">
        <v>140</v>
      </c>
      <c r="G546" s="7">
        <v>41864</v>
      </c>
      <c r="H546" s="7">
        <v>42569</v>
      </c>
      <c r="I546" s="7" t="s">
        <v>1066</v>
      </c>
    </row>
    <row r="547" spans="1:9" x14ac:dyDescent="0.3">
      <c r="A547" s="2">
        <v>21458</v>
      </c>
      <c r="B547" t="s">
        <v>1025</v>
      </c>
      <c r="C547" s="10">
        <v>1.2045264117647061</v>
      </c>
      <c r="D547" s="4" t="s">
        <v>1028</v>
      </c>
      <c r="E547">
        <v>149</v>
      </c>
      <c r="F547">
        <v>167</v>
      </c>
      <c r="G547" s="7">
        <v>43171</v>
      </c>
      <c r="H547" s="7">
        <v>41627</v>
      </c>
      <c r="I547" s="7" t="s">
        <v>1066</v>
      </c>
    </row>
    <row r="548" spans="1:9" x14ac:dyDescent="0.3">
      <c r="A548" s="2">
        <v>21459</v>
      </c>
      <c r="B548" t="s">
        <v>1025</v>
      </c>
      <c r="C548" s="10">
        <v>1.2179884137931036</v>
      </c>
      <c r="D548" s="4" t="s">
        <v>1028</v>
      </c>
      <c r="E548">
        <v>119</v>
      </c>
      <c r="F548">
        <v>138</v>
      </c>
      <c r="G548" s="7">
        <v>43107</v>
      </c>
      <c r="H548" s="7">
        <v>41386</v>
      </c>
      <c r="I548" s="7" t="s">
        <v>1066</v>
      </c>
    </row>
    <row r="549" spans="1:9" x14ac:dyDescent="0.3">
      <c r="A549" s="2">
        <v>21460</v>
      </c>
      <c r="B549" t="s">
        <v>1025</v>
      </c>
      <c r="C549" s="10">
        <v>1.3111451999999999</v>
      </c>
      <c r="D549" s="4" t="s">
        <v>1028</v>
      </c>
      <c r="E549">
        <v>30</v>
      </c>
      <c r="F549">
        <v>47</v>
      </c>
      <c r="G549" s="7">
        <v>42832</v>
      </c>
      <c r="H549" s="7">
        <v>43115</v>
      </c>
      <c r="I549" s="7" t="s">
        <v>1067</v>
      </c>
    </row>
    <row r="550" spans="1:9" x14ac:dyDescent="0.3">
      <c r="A550" s="2">
        <v>21461</v>
      </c>
      <c r="B550" t="s">
        <v>1025</v>
      </c>
      <c r="C550" s="10">
        <v>1.3318015999999999</v>
      </c>
      <c r="D550" s="4" t="s">
        <v>1028</v>
      </c>
      <c r="E550">
        <v>39</v>
      </c>
      <c r="F550">
        <v>50</v>
      </c>
      <c r="G550" s="7">
        <v>42159</v>
      </c>
      <c r="H550" s="7">
        <v>41421</v>
      </c>
      <c r="I550" s="7" t="s">
        <v>1067</v>
      </c>
    </row>
    <row r="551" spans="1:9" x14ac:dyDescent="0.3">
      <c r="A551" s="2">
        <v>21462</v>
      </c>
      <c r="B551" t="s">
        <v>1025</v>
      </c>
      <c r="C551" s="10">
        <v>1.229554394936708</v>
      </c>
      <c r="D551" s="4" t="s">
        <v>1028</v>
      </c>
      <c r="E551">
        <v>729</v>
      </c>
      <c r="F551">
        <v>984</v>
      </c>
      <c r="G551" s="7">
        <v>41500</v>
      </c>
      <c r="H551" s="7">
        <v>41548</v>
      </c>
      <c r="I551" s="7" t="s">
        <v>1085</v>
      </c>
    </row>
    <row r="552" spans="1:9" x14ac:dyDescent="0.3">
      <c r="A552" s="2">
        <v>21463</v>
      </c>
      <c r="B552" t="s">
        <v>1025</v>
      </c>
      <c r="C552" s="10">
        <v>0.96752945792682954</v>
      </c>
      <c r="D552" s="4" t="s">
        <v>1028</v>
      </c>
      <c r="E552">
        <v>1326</v>
      </c>
      <c r="F552">
        <v>1922</v>
      </c>
      <c r="G552" s="7">
        <v>42795</v>
      </c>
      <c r="H552" s="7">
        <v>41458</v>
      </c>
      <c r="I552" s="7" t="s">
        <v>1085</v>
      </c>
    </row>
    <row r="553" spans="1:9" x14ac:dyDescent="0.3">
      <c r="A553" s="2">
        <v>21464</v>
      </c>
      <c r="B553" t="s">
        <v>1025</v>
      </c>
      <c r="C553" s="10">
        <v>1.2419450746268661</v>
      </c>
      <c r="D553" s="4" t="s">
        <v>1028</v>
      </c>
      <c r="E553">
        <v>564</v>
      </c>
      <c r="F553">
        <v>696</v>
      </c>
      <c r="G553" s="7">
        <v>42395</v>
      </c>
      <c r="H553" s="7">
        <v>41357</v>
      </c>
      <c r="I553" s="7" t="s">
        <v>1085</v>
      </c>
    </row>
    <row r="554" spans="1:9" x14ac:dyDescent="0.3">
      <c r="A554" s="2">
        <v>21465</v>
      </c>
      <c r="B554" t="s">
        <v>1025</v>
      </c>
      <c r="C554" s="10">
        <v>1.2046892622352943</v>
      </c>
      <c r="D554" s="4" t="s">
        <v>1028</v>
      </c>
      <c r="E554">
        <v>110</v>
      </c>
      <c r="F554">
        <v>136</v>
      </c>
      <c r="G554" s="7">
        <v>43027</v>
      </c>
      <c r="H554" s="7">
        <v>41738</v>
      </c>
      <c r="I554" s="7" t="s">
        <v>1085</v>
      </c>
    </row>
    <row r="555" spans="1:9" x14ac:dyDescent="0.3">
      <c r="A555" s="2">
        <v>21466</v>
      </c>
      <c r="B555" t="s">
        <v>1025</v>
      </c>
      <c r="C555" s="10">
        <v>0.96052783185185187</v>
      </c>
      <c r="D555" s="4" t="s">
        <v>1028</v>
      </c>
      <c r="E555">
        <v>2216</v>
      </c>
      <c r="F555">
        <v>3121</v>
      </c>
      <c r="G555" s="7">
        <v>41813</v>
      </c>
      <c r="H555" s="7">
        <v>42506</v>
      </c>
      <c r="I555" s="7" t="s">
        <v>1085</v>
      </c>
    </row>
    <row r="556" spans="1:9" x14ac:dyDescent="0.3">
      <c r="A556" s="2">
        <v>21467</v>
      </c>
      <c r="B556" t="s">
        <v>1025</v>
      </c>
      <c r="C556" s="10">
        <v>0.86581555527999987</v>
      </c>
      <c r="D556" s="4" t="s">
        <v>1028</v>
      </c>
      <c r="E556">
        <v>728</v>
      </c>
      <c r="F556">
        <v>837</v>
      </c>
      <c r="G556" s="7">
        <v>42346</v>
      </c>
      <c r="H556" s="7">
        <v>41572</v>
      </c>
      <c r="I556" s="7" t="s">
        <v>1085</v>
      </c>
    </row>
    <row r="557" spans="1:9" x14ac:dyDescent="0.3">
      <c r="A557" s="2">
        <v>21468</v>
      </c>
      <c r="B557" t="s">
        <v>1025</v>
      </c>
      <c r="C557" s="10">
        <v>1.0973563143661973</v>
      </c>
      <c r="D557" s="4" t="s">
        <v>1028</v>
      </c>
      <c r="E557">
        <v>258</v>
      </c>
      <c r="F557">
        <v>379</v>
      </c>
      <c r="G557" s="7">
        <v>43140</v>
      </c>
      <c r="H557" s="7">
        <v>42975</v>
      </c>
      <c r="I557" s="7" t="s">
        <v>1085</v>
      </c>
    </row>
    <row r="558" spans="1:9" x14ac:dyDescent="0.3">
      <c r="A558" s="2">
        <v>21469</v>
      </c>
      <c r="B558" t="s">
        <v>1025</v>
      </c>
      <c r="C558" s="10">
        <v>1.0000368327522937</v>
      </c>
      <c r="D558" s="4" t="s">
        <v>1028</v>
      </c>
      <c r="E558">
        <v>311</v>
      </c>
      <c r="F558">
        <v>444</v>
      </c>
      <c r="G558" s="7">
        <v>42718</v>
      </c>
      <c r="H558" s="7">
        <v>41287</v>
      </c>
      <c r="I558" s="7" t="s">
        <v>1085</v>
      </c>
    </row>
    <row r="559" spans="1:9" x14ac:dyDescent="0.3">
      <c r="A559" s="2">
        <v>21470</v>
      </c>
      <c r="B559" t="s">
        <v>1025</v>
      </c>
      <c r="C559" s="10">
        <v>0.97557431538461492</v>
      </c>
      <c r="D559" s="4" t="s">
        <v>1028</v>
      </c>
      <c r="E559">
        <v>279</v>
      </c>
      <c r="F559">
        <v>358</v>
      </c>
      <c r="G559" s="7">
        <v>42856</v>
      </c>
      <c r="H559" s="7">
        <v>42339</v>
      </c>
      <c r="I559" s="7" t="s">
        <v>1085</v>
      </c>
    </row>
    <row r="560" spans="1:9" x14ac:dyDescent="0.3">
      <c r="A560" s="2">
        <v>21471</v>
      </c>
      <c r="B560" t="s">
        <v>1025</v>
      </c>
      <c r="C560" s="10">
        <v>0.81169487730061374</v>
      </c>
      <c r="D560" s="4" t="s">
        <v>1028</v>
      </c>
      <c r="E560">
        <v>486</v>
      </c>
      <c r="F560">
        <v>600</v>
      </c>
      <c r="G560" s="7">
        <v>42611</v>
      </c>
      <c r="H560" s="7">
        <v>41472</v>
      </c>
      <c r="I560" s="7" t="s">
        <v>1085</v>
      </c>
    </row>
    <row r="561" spans="1:9" x14ac:dyDescent="0.3">
      <c r="A561" s="2">
        <v>21472</v>
      </c>
      <c r="B561" t="s">
        <v>1025</v>
      </c>
      <c r="C561" s="10">
        <v>0.83198387679999974</v>
      </c>
      <c r="D561" s="4" t="s">
        <v>1028</v>
      </c>
      <c r="E561">
        <v>456</v>
      </c>
      <c r="F561">
        <v>530</v>
      </c>
      <c r="G561" s="7">
        <v>41807</v>
      </c>
      <c r="H561" s="7">
        <v>42638</v>
      </c>
      <c r="I561" s="7" t="s">
        <v>1085</v>
      </c>
    </row>
    <row r="562" spans="1:9" x14ac:dyDescent="0.3">
      <c r="A562" s="2">
        <v>21473</v>
      </c>
      <c r="B562" t="s">
        <v>1025</v>
      </c>
      <c r="C562" s="10">
        <v>2.5672525537499999</v>
      </c>
      <c r="D562" s="4" t="s">
        <v>1028</v>
      </c>
      <c r="E562">
        <v>27</v>
      </c>
      <c r="F562">
        <v>40</v>
      </c>
      <c r="G562" s="7">
        <v>41712</v>
      </c>
      <c r="H562" s="7">
        <v>41378</v>
      </c>
      <c r="I562" s="7" t="s">
        <v>1066</v>
      </c>
    </row>
    <row r="563" spans="1:9" x14ac:dyDescent="0.3">
      <c r="A563" s="2">
        <v>21474</v>
      </c>
      <c r="B563" t="s">
        <v>1025</v>
      </c>
      <c r="C563" s="9" t="s">
        <v>1038</v>
      </c>
      <c r="D563" s="9" t="s">
        <v>1038</v>
      </c>
      <c r="E563" s="9" t="s">
        <v>1038</v>
      </c>
      <c r="F563" s="9" t="s">
        <v>1038</v>
      </c>
      <c r="G563" s="9" t="s">
        <v>1038</v>
      </c>
      <c r="H563" s="9" t="s">
        <v>1038</v>
      </c>
      <c r="I563" s="7" t="s">
        <v>1098</v>
      </c>
    </row>
    <row r="564" spans="1:9" x14ac:dyDescent="0.3">
      <c r="A564" s="2">
        <v>21476</v>
      </c>
      <c r="B564" t="s">
        <v>1025</v>
      </c>
      <c r="C564" s="10">
        <v>2.2036936765714281</v>
      </c>
      <c r="D564" s="4" t="s">
        <v>1028</v>
      </c>
      <c r="E564">
        <v>22</v>
      </c>
      <c r="F564">
        <v>32</v>
      </c>
      <c r="G564" s="7">
        <v>41517</v>
      </c>
      <c r="H564" s="7">
        <v>42217</v>
      </c>
      <c r="I564" s="7" t="s">
        <v>1066</v>
      </c>
    </row>
    <row r="565" spans="1:9" x14ac:dyDescent="0.3">
      <c r="A565" s="2">
        <v>21479</v>
      </c>
      <c r="B565" t="s">
        <v>1025</v>
      </c>
      <c r="C565" s="10">
        <v>0.94226722076190417</v>
      </c>
      <c r="D565" s="4" t="s">
        <v>1028</v>
      </c>
      <c r="E565">
        <v>15285</v>
      </c>
      <c r="F565">
        <v>19348</v>
      </c>
      <c r="G565" s="7">
        <v>42390</v>
      </c>
      <c r="H565" s="7">
        <v>42757</v>
      </c>
      <c r="I565" s="7" t="s">
        <v>1084</v>
      </c>
    </row>
    <row r="566" spans="1:9" x14ac:dyDescent="0.3">
      <c r="A566" s="2">
        <v>21481</v>
      </c>
      <c r="B566" t="s">
        <v>1025</v>
      </c>
      <c r="C566" s="10">
        <v>1.2046838839405196</v>
      </c>
      <c r="D566" s="4" t="s">
        <v>1028</v>
      </c>
      <c r="E566">
        <v>10251</v>
      </c>
      <c r="F566">
        <v>14643</v>
      </c>
      <c r="G566" s="7">
        <v>41401</v>
      </c>
      <c r="H566" s="7">
        <v>41904</v>
      </c>
      <c r="I566" s="7" t="s">
        <v>1085</v>
      </c>
    </row>
    <row r="567" spans="1:9" x14ac:dyDescent="0.3">
      <c r="A567" s="2">
        <v>21484</v>
      </c>
      <c r="B567" t="s">
        <v>1025</v>
      </c>
      <c r="C567" s="10">
        <v>0.91072499824945263</v>
      </c>
      <c r="D567" s="4" t="s">
        <v>1028</v>
      </c>
      <c r="E567">
        <v>18442</v>
      </c>
      <c r="F567">
        <v>28372</v>
      </c>
      <c r="G567" s="7">
        <v>42182</v>
      </c>
      <c r="H567" s="7">
        <v>41595</v>
      </c>
      <c r="I567" s="7" t="s">
        <v>1084</v>
      </c>
    </row>
    <row r="568" spans="1:9" x14ac:dyDescent="0.3">
      <c r="A568" s="2">
        <v>21485</v>
      </c>
      <c r="B568" t="s">
        <v>1025</v>
      </c>
      <c r="C568" s="10">
        <v>1.2860496863157891</v>
      </c>
      <c r="D568" s="4" t="s">
        <v>1028</v>
      </c>
      <c r="E568">
        <v>47986</v>
      </c>
      <c r="F568">
        <v>57814</v>
      </c>
      <c r="G568" s="7">
        <v>42882</v>
      </c>
      <c r="H568" s="7">
        <v>41709</v>
      </c>
      <c r="I568" s="7" t="s">
        <v>1085</v>
      </c>
    </row>
    <row r="569" spans="1:9" x14ac:dyDescent="0.3">
      <c r="A569" s="2">
        <v>21486</v>
      </c>
      <c r="B569" t="s">
        <v>1025</v>
      </c>
      <c r="C569" s="10">
        <v>0</v>
      </c>
      <c r="D569" s="9" t="s">
        <v>1038</v>
      </c>
      <c r="E569" s="9" t="s">
        <v>1038</v>
      </c>
      <c r="F569" s="9" t="s">
        <v>1038</v>
      </c>
      <c r="G569" s="9" t="s">
        <v>1038</v>
      </c>
      <c r="H569" s="9" t="s">
        <v>1038</v>
      </c>
      <c r="I569" s="7" t="s">
        <v>1066</v>
      </c>
    </row>
    <row r="570" spans="1:9" x14ac:dyDescent="0.3">
      <c r="A570" s="2">
        <v>21488</v>
      </c>
      <c r="B570" t="s">
        <v>1025</v>
      </c>
      <c r="C570" s="10">
        <v>1.6190509799999999</v>
      </c>
      <c r="D570" s="4" t="s">
        <v>1028</v>
      </c>
      <c r="E570">
        <v>248</v>
      </c>
      <c r="F570">
        <v>399</v>
      </c>
      <c r="G570" s="7">
        <v>41954</v>
      </c>
      <c r="H570" s="7">
        <v>41360</v>
      </c>
      <c r="I570" s="7" t="s">
        <v>1066</v>
      </c>
    </row>
    <row r="571" spans="1:9" x14ac:dyDescent="0.3">
      <c r="A571" s="2">
        <v>21491</v>
      </c>
      <c r="B571" t="s">
        <v>1025</v>
      </c>
      <c r="C571" s="10">
        <v>1.34476</v>
      </c>
      <c r="D571" s="4" t="s">
        <v>1028</v>
      </c>
      <c r="E571">
        <v>18</v>
      </c>
      <c r="F571">
        <v>27</v>
      </c>
      <c r="G571" s="7">
        <v>42693</v>
      </c>
      <c r="H571" s="7">
        <v>41781</v>
      </c>
      <c r="I571" s="7" t="s">
        <v>1066</v>
      </c>
    </row>
    <row r="572" spans="1:9" x14ac:dyDescent="0.3">
      <c r="A572" s="2">
        <v>21494</v>
      </c>
      <c r="B572" t="s">
        <v>1025</v>
      </c>
      <c r="C572" s="10">
        <v>0.80337421263322817</v>
      </c>
      <c r="D572" s="4" t="s">
        <v>1028</v>
      </c>
      <c r="E572">
        <v>6324</v>
      </c>
      <c r="F572">
        <v>10366</v>
      </c>
      <c r="G572" s="7">
        <v>41639</v>
      </c>
      <c r="H572" s="7">
        <v>42501</v>
      </c>
      <c r="I572" s="7" t="s">
        <v>1084</v>
      </c>
    </row>
    <row r="573" spans="1:9" x14ac:dyDescent="0.3">
      <c r="A573" s="2">
        <v>21495</v>
      </c>
      <c r="B573" t="s">
        <v>1025</v>
      </c>
      <c r="C573" s="10">
        <v>1.0466699037433154</v>
      </c>
      <c r="D573" s="4" t="s">
        <v>1028</v>
      </c>
      <c r="E573">
        <v>11776</v>
      </c>
      <c r="F573">
        <v>18400</v>
      </c>
      <c r="G573" s="7">
        <v>41899</v>
      </c>
      <c r="H573" s="7">
        <v>42230</v>
      </c>
      <c r="I573" s="7" t="s">
        <v>1085</v>
      </c>
    </row>
    <row r="574" spans="1:9" x14ac:dyDescent="0.3">
      <c r="A574" s="2">
        <v>21497</v>
      </c>
      <c r="B574" t="s">
        <v>1025</v>
      </c>
      <c r="C574" s="10">
        <v>1.0497742834008104</v>
      </c>
      <c r="D574" s="4" t="s">
        <v>1028</v>
      </c>
      <c r="E574">
        <v>3172</v>
      </c>
      <c r="F574">
        <v>3965</v>
      </c>
      <c r="G574" s="7">
        <v>42656</v>
      </c>
      <c r="H574" s="7">
        <v>42684</v>
      </c>
      <c r="I574" s="7" t="s">
        <v>1085</v>
      </c>
    </row>
    <row r="575" spans="1:9" x14ac:dyDescent="0.3">
      <c r="A575" s="2">
        <v>21498</v>
      </c>
      <c r="B575" t="s">
        <v>1025</v>
      </c>
      <c r="C575" s="10">
        <v>1.0489158677685952</v>
      </c>
      <c r="D575" s="4" t="s">
        <v>1028</v>
      </c>
      <c r="E575">
        <v>6427</v>
      </c>
      <c r="F575">
        <v>9314</v>
      </c>
      <c r="G575" s="7">
        <v>42231</v>
      </c>
      <c r="H575" s="7">
        <v>41461</v>
      </c>
      <c r="I575" s="7" t="s">
        <v>1085</v>
      </c>
    </row>
    <row r="576" spans="1:9" x14ac:dyDescent="0.3">
      <c r="A576" s="2">
        <v>21499</v>
      </c>
      <c r="B576" t="s">
        <v>1025</v>
      </c>
      <c r="C576" s="10">
        <v>1.0437509294605809</v>
      </c>
      <c r="D576" s="4" t="s">
        <v>1028</v>
      </c>
      <c r="E576">
        <v>10616</v>
      </c>
      <c r="F576">
        <v>16332</v>
      </c>
      <c r="G576" s="7">
        <v>41588</v>
      </c>
      <c r="H576" s="7">
        <v>41648</v>
      </c>
      <c r="I576" s="7" t="s">
        <v>1085</v>
      </c>
    </row>
    <row r="577" spans="1:9" x14ac:dyDescent="0.3">
      <c r="A577" s="2">
        <v>21500</v>
      </c>
      <c r="B577" t="s">
        <v>1025</v>
      </c>
      <c r="C577" s="10">
        <v>1.0531504786324788</v>
      </c>
      <c r="D577" s="4" t="s">
        <v>1028</v>
      </c>
      <c r="E577">
        <v>5647</v>
      </c>
      <c r="F577">
        <v>7630</v>
      </c>
      <c r="G577" s="7">
        <v>41406</v>
      </c>
      <c r="H577" s="7">
        <v>41474</v>
      </c>
      <c r="I577" s="7" t="s">
        <v>1085</v>
      </c>
    </row>
    <row r="578" spans="1:9" x14ac:dyDescent="0.3">
      <c r="A578" s="2">
        <v>21503</v>
      </c>
      <c r="B578" t="s">
        <v>1025</v>
      </c>
      <c r="C578" s="10">
        <v>1.0502412173913043</v>
      </c>
      <c r="D578" s="4" t="s">
        <v>1028</v>
      </c>
      <c r="E578">
        <v>516</v>
      </c>
      <c r="F578">
        <v>600</v>
      </c>
      <c r="G578" s="7">
        <v>41389</v>
      </c>
      <c r="H578" s="7">
        <v>43080</v>
      </c>
      <c r="I578" s="7" t="s">
        <v>1066</v>
      </c>
    </row>
    <row r="579" spans="1:9" x14ac:dyDescent="0.3">
      <c r="A579" s="2">
        <v>21504</v>
      </c>
      <c r="B579" t="s">
        <v>1025</v>
      </c>
      <c r="C579" s="10">
        <v>1.0515581838235297</v>
      </c>
      <c r="D579" s="4" t="s">
        <v>1028</v>
      </c>
      <c r="E579">
        <v>1288</v>
      </c>
      <c r="F579">
        <v>1839</v>
      </c>
      <c r="G579" s="7">
        <v>42093</v>
      </c>
      <c r="H579" s="7">
        <v>41325</v>
      </c>
      <c r="I579" s="7" t="s">
        <v>1085</v>
      </c>
    </row>
    <row r="580" spans="1:9" x14ac:dyDescent="0.3">
      <c r="A580" s="2">
        <v>21506</v>
      </c>
      <c r="B580" t="s">
        <v>1025</v>
      </c>
      <c r="C580" s="10">
        <v>1.0575234527777782</v>
      </c>
      <c r="D580" s="4" t="s">
        <v>1028</v>
      </c>
      <c r="E580">
        <v>2745</v>
      </c>
      <c r="F580">
        <v>4036</v>
      </c>
      <c r="G580" s="7">
        <v>42750</v>
      </c>
      <c r="H580" s="7">
        <v>41380</v>
      </c>
      <c r="I580" s="7" t="s">
        <v>1085</v>
      </c>
    </row>
    <row r="581" spans="1:9" x14ac:dyDescent="0.3">
      <c r="A581" s="2">
        <v>21507</v>
      </c>
      <c r="B581" t="s">
        <v>1025</v>
      </c>
      <c r="C581" s="10">
        <v>1.059850423728814</v>
      </c>
      <c r="D581" s="4" t="s">
        <v>1028</v>
      </c>
      <c r="E581">
        <v>3754</v>
      </c>
      <c r="F581">
        <v>4266</v>
      </c>
      <c r="G581" s="7">
        <v>43115</v>
      </c>
      <c r="H581" s="7">
        <v>42272</v>
      </c>
      <c r="I581" s="7" t="s">
        <v>1085</v>
      </c>
    </row>
    <row r="582" spans="1:9" x14ac:dyDescent="0.3">
      <c r="A582" s="2">
        <v>21508</v>
      </c>
      <c r="B582" t="s">
        <v>1025</v>
      </c>
      <c r="C582" s="10">
        <v>1.0646648069498064</v>
      </c>
      <c r="D582" s="4" t="s">
        <v>1028</v>
      </c>
      <c r="E582">
        <v>1520</v>
      </c>
      <c r="F582">
        <v>2203</v>
      </c>
      <c r="G582" s="7">
        <v>42071</v>
      </c>
      <c r="H582" s="7">
        <v>42054</v>
      </c>
      <c r="I582" s="7" t="s">
        <v>1085</v>
      </c>
    </row>
    <row r="583" spans="1:9" x14ac:dyDescent="0.3">
      <c r="A583" s="2">
        <v>21509</v>
      </c>
      <c r="B583" t="s">
        <v>1025</v>
      </c>
      <c r="C583" s="10">
        <v>1.0602973442622958</v>
      </c>
      <c r="D583" s="4" t="s">
        <v>1028</v>
      </c>
      <c r="E583">
        <v>2413</v>
      </c>
      <c r="F583">
        <v>4021</v>
      </c>
      <c r="G583" s="7">
        <v>43185</v>
      </c>
      <c r="H583" s="7">
        <v>42610</v>
      </c>
      <c r="I583" s="7" t="s">
        <v>1085</v>
      </c>
    </row>
    <row r="584" spans="1:9" x14ac:dyDescent="0.3">
      <c r="A584" s="2">
        <v>21511</v>
      </c>
      <c r="B584" t="s">
        <v>1025</v>
      </c>
      <c r="C584" s="9" t="s">
        <v>1038</v>
      </c>
      <c r="D584" s="9" t="s">
        <v>1038</v>
      </c>
      <c r="E584" s="9" t="s">
        <v>1038</v>
      </c>
      <c r="F584" s="9" t="s">
        <v>1038</v>
      </c>
      <c r="G584" s="9" t="s">
        <v>1038</v>
      </c>
      <c r="H584" s="9" t="s">
        <v>1038</v>
      </c>
      <c r="I584" s="7" t="s">
        <v>1098</v>
      </c>
    </row>
    <row r="585" spans="1:9" x14ac:dyDescent="0.3">
      <c r="A585" s="2">
        <v>21518</v>
      </c>
      <c r="B585" t="s">
        <v>1025</v>
      </c>
      <c r="C585" s="10">
        <v>1.0602336031746036</v>
      </c>
      <c r="D585" s="4" t="s">
        <v>1028</v>
      </c>
      <c r="E585">
        <v>609</v>
      </c>
      <c r="F585">
        <v>812</v>
      </c>
      <c r="G585" s="7">
        <v>41345</v>
      </c>
      <c r="H585" s="7">
        <v>42866</v>
      </c>
      <c r="I585" s="7" t="s">
        <v>1066</v>
      </c>
    </row>
    <row r="586" spans="1:9" x14ac:dyDescent="0.3">
      <c r="A586" s="2">
        <v>21519</v>
      </c>
      <c r="B586" t="s">
        <v>1025</v>
      </c>
      <c r="C586" s="10">
        <v>1.0559967905405401</v>
      </c>
      <c r="D586" s="4" t="s">
        <v>1028</v>
      </c>
      <c r="E586">
        <v>10093</v>
      </c>
      <c r="F586">
        <v>11469</v>
      </c>
      <c r="G586" s="7">
        <v>41389</v>
      </c>
      <c r="H586" s="7">
        <v>42360</v>
      </c>
      <c r="I586" s="7" t="s">
        <v>1085</v>
      </c>
    </row>
    <row r="587" spans="1:9" x14ac:dyDescent="0.3">
      <c r="A587" s="2">
        <v>21520</v>
      </c>
      <c r="B587" t="s">
        <v>1025</v>
      </c>
      <c r="C587" s="10">
        <v>1.0607916986301367</v>
      </c>
      <c r="D587" s="4" t="s">
        <v>1028</v>
      </c>
      <c r="E587">
        <v>496</v>
      </c>
      <c r="F587">
        <v>557</v>
      </c>
      <c r="G587" s="7">
        <v>41705</v>
      </c>
      <c r="H587" s="7">
        <v>41930</v>
      </c>
      <c r="I587" s="7" t="s">
        <v>1066</v>
      </c>
    </row>
    <row r="588" spans="1:9" x14ac:dyDescent="0.3">
      <c r="A588" s="2">
        <v>21523</v>
      </c>
      <c r="B588" t="s">
        <v>1025</v>
      </c>
      <c r="C588" s="10">
        <v>1.617870313913043</v>
      </c>
      <c r="D588" s="4" t="s">
        <v>1028</v>
      </c>
      <c r="E588">
        <v>2942</v>
      </c>
      <c r="F588">
        <v>4086</v>
      </c>
      <c r="G588" s="7">
        <v>43191</v>
      </c>
      <c r="H588" s="7">
        <v>41937</v>
      </c>
      <c r="I588" s="7" t="s">
        <v>1085</v>
      </c>
    </row>
    <row r="589" spans="1:9" x14ac:dyDescent="0.3">
      <c r="A589" s="2">
        <v>21524</v>
      </c>
      <c r="B589" t="s">
        <v>1025</v>
      </c>
      <c r="C589" s="10">
        <v>1.5360734814213184</v>
      </c>
      <c r="D589" s="4" t="s">
        <v>1028</v>
      </c>
      <c r="E589">
        <v>13381</v>
      </c>
      <c r="F589">
        <v>20586</v>
      </c>
      <c r="G589" s="7">
        <v>43112</v>
      </c>
      <c r="H589" s="7">
        <v>42340</v>
      </c>
      <c r="I589" s="7" t="s">
        <v>1084</v>
      </c>
    </row>
    <row r="590" spans="1:9" x14ac:dyDescent="0.3">
      <c r="A590" s="2">
        <v>21527</v>
      </c>
      <c r="B590" t="s">
        <v>1025</v>
      </c>
      <c r="C590" s="10">
        <v>1.6421148855793992</v>
      </c>
      <c r="D590" s="4" t="s">
        <v>1028</v>
      </c>
      <c r="E590">
        <v>1638</v>
      </c>
      <c r="F590">
        <v>1973</v>
      </c>
      <c r="G590" s="7">
        <v>41690</v>
      </c>
      <c r="H590" s="7">
        <v>42442</v>
      </c>
      <c r="I590" s="7" t="s">
        <v>1085</v>
      </c>
    </row>
    <row r="591" spans="1:9" x14ac:dyDescent="0.3">
      <c r="A591" s="2">
        <v>21528</v>
      </c>
      <c r="B591" t="s">
        <v>1025</v>
      </c>
      <c r="C591" s="10">
        <v>1.4501712631578947</v>
      </c>
      <c r="D591" s="4" t="s">
        <v>1028</v>
      </c>
      <c r="E591">
        <v>536</v>
      </c>
      <c r="F591">
        <v>863</v>
      </c>
      <c r="G591" s="7">
        <v>41995</v>
      </c>
      <c r="H591" s="7">
        <v>41975</v>
      </c>
      <c r="I591" s="7" t="s">
        <v>1085</v>
      </c>
    </row>
    <row r="592" spans="1:9" x14ac:dyDescent="0.3">
      <c r="A592" s="2">
        <v>21530</v>
      </c>
      <c r="B592" t="s">
        <v>1025</v>
      </c>
      <c r="C592" s="10">
        <v>1.206720368</v>
      </c>
      <c r="D592" s="4" t="s">
        <v>1028</v>
      </c>
      <c r="E592">
        <v>281</v>
      </c>
      <c r="F592">
        <v>365</v>
      </c>
      <c r="G592" s="7">
        <v>41379</v>
      </c>
      <c r="H592" s="7">
        <v>43052</v>
      </c>
      <c r="I592" s="7" t="s">
        <v>1066</v>
      </c>
    </row>
    <row r="593" spans="1:9" x14ac:dyDescent="0.3">
      <c r="A593" s="2">
        <v>21531</v>
      </c>
      <c r="B593" t="s">
        <v>1025</v>
      </c>
      <c r="C593" s="10">
        <v>1.1877704606410262</v>
      </c>
      <c r="D593" s="4" t="s">
        <v>1028</v>
      </c>
      <c r="E593">
        <v>1867</v>
      </c>
      <c r="F593">
        <v>2363</v>
      </c>
      <c r="G593" s="7">
        <v>42680</v>
      </c>
      <c r="H593" s="7">
        <v>43046</v>
      </c>
      <c r="I593" s="7" t="s">
        <v>1085</v>
      </c>
    </row>
    <row r="594" spans="1:9" x14ac:dyDescent="0.3">
      <c r="A594" s="2">
        <v>21533</v>
      </c>
      <c r="B594" t="s">
        <v>1025</v>
      </c>
      <c r="C594" s="10">
        <v>1.2087933061024498</v>
      </c>
      <c r="D594" s="4" t="s">
        <v>1028</v>
      </c>
      <c r="E594">
        <v>1924</v>
      </c>
      <c r="F594">
        <v>2291</v>
      </c>
      <c r="G594" s="7">
        <v>43073</v>
      </c>
      <c r="H594" s="7">
        <v>41885</v>
      </c>
      <c r="I594" s="7" t="s">
        <v>1085</v>
      </c>
    </row>
    <row r="595" spans="1:9" x14ac:dyDescent="0.3">
      <c r="A595" s="2">
        <v>21534</v>
      </c>
      <c r="B595" t="s">
        <v>1025</v>
      </c>
      <c r="C595" s="10">
        <v>1.4352916859459461</v>
      </c>
      <c r="D595" s="4" t="s">
        <v>1028</v>
      </c>
      <c r="E595">
        <v>749</v>
      </c>
      <c r="F595">
        <v>1207</v>
      </c>
      <c r="G595" s="7">
        <v>42834</v>
      </c>
      <c r="H595" s="7">
        <v>41534</v>
      </c>
      <c r="I595" s="7" t="s">
        <v>1085</v>
      </c>
    </row>
    <row r="596" spans="1:9" x14ac:dyDescent="0.3">
      <c r="A596" s="2">
        <v>21535</v>
      </c>
      <c r="B596" t="s">
        <v>1025</v>
      </c>
      <c r="C596" s="10">
        <v>1.3128235981735159</v>
      </c>
      <c r="D596" s="4" t="s">
        <v>1028</v>
      </c>
      <c r="E596">
        <v>5848</v>
      </c>
      <c r="F596">
        <v>7219</v>
      </c>
      <c r="G596" s="7">
        <v>41878</v>
      </c>
      <c r="H596" s="7">
        <v>43213</v>
      </c>
      <c r="I596" s="7" t="s">
        <v>1085</v>
      </c>
    </row>
    <row r="597" spans="1:9" x14ac:dyDescent="0.3">
      <c r="A597" s="2">
        <v>21537</v>
      </c>
      <c r="B597" t="s">
        <v>1025</v>
      </c>
      <c r="C597" s="10">
        <v>1.3597664923376624</v>
      </c>
      <c r="D597" s="4" t="s">
        <v>1028</v>
      </c>
      <c r="E597">
        <v>390</v>
      </c>
      <c r="F597">
        <v>527</v>
      </c>
      <c r="G597" s="7">
        <v>42663</v>
      </c>
      <c r="H597" s="7">
        <v>42395</v>
      </c>
      <c r="I597" s="7" t="s">
        <v>1066</v>
      </c>
    </row>
    <row r="598" spans="1:9" x14ac:dyDescent="0.3">
      <c r="A598" s="2">
        <v>21538</v>
      </c>
      <c r="B598" t="s">
        <v>1025</v>
      </c>
      <c r="C598" s="10">
        <v>1.1772400000000001</v>
      </c>
      <c r="D598" s="4" t="s">
        <v>1028</v>
      </c>
      <c r="E598">
        <v>33</v>
      </c>
      <c r="F598">
        <v>43</v>
      </c>
      <c r="G598" s="7">
        <v>43030</v>
      </c>
      <c r="H598" s="7">
        <v>42559</v>
      </c>
      <c r="I598" s="7" t="s">
        <v>1099</v>
      </c>
    </row>
    <row r="599" spans="1:9" x14ac:dyDescent="0.3">
      <c r="A599" s="2">
        <v>21539</v>
      </c>
      <c r="B599" t="s">
        <v>1025</v>
      </c>
      <c r="C599" s="10">
        <v>1.4017261671521033</v>
      </c>
      <c r="D599" s="4" t="s">
        <v>1028</v>
      </c>
      <c r="E599">
        <v>1914</v>
      </c>
      <c r="F599">
        <v>2486</v>
      </c>
      <c r="G599" s="7">
        <v>42862</v>
      </c>
      <c r="H599" s="7">
        <v>41555</v>
      </c>
      <c r="I599" s="7" t="s">
        <v>1085</v>
      </c>
    </row>
    <row r="600" spans="1:9" x14ac:dyDescent="0.3">
      <c r="A600" s="2">
        <v>21544</v>
      </c>
      <c r="B600" t="s">
        <v>1025</v>
      </c>
      <c r="C600" s="10">
        <v>1.1315296318407968</v>
      </c>
      <c r="D600" s="4" t="s">
        <v>1028</v>
      </c>
      <c r="E600">
        <v>3604</v>
      </c>
      <c r="F600">
        <v>6006</v>
      </c>
      <c r="G600" s="7">
        <v>41447</v>
      </c>
      <c r="H600" s="7">
        <v>42688</v>
      </c>
      <c r="I600" s="7" t="s">
        <v>1085</v>
      </c>
    </row>
    <row r="601" spans="1:9" x14ac:dyDescent="0.3">
      <c r="A601" s="2">
        <v>21547</v>
      </c>
      <c r="B601" t="s">
        <v>1025</v>
      </c>
      <c r="C601" s="10">
        <v>1.3237516949999999</v>
      </c>
      <c r="D601" s="4" t="s">
        <v>1028</v>
      </c>
      <c r="E601">
        <v>1285</v>
      </c>
      <c r="F601">
        <v>2072</v>
      </c>
      <c r="G601" s="7">
        <v>42802</v>
      </c>
      <c r="H601" s="7">
        <v>41277</v>
      </c>
      <c r="I601" s="7" t="s">
        <v>1066</v>
      </c>
    </row>
    <row r="602" spans="1:9" x14ac:dyDescent="0.3">
      <c r="A602" s="2">
        <v>21555</v>
      </c>
      <c r="B602" t="s">
        <v>1025</v>
      </c>
      <c r="C602" s="10">
        <v>1.0988282452631581</v>
      </c>
      <c r="D602" s="4" t="s">
        <v>1028</v>
      </c>
      <c r="E602">
        <v>319</v>
      </c>
      <c r="F602">
        <v>462</v>
      </c>
      <c r="G602" s="7">
        <v>42921</v>
      </c>
      <c r="H602" s="7">
        <v>41408</v>
      </c>
      <c r="I602" s="7" t="s">
        <v>1066</v>
      </c>
    </row>
    <row r="603" spans="1:9" x14ac:dyDescent="0.3">
      <c r="A603" s="2">
        <v>21556</v>
      </c>
      <c r="B603" t="s">
        <v>1025</v>
      </c>
      <c r="C603" s="10">
        <v>0.99304029880503153</v>
      </c>
      <c r="D603" s="4" t="s">
        <v>1028</v>
      </c>
      <c r="E603">
        <v>3126</v>
      </c>
      <c r="F603">
        <v>3812</v>
      </c>
      <c r="G603" s="7">
        <v>43058</v>
      </c>
      <c r="H603" s="7">
        <v>42570</v>
      </c>
      <c r="I603" s="7" t="s">
        <v>1085</v>
      </c>
    </row>
    <row r="604" spans="1:9" x14ac:dyDescent="0.3">
      <c r="A604" s="2">
        <v>21557</v>
      </c>
      <c r="B604" t="s">
        <v>1025</v>
      </c>
      <c r="C604" s="10">
        <v>1.1651184552709355</v>
      </c>
      <c r="D604" s="4" t="s">
        <v>1028</v>
      </c>
      <c r="E604">
        <v>551</v>
      </c>
      <c r="F604">
        <v>917</v>
      </c>
      <c r="G604" s="7">
        <v>41394</v>
      </c>
      <c r="H604" s="7">
        <v>41959</v>
      </c>
      <c r="I604" s="7" t="s">
        <v>1085</v>
      </c>
    </row>
    <row r="605" spans="1:9" x14ac:dyDescent="0.3">
      <c r="A605" s="2">
        <v>21558</v>
      </c>
      <c r="B605" t="s">
        <v>1025</v>
      </c>
      <c r="C605" s="10">
        <v>0.83262417857142879</v>
      </c>
      <c r="D605" s="4" t="s">
        <v>1028</v>
      </c>
      <c r="E605">
        <v>7159</v>
      </c>
      <c r="F605">
        <v>8523</v>
      </c>
      <c r="G605" s="7">
        <v>41340</v>
      </c>
      <c r="H605" s="7">
        <v>42427</v>
      </c>
      <c r="I605" s="7" t="s">
        <v>1084</v>
      </c>
    </row>
    <row r="606" spans="1:9" x14ac:dyDescent="0.3">
      <c r="A606" s="2">
        <v>21559</v>
      </c>
      <c r="B606" t="s">
        <v>1025</v>
      </c>
      <c r="C606" s="10">
        <v>0.8948367568688298</v>
      </c>
      <c r="D606" s="4" t="s">
        <v>1028</v>
      </c>
      <c r="E606">
        <v>3026</v>
      </c>
      <c r="F606">
        <v>3930</v>
      </c>
      <c r="G606" s="7">
        <v>41379</v>
      </c>
      <c r="H606" s="7">
        <v>42421</v>
      </c>
      <c r="I606" s="7" t="s">
        <v>1084</v>
      </c>
    </row>
    <row r="607" spans="1:9" x14ac:dyDescent="0.3">
      <c r="A607" s="2">
        <v>21561</v>
      </c>
      <c r="B607" t="s">
        <v>1025</v>
      </c>
      <c r="C607" s="10">
        <v>0.76163403456000023</v>
      </c>
      <c r="D607" s="4" t="s">
        <v>1028</v>
      </c>
      <c r="E607">
        <v>690</v>
      </c>
      <c r="F607">
        <v>908</v>
      </c>
      <c r="G607" s="7">
        <v>41398</v>
      </c>
      <c r="H607" s="7">
        <v>42642</v>
      </c>
      <c r="I607" s="7" t="s">
        <v>1085</v>
      </c>
    </row>
    <row r="608" spans="1:9" x14ac:dyDescent="0.3">
      <c r="A608" s="2">
        <v>21562</v>
      </c>
      <c r="B608" t="s">
        <v>1025</v>
      </c>
      <c r="C608" s="10">
        <v>1.1727503235294117</v>
      </c>
      <c r="D608" s="4" t="s">
        <v>1028</v>
      </c>
      <c r="E608">
        <v>494</v>
      </c>
      <c r="F608">
        <v>809</v>
      </c>
      <c r="G608" s="7">
        <v>43035</v>
      </c>
      <c r="H608" s="7">
        <v>41748</v>
      </c>
      <c r="I608" s="7" t="s">
        <v>1066</v>
      </c>
    </row>
    <row r="609" spans="1:9" x14ac:dyDescent="0.3">
      <c r="A609" s="2">
        <v>21563</v>
      </c>
      <c r="B609" t="s">
        <v>1025</v>
      </c>
      <c r="C609" s="10">
        <v>0.96280619492385855</v>
      </c>
      <c r="D609" s="4" t="s">
        <v>1028</v>
      </c>
      <c r="E609">
        <v>1075</v>
      </c>
      <c r="F609">
        <v>1378</v>
      </c>
      <c r="G609" s="7">
        <v>43142</v>
      </c>
      <c r="H609" s="7">
        <v>42408</v>
      </c>
      <c r="I609" s="7" t="s">
        <v>1085</v>
      </c>
    </row>
    <row r="610" spans="1:9" x14ac:dyDescent="0.3">
      <c r="A610" s="2">
        <v>21564</v>
      </c>
      <c r="B610" t="s">
        <v>1025</v>
      </c>
      <c r="C610" s="10">
        <v>1.110348096815287</v>
      </c>
      <c r="D610" s="4" t="s">
        <v>1028</v>
      </c>
      <c r="E610">
        <v>508</v>
      </c>
      <c r="F610">
        <v>758</v>
      </c>
      <c r="G610" s="7">
        <v>42273</v>
      </c>
      <c r="H610" s="7">
        <v>42718</v>
      </c>
      <c r="I610" s="7" t="s">
        <v>1085</v>
      </c>
    </row>
    <row r="611" spans="1:9" x14ac:dyDescent="0.3">
      <c r="A611" s="2">
        <v>21576</v>
      </c>
      <c r="B611" t="s">
        <v>1025</v>
      </c>
      <c r="C611" s="10">
        <v>0.82095203555555563</v>
      </c>
      <c r="D611" s="4" t="s">
        <v>1028</v>
      </c>
      <c r="E611">
        <v>183</v>
      </c>
      <c r="F611">
        <v>257</v>
      </c>
      <c r="G611" s="7">
        <v>41852</v>
      </c>
      <c r="H611" s="7">
        <v>41993</v>
      </c>
      <c r="I611" s="7" t="s">
        <v>1085</v>
      </c>
    </row>
    <row r="612" spans="1:9" x14ac:dyDescent="0.3">
      <c r="A612" s="2">
        <v>21577</v>
      </c>
      <c r="B612" t="s">
        <v>1025</v>
      </c>
      <c r="C612" s="10">
        <v>1.3336213532608703</v>
      </c>
      <c r="D612" s="4" t="s">
        <v>1028</v>
      </c>
      <c r="E612">
        <v>477</v>
      </c>
      <c r="F612">
        <v>794</v>
      </c>
      <c r="G612" s="7">
        <v>43097</v>
      </c>
      <c r="H612" s="7">
        <v>42985</v>
      </c>
      <c r="I612" s="7" t="s">
        <v>1085</v>
      </c>
    </row>
    <row r="613" spans="1:9" x14ac:dyDescent="0.3">
      <c r="A613" s="2">
        <v>21578</v>
      </c>
      <c r="B613" t="s">
        <v>1025</v>
      </c>
      <c r="C613" s="10">
        <v>1.2751463986928107</v>
      </c>
      <c r="D613" s="4" t="s">
        <v>1028</v>
      </c>
      <c r="E613">
        <v>2722</v>
      </c>
      <c r="F613">
        <v>3165</v>
      </c>
      <c r="G613" s="7">
        <v>43201</v>
      </c>
      <c r="H613" s="7">
        <v>42707</v>
      </c>
      <c r="I613" s="7" t="s">
        <v>1085</v>
      </c>
    </row>
    <row r="614" spans="1:9" x14ac:dyDescent="0.3">
      <c r="A614" s="2">
        <v>21579</v>
      </c>
      <c r="B614" t="s">
        <v>1025</v>
      </c>
      <c r="C614" s="10">
        <v>1.0357080576666668</v>
      </c>
      <c r="D614" s="4" t="s">
        <v>1028</v>
      </c>
      <c r="E614">
        <v>422</v>
      </c>
      <c r="F614">
        <v>548</v>
      </c>
      <c r="G614" s="7">
        <v>42977</v>
      </c>
      <c r="H614" s="7">
        <v>41958</v>
      </c>
      <c r="I614" s="7" t="s">
        <v>1085</v>
      </c>
    </row>
    <row r="615" spans="1:9" x14ac:dyDescent="0.3">
      <c r="A615" s="2">
        <v>21580</v>
      </c>
      <c r="B615" t="s">
        <v>1025</v>
      </c>
      <c r="C615" s="10">
        <v>0.88767766999999997</v>
      </c>
      <c r="D615" s="4" t="s">
        <v>1028</v>
      </c>
      <c r="E615">
        <v>139</v>
      </c>
      <c r="F615">
        <v>193</v>
      </c>
      <c r="G615" s="7">
        <v>42471</v>
      </c>
      <c r="H615" s="7">
        <v>41952</v>
      </c>
      <c r="I615" s="7" t="s">
        <v>1066</v>
      </c>
    </row>
    <row r="616" spans="1:9" x14ac:dyDescent="0.3">
      <c r="A616" s="2">
        <v>21581</v>
      </c>
      <c r="B616" t="s">
        <v>1025</v>
      </c>
      <c r="C616" s="10">
        <v>0.91551991407407407</v>
      </c>
      <c r="D616" s="4" t="s">
        <v>1028</v>
      </c>
      <c r="E616">
        <v>176</v>
      </c>
      <c r="F616">
        <v>235</v>
      </c>
      <c r="G616" s="7">
        <v>42926</v>
      </c>
      <c r="H616" s="7">
        <v>41586</v>
      </c>
      <c r="I616" s="7" t="s">
        <v>1085</v>
      </c>
    </row>
    <row r="617" spans="1:9" x14ac:dyDescent="0.3">
      <c r="A617" s="2">
        <v>21584</v>
      </c>
      <c r="B617" t="s">
        <v>1025</v>
      </c>
      <c r="C617" s="10">
        <v>1.1740805135135133</v>
      </c>
      <c r="D617" s="4" t="s">
        <v>1028</v>
      </c>
      <c r="E617">
        <v>1587</v>
      </c>
      <c r="F617">
        <v>2479</v>
      </c>
      <c r="G617" s="7">
        <v>43040</v>
      </c>
      <c r="H617" s="7">
        <v>42854</v>
      </c>
      <c r="I617" s="7" t="s">
        <v>1085</v>
      </c>
    </row>
    <row r="618" spans="1:9" x14ac:dyDescent="0.3">
      <c r="A618" s="2">
        <v>21586</v>
      </c>
      <c r="B618" t="s">
        <v>1025</v>
      </c>
      <c r="C618" s="10">
        <v>1.2576789010989016</v>
      </c>
      <c r="D618" s="4" t="s">
        <v>1028</v>
      </c>
      <c r="E618">
        <v>7221</v>
      </c>
      <c r="F618">
        <v>12034</v>
      </c>
      <c r="G618" s="7">
        <v>43025</v>
      </c>
      <c r="H618" s="7">
        <v>42904</v>
      </c>
      <c r="I618" s="7" t="s">
        <v>1066</v>
      </c>
    </row>
    <row r="619" spans="1:9" x14ac:dyDescent="0.3">
      <c r="A619" s="2">
        <v>21587</v>
      </c>
      <c r="B619" t="s">
        <v>1025</v>
      </c>
      <c r="C619" s="10">
        <v>1.2568138888888891</v>
      </c>
      <c r="D619" s="4" t="s">
        <v>1028</v>
      </c>
      <c r="E619">
        <v>615</v>
      </c>
      <c r="F619">
        <v>842</v>
      </c>
      <c r="G619" s="7">
        <v>41451</v>
      </c>
      <c r="H619" s="7">
        <v>42486</v>
      </c>
      <c r="I619" s="7" t="s">
        <v>1066</v>
      </c>
    </row>
    <row r="620" spans="1:9" x14ac:dyDescent="0.3">
      <c r="A620" s="2">
        <v>21588</v>
      </c>
      <c r="B620" t="s">
        <v>1025</v>
      </c>
      <c r="C620" s="10">
        <v>1.3281065714285716</v>
      </c>
      <c r="D620" s="4" t="s">
        <v>1028</v>
      </c>
      <c r="E620">
        <v>394</v>
      </c>
      <c r="F620">
        <v>606</v>
      </c>
      <c r="G620" s="7">
        <v>41595</v>
      </c>
      <c r="H620" s="7">
        <v>41622</v>
      </c>
      <c r="I620" s="7" t="s">
        <v>1066</v>
      </c>
    </row>
    <row r="621" spans="1:9" x14ac:dyDescent="0.3">
      <c r="A621" s="2">
        <v>21589</v>
      </c>
      <c r="B621" t="s">
        <v>1025</v>
      </c>
      <c r="C621" s="9" t="s">
        <v>1038</v>
      </c>
      <c r="D621" s="9" t="s">
        <v>1038</v>
      </c>
      <c r="E621" s="9" t="s">
        <v>1038</v>
      </c>
      <c r="F621" s="9" t="s">
        <v>1038</v>
      </c>
      <c r="G621" s="9" t="s">
        <v>1038</v>
      </c>
      <c r="H621" s="9" t="s">
        <v>1038</v>
      </c>
      <c r="I621" s="7" t="s">
        <v>1098</v>
      </c>
    </row>
    <row r="622" spans="1:9" x14ac:dyDescent="0.3">
      <c r="A622" s="2">
        <v>21591</v>
      </c>
      <c r="B622" t="s">
        <v>1025</v>
      </c>
      <c r="C622" s="10">
        <v>1.1454920805369131</v>
      </c>
      <c r="D622" s="4" t="s">
        <v>1028</v>
      </c>
      <c r="E622">
        <v>526</v>
      </c>
      <c r="F622">
        <v>862</v>
      </c>
      <c r="G622" s="7">
        <v>42050</v>
      </c>
      <c r="H622" s="7">
        <v>42364</v>
      </c>
      <c r="I622" s="7" t="s">
        <v>1066</v>
      </c>
    </row>
    <row r="623" spans="1:9" x14ac:dyDescent="0.3">
      <c r="A623" s="2">
        <v>21592</v>
      </c>
      <c r="B623" t="s">
        <v>1025</v>
      </c>
      <c r="C623" s="10">
        <v>1.1264608800000011</v>
      </c>
      <c r="D623" s="4" t="s">
        <v>1028</v>
      </c>
      <c r="E623">
        <v>1418</v>
      </c>
      <c r="F623">
        <v>1593</v>
      </c>
      <c r="G623" s="7">
        <v>42578</v>
      </c>
      <c r="H623" s="7">
        <v>41774</v>
      </c>
      <c r="I623" s="7" t="s">
        <v>1085</v>
      </c>
    </row>
    <row r="624" spans="1:9" x14ac:dyDescent="0.3">
      <c r="A624" s="2">
        <v>21594</v>
      </c>
      <c r="B624" t="s">
        <v>1025</v>
      </c>
      <c r="C624" s="10">
        <v>1.6722560000000002</v>
      </c>
      <c r="D624" s="4" t="s">
        <v>1028</v>
      </c>
      <c r="E624">
        <v>1</v>
      </c>
      <c r="F624">
        <v>2</v>
      </c>
      <c r="G624" s="7">
        <v>42305</v>
      </c>
      <c r="H624" s="7">
        <v>43160</v>
      </c>
      <c r="I624" s="7" t="s">
        <v>1067</v>
      </c>
    </row>
    <row r="625" spans="1:9" x14ac:dyDescent="0.3">
      <c r="A625" s="2">
        <v>21595</v>
      </c>
      <c r="B625" t="s">
        <v>1025</v>
      </c>
      <c r="C625" s="10">
        <v>1.3920296999999999</v>
      </c>
      <c r="D625" s="4" t="s">
        <v>1028</v>
      </c>
      <c r="E625">
        <v>16</v>
      </c>
      <c r="F625">
        <v>26</v>
      </c>
      <c r="G625" s="7">
        <v>42246</v>
      </c>
      <c r="H625" s="7">
        <v>41616</v>
      </c>
      <c r="I625" s="7" t="s">
        <v>1066</v>
      </c>
    </row>
    <row r="626" spans="1:9" x14ac:dyDescent="0.3">
      <c r="A626" s="2">
        <v>21609</v>
      </c>
      <c r="B626" t="s">
        <v>1025</v>
      </c>
      <c r="C626" s="10">
        <v>1.0240580733333329</v>
      </c>
      <c r="D626" s="4" t="s">
        <v>1028</v>
      </c>
      <c r="E626">
        <v>874</v>
      </c>
      <c r="F626">
        <v>1231</v>
      </c>
      <c r="G626" s="7">
        <v>42921</v>
      </c>
      <c r="H626" s="7">
        <v>42504</v>
      </c>
      <c r="I626" s="7" t="s">
        <v>1085</v>
      </c>
    </row>
    <row r="627" spans="1:9" x14ac:dyDescent="0.3">
      <c r="A627" s="2">
        <v>21610</v>
      </c>
      <c r="B627" t="s">
        <v>1025</v>
      </c>
      <c r="C627" s="10">
        <v>0</v>
      </c>
      <c r="D627" s="4" t="s">
        <v>1028</v>
      </c>
      <c r="E627">
        <v>0</v>
      </c>
      <c r="F627">
        <v>0</v>
      </c>
      <c r="G627" s="7">
        <v>42222</v>
      </c>
      <c r="H627" s="7">
        <v>42876</v>
      </c>
      <c r="I627" s="7" t="s">
        <v>1101</v>
      </c>
    </row>
    <row r="628" spans="1:9" x14ac:dyDescent="0.3">
      <c r="A628" s="2">
        <v>21613</v>
      </c>
      <c r="B628" t="s">
        <v>1025</v>
      </c>
      <c r="C628" s="10">
        <v>1.0408546508474577</v>
      </c>
      <c r="D628" s="4" t="s">
        <v>1028</v>
      </c>
      <c r="E628">
        <v>848</v>
      </c>
      <c r="F628">
        <v>1009</v>
      </c>
      <c r="G628" s="7">
        <v>42930</v>
      </c>
      <c r="H628" s="7">
        <v>42069</v>
      </c>
      <c r="I628" s="7" t="s">
        <v>1085</v>
      </c>
    </row>
    <row r="629" spans="1:9" x14ac:dyDescent="0.3">
      <c r="A629" s="2">
        <v>21614</v>
      </c>
      <c r="B629" t="s">
        <v>1025</v>
      </c>
      <c r="C629" s="10">
        <v>1.04886422</v>
      </c>
      <c r="D629" s="4" t="s">
        <v>1028</v>
      </c>
      <c r="E629">
        <v>857</v>
      </c>
      <c r="F629">
        <v>1020</v>
      </c>
      <c r="G629" s="7">
        <v>42110</v>
      </c>
      <c r="H629" s="7">
        <v>42192</v>
      </c>
      <c r="I629" s="7" t="s">
        <v>1066</v>
      </c>
    </row>
    <row r="630" spans="1:9" x14ac:dyDescent="0.3">
      <c r="A630" s="2">
        <v>21615</v>
      </c>
      <c r="B630" t="s">
        <v>1025</v>
      </c>
      <c r="C630" s="10">
        <v>1.2543027183098587</v>
      </c>
      <c r="D630" s="4" t="s">
        <v>1028</v>
      </c>
      <c r="E630">
        <v>880</v>
      </c>
      <c r="F630">
        <v>1375</v>
      </c>
      <c r="G630" s="7">
        <v>42911</v>
      </c>
      <c r="H630" s="7">
        <v>42195</v>
      </c>
      <c r="I630" s="7" t="s">
        <v>1085</v>
      </c>
    </row>
    <row r="631" spans="1:9" x14ac:dyDescent="0.3">
      <c r="A631" s="2">
        <v>21616</v>
      </c>
      <c r="B631" t="s">
        <v>1025</v>
      </c>
      <c r="C631" s="10">
        <v>1.2213756850393707</v>
      </c>
      <c r="D631" s="4" t="s">
        <v>1028</v>
      </c>
      <c r="E631">
        <v>238</v>
      </c>
      <c r="F631">
        <v>383</v>
      </c>
      <c r="G631" s="7">
        <v>42674</v>
      </c>
      <c r="H631" s="7">
        <v>43251</v>
      </c>
      <c r="I631" s="7" t="s">
        <v>1085</v>
      </c>
    </row>
    <row r="632" spans="1:9" x14ac:dyDescent="0.3">
      <c r="A632" s="2">
        <v>21617</v>
      </c>
      <c r="B632" t="s">
        <v>1025</v>
      </c>
      <c r="C632" s="10">
        <v>1.2897684322033893</v>
      </c>
      <c r="D632" s="4" t="s">
        <v>1028</v>
      </c>
      <c r="E632">
        <v>507</v>
      </c>
      <c r="F632">
        <v>831</v>
      </c>
      <c r="G632" s="7">
        <v>41971</v>
      </c>
      <c r="H632" s="7">
        <v>43144</v>
      </c>
      <c r="I632" s="7" t="s">
        <v>1066</v>
      </c>
    </row>
    <row r="633" spans="1:9" x14ac:dyDescent="0.3">
      <c r="A633" s="2">
        <v>21618</v>
      </c>
      <c r="B633" t="s">
        <v>1025</v>
      </c>
      <c r="C633" s="10">
        <v>1.2768815514018694</v>
      </c>
      <c r="D633" s="4" t="s">
        <v>1028</v>
      </c>
      <c r="E633">
        <v>248</v>
      </c>
      <c r="F633">
        <v>344</v>
      </c>
      <c r="G633" s="7">
        <v>43084</v>
      </c>
      <c r="H633" s="7">
        <v>42721</v>
      </c>
      <c r="I633" s="7" t="s">
        <v>1085</v>
      </c>
    </row>
    <row r="634" spans="1:9" x14ac:dyDescent="0.3">
      <c r="A634" s="2">
        <v>21619</v>
      </c>
      <c r="B634" t="s">
        <v>1025</v>
      </c>
      <c r="C634" s="10">
        <v>1.2540245822784803</v>
      </c>
      <c r="D634" s="4" t="s">
        <v>1028</v>
      </c>
      <c r="E634">
        <v>1348</v>
      </c>
      <c r="F634">
        <v>1684</v>
      </c>
      <c r="G634" s="7">
        <v>42927</v>
      </c>
      <c r="H634" s="7">
        <v>42753</v>
      </c>
      <c r="I634" s="7" t="s">
        <v>1085</v>
      </c>
    </row>
    <row r="635" spans="1:9" x14ac:dyDescent="0.3">
      <c r="A635" s="2">
        <v>21620</v>
      </c>
      <c r="B635" t="s">
        <v>1025</v>
      </c>
      <c r="C635" s="10">
        <v>0</v>
      </c>
      <c r="D635" s="9" t="s">
        <v>1038</v>
      </c>
      <c r="E635" s="9" t="s">
        <v>1038</v>
      </c>
      <c r="F635" s="9" t="s">
        <v>1038</v>
      </c>
      <c r="G635" s="9" t="s">
        <v>1038</v>
      </c>
      <c r="H635" s="9" t="s">
        <v>1038</v>
      </c>
      <c r="I635" s="7" t="s">
        <v>1084</v>
      </c>
    </row>
    <row r="636" spans="1:9" x14ac:dyDescent="0.3">
      <c r="A636" s="2">
        <v>21621</v>
      </c>
      <c r="B636" t="s">
        <v>1025</v>
      </c>
      <c r="C636" s="10">
        <v>1.2385813332347499</v>
      </c>
      <c r="D636" s="4" t="s">
        <v>1028</v>
      </c>
      <c r="E636">
        <v>6127</v>
      </c>
      <c r="F636">
        <v>7208</v>
      </c>
      <c r="G636" s="7">
        <v>42474</v>
      </c>
      <c r="H636" s="7">
        <v>42825</v>
      </c>
      <c r="I636" s="7" t="s">
        <v>1084</v>
      </c>
    </row>
    <row r="637" spans="1:9" x14ac:dyDescent="0.3">
      <c r="A637" s="2">
        <v>21622</v>
      </c>
      <c r="B637" t="s">
        <v>1025</v>
      </c>
      <c r="C637" s="10">
        <v>0</v>
      </c>
      <c r="D637" s="9" t="s">
        <v>1038</v>
      </c>
      <c r="E637" s="9" t="s">
        <v>1038</v>
      </c>
      <c r="F637" s="9" t="s">
        <v>1038</v>
      </c>
      <c r="G637" s="9" t="s">
        <v>1038</v>
      </c>
      <c r="H637" s="9" t="s">
        <v>1038</v>
      </c>
      <c r="I637" s="7" t="s">
        <v>1084</v>
      </c>
    </row>
    <row r="638" spans="1:9" x14ac:dyDescent="0.3">
      <c r="A638" s="2">
        <v>21623</v>
      </c>
      <c r="B638" t="s">
        <v>1025</v>
      </c>
      <c r="C638" s="10">
        <v>1.3962464770695975</v>
      </c>
      <c r="D638" s="4" t="s">
        <v>1028</v>
      </c>
      <c r="E638">
        <v>35235</v>
      </c>
      <c r="F638">
        <v>44601</v>
      </c>
      <c r="G638" s="7">
        <v>42808</v>
      </c>
      <c r="H638" s="7">
        <v>42638</v>
      </c>
      <c r="I638" s="7" t="s">
        <v>1085</v>
      </c>
    </row>
    <row r="639" spans="1:9" x14ac:dyDescent="0.3">
      <c r="A639" s="2">
        <v>21624</v>
      </c>
      <c r="B639" t="s">
        <v>1025</v>
      </c>
      <c r="C639" s="10">
        <v>1.1146291746551729</v>
      </c>
      <c r="D639" s="4" t="s">
        <v>1028</v>
      </c>
      <c r="E639">
        <v>268</v>
      </c>
      <c r="F639">
        <v>344</v>
      </c>
      <c r="G639" s="7">
        <v>41329</v>
      </c>
      <c r="H639" s="7">
        <v>43098</v>
      </c>
      <c r="I639" s="7" t="s">
        <v>1085</v>
      </c>
    </row>
    <row r="640" spans="1:9" x14ac:dyDescent="0.3">
      <c r="A640" s="2">
        <v>21625</v>
      </c>
      <c r="B640" t="s">
        <v>1025</v>
      </c>
      <c r="C640" s="10">
        <v>1.2163650892380953</v>
      </c>
      <c r="D640" s="4" t="s">
        <v>1028</v>
      </c>
      <c r="E640">
        <v>390</v>
      </c>
      <c r="F640">
        <v>557</v>
      </c>
      <c r="G640" s="7">
        <v>41741</v>
      </c>
      <c r="H640" s="7">
        <v>42770</v>
      </c>
      <c r="I640" s="7" t="s">
        <v>1085</v>
      </c>
    </row>
    <row r="641" spans="1:9" x14ac:dyDescent="0.3">
      <c r="A641" s="2">
        <v>21626</v>
      </c>
      <c r="B641" t="s">
        <v>1025</v>
      </c>
      <c r="C641" s="10">
        <v>1.2310942051282052</v>
      </c>
      <c r="D641" s="4" t="s">
        <v>1028</v>
      </c>
      <c r="E641">
        <v>5963</v>
      </c>
      <c r="F641">
        <v>7098</v>
      </c>
      <c r="G641" s="7">
        <v>41742</v>
      </c>
      <c r="H641" s="7">
        <v>41843</v>
      </c>
      <c r="I641" s="7" t="s">
        <v>1085</v>
      </c>
    </row>
    <row r="642" spans="1:9" x14ac:dyDescent="0.3">
      <c r="A642" s="2">
        <v>21627</v>
      </c>
      <c r="B642" t="s">
        <v>1025</v>
      </c>
      <c r="C642" s="10">
        <v>3.2452640586666672</v>
      </c>
      <c r="D642" s="4" t="s">
        <v>1028</v>
      </c>
      <c r="E642">
        <v>654</v>
      </c>
      <c r="F642">
        <v>1089</v>
      </c>
      <c r="G642" s="7">
        <v>41781</v>
      </c>
      <c r="H642" s="7">
        <v>41521</v>
      </c>
      <c r="I642" s="7" t="s">
        <v>1085</v>
      </c>
    </row>
    <row r="643" spans="1:9" x14ac:dyDescent="0.3">
      <c r="A643" s="2">
        <v>21628</v>
      </c>
      <c r="B643" t="s">
        <v>1025</v>
      </c>
      <c r="C643" s="10">
        <v>2.7309444200000002</v>
      </c>
      <c r="D643" s="4" t="s">
        <v>1028</v>
      </c>
      <c r="E643">
        <v>70</v>
      </c>
      <c r="F643">
        <v>101</v>
      </c>
      <c r="G643" s="7">
        <v>41375</v>
      </c>
      <c r="H643" s="7">
        <v>41820</v>
      </c>
      <c r="I643" s="7" t="s">
        <v>1066</v>
      </c>
    </row>
    <row r="644" spans="1:9" x14ac:dyDescent="0.3">
      <c r="A644" s="2">
        <v>21629</v>
      </c>
      <c r="B644" t="s">
        <v>1025</v>
      </c>
      <c r="C644" s="10">
        <v>1.9793267940540542</v>
      </c>
      <c r="D644" s="4" t="s">
        <v>1028</v>
      </c>
      <c r="E644">
        <v>87</v>
      </c>
      <c r="F644">
        <v>96</v>
      </c>
      <c r="G644" s="7">
        <v>41565</v>
      </c>
      <c r="H644" s="7">
        <v>42291</v>
      </c>
      <c r="I644" s="7" t="s">
        <v>1066</v>
      </c>
    </row>
    <row r="645" spans="1:9" x14ac:dyDescent="0.3">
      <c r="A645" s="2">
        <v>21630</v>
      </c>
      <c r="B645" t="s">
        <v>1025</v>
      </c>
      <c r="C645" s="10">
        <v>1.4673108034146338</v>
      </c>
      <c r="D645" s="4" t="s">
        <v>1028</v>
      </c>
      <c r="E645">
        <v>103</v>
      </c>
      <c r="F645">
        <v>163</v>
      </c>
      <c r="G645" s="7">
        <v>42382</v>
      </c>
      <c r="H645" s="7">
        <v>42855</v>
      </c>
      <c r="I645" s="7" t="s">
        <v>1085</v>
      </c>
    </row>
    <row r="646" spans="1:9" x14ac:dyDescent="0.3">
      <c r="A646" s="2">
        <v>21631</v>
      </c>
      <c r="B646" t="s">
        <v>1025</v>
      </c>
      <c r="C646" s="10">
        <v>1.13886866097561</v>
      </c>
      <c r="D646" s="4" t="s">
        <v>1028</v>
      </c>
      <c r="E646">
        <v>848</v>
      </c>
      <c r="F646">
        <v>1115</v>
      </c>
      <c r="G646" s="7">
        <v>42866</v>
      </c>
      <c r="H646" s="7">
        <v>43233</v>
      </c>
      <c r="I646" s="7" t="s">
        <v>1085</v>
      </c>
    </row>
    <row r="647" spans="1:9" x14ac:dyDescent="0.3">
      <c r="A647" s="2">
        <v>21632</v>
      </c>
      <c r="B647" t="s">
        <v>1025</v>
      </c>
      <c r="C647" s="10">
        <v>1.533129674210526</v>
      </c>
      <c r="D647" s="4" t="s">
        <v>1028</v>
      </c>
      <c r="E647">
        <v>504</v>
      </c>
      <c r="F647">
        <v>630</v>
      </c>
      <c r="G647" s="7">
        <v>41790</v>
      </c>
      <c r="H647" s="7">
        <v>41326</v>
      </c>
      <c r="I647" s="7" t="s">
        <v>1066</v>
      </c>
    </row>
    <row r="648" spans="1:9" x14ac:dyDescent="0.3">
      <c r="A648" s="2">
        <v>21633</v>
      </c>
      <c r="B648" t="s">
        <v>1025</v>
      </c>
      <c r="C648" s="10">
        <v>1.5480483458181822</v>
      </c>
      <c r="D648" s="4" t="s">
        <v>1028</v>
      </c>
      <c r="E648">
        <v>171</v>
      </c>
      <c r="F648">
        <v>266</v>
      </c>
      <c r="G648" s="7">
        <v>42647</v>
      </c>
      <c r="H648" s="7">
        <v>42501</v>
      </c>
      <c r="I648" s="7" t="s">
        <v>1085</v>
      </c>
    </row>
    <row r="649" spans="1:9" x14ac:dyDescent="0.3">
      <c r="A649" s="2">
        <v>21634</v>
      </c>
      <c r="B649" t="s">
        <v>1025</v>
      </c>
      <c r="C649" s="10">
        <v>1.079346935483871</v>
      </c>
      <c r="D649" s="4" t="s">
        <v>1028</v>
      </c>
      <c r="E649">
        <v>960</v>
      </c>
      <c r="F649">
        <v>1371</v>
      </c>
      <c r="G649" s="7">
        <v>42623</v>
      </c>
      <c r="H649" s="7">
        <v>41306</v>
      </c>
      <c r="I649" s="7" t="s">
        <v>1066</v>
      </c>
    </row>
    <row r="650" spans="1:9" x14ac:dyDescent="0.3">
      <c r="A650" s="2">
        <v>21635</v>
      </c>
      <c r="B650" t="s">
        <v>1025</v>
      </c>
      <c r="C650" s="10">
        <v>1.269105263157895</v>
      </c>
      <c r="D650" s="4" t="s">
        <v>1028</v>
      </c>
      <c r="E650">
        <v>327</v>
      </c>
      <c r="F650">
        <v>394</v>
      </c>
      <c r="G650" s="7">
        <v>41603</v>
      </c>
      <c r="H650" s="7">
        <v>42890</v>
      </c>
      <c r="I650" s="7" t="s">
        <v>1066</v>
      </c>
    </row>
    <row r="651" spans="1:9" x14ac:dyDescent="0.3">
      <c r="A651" s="2">
        <v>21636</v>
      </c>
      <c r="B651" t="s">
        <v>1025</v>
      </c>
      <c r="C651" s="10">
        <v>1.1052202985074626</v>
      </c>
      <c r="D651" s="4" t="s">
        <v>1028</v>
      </c>
      <c r="E651">
        <v>105</v>
      </c>
      <c r="F651">
        <v>159</v>
      </c>
      <c r="G651" s="7">
        <v>42972</v>
      </c>
      <c r="H651" s="7">
        <v>42658</v>
      </c>
      <c r="I651" s="7" t="s">
        <v>1066</v>
      </c>
    </row>
    <row r="652" spans="1:9" x14ac:dyDescent="0.3">
      <c r="A652" s="2">
        <v>21637</v>
      </c>
      <c r="B652" t="s">
        <v>1025</v>
      </c>
      <c r="C652" s="10">
        <v>0</v>
      </c>
      <c r="D652" s="9" t="s">
        <v>1038</v>
      </c>
      <c r="E652" s="9" t="s">
        <v>1038</v>
      </c>
      <c r="F652" s="9" t="s">
        <v>1038</v>
      </c>
      <c r="G652" s="9" t="s">
        <v>1038</v>
      </c>
      <c r="H652" s="9" t="s">
        <v>1038</v>
      </c>
      <c r="I652" s="7" t="s">
        <v>1066</v>
      </c>
    </row>
    <row r="653" spans="1:9" x14ac:dyDescent="0.3">
      <c r="A653" s="2">
        <v>21638</v>
      </c>
      <c r="B653" t="s">
        <v>1025</v>
      </c>
      <c r="C653" s="10">
        <v>1.1318044823076923</v>
      </c>
      <c r="D653" s="4" t="s">
        <v>1028</v>
      </c>
      <c r="E653">
        <v>161</v>
      </c>
      <c r="F653">
        <v>198</v>
      </c>
      <c r="G653" s="7">
        <v>41456</v>
      </c>
      <c r="H653" s="7">
        <v>41895</v>
      </c>
      <c r="I653" s="7" t="s">
        <v>1066</v>
      </c>
    </row>
    <row r="654" spans="1:9" x14ac:dyDescent="0.3">
      <c r="A654" s="2">
        <v>21640</v>
      </c>
      <c r="B654" t="s">
        <v>1025</v>
      </c>
      <c r="C654" s="10">
        <v>1.1239687849462365</v>
      </c>
      <c r="D654" s="4" t="s">
        <v>1028</v>
      </c>
      <c r="E654">
        <v>325</v>
      </c>
      <c r="F654">
        <v>507</v>
      </c>
      <c r="G654" s="7">
        <v>41536</v>
      </c>
      <c r="H654" s="7">
        <v>41471</v>
      </c>
      <c r="I654" s="7" t="s">
        <v>1066</v>
      </c>
    </row>
    <row r="655" spans="1:9" x14ac:dyDescent="0.3">
      <c r="A655" s="2">
        <v>21641</v>
      </c>
      <c r="B655" t="s">
        <v>1025</v>
      </c>
      <c r="C655" s="10">
        <v>1.1246797454545459</v>
      </c>
      <c r="D655" s="4" t="s">
        <v>1028</v>
      </c>
      <c r="E655">
        <v>886</v>
      </c>
      <c r="F655">
        <v>1108</v>
      </c>
      <c r="G655" s="7">
        <v>42064</v>
      </c>
      <c r="H655" s="7">
        <v>43147</v>
      </c>
      <c r="I655" s="7" t="s">
        <v>1066</v>
      </c>
    </row>
    <row r="656" spans="1:9" x14ac:dyDescent="0.3">
      <c r="A656" s="2">
        <v>21642</v>
      </c>
      <c r="B656" t="s">
        <v>1025</v>
      </c>
      <c r="C656" s="10">
        <v>1.0683424466019413</v>
      </c>
      <c r="D656" s="4" t="s">
        <v>1028</v>
      </c>
      <c r="E656">
        <v>523</v>
      </c>
      <c r="F656">
        <v>661</v>
      </c>
      <c r="G656" s="7">
        <v>42253</v>
      </c>
      <c r="H656" s="7">
        <v>42550</v>
      </c>
      <c r="I656" s="7" t="s">
        <v>1066</v>
      </c>
    </row>
    <row r="657" spans="1:9" x14ac:dyDescent="0.3">
      <c r="A657" s="2">
        <v>21643</v>
      </c>
      <c r="B657" t="s">
        <v>1025</v>
      </c>
      <c r="C657" s="10">
        <v>1.2194465942028991</v>
      </c>
      <c r="D657" s="4" t="s">
        <v>1028</v>
      </c>
      <c r="E657">
        <v>443</v>
      </c>
      <c r="F657">
        <v>671</v>
      </c>
      <c r="G657" s="7">
        <v>41423</v>
      </c>
      <c r="H657" s="7">
        <v>42330</v>
      </c>
      <c r="I657" s="7" t="s">
        <v>1066</v>
      </c>
    </row>
    <row r="658" spans="1:9" x14ac:dyDescent="0.3">
      <c r="A658" s="2">
        <v>21644</v>
      </c>
      <c r="B658" t="s">
        <v>1025</v>
      </c>
      <c r="C658" s="10">
        <v>1.149875</v>
      </c>
      <c r="D658" s="4" t="s">
        <v>1028</v>
      </c>
      <c r="E658">
        <v>1014</v>
      </c>
      <c r="F658">
        <v>1371</v>
      </c>
      <c r="G658" s="7">
        <v>42595</v>
      </c>
      <c r="H658" s="7">
        <v>42186</v>
      </c>
      <c r="I658" s="7" t="s">
        <v>1066</v>
      </c>
    </row>
    <row r="659" spans="1:9" x14ac:dyDescent="0.3">
      <c r="A659" s="2">
        <v>21645</v>
      </c>
      <c r="B659" t="s">
        <v>1025</v>
      </c>
      <c r="C659" s="10">
        <v>0</v>
      </c>
      <c r="D659" s="9" t="s">
        <v>1038</v>
      </c>
      <c r="E659" s="9" t="s">
        <v>1038</v>
      </c>
      <c r="F659" s="9" t="s">
        <v>1038</v>
      </c>
      <c r="G659" s="9" t="s">
        <v>1038</v>
      </c>
      <c r="H659" s="9" t="s">
        <v>1038</v>
      </c>
      <c r="I659" s="7" t="s">
        <v>1067</v>
      </c>
    </row>
    <row r="660" spans="1:9" x14ac:dyDescent="0.3">
      <c r="A660" s="2">
        <v>21647</v>
      </c>
      <c r="B660" t="s">
        <v>1025</v>
      </c>
      <c r="C660" s="10">
        <v>1.2421907894736841</v>
      </c>
      <c r="D660" s="4" t="s">
        <v>1028</v>
      </c>
      <c r="E660">
        <v>934</v>
      </c>
      <c r="F660">
        <v>1279</v>
      </c>
      <c r="G660" s="7">
        <v>42807</v>
      </c>
      <c r="H660" s="7">
        <v>42368</v>
      </c>
      <c r="I660" s="7" t="s">
        <v>1066</v>
      </c>
    </row>
    <row r="661" spans="1:9" x14ac:dyDescent="0.3">
      <c r="A661" s="2">
        <v>21648</v>
      </c>
      <c r="B661" t="s">
        <v>1025</v>
      </c>
      <c r="C661" s="10">
        <v>1.2022716307692309</v>
      </c>
      <c r="D661" s="4" t="s">
        <v>1028</v>
      </c>
      <c r="E661">
        <v>1590</v>
      </c>
      <c r="F661">
        <v>2038</v>
      </c>
      <c r="G661" s="7">
        <v>42105</v>
      </c>
      <c r="H661" s="7">
        <v>41835</v>
      </c>
      <c r="I661" s="7" t="s">
        <v>1066</v>
      </c>
    </row>
    <row r="662" spans="1:9" x14ac:dyDescent="0.3">
      <c r="A662" s="2">
        <v>21650</v>
      </c>
      <c r="B662" t="s">
        <v>1025</v>
      </c>
      <c r="C662" s="10">
        <v>1.0547959136690648</v>
      </c>
      <c r="D662" s="4" t="s">
        <v>1028</v>
      </c>
      <c r="E662">
        <v>1664</v>
      </c>
      <c r="F662">
        <v>1958</v>
      </c>
      <c r="G662" s="7">
        <v>41744</v>
      </c>
      <c r="H662" s="7">
        <v>42194</v>
      </c>
      <c r="I662" s="7" t="s">
        <v>1085</v>
      </c>
    </row>
    <row r="663" spans="1:9" x14ac:dyDescent="0.3">
      <c r="A663" s="2">
        <v>21651</v>
      </c>
      <c r="B663" t="s">
        <v>1025</v>
      </c>
      <c r="C663" s="10">
        <v>1.1599546875</v>
      </c>
      <c r="D663" s="4" t="s">
        <v>1028</v>
      </c>
      <c r="E663">
        <v>3928</v>
      </c>
      <c r="F663">
        <v>6334</v>
      </c>
      <c r="G663" s="7">
        <v>41428</v>
      </c>
      <c r="H663" s="7">
        <v>42298</v>
      </c>
      <c r="I663" s="7" t="s">
        <v>1066</v>
      </c>
    </row>
    <row r="664" spans="1:9" x14ac:dyDescent="0.3">
      <c r="A664" s="2">
        <v>21653</v>
      </c>
      <c r="B664" t="s">
        <v>1025</v>
      </c>
      <c r="C664" s="10">
        <v>0</v>
      </c>
      <c r="D664" s="4" t="s">
        <v>1028</v>
      </c>
      <c r="E664">
        <v>0</v>
      </c>
      <c r="F664">
        <v>0</v>
      </c>
      <c r="G664" s="7">
        <v>41956</v>
      </c>
      <c r="H664" s="7">
        <v>43087</v>
      </c>
      <c r="I664" s="7" t="s">
        <v>1101</v>
      </c>
    </row>
    <row r="665" spans="1:9" x14ac:dyDescent="0.3">
      <c r="A665" s="2">
        <v>21654</v>
      </c>
      <c r="B665" t="s">
        <v>1025</v>
      </c>
      <c r="C665" s="10">
        <v>1.1014049512195117</v>
      </c>
      <c r="D665" s="4" t="s">
        <v>1028</v>
      </c>
      <c r="E665">
        <v>616</v>
      </c>
      <c r="F665">
        <v>920</v>
      </c>
      <c r="G665" s="7">
        <v>42477</v>
      </c>
      <c r="H665" s="7">
        <v>41724</v>
      </c>
      <c r="I665" s="7" t="s">
        <v>1066</v>
      </c>
    </row>
    <row r="666" spans="1:9" x14ac:dyDescent="0.3">
      <c r="A666" s="2">
        <v>21655</v>
      </c>
      <c r="B666" t="s">
        <v>1025</v>
      </c>
      <c r="C666" s="10">
        <v>1.1464747142857143</v>
      </c>
      <c r="D666" s="4" t="s">
        <v>1028</v>
      </c>
      <c r="E666">
        <v>11</v>
      </c>
      <c r="F666">
        <v>16</v>
      </c>
      <c r="G666" s="7">
        <v>41866</v>
      </c>
      <c r="H666" s="7">
        <v>42478</v>
      </c>
      <c r="I666" s="7" t="s">
        <v>1067</v>
      </c>
    </row>
    <row r="667" spans="1:9" x14ac:dyDescent="0.3">
      <c r="A667" s="2">
        <v>21656</v>
      </c>
      <c r="B667" t="s">
        <v>1025</v>
      </c>
      <c r="C667" s="10">
        <v>1.2246675135135134</v>
      </c>
      <c r="D667" s="4" t="s">
        <v>1028</v>
      </c>
      <c r="E667">
        <v>275</v>
      </c>
      <c r="F667">
        <v>382</v>
      </c>
      <c r="G667" s="7">
        <v>41368</v>
      </c>
      <c r="H667" s="7">
        <v>42223</v>
      </c>
      <c r="I667" s="7" t="s">
        <v>1066</v>
      </c>
    </row>
    <row r="668" spans="1:9" x14ac:dyDescent="0.3">
      <c r="A668" s="2">
        <v>21657</v>
      </c>
      <c r="B668" t="s">
        <v>1025</v>
      </c>
      <c r="C668" s="10">
        <v>1.0978810173913045</v>
      </c>
      <c r="D668" s="4" t="s">
        <v>1028</v>
      </c>
      <c r="E668">
        <v>49</v>
      </c>
      <c r="F668">
        <v>63</v>
      </c>
      <c r="G668" s="7">
        <v>42362</v>
      </c>
      <c r="H668" s="7">
        <v>42124</v>
      </c>
      <c r="I668" s="7" t="s">
        <v>1066</v>
      </c>
    </row>
    <row r="669" spans="1:9" x14ac:dyDescent="0.3">
      <c r="A669" s="2">
        <v>21658</v>
      </c>
      <c r="B669" t="s">
        <v>1025</v>
      </c>
      <c r="C669" s="10">
        <v>1.123367657846154</v>
      </c>
      <c r="D669" s="4" t="s">
        <v>1028</v>
      </c>
      <c r="E669">
        <v>6466</v>
      </c>
      <c r="F669">
        <v>8981</v>
      </c>
      <c r="G669" s="7">
        <v>42836</v>
      </c>
      <c r="H669" s="7">
        <v>42051</v>
      </c>
      <c r="I669" s="7" t="s">
        <v>1085</v>
      </c>
    </row>
    <row r="670" spans="1:9" x14ac:dyDescent="0.3">
      <c r="A670" s="2">
        <v>21661</v>
      </c>
      <c r="B670" t="s">
        <v>1025</v>
      </c>
      <c r="C670" s="10">
        <v>2.0842387499999999</v>
      </c>
      <c r="D670" s="4" t="s">
        <v>1028</v>
      </c>
      <c r="E670">
        <v>13</v>
      </c>
      <c r="F670">
        <v>17</v>
      </c>
      <c r="G670" s="7">
        <v>42395</v>
      </c>
      <c r="H670" s="7">
        <v>41493</v>
      </c>
      <c r="I670" s="7" t="s">
        <v>1067</v>
      </c>
    </row>
    <row r="671" spans="1:9" x14ac:dyDescent="0.3">
      <c r="A671" s="2">
        <v>21662</v>
      </c>
      <c r="B671" t="s">
        <v>1025</v>
      </c>
      <c r="C671" s="10">
        <v>1.1272024335294117</v>
      </c>
      <c r="D671" s="4" t="s">
        <v>1028</v>
      </c>
      <c r="E671">
        <v>310</v>
      </c>
      <c r="F671">
        <v>516</v>
      </c>
      <c r="G671" s="7">
        <v>41421</v>
      </c>
      <c r="H671" s="7">
        <v>41786</v>
      </c>
      <c r="I671" s="7" t="s">
        <v>1085</v>
      </c>
    </row>
    <row r="672" spans="1:9" x14ac:dyDescent="0.3">
      <c r="A672" s="2">
        <v>21664</v>
      </c>
      <c r="B672" t="s">
        <v>1025</v>
      </c>
      <c r="C672" s="10">
        <v>1.1756131908695651</v>
      </c>
      <c r="D672" s="4" t="s">
        <v>1028</v>
      </c>
      <c r="E672">
        <v>2992</v>
      </c>
      <c r="F672">
        <v>3400</v>
      </c>
      <c r="G672" s="7">
        <v>42145</v>
      </c>
      <c r="H672" s="7">
        <v>43147</v>
      </c>
      <c r="I672" s="7" t="s">
        <v>1066</v>
      </c>
    </row>
    <row r="673" spans="1:9" x14ac:dyDescent="0.3">
      <c r="A673" s="2">
        <v>21666</v>
      </c>
      <c r="B673" t="s">
        <v>1025</v>
      </c>
      <c r="C673" s="10">
        <v>1.1000973653846153</v>
      </c>
      <c r="D673" s="4" t="s">
        <v>1028</v>
      </c>
      <c r="E673">
        <v>5448</v>
      </c>
      <c r="F673">
        <v>6261</v>
      </c>
      <c r="G673" s="7">
        <v>43191</v>
      </c>
      <c r="H673" s="7">
        <v>42905</v>
      </c>
      <c r="I673" s="7" t="s">
        <v>1066</v>
      </c>
    </row>
    <row r="674" spans="1:9" x14ac:dyDescent="0.3">
      <c r="A674" s="2">
        <v>21667</v>
      </c>
      <c r="B674" t="s">
        <v>1025</v>
      </c>
      <c r="C674" s="10">
        <v>2.5892819999999999</v>
      </c>
      <c r="D674" s="4" t="s">
        <v>1028</v>
      </c>
      <c r="E674">
        <v>2</v>
      </c>
      <c r="F674">
        <v>3</v>
      </c>
      <c r="G674" s="7">
        <v>42406</v>
      </c>
      <c r="H674" s="7">
        <v>43046</v>
      </c>
      <c r="I674" s="7" t="s">
        <v>1067</v>
      </c>
    </row>
    <row r="675" spans="1:9" x14ac:dyDescent="0.3">
      <c r="A675" s="2">
        <v>21668</v>
      </c>
      <c r="B675" t="s">
        <v>1025</v>
      </c>
      <c r="C675" s="10">
        <v>1.1848219734345347</v>
      </c>
      <c r="D675" s="4" t="s">
        <v>1028</v>
      </c>
      <c r="E675">
        <v>3386</v>
      </c>
      <c r="F675">
        <v>3762</v>
      </c>
      <c r="G675" s="7">
        <v>42743</v>
      </c>
      <c r="H675" s="7">
        <v>43155</v>
      </c>
      <c r="I675" s="7" t="s">
        <v>1085</v>
      </c>
    </row>
    <row r="676" spans="1:9" x14ac:dyDescent="0.3">
      <c r="A676" s="2">
        <v>21669</v>
      </c>
      <c r="B676" t="s">
        <v>1025</v>
      </c>
      <c r="C676" s="10">
        <v>1.1825798568702275</v>
      </c>
      <c r="D676" s="4" t="s">
        <v>1028</v>
      </c>
      <c r="E676">
        <v>3051</v>
      </c>
      <c r="F676">
        <v>3507</v>
      </c>
      <c r="G676" s="7">
        <v>41695</v>
      </c>
      <c r="H676" s="7">
        <v>42451</v>
      </c>
      <c r="I676" s="7" t="s">
        <v>1085</v>
      </c>
    </row>
    <row r="677" spans="1:9" x14ac:dyDescent="0.3">
      <c r="A677" s="2">
        <v>21670</v>
      </c>
      <c r="B677" t="s">
        <v>1025</v>
      </c>
      <c r="C677" s="10">
        <v>1.1922885663716816</v>
      </c>
      <c r="D677" s="4" t="s">
        <v>1028</v>
      </c>
      <c r="E677">
        <v>5098</v>
      </c>
      <c r="F677">
        <v>6536</v>
      </c>
      <c r="G677" s="7">
        <v>42722</v>
      </c>
      <c r="H677" s="7">
        <v>41352</v>
      </c>
      <c r="I677" s="7" t="s">
        <v>1085</v>
      </c>
    </row>
    <row r="678" spans="1:9" x14ac:dyDescent="0.3">
      <c r="A678" s="2">
        <v>21671</v>
      </c>
      <c r="B678" t="s">
        <v>1025</v>
      </c>
      <c r="C678" s="10">
        <v>1.1823187199999996</v>
      </c>
      <c r="D678" s="4" t="s">
        <v>1028</v>
      </c>
      <c r="E678">
        <v>21931</v>
      </c>
      <c r="F678">
        <v>28482</v>
      </c>
      <c r="G678" s="7">
        <v>41775</v>
      </c>
      <c r="H678" s="7">
        <v>41555</v>
      </c>
      <c r="I678" s="7" t="s">
        <v>1085</v>
      </c>
    </row>
    <row r="679" spans="1:9" x14ac:dyDescent="0.3">
      <c r="A679" s="2">
        <v>21672</v>
      </c>
      <c r="B679" t="s">
        <v>1025</v>
      </c>
      <c r="C679" s="10">
        <v>1.1834996250000007</v>
      </c>
      <c r="D679" s="4" t="s">
        <v>1028</v>
      </c>
      <c r="E679">
        <v>6676</v>
      </c>
      <c r="F679">
        <v>10945</v>
      </c>
      <c r="G679" s="7">
        <v>42815</v>
      </c>
      <c r="H679" s="7">
        <v>41687</v>
      </c>
      <c r="I679" s="7" t="s">
        <v>1085</v>
      </c>
    </row>
    <row r="680" spans="1:9" x14ac:dyDescent="0.3">
      <c r="A680" s="2">
        <v>21673</v>
      </c>
      <c r="B680" t="s">
        <v>1025</v>
      </c>
      <c r="C680" s="10">
        <v>1.1932245022026429</v>
      </c>
      <c r="D680" s="4" t="s">
        <v>1028</v>
      </c>
      <c r="E680">
        <v>9454</v>
      </c>
      <c r="F680">
        <v>11817</v>
      </c>
      <c r="G680" s="7">
        <v>42201</v>
      </c>
      <c r="H680" s="7">
        <v>43075</v>
      </c>
      <c r="I680" s="7" t="s">
        <v>1085</v>
      </c>
    </row>
    <row r="681" spans="1:9" x14ac:dyDescent="0.3">
      <c r="A681" s="2">
        <v>21675</v>
      </c>
      <c r="B681" t="s">
        <v>1025</v>
      </c>
      <c r="C681" s="10">
        <v>1.1236432137404579</v>
      </c>
      <c r="D681" s="4" t="s">
        <v>1028</v>
      </c>
      <c r="E681">
        <v>1085</v>
      </c>
      <c r="F681">
        <v>1749</v>
      </c>
      <c r="G681" s="7">
        <v>41566</v>
      </c>
      <c r="H681" s="7">
        <v>42291</v>
      </c>
      <c r="I681" s="7" t="s">
        <v>1085</v>
      </c>
    </row>
    <row r="682" spans="1:9" x14ac:dyDescent="0.3">
      <c r="A682" s="2">
        <v>21676</v>
      </c>
      <c r="B682" t="s">
        <v>1025</v>
      </c>
      <c r="C682" s="10">
        <v>1.1401680307692308</v>
      </c>
      <c r="D682" s="4" t="s">
        <v>1028</v>
      </c>
      <c r="E682">
        <v>1481</v>
      </c>
      <c r="F682">
        <v>1663</v>
      </c>
      <c r="G682" s="7">
        <v>41284</v>
      </c>
      <c r="H682" s="7">
        <v>41919</v>
      </c>
      <c r="I682" s="7" t="s">
        <v>1066</v>
      </c>
    </row>
    <row r="683" spans="1:9" x14ac:dyDescent="0.3">
      <c r="A683" s="2">
        <v>21677</v>
      </c>
      <c r="B683" t="s">
        <v>1025</v>
      </c>
      <c r="C683" s="10">
        <v>1.1071949652777773</v>
      </c>
      <c r="D683" s="4" t="s">
        <v>1028</v>
      </c>
      <c r="E683">
        <v>645</v>
      </c>
      <c r="F683">
        <v>977</v>
      </c>
      <c r="G683" s="7">
        <v>41450</v>
      </c>
      <c r="H683" s="7">
        <v>42925</v>
      </c>
      <c r="I683" s="7" t="s">
        <v>1085</v>
      </c>
    </row>
    <row r="684" spans="1:9" x14ac:dyDescent="0.3">
      <c r="A684" s="2">
        <v>21678</v>
      </c>
      <c r="B684" t="s">
        <v>1025</v>
      </c>
      <c r="C684" s="10">
        <v>1.1327795714285711</v>
      </c>
      <c r="D684" s="4" t="s">
        <v>1028</v>
      </c>
      <c r="E684">
        <v>94</v>
      </c>
      <c r="F684">
        <v>128</v>
      </c>
      <c r="G684" s="7">
        <v>41302</v>
      </c>
      <c r="H684" s="7">
        <v>42829</v>
      </c>
      <c r="I684" s="7" t="s">
        <v>1066</v>
      </c>
    </row>
    <row r="685" spans="1:9" x14ac:dyDescent="0.3">
      <c r="A685" s="2">
        <v>21679</v>
      </c>
      <c r="B685" t="s">
        <v>1025</v>
      </c>
      <c r="C685" s="10">
        <v>1.1346576807228916</v>
      </c>
      <c r="D685" s="4" t="s">
        <v>1028</v>
      </c>
      <c r="E685">
        <v>594</v>
      </c>
      <c r="F685">
        <v>943</v>
      </c>
      <c r="G685" s="7">
        <v>42861</v>
      </c>
      <c r="H685" s="7">
        <v>41587</v>
      </c>
      <c r="I685" s="7" t="s">
        <v>1085</v>
      </c>
    </row>
    <row r="686" spans="1:9" x14ac:dyDescent="0.3">
      <c r="A686" s="2">
        <v>21680</v>
      </c>
      <c r="B686" t="s">
        <v>1025</v>
      </c>
      <c r="C686" s="10">
        <v>1.1518125565217388</v>
      </c>
      <c r="D686" s="4" t="s">
        <v>1028</v>
      </c>
      <c r="E686">
        <v>1519</v>
      </c>
      <c r="F686">
        <v>2337</v>
      </c>
      <c r="G686" s="7">
        <v>42871</v>
      </c>
      <c r="H686" s="7">
        <v>41781</v>
      </c>
      <c r="I686" s="7" t="s">
        <v>1066</v>
      </c>
    </row>
    <row r="687" spans="1:9" x14ac:dyDescent="0.3">
      <c r="A687" s="2">
        <v>21681</v>
      </c>
      <c r="B687" t="s">
        <v>1026</v>
      </c>
      <c r="C687" s="10">
        <v>0.83537399999999995</v>
      </c>
      <c r="D687" s="4" t="s">
        <v>1028</v>
      </c>
      <c r="E687">
        <v>0</v>
      </c>
      <c r="F687">
        <v>0</v>
      </c>
      <c r="G687" s="7">
        <v>43050</v>
      </c>
      <c r="H687" s="7">
        <v>41655</v>
      </c>
      <c r="I687" s="7" t="s">
        <v>1067</v>
      </c>
    </row>
    <row r="688" spans="1:9" x14ac:dyDescent="0.3">
      <c r="A688" s="2">
        <v>21682</v>
      </c>
      <c r="B688" t="s">
        <v>1026</v>
      </c>
      <c r="C688" s="10">
        <v>0.41027221714285717</v>
      </c>
      <c r="D688" s="4" t="s">
        <v>1028</v>
      </c>
      <c r="E688">
        <v>256</v>
      </c>
      <c r="F688">
        <v>345</v>
      </c>
      <c r="G688" s="7">
        <v>42130</v>
      </c>
      <c r="H688" s="7">
        <v>42863</v>
      </c>
      <c r="I688" s="7" t="s">
        <v>1066</v>
      </c>
    </row>
    <row r="689" spans="1:9" x14ac:dyDescent="0.3">
      <c r="A689" s="2">
        <v>21683</v>
      </c>
      <c r="B689" t="s">
        <v>1026</v>
      </c>
      <c r="C689" s="10">
        <v>0.41773490526315793</v>
      </c>
      <c r="D689" s="4" t="s">
        <v>1028</v>
      </c>
      <c r="E689">
        <v>307</v>
      </c>
      <c r="F689">
        <v>503</v>
      </c>
      <c r="G689" s="7">
        <v>43030</v>
      </c>
      <c r="H689" s="7">
        <v>41381</v>
      </c>
      <c r="I689" s="7" t="s">
        <v>1085</v>
      </c>
    </row>
    <row r="690" spans="1:9" x14ac:dyDescent="0.3">
      <c r="A690" s="2">
        <v>21684</v>
      </c>
      <c r="B690" t="s">
        <v>1026</v>
      </c>
      <c r="C690" s="10">
        <v>0.87175461224489792</v>
      </c>
      <c r="D690" s="4" t="s">
        <v>1028</v>
      </c>
      <c r="E690">
        <v>1305</v>
      </c>
      <c r="F690">
        <v>1499</v>
      </c>
      <c r="G690" s="7">
        <v>43139</v>
      </c>
      <c r="H690" s="7">
        <v>41797</v>
      </c>
      <c r="I690" s="7" t="s">
        <v>1066</v>
      </c>
    </row>
    <row r="691" spans="1:9" x14ac:dyDescent="0.3">
      <c r="A691" s="2">
        <v>21686</v>
      </c>
      <c r="B691" t="s">
        <v>1026</v>
      </c>
      <c r="C691" s="10">
        <v>0.43797825000000001</v>
      </c>
      <c r="D691" s="4" t="s">
        <v>1028</v>
      </c>
      <c r="E691">
        <v>326</v>
      </c>
      <c r="F691">
        <v>402</v>
      </c>
      <c r="G691" s="7">
        <v>42526</v>
      </c>
      <c r="H691" s="7">
        <v>41291</v>
      </c>
      <c r="I691" s="7" t="s">
        <v>1067</v>
      </c>
    </row>
    <row r="692" spans="1:9" x14ac:dyDescent="0.3">
      <c r="A692" s="2">
        <v>21688</v>
      </c>
      <c r="B692" t="s">
        <v>1026</v>
      </c>
      <c r="C692" s="10">
        <v>0.47874631967213122</v>
      </c>
      <c r="D692" s="4" t="s">
        <v>1028</v>
      </c>
      <c r="E692">
        <v>854</v>
      </c>
      <c r="F692">
        <v>959</v>
      </c>
      <c r="G692" s="7">
        <v>42112</v>
      </c>
      <c r="H692" s="7">
        <v>41709</v>
      </c>
      <c r="I692" s="7" t="s">
        <v>1085</v>
      </c>
    </row>
    <row r="693" spans="1:9" x14ac:dyDescent="0.3">
      <c r="A693" s="2">
        <v>21689</v>
      </c>
      <c r="B693" t="s">
        <v>1026</v>
      </c>
      <c r="C693" s="10">
        <v>0</v>
      </c>
      <c r="D693" s="9" t="s">
        <v>1038</v>
      </c>
      <c r="E693" s="9" t="s">
        <v>1038</v>
      </c>
      <c r="F693" s="9" t="s">
        <v>1038</v>
      </c>
      <c r="G693" s="9" t="s">
        <v>1038</v>
      </c>
      <c r="H693" s="9" t="s">
        <v>1038</v>
      </c>
      <c r="I693" s="7" t="s">
        <v>1085</v>
      </c>
    </row>
    <row r="694" spans="1:9" x14ac:dyDescent="0.3">
      <c r="A694" s="2">
        <v>21690</v>
      </c>
      <c r="B694" t="s">
        <v>1026</v>
      </c>
      <c r="C694" s="10">
        <v>0.51789249999999998</v>
      </c>
      <c r="D694" s="4" t="s">
        <v>1028</v>
      </c>
      <c r="E694">
        <v>317</v>
      </c>
      <c r="F694">
        <v>466</v>
      </c>
      <c r="G694" s="7">
        <v>42209</v>
      </c>
      <c r="H694" s="7">
        <v>41288</v>
      </c>
      <c r="I694" s="7" t="s">
        <v>1066</v>
      </c>
    </row>
    <row r="695" spans="1:9" x14ac:dyDescent="0.3">
      <c r="A695" s="2">
        <v>21692</v>
      </c>
      <c r="B695" t="s">
        <v>1026</v>
      </c>
      <c r="C695" s="10">
        <v>0.61693875000000009</v>
      </c>
      <c r="D695" s="4" t="s">
        <v>1028</v>
      </c>
      <c r="E695">
        <v>256</v>
      </c>
      <c r="F695">
        <v>298</v>
      </c>
      <c r="G695" s="7">
        <v>41665</v>
      </c>
      <c r="H695" s="7">
        <v>41735</v>
      </c>
      <c r="I695" s="7" t="s">
        <v>1066</v>
      </c>
    </row>
    <row r="696" spans="1:9" x14ac:dyDescent="0.3">
      <c r="A696" s="2">
        <v>21693</v>
      </c>
      <c r="B696" t="s">
        <v>1026</v>
      </c>
      <c r="C696" s="10">
        <v>0.6043995446153847</v>
      </c>
      <c r="D696" s="4" t="s">
        <v>1028</v>
      </c>
      <c r="E696">
        <v>4166</v>
      </c>
      <c r="F696">
        <v>4734</v>
      </c>
      <c r="G696" s="7">
        <v>43215</v>
      </c>
      <c r="H696" s="7">
        <v>41585</v>
      </c>
      <c r="I696" s="7" t="s">
        <v>1066</v>
      </c>
    </row>
    <row r="697" spans="1:9" x14ac:dyDescent="0.3">
      <c r="A697" s="2">
        <v>21694</v>
      </c>
      <c r="B697" t="s">
        <v>1026</v>
      </c>
      <c r="C697" s="10">
        <v>0.45573387954545458</v>
      </c>
      <c r="D697" s="4" t="s">
        <v>1028</v>
      </c>
      <c r="E697">
        <v>749</v>
      </c>
      <c r="F697">
        <v>1248</v>
      </c>
      <c r="G697" s="7">
        <v>42793</v>
      </c>
      <c r="H697" s="7">
        <v>42578</v>
      </c>
      <c r="I697" s="7" t="s">
        <v>1066</v>
      </c>
    </row>
    <row r="698" spans="1:9" x14ac:dyDescent="0.3">
      <c r="A698" s="2">
        <v>21695</v>
      </c>
      <c r="B698" t="s">
        <v>1026</v>
      </c>
      <c r="C698" s="10">
        <v>0.52270974190476194</v>
      </c>
      <c r="D698" s="4" t="s">
        <v>1028</v>
      </c>
      <c r="E698">
        <v>262</v>
      </c>
      <c r="F698">
        <v>354</v>
      </c>
      <c r="G698" s="7">
        <v>42973</v>
      </c>
      <c r="H698" s="7">
        <v>43019</v>
      </c>
      <c r="I698" s="7" t="s">
        <v>1066</v>
      </c>
    </row>
    <row r="699" spans="1:9" x14ac:dyDescent="0.3">
      <c r="A699" s="2">
        <v>21696</v>
      </c>
      <c r="B699" t="s">
        <v>1026</v>
      </c>
      <c r="C699" s="10">
        <v>0.57967863384615392</v>
      </c>
      <c r="D699" s="4" t="s">
        <v>1028</v>
      </c>
      <c r="E699">
        <v>285</v>
      </c>
      <c r="F699">
        <v>328</v>
      </c>
      <c r="G699" s="7">
        <v>41896</v>
      </c>
      <c r="H699" s="7">
        <v>43078</v>
      </c>
      <c r="I699" s="7" t="s">
        <v>1066</v>
      </c>
    </row>
    <row r="700" spans="1:9" x14ac:dyDescent="0.3">
      <c r="A700" s="2">
        <v>21698</v>
      </c>
      <c r="B700" t="s">
        <v>1026</v>
      </c>
      <c r="C700" s="10">
        <v>0.87855306382978726</v>
      </c>
      <c r="D700" s="4" t="s">
        <v>1028</v>
      </c>
      <c r="E700">
        <v>86</v>
      </c>
      <c r="F700">
        <v>111</v>
      </c>
      <c r="G700" s="7">
        <v>42387</v>
      </c>
      <c r="H700" s="7">
        <v>41764</v>
      </c>
      <c r="I700" s="7" t="s">
        <v>1066</v>
      </c>
    </row>
    <row r="701" spans="1:9" x14ac:dyDescent="0.3">
      <c r="A701" s="2">
        <v>21700</v>
      </c>
      <c r="B701" t="s">
        <v>1026</v>
      </c>
      <c r="C701" s="10">
        <v>0.4754532084834121</v>
      </c>
      <c r="D701" s="4" t="s">
        <v>1028</v>
      </c>
      <c r="E701">
        <v>1406</v>
      </c>
      <c r="F701">
        <v>2305</v>
      </c>
      <c r="G701" s="7">
        <v>42817</v>
      </c>
      <c r="H701" s="7">
        <v>43184</v>
      </c>
      <c r="I701" s="7" t="s">
        <v>1085</v>
      </c>
    </row>
    <row r="702" spans="1:9" x14ac:dyDescent="0.3">
      <c r="A702" s="2">
        <v>21703</v>
      </c>
      <c r="B702" t="s">
        <v>1026</v>
      </c>
      <c r="C702" s="10">
        <v>0.94291488679245217</v>
      </c>
      <c r="D702" s="4" t="s">
        <v>1028</v>
      </c>
      <c r="E702">
        <v>6092</v>
      </c>
      <c r="F702">
        <v>7429</v>
      </c>
      <c r="G702" s="7">
        <v>42994</v>
      </c>
      <c r="H702" s="7">
        <v>42805</v>
      </c>
      <c r="I702" s="7" t="s">
        <v>1085</v>
      </c>
    </row>
    <row r="703" spans="1:9" x14ac:dyDescent="0.3">
      <c r="A703" s="2">
        <v>21704</v>
      </c>
      <c r="B703" t="s">
        <v>1026</v>
      </c>
      <c r="C703" s="10">
        <v>0.88739619140625059</v>
      </c>
      <c r="D703" s="4" t="s">
        <v>1028</v>
      </c>
      <c r="E703">
        <v>7258</v>
      </c>
      <c r="F703">
        <v>8538</v>
      </c>
      <c r="G703" s="7">
        <v>42203</v>
      </c>
      <c r="H703" s="7">
        <v>42156</v>
      </c>
      <c r="I703" s="7" t="s">
        <v>1085</v>
      </c>
    </row>
    <row r="704" spans="1:9" x14ac:dyDescent="0.3">
      <c r="A704" s="2">
        <v>21705</v>
      </c>
      <c r="B704" t="s">
        <v>1026</v>
      </c>
      <c r="C704" s="10">
        <v>0.58773932650793659</v>
      </c>
      <c r="D704" s="4" t="s">
        <v>1028</v>
      </c>
      <c r="E704">
        <v>309</v>
      </c>
      <c r="F704">
        <v>376</v>
      </c>
      <c r="G704" s="7">
        <v>41930</v>
      </c>
      <c r="H704" s="7">
        <v>42017</v>
      </c>
      <c r="I704" s="7" t="s">
        <v>1085</v>
      </c>
    </row>
    <row r="705" spans="1:9" x14ac:dyDescent="0.3">
      <c r="A705" s="2">
        <v>21706</v>
      </c>
      <c r="B705" t="s">
        <v>1026</v>
      </c>
      <c r="C705" s="10">
        <v>0.42165167785714269</v>
      </c>
      <c r="D705" s="4" t="s">
        <v>1028</v>
      </c>
      <c r="E705">
        <v>472</v>
      </c>
      <c r="F705">
        <v>637</v>
      </c>
      <c r="G705" s="7">
        <v>42288</v>
      </c>
      <c r="H705" s="7">
        <v>42209</v>
      </c>
      <c r="I705" s="7" t="s">
        <v>1085</v>
      </c>
    </row>
    <row r="706" spans="1:9" x14ac:dyDescent="0.3">
      <c r="A706" s="2">
        <v>21707</v>
      </c>
      <c r="B706" t="s">
        <v>1026</v>
      </c>
      <c r="C706" s="10">
        <v>0.37083484428571417</v>
      </c>
      <c r="D706" s="4" t="s">
        <v>1028</v>
      </c>
      <c r="E706">
        <v>344</v>
      </c>
      <c r="F706">
        <v>425</v>
      </c>
      <c r="G706" s="7">
        <v>42165</v>
      </c>
      <c r="H706" s="7">
        <v>42002</v>
      </c>
      <c r="I706" s="7" t="s">
        <v>1085</v>
      </c>
    </row>
    <row r="707" spans="1:9" x14ac:dyDescent="0.3">
      <c r="A707" s="2">
        <v>21708</v>
      </c>
      <c r="B707" t="s">
        <v>1026</v>
      </c>
      <c r="C707" s="10">
        <v>0.51090693962264144</v>
      </c>
      <c r="D707" s="4" t="s">
        <v>1028</v>
      </c>
      <c r="E707">
        <v>72</v>
      </c>
      <c r="F707">
        <v>92</v>
      </c>
      <c r="G707" s="7">
        <v>41505</v>
      </c>
      <c r="H707" s="7">
        <v>41449</v>
      </c>
      <c r="I707" s="7" t="s">
        <v>1066</v>
      </c>
    </row>
    <row r="708" spans="1:9" x14ac:dyDescent="0.3">
      <c r="A708" s="2">
        <v>21709</v>
      </c>
      <c r="B708" t="s">
        <v>1026</v>
      </c>
      <c r="C708" s="10">
        <v>0.38584900560000007</v>
      </c>
      <c r="D708" s="4" t="s">
        <v>1028</v>
      </c>
      <c r="E708">
        <v>850</v>
      </c>
      <c r="F708">
        <v>1062</v>
      </c>
      <c r="G708" s="7">
        <v>42590</v>
      </c>
      <c r="H708" s="7">
        <v>41834</v>
      </c>
      <c r="I708" s="7" t="s">
        <v>1085</v>
      </c>
    </row>
    <row r="709" spans="1:9" x14ac:dyDescent="0.3">
      <c r="A709" s="2">
        <v>21710</v>
      </c>
      <c r="B709" t="s">
        <v>1026</v>
      </c>
      <c r="C709" s="10">
        <v>0.48624267789473696</v>
      </c>
      <c r="D709" s="4" t="s">
        <v>1028</v>
      </c>
      <c r="E709">
        <v>334</v>
      </c>
      <c r="F709">
        <v>484</v>
      </c>
      <c r="G709" s="7">
        <v>42723</v>
      </c>
      <c r="H709" s="7">
        <v>43013</v>
      </c>
      <c r="I709" s="7" t="s">
        <v>1066</v>
      </c>
    </row>
    <row r="710" spans="1:9" x14ac:dyDescent="0.3">
      <c r="A710" s="2">
        <v>21711</v>
      </c>
      <c r="B710" t="s">
        <v>1026</v>
      </c>
      <c r="C710" s="10">
        <v>0.40301521233333332</v>
      </c>
      <c r="D710" s="4" t="s">
        <v>1028</v>
      </c>
      <c r="E710">
        <v>28</v>
      </c>
      <c r="F710">
        <v>40</v>
      </c>
      <c r="G710" s="7">
        <v>41459</v>
      </c>
      <c r="H710" s="7">
        <v>43054</v>
      </c>
      <c r="I710" s="7" t="s">
        <v>1066</v>
      </c>
    </row>
    <row r="711" spans="1:9" x14ac:dyDescent="0.3">
      <c r="A711" s="2">
        <v>21713</v>
      </c>
      <c r="B711" t="s">
        <v>1026</v>
      </c>
      <c r="C711" s="10">
        <v>0.66282760839378208</v>
      </c>
      <c r="D711" s="4" t="s">
        <v>1028</v>
      </c>
      <c r="E711">
        <v>1129</v>
      </c>
      <c r="F711">
        <v>1394</v>
      </c>
      <c r="G711" s="7">
        <v>42194</v>
      </c>
      <c r="H711" s="7">
        <v>42365</v>
      </c>
      <c r="I711" s="7" t="s">
        <v>1085</v>
      </c>
    </row>
    <row r="712" spans="1:9" x14ac:dyDescent="0.3">
      <c r="A712" s="2">
        <v>21714</v>
      </c>
      <c r="B712" t="s">
        <v>1026</v>
      </c>
      <c r="C712" s="10">
        <v>0.55283840168918907</v>
      </c>
      <c r="D712" s="4" t="s">
        <v>1028</v>
      </c>
      <c r="E712">
        <v>1686</v>
      </c>
      <c r="F712">
        <v>1895</v>
      </c>
      <c r="G712" s="7">
        <v>42041</v>
      </c>
      <c r="H712" s="7">
        <v>42723</v>
      </c>
      <c r="I712" s="7" t="s">
        <v>1085</v>
      </c>
    </row>
    <row r="713" spans="1:9" x14ac:dyDescent="0.3">
      <c r="A713" s="2">
        <v>21715</v>
      </c>
      <c r="B713" t="s">
        <v>1026</v>
      </c>
      <c r="C713" s="10">
        <v>0.50508006401639327</v>
      </c>
      <c r="D713" s="4" t="s">
        <v>1028</v>
      </c>
      <c r="E713">
        <v>1835</v>
      </c>
      <c r="F713">
        <v>2184</v>
      </c>
      <c r="G713" s="7">
        <v>41912</v>
      </c>
      <c r="H713" s="7">
        <v>41543</v>
      </c>
      <c r="I713" s="7" t="s">
        <v>1085</v>
      </c>
    </row>
    <row r="714" spans="1:9" x14ac:dyDescent="0.3">
      <c r="A714" s="2">
        <v>21716</v>
      </c>
      <c r="B714" t="s">
        <v>1026</v>
      </c>
      <c r="C714" s="10">
        <v>0.59484495333333309</v>
      </c>
      <c r="D714" s="4" t="s">
        <v>1028</v>
      </c>
      <c r="E714">
        <v>663</v>
      </c>
      <c r="F714">
        <v>975</v>
      </c>
      <c r="G714" s="7">
        <v>43097</v>
      </c>
      <c r="H714" s="7">
        <v>41505</v>
      </c>
      <c r="I714" s="7" t="s">
        <v>1085</v>
      </c>
    </row>
    <row r="715" spans="1:9" x14ac:dyDescent="0.3">
      <c r="A715" s="2">
        <v>21717</v>
      </c>
      <c r="B715" t="s">
        <v>1026</v>
      </c>
      <c r="C715" s="10">
        <v>0.55623614814814815</v>
      </c>
      <c r="D715" s="4" t="s">
        <v>1028</v>
      </c>
      <c r="E715">
        <v>3815</v>
      </c>
      <c r="F715">
        <v>4954</v>
      </c>
      <c r="G715" s="7">
        <v>41453</v>
      </c>
      <c r="H715" s="7">
        <v>41581</v>
      </c>
      <c r="I715" s="7" t="s">
        <v>1085</v>
      </c>
    </row>
    <row r="716" spans="1:9" x14ac:dyDescent="0.3">
      <c r="A716" s="2">
        <v>21718</v>
      </c>
      <c r="B716" t="s">
        <v>1026</v>
      </c>
      <c r="C716" s="10">
        <v>0.81732076408450638</v>
      </c>
      <c r="D716" s="4" t="s">
        <v>1028</v>
      </c>
      <c r="E716">
        <v>1082</v>
      </c>
      <c r="F716">
        <v>1639</v>
      </c>
      <c r="G716" s="7">
        <v>42710</v>
      </c>
      <c r="H716" s="7">
        <v>41597</v>
      </c>
      <c r="I716" s="7" t="s">
        <v>1085</v>
      </c>
    </row>
    <row r="717" spans="1:9" x14ac:dyDescent="0.3">
      <c r="A717" s="2">
        <v>21719</v>
      </c>
      <c r="B717" t="s">
        <v>1026</v>
      </c>
      <c r="C717" s="10">
        <v>0.87666867605633825</v>
      </c>
      <c r="D717" s="4" t="s">
        <v>1028</v>
      </c>
      <c r="E717">
        <v>1720</v>
      </c>
      <c r="F717">
        <v>2457</v>
      </c>
      <c r="G717" s="7">
        <v>41801</v>
      </c>
      <c r="H717" s="7">
        <v>41449</v>
      </c>
      <c r="I717" s="7" t="s">
        <v>1066</v>
      </c>
    </row>
    <row r="718" spans="1:9" x14ac:dyDescent="0.3">
      <c r="A718" s="2">
        <v>21720</v>
      </c>
      <c r="B718" t="s">
        <v>1026</v>
      </c>
      <c r="C718" s="10">
        <v>0.89181624999999987</v>
      </c>
      <c r="D718" s="4" t="s">
        <v>1028</v>
      </c>
      <c r="E718">
        <v>22</v>
      </c>
      <c r="F718">
        <v>27</v>
      </c>
      <c r="G718" s="7">
        <v>41448</v>
      </c>
      <c r="H718" s="7">
        <v>42613</v>
      </c>
      <c r="I718" s="7" t="s">
        <v>1066</v>
      </c>
    </row>
    <row r="719" spans="1:9" x14ac:dyDescent="0.3">
      <c r="A719" s="2">
        <v>21721</v>
      </c>
      <c r="B719" t="s">
        <v>1026</v>
      </c>
      <c r="C719" s="10">
        <v>0.87055991304347835</v>
      </c>
      <c r="D719" s="4" t="s">
        <v>1028</v>
      </c>
      <c r="E719">
        <v>316</v>
      </c>
      <c r="F719">
        <v>452</v>
      </c>
      <c r="G719" s="7">
        <v>41619</v>
      </c>
      <c r="H719" s="7">
        <v>42165</v>
      </c>
      <c r="I719" s="7" t="s">
        <v>1066</v>
      </c>
    </row>
    <row r="720" spans="1:9" x14ac:dyDescent="0.3">
      <c r="A720" s="2">
        <v>21722</v>
      </c>
      <c r="B720" t="s">
        <v>1026</v>
      </c>
      <c r="C720" s="10">
        <v>0.87501502325581415</v>
      </c>
      <c r="D720" s="4" t="s">
        <v>1028</v>
      </c>
      <c r="E720">
        <v>136</v>
      </c>
      <c r="F720">
        <v>178</v>
      </c>
      <c r="G720" s="7">
        <v>41348</v>
      </c>
      <c r="H720" s="7">
        <v>41528</v>
      </c>
      <c r="I720" s="7" t="s">
        <v>1066</v>
      </c>
    </row>
    <row r="721" spans="1:9" x14ac:dyDescent="0.3">
      <c r="A721" s="2">
        <v>21723</v>
      </c>
      <c r="B721" t="s">
        <v>1026</v>
      </c>
      <c r="C721" s="10">
        <v>0.88666971999999966</v>
      </c>
      <c r="D721" s="4" t="s">
        <v>1028</v>
      </c>
      <c r="E721">
        <v>359</v>
      </c>
      <c r="F721">
        <v>589</v>
      </c>
      <c r="G721" s="7">
        <v>41829</v>
      </c>
      <c r="H721" s="7">
        <v>41388</v>
      </c>
      <c r="I721" s="7" t="s">
        <v>1066</v>
      </c>
    </row>
    <row r="722" spans="1:9" x14ac:dyDescent="0.3">
      <c r="A722" s="2">
        <v>21724</v>
      </c>
      <c r="B722" t="s">
        <v>1026</v>
      </c>
      <c r="C722" s="10">
        <v>0.87281007446808523</v>
      </c>
      <c r="D722" s="4" t="s">
        <v>1028</v>
      </c>
      <c r="E722">
        <v>206</v>
      </c>
      <c r="F722">
        <v>251</v>
      </c>
      <c r="G722" s="7">
        <v>42521</v>
      </c>
      <c r="H722" s="7">
        <v>41525</v>
      </c>
      <c r="I722" s="7" t="s">
        <v>1066</v>
      </c>
    </row>
    <row r="723" spans="1:9" x14ac:dyDescent="0.3">
      <c r="A723" s="2">
        <v>21725</v>
      </c>
      <c r="B723" t="s">
        <v>1026</v>
      </c>
      <c r="C723" s="10">
        <v>0.88222456923076931</v>
      </c>
      <c r="D723" s="4" t="s">
        <v>1028</v>
      </c>
      <c r="E723">
        <v>683</v>
      </c>
      <c r="F723">
        <v>876</v>
      </c>
      <c r="G723" s="7">
        <v>42215</v>
      </c>
      <c r="H723" s="7">
        <v>41669</v>
      </c>
      <c r="I723" s="7" t="s">
        <v>1066</v>
      </c>
    </row>
    <row r="724" spans="1:9" x14ac:dyDescent="0.3">
      <c r="A724" s="2">
        <v>21726</v>
      </c>
      <c r="B724" t="s">
        <v>1026</v>
      </c>
      <c r="C724" s="10">
        <v>0.90219793220338995</v>
      </c>
      <c r="D724" s="4" t="s">
        <v>1028</v>
      </c>
      <c r="E724">
        <v>398</v>
      </c>
      <c r="F724">
        <v>447</v>
      </c>
      <c r="G724" s="7">
        <v>41611</v>
      </c>
      <c r="H724" s="7">
        <v>42314</v>
      </c>
      <c r="I724" s="7" t="s">
        <v>1066</v>
      </c>
    </row>
    <row r="725" spans="1:9" x14ac:dyDescent="0.3">
      <c r="A725" s="2">
        <v>21730</v>
      </c>
      <c r="B725" t="s">
        <v>1026</v>
      </c>
      <c r="C725" s="10">
        <v>0.54199941888888881</v>
      </c>
      <c r="D725" s="4" t="s">
        <v>1028</v>
      </c>
      <c r="E725">
        <v>740</v>
      </c>
      <c r="F725">
        <v>1175</v>
      </c>
      <c r="G725" s="7">
        <v>42578</v>
      </c>
      <c r="H725" s="7">
        <v>42161</v>
      </c>
      <c r="I725" s="7" t="s">
        <v>1085</v>
      </c>
    </row>
    <row r="726" spans="1:9" x14ac:dyDescent="0.3">
      <c r="A726" s="2">
        <v>21731</v>
      </c>
      <c r="B726" t="s">
        <v>1026</v>
      </c>
      <c r="C726" s="10">
        <v>0.60404879760655839</v>
      </c>
      <c r="D726" s="4" t="s">
        <v>1028</v>
      </c>
      <c r="E726">
        <v>16310</v>
      </c>
      <c r="F726">
        <v>18122</v>
      </c>
      <c r="G726" s="7">
        <v>42006</v>
      </c>
      <c r="H726" s="7">
        <v>41670</v>
      </c>
      <c r="I726" s="7" t="s">
        <v>1084</v>
      </c>
    </row>
    <row r="727" spans="1:9" x14ac:dyDescent="0.3">
      <c r="A727" s="2">
        <v>21733</v>
      </c>
      <c r="B727" t="s">
        <v>1026</v>
      </c>
      <c r="C727" s="10">
        <v>0.60339176276885054</v>
      </c>
      <c r="D727" s="4" t="s">
        <v>1028</v>
      </c>
      <c r="E727">
        <v>6548</v>
      </c>
      <c r="F727">
        <v>7357</v>
      </c>
      <c r="G727" s="7">
        <v>42933</v>
      </c>
      <c r="H727" s="7">
        <v>43017</v>
      </c>
      <c r="I727" s="7" t="s">
        <v>1085</v>
      </c>
    </row>
    <row r="728" spans="1:9" x14ac:dyDescent="0.3">
      <c r="A728" s="2">
        <v>21735</v>
      </c>
      <c r="B728" t="s">
        <v>1026</v>
      </c>
      <c r="C728" s="10">
        <v>0.3360493872340426</v>
      </c>
      <c r="D728" s="4" t="s">
        <v>1028</v>
      </c>
      <c r="E728">
        <v>546</v>
      </c>
      <c r="F728">
        <v>803</v>
      </c>
      <c r="G728" s="7">
        <v>41516</v>
      </c>
      <c r="H728" s="7">
        <v>42684</v>
      </c>
      <c r="I728" s="7" t="s">
        <v>1085</v>
      </c>
    </row>
    <row r="729" spans="1:9" x14ac:dyDescent="0.3">
      <c r="A729" s="2">
        <v>21736</v>
      </c>
      <c r="B729" t="s">
        <v>1026</v>
      </c>
      <c r="C729" s="10">
        <v>0.85259050000000014</v>
      </c>
      <c r="D729" s="4" t="s">
        <v>1028</v>
      </c>
      <c r="E729">
        <v>419</v>
      </c>
      <c r="F729">
        <v>573</v>
      </c>
      <c r="G729" s="7">
        <v>41412</v>
      </c>
      <c r="H729" s="7">
        <v>42036</v>
      </c>
      <c r="I729" s="7" t="s">
        <v>1066</v>
      </c>
    </row>
    <row r="730" spans="1:9" x14ac:dyDescent="0.3">
      <c r="A730" s="2">
        <v>21738</v>
      </c>
      <c r="B730" t="s">
        <v>1026</v>
      </c>
      <c r="C730" s="10">
        <v>0.50350788000000002</v>
      </c>
      <c r="D730" s="4" t="s">
        <v>1028</v>
      </c>
      <c r="E730">
        <v>1278</v>
      </c>
      <c r="F730">
        <v>1452</v>
      </c>
      <c r="G730" s="7">
        <v>41946</v>
      </c>
      <c r="H730" s="7">
        <v>42360</v>
      </c>
      <c r="I730" s="7" t="s">
        <v>1066</v>
      </c>
    </row>
    <row r="731" spans="1:9" x14ac:dyDescent="0.3">
      <c r="A731" s="2">
        <v>21739</v>
      </c>
      <c r="B731" t="s">
        <v>1026</v>
      </c>
      <c r="C731" s="10">
        <v>0.43281945749999989</v>
      </c>
      <c r="D731" s="4" t="s">
        <v>1028</v>
      </c>
      <c r="E731">
        <v>646</v>
      </c>
      <c r="F731">
        <v>1059</v>
      </c>
      <c r="G731" s="7">
        <v>41428</v>
      </c>
      <c r="H731" s="7">
        <v>42253</v>
      </c>
      <c r="I731" s="7" t="s">
        <v>1085</v>
      </c>
    </row>
    <row r="732" spans="1:9" x14ac:dyDescent="0.3">
      <c r="A732" s="2">
        <v>21741</v>
      </c>
      <c r="B732" t="s">
        <v>1026</v>
      </c>
      <c r="C732" s="10">
        <v>0.44500445999999999</v>
      </c>
      <c r="D732" s="4" t="s">
        <v>1028</v>
      </c>
      <c r="E732">
        <v>1178</v>
      </c>
      <c r="F732">
        <v>1636</v>
      </c>
      <c r="G732" s="7">
        <v>43147</v>
      </c>
      <c r="H732" s="7">
        <v>41928</v>
      </c>
      <c r="I732" s="7" t="s">
        <v>1066</v>
      </c>
    </row>
    <row r="733" spans="1:9" x14ac:dyDescent="0.3">
      <c r="A733" s="2">
        <v>21742</v>
      </c>
      <c r="B733" t="s">
        <v>1026</v>
      </c>
      <c r="C733" s="10">
        <v>0.49405076727272706</v>
      </c>
      <c r="D733" s="4" t="s">
        <v>1028</v>
      </c>
      <c r="E733">
        <v>61</v>
      </c>
      <c r="F733">
        <v>83</v>
      </c>
      <c r="G733" s="7">
        <v>42163</v>
      </c>
      <c r="H733" s="7">
        <v>42336</v>
      </c>
      <c r="I733" s="7" t="s">
        <v>1066</v>
      </c>
    </row>
    <row r="734" spans="1:9" x14ac:dyDescent="0.3">
      <c r="A734" s="2">
        <v>21743</v>
      </c>
      <c r="B734" t="s">
        <v>1026</v>
      </c>
      <c r="C734" s="10">
        <v>0</v>
      </c>
      <c r="D734" s="9" t="s">
        <v>1038</v>
      </c>
      <c r="E734" s="9" t="s">
        <v>1038</v>
      </c>
      <c r="F734" s="9" t="s">
        <v>1038</v>
      </c>
      <c r="G734" s="9" t="s">
        <v>1038</v>
      </c>
      <c r="H734" s="9" t="s">
        <v>1038</v>
      </c>
      <c r="I734" s="7" t="s">
        <v>1085</v>
      </c>
    </row>
    <row r="735" spans="1:9" x14ac:dyDescent="0.3">
      <c r="A735" s="2">
        <v>21744</v>
      </c>
      <c r="B735" t="s">
        <v>1026</v>
      </c>
      <c r="C735" s="10">
        <v>0.3883830499999999</v>
      </c>
      <c r="D735" s="4" t="s">
        <v>1028</v>
      </c>
      <c r="E735">
        <v>802</v>
      </c>
      <c r="F735">
        <v>944</v>
      </c>
      <c r="G735" s="7">
        <v>42098</v>
      </c>
      <c r="H735" s="7">
        <v>42028</v>
      </c>
      <c r="I735" s="7" t="s">
        <v>1085</v>
      </c>
    </row>
    <row r="736" spans="1:9" x14ac:dyDescent="0.3">
      <c r="A736" s="2">
        <v>21745</v>
      </c>
      <c r="B736" t="s">
        <v>1026</v>
      </c>
      <c r="C736" s="10">
        <v>0.3918724021951222</v>
      </c>
      <c r="D736" s="4" t="s">
        <v>1028</v>
      </c>
      <c r="E736">
        <v>340</v>
      </c>
      <c r="F736">
        <v>435</v>
      </c>
      <c r="G736" s="7">
        <v>42645</v>
      </c>
      <c r="H736" s="7">
        <v>41633</v>
      </c>
      <c r="I736" s="7" t="s">
        <v>1085</v>
      </c>
    </row>
    <row r="737" spans="1:9" x14ac:dyDescent="0.3">
      <c r="A737" s="2">
        <v>21746</v>
      </c>
      <c r="B737" t="s">
        <v>1026</v>
      </c>
      <c r="C737" s="10">
        <v>0.83036955033557036</v>
      </c>
      <c r="D737" s="4" t="s">
        <v>1028</v>
      </c>
      <c r="E737">
        <v>9510</v>
      </c>
      <c r="F737">
        <v>12513</v>
      </c>
      <c r="G737" s="7">
        <v>41952</v>
      </c>
      <c r="H737" s="7">
        <v>42892</v>
      </c>
      <c r="I737" s="7" t="s">
        <v>1085</v>
      </c>
    </row>
    <row r="738" spans="1:9" x14ac:dyDescent="0.3">
      <c r="A738" s="2">
        <v>21747</v>
      </c>
      <c r="B738" t="s">
        <v>1026</v>
      </c>
      <c r="C738" s="10">
        <v>0.84300087719298222</v>
      </c>
      <c r="D738" s="4" t="s">
        <v>1028</v>
      </c>
      <c r="E738">
        <v>2406</v>
      </c>
      <c r="F738">
        <v>3645</v>
      </c>
      <c r="G738" s="7">
        <v>43124</v>
      </c>
      <c r="H738" s="7">
        <v>42946</v>
      </c>
      <c r="I738" s="7" t="s">
        <v>1066</v>
      </c>
    </row>
    <row r="739" spans="1:9" x14ac:dyDescent="0.3">
      <c r="A739" s="2">
        <v>21749</v>
      </c>
      <c r="B739" t="s">
        <v>1026</v>
      </c>
      <c r="C739" s="10">
        <v>0.5139796061349694</v>
      </c>
      <c r="D739" s="4" t="s">
        <v>1028</v>
      </c>
      <c r="E739">
        <v>1423</v>
      </c>
      <c r="F739">
        <v>1617</v>
      </c>
      <c r="G739" s="7">
        <v>41955</v>
      </c>
      <c r="H739" s="7">
        <v>42942</v>
      </c>
      <c r="I739" s="7" t="s">
        <v>1085</v>
      </c>
    </row>
    <row r="740" spans="1:9" x14ac:dyDescent="0.3">
      <c r="A740" s="2">
        <v>21750</v>
      </c>
      <c r="B740" t="s">
        <v>1026</v>
      </c>
      <c r="C740" s="10">
        <v>0.68763697749999997</v>
      </c>
      <c r="D740" s="4" t="s">
        <v>1028</v>
      </c>
      <c r="E740">
        <v>187</v>
      </c>
      <c r="F740">
        <v>263</v>
      </c>
      <c r="G740" s="7">
        <v>41358</v>
      </c>
      <c r="H740" s="7">
        <v>42660</v>
      </c>
      <c r="I740" s="7" t="s">
        <v>1066</v>
      </c>
    </row>
    <row r="741" spans="1:9" x14ac:dyDescent="0.3">
      <c r="A741" s="2">
        <v>21754</v>
      </c>
      <c r="B741" t="s">
        <v>1026</v>
      </c>
      <c r="C741" s="10">
        <v>0.32922365531197284</v>
      </c>
      <c r="D741" s="4" t="s">
        <v>1028</v>
      </c>
      <c r="E741">
        <v>4409</v>
      </c>
      <c r="F741">
        <v>6040</v>
      </c>
      <c r="G741" s="7">
        <v>42742</v>
      </c>
      <c r="H741" s="7">
        <v>43236</v>
      </c>
      <c r="I741" s="7" t="s">
        <v>1084</v>
      </c>
    </row>
    <row r="742" spans="1:9" x14ac:dyDescent="0.3">
      <c r="A742" s="2">
        <v>21755</v>
      </c>
      <c r="B742" t="s">
        <v>1026</v>
      </c>
      <c r="C742" s="10">
        <v>0.4991765645106383</v>
      </c>
      <c r="D742" s="4" t="s">
        <v>1028</v>
      </c>
      <c r="E742">
        <v>3281</v>
      </c>
      <c r="F742">
        <v>4687</v>
      </c>
      <c r="G742" s="7">
        <v>42206</v>
      </c>
      <c r="H742" s="7">
        <v>43237</v>
      </c>
      <c r="I742" s="7" t="s">
        <v>1085</v>
      </c>
    </row>
    <row r="743" spans="1:9" x14ac:dyDescent="0.3">
      <c r="A743" s="2">
        <v>21756</v>
      </c>
      <c r="B743" t="s">
        <v>1026</v>
      </c>
      <c r="C743" s="10">
        <v>0.39075652776119391</v>
      </c>
      <c r="D743" s="4" t="s">
        <v>1028</v>
      </c>
      <c r="E743">
        <v>2943</v>
      </c>
      <c r="F743">
        <v>3422</v>
      </c>
      <c r="G743" s="7">
        <v>42935</v>
      </c>
      <c r="H743" s="7">
        <v>42397</v>
      </c>
      <c r="I743" s="7" t="s">
        <v>1085</v>
      </c>
    </row>
    <row r="744" spans="1:9" x14ac:dyDescent="0.3">
      <c r="A744" s="2">
        <v>21757</v>
      </c>
      <c r="B744" t="s">
        <v>1026</v>
      </c>
      <c r="C744" s="10">
        <v>0.56434524999999991</v>
      </c>
      <c r="D744" s="4" t="s">
        <v>1028</v>
      </c>
      <c r="E744">
        <v>6</v>
      </c>
      <c r="F744">
        <v>6</v>
      </c>
      <c r="G744" s="7">
        <v>41569</v>
      </c>
      <c r="H744" s="7">
        <v>43079</v>
      </c>
      <c r="I744" s="7" t="s">
        <v>1067</v>
      </c>
    </row>
    <row r="745" spans="1:9" x14ac:dyDescent="0.3">
      <c r="A745" s="2">
        <v>21758</v>
      </c>
      <c r="B745" t="s">
        <v>1026</v>
      </c>
      <c r="C745" s="10">
        <v>0.48883362733333346</v>
      </c>
      <c r="D745" s="4" t="s">
        <v>1028</v>
      </c>
      <c r="E745">
        <v>26</v>
      </c>
      <c r="F745">
        <v>31</v>
      </c>
      <c r="G745" s="7">
        <v>43009</v>
      </c>
      <c r="H745" s="7">
        <v>41702</v>
      </c>
      <c r="I745" s="7" t="s">
        <v>1100</v>
      </c>
    </row>
    <row r="746" spans="1:9" x14ac:dyDescent="0.3">
      <c r="A746" s="2">
        <v>21761</v>
      </c>
      <c r="B746" t="s">
        <v>1026</v>
      </c>
      <c r="C746" s="10">
        <v>0.2921107</v>
      </c>
      <c r="D746" s="4" t="s">
        <v>1028</v>
      </c>
      <c r="E746">
        <v>3</v>
      </c>
      <c r="F746">
        <v>4</v>
      </c>
      <c r="G746" s="7">
        <v>42471</v>
      </c>
      <c r="H746" s="7">
        <v>42845</v>
      </c>
      <c r="I746" s="7" t="s">
        <v>1099</v>
      </c>
    </row>
    <row r="747" spans="1:9" x14ac:dyDescent="0.3">
      <c r="A747" s="2">
        <v>21763</v>
      </c>
      <c r="B747" t="s">
        <v>1026</v>
      </c>
      <c r="C747" s="9" t="s">
        <v>1038</v>
      </c>
      <c r="D747" s="9" t="s">
        <v>1038</v>
      </c>
      <c r="E747" s="9" t="s">
        <v>1038</v>
      </c>
      <c r="F747" s="9" t="s">
        <v>1038</v>
      </c>
      <c r="G747" s="9" t="s">
        <v>1038</v>
      </c>
      <c r="H747" s="9" t="s">
        <v>1038</v>
      </c>
      <c r="I747" s="7" t="s">
        <v>1098</v>
      </c>
    </row>
    <row r="748" spans="1:9" x14ac:dyDescent="0.3">
      <c r="A748" s="2">
        <v>21765</v>
      </c>
      <c r="B748" t="s">
        <v>1026</v>
      </c>
      <c r="C748" s="10">
        <v>0</v>
      </c>
      <c r="D748" s="4" t="s">
        <v>1028</v>
      </c>
      <c r="E748">
        <v>0</v>
      </c>
      <c r="F748">
        <v>0</v>
      </c>
      <c r="G748" s="7">
        <v>42614</v>
      </c>
      <c r="H748" s="7">
        <v>42746</v>
      </c>
      <c r="I748" s="7" t="s">
        <v>1101</v>
      </c>
    </row>
    <row r="749" spans="1:9" x14ac:dyDescent="0.3">
      <c r="A749" s="2">
        <v>21769</v>
      </c>
      <c r="B749" t="s">
        <v>1026</v>
      </c>
      <c r="C749" s="10">
        <v>0</v>
      </c>
      <c r="D749" s="4" t="s">
        <v>1028</v>
      </c>
      <c r="E749">
        <v>100</v>
      </c>
      <c r="F749">
        <v>128</v>
      </c>
      <c r="G749" s="7">
        <v>41343</v>
      </c>
      <c r="H749" s="7">
        <v>43085</v>
      </c>
      <c r="I749" s="7" t="s">
        <v>1101</v>
      </c>
    </row>
    <row r="750" spans="1:9" x14ac:dyDescent="0.3">
      <c r="A750" s="2">
        <v>21770</v>
      </c>
      <c r="B750" t="s">
        <v>1026</v>
      </c>
      <c r="C750" s="10">
        <v>0.4230262070503597</v>
      </c>
      <c r="D750" s="4" t="s">
        <v>1028</v>
      </c>
      <c r="E750">
        <v>811</v>
      </c>
      <c r="F750">
        <v>932</v>
      </c>
      <c r="G750" s="7">
        <v>43041</v>
      </c>
      <c r="H750" s="7">
        <v>41847</v>
      </c>
      <c r="I750" s="7" t="s">
        <v>1085</v>
      </c>
    </row>
    <row r="751" spans="1:9" x14ac:dyDescent="0.3">
      <c r="A751" s="2">
        <v>21773</v>
      </c>
      <c r="B751" t="s">
        <v>1026</v>
      </c>
      <c r="C751" s="10">
        <v>0.83503479710144968</v>
      </c>
      <c r="D751" s="4" t="s">
        <v>1028</v>
      </c>
      <c r="E751">
        <v>2459</v>
      </c>
      <c r="F751">
        <v>3671</v>
      </c>
      <c r="G751" s="7">
        <v>41590</v>
      </c>
      <c r="H751" s="7">
        <v>41500</v>
      </c>
      <c r="I751" s="7" t="s">
        <v>1085</v>
      </c>
    </row>
    <row r="752" spans="1:9" x14ac:dyDescent="0.3">
      <c r="A752" s="2">
        <v>21774</v>
      </c>
      <c r="B752" t="s">
        <v>1026</v>
      </c>
      <c r="C752" s="10">
        <v>0.47048277652173914</v>
      </c>
      <c r="D752" s="4" t="s">
        <v>1028</v>
      </c>
      <c r="E752">
        <v>6172</v>
      </c>
      <c r="F752">
        <v>8816</v>
      </c>
      <c r="G752" s="7">
        <v>42989</v>
      </c>
      <c r="H752" s="7">
        <v>43250</v>
      </c>
      <c r="I752" s="7" t="s">
        <v>1085</v>
      </c>
    </row>
    <row r="753" spans="1:9" x14ac:dyDescent="0.3">
      <c r="A753" s="2">
        <v>21775</v>
      </c>
      <c r="B753" t="s">
        <v>1026</v>
      </c>
      <c r="C753" s="10">
        <v>0.50360676475609767</v>
      </c>
      <c r="D753" s="4" t="s">
        <v>1028</v>
      </c>
      <c r="E753">
        <v>4573</v>
      </c>
      <c r="F753">
        <v>5443</v>
      </c>
      <c r="G753" s="7">
        <v>43176</v>
      </c>
      <c r="H753" s="7">
        <v>42934</v>
      </c>
      <c r="I753" s="7" t="s">
        <v>1085</v>
      </c>
    </row>
    <row r="754" spans="1:9" x14ac:dyDescent="0.3">
      <c r="A754" s="2">
        <v>21777</v>
      </c>
      <c r="B754" t="s">
        <v>1026</v>
      </c>
      <c r="C754" s="10">
        <v>0</v>
      </c>
      <c r="D754" s="9" t="s">
        <v>1038</v>
      </c>
      <c r="E754" s="9" t="s">
        <v>1038</v>
      </c>
      <c r="F754" s="9" t="s">
        <v>1038</v>
      </c>
      <c r="G754" s="9" t="s">
        <v>1038</v>
      </c>
      <c r="H754" s="9" t="s">
        <v>1038</v>
      </c>
      <c r="I754" s="7" t="s">
        <v>1099</v>
      </c>
    </row>
    <row r="755" spans="1:9" x14ac:dyDescent="0.3">
      <c r="A755" s="2">
        <v>21781</v>
      </c>
      <c r="B755" t="s">
        <v>1026</v>
      </c>
      <c r="C755" s="10">
        <v>0.31664826064516127</v>
      </c>
      <c r="D755" s="4" t="s">
        <v>1028</v>
      </c>
      <c r="E755">
        <v>343</v>
      </c>
      <c r="F755">
        <v>429</v>
      </c>
      <c r="G755" s="7">
        <v>41542</v>
      </c>
      <c r="H755" s="7">
        <v>42061</v>
      </c>
      <c r="I755" s="7" t="s">
        <v>1066</v>
      </c>
    </row>
    <row r="756" spans="1:9" x14ac:dyDescent="0.3">
      <c r="A756" s="2">
        <v>21784</v>
      </c>
      <c r="B756" t="s">
        <v>1026</v>
      </c>
      <c r="C756" s="10">
        <v>0.33169528000000009</v>
      </c>
      <c r="D756" s="4" t="s">
        <v>1028</v>
      </c>
      <c r="E756">
        <v>100</v>
      </c>
      <c r="F756">
        <v>146</v>
      </c>
      <c r="G756" s="7">
        <v>42473</v>
      </c>
      <c r="H756" s="7">
        <v>41739</v>
      </c>
      <c r="I756" s="7" t="s">
        <v>1066</v>
      </c>
    </row>
    <row r="757" spans="1:9" x14ac:dyDescent="0.3">
      <c r="A757" s="2">
        <v>21785</v>
      </c>
      <c r="B757" t="s">
        <v>1026</v>
      </c>
      <c r="C757" s="10">
        <v>0.90336685714285714</v>
      </c>
      <c r="D757" s="4" t="s">
        <v>1028</v>
      </c>
      <c r="E757">
        <v>257</v>
      </c>
      <c r="F757">
        <v>390</v>
      </c>
      <c r="G757" s="7">
        <v>42236</v>
      </c>
      <c r="H757" s="7">
        <v>42820</v>
      </c>
      <c r="I757" s="7" t="s">
        <v>1066</v>
      </c>
    </row>
    <row r="758" spans="1:9" x14ac:dyDescent="0.3">
      <c r="A758" s="2">
        <v>21786</v>
      </c>
      <c r="B758" t="s">
        <v>1026</v>
      </c>
      <c r="C758" s="10">
        <v>0.92903636882129292</v>
      </c>
      <c r="D758" s="4" t="s">
        <v>1028</v>
      </c>
      <c r="E758">
        <v>5043</v>
      </c>
      <c r="F758">
        <v>6076</v>
      </c>
      <c r="G758" s="7">
        <v>41629</v>
      </c>
      <c r="H758" s="7">
        <v>42797</v>
      </c>
      <c r="I758" s="7" t="s">
        <v>1085</v>
      </c>
    </row>
    <row r="759" spans="1:9" x14ac:dyDescent="0.3">
      <c r="A759" s="2">
        <v>21787</v>
      </c>
      <c r="B759" t="s">
        <v>1026</v>
      </c>
      <c r="C759" s="10">
        <v>0.87247411538461539</v>
      </c>
      <c r="D759" s="4" t="s">
        <v>1028</v>
      </c>
      <c r="E759">
        <v>3246</v>
      </c>
      <c r="F759">
        <v>3607</v>
      </c>
      <c r="G759" s="7">
        <v>42124</v>
      </c>
      <c r="H759" s="7">
        <v>41792</v>
      </c>
      <c r="I759" s="7" t="s">
        <v>1085</v>
      </c>
    </row>
    <row r="760" spans="1:9" x14ac:dyDescent="0.3">
      <c r="A760" s="2">
        <v>21788</v>
      </c>
      <c r="B760" t="s">
        <v>1026</v>
      </c>
      <c r="C760" s="10">
        <v>0.8938843999999998</v>
      </c>
      <c r="D760" s="4" t="s">
        <v>1028</v>
      </c>
      <c r="E760">
        <v>607</v>
      </c>
      <c r="F760">
        <v>880</v>
      </c>
      <c r="G760" s="7">
        <v>42599</v>
      </c>
      <c r="H760" s="7">
        <v>42552</v>
      </c>
      <c r="I760" s="7" t="s">
        <v>1085</v>
      </c>
    </row>
    <row r="761" spans="1:9" x14ac:dyDescent="0.3">
      <c r="A761" s="2">
        <v>21789</v>
      </c>
      <c r="B761" t="s">
        <v>1026</v>
      </c>
      <c r="C761" s="10">
        <v>0.88466564210526311</v>
      </c>
      <c r="D761" s="4" t="s">
        <v>1028</v>
      </c>
      <c r="E761">
        <v>1756</v>
      </c>
      <c r="F761">
        <v>2018</v>
      </c>
      <c r="G761" s="7">
        <v>42975</v>
      </c>
      <c r="H761" s="7">
        <v>42131</v>
      </c>
      <c r="I761" s="7" t="s">
        <v>1066</v>
      </c>
    </row>
    <row r="762" spans="1:9" x14ac:dyDescent="0.3">
      <c r="A762" s="2">
        <v>21790</v>
      </c>
      <c r="B762" t="s">
        <v>1026</v>
      </c>
      <c r="C762" s="10">
        <v>0.88421737948717904</v>
      </c>
      <c r="D762" s="4" t="s">
        <v>1028</v>
      </c>
      <c r="E762">
        <v>14421</v>
      </c>
      <c r="F762">
        <v>20601</v>
      </c>
      <c r="G762" s="7">
        <v>42246</v>
      </c>
      <c r="H762" s="7">
        <v>41908</v>
      </c>
      <c r="I762" s="7" t="s">
        <v>1085</v>
      </c>
    </row>
    <row r="763" spans="1:9" x14ac:dyDescent="0.3">
      <c r="A763" s="2">
        <v>21791</v>
      </c>
      <c r="B763" t="s">
        <v>1026</v>
      </c>
      <c r="C763" s="10">
        <v>0.82975956677018592</v>
      </c>
      <c r="D763" s="4" t="s">
        <v>1028</v>
      </c>
      <c r="E763">
        <v>22847</v>
      </c>
      <c r="F763">
        <v>27199</v>
      </c>
      <c r="G763" s="7">
        <v>43059</v>
      </c>
      <c r="H763" s="7">
        <v>42749</v>
      </c>
      <c r="I763" s="7" t="s">
        <v>1085</v>
      </c>
    </row>
    <row r="764" spans="1:9" x14ac:dyDescent="0.3">
      <c r="A764" s="2">
        <v>21792</v>
      </c>
      <c r="B764" t="s">
        <v>1026</v>
      </c>
      <c r="C764" s="10">
        <v>0.38957111000000005</v>
      </c>
      <c r="D764" s="4" t="s">
        <v>1028</v>
      </c>
      <c r="E764">
        <v>1432</v>
      </c>
      <c r="F764">
        <v>1746</v>
      </c>
      <c r="G764" s="7">
        <v>41785</v>
      </c>
      <c r="H764" s="7">
        <v>41848</v>
      </c>
      <c r="I764" s="7" t="s">
        <v>1085</v>
      </c>
    </row>
    <row r="765" spans="1:9" x14ac:dyDescent="0.3">
      <c r="A765" s="2">
        <v>21793</v>
      </c>
      <c r="B765" t="s">
        <v>1026</v>
      </c>
      <c r="C765" s="10">
        <v>0.52010244609374989</v>
      </c>
      <c r="D765" s="4" t="s">
        <v>1028</v>
      </c>
      <c r="E765">
        <v>192</v>
      </c>
      <c r="F765">
        <v>231</v>
      </c>
      <c r="G765" s="7">
        <v>43185</v>
      </c>
      <c r="H765" s="7">
        <v>42290</v>
      </c>
      <c r="I765" s="7" t="s">
        <v>1066</v>
      </c>
    </row>
    <row r="766" spans="1:9" x14ac:dyDescent="0.3">
      <c r="A766" s="2">
        <v>21794</v>
      </c>
      <c r="B766" t="s">
        <v>1026</v>
      </c>
      <c r="C766" s="10">
        <v>0.5166905523913039</v>
      </c>
      <c r="D766" s="4" t="s">
        <v>1028</v>
      </c>
      <c r="E766">
        <v>239</v>
      </c>
      <c r="F766">
        <v>337</v>
      </c>
      <c r="G766" s="7">
        <v>42686</v>
      </c>
      <c r="H766" s="7">
        <v>42818</v>
      </c>
      <c r="I766" s="7" t="s">
        <v>1085</v>
      </c>
    </row>
    <row r="767" spans="1:9" x14ac:dyDescent="0.3">
      <c r="A767" s="2">
        <v>21801</v>
      </c>
      <c r="B767" t="s">
        <v>1026</v>
      </c>
      <c r="C767" s="10">
        <v>0.95325036708860789</v>
      </c>
      <c r="D767" s="4" t="s">
        <v>1028</v>
      </c>
      <c r="E767">
        <v>3230</v>
      </c>
      <c r="F767">
        <v>4969</v>
      </c>
      <c r="G767" s="7">
        <v>42683</v>
      </c>
      <c r="H767" s="7">
        <v>42667</v>
      </c>
      <c r="I767" s="7" t="s">
        <v>1085</v>
      </c>
    </row>
    <row r="768" spans="1:9" x14ac:dyDescent="0.3">
      <c r="A768" s="2">
        <v>21802</v>
      </c>
      <c r="B768" t="s">
        <v>1026</v>
      </c>
      <c r="C768" s="10">
        <v>0.95195514218009525</v>
      </c>
      <c r="D768" s="4" t="s">
        <v>1028</v>
      </c>
      <c r="E768">
        <v>5039</v>
      </c>
      <c r="F768">
        <v>7302</v>
      </c>
      <c r="G768" s="7">
        <v>42350</v>
      </c>
      <c r="H768" s="7">
        <v>42551</v>
      </c>
      <c r="I768" s="7" t="s">
        <v>1085</v>
      </c>
    </row>
    <row r="769" spans="1:9" x14ac:dyDescent="0.3">
      <c r="A769" s="2">
        <v>21803</v>
      </c>
      <c r="B769" t="s">
        <v>1026</v>
      </c>
      <c r="C769" s="10">
        <v>0.94377248113207568</v>
      </c>
      <c r="D769" s="4" t="s">
        <v>1028</v>
      </c>
      <c r="E769">
        <v>5392</v>
      </c>
      <c r="F769">
        <v>6127</v>
      </c>
      <c r="G769" s="7">
        <v>41974</v>
      </c>
      <c r="H769" s="7">
        <v>42400</v>
      </c>
      <c r="I769" s="7" t="s">
        <v>1085</v>
      </c>
    </row>
    <row r="770" spans="1:9" x14ac:dyDescent="0.3">
      <c r="A770" s="2">
        <v>21804</v>
      </c>
      <c r="B770" t="s">
        <v>1026</v>
      </c>
      <c r="C770" s="10">
        <v>0.4439688478571428</v>
      </c>
      <c r="D770" s="4" t="s">
        <v>1028</v>
      </c>
      <c r="E770">
        <v>92</v>
      </c>
      <c r="F770">
        <v>131</v>
      </c>
      <c r="G770" s="7">
        <v>42387</v>
      </c>
      <c r="H770" s="7">
        <v>41487</v>
      </c>
      <c r="I770" s="7" t="s">
        <v>1066</v>
      </c>
    </row>
    <row r="771" spans="1:9" x14ac:dyDescent="0.3">
      <c r="A771" s="2">
        <v>21805</v>
      </c>
      <c r="B771" t="s">
        <v>1026</v>
      </c>
      <c r="C771" s="9" t="s">
        <v>1038</v>
      </c>
      <c r="D771" s="9" t="s">
        <v>1038</v>
      </c>
      <c r="E771" s="9" t="s">
        <v>1038</v>
      </c>
      <c r="F771" s="9" t="s">
        <v>1038</v>
      </c>
      <c r="G771" s="9" t="s">
        <v>1038</v>
      </c>
      <c r="H771" s="9" t="s">
        <v>1038</v>
      </c>
      <c r="I771" s="7" t="s">
        <v>1098</v>
      </c>
    </row>
    <row r="772" spans="1:9" x14ac:dyDescent="0.3">
      <c r="A772" s="2">
        <v>21806</v>
      </c>
      <c r="B772" t="s">
        <v>1026</v>
      </c>
      <c r="C772" s="9" t="s">
        <v>1038</v>
      </c>
      <c r="D772" s="9" t="s">
        <v>1038</v>
      </c>
      <c r="E772" s="9" t="s">
        <v>1038</v>
      </c>
      <c r="F772" s="9" t="s">
        <v>1038</v>
      </c>
      <c r="G772" s="9" t="s">
        <v>1038</v>
      </c>
      <c r="H772" s="9" t="s">
        <v>1038</v>
      </c>
      <c r="I772" s="7" t="s">
        <v>1098</v>
      </c>
    </row>
    <row r="773" spans="1:9" x14ac:dyDescent="0.3">
      <c r="A773" s="2">
        <v>21807</v>
      </c>
      <c r="B773" t="s">
        <v>1026</v>
      </c>
      <c r="C773" s="10">
        <v>0.94805339473684191</v>
      </c>
      <c r="D773" s="4" t="s">
        <v>1028</v>
      </c>
      <c r="E773">
        <v>1637</v>
      </c>
      <c r="F773">
        <v>1839</v>
      </c>
      <c r="G773" s="7">
        <v>41320</v>
      </c>
      <c r="H773" s="7">
        <v>41653</v>
      </c>
      <c r="I773" s="7" t="s">
        <v>1066</v>
      </c>
    </row>
    <row r="774" spans="1:9" x14ac:dyDescent="0.3">
      <c r="A774" s="2">
        <v>21808</v>
      </c>
      <c r="B774" t="s">
        <v>1026</v>
      </c>
      <c r="C774" s="10">
        <v>0.57905409909090899</v>
      </c>
      <c r="D774" s="4" t="s">
        <v>1028</v>
      </c>
      <c r="E774">
        <v>83</v>
      </c>
      <c r="F774">
        <v>136</v>
      </c>
      <c r="G774" s="7">
        <v>42313</v>
      </c>
      <c r="H774" s="7">
        <v>42966</v>
      </c>
      <c r="I774" s="7" t="s">
        <v>1066</v>
      </c>
    </row>
    <row r="775" spans="1:9" x14ac:dyDescent="0.3">
      <c r="A775" s="2">
        <v>21809</v>
      </c>
      <c r="B775" t="s">
        <v>1026</v>
      </c>
      <c r="C775" s="10">
        <v>0.88297491818181817</v>
      </c>
      <c r="D775" s="4" t="s">
        <v>1028</v>
      </c>
      <c r="E775">
        <v>1029</v>
      </c>
      <c r="F775">
        <v>1429</v>
      </c>
      <c r="G775" s="7">
        <v>42825</v>
      </c>
      <c r="H775" s="7">
        <v>42825</v>
      </c>
      <c r="I775" s="7" t="s">
        <v>1066</v>
      </c>
    </row>
    <row r="776" spans="1:9" x14ac:dyDescent="0.3">
      <c r="A776" s="2">
        <v>21810</v>
      </c>
      <c r="B776" t="s">
        <v>1026</v>
      </c>
      <c r="C776" s="10">
        <v>0.91634666976744239</v>
      </c>
      <c r="D776" s="4" t="s">
        <v>1028</v>
      </c>
      <c r="E776">
        <v>4136</v>
      </c>
      <c r="F776">
        <v>4866</v>
      </c>
      <c r="G776" s="7">
        <v>41878</v>
      </c>
      <c r="H776" s="7">
        <v>42746</v>
      </c>
      <c r="I776" s="7" t="s">
        <v>1085</v>
      </c>
    </row>
    <row r="777" spans="1:9" x14ac:dyDescent="0.3">
      <c r="A777" s="2">
        <v>21811</v>
      </c>
      <c r="B777" t="s">
        <v>1026</v>
      </c>
      <c r="C777" s="10">
        <v>0.87756413675213629</v>
      </c>
      <c r="D777" s="4" t="s">
        <v>1028</v>
      </c>
      <c r="E777">
        <v>3040</v>
      </c>
      <c r="F777">
        <v>3377</v>
      </c>
      <c r="G777" s="7">
        <v>41502</v>
      </c>
      <c r="H777" s="7">
        <v>42040</v>
      </c>
      <c r="I777" s="7" t="s">
        <v>1085</v>
      </c>
    </row>
    <row r="778" spans="1:9" x14ac:dyDescent="0.3">
      <c r="A778" s="2">
        <v>21812</v>
      </c>
      <c r="B778" t="s">
        <v>1026</v>
      </c>
      <c r="C778" s="10">
        <v>0.47981813653333338</v>
      </c>
      <c r="D778" s="4" t="s">
        <v>1028</v>
      </c>
      <c r="E778">
        <v>1547</v>
      </c>
      <c r="F778">
        <v>1983</v>
      </c>
      <c r="G778" s="7">
        <v>42625</v>
      </c>
      <c r="H778" s="7">
        <v>42551</v>
      </c>
      <c r="I778" s="7" t="s">
        <v>1085</v>
      </c>
    </row>
    <row r="779" spans="1:9" x14ac:dyDescent="0.3">
      <c r="A779" s="2">
        <v>21813</v>
      </c>
      <c r="B779" t="s">
        <v>1026</v>
      </c>
      <c r="C779" s="10">
        <v>0.48553350422535224</v>
      </c>
      <c r="D779" s="4" t="s">
        <v>1028</v>
      </c>
      <c r="E779">
        <v>3090</v>
      </c>
      <c r="F779">
        <v>4119</v>
      </c>
      <c r="G779" s="7">
        <v>41283</v>
      </c>
      <c r="H779" s="7">
        <v>42377</v>
      </c>
      <c r="I779" s="7" t="s">
        <v>1085</v>
      </c>
    </row>
    <row r="780" spans="1:9" x14ac:dyDescent="0.3">
      <c r="A780" s="2">
        <v>21814</v>
      </c>
      <c r="B780" t="s">
        <v>1026</v>
      </c>
      <c r="C780" s="10">
        <v>0.81252110526315813</v>
      </c>
      <c r="D780" s="4" t="s">
        <v>1028</v>
      </c>
      <c r="E780">
        <v>1533</v>
      </c>
      <c r="F780">
        <v>1892</v>
      </c>
      <c r="G780" s="7">
        <v>41560</v>
      </c>
      <c r="H780" s="7">
        <v>41398</v>
      </c>
      <c r="I780" s="7" t="s">
        <v>1066</v>
      </c>
    </row>
    <row r="781" spans="1:9" x14ac:dyDescent="0.3">
      <c r="A781" s="2">
        <v>21815</v>
      </c>
      <c r="B781" t="s">
        <v>1026</v>
      </c>
      <c r="C781" s="10">
        <v>0.66803629000000009</v>
      </c>
      <c r="D781" s="4" t="s">
        <v>1028</v>
      </c>
      <c r="E781">
        <v>1155</v>
      </c>
      <c r="F781">
        <v>1358</v>
      </c>
      <c r="G781" s="7">
        <v>42283</v>
      </c>
      <c r="H781" s="7">
        <v>42513</v>
      </c>
      <c r="I781" s="7" t="s">
        <v>1066</v>
      </c>
    </row>
    <row r="782" spans="1:9" x14ac:dyDescent="0.3">
      <c r="A782" s="2">
        <v>21816</v>
      </c>
      <c r="B782" t="s">
        <v>1026</v>
      </c>
      <c r="C782" s="10">
        <v>0.86192374999999988</v>
      </c>
      <c r="D782" s="4" t="s">
        <v>1028</v>
      </c>
      <c r="E782">
        <v>0</v>
      </c>
      <c r="F782">
        <v>0</v>
      </c>
      <c r="G782" s="7">
        <v>41690</v>
      </c>
      <c r="H782" s="7">
        <v>41345</v>
      </c>
      <c r="I782" s="7" t="s">
        <v>1067</v>
      </c>
    </row>
    <row r="783" spans="1:9" x14ac:dyDescent="0.3">
      <c r="A783" s="2">
        <v>21817</v>
      </c>
      <c r="B783" t="s">
        <v>1026</v>
      </c>
      <c r="C783" s="10">
        <v>0.93966214035087725</v>
      </c>
      <c r="D783" s="4" t="s">
        <v>1028</v>
      </c>
      <c r="E783">
        <v>397</v>
      </c>
      <c r="F783">
        <v>451</v>
      </c>
      <c r="G783" s="7">
        <v>43234</v>
      </c>
      <c r="H783" s="7">
        <v>42438</v>
      </c>
      <c r="I783" s="7" t="s">
        <v>1066</v>
      </c>
    </row>
    <row r="784" spans="1:9" x14ac:dyDescent="0.3">
      <c r="A784" s="2">
        <v>21818</v>
      </c>
      <c r="B784" t="s">
        <v>1026</v>
      </c>
      <c r="C784" s="10">
        <v>0.92635069565217387</v>
      </c>
      <c r="D784" s="4" t="s">
        <v>1028</v>
      </c>
      <c r="E784">
        <v>16649</v>
      </c>
      <c r="F784">
        <v>21906</v>
      </c>
      <c r="G784" s="7">
        <v>41285</v>
      </c>
      <c r="H784" s="7">
        <v>41652</v>
      </c>
      <c r="I784" s="7" t="s">
        <v>1085</v>
      </c>
    </row>
    <row r="785" spans="1:9" x14ac:dyDescent="0.3">
      <c r="A785" s="2">
        <v>21819</v>
      </c>
      <c r="B785" t="s">
        <v>1026</v>
      </c>
      <c r="C785" s="10">
        <v>0.93262832456140354</v>
      </c>
      <c r="D785" s="4" t="s">
        <v>1028</v>
      </c>
      <c r="E785">
        <v>900</v>
      </c>
      <c r="F785">
        <v>1476</v>
      </c>
      <c r="G785" s="7">
        <v>42312</v>
      </c>
      <c r="H785" s="7">
        <v>42428</v>
      </c>
      <c r="I785" s="7" t="s">
        <v>1066</v>
      </c>
    </row>
    <row r="786" spans="1:9" x14ac:dyDescent="0.3">
      <c r="A786" s="2">
        <v>21820</v>
      </c>
      <c r="B786" t="s">
        <v>1026</v>
      </c>
      <c r="C786" s="10">
        <v>0.54400697178082191</v>
      </c>
      <c r="D786" s="4" t="s">
        <v>1028</v>
      </c>
      <c r="E786">
        <v>684</v>
      </c>
      <c r="F786">
        <v>1052</v>
      </c>
      <c r="G786" s="7">
        <v>41617</v>
      </c>
      <c r="H786" s="7">
        <v>41840</v>
      </c>
      <c r="I786" s="7" t="s">
        <v>1100</v>
      </c>
    </row>
    <row r="787" spans="1:9" x14ac:dyDescent="0.3">
      <c r="A787" s="2">
        <v>21821</v>
      </c>
      <c r="B787" t="s">
        <v>1026</v>
      </c>
      <c r="C787" s="10">
        <v>0.51962077800000017</v>
      </c>
      <c r="D787" s="4" t="s">
        <v>1028</v>
      </c>
      <c r="E787">
        <v>396</v>
      </c>
      <c r="F787">
        <v>450</v>
      </c>
      <c r="G787" s="7">
        <v>42557</v>
      </c>
      <c r="H787" s="7">
        <v>43193</v>
      </c>
      <c r="I787" s="7" t="s">
        <v>1066</v>
      </c>
    </row>
    <row r="788" spans="1:9" x14ac:dyDescent="0.3">
      <c r="A788" s="2">
        <v>21822</v>
      </c>
      <c r="B788" t="s">
        <v>1026</v>
      </c>
      <c r="C788" s="10">
        <v>0.86196104444444421</v>
      </c>
      <c r="D788" s="4" t="s">
        <v>1028</v>
      </c>
      <c r="E788">
        <v>718</v>
      </c>
      <c r="F788">
        <v>1041</v>
      </c>
      <c r="G788" s="7">
        <v>41791</v>
      </c>
      <c r="H788" s="7">
        <v>41654</v>
      </c>
      <c r="I788" s="7" t="s">
        <v>1066</v>
      </c>
    </row>
    <row r="789" spans="1:9" x14ac:dyDescent="0.3">
      <c r="A789" s="2">
        <v>21823</v>
      </c>
      <c r="B789" t="s">
        <v>1026</v>
      </c>
      <c r="C789" s="10">
        <v>0.89294455294117592</v>
      </c>
      <c r="D789" s="4" t="s">
        <v>1028</v>
      </c>
      <c r="E789">
        <v>518</v>
      </c>
      <c r="F789">
        <v>673</v>
      </c>
      <c r="G789" s="7">
        <v>42238</v>
      </c>
      <c r="H789" s="7">
        <v>41772</v>
      </c>
      <c r="I789" s="7" t="s">
        <v>1066</v>
      </c>
    </row>
    <row r="790" spans="1:9" x14ac:dyDescent="0.3">
      <c r="A790" s="2">
        <v>21824</v>
      </c>
      <c r="B790" t="s">
        <v>1026</v>
      </c>
      <c r="C790" s="10">
        <v>0.91268012087912065</v>
      </c>
      <c r="D790" s="4" t="s">
        <v>1028</v>
      </c>
      <c r="E790">
        <v>598</v>
      </c>
      <c r="F790">
        <v>906</v>
      </c>
      <c r="G790" s="7">
        <v>43174</v>
      </c>
      <c r="H790" s="7">
        <v>41816</v>
      </c>
      <c r="I790" s="7" t="s">
        <v>1066</v>
      </c>
    </row>
    <row r="791" spans="1:9" x14ac:dyDescent="0.3">
      <c r="A791" s="2">
        <v>21825</v>
      </c>
      <c r="B791" t="s">
        <v>1026</v>
      </c>
      <c r="C791" s="9" t="s">
        <v>1038</v>
      </c>
      <c r="D791" s="9" t="s">
        <v>1038</v>
      </c>
      <c r="E791" s="9" t="s">
        <v>1038</v>
      </c>
      <c r="F791" s="9" t="s">
        <v>1038</v>
      </c>
      <c r="G791" s="9" t="s">
        <v>1038</v>
      </c>
      <c r="H791" s="9" t="s">
        <v>1038</v>
      </c>
      <c r="I791" s="7" t="s">
        <v>1098</v>
      </c>
    </row>
    <row r="792" spans="1:9" x14ac:dyDescent="0.3">
      <c r="A792" s="2">
        <v>21826</v>
      </c>
      <c r="B792" t="s">
        <v>1026</v>
      </c>
      <c r="C792" s="10">
        <v>0.83059637254901952</v>
      </c>
      <c r="D792" s="4" t="s">
        <v>1028</v>
      </c>
      <c r="E792">
        <v>306</v>
      </c>
      <c r="F792">
        <v>403</v>
      </c>
      <c r="G792" s="7">
        <v>43089</v>
      </c>
      <c r="H792" s="7">
        <v>42645</v>
      </c>
      <c r="I792" s="7" t="s">
        <v>1066</v>
      </c>
    </row>
    <row r="793" spans="1:9" x14ac:dyDescent="0.3">
      <c r="A793" s="2">
        <v>21827</v>
      </c>
      <c r="B793" t="s">
        <v>1026</v>
      </c>
      <c r="C793" s="10">
        <v>0.7913</v>
      </c>
      <c r="D793" s="4" t="s">
        <v>1028</v>
      </c>
      <c r="E793">
        <v>4</v>
      </c>
      <c r="F793">
        <v>5</v>
      </c>
      <c r="G793" s="7">
        <v>42227</v>
      </c>
      <c r="H793" s="7">
        <v>43027</v>
      </c>
      <c r="I793" s="7" t="s">
        <v>1066</v>
      </c>
    </row>
    <row r="794" spans="1:9" x14ac:dyDescent="0.3">
      <c r="A794" s="2">
        <v>21828</v>
      </c>
      <c r="B794" t="s">
        <v>1026</v>
      </c>
      <c r="C794" s="10">
        <v>0.84054026086956524</v>
      </c>
      <c r="D794" s="4" t="s">
        <v>1028</v>
      </c>
      <c r="E794">
        <v>1335</v>
      </c>
      <c r="F794">
        <v>1668</v>
      </c>
      <c r="G794" s="7">
        <v>41904</v>
      </c>
      <c r="H794" s="7">
        <v>41925</v>
      </c>
      <c r="I794" s="7" t="s">
        <v>1066</v>
      </c>
    </row>
    <row r="795" spans="1:9" x14ac:dyDescent="0.3">
      <c r="A795" s="2">
        <v>21829</v>
      </c>
      <c r="B795" t="s">
        <v>1026</v>
      </c>
      <c r="C795" s="10">
        <v>0.9689124361233481</v>
      </c>
      <c r="D795" s="4" t="s">
        <v>1028</v>
      </c>
      <c r="E795">
        <v>4795</v>
      </c>
      <c r="F795">
        <v>6309</v>
      </c>
      <c r="G795" s="7">
        <v>42823</v>
      </c>
      <c r="H795" s="7">
        <v>43018</v>
      </c>
      <c r="I795" s="7" t="s">
        <v>1085</v>
      </c>
    </row>
    <row r="796" spans="1:9" x14ac:dyDescent="0.3">
      <c r="A796" s="2">
        <v>21830</v>
      </c>
      <c r="B796" t="s">
        <v>1026</v>
      </c>
      <c r="C796" s="10">
        <v>0.94830812121212171</v>
      </c>
      <c r="D796" s="4" t="s">
        <v>1028</v>
      </c>
      <c r="E796">
        <v>3299</v>
      </c>
      <c r="F796">
        <v>5154</v>
      </c>
      <c r="G796" s="7">
        <v>41330</v>
      </c>
      <c r="H796" s="7">
        <v>41279</v>
      </c>
      <c r="I796" s="7" t="s">
        <v>1085</v>
      </c>
    </row>
    <row r="797" spans="1:9" x14ac:dyDescent="0.3">
      <c r="A797" s="2">
        <v>21832</v>
      </c>
      <c r="B797" t="s">
        <v>1026</v>
      </c>
      <c r="C797" s="10">
        <v>0.66532337066037761</v>
      </c>
      <c r="D797" s="4" t="s">
        <v>1028</v>
      </c>
      <c r="E797">
        <v>2188</v>
      </c>
      <c r="F797">
        <v>2842</v>
      </c>
      <c r="G797" s="7">
        <v>42244</v>
      </c>
      <c r="H797" s="7">
        <v>43101</v>
      </c>
      <c r="I797" s="7" t="s">
        <v>1085</v>
      </c>
    </row>
    <row r="798" spans="1:9" x14ac:dyDescent="0.3">
      <c r="A798" s="2">
        <v>21833</v>
      </c>
      <c r="B798" t="s">
        <v>1026</v>
      </c>
      <c r="C798" s="10">
        <v>0.60487106525423751</v>
      </c>
      <c r="D798" s="4" t="s">
        <v>1028</v>
      </c>
      <c r="E798">
        <v>2050</v>
      </c>
      <c r="F798">
        <v>2531</v>
      </c>
      <c r="G798" s="7">
        <v>43051</v>
      </c>
      <c r="H798" s="7">
        <v>41520</v>
      </c>
      <c r="I798" s="7" t="s">
        <v>1085</v>
      </c>
    </row>
    <row r="799" spans="1:9" x14ac:dyDescent="0.3">
      <c r="A799" s="2">
        <v>21836</v>
      </c>
      <c r="B799" t="s">
        <v>1026</v>
      </c>
      <c r="C799" s="10">
        <v>0.42966462499999997</v>
      </c>
      <c r="D799" s="4" t="s">
        <v>1028</v>
      </c>
      <c r="E799">
        <v>60</v>
      </c>
      <c r="F799">
        <v>75</v>
      </c>
      <c r="G799" s="7">
        <v>41644</v>
      </c>
      <c r="H799" s="7">
        <v>41784</v>
      </c>
      <c r="I799" s="7" t="s">
        <v>1067</v>
      </c>
    </row>
    <row r="800" spans="1:9" x14ac:dyDescent="0.3">
      <c r="A800" s="2">
        <v>21839</v>
      </c>
      <c r="B800" t="s">
        <v>1026</v>
      </c>
      <c r="C800" s="10">
        <v>0.58462820000000004</v>
      </c>
      <c r="D800" s="4" t="s">
        <v>1028</v>
      </c>
      <c r="E800">
        <v>1</v>
      </c>
      <c r="F800">
        <v>1</v>
      </c>
      <c r="G800" s="7">
        <v>41651</v>
      </c>
      <c r="H800" s="7">
        <v>42920</v>
      </c>
      <c r="I800" s="7" t="s">
        <v>1067</v>
      </c>
    </row>
    <row r="801" spans="1:9" x14ac:dyDescent="0.3">
      <c r="A801" s="2">
        <v>21841</v>
      </c>
      <c r="B801" t="s">
        <v>1026</v>
      </c>
      <c r="C801" s="10">
        <v>0.56155921874999981</v>
      </c>
      <c r="D801" s="4" t="s">
        <v>1028</v>
      </c>
      <c r="E801">
        <v>341</v>
      </c>
      <c r="F801">
        <v>415</v>
      </c>
      <c r="G801" s="7">
        <v>43149</v>
      </c>
      <c r="H801" s="7">
        <v>41894</v>
      </c>
      <c r="I801" s="7" t="s">
        <v>1066</v>
      </c>
    </row>
    <row r="802" spans="1:9" x14ac:dyDescent="0.3">
      <c r="A802" s="2">
        <v>21843</v>
      </c>
      <c r="B802" t="s">
        <v>1026</v>
      </c>
      <c r="C802" s="10">
        <v>0.38934021474103586</v>
      </c>
      <c r="D802" s="4" t="s">
        <v>1028</v>
      </c>
      <c r="E802">
        <v>1563</v>
      </c>
      <c r="F802">
        <v>2232</v>
      </c>
      <c r="G802" s="7">
        <v>42966</v>
      </c>
      <c r="H802" s="7">
        <v>42130</v>
      </c>
      <c r="I802" s="7" t="s">
        <v>1085</v>
      </c>
    </row>
    <row r="803" spans="1:9" x14ac:dyDescent="0.3">
      <c r="A803" s="2">
        <v>21844</v>
      </c>
      <c r="B803" t="s">
        <v>1026</v>
      </c>
      <c r="C803" s="10">
        <v>0.44075944239520959</v>
      </c>
      <c r="D803" s="4" t="s">
        <v>1028</v>
      </c>
      <c r="E803">
        <v>12136</v>
      </c>
      <c r="F803">
        <v>14277</v>
      </c>
      <c r="G803" s="7">
        <v>42689</v>
      </c>
      <c r="H803" s="7">
        <v>43160</v>
      </c>
      <c r="I803" s="7" t="s">
        <v>1085</v>
      </c>
    </row>
    <row r="804" spans="1:9" x14ac:dyDescent="0.3">
      <c r="A804" s="2">
        <v>21845</v>
      </c>
      <c r="B804" t="s">
        <v>1026</v>
      </c>
      <c r="C804" s="10">
        <v>0.86615867307692362</v>
      </c>
      <c r="D804" s="4" t="s">
        <v>1028</v>
      </c>
      <c r="E804">
        <v>847</v>
      </c>
      <c r="F804">
        <v>1100</v>
      </c>
      <c r="G804" s="7">
        <v>42486</v>
      </c>
      <c r="H804" s="7">
        <v>42353</v>
      </c>
      <c r="I804" s="7" t="s">
        <v>1066</v>
      </c>
    </row>
    <row r="805" spans="1:9" x14ac:dyDescent="0.3">
      <c r="A805" s="2">
        <v>21846</v>
      </c>
      <c r="B805" t="s">
        <v>1026</v>
      </c>
      <c r="C805" s="10">
        <v>0.60577681499999991</v>
      </c>
      <c r="D805" s="4" t="s">
        <v>1028</v>
      </c>
      <c r="E805">
        <v>1205</v>
      </c>
      <c r="F805">
        <v>1434</v>
      </c>
      <c r="G805" s="7">
        <v>42074</v>
      </c>
      <c r="H805" s="7">
        <v>42659</v>
      </c>
      <c r="I805" s="7" t="s">
        <v>1085</v>
      </c>
    </row>
    <row r="806" spans="1:9" x14ac:dyDescent="0.3">
      <c r="A806" s="2">
        <v>21847</v>
      </c>
      <c r="B806" t="s">
        <v>1026</v>
      </c>
      <c r="C806" s="10">
        <v>0.51848677571428592</v>
      </c>
      <c r="D806" s="4" t="s">
        <v>1028</v>
      </c>
      <c r="E806">
        <v>437</v>
      </c>
      <c r="F806">
        <v>508</v>
      </c>
      <c r="G806" s="7">
        <v>41617</v>
      </c>
      <c r="H806" s="7">
        <v>42347</v>
      </c>
      <c r="I806" s="7" t="s">
        <v>1066</v>
      </c>
    </row>
    <row r="807" spans="1:9" x14ac:dyDescent="0.3">
      <c r="A807" s="2">
        <v>21849</v>
      </c>
      <c r="B807" t="s">
        <v>1026</v>
      </c>
      <c r="C807" s="10">
        <v>0.45925313115942029</v>
      </c>
      <c r="D807" s="4" t="s">
        <v>1028</v>
      </c>
      <c r="E807">
        <v>1601</v>
      </c>
      <c r="F807">
        <v>2079</v>
      </c>
      <c r="G807" s="7">
        <v>42212</v>
      </c>
      <c r="H807" s="7">
        <v>41359</v>
      </c>
      <c r="I807" s="7" t="s">
        <v>1085</v>
      </c>
    </row>
    <row r="808" spans="1:9" x14ac:dyDescent="0.3">
      <c r="A808" s="2">
        <v>21850</v>
      </c>
      <c r="B808" t="s">
        <v>1026</v>
      </c>
      <c r="C808" s="10">
        <v>0.53831086673913042</v>
      </c>
      <c r="D808" s="4" t="s">
        <v>1028</v>
      </c>
      <c r="E808">
        <v>127</v>
      </c>
      <c r="F808">
        <v>144</v>
      </c>
      <c r="G808" s="7">
        <v>42822</v>
      </c>
      <c r="H808" s="7">
        <v>42058</v>
      </c>
      <c r="I808" s="7" t="s">
        <v>1085</v>
      </c>
    </row>
    <row r="809" spans="1:9" x14ac:dyDescent="0.3">
      <c r="A809" s="2">
        <v>21851</v>
      </c>
      <c r="B809" t="s">
        <v>1026</v>
      </c>
      <c r="C809" s="10">
        <v>0.5680798664912281</v>
      </c>
      <c r="D809" s="4" t="s">
        <v>1028</v>
      </c>
      <c r="E809">
        <v>659</v>
      </c>
      <c r="F809">
        <v>740</v>
      </c>
      <c r="G809" s="7">
        <v>41566</v>
      </c>
      <c r="H809" s="7">
        <v>41844</v>
      </c>
      <c r="I809" s="7" t="s">
        <v>1066</v>
      </c>
    </row>
    <row r="810" spans="1:9" x14ac:dyDescent="0.3">
      <c r="A810" s="2">
        <v>21854</v>
      </c>
      <c r="B810" t="s">
        <v>1026</v>
      </c>
      <c r="C810" s="9" t="s">
        <v>1038</v>
      </c>
      <c r="D810" s="9" t="s">
        <v>1038</v>
      </c>
      <c r="E810" s="9" t="s">
        <v>1038</v>
      </c>
      <c r="F810" s="9" t="s">
        <v>1038</v>
      </c>
      <c r="G810" s="9" t="s">
        <v>1038</v>
      </c>
      <c r="H810" s="9" t="s">
        <v>1038</v>
      </c>
      <c r="I810" s="7" t="s">
        <v>1098</v>
      </c>
    </row>
    <row r="811" spans="1:9" x14ac:dyDescent="0.3">
      <c r="A811" s="2">
        <v>21858</v>
      </c>
      <c r="B811" t="s">
        <v>1026</v>
      </c>
      <c r="C811" s="10">
        <v>0</v>
      </c>
      <c r="D811" s="4" t="s">
        <v>1028</v>
      </c>
      <c r="E811">
        <v>0</v>
      </c>
      <c r="F811">
        <v>0</v>
      </c>
      <c r="G811" s="7">
        <v>41894</v>
      </c>
      <c r="H811" s="7">
        <v>42858</v>
      </c>
      <c r="I811" s="7" t="s">
        <v>1101</v>
      </c>
    </row>
    <row r="812" spans="1:9" x14ac:dyDescent="0.3">
      <c r="A812" s="2">
        <v>21864</v>
      </c>
      <c r="B812" t="s">
        <v>1026</v>
      </c>
      <c r="C812" s="10">
        <v>0.52646714316326471</v>
      </c>
      <c r="D812" s="4" t="s">
        <v>1028</v>
      </c>
      <c r="E812">
        <v>785</v>
      </c>
      <c r="F812">
        <v>1287</v>
      </c>
      <c r="G812" s="7">
        <v>43248</v>
      </c>
      <c r="H812" s="7">
        <v>42279</v>
      </c>
      <c r="I812" s="7" t="s">
        <v>1085</v>
      </c>
    </row>
    <row r="813" spans="1:9" x14ac:dyDescent="0.3">
      <c r="A813" s="2">
        <v>21865</v>
      </c>
      <c r="B813" t="s">
        <v>1026</v>
      </c>
      <c r="C813" s="10">
        <v>0.6215759268992247</v>
      </c>
      <c r="D813" s="4" t="s">
        <v>1028</v>
      </c>
      <c r="E813">
        <v>832</v>
      </c>
      <c r="F813">
        <v>1171</v>
      </c>
      <c r="G813" s="7">
        <v>42596</v>
      </c>
      <c r="H813" s="7">
        <v>41757</v>
      </c>
      <c r="I813" s="7" t="s">
        <v>1085</v>
      </c>
    </row>
    <row r="814" spans="1:9" x14ac:dyDescent="0.3">
      <c r="A814" s="2">
        <v>21866</v>
      </c>
      <c r="B814" t="s">
        <v>1026</v>
      </c>
      <c r="C814" s="10">
        <v>0.65230861875555568</v>
      </c>
      <c r="D814" s="4" t="s">
        <v>1028</v>
      </c>
      <c r="E814">
        <v>2108</v>
      </c>
      <c r="F814">
        <v>2668</v>
      </c>
      <c r="G814" s="7">
        <v>42620</v>
      </c>
      <c r="H814" s="7">
        <v>42915</v>
      </c>
      <c r="I814" s="7" t="s">
        <v>1085</v>
      </c>
    </row>
    <row r="815" spans="1:9" x14ac:dyDescent="0.3">
      <c r="A815" s="2">
        <v>21867</v>
      </c>
      <c r="B815" t="s">
        <v>1026</v>
      </c>
      <c r="C815" s="10">
        <v>0.81880796774193498</v>
      </c>
      <c r="D815" s="4" t="s">
        <v>1028</v>
      </c>
      <c r="E815">
        <v>750</v>
      </c>
      <c r="F815">
        <v>871</v>
      </c>
      <c r="G815" s="7">
        <v>42526</v>
      </c>
      <c r="H815" s="7">
        <v>42209</v>
      </c>
      <c r="I815" s="7" t="s">
        <v>1085</v>
      </c>
    </row>
    <row r="816" spans="1:9" x14ac:dyDescent="0.3">
      <c r="A816" s="2">
        <v>21868</v>
      </c>
      <c r="B816" t="s">
        <v>1026</v>
      </c>
      <c r="C816" s="10">
        <v>0.83561744020356266</v>
      </c>
      <c r="D816" s="4" t="s">
        <v>1028</v>
      </c>
      <c r="E816">
        <v>8159</v>
      </c>
      <c r="F816">
        <v>9713</v>
      </c>
      <c r="G816" s="7">
        <v>41542</v>
      </c>
      <c r="H816" s="7">
        <v>42344</v>
      </c>
      <c r="I816" s="7" t="s">
        <v>1085</v>
      </c>
    </row>
    <row r="817" spans="1:9" x14ac:dyDescent="0.3">
      <c r="A817" s="2">
        <v>21870</v>
      </c>
      <c r="B817" t="s">
        <v>1026</v>
      </c>
      <c r="C817" s="10">
        <v>0.82827545081967224</v>
      </c>
      <c r="D817" s="4" t="s">
        <v>1028</v>
      </c>
      <c r="E817">
        <v>4366</v>
      </c>
      <c r="F817">
        <v>5899</v>
      </c>
      <c r="G817" s="7">
        <v>42213</v>
      </c>
      <c r="H817" s="7">
        <v>41501</v>
      </c>
      <c r="I817" s="7" t="s">
        <v>1085</v>
      </c>
    </row>
    <row r="818" spans="1:9" x14ac:dyDescent="0.3">
      <c r="A818" s="2">
        <v>21871</v>
      </c>
      <c r="B818" t="s">
        <v>1026</v>
      </c>
      <c r="C818" s="10">
        <v>0.82822441791044776</v>
      </c>
      <c r="D818" s="4" t="s">
        <v>1028</v>
      </c>
      <c r="E818">
        <v>12325</v>
      </c>
      <c r="F818">
        <v>19258</v>
      </c>
      <c r="G818" s="7">
        <v>43056</v>
      </c>
      <c r="H818" s="7">
        <v>43017</v>
      </c>
      <c r="I818" s="7" t="s">
        <v>1085</v>
      </c>
    </row>
    <row r="819" spans="1:9" x14ac:dyDescent="0.3">
      <c r="A819" s="2">
        <v>21872</v>
      </c>
      <c r="B819" t="s">
        <v>1026</v>
      </c>
      <c r="C819" s="10">
        <v>0.81705836942675159</v>
      </c>
      <c r="D819" s="4" t="s">
        <v>1028</v>
      </c>
      <c r="E819">
        <v>532</v>
      </c>
      <c r="F819">
        <v>657</v>
      </c>
      <c r="G819" s="7">
        <v>42967</v>
      </c>
      <c r="H819" s="7">
        <v>43248</v>
      </c>
      <c r="I819" s="7" t="s">
        <v>1085</v>
      </c>
    </row>
    <row r="820" spans="1:9" x14ac:dyDescent="0.3">
      <c r="A820" s="2">
        <v>21873</v>
      </c>
      <c r="B820" t="s">
        <v>1026</v>
      </c>
      <c r="C820" s="10">
        <v>0.83561740425531872</v>
      </c>
      <c r="D820" s="4" t="s">
        <v>1028</v>
      </c>
      <c r="E820">
        <v>5245</v>
      </c>
      <c r="F820">
        <v>6319</v>
      </c>
      <c r="G820" s="7">
        <v>42497</v>
      </c>
      <c r="H820" s="7">
        <v>42946</v>
      </c>
      <c r="I820" s="7" t="s">
        <v>1085</v>
      </c>
    </row>
    <row r="821" spans="1:9" x14ac:dyDescent="0.3">
      <c r="A821" s="2">
        <v>21874</v>
      </c>
      <c r="B821" t="s">
        <v>1026</v>
      </c>
      <c r="C821" s="10">
        <v>0.53428890933333395</v>
      </c>
      <c r="D821" s="4" t="s">
        <v>1028</v>
      </c>
      <c r="E821">
        <v>1968</v>
      </c>
      <c r="F821">
        <v>2491</v>
      </c>
      <c r="G821" s="7">
        <v>42479</v>
      </c>
      <c r="H821" s="7">
        <v>42010</v>
      </c>
      <c r="I821" s="7" t="s">
        <v>1085</v>
      </c>
    </row>
    <row r="822" spans="1:9" x14ac:dyDescent="0.3">
      <c r="A822" s="2">
        <v>21875</v>
      </c>
      <c r="B822" t="s">
        <v>1026</v>
      </c>
      <c r="C822" s="10">
        <v>0.83188814999999983</v>
      </c>
      <c r="D822" s="4" t="s">
        <v>1028</v>
      </c>
      <c r="E822">
        <v>1240</v>
      </c>
      <c r="F822">
        <v>1378</v>
      </c>
      <c r="G822" s="7">
        <v>43022</v>
      </c>
      <c r="H822" s="7">
        <v>42962</v>
      </c>
      <c r="I822" s="7" t="s">
        <v>1085</v>
      </c>
    </row>
    <row r="823" spans="1:9" x14ac:dyDescent="0.3">
      <c r="A823" s="2">
        <v>21876</v>
      </c>
      <c r="B823" t="s">
        <v>1026</v>
      </c>
      <c r="C823" s="10">
        <v>0.61055882400000017</v>
      </c>
      <c r="D823" s="4" t="s">
        <v>1028</v>
      </c>
      <c r="E823">
        <v>74510</v>
      </c>
      <c r="F823">
        <v>99346</v>
      </c>
      <c r="G823" s="7">
        <v>42116</v>
      </c>
      <c r="H823" s="7">
        <v>43012</v>
      </c>
      <c r="I823" s="7" t="s">
        <v>1085</v>
      </c>
    </row>
    <row r="824" spans="1:9" x14ac:dyDescent="0.3">
      <c r="A824" s="2">
        <v>21877</v>
      </c>
      <c r="B824" t="s">
        <v>1026</v>
      </c>
      <c r="C824" s="10">
        <v>0.82381198789346344</v>
      </c>
      <c r="D824" s="4" t="s">
        <v>1028</v>
      </c>
      <c r="E824">
        <v>5889</v>
      </c>
      <c r="F824">
        <v>8659</v>
      </c>
      <c r="G824" s="7">
        <v>42473</v>
      </c>
      <c r="H824" s="7">
        <v>41888</v>
      </c>
      <c r="I824" s="7" t="s">
        <v>1085</v>
      </c>
    </row>
    <row r="825" spans="1:9" x14ac:dyDescent="0.3">
      <c r="A825" s="2">
        <v>21878</v>
      </c>
      <c r="B825" t="s">
        <v>1026</v>
      </c>
      <c r="C825" s="10">
        <v>0.87697023778501615</v>
      </c>
      <c r="D825" s="4" t="s">
        <v>1028</v>
      </c>
      <c r="E825">
        <v>1800</v>
      </c>
      <c r="F825">
        <v>2812</v>
      </c>
      <c r="G825" s="7">
        <v>42806</v>
      </c>
      <c r="H825" s="7">
        <v>42860</v>
      </c>
      <c r="I825" s="7" t="s">
        <v>1085</v>
      </c>
    </row>
    <row r="826" spans="1:9" x14ac:dyDescent="0.3">
      <c r="A826" s="2">
        <v>21879</v>
      </c>
      <c r="B826" t="s">
        <v>1026</v>
      </c>
      <c r="C826" s="10">
        <v>0.94378885156250014</v>
      </c>
      <c r="D826" s="4" t="s">
        <v>1028</v>
      </c>
      <c r="E826">
        <v>3041</v>
      </c>
      <c r="F826">
        <v>4344</v>
      </c>
      <c r="G826" s="7">
        <v>42930</v>
      </c>
      <c r="H826" s="7">
        <v>42922</v>
      </c>
      <c r="I826" s="7" t="s">
        <v>1066</v>
      </c>
    </row>
    <row r="827" spans="1:9" x14ac:dyDescent="0.3">
      <c r="A827" s="2">
        <v>21880</v>
      </c>
      <c r="B827" t="s">
        <v>1026</v>
      </c>
      <c r="C827" s="10">
        <v>0.94550479636363682</v>
      </c>
      <c r="D827" s="4" t="s">
        <v>1028</v>
      </c>
      <c r="E827">
        <v>3584</v>
      </c>
      <c r="F827">
        <v>4843</v>
      </c>
      <c r="G827" s="7">
        <v>42744</v>
      </c>
      <c r="H827" s="7">
        <v>42179</v>
      </c>
      <c r="I827" s="7" t="s">
        <v>1085</v>
      </c>
    </row>
    <row r="828" spans="1:9" x14ac:dyDescent="0.3">
      <c r="A828" s="2">
        <v>21881</v>
      </c>
      <c r="B828" t="s">
        <v>1026</v>
      </c>
      <c r="C828" s="10">
        <v>0.92758599019607824</v>
      </c>
      <c r="D828" s="4" t="s">
        <v>1028</v>
      </c>
      <c r="E828">
        <v>11184</v>
      </c>
      <c r="F828">
        <v>16208</v>
      </c>
      <c r="G828" s="7">
        <v>41881</v>
      </c>
      <c r="H828" s="7">
        <v>42762</v>
      </c>
      <c r="I828" s="7" t="s">
        <v>1085</v>
      </c>
    </row>
    <row r="829" spans="1:9" x14ac:dyDescent="0.3">
      <c r="A829" s="2">
        <v>21882</v>
      </c>
      <c r="B829" t="s">
        <v>1026</v>
      </c>
      <c r="C829" s="10">
        <v>0.92300801052631598</v>
      </c>
      <c r="D829" s="4" t="s">
        <v>1028</v>
      </c>
      <c r="E829">
        <v>4873</v>
      </c>
      <c r="F829">
        <v>6412</v>
      </c>
      <c r="G829" s="7">
        <v>43033</v>
      </c>
      <c r="H829" s="7">
        <v>41967</v>
      </c>
      <c r="I829" s="7" t="s">
        <v>1066</v>
      </c>
    </row>
    <row r="830" spans="1:9" x14ac:dyDescent="0.3">
      <c r="A830" s="2">
        <v>21883</v>
      </c>
      <c r="B830" t="s">
        <v>1026</v>
      </c>
      <c r="C830" s="10">
        <v>0.9336836647398844</v>
      </c>
      <c r="D830" s="4" t="s">
        <v>1028</v>
      </c>
      <c r="E830">
        <v>15560</v>
      </c>
      <c r="F830">
        <v>18975</v>
      </c>
      <c r="G830" s="7">
        <v>41359</v>
      </c>
      <c r="H830" s="7">
        <v>42706</v>
      </c>
      <c r="I830" s="7" t="s">
        <v>1085</v>
      </c>
    </row>
    <row r="831" spans="1:9" x14ac:dyDescent="0.3">
      <c r="A831" s="2">
        <v>21884</v>
      </c>
      <c r="B831" t="s">
        <v>1026</v>
      </c>
      <c r="C831" s="10">
        <v>0.92237932786885279</v>
      </c>
      <c r="D831" s="4" t="s">
        <v>1028</v>
      </c>
      <c r="E831">
        <v>18113</v>
      </c>
      <c r="F831">
        <v>20126</v>
      </c>
      <c r="G831" s="7">
        <v>42191</v>
      </c>
      <c r="H831" s="7">
        <v>41414</v>
      </c>
      <c r="I831" s="7" t="s">
        <v>1066</v>
      </c>
    </row>
    <row r="832" spans="1:9" x14ac:dyDescent="0.3">
      <c r="A832" s="2">
        <v>21888</v>
      </c>
      <c r="B832" t="s">
        <v>1026</v>
      </c>
      <c r="C832" s="10">
        <v>0.49681193786624178</v>
      </c>
      <c r="D832" s="4" t="s">
        <v>1028</v>
      </c>
      <c r="E832">
        <v>1914</v>
      </c>
      <c r="F832">
        <v>2552</v>
      </c>
      <c r="G832" s="7">
        <v>42501</v>
      </c>
      <c r="H832" s="7">
        <v>42302</v>
      </c>
      <c r="I832" s="7" t="s">
        <v>1085</v>
      </c>
    </row>
    <row r="833" spans="1:9" x14ac:dyDescent="0.3">
      <c r="A833" s="2">
        <v>21889</v>
      </c>
      <c r="B833" t="s">
        <v>1026</v>
      </c>
      <c r="C833" s="10">
        <v>0.83190028525121573</v>
      </c>
      <c r="D833" s="4" t="s">
        <v>1028</v>
      </c>
      <c r="E833">
        <v>2681</v>
      </c>
      <c r="F833">
        <v>3723</v>
      </c>
      <c r="G833" s="7">
        <v>43007</v>
      </c>
      <c r="H833" s="7">
        <v>41875</v>
      </c>
      <c r="I833" s="7" t="s">
        <v>1085</v>
      </c>
    </row>
    <row r="834" spans="1:9" x14ac:dyDescent="0.3">
      <c r="A834" s="2">
        <v>21890</v>
      </c>
      <c r="B834" t="s">
        <v>1026</v>
      </c>
      <c r="C834" s="10">
        <v>0.40996866349775762</v>
      </c>
      <c r="D834" s="4" t="s">
        <v>1028</v>
      </c>
      <c r="E834">
        <v>5766</v>
      </c>
      <c r="F834">
        <v>9008</v>
      </c>
      <c r="G834" s="7">
        <v>42003</v>
      </c>
      <c r="H834" s="7">
        <v>41601</v>
      </c>
      <c r="I834" s="7" t="s">
        <v>1085</v>
      </c>
    </row>
    <row r="835" spans="1:9" x14ac:dyDescent="0.3">
      <c r="A835" s="2">
        <v>21891</v>
      </c>
      <c r="B835" t="s">
        <v>1026</v>
      </c>
      <c r="C835" s="10">
        <v>0.8207817245762713</v>
      </c>
      <c r="D835" s="4" t="s">
        <v>1028</v>
      </c>
      <c r="E835">
        <v>5126</v>
      </c>
      <c r="F835">
        <v>6030</v>
      </c>
      <c r="G835" s="7">
        <v>41708</v>
      </c>
      <c r="H835" s="7">
        <v>43071</v>
      </c>
      <c r="I835" s="7" t="s">
        <v>1085</v>
      </c>
    </row>
    <row r="836" spans="1:9" x14ac:dyDescent="0.3">
      <c r="A836" s="2">
        <v>21892</v>
      </c>
      <c r="B836" t="s">
        <v>1026</v>
      </c>
      <c r="C836" s="10">
        <v>0.83441209862385279</v>
      </c>
      <c r="D836" s="4" t="s">
        <v>1028</v>
      </c>
      <c r="E836">
        <v>4569</v>
      </c>
      <c r="F836">
        <v>5312</v>
      </c>
      <c r="G836" s="7">
        <v>42043</v>
      </c>
      <c r="H836" s="7">
        <v>41646</v>
      </c>
      <c r="I836" s="7" t="s">
        <v>1085</v>
      </c>
    </row>
    <row r="837" spans="1:9" x14ac:dyDescent="0.3">
      <c r="A837" s="2">
        <v>21894</v>
      </c>
      <c r="B837" t="s">
        <v>1026</v>
      </c>
      <c r="C837" s="10">
        <v>0.45452625174825168</v>
      </c>
      <c r="D837" s="4" t="s">
        <v>1028</v>
      </c>
      <c r="E837">
        <v>638</v>
      </c>
      <c r="F837">
        <v>742</v>
      </c>
      <c r="G837" s="7">
        <v>42006</v>
      </c>
      <c r="H837" s="7">
        <v>42692</v>
      </c>
      <c r="I837" s="7" t="s">
        <v>1085</v>
      </c>
    </row>
    <row r="838" spans="1:9" x14ac:dyDescent="0.3">
      <c r="A838" s="2">
        <v>21895</v>
      </c>
      <c r="B838" t="s">
        <v>1026</v>
      </c>
      <c r="C838" s="10">
        <v>0</v>
      </c>
      <c r="D838" s="9" t="s">
        <v>1038</v>
      </c>
      <c r="E838" s="9" t="s">
        <v>1038</v>
      </c>
      <c r="F838" s="9" t="s">
        <v>1038</v>
      </c>
      <c r="G838" s="9" t="s">
        <v>1038</v>
      </c>
      <c r="H838" s="9" t="s">
        <v>1038</v>
      </c>
      <c r="I838" s="7" t="s">
        <v>1066</v>
      </c>
    </row>
    <row r="839" spans="1:9" x14ac:dyDescent="0.3">
      <c r="A839" s="2">
        <v>21896</v>
      </c>
      <c r="B839" t="s">
        <v>1026</v>
      </c>
      <c r="C839" s="10">
        <v>0.62574608388888886</v>
      </c>
      <c r="D839" s="4" t="s">
        <v>1028</v>
      </c>
      <c r="E839">
        <v>8570</v>
      </c>
      <c r="F839">
        <v>9965</v>
      </c>
      <c r="G839" s="7">
        <v>41713</v>
      </c>
      <c r="H839" s="7">
        <v>42620</v>
      </c>
      <c r="I839" s="7" t="s">
        <v>1085</v>
      </c>
    </row>
    <row r="840" spans="1:9" x14ac:dyDescent="0.3">
      <c r="A840" s="2">
        <v>21897</v>
      </c>
      <c r="B840" t="s">
        <v>1026</v>
      </c>
      <c r="C840" s="10">
        <v>0.58285668000000002</v>
      </c>
      <c r="D840" s="4" t="s">
        <v>1028</v>
      </c>
      <c r="E840">
        <v>1108</v>
      </c>
      <c r="F840">
        <v>1477</v>
      </c>
      <c r="G840" s="7">
        <v>42952</v>
      </c>
      <c r="H840" s="7">
        <v>42276</v>
      </c>
      <c r="I840" s="7" t="s">
        <v>1066</v>
      </c>
    </row>
    <row r="841" spans="1:9" x14ac:dyDescent="0.3">
      <c r="A841" s="2">
        <v>21898</v>
      </c>
      <c r="B841" t="s">
        <v>1026</v>
      </c>
      <c r="C841" s="10">
        <v>0.41051962303030298</v>
      </c>
      <c r="D841" s="4" t="s">
        <v>1028</v>
      </c>
      <c r="E841">
        <v>964</v>
      </c>
      <c r="F841">
        <v>1190</v>
      </c>
      <c r="G841" s="7">
        <v>41469</v>
      </c>
      <c r="H841" s="7">
        <v>41657</v>
      </c>
      <c r="I841" s="7" t="s">
        <v>1066</v>
      </c>
    </row>
    <row r="842" spans="1:9" x14ac:dyDescent="0.3">
      <c r="A842" s="2">
        <v>21899</v>
      </c>
      <c r="B842" t="s">
        <v>1026</v>
      </c>
      <c r="C842" s="10">
        <v>0.90182026625387002</v>
      </c>
      <c r="D842" s="4" t="s">
        <v>1028</v>
      </c>
      <c r="E842">
        <v>2694</v>
      </c>
      <c r="F842">
        <v>3592</v>
      </c>
      <c r="G842" s="7">
        <v>42398</v>
      </c>
      <c r="H842" s="7">
        <v>42794</v>
      </c>
      <c r="I842" s="7" t="s">
        <v>1085</v>
      </c>
    </row>
    <row r="843" spans="1:9" x14ac:dyDescent="0.3">
      <c r="A843" s="2">
        <v>21900</v>
      </c>
      <c r="B843" t="s">
        <v>1026</v>
      </c>
      <c r="C843" s="10">
        <v>0.89305875779376565</v>
      </c>
      <c r="D843" s="4" t="s">
        <v>1028</v>
      </c>
      <c r="E843">
        <v>4557</v>
      </c>
      <c r="F843">
        <v>6604</v>
      </c>
      <c r="G843" s="7">
        <v>42247</v>
      </c>
      <c r="H843" s="7">
        <v>43047</v>
      </c>
      <c r="I843" s="7" t="s">
        <v>1085</v>
      </c>
    </row>
    <row r="844" spans="1:9" x14ac:dyDescent="0.3">
      <c r="A844" s="2">
        <v>21901</v>
      </c>
      <c r="B844" t="s">
        <v>1026</v>
      </c>
      <c r="C844" s="10">
        <v>0.89769943213296388</v>
      </c>
      <c r="D844" s="4" t="s">
        <v>1028</v>
      </c>
      <c r="E844">
        <v>1064</v>
      </c>
      <c r="F844">
        <v>1498</v>
      </c>
      <c r="G844" s="7">
        <v>42804</v>
      </c>
      <c r="H844" s="7">
        <v>41765</v>
      </c>
      <c r="I844" s="7" t="s">
        <v>1085</v>
      </c>
    </row>
    <row r="845" spans="1:9" x14ac:dyDescent="0.3">
      <c r="A845" s="2">
        <v>21902</v>
      </c>
      <c r="B845" t="s">
        <v>1026</v>
      </c>
      <c r="C845" s="10">
        <v>0.90338249576271268</v>
      </c>
      <c r="D845" s="4" t="s">
        <v>1028</v>
      </c>
      <c r="E845">
        <v>2381</v>
      </c>
      <c r="F845">
        <v>3014</v>
      </c>
      <c r="G845" s="7">
        <v>42257</v>
      </c>
      <c r="H845" s="7">
        <v>41803</v>
      </c>
      <c r="I845" s="7" t="s">
        <v>1085</v>
      </c>
    </row>
    <row r="846" spans="1:9" x14ac:dyDescent="0.3">
      <c r="A846" s="2">
        <v>21903</v>
      </c>
      <c r="B846" t="s">
        <v>1026</v>
      </c>
      <c r="C846" s="10">
        <v>0.5279516015675676</v>
      </c>
      <c r="D846" s="4" t="s">
        <v>1028</v>
      </c>
      <c r="E846">
        <v>2445</v>
      </c>
      <c r="F846">
        <v>3492</v>
      </c>
      <c r="G846" s="7">
        <v>42167</v>
      </c>
      <c r="H846" s="7">
        <v>42016</v>
      </c>
      <c r="I846" s="7" t="s">
        <v>1085</v>
      </c>
    </row>
    <row r="847" spans="1:9" x14ac:dyDescent="0.3">
      <c r="A847" s="2">
        <v>21904</v>
      </c>
      <c r="B847" t="s">
        <v>1026</v>
      </c>
      <c r="C847" s="10">
        <v>0.45531375135135121</v>
      </c>
      <c r="D847" s="4" t="s">
        <v>1028</v>
      </c>
      <c r="E847">
        <v>83</v>
      </c>
      <c r="F847">
        <v>134</v>
      </c>
      <c r="G847" s="7">
        <v>41719</v>
      </c>
      <c r="H847" s="7">
        <v>43178</v>
      </c>
      <c r="I847" s="7" t="s">
        <v>1085</v>
      </c>
    </row>
    <row r="848" spans="1:9" x14ac:dyDescent="0.3">
      <c r="A848" s="2">
        <v>21905</v>
      </c>
      <c r="B848" t="s">
        <v>1026</v>
      </c>
      <c r="C848" s="10">
        <v>0.82145046913580255</v>
      </c>
      <c r="D848" s="4" t="s">
        <v>1028</v>
      </c>
      <c r="E848">
        <v>362</v>
      </c>
      <c r="F848">
        <v>566</v>
      </c>
      <c r="G848" s="7">
        <v>42974</v>
      </c>
      <c r="H848" s="7">
        <v>42697</v>
      </c>
      <c r="I848" s="7" t="s">
        <v>1085</v>
      </c>
    </row>
    <row r="849" spans="1:9" x14ac:dyDescent="0.3">
      <c r="A849" s="2">
        <v>21906</v>
      </c>
      <c r="B849" t="s">
        <v>1026</v>
      </c>
      <c r="C849" s="10">
        <v>0.42311755306122462</v>
      </c>
      <c r="D849" s="4" t="s">
        <v>1028</v>
      </c>
      <c r="E849">
        <v>1276</v>
      </c>
      <c r="F849">
        <v>2126</v>
      </c>
      <c r="G849" s="7">
        <v>41580</v>
      </c>
      <c r="H849" s="7">
        <v>42564</v>
      </c>
      <c r="I849" s="7" t="s">
        <v>1085</v>
      </c>
    </row>
    <row r="850" spans="1:9" x14ac:dyDescent="0.3">
      <c r="A850" s="2">
        <v>21907</v>
      </c>
      <c r="B850" t="s">
        <v>1026</v>
      </c>
      <c r="C850" s="10">
        <v>0.68971458495145666</v>
      </c>
      <c r="D850" s="4" t="s">
        <v>1028</v>
      </c>
      <c r="E850">
        <v>1436</v>
      </c>
      <c r="F850">
        <v>1889</v>
      </c>
      <c r="G850" s="7">
        <v>43135</v>
      </c>
      <c r="H850" s="7">
        <v>41674</v>
      </c>
      <c r="I850" s="7" t="s">
        <v>1085</v>
      </c>
    </row>
    <row r="851" spans="1:9" x14ac:dyDescent="0.3">
      <c r="A851" s="2">
        <v>21908</v>
      </c>
      <c r="B851" t="s">
        <v>1026</v>
      </c>
      <c r="C851" s="10">
        <v>0.6269138268493144</v>
      </c>
      <c r="D851" s="4" t="s">
        <v>1028</v>
      </c>
      <c r="E851">
        <v>3611</v>
      </c>
      <c r="F851">
        <v>5233</v>
      </c>
      <c r="G851" s="7">
        <v>42847</v>
      </c>
      <c r="H851" s="7">
        <v>42765</v>
      </c>
      <c r="I851" s="7" t="s">
        <v>1085</v>
      </c>
    </row>
    <row r="852" spans="1:9" x14ac:dyDescent="0.3">
      <c r="A852" s="2">
        <v>21910</v>
      </c>
      <c r="B852" t="s">
        <v>1026</v>
      </c>
      <c r="C852" s="10">
        <v>0.48538858928571416</v>
      </c>
      <c r="D852" s="4" t="s">
        <v>1028</v>
      </c>
      <c r="E852">
        <v>77</v>
      </c>
      <c r="F852">
        <v>111</v>
      </c>
      <c r="G852" s="7">
        <v>42701</v>
      </c>
      <c r="H852" s="7">
        <v>41938</v>
      </c>
      <c r="I852" s="7" t="s">
        <v>1066</v>
      </c>
    </row>
    <row r="853" spans="1:9" x14ac:dyDescent="0.3">
      <c r="A853" s="2">
        <v>21911</v>
      </c>
      <c r="B853" t="s">
        <v>1026</v>
      </c>
      <c r="C853" s="10">
        <v>0.48487269761904772</v>
      </c>
      <c r="D853" s="4" t="s">
        <v>1028</v>
      </c>
      <c r="E853">
        <v>1204</v>
      </c>
      <c r="F853">
        <v>1797</v>
      </c>
      <c r="G853" s="7">
        <v>41411</v>
      </c>
      <c r="H853" s="7">
        <v>43057</v>
      </c>
      <c r="I853" s="7" t="s">
        <v>1085</v>
      </c>
    </row>
    <row r="854" spans="1:9" x14ac:dyDescent="0.3">
      <c r="A854" s="2">
        <v>21912</v>
      </c>
      <c r="B854" t="s">
        <v>1026</v>
      </c>
      <c r="C854" s="10">
        <v>0.52451511698113196</v>
      </c>
      <c r="D854" s="4" t="s">
        <v>1028</v>
      </c>
      <c r="E854">
        <v>1651</v>
      </c>
      <c r="F854">
        <v>2231</v>
      </c>
      <c r="G854" s="7">
        <v>41498</v>
      </c>
      <c r="H854" s="7">
        <v>42036</v>
      </c>
      <c r="I854" s="7" t="s">
        <v>1085</v>
      </c>
    </row>
    <row r="855" spans="1:9" x14ac:dyDescent="0.3">
      <c r="A855" s="2">
        <v>21913</v>
      </c>
      <c r="B855" t="s">
        <v>1026</v>
      </c>
      <c r="C855" s="10">
        <v>0.5727270425373131</v>
      </c>
      <c r="D855" s="4" t="s">
        <v>1028</v>
      </c>
      <c r="E855">
        <v>224</v>
      </c>
      <c r="F855">
        <v>311</v>
      </c>
      <c r="G855" s="7">
        <v>42121</v>
      </c>
      <c r="H855" s="7">
        <v>41941</v>
      </c>
      <c r="I855" s="7" t="s">
        <v>1085</v>
      </c>
    </row>
    <row r="856" spans="1:9" x14ac:dyDescent="0.3">
      <c r="A856" s="2">
        <v>21914</v>
      </c>
      <c r="B856" t="s">
        <v>1026</v>
      </c>
      <c r="C856" s="10">
        <v>0.8409553511326856</v>
      </c>
      <c r="D856" s="4" t="s">
        <v>1028</v>
      </c>
      <c r="E856">
        <v>8435</v>
      </c>
      <c r="F856">
        <v>9808</v>
      </c>
      <c r="G856" s="7">
        <v>42658</v>
      </c>
      <c r="H856" s="7">
        <v>41987</v>
      </c>
      <c r="I856" s="7" t="s">
        <v>1085</v>
      </c>
    </row>
    <row r="857" spans="1:9" x14ac:dyDescent="0.3">
      <c r="A857" s="2">
        <v>21915</v>
      </c>
      <c r="B857" t="s">
        <v>1026</v>
      </c>
      <c r="C857" s="10">
        <v>0.83397120731707219</v>
      </c>
      <c r="D857" s="4" t="s">
        <v>1028</v>
      </c>
      <c r="E857">
        <v>12559</v>
      </c>
      <c r="F857">
        <v>14775</v>
      </c>
      <c r="G857" s="7">
        <v>42074</v>
      </c>
      <c r="H857" s="7">
        <v>41640</v>
      </c>
      <c r="I857" s="7" t="s">
        <v>1085</v>
      </c>
    </row>
    <row r="858" spans="1:9" x14ac:dyDescent="0.3">
      <c r="A858" s="2">
        <v>21916</v>
      </c>
      <c r="B858" t="s">
        <v>1026</v>
      </c>
      <c r="C858" s="10">
        <v>0.9298182512315265</v>
      </c>
      <c r="D858" s="4" t="s">
        <v>1028</v>
      </c>
      <c r="E858">
        <v>2739</v>
      </c>
      <c r="F858">
        <v>3043</v>
      </c>
      <c r="G858" s="7">
        <v>43103</v>
      </c>
      <c r="H858" s="7">
        <v>41363</v>
      </c>
      <c r="I858" s="7" t="s">
        <v>1085</v>
      </c>
    </row>
    <row r="859" spans="1:9" x14ac:dyDescent="0.3">
      <c r="A859" s="2">
        <v>21917</v>
      </c>
      <c r="B859" t="s">
        <v>1026</v>
      </c>
      <c r="C859" s="10">
        <v>0.93974137358490506</v>
      </c>
      <c r="D859" s="4" t="s">
        <v>1028</v>
      </c>
      <c r="E859">
        <v>21432</v>
      </c>
      <c r="F859">
        <v>27129</v>
      </c>
      <c r="G859" s="7">
        <v>43044</v>
      </c>
      <c r="H859" s="7">
        <v>42425</v>
      </c>
      <c r="I859" s="7" t="s">
        <v>1085</v>
      </c>
    </row>
    <row r="860" spans="1:9" x14ac:dyDescent="0.3">
      <c r="A860" s="2">
        <v>21918</v>
      </c>
      <c r="B860" t="s">
        <v>1026</v>
      </c>
      <c r="C860" s="10">
        <v>0.94096259338061439</v>
      </c>
      <c r="D860" s="4" t="s">
        <v>1028</v>
      </c>
      <c r="E860">
        <v>5415</v>
      </c>
      <c r="F860">
        <v>6084</v>
      </c>
      <c r="G860" s="7">
        <v>43217</v>
      </c>
      <c r="H860" s="7">
        <v>41546</v>
      </c>
      <c r="I860" s="7" t="s">
        <v>1085</v>
      </c>
    </row>
    <row r="861" spans="1:9" x14ac:dyDescent="0.3">
      <c r="A861" s="2">
        <v>21922</v>
      </c>
      <c r="B861" t="s">
        <v>1026</v>
      </c>
      <c r="C861" s="10">
        <v>0.34732096097560961</v>
      </c>
      <c r="D861" s="4" t="s">
        <v>1028</v>
      </c>
      <c r="E861">
        <v>949</v>
      </c>
      <c r="F861">
        <v>1438</v>
      </c>
      <c r="G861" s="7">
        <v>42545</v>
      </c>
      <c r="H861" s="7">
        <v>43071</v>
      </c>
      <c r="I861" s="7" t="s">
        <v>1085</v>
      </c>
    </row>
    <row r="862" spans="1:9" x14ac:dyDescent="0.3">
      <c r="A862" s="2">
        <v>21923</v>
      </c>
      <c r="B862" t="s">
        <v>1026</v>
      </c>
      <c r="C862" s="9" t="s">
        <v>1038</v>
      </c>
      <c r="D862" s="9" t="s">
        <v>1038</v>
      </c>
      <c r="E862" s="9" t="s">
        <v>1038</v>
      </c>
      <c r="F862" s="9" t="s">
        <v>1038</v>
      </c>
      <c r="G862" s="9" t="s">
        <v>1038</v>
      </c>
      <c r="H862" s="9" t="s">
        <v>1038</v>
      </c>
      <c r="I862" s="7" t="s">
        <v>1098</v>
      </c>
    </row>
    <row r="863" spans="1:9" x14ac:dyDescent="0.3">
      <c r="A863" s="2">
        <v>21925</v>
      </c>
      <c r="B863" t="s">
        <v>1026</v>
      </c>
      <c r="C863" s="10">
        <v>0.85560855263157887</v>
      </c>
      <c r="D863" s="4" t="s">
        <v>1028</v>
      </c>
      <c r="E863">
        <v>428</v>
      </c>
      <c r="F863">
        <v>548</v>
      </c>
      <c r="G863" s="7">
        <v>41864</v>
      </c>
      <c r="H863" s="7">
        <v>41304</v>
      </c>
      <c r="I863" s="7" t="s">
        <v>1066</v>
      </c>
    </row>
    <row r="864" spans="1:9" x14ac:dyDescent="0.3">
      <c r="A864" s="2">
        <v>21926</v>
      </c>
      <c r="B864" t="s">
        <v>1026</v>
      </c>
      <c r="C864" s="10">
        <v>0.85484255882352966</v>
      </c>
      <c r="D864" s="4" t="s">
        <v>1028</v>
      </c>
      <c r="E864">
        <v>189</v>
      </c>
      <c r="F864">
        <v>287</v>
      </c>
      <c r="G864" s="7">
        <v>42864</v>
      </c>
      <c r="H864" s="7">
        <v>42326</v>
      </c>
      <c r="I864" s="7" t="s">
        <v>1066</v>
      </c>
    </row>
    <row r="865" spans="1:9" x14ac:dyDescent="0.3">
      <c r="A865" s="2">
        <v>21927</v>
      </c>
      <c r="B865" t="s">
        <v>1026</v>
      </c>
      <c r="C865" s="10">
        <v>0.84908384112149538</v>
      </c>
      <c r="D865" s="4" t="s">
        <v>1028</v>
      </c>
      <c r="E865">
        <v>399</v>
      </c>
      <c r="F865">
        <v>454</v>
      </c>
      <c r="G865" s="7">
        <v>41622</v>
      </c>
      <c r="H865" s="7">
        <v>42443</v>
      </c>
      <c r="I865" s="7" t="s">
        <v>1066</v>
      </c>
    </row>
    <row r="866" spans="1:9" x14ac:dyDescent="0.3">
      <c r="A866" s="2">
        <v>21928</v>
      </c>
      <c r="B866" t="s">
        <v>1026</v>
      </c>
      <c r="C866" s="10">
        <v>0.56810806328392205</v>
      </c>
      <c r="D866" s="4" t="s">
        <v>1028</v>
      </c>
      <c r="E866">
        <v>14525</v>
      </c>
      <c r="F866">
        <v>22346</v>
      </c>
      <c r="G866" s="7">
        <v>42745</v>
      </c>
      <c r="H866" s="7">
        <v>41290</v>
      </c>
      <c r="I866" s="7" t="s">
        <v>1084</v>
      </c>
    </row>
    <row r="867" spans="1:9" x14ac:dyDescent="0.3">
      <c r="A867" s="2">
        <v>21929</v>
      </c>
      <c r="B867" t="s">
        <v>1026</v>
      </c>
      <c r="C867" s="10">
        <v>0.43489360841880331</v>
      </c>
      <c r="D867" s="4" t="s">
        <v>1028</v>
      </c>
      <c r="E867">
        <v>5726</v>
      </c>
      <c r="F867">
        <v>9386</v>
      </c>
      <c r="G867" s="7">
        <v>42712</v>
      </c>
      <c r="H867" s="7">
        <v>41745</v>
      </c>
      <c r="I867" s="7" t="s">
        <v>1084</v>
      </c>
    </row>
    <row r="868" spans="1:9" x14ac:dyDescent="0.3">
      <c r="A868" s="2">
        <v>21930</v>
      </c>
      <c r="B868" t="s">
        <v>1026</v>
      </c>
      <c r="C868" s="10">
        <v>0.66586422810810886</v>
      </c>
      <c r="D868" s="4" t="s">
        <v>1028</v>
      </c>
      <c r="E868">
        <v>3394</v>
      </c>
      <c r="F868">
        <v>5656</v>
      </c>
      <c r="G868" s="7">
        <v>43131</v>
      </c>
      <c r="H868" s="7">
        <v>43175</v>
      </c>
      <c r="I868" s="7" t="s">
        <v>1084</v>
      </c>
    </row>
    <row r="869" spans="1:9" x14ac:dyDescent="0.3">
      <c r="A869" s="2">
        <v>21931</v>
      </c>
      <c r="B869" t="s">
        <v>1026</v>
      </c>
      <c r="C869" s="10">
        <v>0.60975745306477036</v>
      </c>
      <c r="D869" s="4" t="s">
        <v>1028</v>
      </c>
      <c r="E869">
        <v>9639</v>
      </c>
      <c r="F869">
        <v>11208</v>
      </c>
      <c r="G869" s="7">
        <v>43033</v>
      </c>
      <c r="H869" s="7">
        <v>43242</v>
      </c>
      <c r="I869" s="7" t="s">
        <v>1084</v>
      </c>
    </row>
    <row r="870" spans="1:9" x14ac:dyDescent="0.3">
      <c r="A870" s="2">
        <v>21932</v>
      </c>
      <c r="B870" t="s">
        <v>1026</v>
      </c>
      <c r="C870" s="10">
        <v>0.44531511813559321</v>
      </c>
      <c r="D870" s="4" t="s">
        <v>1028</v>
      </c>
      <c r="E870">
        <v>1309</v>
      </c>
      <c r="F870">
        <v>1818</v>
      </c>
      <c r="G870" s="7">
        <v>42511</v>
      </c>
      <c r="H870" s="7">
        <v>43068</v>
      </c>
      <c r="I870" s="7" t="s">
        <v>1084</v>
      </c>
    </row>
    <row r="871" spans="1:9" x14ac:dyDescent="0.3">
      <c r="A871" s="2">
        <v>21933</v>
      </c>
      <c r="B871" t="s">
        <v>1026</v>
      </c>
      <c r="C871" s="10">
        <v>0.63387449709677457</v>
      </c>
      <c r="D871" s="4" t="s">
        <v>1028</v>
      </c>
      <c r="E871">
        <v>8648</v>
      </c>
      <c r="F871">
        <v>10056</v>
      </c>
      <c r="G871" s="7">
        <v>41647</v>
      </c>
      <c r="H871" s="7">
        <v>42886</v>
      </c>
      <c r="I871" s="7" t="s">
        <v>1085</v>
      </c>
    </row>
    <row r="872" spans="1:9" x14ac:dyDescent="0.3">
      <c r="A872" s="2">
        <v>21934</v>
      </c>
      <c r="B872" t="s">
        <v>1026</v>
      </c>
      <c r="C872" s="10">
        <v>0.5450774834112152</v>
      </c>
      <c r="D872" s="4" t="s">
        <v>1028</v>
      </c>
      <c r="E872">
        <v>1257</v>
      </c>
      <c r="F872">
        <v>1822</v>
      </c>
      <c r="G872" s="7">
        <v>42007</v>
      </c>
      <c r="H872" s="7">
        <v>42634</v>
      </c>
      <c r="I872" s="7" t="s">
        <v>1085</v>
      </c>
    </row>
    <row r="873" spans="1:9" x14ac:dyDescent="0.3">
      <c r="A873" s="2">
        <v>21935</v>
      </c>
      <c r="B873" t="s">
        <v>1026</v>
      </c>
      <c r="C873" s="10">
        <v>0.58734442452205893</v>
      </c>
      <c r="D873" s="4" t="s">
        <v>1028</v>
      </c>
      <c r="E873">
        <v>9620</v>
      </c>
      <c r="F873">
        <v>13549</v>
      </c>
      <c r="G873" s="7">
        <v>43244</v>
      </c>
      <c r="H873" s="7">
        <v>42004</v>
      </c>
      <c r="I873" s="7" t="s">
        <v>1085</v>
      </c>
    </row>
    <row r="874" spans="1:9" x14ac:dyDescent="0.3">
      <c r="A874" s="2">
        <v>21936</v>
      </c>
      <c r="B874" t="s">
        <v>1026</v>
      </c>
      <c r="C874" s="10">
        <v>0.5577836791935481</v>
      </c>
      <c r="D874" s="4" t="s">
        <v>1028</v>
      </c>
      <c r="E874">
        <v>4112</v>
      </c>
      <c r="F874">
        <v>5076</v>
      </c>
      <c r="G874" s="7">
        <v>42204</v>
      </c>
      <c r="H874" s="7">
        <v>41673</v>
      </c>
      <c r="I874" s="7" t="s">
        <v>1085</v>
      </c>
    </row>
    <row r="875" spans="1:9" x14ac:dyDescent="0.3">
      <c r="A875" s="2">
        <v>21937</v>
      </c>
      <c r="B875" t="s">
        <v>1026</v>
      </c>
      <c r="C875" s="10">
        <v>0.56903772056603774</v>
      </c>
      <c r="D875" s="4" t="s">
        <v>1028</v>
      </c>
      <c r="E875">
        <v>2823</v>
      </c>
      <c r="F875">
        <v>3321</v>
      </c>
      <c r="G875" s="7">
        <v>41847</v>
      </c>
      <c r="H875" s="7">
        <v>42056</v>
      </c>
      <c r="I875" s="7" t="s">
        <v>1066</v>
      </c>
    </row>
    <row r="876" spans="1:9" x14ac:dyDescent="0.3">
      <c r="A876" s="2">
        <v>21942</v>
      </c>
      <c r="B876" t="s">
        <v>1026</v>
      </c>
      <c r="C876" s="10">
        <v>0.84837391752577307</v>
      </c>
      <c r="D876" s="4" t="s">
        <v>1028</v>
      </c>
      <c r="E876">
        <v>652</v>
      </c>
      <c r="F876">
        <v>795</v>
      </c>
      <c r="G876" s="7">
        <v>42605</v>
      </c>
      <c r="H876" s="7">
        <v>41977</v>
      </c>
      <c r="I876" s="7" t="s">
        <v>1066</v>
      </c>
    </row>
    <row r="877" spans="1:9" x14ac:dyDescent="0.3">
      <c r="A877" s="2">
        <v>21943</v>
      </c>
      <c r="B877" t="s">
        <v>1026</v>
      </c>
      <c r="C877" s="10">
        <v>0.85524121568627431</v>
      </c>
      <c r="D877" s="4" t="s">
        <v>1028</v>
      </c>
      <c r="E877">
        <v>343</v>
      </c>
      <c r="F877">
        <v>394</v>
      </c>
      <c r="G877" s="7">
        <v>41583</v>
      </c>
      <c r="H877" s="7">
        <v>42679</v>
      </c>
      <c r="I877" s="7" t="s">
        <v>1066</v>
      </c>
    </row>
    <row r="878" spans="1:9" x14ac:dyDescent="0.3">
      <c r="A878" s="2">
        <v>21944</v>
      </c>
      <c r="B878" t="s">
        <v>1026</v>
      </c>
      <c r="C878" s="10">
        <v>0.85923576000000002</v>
      </c>
      <c r="D878" s="4" t="s">
        <v>1028</v>
      </c>
      <c r="E878">
        <v>411</v>
      </c>
      <c r="F878">
        <v>484</v>
      </c>
      <c r="G878" s="7">
        <v>41681</v>
      </c>
      <c r="H878" s="7">
        <v>41403</v>
      </c>
      <c r="I878" s="7" t="s">
        <v>1066</v>
      </c>
    </row>
    <row r="879" spans="1:9" x14ac:dyDescent="0.3">
      <c r="A879" s="2">
        <v>21945</v>
      </c>
      <c r="B879" t="s">
        <v>1026</v>
      </c>
      <c r="C879" s="10">
        <v>0.85223913888888891</v>
      </c>
      <c r="D879" s="4" t="s">
        <v>1028</v>
      </c>
      <c r="E879">
        <v>1491</v>
      </c>
      <c r="F879">
        <v>1911</v>
      </c>
      <c r="G879" s="7">
        <v>42261</v>
      </c>
      <c r="H879" s="7">
        <v>43029</v>
      </c>
      <c r="I879" s="7" t="s">
        <v>1085</v>
      </c>
    </row>
    <row r="880" spans="1:9" x14ac:dyDescent="0.3">
      <c r="A880" s="2">
        <v>21946</v>
      </c>
      <c r="B880" t="s">
        <v>1026</v>
      </c>
      <c r="C880" s="10">
        <v>0.92204050000000004</v>
      </c>
      <c r="D880" s="4" t="s">
        <v>1028</v>
      </c>
      <c r="E880">
        <v>82</v>
      </c>
      <c r="F880">
        <v>107</v>
      </c>
      <c r="G880" s="7">
        <v>41307</v>
      </c>
      <c r="H880" s="7">
        <v>42626</v>
      </c>
      <c r="I880" s="7" t="s">
        <v>1066</v>
      </c>
    </row>
    <row r="881" spans="1:9" x14ac:dyDescent="0.3">
      <c r="A881" s="2">
        <v>21947</v>
      </c>
      <c r="B881" t="s">
        <v>1026</v>
      </c>
      <c r="C881" s="10">
        <v>0.8106859679144387</v>
      </c>
      <c r="D881" s="4" t="s">
        <v>1028</v>
      </c>
      <c r="E881">
        <v>1789</v>
      </c>
      <c r="F881">
        <v>2323</v>
      </c>
      <c r="G881" s="7">
        <v>42843</v>
      </c>
      <c r="H881" s="7">
        <v>42305</v>
      </c>
      <c r="I881" s="7" t="s">
        <v>1085</v>
      </c>
    </row>
    <row r="882" spans="1:9" x14ac:dyDescent="0.3">
      <c r="A882" s="2">
        <v>21948</v>
      </c>
      <c r="B882" t="s">
        <v>1026</v>
      </c>
      <c r="C882" s="10">
        <v>0.54815661374999947</v>
      </c>
      <c r="D882" s="4" t="s">
        <v>1028</v>
      </c>
      <c r="E882">
        <v>621</v>
      </c>
      <c r="F882">
        <v>900</v>
      </c>
      <c r="G882" s="7">
        <v>41493</v>
      </c>
      <c r="H882" s="7">
        <v>41626</v>
      </c>
      <c r="I882" s="7" t="s">
        <v>1085</v>
      </c>
    </row>
    <row r="883" spans="1:9" x14ac:dyDescent="0.3">
      <c r="A883" s="2">
        <v>21949</v>
      </c>
      <c r="B883" t="s">
        <v>1026</v>
      </c>
      <c r="C883" s="10">
        <v>0.81023776687116622</v>
      </c>
      <c r="D883" s="4" t="s">
        <v>1028</v>
      </c>
      <c r="E883">
        <v>4381</v>
      </c>
      <c r="F883">
        <v>6001</v>
      </c>
      <c r="G883" s="7">
        <v>42448</v>
      </c>
      <c r="H883" s="7">
        <v>42532</v>
      </c>
      <c r="I883" s="7" t="s">
        <v>1085</v>
      </c>
    </row>
    <row r="884" spans="1:9" x14ac:dyDescent="0.3">
      <c r="A884" s="2">
        <v>21955</v>
      </c>
      <c r="B884" t="s">
        <v>1026</v>
      </c>
      <c r="C884" s="10">
        <v>0.46537546173228378</v>
      </c>
      <c r="D884" s="4" t="s">
        <v>1028</v>
      </c>
      <c r="E884">
        <v>11322</v>
      </c>
      <c r="F884">
        <v>13977</v>
      </c>
      <c r="G884" s="7">
        <v>42834</v>
      </c>
      <c r="H884" s="7">
        <v>42615</v>
      </c>
      <c r="I884" s="7" t="s">
        <v>1085</v>
      </c>
    </row>
    <row r="885" spans="1:9" x14ac:dyDescent="0.3">
      <c r="A885" s="2">
        <v>21967</v>
      </c>
      <c r="B885" t="s">
        <v>1026</v>
      </c>
      <c r="C885" s="10">
        <v>0.95242355390334521</v>
      </c>
      <c r="D885" s="4" t="s">
        <v>1028</v>
      </c>
      <c r="E885">
        <v>6909</v>
      </c>
      <c r="F885">
        <v>7763</v>
      </c>
      <c r="G885" s="7">
        <v>42810</v>
      </c>
      <c r="H885" s="7">
        <v>43064</v>
      </c>
      <c r="I885" s="7" t="s">
        <v>1085</v>
      </c>
    </row>
    <row r="886" spans="1:9" x14ac:dyDescent="0.3">
      <c r="A886" s="2">
        <v>21972</v>
      </c>
      <c r="B886" t="s">
        <v>1026</v>
      </c>
      <c r="C886" s="10">
        <v>0.81337526190476139</v>
      </c>
      <c r="D886" s="4" t="s">
        <v>1028</v>
      </c>
      <c r="E886">
        <v>426</v>
      </c>
      <c r="F886">
        <v>697</v>
      </c>
      <c r="G886" s="7">
        <v>41411</v>
      </c>
      <c r="H886" s="7">
        <v>41884</v>
      </c>
      <c r="I886" s="7" t="s">
        <v>1066</v>
      </c>
    </row>
    <row r="887" spans="1:9" x14ac:dyDescent="0.3">
      <c r="A887" s="2">
        <v>21973</v>
      </c>
      <c r="B887" t="s">
        <v>1026</v>
      </c>
      <c r="C887" s="10">
        <v>0.84069471428571407</v>
      </c>
      <c r="D887" s="4" t="s">
        <v>1028</v>
      </c>
      <c r="E887">
        <v>164</v>
      </c>
      <c r="F887">
        <v>218</v>
      </c>
      <c r="G887" s="7">
        <v>42366</v>
      </c>
      <c r="H887" s="7">
        <v>42686</v>
      </c>
      <c r="I887" s="7" t="s">
        <v>1066</v>
      </c>
    </row>
    <row r="888" spans="1:9" x14ac:dyDescent="0.3">
      <c r="A888" s="2">
        <v>21974</v>
      </c>
      <c r="B888" t="s">
        <v>1026</v>
      </c>
      <c r="C888" s="10">
        <v>0.53904073475247483</v>
      </c>
      <c r="D888" s="4" t="s">
        <v>1028</v>
      </c>
      <c r="E888">
        <v>4184</v>
      </c>
      <c r="F888">
        <v>5102</v>
      </c>
      <c r="G888" s="7">
        <v>41616</v>
      </c>
      <c r="H888" s="7">
        <v>42071</v>
      </c>
      <c r="I888" s="7" t="s">
        <v>1085</v>
      </c>
    </row>
    <row r="889" spans="1:9" x14ac:dyDescent="0.3">
      <c r="A889" s="2">
        <v>21975</v>
      </c>
      <c r="B889" t="s">
        <v>1026</v>
      </c>
      <c r="C889" s="10">
        <v>0.93095208955223918</v>
      </c>
      <c r="D889" s="4" t="s">
        <v>1028</v>
      </c>
      <c r="E889">
        <v>45469</v>
      </c>
      <c r="F889">
        <v>57555</v>
      </c>
      <c r="G889" s="7">
        <v>42030</v>
      </c>
      <c r="H889" s="7">
        <v>43158</v>
      </c>
      <c r="I889" s="7" t="s">
        <v>1085</v>
      </c>
    </row>
    <row r="890" spans="1:9" x14ac:dyDescent="0.3">
      <c r="A890" s="2">
        <v>21976</v>
      </c>
      <c r="B890" t="s">
        <v>1026</v>
      </c>
      <c r="C890" s="10">
        <v>0.89974650617284035</v>
      </c>
      <c r="D890" s="4" t="s">
        <v>1028</v>
      </c>
      <c r="E890">
        <v>11377</v>
      </c>
      <c r="F890">
        <v>16253</v>
      </c>
      <c r="G890" s="7">
        <v>41972</v>
      </c>
      <c r="H890" s="7">
        <v>41536</v>
      </c>
      <c r="I890" s="7" t="s">
        <v>1085</v>
      </c>
    </row>
    <row r="891" spans="1:9" x14ac:dyDescent="0.3">
      <c r="A891" s="2">
        <v>21977</v>
      </c>
      <c r="B891" t="s">
        <v>1026</v>
      </c>
      <c r="C891" s="10">
        <v>0.90972977029520474</v>
      </c>
      <c r="D891" s="4" t="s">
        <v>1028</v>
      </c>
      <c r="E891">
        <v>29096</v>
      </c>
      <c r="F891">
        <v>45462</v>
      </c>
      <c r="G891" s="7">
        <v>42075</v>
      </c>
      <c r="H891" s="7">
        <v>43168</v>
      </c>
      <c r="I891" s="7" t="s">
        <v>1085</v>
      </c>
    </row>
    <row r="892" spans="1:9" x14ac:dyDescent="0.3">
      <c r="A892" s="2">
        <v>21980</v>
      </c>
      <c r="B892" t="s">
        <v>1026</v>
      </c>
      <c r="C892" s="10">
        <v>0.95466599720670386</v>
      </c>
      <c r="D892" s="4" t="s">
        <v>1028</v>
      </c>
      <c r="E892">
        <v>6726</v>
      </c>
      <c r="F892">
        <v>8850</v>
      </c>
      <c r="G892" s="7">
        <v>41570</v>
      </c>
      <c r="H892" s="7">
        <v>42279</v>
      </c>
      <c r="I892" s="7" t="s">
        <v>1085</v>
      </c>
    </row>
    <row r="893" spans="1:9" x14ac:dyDescent="0.3">
      <c r="A893" s="2">
        <v>21981</v>
      </c>
      <c r="B893" t="s">
        <v>1026</v>
      </c>
      <c r="C893" s="10">
        <v>0.94502737133550452</v>
      </c>
      <c r="D893" s="4" t="s">
        <v>1028</v>
      </c>
      <c r="E893">
        <v>6808</v>
      </c>
      <c r="F893">
        <v>8009</v>
      </c>
      <c r="G893" s="7">
        <v>41671</v>
      </c>
      <c r="H893" s="7">
        <v>42503</v>
      </c>
      <c r="I893" s="7" t="s">
        <v>1085</v>
      </c>
    </row>
    <row r="894" spans="1:9" x14ac:dyDescent="0.3">
      <c r="A894" s="2">
        <v>21982</v>
      </c>
      <c r="B894" t="s">
        <v>1026</v>
      </c>
      <c r="C894" s="10">
        <v>0.9480209926108375</v>
      </c>
      <c r="D894" s="4" t="s">
        <v>1028</v>
      </c>
      <c r="E894">
        <v>6218</v>
      </c>
      <c r="F894">
        <v>7676</v>
      </c>
      <c r="G894" s="7">
        <v>42072</v>
      </c>
      <c r="H894" s="7">
        <v>42482</v>
      </c>
      <c r="I894" s="7" t="s">
        <v>1085</v>
      </c>
    </row>
    <row r="895" spans="1:9" x14ac:dyDescent="0.3">
      <c r="A895" s="2">
        <v>21983</v>
      </c>
      <c r="B895" t="s">
        <v>1026</v>
      </c>
      <c r="C895" s="10">
        <v>0.94753414117647106</v>
      </c>
      <c r="D895" s="4" t="s">
        <v>1028</v>
      </c>
      <c r="E895">
        <v>20856</v>
      </c>
      <c r="F895">
        <v>24536</v>
      </c>
      <c r="G895" s="7">
        <v>42081</v>
      </c>
      <c r="H895" s="7">
        <v>41807</v>
      </c>
      <c r="I895" s="7" t="s">
        <v>1085</v>
      </c>
    </row>
    <row r="896" spans="1:9" x14ac:dyDescent="0.3">
      <c r="A896" s="2">
        <v>21984</v>
      </c>
      <c r="B896" t="s">
        <v>1026</v>
      </c>
      <c r="C896" s="10">
        <v>0.94719985892116132</v>
      </c>
      <c r="D896" s="4" t="s">
        <v>1028</v>
      </c>
      <c r="E896">
        <v>6729</v>
      </c>
      <c r="F896">
        <v>8971</v>
      </c>
      <c r="G896" s="7">
        <v>42877</v>
      </c>
      <c r="H896" s="7">
        <v>42020</v>
      </c>
      <c r="I896" s="7" t="s">
        <v>1085</v>
      </c>
    </row>
    <row r="897" spans="1:9" x14ac:dyDescent="0.3">
      <c r="A897" s="2">
        <v>21985</v>
      </c>
      <c r="B897" t="s">
        <v>1026</v>
      </c>
      <c r="C897" s="10">
        <v>0.95095448393194715</v>
      </c>
      <c r="D897" s="4" t="s">
        <v>1028</v>
      </c>
      <c r="E897">
        <v>9057</v>
      </c>
      <c r="F897">
        <v>12938</v>
      </c>
      <c r="G897" s="7">
        <v>42262</v>
      </c>
      <c r="H897" s="7">
        <v>41847</v>
      </c>
      <c r="I897" s="7" t="s">
        <v>1085</v>
      </c>
    </row>
    <row r="898" spans="1:9" x14ac:dyDescent="0.3">
      <c r="A898" s="2">
        <v>21986</v>
      </c>
      <c r="B898" t="s">
        <v>1026</v>
      </c>
      <c r="C898" s="10">
        <v>0.95256831500000017</v>
      </c>
      <c r="D898" s="4" t="s">
        <v>1028</v>
      </c>
      <c r="E898">
        <v>12268</v>
      </c>
      <c r="F898">
        <v>16578</v>
      </c>
      <c r="G898" s="7">
        <v>41687</v>
      </c>
      <c r="H898" s="7">
        <v>42405</v>
      </c>
      <c r="I898" s="7" t="s">
        <v>1085</v>
      </c>
    </row>
    <row r="899" spans="1:9" x14ac:dyDescent="0.3">
      <c r="A899" s="2">
        <v>21987</v>
      </c>
      <c r="B899" t="s">
        <v>1026</v>
      </c>
      <c r="C899" s="10">
        <v>0.91907493867924472</v>
      </c>
      <c r="D899" s="4" t="s">
        <v>1028</v>
      </c>
      <c r="E899">
        <v>6472</v>
      </c>
      <c r="F899">
        <v>8089</v>
      </c>
      <c r="G899" s="7">
        <v>42706</v>
      </c>
      <c r="H899" s="7">
        <v>41364</v>
      </c>
      <c r="I899" s="7" t="s">
        <v>1085</v>
      </c>
    </row>
    <row r="900" spans="1:9" x14ac:dyDescent="0.3">
      <c r="A900" s="2">
        <v>21988</v>
      </c>
      <c r="B900" t="s">
        <v>1026</v>
      </c>
      <c r="C900" s="10">
        <v>0.88449991928251159</v>
      </c>
      <c r="D900" s="4" t="s">
        <v>1028</v>
      </c>
      <c r="E900">
        <v>1094</v>
      </c>
      <c r="F900">
        <v>1519</v>
      </c>
      <c r="G900" s="7">
        <v>43107</v>
      </c>
      <c r="H900" s="7">
        <v>41355</v>
      </c>
      <c r="I900" s="7" t="s">
        <v>1085</v>
      </c>
    </row>
    <row r="901" spans="1:9" x14ac:dyDescent="0.3">
      <c r="A901" s="2">
        <v>21989</v>
      </c>
      <c r="B901" t="s">
        <v>1026</v>
      </c>
      <c r="C901" s="10">
        <v>0.86598973096446652</v>
      </c>
      <c r="D901" s="4" t="s">
        <v>1028</v>
      </c>
      <c r="E901">
        <v>4578</v>
      </c>
      <c r="F901">
        <v>5869</v>
      </c>
      <c r="G901" s="7">
        <v>42596</v>
      </c>
      <c r="H901" s="7">
        <v>42143</v>
      </c>
      <c r="I901" s="7" t="s">
        <v>1085</v>
      </c>
    </row>
    <row r="902" spans="1:9" x14ac:dyDescent="0.3">
      <c r="A902" s="2">
        <v>21990</v>
      </c>
      <c r="B902" t="s">
        <v>1026</v>
      </c>
      <c r="C902" s="10">
        <v>0.54384104400000033</v>
      </c>
      <c r="D902" s="4" t="s">
        <v>1028</v>
      </c>
      <c r="E902">
        <v>2156</v>
      </c>
      <c r="F902">
        <v>2837</v>
      </c>
      <c r="G902" s="7">
        <v>41623</v>
      </c>
      <c r="H902" s="7">
        <v>41552</v>
      </c>
      <c r="I902" s="7" t="s">
        <v>1085</v>
      </c>
    </row>
    <row r="903" spans="1:9" x14ac:dyDescent="0.3">
      <c r="A903" s="2">
        <v>21991</v>
      </c>
      <c r="B903" t="s">
        <v>1026</v>
      </c>
      <c r="C903" s="10">
        <v>0.69488063297560942</v>
      </c>
      <c r="D903" s="4" t="s">
        <v>1028</v>
      </c>
      <c r="E903">
        <v>291</v>
      </c>
      <c r="F903">
        <v>398</v>
      </c>
      <c r="G903" s="7">
        <v>41913</v>
      </c>
      <c r="H903" s="7">
        <v>41468</v>
      </c>
      <c r="I903" s="7" t="s">
        <v>1085</v>
      </c>
    </row>
    <row r="904" spans="1:9" x14ac:dyDescent="0.3">
      <c r="A904" s="2">
        <v>21992</v>
      </c>
      <c r="B904" t="s">
        <v>1026</v>
      </c>
      <c r="C904" s="10">
        <v>0.66192441757049947</v>
      </c>
      <c r="D904" s="4" t="s">
        <v>1028</v>
      </c>
      <c r="E904">
        <v>1041</v>
      </c>
      <c r="F904">
        <v>1335</v>
      </c>
      <c r="G904" s="7">
        <v>42735</v>
      </c>
      <c r="H904" s="7">
        <v>43234</v>
      </c>
      <c r="I904" s="7" t="s">
        <v>1085</v>
      </c>
    </row>
    <row r="905" spans="1:9" x14ac:dyDescent="0.3">
      <c r="A905" s="2">
        <v>21993</v>
      </c>
      <c r="B905" t="s">
        <v>1026</v>
      </c>
      <c r="C905" s="10">
        <v>0.58992088285012312</v>
      </c>
      <c r="D905" s="4" t="s">
        <v>1028</v>
      </c>
      <c r="E905">
        <v>1273</v>
      </c>
      <c r="F905">
        <v>1719</v>
      </c>
      <c r="G905" s="7">
        <v>41452</v>
      </c>
      <c r="H905" s="7">
        <v>41959</v>
      </c>
      <c r="I905" s="7" t="s">
        <v>1085</v>
      </c>
    </row>
    <row r="906" spans="1:9" x14ac:dyDescent="0.3">
      <c r="A906" s="2">
        <v>22016</v>
      </c>
      <c r="B906" t="s">
        <v>1026</v>
      </c>
      <c r="C906" s="10">
        <v>0</v>
      </c>
      <c r="D906" s="4" t="s">
        <v>1028</v>
      </c>
      <c r="E906">
        <v>0</v>
      </c>
      <c r="F906">
        <v>0</v>
      </c>
      <c r="G906" s="7">
        <v>42130</v>
      </c>
      <c r="H906" s="7">
        <v>41954</v>
      </c>
      <c r="I906" s="7" t="s">
        <v>1101</v>
      </c>
    </row>
    <row r="907" spans="1:9" x14ac:dyDescent="0.3">
      <c r="A907" s="2">
        <v>22021</v>
      </c>
      <c r="B907" t="s">
        <v>1026</v>
      </c>
      <c r="C907" s="10">
        <v>0.8134210097087381</v>
      </c>
      <c r="D907" s="4" t="s">
        <v>1028</v>
      </c>
      <c r="E907">
        <v>805</v>
      </c>
      <c r="F907">
        <v>1257</v>
      </c>
      <c r="G907" s="7">
        <v>43053</v>
      </c>
      <c r="H907" s="7">
        <v>42797</v>
      </c>
      <c r="I907" s="7" t="s">
        <v>1066</v>
      </c>
    </row>
    <row r="908" spans="1:9" x14ac:dyDescent="0.3">
      <c r="A908" s="2">
        <v>22023</v>
      </c>
      <c r="B908" t="s">
        <v>1026</v>
      </c>
      <c r="C908" s="10">
        <v>0.92956737912087917</v>
      </c>
      <c r="D908" s="4" t="s">
        <v>1028</v>
      </c>
      <c r="E908">
        <v>1070</v>
      </c>
      <c r="F908">
        <v>1698</v>
      </c>
      <c r="G908" s="7">
        <v>42713</v>
      </c>
      <c r="H908" s="7">
        <v>42287</v>
      </c>
      <c r="I908" s="7" t="s">
        <v>1085</v>
      </c>
    </row>
    <row r="909" spans="1:9" x14ac:dyDescent="0.3">
      <c r="A909" s="2">
        <v>22024</v>
      </c>
      <c r="B909" t="s">
        <v>1026</v>
      </c>
      <c r="C909" s="10">
        <v>0.93599106410256394</v>
      </c>
      <c r="D909" s="4" t="s">
        <v>1028</v>
      </c>
      <c r="E909">
        <v>1480</v>
      </c>
      <c r="F909">
        <v>2426</v>
      </c>
      <c r="G909" s="7">
        <v>41702</v>
      </c>
      <c r="H909" s="7">
        <v>41711</v>
      </c>
      <c r="I909" s="7" t="s">
        <v>1085</v>
      </c>
    </row>
    <row r="910" spans="1:9" x14ac:dyDescent="0.3">
      <c r="A910" s="2">
        <v>22025</v>
      </c>
      <c r="B910" t="s">
        <v>1026</v>
      </c>
      <c r="C910" s="10">
        <v>0.93549401212121197</v>
      </c>
      <c r="D910" s="4" t="s">
        <v>1028</v>
      </c>
      <c r="E910">
        <v>1877</v>
      </c>
      <c r="F910">
        <v>2469</v>
      </c>
      <c r="G910" s="7">
        <v>42251</v>
      </c>
      <c r="H910" s="7">
        <v>43023</v>
      </c>
      <c r="I910" s="7" t="s">
        <v>1085</v>
      </c>
    </row>
    <row r="911" spans="1:9" x14ac:dyDescent="0.3">
      <c r="A911" s="2">
        <v>22026</v>
      </c>
      <c r="B911" t="s">
        <v>1026</v>
      </c>
      <c r="C911" s="10">
        <v>0.93270218817204331</v>
      </c>
      <c r="D911" s="4" t="s">
        <v>1028</v>
      </c>
      <c r="E911">
        <v>12114</v>
      </c>
      <c r="F911">
        <v>13924</v>
      </c>
      <c r="G911" s="7">
        <v>42159</v>
      </c>
      <c r="H911" s="7">
        <v>41515</v>
      </c>
      <c r="I911" s="7" t="s">
        <v>1085</v>
      </c>
    </row>
    <row r="912" spans="1:9" x14ac:dyDescent="0.3">
      <c r="A912" s="2">
        <v>22027</v>
      </c>
      <c r="B912" t="s">
        <v>1026</v>
      </c>
      <c r="C912" s="10">
        <v>0.9393740655737699</v>
      </c>
      <c r="D912" s="4" t="s">
        <v>1028</v>
      </c>
      <c r="E912">
        <v>22363</v>
      </c>
      <c r="F912">
        <v>26003</v>
      </c>
      <c r="G912" s="7">
        <v>43022</v>
      </c>
      <c r="H912" s="7">
        <v>42574</v>
      </c>
      <c r="I912" s="7" t="s">
        <v>1085</v>
      </c>
    </row>
    <row r="913" spans="1:9" x14ac:dyDescent="0.3">
      <c r="A913" s="2">
        <v>22028</v>
      </c>
      <c r="B913" t="s">
        <v>1026</v>
      </c>
      <c r="C913" s="10">
        <v>0.93937666440677925</v>
      </c>
      <c r="D913" s="4" t="s">
        <v>1028</v>
      </c>
      <c r="E913">
        <v>1715</v>
      </c>
      <c r="F913">
        <v>2857</v>
      </c>
      <c r="G913" s="7">
        <v>41387</v>
      </c>
      <c r="H913" s="7">
        <v>42704</v>
      </c>
      <c r="I913" s="7" t="s">
        <v>1085</v>
      </c>
    </row>
    <row r="914" spans="1:9" x14ac:dyDescent="0.3">
      <c r="A914" s="2">
        <v>22029</v>
      </c>
      <c r="B914" t="s">
        <v>1026</v>
      </c>
      <c r="C914" s="10">
        <v>0.94027793333333398</v>
      </c>
      <c r="D914" s="4" t="s">
        <v>1028</v>
      </c>
      <c r="E914">
        <v>6532</v>
      </c>
      <c r="F914">
        <v>9606</v>
      </c>
      <c r="G914" s="7">
        <v>43225</v>
      </c>
      <c r="H914" s="7">
        <v>42411</v>
      </c>
      <c r="I914" s="7" t="s">
        <v>1085</v>
      </c>
    </row>
    <row r="915" spans="1:9" x14ac:dyDescent="0.3">
      <c r="A915" s="2">
        <v>22030</v>
      </c>
      <c r="B915" t="s">
        <v>1026</v>
      </c>
      <c r="C915" s="10">
        <v>0.94511316618075847</v>
      </c>
      <c r="D915" s="4" t="s">
        <v>1028</v>
      </c>
      <c r="E915">
        <v>9193</v>
      </c>
      <c r="F915">
        <v>11349</v>
      </c>
      <c r="G915" s="7">
        <v>42236</v>
      </c>
      <c r="H915" s="7">
        <v>41831</v>
      </c>
      <c r="I915" s="7" t="s">
        <v>1085</v>
      </c>
    </row>
    <row r="916" spans="1:9" x14ac:dyDescent="0.3">
      <c r="A916" s="2">
        <v>22031</v>
      </c>
      <c r="B916" t="s">
        <v>1026</v>
      </c>
      <c r="C916" s="10">
        <v>0.93900182795698894</v>
      </c>
      <c r="D916" s="4" t="s">
        <v>1028</v>
      </c>
      <c r="E916">
        <v>513</v>
      </c>
      <c r="F916">
        <v>765</v>
      </c>
      <c r="G916" s="7">
        <v>42140</v>
      </c>
      <c r="H916" s="7">
        <v>41916</v>
      </c>
      <c r="I916" s="7" t="s">
        <v>1085</v>
      </c>
    </row>
    <row r="917" spans="1:9" x14ac:dyDescent="0.3">
      <c r="A917" s="2">
        <v>22032</v>
      </c>
      <c r="B917" t="s">
        <v>1026</v>
      </c>
      <c r="C917" s="10">
        <v>0.94735977941176486</v>
      </c>
      <c r="D917" s="4" t="s">
        <v>1028</v>
      </c>
      <c r="E917">
        <v>701</v>
      </c>
      <c r="F917">
        <v>855</v>
      </c>
      <c r="G917" s="7">
        <v>43020</v>
      </c>
      <c r="H917" s="7">
        <v>42366</v>
      </c>
      <c r="I917" s="7" t="s">
        <v>1066</v>
      </c>
    </row>
    <row r="918" spans="1:9" x14ac:dyDescent="0.3">
      <c r="A918" s="2">
        <v>22033</v>
      </c>
      <c r="B918" t="s">
        <v>1026</v>
      </c>
      <c r="C918" s="10">
        <v>0.95099374193548392</v>
      </c>
      <c r="D918" s="4" t="s">
        <v>1028</v>
      </c>
      <c r="E918">
        <v>4891</v>
      </c>
      <c r="F918">
        <v>7192</v>
      </c>
      <c r="G918" s="7">
        <v>43229</v>
      </c>
      <c r="H918" s="7">
        <v>42028</v>
      </c>
      <c r="I918" s="7" t="s">
        <v>1066</v>
      </c>
    </row>
    <row r="919" spans="1:9" x14ac:dyDescent="0.3">
      <c r="A919" s="2">
        <v>22034</v>
      </c>
      <c r="B919" t="s">
        <v>1026</v>
      </c>
      <c r="C919" s="10">
        <v>0</v>
      </c>
      <c r="D919" s="9" t="s">
        <v>1038</v>
      </c>
      <c r="E919" s="9" t="s">
        <v>1038</v>
      </c>
      <c r="F919" s="9" t="s">
        <v>1038</v>
      </c>
      <c r="G919" s="9" t="s">
        <v>1038</v>
      </c>
      <c r="H919" s="9" t="s">
        <v>1038</v>
      </c>
      <c r="I919" s="7" t="s">
        <v>1085</v>
      </c>
    </row>
    <row r="920" spans="1:9" x14ac:dyDescent="0.3">
      <c r="A920" s="2">
        <v>22035</v>
      </c>
      <c r="B920" t="s">
        <v>1026</v>
      </c>
      <c r="C920" s="10">
        <v>0.9341213391812867</v>
      </c>
      <c r="D920" s="4" t="s">
        <v>1028</v>
      </c>
      <c r="E920">
        <v>1081</v>
      </c>
      <c r="F920">
        <v>1303</v>
      </c>
      <c r="G920" s="7">
        <v>42349</v>
      </c>
      <c r="H920" s="7">
        <v>42360</v>
      </c>
      <c r="I920" s="7" t="s">
        <v>1085</v>
      </c>
    </row>
    <row r="921" spans="1:9" x14ac:dyDescent="0.3">
      <c r="A921" s="2">
        <v>22036</v>
      </c>
      <c r="B921" t="s">
        <v>1026</v>
      </c>
      <c r="C921" s="9" t="s">
        <v>1038</v>
      </c>
      <c r="D921" s="9" t="s">
        <v>1038</v>
      </c>
      <c r="E921" s="9" t="s">
        <v>1038</v>
      </c>
      <c r="F921" s="9" t="s">
        <v>1038</v>
      </c>
      <c r="G921" s="9" t="s">
        <v>1038</v>
      </c>
      <c r="H921" s="9" t="s">
        <v>1038</v>
      </c>
      <c r="I921" s="7" t="s">
        <v>1098</v>
      </c>
    </row>
    <row r="922" spans="1:9" x14ac:dyDescent="0.3">
      <c r="A922" s="2">
        <v>22037</v>
      </c>
      <c r="B922" t="s">
        <v>1026</v>
      </c>
      <c r="C922" s="10">
        <v>0.93944422413793038</v>
      </c>
      <c r="D922" s="4" t="s">
        <v>1028</v>
      </c>
      <c r="E922">
        <v>16553</v>
      </c>
      <c r="F922">
        <v>26274</v>
      </c>
      <c r="G922" s="7">
        <v>42950</v>
      </c>
      <c r="H922" s="7">
        <v>42785</v>
      </c>
      <c r="I922" s="7" t="s">
        <v>1085</v>
      </c>
    </row>
    <row r="923" spans="1:9" x14ac:dyDescent="0.3">
      <c r="A923" s="2">
        <v>22038</v>
      </c>
      <c r="B923" t="s">
        <v>1026</v>
      </c>
      <c r="C923" s="10">
        <v>0.95633999999999986</v>
      </c>
      <c r="D923" s="4" t="s">
        <v>1028</v>
      </c>
      <c r="E923">
        <v>329</v>
      </c>
      <c r="F923">
        <v>450</v>
      </c>
      <c r="G923" s="7">
        <v>42932</v>
      </c>
      <c r="H923" s="7">
        <v>42221</v>
      </c>
      <c r="I923" s="7" t="s">
        <v>1066</v>
      </c>
    </row>
    <row r="924" spans="1:9" x14ac:dyDescent="0.3">
      <c r="A924" s="2">
        <v>22039</v>
      </c>
      <c r="B924" t="s">
        <v>1026</v>
      </c>
      <c r="C924" s="10">
        <v>0.94904466666666687</v>
      </c>
      <c r="D924" s="4" t="s">
        <v>1028</v>
      </c>
      <c r="E924">
        <v>335</v>
      </c>
      <c r="F924">
        <v>500</v>
      </c>
      <c r="G924" s="7">
        <v>43218</v>
      </c>
      <c r="H924" s="7">
        <v>42858</v>
      </c>
      <c r="I924" s="7" t="s">
        <v>1066</v>
      </c>
    </row>
    <row r="925" spans="1:9" x14ac:dyDescent="0.3">
      <c r="A925" s="2">
        <v>22040</v>
      </c>
      <c r="B925" t="s">
        <v>1026</v>
      </c>
      <c r="C925" s="10">
        <v>0.95478980000000013</v>
      </c>
      <c r="D925" s="4" t="s">
        <v>1028</v>
      </c>
      <c r="E925">
        <v>5376</v>
      </c>
      <c r="F925">
        <v>6400</v>
      </c>
      <c r="G925" s="7">
        <v>41973</v>
      </c>
      <c r="H925" s="7">
        <v>42886</v>
      </c>
      <c r="I925" s="7" t="s">
        <v>1066</v>
      </c>
    </row>
    <row r="926" spans="1:9" x14ac:dyDescent="0.3">
      <c r="A926" s="2">
        <v>22041</v>
      </c>
      <c r="B926" t="s">
        <v>1026</v>
      </c>
      <c r="C926" s="10">
        <v>0.59145298464673868</v>
      </c>
      <c r="D926" s="4" t="s">
        <v>1028</v>
      </c>
      <c r="E926">
        <v>8462</v>
      </c>
      <c r="F926">
        <v>13872</v>
      </c>
      <c r="G926" s="7">
        <v>43191</v>
      </c>
      <c r="H926" s="7">
        <v>43008</v>
      </c>
      <c r="I926" s="7" t="s">
        <v>1085</v>
      </c>
    </row>
    <row r="927" spans="1:9" x14ac:dyDescent="0.3">
      <c r="A927" s="2">
        <v>22042</v>
      </c>
      <c r="B927" t="s">
        <v>1026</v>
      </c>
      <c r="C927" s="10">
        <v>0.95066645238095204</v>
      </c>
      <c r="D927" s="4" t="s">
        <v>1028</v>
      </c>
      <c r="E927">
        <v>5393</v>
      </c>
      <c r="F927">
        <v>7387</v>
      </c>
      <c r="G927" s="7">
        <v>42838</v>
      </c>
      <c r="H927" s="7">
        <v>41821</v>
      </c>
      <c r="I927" s="7" t="s">
        <v>1066</v>
      </c>
    </row>
    <row r="928" spans="1:9" x14ac:dyDescent="0.3">
      <c r="A928" s="2">
        <v>22043</v>
      </c>
      <c r="B928" t="s">
        <v>1026</v>
      </c>
      <c r="C928" s="10">
        <v>0.96442515094339598</v>
      </c>
      <c r="D928" s="4" t="s">
        <v>1028</v>
      </c>
      <c r="E928">
        <v>214</v>
      </c>
      <c r="F928">
        <v>314</v>
      </c>
      <c r="G928" s="7">
        <v>42963</v>
      </c>
      <c r="H928" s="7">
        <v>41806</v>
      </c>
      <c r="I928" s="7" t="s">
        <v>1066</v>
      </c>
    </row>
    <row r="929" spans="1:9" x14ac:dyDescent="0.3">
      <c r="A929" s="2">
        <v>22044</v>
      </c>
      <c r="B929" t="s">
        <v>1026</v>
      </c>
      <c r="C929" s="10">
        <v>0.96962203999999996</v>
      </c>
      <c r="D929" s="4" t="s">
        <v>1028</v>
      </c>
      <c r="E929">
        <v>826</v>
      </c>
      <c r="F929">
        <v>1333</v>
      </c>
      <c r="G929" s="7">
        <v>42759</v>
      </c>
      <c r="H929" s="7">
        <v>43072</v>
      </c>
      <c r="I929" s="7" t="s">
        <v>1066</v>
      </c>
    </row>
    <row r="930" spans="1:9" x14ac:dyDescent="0.3">
      <c r="A930" s="2">
        <v>22045</v>
      </c>
      <c r="B930" t="s">
        <v>1026</v>
      </c>
      <c r="C930" s="10">
        <v>0.95319527710843388</v>
      </c>
      <c r="D930" s="4" t="s">
        <v>1028</v>
      </c>
      <c r="E930">
        <v>13312</v>
      </c>
      <c r="F930">
        <v>18235</v>
      </c>
      <c r="G930" s="7">
        <v>42199</v>
      </c>
      <c r="H930" s="7">
        <v>41424</v>
      </c>
      <c r="I930" s="7" t="s">
        <v>1085</v>
      </c>
    </row>
    <row r="931" spans="1:9" x14ac:dyDescent="0.3">
      <c r="A931" s="2">
        <v>22046</v>
      </c>
      <c r="B931" t="s">
        <v>1026</v>
      </c>
      <c r="C931" s="10">
        <v>0.9463654939759033</v>
      </c>
      <c r="D931" s="4" t="s">
        <v>1028</v>
      </c>
      <c r="E931">
        <v>843</v>
      </c>
      <c r="F931">
        <v>1359</v>
      </c>
      <c r="G931" s="7">
        <v>43047</v>
      </c>
      <c r="H931" s="7">
        <v>41826</v>
      </c>
      <c r="I931" s="7" t="s">
        <v>1066</v>
      </c>
    </row>
    <row r="932" spans="1:9" x14ac:dyDescent="0.3">
      <c r="A932" s="2">
        <v>22047</v>
      </c>
      <c r="B932" t="s">
        <v>1026</v>
      </c>
      <c r="C932" s="10">
        <v>0.95294556451612911</v>
      </c>
      <c r="D932" s="4" t="s">
        <v>1028</v>
      </c>
      <c r="E932">
        <v>20160</v>
      </c>
      <c r="F932">
        <v>28000</v>
      </c>
      <c r="G932" s="7">
        <v>41324</v>
      </c>
      <c r="H932" s="7">
        <v>42710</v>
      </c>
      <c r="I932" s="7" t="s">
        <v>1085</v>
      </c>
    </row>
    <row r="933" spans="1:9" x14ac:dyDescent="0.3">
      <c r="A933" s="2">
        <v>22048</v>
      </c>
      <c r="B933" t="s">
        <v>1026</v>
      </c>
      <c r="C933" s="10">
        <v>0.95769024999999974</v>
      </c>
      <c r="D933" s="4" t="s">
        <v>1028</v>
      </c>
      <c r="E933">
        <v>1971</v>
      </c>
      <c r="F933">
        <v>2494</v>
      </c>
      <c r="G933" s="7">
        <v>43048</v>
      </c>
      <c r="H933" s="7">
        <v>41848</v>
      </c>
      <c r="I933" s="7" t="s">
        <v>1066</v>
      </c>
    </row>
    <row r="934" spans="1:9" x14ac:dyDescent="0.3">
      <c r="A934" s="2">
        <v>22049</v>
      </c>
      <c r="B934" t="s">
        <v>1026</v>
      </c>
      <c r="C934" s="10">
        <v>0.95787760000000033</v>
      </c>
      <c r="D934" s="4" t="s">
        <v>1028</v>
      </c>
      <c r="E934">
        <v>1484</v>
      </c>
      <c r="F934">
        <v>2432</v>
      </c>
      <c r="G934" s="7">
        <v>42092</v>
      </c>
      <c r="H934" s="7">
        <v>42674</v>
      </c>
      <c r="I934" s="7" t="s">
        <v>1066</v>
      </c>
    </row>
    <row r="935" spans="1:9" x14ac:dyDescent="0.3">
      <c r="A935" s="2">
        <v>22050</v>
      </c>
      <c r="B935" t="s">
        <v>1026</v>
      </c>
      <c r="C935" s="10">
        <v>0.93851599999999979</v>
      </c>
      <c r="D935" s="4" t="s">
        <v>1028</v>
      </c>
      <c r="E935">
        <v>923</v>
      </c>
      <c r="F935">
        <v>1264</v>
      </c>
      <c r="G935" s="7">
        <v>41941</v>
      </c>
      <c r="H935" s="7">
        <v>42016</v>
      </c>
      <c r="I935" s="7" t="s">
        <v>1066</v>
      </c>
    </row>
    <row r="936" spans="1:9" x14ac:dyDescent="0.3">
      <c r="A936" s="2">
        <v>22051</v>
      </c>
      <c r="B936" t="s">
        <v>1026</v>
      </c>
      <c r="C936" s="10">
        <v>0.94706084210526309</v>
      </c>
      <c r="D936" s="4" t="s">
        <v>1028</v>
      </c>
      <c r="E936">
        <v>10200</v>
      </c>
      <c r="F936">
        <v>17000</v>
      </c>
      <c r="G936" s="7">
        <v>41812</v>
      </c>
      <c r="H936" s="7">
        <v>41511</v>
      </c>
      <c r="I936" s="7" t="s">
        <v>1066</v>
      </c>
    </row>
    <row r="937" spans="1:9" x14ac:dyDescent="0.3">
      <c r="A937" s="2">
        <v>22052</v>
      </c>
      <c r="B937" t="s">
        <v>1026</v>
      </c>
      <c r="C937" s="10">
        <v>0.96143618604651171</v>
      </c>
      <c r="D937" s="4" t="s">
        <v>1028</v>
      </c>
      <c r="E937">
        <v>1175</v>
      </c>
      <c r="F937">
        <v>1487</v>
      </c>
      <c r="G937" s="7">
        <v>42874</v>
      </c>
      <c r="H937" s="7">
        <v>42905</v>
      </c>
      <c r="I937" s="7" t="s">
        <v>1066</v>
      </c>
    </row>
    <row r="938" spans="1:9" x14ac:dyDescent="0.3">
      <c r="A938" s="2">
        <v>22053</v>
      </c>
      <c r="B938" t="s">
        <v>1026</v>
      </c>
      <c r="C938" s="10">
        <v>0.88582994444444441</v>
      </c>
      <c r="D938" s="4" t="s">
        <v>1028</v>
      </c>
      <c r="E938">
        <v>4540</v>
      </c>
      <c r="F938">
        <v>7205</v>
      </c>
      <c r="G938" s="7">
        <v>42685</v>
      </c>
      <c r="H938" s="7">
        <v>43189</v>
      </c>
      <c r="I938" s="7" t="s">
        <v>1066</v>
      </c>
    </row>
    <row r="939" spans="1:9" x14ac:dyDescent="0.3">
      <c r="A939" s="2">
        <v>22055</v>
      </c>
      <c r="B939" t="s">
        <v>1026</v>
      </c>
      <c r="C939" s="10">
        <v>0.70760255378486081</v>
      </c>
      <c r="D939" s="4" t="s">
        <v>1028</v>
      </c>
      <c r="E939">
        <v>1373</v>
      </c>
      <c r="F939">
        <v>1783</v>
      </c>
      <c r="G939" s="7">
        <v>41940</v>
      </c>
      <c r="H939" s="7">
        <v>43237</v>
      </c>
      <c r="I939" s="7" t="s">
        <v>1085</v>
      </c>
    </row>
    <row r="940" spans="1:9" x14ac:dyDescent="0.3">
      <c r="A940" s="2">
        <v>22057</v>
      </c>
      <c r="B940" t="s">
        <v>1026</v>
      </c>
      <c r="C940" s="10">
        <v>0.83190787323943682</v>
      </c>
      <c r="D940" s="4" t="s">
        <v>1028</v>
      </c>
      <c r="E940">
        <v>409</v>
      </c>
      <c r="F940">
        <v>524</v>
      </c>
      <c r="G940" s="7">
        <v>42656</v>
      </c>
      <c r="H940" s="7">
        <v>43212</v>
      </c>
      <c r="I940" s="7" t="s">
        <v>1066</v>
      </c>
    </row>
    <row r="941" spans="1:9" x14ac:dyDescent="0.3">
      <c r="A941" s="2">
        <v>22059</v>
      </c>
      <c r="B941" t="s">
        <v>1026</v>
      </c>
      <c r="C941" s="10">
        <v>0.82123373542600842</v>
      </c>
      <c r="D941" s="4" t="s">
        <v>1028</v>
      </c>
      <c r="E941">
        <v>1699</v>
      </c>
      <c r="F941">
        <v>2427</v>
      </c>
      <c r="G941" s="7">
        <v>42540</v>
      </c>
      <c r="H941" s="7">
        <v>43058</v>
      </c>
      <c r="I941" s="7" t="s">
        <v>1085</v>
      </c>
    </row>
    <row r="942" spans="1:9" x14ac:dyDescent="0.3">
      <c r="A942" s="2">
        <v>22060</v>
      </c>
      <c r="B942" t="s">
        <v>1026</v>
      </c>
      <c r="C942" s="10">
        <v>0.50345580740740747</v>
      </c>
      <c r="D942" s="4" t="s">
        <v>1028</v>
      </c>
      <c r="E942">
        <v>900</v>
      </c>
      <c r="F942">
        <v>1427</v>
      </c>
      <c r="G942" s="7">
        <v>42118</v>
      </c>
      <c r="H942" s="7">
        <v>42635</v>
      </c>
      <c r="I942" s="7" t="s">
        <v>1066</v>
      </c>
    </row>
    <row r="943" spans="1:9" x14ac:dyDescent="0.3">
      <c r="A943" s="2">
        <v>22061</v>
      </c>
      <c r="B943" t="s">
        <v>1026</v>
      </c>
      <c r="C943" s="10">
        <v>0.38789028359550559</v>
      </c>
      <c r="D943" s="4" t="s">
        <v>1028</v>
      </c>
      <c r="E943">
        <v>634</v>
      </c>
      <c r="F943">
        <v>1007</v>
      </c>
      <c r="G943" s="7">
        <v>42720</v>
      </c>
      <c r="H943" s="7">
        <v>43100</v>
      </c>
      <c r="I943" s="7" t="s">
        <v>1085</v>
      </c>
    </row>
    <row r="944" spans="1:9" x14ac:dyDescent="0.3">
      <c r="A944" s="2">
        <v>22062</v>
      </c>
      <c r="B944" t="s">
        <v>1026</v>
      </c>
      <c r="C944" s="10">
        <v>0.82940975238095216</v>
      </c>
      <c r="D944" s="4" t="s">
        <v>1028</v>
      </c>
      <c r="E944">
        <v>629</v>
      </c>
      <c r="F944">
        <v>749</v>
      </c>
      <c r="G944" s="7">
        <v>42216</v>
      </c>
      <c r="H944" s="7">
        <v>41535</v>
      </c>
      <c r="I944" s="7" t="s">
        <v>1066</v>
      </c>
    </row>
    <row r="945" spans="1:9" x14ac:dyDescent="0.3">
      <c r="A945" s="2">
        <v>22063</v>
      </c>
      <c r="B945" t="s">
        <v>1026</v>
      </c>
      <c r="C945" s="10">
        <v>0.42302984881889755</v>
      </c>
      <c r="D945" s="4" t="s">
        <v>1028</v>
      </c>
      <c r="E945">
        <v>384</v>
      </c>
      <c r="F945">
        <v>479</v>
      </c>
      <c r="G945" s="7">
        <v>41678</v>
      </c>
      <c r="H945" s="7">
        <v>42439</v>
      </c>
      <c r="I945" s="7" t="s">
        <v>1085</v>
      </c>
    </row>
    <row r="946" spans="1:9" x14ac:dyDescent="0.3">
      <c r="A946" s="2">
        <v>22064</v>
      </c>
      <c r="B946" t="s">
        <v>1026</v>
      </c>
      <c r="C946" s="10">
        <v>0.56214284599277975</v>
      </c>
      <c r="D946" s="4" t="s">
        <v>1028</v>
      </c>
      <c r="E946">
        <v>5200</v>
      </c>
      <c r="F946">
        <v>6117</v>
      </c>
      <c r="G946" s="7">
        <v>42731</v>
      </c>
      <c r="H946" s="7">
        <v>41406</v>
      </c>
      <c r="I946" s="7" t="s">
        <v>1085</v>
      </c>
    </row>
    <row r="947" spans="1:9" x14ac:dyDescent="0.3">
      <c r="A947" s="2">
        <v>22065</v>
      </c>
      <c r="B947" t="s">
        <v>1026</v>
      </c>
      <c r="C947" s="10">
        <v>0.88482714222222258</v>
      </c>
      <c r="D947" s="4" t="s">
        <v>1028</v>
      </c>
      <c r="E947">
        <v>1468</v>
      </c>
      <c r="F947">
        <v>1669</v>
      </c>
      <c r="G947" s="7">
        <v>42592</v>
      </c>
      <c r="H947" s="7">
        <v>42886</v>
      </c>
      <c r="I947" s="7" t="s">
        <v>1066</v>
      </c>
    </row>
    <row r="948" spans="1:9" x14ac:dyDescent="0.3">
      <c r="A948" s="2">
        <v>22066</v>
      </c>
      <c r="B948" t="s">
        <v>1026</v>
      </c>
      <c r="C948" s="10">
        <v>0.913522273224044</v>
      </c>
      <c r="D948" s="4" t="s">
        <v>1028</v>
      </c>
      <c r="E948">
        <v>1705</v>
      </c>
      <c r="F948">
        <v>2582</v>
      </c>
      <c r="G948" s="7">
        <v>43114</v>
      </c>
      <c r="H948" s="7">
        <v>42890</v>
      </c>
      <c r="I948" s="7" t="s">
        <v>1085</v>
      </c>
    </row>
    <row r="949" spans="1:9" x14ac:dyDescent="0.3">
      <c r="A949" s="2">
        <v>22067</v>
      </c>
      <c r="B949" t="s">
        <v>1026</v>
      </c>
      <c r="C949" s="10">
        <v>0.55792624421052639</v>
      </c>
      <c r="D949" s="4" t="s">
        <v>1028</v>
      </c>
      <c r="E949">
        <v>236</v>
      </c>
      <c r="F949">
        <v>306</v>
      </c>
      <c r="G949" s="7">
        <v>42492</v>
      </c>
      <c r="H949" s="7">
        <v>42824</v>
      </c>
      <c r="I949" s="7" t="s">
        <v>1085</v>
      </c>
    </row>
    <row r="950" spans="1:9" x14ac:dyDescent="0.3">
      <c r="A950" s="2">
        <v>22068</v>
      </c>
      <c r="B950" t="s">
        <v>1026</v>
      </c>
      <c r="C950" s="10">
        <v>0.4360903253731343</v>
      </c>
      <c r="D950" s="4" t="s">
        <v>1028</v>
      </c>
      <c r="E950">
        <v>529</v>
      </c>
      <c r="F950">
        <v>622</v>
      </c>
      <c r="G950" s="7">
        <v>43193</v>
      </c>
      <c r="H950" s="7">
        <v>43203</v>
      </c>
      <c r="I950" s="7" t="s">
        <v>1085</v>
      </c>
    </row>
    <row r="951" spans="1:9" x14ac:dyDescent="0.3">
      <c r="A951" s="2">
        <v>22069</v>
      </c>
      <c r="B951" t="s">
        <v>1026</v>
      </c>
      <c r="C951" s="10">
        <v>0.38906844926174511</v>
      </c>
      <c r="D951" s="4" t="s">
        <v>1028</v>
      </c>
      <c r="E951">
        <v>1094</v>
      </c>
      <c r="F951">
        <v>1287</v>
      </c>
      <c r="G951" s="7">
        <v>41915</v>
      </c>
      <c r="H951" s="7">
        <v>41825</v>
      </c>
      <c r="I951" s="7" t="s">
        <v>1085</v>
      </c>
    </row>
    <row r="952" spans="1:9" x14ac:dyDescent="0.3">
      <c r="A952" s="2">
        <v>22070</v>
      </c>
      <c r="B952" t="s">
        <v>1026</v>
      </c>
      <c r="C952" s="10">
        <v>0.41909890348623841</v>
      </c>
      <c r="D952" s="4" t="s">
        <v>1028</v>
      </c>
      <c r="E952">
        <v>906</v>
      </c>
      <c r="F952">
        <v>1132</v>
      </c>
      <c r="G952" s="7">
        <v>43037</v>
      </c>
      <c r="H952" s="7">
        <v>42170</v>
      </c>
      <c r="I952" s="7" t="s">
        <v>1085</v>
      </c>
    </row>
    <row r="953" spans="1:9" x14ac:dyDescent="0.3">
      <c r="A953" s="2">
        <v>22071</v>
      </c>
      <c r="B953" t="s">
        <v>1026</v>
      </c>
      <c r="C953" s="10">
        <v>0.51736686741573024</v>
      </c>
      <c r="D953" s="4" t="s">
        <v>1028</v>
      </c>
      <c r="E953">
        <v>883</v>
      </c>
      <c r="F953">
        <v>1279</v>
      </c>
      <c r="G953" s="7">
        <v>42140</v>
      </c>
      <c r="H953" s="7">
        <v>42960</v>
      </c>
      <c r="I953" s="7" t="s">
        <v>1085</v>
      </c>
    </row>
    <row r="954" spans="1:9" x14ac:dyDescent="0.3">
      <c r="A954" s="2">
        <v>22072</v>
      </c>
      <c r="B954" t="s">
        <v>1026</v>
      </c>
      <c r="C954" s="10">
        <v>0.42986965735632165</v>
      </c>
      <c r="D954" s="4" t="s">
        <v>1028</v>
      </c>
      <c r="E954">
        <v>2462</v>
      </c>
      <c r="F954">
        <v>3787</v>
      </c>
      <c r="G954" s="7">
        <v>43184</v>
      </c>
      <c r="H954" s="7">
        <v>42857</v>
      </c>
      <c r="I954" s="7" t="s">
        <v>1085</v>
      </c>
    </row>
    <row r="955" spans="1:9" x14ac:dyDescent="0.3">
      <c r="A955" s="2">
        <v>22073</v>
      </c>
      <c r="B955" t="s">
        <v>1026</v>
      </c>
      <c r="C955" s="10">
        <v>0.42815961762500016</v>
      </c>
      <c r="D955" s="4" t="s">
        <v>1028</v>
      </c>
      <c r="E955">
        <v>320</v>
      </c>
      <c r="F955">
        <v>507</v>
      </c>
      <c r="G955" s="7">
        <v>43080</v>
      </c>
      <c r="H955" s="7">
        <v>41788</v>
      </c>
      <c r="I955" s="7" t="s">
        <v>1085</v>
      </c>
    </row>
    <row r="956" spans="1:9" x14ac:dyDescent="0.3">
      <c r="A956" s="2">
        <v>22074</v>
      </c>
      <c r="B956" t="s">
        <v>1026</v>
      </c>
      <c r="C956" s="10">
        <v>0.83680344999999967</v>
      </c>
      <c r="D956" s="4" t="s">
        <v>1028</v>
      </c>
      <c r="E956">
        <v>13061</v>
      </c>
      <c r="F956">
        <v>14675</v>
      </c>
      <c r="G956" s="7">
        <v>42170</v>
      </c>
      <c r="H956" s="7">
        <v>41562</v>
      </c>
      <c r="I956" s="7" t="s">
        <v>1085</v>
      </c>
    </row>
    <row r="957" spans="1:9" x14ac:dyDescent="0.3">
      <c r="A957" s="2">
        <v>22075</v>
      </c>
      <c r="B957" t="s">
        <v>1026</v>
      </c>
      <c r="C957" s="10">
        <v>0.57237680145454561</v>
      </c>
      <c r="D957" s="4" t="s">
        <v>1028</v>
      </c>
      <c r="E957">
        <v>2285</v>
      </c>
      <c r="F957">
        <v>3173</v>
      </c>
      <c r="G957" s="7">
        <v>41533</v>
      </c>
      <c r="H957" s="7">
        <v>42795</v>
      </c>
      <c r="I957" s="7" t="s">
        <v>1085</v>
      </c>
    </row>
    <row r="958" spans="1:9" x14ac:dyDescent="0.3">
      <c r="A958" s="2">
        <v>22076</v>
      </c>
      <c r="B958" t="s">
        <v>1026</v>
      </c>
      <c r="C958" s="10">
        <v>0.46940448027777792</v>
      </c>
      <c r="D958" s="4" t="s">
        <v>1028</v>
      </c>
      <c r="E958">
        <v>2724</v>
      </c>
      <c r="F958">
        <v>3204</v>
      </c>
      <c r="G958" s="7">
        <v>42320</v>
      </c>
      <c r="H958" s="7">
        <v>42491</v>
      </c>
      <c r="I958" s="7" t="s">
        <v>1085</v>
      </c>
    </row>
    <row r="959" spans="1:9" x14ac:dyDescent="0.3">
      <c r="A959" s="2">
        <v>22077</v>
      </c>
      <c r="B959" t="s">
        <v>1026</v>
      </c>
      <c r="C959" s="10">
        <v>0.68103304945472365</v>
      </c>
      <c r="D959" s="4" t="s">
        <v>1028</v>
      </c>
      <c r="E959">
        <v>35140</v>
      </c>
      <c r="F959">
        <v>46853</v>
      </c>
      <c r="G959" s="7">
        <v>41383</v>
      </c>
      <c r="H959" s="7">
        <v>42204</v>
      </c>
      <c r="I959" s="7" t="s">
        <v>1084</v>
      </c>
    </row>
    <row r="960" spans="1:9" x14ac:dyDescent="0.3">
      <c r="A960" s="2">
        <v>22078</v>
      </c>
      <c r="B960" t="s">
        <v>1026</v>
      </c>
      <c r="C960" s="10">
        <v>0.52922431357142852</v>
      </c>
      <c r="D960" s="4" t="s">
        <v>1028</v>
      </c>
      <c r="E960">
        <v>1571</v>
      </c>
      <c r="F960">
        <v>1785</v>
      </c>
      <c r="G960" s="7">
        <v>43118</v>
      </c>
      <c r="H960" s="7">
        <v>42965</v>
      </c>
      <c r="I960" s="7" t="s">
        <v>1085</v>
      </c>
    </row>
    <row r="961" spans="1:9" x14ac:dyDescent="0.3">
      <c r="A961" s="2">
        <v>22079</v>
      </c>
      <c r="B961" t="s">
        <v>1026</v>
      </c>
      <c r="C961" s="10">
        <v>0.45030014222222203</v>
      </c>
      <c r="D961" s="4" t="s">
        <v>1028</v>
      </c>
      <c r="E961">
        <v>815</v>
      </c>
      <c r="F961">
        <v>1315</v>
      </c>
      <c r="G961" s="7">
        <v>42947</v>
      </c>
      <c r="H961" s="7">
        <v>41647</v>
      </c>
      <c r="I961" s="7" t="s">
        <v>1084</v>
      </c>
    </row>
    <row r="962" spans="1:9" x14ac:dyDescent="0.3">
      <c r="A962" s="2">
        <v>22080</v>
      </c>
      <c r="B962" t="s">
        <v>1026</v>
      </c>
      <c r="C962" s="10">
        <v>0.67603870187050341</v>
      </c>
      <c r="D962" s="4" t="s">
        <v>1028</v>
      </c>
      <c r="E962">
        <v>432</v>
      </c>
      <c r="F962">
        <v>626</v>
      </c>
      <c r="G962" s="7">
        <v>41355</v>
      </c>
      <c r="H962" s="7">
        <v>42177</v>
      </c>
      <c r="I962" s="7" t="s">
        <v>1085</v>
      </c>
    </row>
    <row r="963" spans="1:9" x14ac:dyDescent="0.3">
      <c r="A963" s="2">
        <v>22081</v>
      </c>
      <c r="B963" t="s">
        <v>1026</v>
      </c>
      <c r="C963" s="10">
        <v>0.43788798212328783</v>
      </c>
      <c r="D963" s="4" t="s">
        <v>1028</v>
      </c>
      <c r="E963">
        <v>259</v>
      </c>
      <c r="F963">
        <v>418</v>
      </c>
      <c r="G963" s="7">
        <v>42352</v>
      </c>
      <c r="H963" s="7">
        <v>43200</v>
      </c>
      <c r="I963" s="7" t="s">
        <v>1085</v>
      </c>
    </row>
    <row r="964" spans="1:9" x14ac:dyDescent="0.3">
      <c r="A964" s="2">
        <v>22082</v>
      </c>
      <c r="B964" t="s">
        <v>1026</v>
      </c>
      <c r="C964" s="10">
        <v>0.47258240551648306</v>
      </c>
      <c r="D964" s="4" t="s">
        <v>1028</v>
      </c>
      <c r="E964">
        <v>6569</v>
      </c>
      <c r="F964">
        <v>7298</v>
      </c>
      <c r="G964" s="7">
        <v>42892</v>
      </c>
      <c r="H964" s="7">
        <v>42382</v>
      </c>
      <c r="I964" s="7" t="s">
        <v>1084</v>
      </c>
    </row>
    <row r="965" spans="1:9" x14ac:dyDescent="0.3">
      <c r="A965" s="2">
        <v>22083</v>
      </c>
      <c r="B965" t="s">
        <v>1026</v>
      </c>
      <c r="C965" s="10">
        <v>0.54977535972555747</v>
      </c>
      <c r="D965" s="4" t="s">
        <v>1028</v>
      </c>
      <c r="E965">
        <v>6883</v>
      </c>
      <c r="F965">
        <v>10429</v>
      </c>
      <c r="G965" s="7">
        <v>41448</v>
      </c>
      <c r="H965" s="7">
        <v>43187</v>
      </c>
      <c r="I965" s="7" t="s">
        <v>1084</v>
      </c>
    </row>
    <row r="966" spans="1:9" x14ac:dyDescent="0.3">
      <c r="A966" s="2">
        <v>22084</v>
      </c>
      <c r="B966" t="s">
        <v>1026</v>
      </c>
      <c r="C966" s="10">
        <v>0.45993448786069696</v>
      </c>
      <c r="D966" s="4" t="s">
        <v>1028</v>
      </c>
      <c r="E966">
        <v>8976</v>
      </c>
      <c r="F966">
        <v>10560</v>
      </c>
      <c r="G966" s="7">
        <v>42916</v>
      </c>
      <c r="H966" s="7">
        <v>42278</v>
      </c>
      <c r="I966" s="7" t="s">
        <v>1084</v>
      </c>
    </row>
    <row r="967" spans="1:9" x14ac:dyDescent="0.3">
      <c r="A967" s="2">
        <v>22085</v>
      </c>
      <c r="B967" t="s">
        <v>1026</v>
      </c>
      <c r="C967" s="10">
        <v>0.39197274368421048</v>
      </c>
      <c r="D967" s="4" t="s">
        <v>1028</v>
      </c>
      <c r="E967">
        <v>355</v>
      </c>
      <c r="F967">
        <v>449</v>
      </c>
      <c r="G967" s="7">
        <v>41725</v>
      </c>
      <c r="H967" s="7">
        <v>42690</v>
      </c>
      <c r="I967" s="7" t="s">
        <v>1085</v>
      </c>
    </row>
    <row r="968" spans="1:9" x14ac:dyDescent="0.3">
      <c r="A968" s="2">
        <v>22086</v>
      </c>
      <c r="B968" t="s">
        <v>1026</v>
      </c>
      <c r="C968" s="10">
        <v>0.49766334164654236</v>
      </c>
      <c r="D968" s="4" t="s">
        <v>1028</v>
      </c>
      <c r="E968">
        <v>27193</v>
      </c>
      <c r="F968">
        <v>36747</v>
      </c>
      <c r="G968" s="7">
        <v>43157</v>
      </c>
      <c r="H968" s="7">
        <v>42487</v>
      </c>
      <c r="I968" s="7" t="s">
        <v>1084</v>
      </c>
    </row>
    <row r="969" spans="1:9" x14ac:dyDescent="0.3">
      <c r="A969" s="2">
        <v>22087</v>
      </c>
      <c r="B969" t="s">
        <v>1026</v>
      </c>
      <c r="C969" s="10">
        <v>0.56762010503496574</v>
      </c>
      <c r="D969" s="4" t="s">
        <v>1028</v>
      </c>
      <c r="E969">
        <v>8570</v>
      </c>
      <c r="F969">
        <v>12419</v>
      </c>
      <c r="G969" s="7">
        <v>41642</v>
      </c>
      <c r="H969" s="7">
        <v>42299</v>
      </c>
      <c r="I969" s="7" t="s">
        <v>1085</v>
      </c>
    </row>
    <row r="970" spans="1:9" x14ac:dyDescent="0.3">
      <c r="A970" s="2">
        <v>22088</v>
      </c>
      <c r="B970" t="s">
        <v>1026</v>
      </c>
      <c r="C970" s="10">
        <v>0.4316644531543623</v>
      </c>
      <c r="D970" s="4" t="s">
        <v>1028</v>
      </c>
      <c r="E970">
        <v>1567</v>
      </c>
      <c r="F970">
        <v>1888</v>
      </c>
      <c r="G970" s="7">
        <v>42776</v>
      </c>
      <c r="H970" s="7">
        <v>41982</v>
      </c>
      <c r="I970" s="7" t="s">
        <v>1085</v>
      </c>
    </row>
    <row r="971" spans="1:9" x14ac:dyDescent="0.3">
      <c r="A971" s="2">
        <v>22089</v>
      </c>
      <c r="B971" t="s">
        <v>1026</v>
      </c>
      <c r="C971" s="10">
        <v>0.5017558615254234</v>
      </c>
      <c r="D971" s="4" t="s">
        <v>1028</v>
      </c>
      <c r="E971">
        <v>2989</v>
      </c>
      <c r="F971">
        <v>4821</v>
      </c>
      <c r="G971" s="7">
        <v>42616</v>
      </c>
      <c r="H971" s="7">
        <v>42631</v>
      </c>
      <c r="I971" s="7" t="s">
        <v>1085</v>
      </c>
    </row>
    <row r="972" spans="1:9" x14ac:dyDescent="0.3">
      <c r="A972" s="2">
        <v>22090</v>
      </c>
      <c r="B972" t="s">
        <v>1026</v>
      </c>
      <c r="C972" s="10">
        <v>0.54391426033613444</v>
      </c>
      <c r="D972" s="4" t="s">
        <v>1028</v>
      </c>
      <c r="E972">
        <v>5180</v>
      </c>
      <c r="F972">
        <v>7849</v>
      </c>
      <c r="G972" s="7">
        <v>42747</v>
      </c>
      <c r="H972" s="7">
        <v>42235</v>
      </c>
      <c r="I972" s="7" t="s">
        <v>1084</v>
      </c>
    </row>
    <row r="973" spans="1:9" x14ac:dyDescent="0.3">
      <c r="A973" s="2">
        <v>22091</v>
      </c>
      <c r="B973" t="s">
        <v>1026</v>
      </c>
      <c r="C973" s="10">
        <v>0.88090756521739133</v>
      </c>
      <c r="D973" s="4" t="s">
        <v>1028</v>
      </c>
      <c r="E973">
        <v>382</v>
      </c>
      <c r="F973">
        <v>430</v>
      </c>
      <c r="G973" s="7">
        <v>42767</v>
      </c>
      <c r="H973" s="7">
        <v>42692</v>
      </c>
      <c r="I973" s="7" t="s">
        <v>1085</v>
      </c>
    </row>
    <row r="974" spans="1:9" x14ac:dyDescent="0.3">
      <c r="A974" s="2">
        <v>22092</v>
      </c>
      <c r="B974" t="s">
        <v>1026</v>
      </c>
      <c r="C974" s="10">
        <v>0.93783840476190472</v>
      </c>
      <c r="D974" s="4" t="s">
        <v>1028</v>
      </c>
      <c r="E974">
        <v>257</v>
      </c>
      <c r="F974">
        <v>357</v>
      </c>
      <c r="G974" s="7">
        <v>42526</v>
      </c>
      <c r="H974" s="7">
        <v>42083</v>
      </c>
      <c r="I974" s="7" t="s">
        <v>1066</v>
      </c>
    </row>
    <row r="975" spans="1:9" x14ac:dyDescent="0.3">
      <c r="A975" s="2">
        <v>22093</v>
      </c>
      <c r="B975" t="s">
        <v>1026</v>
      </c>
      <c r="C975" s="10">
        <v>0.93286490780141862</v>
      </c>
      <c r="D975" s="4" t="s">
        <v>1028</v>
      </c>
      <c r="E975">
        <v>180</v>
      </c>
      <c r="F975">
        <v>254</v>
      </c>
      <c r="G975" s="7">
        <v>41866</v>
      </c>
      <c r="H975" s="7">
        <v>41572</v>
      </c>
      <c r="I975" s="7" t="s">
        <v>1085</v>
      </c>
    </row>
    <row r="976" spans="1:9" x14ac:dyDescent="0.3">
      <c r="A976" s="2">
        <v>22094</v>
      </c>
      <c r="B976" t="s">
        <v>1026</v>
      </c>
      <c r="C976" s="10">
        <v>0.85887196296296342</v>
      </c>
      <c r="D976" s="4" t="s">
        <v>1028</v>
      </c>
      <c r="E976">
        <v>492</v>
      </c>
      <c r="F976">
        <v>806</v>
      </c>
      <c r="G976" s="7">
        <v>42401</v>
      </c>
      <c r="H976" s="7">
        <v>41357</v>
      </c>
      <c r="I976" s="7" t="s">
        <v>1085</v>
      </c>
    </row>
    <row r="977" spans="1:9" x14ac:dyDescent="0.3">
      <c r="A977" s="2">
        <v>22095</v>
      </c>
      <c r="B977" t="s">
        <v>1026</v>
      </c>
      <c r="C977" s="10">
        <v>0.87121014189189183</v>
      </c>
      <c r="D977" s="4" t="s">
        <v>1028</v>
      </c>
      <c r="E977">
        <v>2143</v>
      </c>
      <c r="F977">
        <v>2581</v>
      </c>
      <c r="G977" s="7">
        <v>42573</v>
      </c>
      <c r="H977" s="7">
        <v>42314</v>
      </c>
      <c r="I977" s="7" t="s">
        <v>1066</v>
      </c>
    </row>
    <row r="978" spans="1:9" x14ac:dyDescent="0.3">
      <c r="A978" s="2">
        <v>22096</v>
      </c>
      <c r="B978" t="s">
        <v>1026</v>
      </c>
      <c r="C978" s="10">
        <v>0.92847582142857144</v>
      </c>
      <c r="D978" s="4" t="s">
        <v>1028</v>
      </c>
      <c r="E978">
        <v>905</v>
      </c>
      <c r="F978">
        <v>1090</v>
      </c>
      <c r="G978" s="7">
        <v>42311</v>
      </c>
      <c r="H978" s="7">
        <v>42309</v>
      </c>
      <c r="I978" s="7" t="s">
        <v>1066</v>
      </c>
    </row>
    <row r="979" spans="1:9" x14ac:dyDescent="0.3">
      <c r="A979" s="2">
        <v>22097</v>
      </c>
      <c r="B979" t="s">
        <v>1026</v>
      </c>
      <c r="C979" s="10">
        <v>0.91924650675675657</v>
      </c>
      <c r="D979" s="4" t="s">
        <v>1028</v>
      </c>
      <c r="E979">
        <v>142</v>
      </c>
      <c r="F979">
        <v>221</v>
      </c>
      <c r="G979" s="7">
        <v>42023</v>
      </c>
      <c r="H979" s="7">
        <v>43114</v>
      </c>
      <c r="I979" s="7" t="s">
        <v>1066</v>
      </c>
    </row>
    <row r="980" spans="1:9" x14ac:dyDescent="0.3">
      <c r="A980" s="2">
        <v>22098</v>
      </c>
      <c r="B980" t="s">
        <v>1026</v>
      </c>
      <c r="C980" s="10">
        <v>0.88860230898876513</v>
      </c>
      <c r="D980" s="4" t="s">
        <v>1028</v>
      </c>
      <c r="E980">
        <v>446</v>
      </c>
      <c r="F980">
        <v>544</v>
      </c>
      <c r="G980" s="7">
        <v>42031</v>
      </c>
      <c r="H980" s="7">
        <v>42337</v>
      </c>
      <c r="I980" s="7" t="s">
        <v>1085</v>
      </c>
    </row>
    <row r="981" spans="1:9" x14ac:dyDescent="0.3">
      <c r="A981" s="2">
        <v>22099</v>
      </c>
      <c r="B981" t="s">
        <v>1026</v>
      </c>
      <c r="C981" s="10">
        <v>0.88237650375939836</v>
      </c>
      <c r="D981" s="4" t="s">
        <v>1028</v>
      </c>
      <c r="E981">
        <v>293</v>
      </c>
      <c r="F981">
        <v>431</v>
      </c>
      <c r="G981" s="7">
        <v>42281</v>
      </c>
      <c r="H981" s="7">
        <v>42054</v>
      </c>
      <c r="I981" s="7" t="s">
        <v>1085</v>
      </c>
    </row>
    <row r="982" spans="1:9" x14ac:dyDescent="0.3">
      <c r="A982" s="2">
        <v>22100</v>
      </c>
      <c r="B982" t="s">
        <v>1026</v>
      </c>
      <c r="C982" s="10">
        <v>0.85434869642857159</v>
      </c>
      <c r="D982" s="4" t="s">
        <v>1028</v>
      </c>
      <c r="E982">
        <v>188</v>
      </c>
      <c r="F982">
        <v>251</v>
      </c>
      <c r="G982" s="7">
        <v>43175</v>
      </c>
      <c r="H982" s="7">
        <v>41664</v>
      </c>
      <c r="I982" s="7" t="s">
        <v>1066</v>
      </c>
    </row>
    <row r="983" spans="1:9" x14ac:dyDescent="0.3">
      <c r="A983" s="2">
        <v>22101</v>
      </c>
      <c r="B983" t="s">
        <v>1026</v>
      </c>
      <c r="C983" s="10">
        <v>0.57242066438356176</v>
      </c>
      <c r="D983" s="4" t="s">
        <v>1028</v>
      </c>
      <c r="E983">
        <v>427</v>
      </c>
      <c r="F983">
        <v>700</v>
      </c>
      <c r="G983" s="7">
        <v>41442</v>
      </c>
      <c r="H983" s="7">
        <v>42448</v>
      </c>
      <c r="I983" s="7" t="s">
        <v>1085</v>
      </c>
    </row>
    <row r="984" spans="1:9" x14ac:dyDescent="0.3">
      <c r="A984" s="2">
        <v>22102</v>
      </c>
      <c r="B984" t="s">
        <v>1026</v>
      </c>
      <c r="C984" s="10">
        <v>0.64310482285714321</v>
      </c>
      <c r="D984" s="4" t="s">
        <v>1028</v>
      </c>
      <c r="E984">
        <v>1216</v>
      </c>
      <c r="F984">
        <v>1482</v>
      </c>
      <c r="G984" s="7">
        <v>42121</v>
      </c>
      <c r="H984" s="7">
        <v>41972</v>
      </c>
      <c r="I984" s="7" t="s">
        <v>1066</v>
      </c>
    </row>
    <row r="985" spans="1:9" x14ac:dyDescent="0.3">
      <c r="A985" s="2">
        <v>22103</v>
      </c>
      <c r="B985" t="s">
        <v>1026</v>
      </c>
      <c r="C985" s="10">
        <v>0.56617276342105261</v>
      </c>
      <c r="D985" s="4" t="s">
        <v>1028</v>
      </c>
      <c r="E985">
        <v>188</v>
      </c>
      <c r="F985">
        <v>254</v>
      </c>
      <c r="G985" s="7">
        <v>42172</v>
      </c>
      <c r="H985" s="7">
        <v>42216</v>
      </c>
      <c r="I985" s="7" t="s">
        <v>1066</v>
      </c>
    </row>
    <row r="986" spans="1:9" x14ac:dyDescent="0.3">
      <c r="A986" s="2">
        <v>22104</v>
      </c>
      <c r="B986" t="s">
        <v>1026</v>
      </c>
      <c r="C986" s="10">
        <v>0.82519635937499991</v>
      </c>
      <c r="D986" s="4" t="s">
        <v>1028</v>
      </c>
      <c r="E986">
        <v>156</v>
      </c>
      <c r="F986">
        <v>247</v>
      </c>
      <c r="G986" s="7">
        <v>41569</v>
      </c>
      <c r="H986" s="7">
        <v>41344</v>
      </c>
      <c r="I986" s="7" t="s">
        <v>1066</v>
      </c>
    </row>
    <row r="987" spans="1:9" x14ac:dyDescent="0.3">
      <c r="A987" s="2">
        <v>22105</v>
      </c>
      <c r="B987" t="s">
        <v>1026</v>
      </c>
      <c r="C987" s="10">
        <v>0.45346704516129027</v>
      </c>
      <c r="D987" s="4" t="s">
        <v>1028</v>
      </c>
      <c r="E987">
        <v>91</v>
      </c>
      <c r="F987">
        <v>125</v>
      </c>
      <c r="G987" s="7">
        <v>42284</v>
      </c>
      <c r="H987" s="7">
        <v>42016</v>
      </c>
      <c r="I987" s="7" t="s">
        <v>1085</v>
      </c>
    </row>
    <row r="988" spans="1:9" x14ac:dyDescent="0.3">
      <c r="A988" s="2">
        <v>22106</v>
      </c>
      <c r="B988" t="s">
        <v>1026</v>
      </c>
      <c r="C988" s="10">
        <v>0.34370300549999999</v>
      </c>
      <c r="D988" s="4" t="s">
        <v>1028</v>
      </c>
      <c r="E988">
        <v>400</v>
      </c>
      <c r="F988">
        <v>615</v>
      </c>
      <c r="G988" s="7">
        <v>41751</v>
      </c>
      <c r="H988" s="7">
        <v>41477</v>
      </c>
      <c r="I988" s="7" t="s">
        <v>1066</v>
      </c>
    </row>
    <row r="989" spans="1:9" x14ac:dyDescent="0.3">
      <c r="A989" s="2">
        <v>22107</v>
      </c>
      <c r="B989" t="s">
        <v>1026</v>
      </c>
      <c r="C989" s="10">
        <v>0.44624678151724112</v>
      </c>
      <c r="D989" s="4" t="s">
        <v>1028</v>
      </c>
      <c r="E989">
        <v>501</v>
      </c>
      <c r="F989">
        <v>782</v>
      </c>
      <c r="G989" s="7">
        <v>41820</v>
      </c>
      <c r="H989" s="7">
        <v>41496</v>
      </c>
      <c r="I989" s="7" t="s">
        <v>1085</v>
      </c>
    </row>
    <row r="990" spans="1:9" x14ac:dyDescent="0.3">
      <c r="A990" s="2">
        <v>22108</v>
      </c>
      <c r="B990" t="s">
        <v>1026</v>
      </c>
      <c r="C990" s="10">
        <v>0.45478992290909093</v>
      </c>
      <c r="D990" s="4" t="s">
        <v>1028</v>
      </c>
      <c r="E990">
        <v>249</v>
      </c>
      <c r="F990">
        <v>304</v>
      </c>
      <c r="G990" s="7">
        <v>41715</v>
      </c>
      <c r="H990" s="7">
        <v>42265</v>
      </c>
      <c r="I990" s="7" t="s">
        <v>1085</v>
      </c>
    </row>
    <row r="991" spans="1:9" x14ac:dyDescent="0.3">
      <c r="A991" s="2">
        <v>22109</v>
      </c>
      <c r="B991" t="s">
        <v>1026</v>
      </c>
      <c r="C991" s="10">
        <v>0.36715339725118518</v>
      </c>
      <c r="D991" s="4" t="s">
        <v>1028</v>
      </c>
      <c r="E991">
        <v>4392</v>
      </c>
      <c r="F991">
        <v>4991</v>
      </c>
      <c r="G991" s="7">
        <v>42272</v>
      </c>
      <c r="H991" s="7">
        <v>42250</v>
      </c>
      <c r="I991" s="7" t="s">
        <v>1085</v>
      </c>
    </row>
    <row r="992" spans="1:9" x14ac:dyDescent="0.3">
      <c r="A992" s="2">
        <v>22110</v>
      </c>
      <c r="B992" t="s">
        <v>1026</v>
      </c>
      <c r="C992" s="10">
        <v>0.58783532250000003</v>
      </c>
      <c r="D992" s="4" t="s">
        <v>1028</v>
      </c>
      <c r="E992">
        <v>1651</v>
      </c>
      <c r="F992">
        <v>2621</v>
      </c>
      <c r="G992" s="7">
        <v>41699</v>
      </c>
      <c r="H992" s="7">
        <v>43071</v>
      </c>
      <c r="I992" s="7" t="s">
        <v>1085</v>
      </c>
    </row>
    <row r="993" spans="1:9" x14ac:dyDescent="0.3">
      <c r="A993" s="2">
        <v>22111</v>
      </c>
      <c r="B993" t="s">
        <v>1026</v>
      </c>
      <c r="C993" s="10">
        <v>0.39679022442067713</v>
      </c>
      <c r="D993" s="4" t="s">
        <v>1028</v>
      </c>
      <c r="E993">
        <v>30396</v>
      </c>
      <c r="F993">
        <v>44052</v>
      </c>
      <c r="G993" s="7">
        <v>41591</v>
      </c>
      <c r="H993" s="7">
        <v>41670</v>
      </c>
      <c r="I993" s="7" t="s">
        <v>1084</v>
      </c>
    </row>
    <row r="994" spans="1:9" x14ac:dyDescent="0.3">
      <c r="A994" s="2">
        <v>22112</v>
      </c>
      <c r="B994" t="s">
        <v>1026</v>
      </c>
      <c r="C994" s="10">
        <v>0.39489653912434353</v>
      </c>
      <c r="D994" s="4" t="s">
        <v>1028</v>
      </c>
      <c r="E994">
        <v>5651</v>
      </c>
      <c r="F994">
        <v>9419</v>
      </c>
      <c r="G994" s="7">
        <v>42607</v>
      </c>
      <c r="H994" s="7">
        <v>42968</v>
      </c>
      <c r="I994" s="7" t="s">
        <v>1084</v>
      </c>
    </row>
    <row r="995" spans="1:9" x14ac:dyDescent="0.3">
      <c r="A995" s="2">
        <v>22113</v>
      </c>
      <c r="B995" t="s">
        <v>1026</v>
      </c>
      <c r="C995" s="10">
        <v>0.45348228670807467</v>
      </c>
      <c r="D995" s="4" t="s">
        <v>1028</v>
      </c>
      <c r="E995">
        <v>4765</v>
      </c>
      <c r="F995">
        <v>5741</v>
      </c>
      <c r="G995" s="7">
        <v>42668</v>
      </c>
      <c r="H995" s="7">
        <v>42304</v>
      </c>
      <c r="I995" s="7" t="s">
        <v>1085</v>
      </c>
    </row>
    <row r="996" spans="1:9" x14ac:dyDescent="0.3">
      <c r="A996" s="2">
        <v>22114</v>
      </c>
      <c r="B996" t="s">
        <v>1026</v>
      </c>
      <c r="C996" s="10">
        <v>0.47456600467289745</v>
      </c>
      <c r="D996" s="4" t="s">
        <v>1028</v>
      </c>
      <c r="E996">
        <v>11107</v>
      </c>
      <c r="F996">
        <v>16577</v>
      </c>
      <c r="G996" s="7">
        <v>42627</v>
      </c>
      <c r="H996" s="7">
        <v>42317</v>
      </c>
      <c r="I996" s="7" t="s">
        <v>1085</v>
      </c>
    </row>
    <row r="997" spans="1:9" x14ac:dyDescent="0.3">
      <c r="A997" s="2">
        <v>22115</v>
      </c>
      <c r="B997" t="s">
        <v>1026</v>
      </c>
      <c r="C997" s="10">
        <v>0.58397814835680717</v>
      </c>
      <c r="D997" s="4" t="s">
        <v>1028</v>
      </c>
      <c r="E997">
        <v>691</v>
      </c>
      <c r="F997">
        <v>986</v>
      </c>
      <c r="G997" s="7">
        <v>42878</v>
      </c>
      <c r="H997" s="7">
        <v>41640</v>
      </c>
      <c r="I997" s="7" t="s">
        <v>1085</v>
      </c>
    </row>
    <row r="998" spans="1:9" x14ac:dyDescent="0.3">
      <c r="A998" s="2">
        <v>22116</v>
      </c>
      <c r="B998" t="s">
        <v>1026</v>
      </c>
      <c r="C998" s="10">
        <v>0.81361453061224487</v>
      </c>
      <c r="D998" s="4" t="s">
        <v>1028</v>
      </c>
      <c r="E998">
        <v>2984</v>
      </c>
      <c r="F998">
        <v>3777</v>
      </c>
      <c r="G998" s="7">
        <v>42539</v>
      </c>
      <c r="H998" s="7">
        <v>43238</v>
      </c>
      <c r="I998" s="7" t="s">
        <v>1085</v>
      </c>
    </row>
    <row r="999" spans="1:9" x14ac:dyDescent="0.3">
      <c r="A999" s="2">
        <v>22117</v>
      </c>
      <c r="B999" t="s">
        <v>1026</v>
      </c>
      <c r="C999" s="10">
        <v>0.65657504117647059</v>
      </c>
      <c r="D999" s="4" t="s">
        <v>1028</v>
      </c>
      <c r="E999">
        <v>841</v>
      </c>
      <c r="F999">
        <v>1136</v>
      </c>
      <c r="G999" s="7">
        <v>42440</v>
      </c>
      <c r="H999" s="7">
        <v>41873</v>
      </c>
      <c r="I999" s="7" t="s">
        <v>1085</v>
      </c>
    </row>
    <row r="1000" spans="1:9" x14ac:dyDescent="0.3">
      <c r="A1000" s="2">
        <v>22118</v>
      </c>
      <c r="B1000" t="s">
        <v>1026</v>
      </c>
      <c r="C1000" s="10">
        <v>0.46014250800000001</v>
      </c>
      <c r="D1000" s="4" t="s">
        <v>1028</v>
      </c>
      <c r="E1000">
        <v>853</v>
      </c>
      <c r="F1000">
        <v>1153</v>
      </c>
      <c r="G1000" s="7">
        <v>41301</v>
      </c>
      <c r="H1000" s="7">
        <v>41452</v>
      </c>
      <c r="I1000" s="7" t="s">
        <v>1085</v>
      </c>
    </row>
    <row r="1001" spans="1:9" x14ac:dyDescent="0.3">
      <c r="A1001" s="2">
        <v>22119</v>
      </c>
      <c r="B1001" t="s">
        <v>1026</v>
      </c>
      <c r="C1001" s="10">
        <v>0.53326658898305079</v>
      </c>
      <c r="D1001" s="4" t="s">
        <v>1028</v>
      </c>
      <c r="E1001">
        <v>160</v>
      </c>
      <c r="F1001">
        <v>178</v>
      </c>
      <c r="G1001" s="7">
        <v>41883</v>
      </c>
      <c r="H1001" s="7">
        <v>42429</v>
      </c>
      <c r="I1001" s="7" t="s">
        <v>1066</v>
      </c>
    </row>
    <row r="1002" spans="1:9" x14ac:dyDescent="0.3">
      <c r="A1002" s="2">
        <v>22120</v>
      </c>
      <c r="B1002" t="s">
        <v>1026</v>
      </c>
      <c r="C1002" s="10">
        <v>0.32055995608108101</v>
      </c>
      <c r="D1002" s="4" t="s">
        <v>1028</v>
      </c>
      <c r="E1002">
        <v>1596</v>
      </c>
      <c r="F1002">
        <v>2382</v>
      </c>
      <c r="G1002" s="7">
        <v>43025</v>
      </c>
      <c r="H1002" s="7">
        <v>41930</v>
      </c>
      <c r="I1002" s="7" t="s">
        <v>1085</v>
      </c>
    </row>
    <row r="1003" spans="1:9" x14ac:dyDescent="0.3">
      <c r="A1003" s="2">
        <v>22121</v>
      </c>
      <c r="B1003" t="s">
        <v>1026</v>
      </c>
      <c r="C1003" s="10">
        <v>0.49284657399999976</v>
      </c>
      <c r="D1003" s="4" t="s">
        <v>1028</v>
      </c>
      <c r="E1003">
        <v>479</v>
      </c>
      <c r="F1003">
        <v>557</v>
      </c>
      <c r="G1003" s="7">
        <v>43127</v>
      </c>
      <c r="H1003" s="7">
        <v>41809</v>
      </c>
      <c r="I1003" s="7" t="s">
        <v>1085</v>
      </c>
    </row>
    <row r="1004" spans="1:9" x14ac:dyDescent="0.3">
      <c r="A1004" s="2">
        <v>22123</v>
      </c>
      <c r="B1004" t="s">
        <v>1026</v>
      </c>
      <c r="C1004" s="10">
        <v>0.45001485132743363</v>
      </c>
      <c r="D1004" s="4" t="s">
        <v>1028</v>
      </c>
      <c r="E1004">
        <v>637</v>
      </c>
      <c r="F1004">
        <v>1027</v>
      </c>
      <c r="G1004" s="7">
        <v>42596</v>
      </c>
      <c r="H1004" s="7">
        <v>42874</v>
      </c>
      <c r="I1004" s="7" t="s">
        <v>1085</v>
      </c>
    </row>
    <row r="1005" spans="1:9" x14ac:dyDescent="0.3">
      <c r="A1005" s="2">
        <v>22124</v>
      </c>
      <c r="B1005" t="s">
        <v>1026</v>
      </c>
      <c r="C1005" s="10">
        <v>0.59893530764705871</v>
      </c>
      <c r="D1005" s="4" t="s">
        <v>1028</v>
      </c>
      <c r="E1005">
        <v>137</v>
      </c>
      <c r="F1005">
        <v>193</v>
      </c>
      <c r="G1005" s="7">
        <v>41292</v>
      </c>
      <c r="H1005" s="7">
        <v>41382</v>
      </c>
      <c r="I1005" s="7" t="s">
        <v>1085</v>
      </c>
    </row>
    <row r="1006" spans="1:9" x14ac:dyDescent="0.3">
      <c r="A1006" s="2">
        <v>22125</v>
      </c>
      <c r="B1006" t="s">
        <v>1026</v>
      </c>
      <c r="C1006" s="10">
        <v>0.34776349999999995</v>
      </c>
      <c r="D1006" s="4" t="s">
        <v>1028</v>
      </c>
      <c r="E1006">
        <v>4</v>
      </c>
      <c r="F1006">
        <v>5</v>
      </c>
      <c r="G1006" s="7">
        <v>41394</v>
      </c>
      <c r="H1006" s="7">
        <v>41550</v>
      </c>
      <c r="I1006" s="7" t="s">
        <v>1067</v>
      </c>
    </row>
    <row r="1007" spans="1:9" x14ac:dyDescent="0.3">
      <c r="A1007" s="2">
        <v>22127</v>
      </c>
      <c r="B1007" t="s">
        <v>1026</v>
      </c>
      <c r="C1007" s="10">
        <v>0.85087051724137941</v>
      </c>
      <c r="D1007" s="4" t="s">
        <v>1028</v>
      </c>
      <c r="E1007">
        <v>1292</v>
      </c>
      <c r="F1007">
        <v>1594</v>
      </c>
      <c r="G1007" s="7">
        <v>41618</v>
      </c>
      <c r="H1007" s="7">
        <v>42419</v>
      </c>
      <c r="I1007" s="7" t="s">
        <v>1066</v>
      </c>
    </row>
    <row r="1008" spans="1:9" x14ac:dyDescent="0.3">
      <c r="A1008" s="2">
        <v>22128</v>
      </c>
      <c r="B1008" t="s">
        <v>1026</v>
      </c>
      <c r="C1008" s="10">
        <v>0.85759944791666654</v>
      </c>
      <c r="D1008" s="4" t="s">
        <v>1028</v>
      </c>
      <c r="E1008">
        <v>1887</v>
      </c>
      <c r="F1008">
        <v>2246</v>
      </c>
      <c r="G1008" s="7">
        <v>42134</v>
      </c>
      <c r="H1008" s="7">
        <v>42670</v>
      </c>
      <c r="I1008" s="7" t="s">
        <v>1066</v>
      </c>
    </row>
    <row r="1009" spans="1:9" x14ac:dyDescent="0.3">
      <c r="A1009" s="2">
        <v>22129</v>
      </c>
      <c r="B1009" t="s">
        <v>1026</v>
      </c>
      <c r="C1009" s="10">
        <v>0.64567751723404254</v>
      </c>
      <c r="D1009" s="4" t="s">
        <v>1028</v>
      </c>
      <c r="E1009">
        <v>1685</v>
      </c>
      <c r="F1009">
        <v>2276</v>
      </c>
      <c r="G1009" s="7">
        <v>41844</v>
      </c>
      <c r="H1009" s="7">
        <v>42278</v>
      </c>
      <c r="I1009" s="7" t="s">
        <v>1085</v>
      </c>
    </row>
    <row r="1010" spans="1:9" x14ac:dyDescent="0.3">
      <c r="A1010" s="2">
        <v>22130</v>
      </c>
      <c r="B1010" t="s">
        <v>1026</v>
      </c>
      <c r="C1010" s="10">
        <v>0.85944347916666608</v>
      </c>
      <c r="D1010" s="4" t="s">
        <v>1028</v>
      </c>
      <c r="E1010">
        <v>2433</v>
      </c>
      <c r="F1010">
        <v>3378</v>
      </c>
      <c r="G1010" s="7">
        <v>42154</v>
      </c>
      <c r="H1010" s="7">
        <v>42719</v>
      </c>
      <c r="I1010" s="7" t="s">
        <v>1100</v>
      </c>
    </row>
    <row r="1011" spans="1:9" x14ac:dyDescent="0.3">
      <c r="A1011" s="2">
        <v>22131</v>
      </c>
      <c r="B1011" t="s">
        <v>1026</v>
      </c>
      <c r="C1011" s="10">
        <v>0.5432790205167175</v>
      </c>
      <c r="D1011" s="4" t="s">
        <v>1028</v>
      </c>
      <c r="E1011">
        <v>1814</v>
      </c>
      <c r="F1011">
        <v>2386</v>
      </c>
      <c r="G1011" s="7">
        <v>42122</v>
      </c>
      <c r="H1011" s="7">
        <v>42878</v>
      </c>
      <c r="I1011" s="7" t="s">
        <v>1085</v>
      </c>
    </row>
    <row r="1012" spans="1:9" x14ac:dyDescent="0.3">
      <c r="A1012" s="2">
        <v>22132</v>
      </c>
      <c r="B1012" t="s">
        <v>1026</v>
      </c>
      <c r="C1012" s="10">
        <v>0.87163305208333275</v>
      </c>
      <c r="D1012" s="4" t="s">
        <v>1028</v>
      </c>
      <c r="E1012">
        <v>8451</v>
      </c>
      <c r="F1012">
        <v>10181</v>
      </c>
      <c r="G1012" s="7">
        <v>41414</v>
      </c>
      <c r="H1012" s="7">
        <v>42110</v>
      </c>
      <c r="I1012" s="7" t="s">
        <v>1085</v>
      </c>
    </row>
    <row r="1013" spans="1:9" x14ac:dyDescent="0.3">
      <c r="A1013" s="2">
        <v>22133</v>
      </c>
      <c r="B1013" t="s">
        <v>1026</v>
      </c>
      <c r="C1013" s="10">
        <v>0.85644814204545494</v>
      </c>
      <c r="D1013" s="4" t="s">
        <v>1028</v>
      </c>
      <c r="E1013">
        <v>6065</v>
      </c>
      <c r="F1013">
        <v>8542</v>
      </c>
      <c r="G1013" s="7">
        <v>41729</v>
      </c>
      <c r="H1013" s="7">
        <v>42583</v>
      </c>
      <c r="I1013" s="7" t="s">
        <v>1085</v>
      </c>
    </row>
    <row r="1014" spans="1:9" x14ac:dyDescent="0.3">
      <c r="A1014" s="2">
        <v>22134</v>
      </c>
      <c r="B1014" t="s">
        <v>1026</v>
      </c>
      <c r="C1014" s="10">
        <v>0.92815492647058806</v>
      </c>
      <c r="D1014" s="4" t="s">
        <v>1028</v>
      </c>
      <c r="E1014">
        <v>354</v>
      </c>
      <c r="F1014">
        <v>426</v>
      </c>
      <c r="G1014" s="7">
        <v>42197</v>
      </c>
      <c r="H1014" s="7">
        <v>42083</v>
      </c>
      <c r="I1014" s="7" t="s">
        <v>1085</v>
      </c>
    </row>
    <row r="1015" spans="1:9" x14ac:dyDescent="0.3">
      <c r="A1015" s="2">
        <v>22135</v>
      </c>
      <c r="B1015" t="s">
        <v>1026</v>
      </c>
      <c r="C1015" s="10">
        <v>0.92514187323943564</v>
      </c>
      <c r="D1015" s="4" t="s">
        <v>1028</v>
      </c>
      <c r="E1015">
        <v>449</v>
      </c>
      <c r="F1015">
        <v>504</v>
      </c>
      <c r="G1015" s="7">
        <v>41611</v>
      </c>
      <c r="H1015" s="7">
        <v>41733</v>
      </c>
      <c r="I1015" s="7" t="s">
        <v>1085</v>
      </c>
    </row>
    <row r="1016" spans="1:9" x14ac:dyDescent="0.3">
      <c r="A1016" s="2">
        <v>22136</v>
      </c>
      <c r="B1016" t="s">
        <v>1026</v>
      </c>
      <c r="C1016" s="10">
        <v>0.65218186621621566</v>
      </c>
      <c r="D1016" s="4" t="s">
        <v>1028</v>
      </c>
      <c r="E1016">
        <v>1160</v>
      </c>
      <c r="F1016">
        <v>1757</v>
      </c>
      <c r="G1016" s="7">
        <v>42299</v>
      </c>
      <c r="H1016" s="7">
        <v>41288</v>
      </c>
      <c r="I1016" s="7" t="s">
        <v>1085</v>
      </c>
    </row>
    <row r="1017" spans="1:9" x14ac:dyDescent="0.3">
      <c r="A1017" s="2">
        <v>22137</v>
      </c>
      <c r="B1017" t="s">
        <v>1026</v>
      </c>
      <c r="C1017" s="10">
        <v>0.46373422222222216</v>
      </c>
      <c r="D1017" s="4" t="s">
        <v>1028</v>
      </c>
      <c r="E1017">
        <v>154</v>
      </c>
      <c r="F1017">
        <v>188</v>
      </c>
      <c r="G1017" s="7">
        <v>41297</v>
      </c>
      <c r="H1017" s="7">
        <v>41424</v>
      </c>
      <c r="I1017" s="7" t="s">
        <v>1066</v>
      </c>
    </row>
    <row r="1018" spans="1:9" x14ac:dyDescent="0.3">
      <c r="A1018" s="2">
        <v>22138</v>
      </c>
      <c r="B1018" t="s">
        <v>1026</v>
      </c>
      <c r="C1018" s="10">
        <v>0.42701649503438799</v>
      </c>
      <c r="D1018" s="4" t="s">
        <v>1028</v>
      </c>
      <c r="E1018">
        <v>2486</v>
      </c>
      <c r="F1018">
        <v>3453</v>
      </c>
      <c r="G1018" s="7">
        <v>42416</v>
      </c>
      <c r="H1018" s="7">
        <v>42786</v>
      </c>
      <c r="I1018" s="7" t="s">
        <v>1084</v>
      </c>
    </row>
    <row r="1019" spans="1:9" x14ac:dyDescent="0.3">
      <c r="A1019" s="2">
        <v>22139</v>
      </c>
      <c r="B1019" t="s">
        <v>1026</v>
      </c>
      <c r="C1019" s="10">
        <v>0.48688670204081586</v>
      </c>
      <c r="D1019" s="4" t="s">
        <v>1028</v>
      </c>
      <c r="E1019">
        <v>1362</v>
      </c>
      <c r="F1019">
        <v>2033</v>
      </c>
      <c r="G1019" s="7">
        <v>41868</v>
      </c>
      <c r="H1019" s="7">
        <v>42537</v>
      </c>
      <c r="I1019" s="7" t="s">
        <v>1085</v>
      </c>
    </row>
    <row r="1020" spans="1:9" x14ac:dyDescent="0.3">
      <c r="A1020" s="2">
        <v>22141</v>
      </c>
      <c r="B1020" t="s">
        <v>1026</v>
      </c>
      <c r="C1020" s="10">
        <v>0.6325763501827677</v>
      </c>
      <c r="D1020" s="4" t="s">
        <v>1028</v>
      </c>
      <c r="E1020">
        <v>2715</v>
      </c>
      <c r="F1020">
        <v>3016</v>
      </c>
      <c r="G1020" s="7">
        <v>42443</v>
      </c>
      <c r="H1020" s="7">
        <v>42911</v>
      </c>
      <c r="I1020" s="7" t="s">
        <v>1085</v>
      </c>
    </row>
    <row r="1021" spans="1:9" x14ac:dyDescent="0.3">
      <c r="A1021" s="2">
        <v>22142</v>
      </c>
      <c r="B1021" t="s">
        <v>1026</v>
      </c>
      <c r="C1021" s="10">
        <v>0.71187746331189705</v>
      </c>
      <c r="D1021" s="4" t="s">
        <v>1028</v>
      </c>
      <c r="E1021">
        <v>715</v>
      </c>
      <c r="F1021">
        <v>1067</v>
      </c>
      <c r="G1021" s="7">
        <v>42489</v>
      </c>
      <c r="H1021" s="7">
        <v>42532</v>
      </c>
      <c r="I1021" s="7" t="s">
        <v>1085</v>
      </c>
    </row>
    <row r="1022" spans="1:9" x14ac:dyDescent="0.3">
      <c r="A1022" s="2">
        <v>22143</v>
      </c>
      <c r="B1022" t="s">
        <v>1026</v>
      </c>
      <c r="C1022" s="9" t="s">
        <v>1038</v>
      </c>
      <c r="D1022" s="9" t="s">
        <v>1038</v>
      </c>
      <c r="E1022" s="9" t="s">
        <v>1038</v>
      </c>
      <c r="F1022" s="9" t="s">
        <v>1038</v>
      </c>
      <c r="G1022" s="9" t="s">
        <v>1038</v>
      </c>
      <c r="H1022" s="9" t="s">
        <v>1038</v>
      </c>
      <c r="I1022" s="7" t="s">
        <v>1098</v>
      </c>
    </row>
    <row r="1023" spans="1:9" x14ac:dyDescent="0.3">
      <c r="A1023" s="2">
        <v>22144</v>
      </c>
      <c r="B1023" t="s">
        <v>1026</v>
      </c>
      <c r="C1023" s="10">
        <v>0.62875380555555516</v>
      </c>
      <c r="D1023" s="4" t="s">
        <v>1028</v>
      </c>
      <c r="E1023">
        <v>1427</v>
      </c>
      <c r="F1023">
        <v>1784</v>
      </c>
      <c r="G1023" s="7">
        <v>42722</v>
      </c>
      <c r="H1023" s="7">
        <v>41453</v>
      </c>
      <c r="I1023" s="7" t="s">
        <v>1085</v>
      </c>
    </row>
    <row r="1024" spans="1:9" x14ac:dyDescent="0.3">
      <c r="A1024" s="2">
        <v>22145</v>
      </c>
      <c r="B1024" t="s">
        <v>1026</v>
      </c>
      <c r="C1024" s="10">
        <v>0.32069989999999998</v>
      </c>
      <c r="D1024" s="4" t="s">
        <v>1028</v>
      </c>
      <c r="E1024">
        <v>565</v>
      </c>
      <c r="F1024">
        <v>912</v>
      </c>
      <c r="G1024" s="7">
        <v>43120</v>
      </c>
      <c r="H1024" s="7">
        <v>42313</v>
      </c>
      <c r="I1024" s="7" t="s">
        <v>1066</v>
      </c>
    </row>
    <row r="1025" spans="1:9" x14ac:dyDescent="0.3">
      <c r="A1025" s="2">
        <v>22146</v>
      </c>
      <c r="B1025" t="s">
        <v>1026</v>
      </c>
      <c r="C1025" s="10">
        <v>0</v>
      </c>
      <c r="D1025" s="9" t="s">
        <v>1038</v>
      </c>
      <c r="E1025" s="9" t="s">
        <v>1038</v>
      </c>
      <c r="F1025" s="9" t="s">
        <v>1038</v>
      </c>
      <c r="G1025" s="9" t="s">
        <v>1038</v>
      </c>
      <c r="H1025" s="9" t="s">
        <v>1038</v>
      </c>
      <c r="I1025" s="7" t="s">
        <v>1066</v>
      </c>
    </row>
    <row r="1026" spans="1:9" x14ac:dyDescent="0.3">
      <c r="A1026" s="2">
        <v>22147</v>
      </c>
      <c r="B1026" t="s">
        <v>1026</v>
      </c>
      <c r="C1026" s="10">
        <v>0.81418104506065836</v>
      </c>
      <c r="D1026" s="4" t="s">
        <v>1028</v>
      </c>
      <c r="E1026">
        <v>2875</v>
      </c>
      <c r="F1026">
        <v>4492</v>
      </c>
      <c r="G1026" s="7">
        <v>41910</v>
      </c>
      <c r="H1026" s="7">
        <v>42596</v>
      </c>
      <c r="I1026" s="7" t="s">
        <v>1085</v>
      </c>
    </row>
    <row r="1027" spans="1:9" x14ac:dyDescent="0.3">
      <c r="A1027" s="2">
        <v>22148</v>
      </c>
      <c r="B1027" t="s">
        <v>1026</v>
      </c>
      <c r="C1027" s="10">
        <v>0.44532601307393027</v>
      </c>
      <c r="D1027" s="4" t="s">
        <v>1028</v>
      </c>
      <c r="E1027">
        <v>1876</v>
      </c>
      <c r="F1027">
        <v>2084</v>
      </c>
      <c r="G1027" s="7">
        <v>43197</v>
      </c>
      <c r="H1027" s="7">
        <v>41288</v>
      </c>
      <c r="I1027" s="7" t="s">
        <v>1085</v>
      </c>
    </row>
    <row r="1028" spans="1:9" x14ac:dyDescent="0.3">
      <c r="A1028" s="2">
        <v>22149</v>
      </c>
      <c r="B1028" t="s">
        <v>1026</v>
      </c>
      <c r="C1028" s="10">
        <v>0.4728659880775446</v>
      </c>
      <c r="D1028" s="4" t="s">
        <v>1028</v>
      </c>
      <c r="E1028">
        <v>10035</v>
      </c>
      <c r="F1028">
        <v>14977</v>
      </c>
      <c r="G1028" s="7">
        <v>42566</v>
      </c>
      <c r="H1028" s="7">
        <v>42081</v>
      </c>
      <c r="I1028" s="7" t="s">
        <v>1084</v>
      </c>
    </row>
    <row r="1029" spans="1:9" x14ac:dyDescent="0.3">
      <c r="A1029" s="2">
        <v>22150</v>
      </c>
      <c r="B1029" t="s">
        <v>1026</v>
      </c>
      <c r="C1029" s="10">
        <v>0.52553123265135693</v>
      </c>
      <c r="D1029" s="4" t="s">
        <v>1028</v>
      </c>
      <c r="E1029">
        <v>2762</v>
      </c>
      <c r="F1029">
        <v>4062</v>
      </c>
      <c r="G1029" s="7">
        <v>41461</v>
      </c>
      <c r="H1029" s="7">
        <v>42155</v>
      </c>
      <c r="I1029" s="7" t="s">
        <v>1085</v>
      </c>
    </row>
    <row r="1030" spans="1:9" x14ac:dyDescent="0.3">
      <c r="A1030" s="2">
        <v>22151</v>
      </c>
      <c r="B1030" t="s">
        <v>1026</v>
      </c>
      <c r="C1030" s="10">
        <v>0.93317024189526177</v>
      </c>
      <c r="D1030" s="4" t="s">
        <v>1028</v>
      </c>
      <c r="E1030">
        <v>41643</v>
      </c>
      <c r="F1030">
        <v>54793</v>
      </c>
      <c r="G1030" s="7">
        <v>42854</v>
      </c>
      <c r="H1030" s="7">
        <v>41470</v>
      </c>
      <c r="I1030" s="7" t="s">
        <v>1085</v>
      </c>
    </row>
    <row r="1031" spans="1:9" x14ac:dyDescent="0.3">
      <c r="A1031" s="2">
        <v>22152</v>
      </c>
      <c r="B1031" t="s">
        <v>1026</v>
      </c>
      <c r="C1031" s="10">
        <v>0.93935130973451331</v>
      </c>
      <c r="D1031" s="4" t="s">
        <v>1028</v>
      </c>
      <c r="E1031">
        <v>4032</v>
      </c>
      <c r="F1031">
        <v>4917</v>
      </c>
      <c r="G1031" s="7">
        <v>42406</v>
      </c>
      <c r="H1031" s="7">
        <v>41727</v>
      </c>
      <c r="I1031" s="7" t="s">
        <v>1085</v>
      </c>
    </row>
    <row r="1032" spans="1:9" x14ac:dyDescent="0.3">
      <c r="A1032" s="2">
        <v>22153</v>
      </c>
      <c r="B1032" t="s">
        <v>1026</v>
      </c>
      <c r="C1032" s="10">
        <v>0.94152389781021861</v>
      </c>
      <c r="D1032" s="4" t="s">
        <v>1028</v>
      </c>
      <c r="E1032">
        <v>11769</v>
      </c>
      <c r="F1032">
        <v>18106</v>
      </c>
      <c r="G1032" s="7">
        <v>41571</v>
      </c>
      <c r="H1032" s="7">
        <v>41313</v>
      </c>
      <c r="I1032" s="7" t="s">
        <v>1066</v>
      </c>
    </row>
    <row r="1033" spans="1:9" x14ac:dyDescent="0.3">
      <c r="A1033" s="2">
        <v>22154</v>
      </c>
      <c r="B1033" t="s">
        <v>1026</v>
      </c>
      <c r="C1033" s="10">
        <v>0.93524969090909049</v>
      </c>
      <c r="D1033" s="4" t="s">
        <v>1028</v>
      </c>
      <c r="E1033">
        <v>13548</v>
      </c>
      <c r="F1033">
        <v>16726</v>
      </c>
      <c r="G1033" s="7">
        <v>42552</v>
      </c>
      <c r="H1033" s="7">
        <v>43189</v>
      </c>
      <c r="I1033" s="7" t="s">
        <v>1085</v>
      </c>
    </row>
    <row r="1034" spans="1:9" x14ac:dyDescent="0.3">
      <c r="A1034" s="2">
        <v>22155</v>
      </c>
      <c r="B1034" t="s">
        <v>1026</v>
      </c>
      <c r="C1034" s="10">
        <v>0.92470060869565152</v>
      </c>
      <c r="D1034" s="4" t="s">
        <v>1028</v>
      </c>
      <c r="E1034">
        <v>1041</v>
      </c>
      <c r="F1034">
        <v>1486</v>
      </c>
      <c r="G1034" s="7">
        <v>42386</v>
      </c>
      <c r="H1034" s="7">
        <v>42899</v>
      </c>
      <c r="I1034" s="7" t="s">
        <v>1085</v>
      </c>
    </row>
    <row r="1035" spans="1:9" x14ac:dyDescent="0.3">
      <c r="A1035" s="2">
        <v>22156</v>
      </c>
      <c r="B1035" t="s">
        <v>1026</v>
      </c>
      <c r="C1035" s="10">
        <v>0.87148994630872478</v>
      </c>
      <c r="D1035" s="4" t="s">
        <v>1028</v>
      </c>
      <c r="E1035">
        <v>1290</v>
      </c>
      <c r="F1035">
        <v>1483</v>
      </c>
      <c r="G1035" s="7">
        <v>41996</v>
      </c>
      <c r="H1035" s="7">
        <v>42243</v>
      </c>
      <c r="I1035" s="7" t="s">
        <v>1085</v>
      </c>
    </row>
    <row r="1036" spans="1:9" x14ac:dyDescent="0.3">
      <c r="A1036" s="2">
        <v>22157</v>
      </c>
      <c r="B1036" t="s">
        <v>1026</v>
      </c>
      <c r="C1036" s="10">
        <v>0.91502833333333333</v>
      </c>
      <c r="D1036" s="4" t="s">
        <v>1028</v>
      </c>
      <c r="E1036">
        <v>1621</v>
      </c>
      <c r="F1036">
        <v>2494</v>
      </c>
      <c r="G1036" s="7">
        <v>42258</v>
      </c>
      <c r="H1036" s="7">
        <v>42773</v>
      </c>
      <c r="I1036" s="7" t="s">
        <v>1066</v>
      </c>
    </row>
    <row r="1037" spans="1:9" x14ac:dyDescent="0.3">
      <c r="A1037" s="2">
        <v>22158</v>
      </c>
      <c r="B1037" t="s">
        <v>1026</v>
      </c>
      <c r="C1037" s="10">
        <v>0.47521728692307724</v>
      </c>
      <c r="D1037" s="4" t="s">
        <v>1028</v>
      </c>
      <c r="E1037">
        <v>3072</v>
      </c>
      <c r="F1037">
        <v>4452</v>
      </c>
      <c r="G1037" s="7">
        <v>42989</v>
      </c>
      <c r="H1037" s="7">
        <v>42358</v>
      </c>
      <c r="I1037" s="7" t="s">
        <v>1085</v>
      </c>
    </row>
    <row r="1038" spans="1:9" x14ac:dyDescent="0.3">
      <c r="A1038" s="2">
        <v>22161</v>
      </c>
      <c r="B1038" t="s">
        <v>1026</v>
      </c>
      <c r="C1038" s="10">
        <v>0.9257872618453864</v>
      </c>
      <c r="D1038" s="4" t="s">
        <v>1028</v>
      </c>
      <c r="E1038">
        <v>2220</v>
      </c>
      <c r="F1038">
        <v>3581</v>
      </c>
      <c r="G1038" s="7">
        <v>41941</v>
      </c>
      <c r="H1038" s="7">
        <v>43175</v>
      </c>
      <c r="I1038" s="7" t="s">
        <v>1085</v>
      </c>
    </row>
    <row r="1039" spans="1:9" x14ac:dyDescent="0.3">
      <c r="A1039" s="2">
        <v>22162</v>
      </c>
      <c r="B1039" t="s">
        <v>1026</v>
      </c>
      <c r="C1039" s="10">
        <v>0.42501111359223304</v>
      </c>
      <c r="D1039" s="4" t="s">
        <v>1028</v>
      </c>
      <c r="E1039">
        <v>6115</v>
      </c>
      <c r="F1039">
        <v>8263</v>
      </c>
      <c r="G1039" s="7">
        <v>41860</v>
      </c>
      <c r="H1039" s="7">
        <v>41921</v>
      </c>
      <c r="I1039" s="7" t="s">
        <v>1085</v>
      </c>
    </row>
    <row r="1040" spans="1:9" x14ac:dyDescent="0.3">
      <c r="A1040" s="2">
        <v>22163</v>
      </c>
      <c r="B1040" t="s">
        <v>1026</v>
      </c>
      <c r="C1040" s="10">
        <v>0.5064803490265487</v>
      </c>
      <c r="D1040" s="4" t="s">
        <v>1028</v>
      </c>
      <c r="E1040">
        <v>144</v>
      </c>
      <c r="F1040">
        <v>170</v>
      </c>
      <c r="G1040" s="7">
        <v>42147</v>
      </c>
      <c r="H1040" s="7">
        <v>42765</v>
      </c>
      <c r="I1040" s="7" t="s">
        <v>1085</v>
      </c>
    </row>
    <row r="1041" spans="1:9" x14ac:dyDescent="0.3">
      <c r="A1041" s="2">
        <v>22164</v>
      </c>
      <c r="B1041" t="s">
        <v>1026</v>
      </c>
      <c r="C1041" s="10">
        <v>0.37825427999999994</v>
      </c>
      <c r="D1041" s="4" t="s">
        <v>1028</v>
      </c>
      <c r="E1041">
        <v>232</v>
      </c>
      <c r="F1041">
        <v>264</v>
      </c>
      <c r="G1041" s="7">
        <v>42861</v>
      </c>
      <c r="H1041" s="7">
        <v>42464</v>
      </c>
      <c r="I1041" s="7" t="s">
        <v>1066</v>
      </c>
    </row>
    <row r="1042" spans="1:9" x14ac:dyDescent="0.3">
      <c r="A1042" s="2">
        <v>22165</v>
      </c>
      <c r="B1042" t="s">
        <v>1026</v>
      </c>
      <c r="C1042" s="10">
        <v>0.31442903142857148</v>
      </c>
      <c r="D1042" s="4" t="s">
        <v>1028</v>
      </c>
      <c r="E1042">
        <v>649</v>
      </c>
      <c r="F1042">
        <v>1082</v>
      </c>
      <c r="G1042" s="7">
        <v>41816</v>
      </c>
      <c r="H1042" s="7">
        <v>42695</v>
      </c>
      <c r="I1042" s="7" t="s">
        <v>1085</v>
      </c>
    </row>
    <row r="1043" spans="1:9" x14ac:dyDescent="0.3">
      <c r="A1043" s="2">
        <v>22166</v>
      </c>
      <c r="B1043" t="s">
        <v>1026</v>
      </c>
      <c r="C1043" s="10">
        <v>0.40483769272727271</v>
      </c>
      <c r="D1043" s="4" t="s">
        <v>1028</v>
      </c>
      <c r="E1043">
        <v>318</v>
      </c>
      <c r="F1043">
        <v>530</v>
      </c>
      <c r="G1043" s="7">
        <v>42955</v>
      </c>
      <c r="H1043" s="7">
        <v>42756</v>
      </c>
      <c r="I1043" s="7" t="s">
        <v>1066</v>
      </c>
    </row>
    <row r="1044" spans="1:9" x14ac:dyDescent="0.3">
      <c r="A1044" s="2">
        <v>22167</v>
      </c>
      <c r="B1044" t="s">
        <v>1026</v>
      </c>
      <c r="C1044" s="10">
        <v>0.36964697771084348</v>
      </c>
      <c r="D1044" s="4" t="s">
        <v>1028</v>
      </c>
      <c r="E1044">
        <v>565</v>
      </c>
      <c r="F1044">
        <v>911</v>
      </c>
      <c r="G1044" s="7">
        <v>42581</v>
      </c>
      <c r="H1044" s="7">
        <v>43160</v>
      </c>
      <c r="I1044" s="7" t="s">
        <v>1085</v>
      </c>
    </row>
    <row r="1045" spans="1:9" x14ac:dyDescent="0.3">
      <c r="A1045" s="2">
        <v>22168</v>
      </c>
      <c r="B1045" t="s">
        <v>1026</v>
      </c>
      <c r="C1045" s="10">
        <v>0.41945287000000009</v>
      </c>
      <c r="D1045" s="4" t="s">
        <v>1028</v>
      </c>
      <c r="E1045">
        <v>158</v>
      </c>
      <c r="F1045">
        <v>228</v>
      </c>
      <c r="G1045" s="7">
        <v>41507</v>
      </c>
      <c r="H1045" s="7">
        <v>41313</v>
      </c>
      <c r="I1045" s="7" t="s">
        <v>1066</v>
      </c>
    </row>
    <row r="1046" spans="1:9" x14ac:dyDescent="0.3">
      <c r="A1046" s="2">
        <v>22169</v>
      </c>
      <c r="B1046" t="s">
        <v>1026</v>
      </c>
      <c r="C1046" s="10">
        <v>0.50537088512820516</v>
      </c>
      <c r="D1046" s="4" t="s">
        <v>1028</v>
      </c>
      <c r="E1046">
        <v>1097</v>
      </c>
      <c r="F1046">
        <v>1590</v>
      </c>
      <c r="G1046" s="7">
        <v>42839</v>
      </c>
      <c r="H1046" s="7">
        <v>41669</v>
      </c>
      <c r="I1046" s="7" t="s">
        <v>1085</v>
      </c>
    </row>
    <row r="1047" spans="1:9" x14ac:dyDescent="0.3">
      <c r="A1047" s="2">
        <v>22170</v>
      </c>
      <c r="B1047" t="s">
        <v>1026</v>
      </c>
      <c r="C1047" s="10">
        <v>0.37451513352272736</v>
      </c>
      <c r="D1047" s="4" t="s">
        <v>1028</v>
      </c>
      <c r="E1047">
        <v>1366</v>
      </c>
      <c r="F1047">
        <v>1569</v>
      </c>
      <c r="G1047" s="7">
        <v>42107</v>
      </c>
      <c r="H1047" s="7">
        <v>42850</v>
      </c>
      <c r="I1047" s="7" t="s">
        <v>1085</v>
      </c>
    </row>
    <row r="1048" spans="1:9" x14ac:dyDescent="0.3">
      <c r="A1048" s="2">
        <v>22171</v>
      </c>
      <c r="B1048" t="s">
        <v>1026</v>
      </c>
      <c r="C1048" s="10">
        <v>0.37416864342995165</v>
      </c>
      <c r="D1048" s="4" t="s">
        <v>1028</v>
      </c>
      <c r="E1048">
        <v>3327</v>
      </c>
      <c r="F1048">
        <v>4008</v>
      </c>
      <c r="G1048" s="7">
        <v>43222</v>
      </c>
      <c r="H1048" s="7">
        <v>41863</v>
      </c>
      <c r="I1048" s="7" t="s">
        <v>1085</v>
      </c>
    </row>
    <row r="1049" spans="1:9" x14ac:dyDescent="0.3">
      <c r="A1049" s="2">
        <v>22173</v>
      </c>
      <c r="B1049" t="s">
        <v>1026</v>
      </c>
      <c r="C1049" s="10">
        <v>0.59589911269565232</v>
      </c>
      <c r="D1049" s="4" t="s">
        <v>1028</v>
      </c>
      <c r="E1049">
        <v>1810</v>
      </c>
      <c r="F1049">
        <v>2828</v>
      </c>
      <c r="G1049" s="7">
        <v>42390</v>
      </c>
      <c r="H1049" s="7">
        <v>41485</v>
      </c>
      <c r="I1049" s="7" t="s">
        <v>1085</v>
      </c>
    </row>
    <row r="1050" spans="1:9" x14ac:dyDescent="0.3">
      <c r="A1050" s="2">
        <v>22174</v>
      </c>
      <c r="B1050" t="s">
        <v>1026</v>
      </c>
      <c r="C1050" s="10">
        <v>0.49132659074074059</v>
      </c>
      <c r="D1050" s="4" t="s">
        <v>1028</v>
      </c>
      <c r="E1050">
        <v>93617</v>
      </c>
      <c r="F1050">
        <v>144026</v>
      </c>
      <c r="G1050" s="7">
        <v>43217</v>
      </c>
      <c r="H1050" s="7">
        <v>42698</v>
      </c>
      <c r="I1050" s="7" t="s">
        <v>1085</v>
      </c>
    </row>
    <row r="1051" spans="1:9" x14ac:dyDescent="0.3">
      <c r="A1051" s="2">
        <v>22175</v>
      </c>
      <c r="B1051" t="s">
        <v>1026</v>
      </c>
      <c r="C1051" s="10">
        <v>0.50665382222222211</v>
      </c>
      <c r="D1051" s="4" t="s">
        <v>1028</v>
      </c>
      <c r="E1051">
        <v>942</v>
      </c>
      <c r="F1051">
        <v>1058</v>
      </c>
      <c r="G1051" s="7">
        <v>41433</v>
      </c>
      <c r="H1051" s="7">
        <v>42596</v>
      </c>
      <c r="I1051" s="7" t="s">
        <v>1085</v>
      </c>
    </row>
    <row r="1052" spans="1:9" x14ac:dyDescent="0.3">
      <c r="A1052" s="2">
        <v>22176</v>
      </c>
      <c r="B1052" t="s">
        <v>1026</v>
      </c>
      <c r="C1052" s="10">
        <v>0.56911677832116803</v>
      </c>
      <c r="D1052" s="4" t="s">
        <v>1028</v>
      </c>
      <c r="E1052">
        <v>298</v>
      </c>
      <c r="F1052">
        <v>372</v>
      </c>
      <c r="G1052" s="7">
        <v>43119</v>
      </c>
      <c r="H1052" s="7">
        <v>41413</v>
      </c>
      <c r="I1052" s="7" t="s">
        <v>1085</v>
      </c>
    </row>
    <row r="1053" spans="1:9" x14ac:dyDescent="0.3">
      <c r="A1053" s="2">
        <v>22178</v>
      </c>
      <c r="B1053" t="s">
        <v>1026</v>
      </c>
      <c r="C1053" s="10">
        <v>0.82171205044751705</v>
      </c>
      <c r="D1053" s="4" t="s">
        <v>1029</v>
      </c>
      <c r="E1053">
        <v>13827</v>
      </c>
      <c r="F1053">
        <v>21948</v>
      </c>
      <c r="G1053" s="7">
        <v>42131</v>
      </c>
      <c r="H1053" s="7">
        <v>42178</v>
      </c>
      <c r="I1053" s="7" t="s">
        <v>1085</v>
      </c>
    </row>
    <row r="1054" spans="1:9" x14ac:dyDescent="0.3">
      <c r="A1054" s="2">
        <v>22179</v>
      </c>
      <c r="B1054" t="s">
        <v>1026</v>
      </c>
      <c r="C1054" s="10">
        <v>0.49424943298701296</v>
      </c>
      <c r="D1054" s="4" t="s">
        <v>1028</v>
      </c>
      <c r="E1054">
        <v>6615</v>
      </c>
      <c r="F1054">
        <v>9187</v>
      </c>
      <c r="G1054" s="7">
        <v>42147</v>
      </c>
      <c r="H1054" s="7">
        <v>42961</v>
      </c>
      <c r="I1054" s="7" t="s">
        <v>1085</v>
      </c>
    </row>
    <row r="1055" spans="1:9" x14ac:dyDescent="0.3">
      <c r="A1055" s="2">
        <v>22180</v>
      </c>
      <c r="B1055" t="s">
        <v>1026</v>
      </c>
      <c r="C1055" s="10">
        <v>0.3635651730508474</v>
      </c>
      <c r="D1055" s="4" t="s">
        <v>1028</v>
      </c>
      <c r="E1055">
        <v>682</v>
      </c>
      <c r="F1055">
        <v>1100</v>
      </c>
      <c r="G1055" s="7">
        <v>42134</v>
      </c>
      <c r="H1055" s="7">
        <v>42624</v>
      </c>
      <c r="I1055" s="7" t="s">
        <v>1085</v>
      </c>
    </row>
    <row r="1056" spans="1:9" x14ac:dyDescent="0.3">
      <c r="A1056" s="2">
        <v>22181</v>
      </c>
      <c r="B1056" t="s">
        <v>1026</v>
      </c>
      <c r="C1056" s="10">
        <v>0.8737565428571431</v>
      </c>
      <c r="D1056" s="4" t="s">
        <v>1028</v>
      </c>
      <c r="E1056">
        <v>2085</v>
      </c>
      <c r="F1056">
        <v>2481</v>
      </c>
      <c r="G1056" s="7">
        <v>42029</v>
      </c>
      <c r="H1056" s="7">
        <v>42797</v>
      </c>
      <c r="I1056" s="7" t="s">
        <v>1066</v>
      </c>
    </row>
    <row r="1057" spans="1:9" x14ac:dyDescent="0.3">
      <c r="A1057" s="2">
        <v>22182</v>
      </c>
      <c r="B1057" t="s">
        <v>1026</v>
      </c>
      <c r="C1057" s="10">
        <v>0.48557619310344829</v>
      </c>
      <c r="D1057" s="4" t="s">
        <v>1028</v>
      </c>
      <c r="E1057">
        <v>200</v>
      </c>
      <c r="F1057">
        <v>312</v>
      </c>
      <c r="G1057" s="7">
        <v>43031</v>
      </c>
      <c r="H1057" s="7">
        <v>42070</v>
      </c>
      <c r="I1057" s="7" t="s">
        <v>1085</v>
      </c>
    </row>
    <row r="1058" spans="1:9" x14ac:dyDescent="0.3">
      <c r="A1058" s="2">
        <v>22183</v>
      </c>
      <c r="B1058" t="s">
        <v>1026</v>
      </c>
      <c r="C1058" s="10">
        <v>0.33424945881355927</v>
      </c>
      <c r="D1058" s="4" t="s">
        <v>1028</v>
      </c>
      <c r="E1058">
        <v>905</v>
      </c>
      <c r="F1058">
        <v>1028</v>
      </c>
      <c r="G1058" s="7">
        <v>43243</v>
      </c>
      <c r="H1058" s="7">
        <v>42307</v>
      </c>
      <c r="I1058" s="7" t="s">
        <v>1085</v>
      </c>
    </row>
    <row r="1059" spans="1:9" x14ac:dyDescent="0.3">
      <c r="A1059" s="2">
        <v>22184</v>
      </c>
      <c r="B1059" t="s">
        <v>1026</v>
      </c>
      <c r="C1059" s="10">
        <v>0.38633372000000005</v>
      </c>
      <c r="D1059" s="4" t="s">
        <v>1028</v>
      </c>
      <c r="E1059">
        <v>346</v>
      </c>
      <c r="F1059">
        <v>432</v>
      </c>
      <c r="G1059" s="7">
        <v>41860</v>
      </c>
      <c r="H1059" s="7">
        <v>42493</v>
      </c>
      <c r="I1059" s="7" t="s">
        <v>1066</v>
      </c>
    </row>
    <row r="1060" spans="1:9" x14ac:dyDescent="0.3">
      <c r="A1060" s="2">
        <v>22185</v>
      </c>
      <c r="B1060" t="s">
        <v>1026</v>
      </c>
      <c r="C1060" s="10">
        <v>0.54368584931249986</v>
      </c>
      <c r="D1060" s="4" t="s">
        <v>1028</v>
      </c>
      <c r="E1060">
        <v>1017</v>
      </c>
      <c r="F1060">
        <v>1196</v>
      </c>
      <c r="G1060" s="7">
        <v>42226</v>
      </c>
      <c r="H1060" s="7">
        <v>42620</v>
      </c>
      <c r="I1060" s="7" t="s">
        <v>1085</v>
      </c>
    </row>
    <row r="1061" spans="1:9" x14ac:dyDescent="0.3">
      <c r="A1061" s="2">
        <v>22186</v>
      </c>
      <c r="B1061" t="s">
        <v>1026</v>
      </c>
      <c r="C1061" s="10">
        <v>0.55941068399999971</v>
      </c>
      <c r="D1061" s="4" t="s">
        <v>1028</v>
      </c>
      <c r="E1061">
        <v>289</v>
      </c>
      <c r="F1061">
        <v>465</v>
      </c>
      <c r="G1061" s="7">
        <v>42327</v>
      </c>
      <c r="H1061" s="7">
        <v>42105</v>
      </c>
      <c r="I1061" s="7" t="s">
        <v>1085</v>
      </c>
    </row>
    <row r="1062" spans="1:9" x14ac:dyDescent="0.3">
      <c r="A1062" s="2">
        <v>22187</v>
      </c>
      <c r="B1062" t="s">
        <v>1026</v>
      </c>
      <c r="C1062" s="10">
        <v>0.57675818653846145</v>
      </c>
      <c r="D1062" s="4" t="s">
        <v>1028</v>
      </c>
      <c r="E1062">
        <v>395</v>
      </c>
      <c r="F1062">
        <v>475</v>
      </c>
      <c r="G1062" s="7">
        <v>41287</v>
      </c>
      <c r="H1062" s="7">
        <v>41850</v>
      </c>
      <c r="I1062" s="7" t="s">
        <v>1100</v>
      </c>
    </row>
    <row r="1063" spans="1:9" x14ac:dyDescent="0.3">
      <c r="A1063" s="2">
        <v>22188</v>
      </c>
      <c r="B1063" t="s">
        <v>1026</v>
      </c>
      <c r="C1063" s="10">
        <v>0.55721791438596524</v>
      </c>
      <c r="D1063" s="4" t="s">
        <v>1028</v>
      </c>
      <c r="E1063">
        <v>68117</v>
      </c>
      <c r="F1063">
        <v>84095</v>
      </c>
      <c r="G1063" s="7">
        <v>42449</v>
      </c>
      <c r="H1063" s="7">
        <v>42449</v>
      </c>
      <c r="I1063" s="7" t="s">
        <v>1085</v>
      </c>
    </row>
    <row r="1064" spans="1:9" x14ac:dyDescent="0.3">
      <c r="A1064" s="2">
        <v>22189</v>
      </c>
      <c r="B1064" t="s">
        <v>1026</v>
      </c>
      <c r="C1064" s="10">
        <v>0.4535248817834393</v>
      </c>
      <c r="D1064" s="4" t="s">
        <v>1028</v>
      </c>
      <c r="E1064">
        <v>29724</v>
      </c>
      <c r="F1064">
        <v>34165</v>
      </c>
      <c r="G1064" s="7">
        <v>42543</v>
      </c>
      <c r="H1064" s="7">
        <v>42580</v>
      </c>
      <c r="I1064" s="7" t="s">
        <v>1085</v>
      </c>
    </row>
    <row r="1065" spans="1:9" x14ac:dyDescent="0.3">
      <c r="A1065" s="2">
        <v>22190</v>
      </c>
      <c r="B1065" t="s">
        <v>1026</v>
      </c>
      <c r="C1065" s="10">
        <v>0.49205788327868855</v>
      </c>
      <c r="D1065" s="4" t="s">
        <v>1028</v>
      </c>
      <c r="E1065">
        <v>1775</v>
      </c>
      <c r="F1065">
        <v>2088</v>
      </c>
      <c r="G1065" s="7">
        <v>42726</v>
      </c>
      <c r="H1065" s="7">
        <v>41836</v>
      </c>
      <c r="I1065" s="7" t="s">
        <v>1085</v>
      </c>
    </row>
    <row r="1066" spans="1:9" x14ac:dyDescent="0.3">
      <c r="A1066" s="2">
        <v>22191</v>
      </c>
      <c r="B1066" t="s">
        <v>1026</v>
      </c>
      <c r="C1066" s="10">
        <v>0.38773741806324097</v>
      </c>
      <c r="D1066" s="4" t="s">
        <v>1028</v>
      </c>
      <c r="E1066">
        <v>304</v>
      </c>
      <c r="F1066">
        <v>497</v>
      </c>
      <c r="G1066" s="7">
        <v>43072</v>
      </c>
      <c r="H1066" s="7">
        <v>41852</v>
      </c>
      <c r="I1066" s="7" t="s">
        <v>1085</v>
      </c>
    </row>
    <row r="1067" spans="1:9" x14ac:dyDescent="0.3">
      <c r="A1067" s="2">
        <v>22192</v>
      </c>
      <c r="B1067" t="s">
        <v>1026</v>
      </c>
      <c r="C1067" s="10">
        <v>0.42234334342105251</v>
      </c>
      <c r="D1067" s="4" t="s">
        <v>1028</v>
      </c>
      <c r="E1067">
        <v>1543</v>
      </c>
      <c r="F1067">
        <v>2572</v>
      </c>
      <c r="G1067" s="7">
        <v>41441</v>
      </c>
      <c r="H1067" s="7">
        <v>42672</v>
      </c>
      <c r="I1067" s="7" t="s">
        <v>1085</v>
      </c>
    </row>
    <row r="1068" spans="1:9" x14ac:dyDescent="0.3">
      <c r="A1068" s="2">
        <v>22193</v>
      </c>
      <c r="B1068" t="s">
        <v>1026</v>
      </c>
      <c r="C1068" s="10">
        <v>0.43125322968000007</v>
      </c>
      <c r="D1068" s="4" t="s">
        <v>1028</v>
      </c>
      <c r="E1068">
        <v>3409</v>
      </c>
      <c r="F1068">
        <v>3788</v>
      </c>
      <c r="G1068" s="7">
        <v>43189</v>
      </c>
      <c r="H1068" s="7">
        <v>42538</v>
      </c>
      <c r="I1068" s="7" t="s">
        <v>1085</v>
      </c>
    </row>
    <row r="1069" spans="1:9" x14ac:dyDescent="0.3">
      <c r="A1069" s="2">
        <v>22194</v>
      </c>
      <c r="B1069" t="s">
        <v>1026</v>
      </c>
      <c r="C1069" s="10">
        <v>0.42923225806451604</v>
      </c>
      <c r="D1069" s="4" t="s">
        <v>1028</v>
      </c>
      <c r="E1069">
        <v>366</v>
      </c>
      <c r="F1069">
        <v>446</v>
      </c>
      <c r="G1069" s="7">
        <v>42790</v>
      </c>
      <c r="H1069" s="7">
        <v>42013</v>
      </c>
      <c r="I1069" s="7" t="s">
        <v>1066</v>
      </c>
    </row>
    <row r="1070" spans="1:9" x14ac:dyDescent="0.3">
      <c r="A1070" s="2">
        <v>22195</v>
      </c>
      <c r="B1070" t="s">
        <v>1026</v>
      </c>
      <c r="C1070" s="10">
        <v>0.52330984578199036</v>
      </c>
      <c r="D1070" s="4" t="s">
        <v>1028</v>
      </c>
      <c r="E1070">
        <v>3950</v>
      </c>
      <c r="F1070">
        <v>5643</v>
      </c>
      <c r="G1070" s="7">
        <v>42896</v>
      </c>
      <c r="H1070" s="7">
        <v>41528</v>
      </c>
      <c r="I1070" s="7" t="s">
        <v>1085</v>
      </c>
    </row>
    <row r="1071" spans="1:9" x14ac:dyDescent="0.3">
      <c r="A1071" s="2">
        <v>22196</v>
      </c>
      <c r="B1071" t="s">
        <v>1026</v>
      </c>
      <c r="C1071" s="10">
        <v>0.85422148299319756</v>
      </c>
      <c r="D1071" s="4" t="s">
        <v>1028</v>
      </c>
      <c r="E1071">
        <v>2266</v>
      </c>
      <c r="F1071">
        <v>2982</v>
      </c>
      <c r="G1071" s="7">
        <v>41501</v>
      </c>
      <c r="H1071" s="7">
        <v>42630</v>
      </c>
      <c r="I1071" s="7" t="s">
        <v>1085</v>
      </c>
    </row>
    <row r="1072" spans="1:9" x14ac:dyDescent="0.3">
      <c r="A1072" s="2">
        <v>22197</v>
      </c>
      <c r="B1072" t="s">
        <v>1026</v>
      </c>
      <c r="C1072" s="10">
        <v>0.87895237181122388</v>
      </c>
      <c r="D1072" s="4" t="s">
        <v>1028</v>
      </c>
      <c r="E1072">
        <v>28514</v>
      </c>
      <c r="F1072">
        <v>40734</v>
      </c>
      <c r="G1072" s="7">
        <v>42540</v>
      </c>
      <c r="H1072" s="7">
        <v>42118</v>
      </c>
      <c r="I1072" s="7" t="s">
        <v>1084</v>
      </c>
    </row>
    <row r="1073" spans="1:9" x14ac:dyDescent="0.3">
      <c r="A1073" s="2">
        <v>22198</v>
      </c>
      <c r="B1073" t="s">
        <v>1026</v>
      </c>
      <c r="C1073" s="10">
        <v>0.64283922904761914</v>
      </c>
      <c r="D1073" s="4" t="s">
        <v>1028</v>
      </c>
      <c r="E1073">
        <v>9366</v>
      </c>
      <c r="F1073">
        <v>13379</v>
      </c>
      <c r="G1073" s="7">
        <v>42715</v>
      </c>
      <c r="H1073" s="7">
        <v>42423</v>
      </c>
      <c r="I1073" s="7" t="s">
        <v>1085</v>
      </c>
    </row>
    <row r="1074" spans="1:9" x14ac:dyDescent="0.3">
      <c r="A1074" s="2">
        <v>22199</v>
      </c>
      <c r="B1074" t="s">
        <v>1026</v>
      </c>
      <c r="C1074" s="10">
        <v>0.44221973185185204</v>
      </c>
      <c r="D1074" s="4" t="s">
        <v>1028</v>
      </c>
      <c r="E1074">
        <v>1374</v>
      </c>
      <c r="F1074">
        <v>1580</v>
      </c>
      <c r="G1074" s="7">
        <v>41626</v>
      </c>
      <c r="H1074" s="7">
        <v>41667</v>
      </c>
      <c r="I1074" s="7" t="s">
        <v>1085</v>
      </c>
    </row>
    <row r="1075" spans="1:9" x14ac:dyDescent="0.3">
      <c r="A1075" s="2">
        <v>22200</v>
      </c>
      <c r="B1075" t="s">
        <v>1026</v>
      </c>
      <c r="C1075" s="10">
        <v>0.52874287688679245</v>
      </c>
      <c r="D1075" s="4" t="s">
        <v>1028</v>
      </c>
      <c r="E1075">
        <v>432</v>
      </c>
      <c r="F1075">
        <v>496</v>
      </c>
      <c r="G1075" s="7">
        <v>42533</v>
      </c>
      <c r="H1075" s="7">
        <v>41410</v>
      </c>
      <c r="I1075" s="7" t="s">
        <v>1085</v>
      </c>
    </row>
    <row r="1076" spans="1:9" x14ac:dyDescent="0.3">
      <c r="A1076" s="2">
        <v>22201</v>
      </c>
      <c r="B1076" t="s">
        <v>1026</v>
      </c>
      <c r="C1076" s="10">
        <v>0.38837656891891892</v>
      </c>
      <c r="D1076" s="4" t="s">
        <v>1028</v>
      </c>
      <c r="E1076">
        <v>331</v>
      </c>
      <c r="F1076">
        <v>372</v>
      </c>
      <c r="G1076" s="7">
        <v>41461</v>
      </c>
      <c r="H1076" s="7">
        <v>42161</v>
      </c>
      <c r="I1076" s="7" t="s">
        <v>1085</v>
      </c>
    </row>
    <row r="1077" spans="1:9" x14ac:dyDescent="0.3">
      <c r="A1077" s="2">
        <v>22202</v>
      </c>
      <c r="B1077" t="s">
        <v>1026</v>
      </c>
      <c r="C1077" s="10">
        <v>0.45236369066666676</v>
      </c>
      <c r="D1077" s="4" t="s">
        <v>1028</v>
      </c>
      <c r="E1077">
        <v>467</v>
      </c>
      <c r="F1077">
        <v>648</v>
      </c>
      <c r="G1077" s="7">
        <v>42079</v>
      </c>
      <c r="H1077" s="7">
        <v>42328</v>
      </c>
      <c r="I1077" s="7" t="s">
        <v>1066</v>
      </c>
    </row>
    <row r="1078" spans="1:9" x14ac:dyDescent="0.3">
      <c r="A1078" s="2">
        <v>22203</v>
      </c>
      <c r="B1078" t="s">
        <v>1026</v>
      </c>
      <c r="C1078" s="10">
        <v>0.40760706499999988</v>
      </c>
      <c r="D1078" s="4" t="s">
        <v>1028</v>
      </c>
      <c r="E1078">
        <v>1224</v>
      </c>
      <c r="F1078">
        <v>1360</v>
      </c>
      <c r="G1078" s="7">
        <v>41780</v>
      </c>
      <c r="H1078" s="7">
        <v>43055</v>
      </c>
      <c r="I1078" s="7" t="s">
        <v>1085</v>
      </c>
    </row>
    <row r="1079" spans="1:9" x14ac:dyDescent="0.3">
      <c r="A1079" s="2">
        <v>22204</v>
      </c>
      <c r="B1079" t="s">
        <v>1026</v>
      </c>
      <c r="C1079" s="10">
        <v>0.46953260205479458</v>
      </c>
      <c r="D1079" s="4" t="s">
        <v>1028</v>
      </c>
      <c r="E1079">
        <v>552</v>
      </c>
      <c r="F1079">
        <v>657</v>
      </c>
      <c r="G1079" s="7">
        <v>42744</v>
      </c>
      <c r="H1079" s="7">
        <v>42276</v>
      </c>
      <c r="I1079" s="7" t="s">
        <v>1085</v>
      </c>
    </row>
    <row r="1080" spans="1:9" x14ac:dyDescent="0.3">
      <c r="A1080" s="2">
        <v>22206</v>
      </c>
      <c r="B1080" t="s">
        <v>1026</v>
      </c>
      <c r="C1080" s="10">
        <v>0.92659920000000007</v>
      </c>
      <c r="D1080" s="4" t="s">
        <v>1028</v>
      </c>
      <c r="E1080">
        <v>9</v>
      </c>
      <c r="F1080">
        <v>13</v>
      </c>
      <c r="G1080" s="7">
        <v>42206</v>
      </c>
      <c r="H1080" s="7">
        <v>42349</v>
      </c>
      <c r="I1080" s="7" t="s">
        <v>1066</v>
      </c>
    </row>
    <row r="1081" spans="1:9" x14ac:dyDescent="0.3">
      <c r="A1081" s="2">
        <v>22207</v>
      </c>
      <c r="B1081" t="s">
        <v>1026</v>
      </c>
      <c r="C1081" s="10">
        <v>0.41728969999999993</v>
      </c>
      <c r="D1081" s="4" t="s">
        <v>1028</v>
      </c>
      <c r="E1081">
        <v>1863</v>
      </c>
      <c r="F1081">
        <v>2483</v>
      </c>
      <c r="G1081" s="7">
        <v>41535</v>
      </c>
      <c r="H1081" s="7">
        <v>41383</v>
      </c>
      <c r="I1081" s="7" t="s">
        <v>1085</v>
      </c>
    </row>
    <row r="1082" spans="1:9" x14ac:dyDescent="0.3">
      <c r="A1082" s="2">
        <v>22208</v>
      </c>
      <c r="B1082" t="s">
        <v>1026</v>
      </c>
      <c r="C1082" s="10">
        <v>0.83999856756756763</v>
      </c>
      <c r="D1082" s="4" t="s">
        <v>1028</v>
      </c>
      <c r="E1082">
        <v>521</v>
      </c>
      <c r="F1082">
        <v>659</v>
      </c>
      <c r="G1082" s="7">
        <v>42925</v>
      </c>
      <c r="H1082" s="7">
        <v>42152</v>
      </c>
      <c r="I1082" s="7" t="s">
        <v>1085</v>
      </c>
    </row>
    <row r="1083" spans="1:9" x14ac:dyDescent="0.3">
      <c r="A1083" s="2">
        <v>22209</v>
      </c>
      <c r="B1083" t="s">
        <v>1026</v>
      </c>
      <c r="C1083" s="10">
        <v>0.85060969565217359</v>
      </c>
      <c r="D1083" s="4" t="s">
        <v>1028</v>
      </c>
      <c r="E1083">
        <v>784</v>
      </c>
      <c r="F1083">
        <v>1059</v>
      </c>
      <c r="G1083" s="7">
        <v>41793</v>
      </c>
      <c r="H1083" s="7">
        <v>42852</v>
      </c>
      <c r="I1083" s="7" t="s">
        <v>1085</v>
      </c>
    </row>
    <row r="1084" spans="1:9" x14ac:dyDescent="0.3">
      <c r="A1084" s="2">
        <v>22210</v>
      </c>
      <c r="B1084" t="s">
        <v>1026</v>
      </c>
      <c r="C1084" s="10">
        <v>0.86236623118279565</v>
      </c>
      <c r="D1084" s="4" t="s">
        <v>1028</v>
      </c>
      <c r="E1084">
        <v>525</v>
      </c>
      <c r="F1084">
        <v>729</v>
      </c>
      <c r="G1084" s="7">
        <v>42807</v>
      </c>
      <c r="H1084" s="7">
        <v>42036</v>
      </c>
      <c r="I1084" s="7" t="s">
        <v>1085</v>
      </c>
    </row>
    <row r="1085" spans="1:9" x14ac:dyDescent="0.3">
      <c r="A1085" s="2">
        <v>22211</v>
      </c>
      <c r="B1085" t="s">
        <v>1026</v>
      </c>
      <c r="C1085" s="10">
        <v>0.85537156872037889</v>
      </c>
      <c r="D1085" s="4" t="s">
        <v>1028</v>
      </c>
      <c r="E1085">
        <v>908</v>
      </c>
      <c r="F1085">
        <v>1210</v>
      </c>
      <c r="G1085" s="7">
        <v>42235</v>
      </c>
      <c r="H1085" s="7">
        <v>41466</v>
      </c>
      <c r="I1085" s="7" t="s">
        <v>1085</v>
      </c>
    </row>
    <row r="1086" spans="1:9" x14ac:dyDescent="0.3">
      <c r="A1086" s="2">
        <v>22212</v>
      </c>
      <c r="B1086" t="s">
        <v>1026</v>
      </c>
      <c r="C1086" s="10">
        <v>0.56018831938073388</v>
      </c>
      <c r="D1086" s="4" t="s">
        <v>1028</v>
      </c>
      <c r="E1086">
        <v>1423</v>
      </c>
      <c r="F1086">
        <v>2258</v>
      </c>
      <c r="G1086" s="7">
        <v>42926</v>
      </c>
      <c r="H1086" s="7">
        <v>42078</v>
      </c>
      <c r="I1086" s="7" t="s">
        <v>1085</v>
      </c>
    </row>
    <row r="1087" spans="1:9" x14ac:dyDescent="0.3">
      <c r="A1087" s="2">
        <v>22214</v>
      </c>
      <c r="B1087" t="s">
        <v>1026</v>
      </c>
      <c r="C1087" s="10">
        <v>0.4890505380821919</v>
      </c>
      <c r="D1087" s="4" t="s">
        <v>1028</v>
      </c>
      <c r="E1087">
        <v>411</v>
      </c>
      <c r="F1087">
        <v>548</v>
      </c>
      <c r="G1087" s="7">
        <v>42290</v>
      </c>
      <c r="H1087" s="7">
        <v>42907</v>
      </c>
      <c r="I1087" s="7" t="s">
        <v>1085</v>
      </c>
    </row>
    <row r="1088" spans="1:9" x14ac:dyDescent="0.3">
      <c r="A1088" s="2">
        <v>22215</v>
      </c>
      <c r="B1088" t="s">
        <v>1026</v>
      </c>
      <c r="C1088" s="10">
        <v>0.45127359999999983</v>
      </c>
      <c r="D1088" s="4" t="s">
        <v>1028</v>
      </c>
      <c r="E1088">
        <v>247</v>
      </c>
      <c r="F1088">
        <v>343</v>
      </c>
      <c r="G1088" s="7">
        <v>42441</v>
      </c>
      <c r="H1088" s="7">
        <v>42022</v>
      </c>
      <c r="I1088" s="7" t="s">
        <v>1085</v>
      </c>
    </row>
    <row r="1089" spans="1:9" x14ac:dyDescent="0.3">
      <c r="A1089" s="2">
        <v>22216</v>
      </c>
      <c r="B1089" t="s">
        <v>1026</v>
      </c>
      <c r="C1089" s="10">
        <v>0.86029463414634155</v>
      </c>
      <c r="D1089" s="4" t="s">
        <v>1028</v>
      </c>
      <c r="E1089">
        <v>241</v>
      </c>
      <c r="F1089">
        <v>290</v>
      </c>
      <c r="G1089" s="7">
        <v>41752</v>
      </c>
      <c r="H1089" s="7">
        <v>42350</v>
      </c>
      <c r="I1089" s="7" t="s">
        <v>1066</v>
      </c>
    </row>
    <row r="1090" spans="1:9" x14ac:dyDescent="0.3">
      <c r="A1090" s="2">
        <v>22217</v>
      </c>
      <c r="B1090" t="s">
        <v>1026</v>
      </c>
      <c r="C1090" s="10">
        <v>0.8689098624999998</v>
      </c>
      <c r="D1090" s="4" t="s">
        <v>1028</v>
      </c>
      <c r="E1090">
        <v>644</v>
      </c>
      <c r="F1090">
        <v>881</v>
      </c>
      <c r="G1090" s="7">
        <v>42245</v>
      </c>
      <c r="H1090" s="7">
        <v>42521</v>
      </c>
      <c r="I1090" s="7" t="s">
        <v>1066</v>
      </c>
    </row>
    <row r="1091" spans="1:9" x14ac:dyDescent="0.3">
      <c r="A1091" s="2">
        <v>22218</v>
      </c>
      <c r="B1091" t="s">
        <v>1026</v>
      </c>
      <c r="C1091" s="10">
        <v>0.58231374999999996</v>
      </c>
      <c r="D1091" s="4" t="s">
        <v>1028</v>
      </c>
      <c r="E1091">
        <v>25</v>
      </c>
      <c r="F1091">
        <v>34</v>
      </c>
      <c r="G1091" s="7">
        <v>41846</v>
      </c>
      <c r="H1091" s="7">
        <v>43181</v>
      </c>
      <c r="I1091" s="7" t="s">
        <v>1099</v>
      </c>
    </row>
    <row r="1092" spans="1:9" x14ac:dyDescent="0.3">
      <c r="A1092" s="2">
        <v>22219</v>
      </c>
      <c r="B1092" t="s">
        <v>1026</v>
      </c>
      <c r="C1092" s="10">
        <v>0.86840378740157365</v>
      </c>
      <c r="D1092" s="4" t="s">
        <v>1028</v>
      </c>
      <c r="E1092">
        <v>3841</v>
      </c>
      <c r="F1092">
        <v>6195</v>
      </c>
      <c r="G1092" s="7">
        <v>41611</v>
      </c>
      <c r="H1092" s="7">
        <v>42725</v>
      </c>
      <c r="I1092" s="7" t="s">
        <v>1085</v>
      </c>
    </row>
    <row r="1093" spans="1:9" x14ac:dyDescent="0.3">
      <c r="A1093" s="2">
        <v>22220</v>
      </c>
      <c r="B1093" t="s">
        <v>1026</v>
      </c>
      <c r="C1093" s="10">
        <v>0.480856590909091</v>
      </c>
      <c r="D1093" s="4" t="s">
        <v>1028</v>
      </c>
      <c r="E1093">
        <v>49</v>
      </c>
      <c r="F1093">
        <v>62</v>
      </c>
      <c r="G1093" s="7">
        <v>41802</v>
      </c>
      <c r="H1093" s="7">
        <v>42073</v>
      </c>
      <c r="I1093" s="7" t="s">
        <v>1066</v>
      </c>
    </row>
    <row r="1094" spans="1:9" x14ac:dyDescent="0.3">
      <c r="A1094" s="2">
        <v>22221</v>
      </c>
      <c r="B1094" t="s">
        <v>1026</v>
      </c>
      <c r="C1094" s="10">
        <v>0.46038127559999997</v>
      </c>
      <c r="D1094" s="4" t="s">
        <v>1028</v>
      </c>
      <c r="E1094">
        <v>83</v>
      </c>
      <c r="F1094">
        <v>96</v>
      </c>
      <c r="G1094" s="7">
        <v>41704</v>
      </c>
      <c r="H1094" s="7">
        <v>42090</v>
      </c>
      <c r="I1094" s="7" t="s">
        <v>1066</v>
      </c>
    </row>
    <row r="1095" spans="1:9" x14ac:dyDescent="0.3">
      <c r="A1095" s="2">
        <v>22222</v>
      </c>
      <c r="B1095" t="s">
        <v>1026</v>
      </c>
      <c r="C1095" s="10">
        <v>0.45071124200956941</v>
      </c>
      <c r="D1095" s="4" t="s">
        <v>1028</v>
      </c>
      <c r="E1095">
        <v>6764</v>
      </c>
      <c r="F1095">
        <v>7958</v>
      </c>
      <c r="G1095" s="7">
        <v>41872</v>
      </c>
      <c r="H1095" s="7">
        <v>42305</v>
      </c>
      <c r="I1095" s="7" t="s">
        <v>1085</v>
      </c>
    </row>
    <row r="1096" spans="1:9" x14ac:dyDescent="0.3">
      <c r="A1096" s="2">
        <v>22223</v>
      </c>
      <c r="B1096" t="s">
        <v>1026</v>
      </c>
      <c r="C1096" s="10">
        <v>0.51780514098360653</v>
      </c>
      <c r="D1096" s="4" t="s">
        <v>1028</v>
      </c>
      <c r="E1096">
        <v>5279</v>
      </c>
      <c r="F1096">
        <v>7879</v>
      </c>
      <c r="G1096" s="7">
        <v>41978</v>
      </c>
      <c r="H1096" s="7">
        <v>41732</v>
      </c>
      <c r="I1096" s="7" t="s">
        <v>1066</v>
      </c>
    </row>
    <row r="1097" spans="1:9" x14ac:dyDescent="0.3">
      <c r="A1097" s="2">
        <v>22224</v>
      </c>
      <c r="B1097" t="s">
        <v>1026</v>
      </c>
      <c r="C1097" s="10">
        <v>0.56401524670454517</v>
      </c>
      <c r="D1097" s="4" t="s">
        <v>1028</v>
      </c>
      <c r="E1097">
        <v>974</v>
      </c>
      <c r="F1097">
        <v>1120</v>
      </c>
      <c r="G1097" s="7">
        <v>42530</v>
      </c>
      <c r="H1097" s="7">
        <v>41491</v>
      </c>
      <c r="I1097" s="7" t="s">
        <v>1085</v>
      </c>
    </row>
    <row r="1098" spans="1:9" x14ac:dyDescent="0.3">
      <c r="A1098" s="2">
        <v>22227</v>
      </c>
      <c r="B1098" t="s">
        <v>1026</v>
      </c>
      <c r="C1098" s="10">
        <v>0.88962937321937285</v>
      </c>
      <c r="D1098" s="4" t="s">
        <v>1028</v>
      </c>
      <c r="E1098">
        <v>3516</v>
      </c>
      <c r="F1098">
        <v>4089</v>
      </c>
      <c r="G1098" s="7">
        <v>41295</v>
      </c>
      <c r="H1098" s="7">
        <v>43186</v>
      </c>
      <c r="I1098" s="7" t="s">
        <v>1085</v>
      </c>
    </row>
    <row r="1099" spans="1:9" x14ac:dyDescent="0.3">
      <c r="A1099" s="2">
        <v>22228</v>
      </c>
      <c r="B1099" t="s">
        <v>1026</v>
      </c>
      <c r="C1099" s="10">
        <v>0.88212539999999984</v>
      </c>
      <c r="D1099" s="4" t="s">
        <v>1028</v>
      </c>
      <c r="E1099">
        <v>1063</v>
      </c>
      <c r="F1099">
        <v>1456</v>
      </c>
      <c r="G1099" s="7">
        <v>42116</v>
      </c>
      <c r="H1099" s="7">
        <v>43064</v>
      </c>
      <c r="I1099" s="7" t="s">
        <v>1085</v>
      </c>
    </row>
    <row r="1100" spans="1:9" x14ac:dyDescent="0.3">
      <c r="A1100" s="2">
        <v>22229</v>
      </c>
      <c r="B1100" t="s">
        <v>1026</v>
      </c>
      <c r="C1100" s="10">
        <v>0.8967874062500002</v>
      </c>
      <c r="D1100" s="4" t="s">
        <v>1028</v>
      </c>
      <c r="E1100">
        <v>303</v>
      </c>
      <c r="F1100">
        <v>340</v>
      </c>
      <c r="G1100" s="7">
        <v>42429</v>
      </c>
      <c r="H1100" s="7">
        <v>42359</v>
      </c>
      <c r="I1100" s="7" t="s">
        <v>1066</v>
      </c>
    </row>
    <row r="1101" spans="1:9" x14ac:dyDescent="0.3">
      <c r="A1101" s="2">
        <v>22230</v>
      </c>
      <c r="B1101" t="s">
        <v>1026</v>
      </c>
      <c r="C1101" s="10">
        <v>0.90074830232558134</v>
      </c>
      <c r="D1101" s="4" t="s">
        <v>1028</v>
      </c>
      <c r="E1101">
        <v>285</v>
      </c>
      <c r="F1101">
        <v>402</v>
      </c>
      <c r="G1101" s="7">
        <v>43062</v>
      </c>
      <c r="H1101" s="7">
        <v>41514</v>
      </c>
      <c r="I1101" s="7" t="s">
        <v>1085</v>
      </c>
    </row>
    <row r="1102" spans="1:9" x14ac:dyDescent="0.3">
      <c r="A1102" s="2">
        <v>22231</v>
      </c>
      <c r="B1102" t="s">
        <v>1026</v>
      </c>
      <c r="C1102" s="10">
        <v>0.8641702023809521</v>
      </c>
      <c r="D1102" s="4" t="s">
        <v>1028</v>
      </c>
      <c r="E1102">
        <v>1860</v>
      </c>
      <c r="F1102">
        <v>2114</v>
      </c>
      <c r="G1102" s="7">
        <v>41537</v>
      </c>
      <c r="H1102" s="7">
        <v>43108</v>
      </c>
      <c r="I1102" s="7" t="s">
        <v>1085</v>
      </c>
    </row>
    <row r="1103" spans="1:9" x14ac:dyDescent="0.3">
      <c r="A1103" s="2">
        <v>22232</v>
      </c>
      <c r="B1103" t="s">
        <v>1026</v>
      </c>
      <c r="C1103" s="10">
        <v>0.87403215116279087</v>
      </c>
      <c r="D1103" s="4" t="s">
        <v>1028</v>
      </c>
      <c r="E1103">
        <v>480</v>
      </c>
      <c r="F1103">
        <v>600</v>
      </c>
      <c r="G1103" s="7">
        <v>42805</v>
      </c>
      <c r="H1103" s="7">
        <v>42610</v>
      </c>
      <c r="I1103" s="7" t="s">
        <v>1066</v>
      </c>
    </row>
    <row r="1104" spans="1:9" x14ac:dyDescent="0.3">
      <c r="A1104" s="2">
        <v>22233</v>
      </c>
      <c r="B1104" t="s">
        <v>1026</v>
      </c>
      <c r="C1104" s="10">
        <v>0.83673628799999988</v>
      </c>
      <c r="D1104" s="4" t="s">
        <v>1028</v>
      </c>
      <c r="E1104">
        <v>254</v>
      </c>
      <c r="F1104">
        <v>348</v>
      </c>
      <c r="G1104" s="7">
        <v>42963</v>
      </c>
      <c r="H1104" s="7">
        <v>42128</v>
      </c>
      <c r="I1104" s="7" t="s">
        <v>1066</v>
      </c>
    </row>
    <row r="1105" spans="1:9" x14ac:dyDescent="0.3">
      <c r="A1105" s="2">
        <v>22236</v>
      </c>
      <c r="B1105" t="s">
        <v>1026</v>
      </c>
      <c r="C1105" s="10">
        <v>0.31294979324324329</v>
      </c>
      <c r="D1105" s="4" t="s">
        <v>1028</v>
      </c>
      <c r="E1105">
        <v>301</v>
      </c>
      <c r="F1105">
        <v>395</v>
      </c>
      <c r="G1105" s="7">
        <v>42474</v>
      </c>
      <c r="H1105" s="7">
        <v>42079</v>
      </c>
      <c r="I1105" s="7" t="s">
        <v>1066</v>
      </c>
    </row>
    <row r="1106" spans="1:9" x14ac:dyDescent="0.3">
      <c r="A1106" s="2">
        <v>22241</v>
      </c>
      <c r="B1106" t="s">
        <v>1026</v>
      </c>
      <c r="C1106" s="10">
        <v>0.8258467645429356</v>
      </c>
      <c r="D1106" s="4" t="s">
        <v>1028</v>
      </c>
      <c r="E1106">
        <v>8476</v>
      </c>
      <c r="F1106">
        <v>10090</v>
      </c>
      <c r="G1106" s="7">
        <v>42277</v>
      </c>
      <c r="H1106" s="7">
        <v>42254</v>
      </c>
      <c r="I1106" s="7" t="s">
        <v>1085</v>
      </c>
    </row>
    <row r="1107" spans="1:9" x14ac:dyDescent="0.3">
      <c r="A1107" s="2">
        <v>22242</v>
      </c>
      <c r="B1107" t="s">
        <v>1026</v>
      </c>
      <c r="C1107" s="10">
        <v>0.52065935788461548</v>
      </c>
      <c r="D1107" s="4" t="s">
        <v>1028</v>
      </c>
      <c r="E1107">
        <v>1275</v>
      </c>
      <c r="F1107">
        <v>1593</v>
      </c>
      <c r="G1107" s="7">
        <v>41563</v>
      </c>
      <c r="H1107" s="7">
        <v>41881</v>
      </c>
      <c r="I1107" s="7" t="s">
        <v>1085</v>
      </c>
    </row>
    <row r="1108" spans="1:9" x14ac:dyDescent="0.3">
      <c r="A1108" s="2">
        <v>22243</v>
      </c>
      <c r="B1108" t="s">
        <v>1026</v>
      </c>
      <c r="C1108" s="10">
        <v>0.52526177802197804</v>
      </c>
      <c r="D1108" s="4" t="s">
        <v>1028</v>
      </c>
      <c r="E1108">
        <v>16591</v>
      </c>
      <c r="F1108">
        <v>19751</v>
      </c>
      <c r="G1108" s="7">
        <v>42880</v>
      </c>
      <c r="H1108" s="7">
        <v>42511</v>
      </c>
      <c r="I1108" s="7" t="s">
        <v>1085</v>
      </c>
    </row>
    <row r="1109" spans="1:9" x14ac:dyDescent="0.3">
      <c r="A1109" s="2">
        <v>22244</v>
      </c>
      <c r="B1109" t="s">
        <v>1026</v>
      </c>
      <c r="C1109" s="10">
        <v>0.49002001904761916</v>
      </c>
      <c r="D1109" s="4" t="s">
        <v>1028</v>
      </c>
      <c r="E1109">
        <v>1111</v>
      </c>
      <c r="F1109">
        <v>1792</v>
      </c>
      <c r="G1109" s="7">
        <v>42757</v>
      </c>
      <c r="H1109" s="7">
        <v>42017</v>
      </c>
      <c r="I1109" s="7" t="s">
        <v>1085</v>
      </c>
    </row>
    <row r="1110" spans="1:9" x14ac:dyDescent="0.3">
      <c r="A1110" s="2">
        <v>22245</v>
      </c>
      <c r="B1110" t="s">
        <v>1026</v>
      </c>
      <c r="C1110" s="10">
        <v>0.86150388811188816</v>
      </c>
      <c r="D1110" s="4" t="s">
        <v>1028</v>
      </c>
      <c r="E1110">
        <v>1190</v>
      </c>
      <c r="F1110">
        <v>1919</v>
      </c>
      <c r="G1110" s="7">
        <v>42207</v>
      </c>
      <c r="H1110" s="7">
        <v>42278</v>
      </c>
      <c r="I1110" s="7" t="s">
        <v>1085</v>
      </c>
    </row>
    <row r="1111" spans="1:9" x14ac:dyDescent="0.3">
      <c r="A1111" s="2">
        <v>22246</v>
      </c>
      <c r="B1111" t="s">
        <v>1026</v>
      </c>
      <c r="C1111" s="10">
        <v>0.59699957354166633</v>
      </c>
      <c r="D1111" s="4" t="s">
        <v>1028</v>
      </c>
      <c r="E1111">
        <v>287</v>
      </c>
      <c r="F1111">
        <v>422</v>
      </c>
      <c r="G1111" s="7">
        <v>42148</v>
      </c>
      <c r="H1111" s="7">
        <v>41986</v>
      </c>
      <c r="I1111" s="7" t="s">
        <v>1085</v>
      </c>
    </row>
    <row r="1112" spans="1:9" x14ac:dyDescent="0.3">
      <c r="A1112" s="2">
        <v>22247</v>
      </c>
      <c r="B1112" t="s">
        <v>1026</v>
      </c>
      <c r="C1112" s="10">
        <v>0.8912821744186048</v>
      </c>
      <c r="D1112" s="4" t="s">
        <v>1028</v>
      </c>
      <c r="E1112">
        <v>1046</v>
      </c>
      <c r="F1112">
        <v>1275</v>
      </c>
      <c r="G1112" s="7">
        <v>42178</v>
      </c>
      <c r="H1112" s="7">
        <v>42857</v>
      </c>
      <c r="I1112" s="7" t="s">
        <v>1085</v>
      </c>
    </row>
    <row r="1113" spans="1:9" x14ac:dyDescent="0.3">
      <c r="A1113" s="2">
        <v>22248</v>
      </c>
      <c r="B1113" t="s">
        <v>1026</v>
      </c>
      <c r="C1113" s="10">
        <v>0.88088262820512797</v>
      </c>
      <c r="D1113" s="4" t="s">
        <v>1028</v>
      </c>
      <c r="E1113">
        <v>322</v>
      </c>
      <c r="F1113">
        <v>527</v>
      </c>
      <c r="G1113" s="7">
        <v>43049</v>
      </c>
      <c r="H1113" s="7">
        <v>41335</v>
      </c>
      <c r="I1113" s="7" t="s">
        <v>1085</v>
      </c>
    </row>
    <row r="1114" spans="1:9" x14ac:dyDescent="0.3">
      <c r="A1114" s="2">
        <v>22249</v>
      </c>
      <c r="B1114" t="s">
        <v>1026</v>
      </c>
      <c r="C1114" s="10">
        <v>0.88879566968325796</v>
      </c>
      <c r="D1114" s="4" t="s">
        <v>1028</v>
      </c>
      <c r="E1114">
        <v>883</v>
      </c>
      <c r="F1114">
        <v>1051</v>
      </c>
      <c r="G1114" s="7">
        <v>41929</v>
      </c>
      <c r="H1114" s="7">
        <v>42663</v>
      </c>
      <c r="I1114" s="7" t="s">
        <v>1085</v>
      </c>
    </row>
    <row r="1115" spans="1:9" x14ac:dyDescent="0.3">
      <c r="A1115" s="2">
        <v>22250</v>
      </c>
      <c r="B1115" t="s">
        <v>1026</v>
      </c>
      <c r="C1115" s="10">
        <v>0.88943863589743566</v>
      </c>
      <c r="D1115" s="4" t="s">
        <v>1028</v>
      </c>
      <c r="E1115">
        <v>1506</v>
      </c>
      <c r="F1115">
        <v>2091</v>
      </c>
      <c r="G1115" s="7">
        <v>42100</v>
      </c>
      <c r="H1115" s="7">
        <v>41727</v>
      </c>
      <c r="I1115" s="7" t="s">
        <v>1085</v>
      </c>
    </row>
    <row r="1116" spans="1:9" x14ac:dyDescent="0.3">
      <c r="A1116" s="2">
        <v>22251</v>
      </c>
      <c r="B1116" t="s">
        <v>1026</v>
      </c>
      <c r="C1116" s="10">
        <v>0.84715744134078241</v>
      </c>
      <c r="D1116" s="4" t="s">
        <v>1028</v>
      </c>
      <c r="E1116">
        <v>301</v>
      </c>
      <c r="F1116">
        <v>401</v>
      </c>
      <c r="G1116" s="7">
        <v>42534</v>
      </c>
      <c r="H1116" s="7">
        <v>42025</v>
      </c>
      <c r="I1116" s="7" t="s">
        <v>1085</v>
      </c>
    </row>
    <row r="1117" spans="1:9" x14ac:dyDescent="0.3">
      <c r="A1117" s="2">
        <v>22252</v>
      </c>
      <c r="B1117" t="s">
        <v>1026</v>
      </c>
      <c r="C1117" s="10">
        <v>0.85284538461538439</v>
      </c>
      <c r="D1117" s="4" t="s">
        <v>1028</v>
      </c>
      <c r="E1117">
        <v>4369</v>
      </c>
      <c r="F1117">
        <v>4964</v>
      </c>
      <c r="G1117" s="7">
        <v>42828</v>
      </c>
      <c r="H1117" s="7">
        <v>42000</v>
      </c>
      <c r="I1117" s="7" t="s">
        <v>1066</v>
      </c>
    </row>
    <row r="1118" spans="1:9" x14ac:dyDescent="0.3">
      <c r="A1118" s="2">
        <v>22254</v>
      </c>
      <c r="B1118" t="s">
        <v>1026</v>
      </c>
      <c r="C1118" s="10">
        <v>0.81343532467532464</v>
      </c>
      <c r="D1118" s="4" t="s">
        <v>1028</v>
      </c>
      <c r="E1118">
        <v>1107</v>
      </c>
      <c r="F1118">
        <v>1786</v>
      </c>
      <c r="G1118" s="7">
        <v>41977</v>
      </c>
      <c r="H1118" s="7">
        <v>43109</v>
      </c>
      <c r="I1118" s="7" t="s">
        <v>1066</v>
      </c>
    </row>
    <row r="1119" spans="1:9" x14ac:dyDescent="0.3">
      <c r="A1119" s="2">
        <v>22255</v>
      </c>
      <c r="B1119" t="s">
        <v>1026</v>
      </c>
      <c r="C1119" s="10">
        <v>0.86464291666666682</v>
      </c>
      <c r="D1119" s="4" t="s">
        <v>1028</v>
      </c>
      <c r="E1119">
        <v>14889</v>
      </c>
      <c r="F1119">
        <v>16729</v>
      </c>
      <c r="G1119" s="7">
        <v>42740</v>
      </c>
      <c r="H1119" s="7">
        <v>42014</v>
      </c>
      <c r="I1119" s="7" t="s">
        <v>1066</v>
      </c>
    </row>
    <row r="1120" spans="1:9" x14ac:dyDescent="0.3">
      <c r="A1120" s="2">
        <v>22256</v>
      </c>
      <c r="B1120" t="s">
        <v>1026</v>
      </c>
      <c r="C1120" s="10">
        <v>0.83933096052631573</v>
      </c>
      <c r="D1120" s="4" t="s">
        <v>1028</v>
      </c>
      <c r="E1120">
        <v>443</v>
      </c>
      <c r="F1120">
        <v>615</v>
      </c>
      <c r="G1120" s="7">
        <v>42355</v>
      </c>
      <c r="H1120" s="7">
        <v>43232</v>
      </c>
      <c r="I1120" s="7" t="s">
        <v>1066</v>
      </c>
    </row>
    <row r="1121" spans="1:9" x14ac:dyDescent="0.3">
      <c r="A1121" s="2">
        <v>22257</v>
      </c>
      <c r="B1121" t="s">
        <v>1026</v>
      </c>
      <c r="C1121" s="10">
        <v>0.86497261290322602</v>
      </c>
      <c r="D1121" s="4" t="s">
        <v>1028</v>
      </c>
      <c r="E1121">
        <v>1734</v>
      </c>
      <c r="F1121">
        <v>2195</v>
      </c>
      <c r="G1121" s="7">
        <v>42569</v>
      </c>
      <c r="H1121" s="7">
        <v>41382</v>
      </c>
      <c r="I1121" s="7" t="s">
        <v>1066</v>
      </c>
    </row>
    <row r="1122" spans="1:9" x14ac:dyDescent="0.3">
      <c r="A1122" s="2">
        <v>22258</v>
      </c>
      <c r="B1122" t="s">
        <v>1026</v>
      </c>
      <c r="C1122" s="10">
        <v>0.84740030833333313</v>
      </c>
      <c r="D1122" s="4" t="s">
        <v>1028</v>
      </c>
      <c r="E1122">
        <v>3909</v>
      </c>
      <c r="F1122">
        <v>4493</v>
      </c>
      <c r="G1122" s="7">
        <v>41515</v>
      </c>
      <c r="H1122" s="7">
        <v>42804</v>
      </c>
      <c r="I1122" s="7" t="s">
        <v>1066</v>
      </c>
    </row>
    <row r="1123" spans="1:9" x14ac:dyDescent="0.3">
      <c r="A1123" s="2">
        <v>22259</v>
      </c>
      <c r="B1123" t="s">
        <v>1026</v>
      </c>
      <c r="C1123" s="10">
        <v>0.89249892187500002</v>
      </c>
      <c r="D1123" s="4" t="s">
        <v>1028</v>
      </c>
      <c r="E1123">
        <v>2639</v>
      </c>
      <c r="F1123">
        <v>3033</v>
      </c>
      <c r="G1123" s="7">
        <v>43136</v>
      </c>
      <c r="H1123" s="7">
        <v>42559</v>
      </c>
      <c r="I1123" s="7" t="s">
        <v>1066</v>
      </c>
    </row>
    <row r="1124" spans="1:9" x14ac:dyDescent="0.3">
      <c r="A1124" s="2">
        <v>22260</v>
      </c>
      <c r="B1124" t="s">
        <v>1026</v>
      </c>
      <c r="C1124" s="10">
        <v>0.84479071428571484</v>
      </c>
      <c r="D1124" s="4" t="s">
        <v>1028</v>
      </c>
      <c r="E1124">
        <v>1937</v>
      </c>
      <c r="F1124">
        <v>2890</v>
      </c>
      <c r="G1124" s="7">
        <v>42450</v>
      </c>
      <c r="H1124" s="7">
        <v>43152</v>
      </c>
      <c r="I1124" s="7" t="s">
        <v>1085</v>
      </c>
    </row>
    <row r="1125" spans="1:9" x14ac:dyDescent="0.3">
      <c r="A1125" s="2">
        <v>22261</v>
      </c>
      <c r="B1125" t="s">
        <v>1026</v>
      </c>
      <c r="C1125" s="10">
        <v>0.88498624503311263</v>
      </c>
      <c r="D1125" s="4" t="s">
        <v>1028</v>
      </c>
      <c r="E1125">
        <v>499</v>
      </c>
      <c r="F1125">
        <v>656</v>
      </c>
      <c r="G1125" s="7">
        <v>41692</v>
      </c>
      <c r="H1125" s="7">
        <v>43225</v>
      </c>
      <c r="I1125" s="7" t="s">
        <v>1085</v>
      </c>
    </row>
    <row r="1126" spans="1:9" x14ac:dyDescent="0.3">
      <c r="A1126" s="2">
        <v>22262</v>
      </c>
      <c r="B1126" t="s">
        <v>1026</v>
      </c>
      <c r="C1126" s="10">
        <v>0.86883908376963315</v>
      </c>
      <c r="D1126" s="4" t="s">
        <v>1028</v>
      </c>
      <c r="E1126">
        <v>902</v>
      </c>
      <c r="F1126">
        <v>1187</v>
      </c>
      <c r="G1126" s="7">
        <v>41797</v>
      </c>
      <c r="H1126" s="7">
        <v>41554</v>
      </c>
      <c r="I1126" s="7" t="s">
        <v>1085</v>
      </c>
    </row>
    <row r="1127" spans="1:9" x14ac:dyDescent="0.3">
      <c r="A1127" s="2">
        <v>22263</v>
      </c>
      <c r="B1127" t="s">
        <v>1026</v>
      </c>
      <c r="C1127" s="10">
        <v>0.87502324285714261</v>
      </c>
      <c r="D1127" s="4" t="s">
        <v>1028</v>
      </c>
      <c r="E1127">
        <v>646</v>
      </c>
      <c r="F1127">
        <v>797</v>
      </c>
      <c r="G1127" s="7">
        <v>42596</v>
      </c>
      <c r="H1127" s="7">
        <v>42483</v>
      </c>
      <c r="I1127" s="7" t="s">
        <v>1066</v>
      </c>
    </row>
    <row r="1128" spans="1:9" x14ac:dyDescent="0.3">
      <c r="A1128" s="2">
        <v>22264</v>
      </c>
      <c r="B1128" t="s">
        <v>1026</v>
      </c>
      <c r="C1128" s="10">
        <v>0.89256943165467595</v>
      </c>
      <c r="D1128" s="4" t="s">
        <v>1028</v>
      </c>
      <c r="E1128">
        <v>59995</v>
      </c>
      <c r="F1128">
        <v>68176</v>
      </c>
      <c r="G1128" s="7">
        <v>42443</v>
      </c>
      <c r="H1128" s="7">
        <v>43021</v>
      </c>
      <c r="I1128" s="7" t="s">
        <v>1066</v>
      </c>
    </row>
    <row r="1129" spans="1:9" x14ac:dyDescent="0.3">
      <c r="A1129" s="2">
        <v>22265</v>
      </c>
      <c r="B1129" t="s">
        <v>1026</v>
      </c>
      <c r="C1129" s="10">
        <v>0.90303576288659793</v>
      </c>
      <c r="D1129" s="4" t="s">
        <v>1028</v>
      </c>
      <c r="E1129">
        <v>4287</v>
      </c>
      <c r="F1129">
        <v>4816</v>
      </c>
      <c r="G1129" s="7">
        <v>41613</v>
      </c>
      <c r="H1129" s="7">
        <v>42572</v>
      </c>
      <c r="I1129" s="7" t="s">
        <v>1066</v>
      </c>
    </row>
    <row r="1130" spans="1:9" x14ac:dyDescent="0.3">
      <c r="A1130" s="2">
        <v>22266</v>
      </c>
      <c r="B1130" t="s">
        <v>1026</v>
      </c>
      <c r="C1130" s="10">
        <v>0.9264979999999996</v>
      </c>
      <c r="D1130" s="4" t="s">
        <v>1028</v>
      </c>
      <c r="E1130">
        <v>883</v>
      </c>
      <c r="F1130">
        <v>1039</v>
      </c>
      <c r="G1130" s="7">
        <v>41352</v>
      </c>
      <c r="H1130" s="7">
        <v>42469</v>
      </c>
      <c r="I1130" s="7" t="s">
        <v>1066</v>
      </c>
    </row>
    <row r="1131" spans="1:9" x14ac:dyDescent="0.3">
      <c r="A1131" s="2">
        <v>22267</v>
      </c>
      <c r="B1131" t="s">
        <v>1026</v>
      </c>
      <c r="C1131" s="10">
        <v>0.84932932203389833</v>
      </c>
      <c r="D1131" s="4" t="s">
        <v>1028</v>
      </c>
      <c r="E1131">
        <v>462</v>
      </c>
      <c r="F1131">
        <v>550</v>
      </c>
      <c r="G1131" s="7">
        <v>42383</v>
      </c>
      <c r="H1131" s="7">
        <v>41332</v>
      </c>
      <c r="I1131" s="7" t="s">
        <v>1066</v>
      </c>
    </row>
    <row r="1132" spans="1:9" x14ac:dyDescent="0.3">
      <c r="A1132" s="2">
        <v>22268</v>
      </c>
      <c r="B1132" t="s">
        <v>1026</v>
      </c>
      <c r="C1132" s="10">
        <v>0.90069940487804867</v>
      </c>
      <c r="D1132" s="4" t="s">
        <v>1028</v>
      </c>
      <c r="E1132">
        <v>1063</v>
      </c>
      <c r="F1132">
        <v>1194</v>
      </c>
      <c r="G1132" s="7">
        <v>41658</v>
      </c>
      <c r="H1132" s="7">
        <v>42191</v>
      </c>
      <c r="I1132" s="7" t="s">
        <v>1085</v>
      </c>
    </row>
    <row r="1133" spans="1:9" x14ac:dyDescent="0.3">
      <c r="A1133" s="2">
        <v>22269</v>
      </c>
      <c r="B1133" t="s">
        <v>1026</v>
      </c>
      <c r="C1133" s="10">
        <v>0.87128696644295289</v>
      </c>
      <c r="D1133" s="4" t="s">
        <v>1028</v>
      </c>
      <c r="E1133">
        <v>298</v>
      </c>
      <c r="F1133">
        <v>359</v>
      </c>
      <c r="G1133" s="7">
        <v>42556</v>
      </c>
      <c r="H1133" s="7">
        <v>41703</v>
      </c>
      <c r="I1133" s="7" t="s">
        <v>1085</v>
      </c>
    </row>
    <row r="1134" spans="1:9" x14ac:dyDescent="0.3">
      <c r="A1134" s="2">
        <v>22270</v>
      </c>
      <c r="B1134" t="s">
        <v>1026</v>
      </c>
      <c r="C1134" s="10">
        <v>0.36934685740740741</v>
      </c>
      <c r="D1134" s="4" t="s">
        <v>1028</v>
      </c>
      <c r="E1134">
        <v>2178</v>
      </c>
      <c r="F1134">
        <v>3403</v>
      </c>
      <c r="G1134" s="7">
        <v>42808</v>
      </c>
      <c r="H1134" s="7">
        <v>41719</v>
      </c>
      <c r="I1134" s="7" t="s">
        <v>1066</v>
      </c>
    </row>
    <row r="1135" spans="1:9" x14ac:dyDescent="0.3">
      <c r="A1135" s="2">
        <v>22271</v>
      </c>
      <c r="B1135" t="s">
        <v>1026</v>
      </c>
      <c r="C1135" s="10">
        <v>0.46589402555172427</v>
      </c>
      <c r="D1135" s="4" t="s">
        <v>1028</v>
      </c>
      <c r="E1135">
        <v>5911</v>
      </c>
      <c r="F1135">
        <v>6642</v>
      </c>
      <c r="G1135" s="7">
        <v>42817</v>
      </c>
      <c r="H1135" s="7">
        <v>41860</v>
      </c>
      <c r="I1135" s="7" t="s">
        <v>1085</v>
      </c>
    </row>
    <row r="1136" spans="1:9" x14ac:dyDescent="0.3">
      <c r="A1136" s="2">
        <v>22272</v>
      </c>
      <c r="B1136" t="s">
        <v>1026</v>
      </c>
      <c r="C1136" s="10">
        <v>0.51433545737704944</v>
      </c>
      <c r="D1136" s="4" t="s">
        <v>1028</v>
      </c>
      <c r="E1136">
        <v>357</v>
      </c>
      <c r="F1136">
        <v>576</v>
      </c>
      <c r="G1136" s="7">
        <v>41713</v>
      </c>
      <c r="H1136" s="7">
        <v>42894</v>
      </c>
      <c r="I1136" s="7" t="s">
        <v>1085</v>
      </c>
    </row>
    <row r="1137" spans="1:9" x14ac:dyDescent="0.3">
      <c r="A1137" s="2">
        <v>22273</v>
      </c>
      <c r="B1137" t="s">
        <v>1026</v>
      </c>
      <c r="C1137" s="10">
        <v>0.38479334424999989</v>
      </c>
      <c r="D1137" s="4" t="s">
        <v>1028</v>
      </c>
      <c r="E1137">
        <v>1257</v>
      </c>
      <c r="F1137">
        <v>2027</v>
      </c>
      <c r="G1137" s="7">
        <v>41521</v>
      </c>
      <c r="H1137" s="7">
        <v>42055</v>
      </c>
      <c r="I1137" s="7" t="s">
        <v>1084</v>
      </c>
    </row>
    <row r="1138" spans="1:9" x14ac:dyDescent="0.3">
      <c r="A1138" s="2">
        <v>22274</v>
      </c>
      <c r="B1138" t="s">
        <v>1026</v>
      </c>
      <c r="C1138" s="10">
        <v>0.40246556579999992</v>
      </c>
      <c r="D1138" s="4" t="s">
        <v>1028</v>
      </c>
      <c r="E1138">
        <v>678</v>
      </c>
      <c r="F1138">
        <v>1129</v>
      </c>
      <c r="G1138" s="7">
        <v>42089</v>
      </c>
      <c r="H1138" s="7">
        <v>42647</v>
      </c>
      <c r="I1138" s="7" t="s">
        <v>1085</v>
      </c>
    </row>
    <row r="1139" spans="1:9" x14ac:dyDescent="0.3">
      <c r="A1139" s="2">
        <v>22275</v>
      </c>
      <c r="B1139" t="s">
        <v>1026</v>
      </c>
      <c r="C1139" s="10">
        <v>0.40538400000000002</v>
      </c>
      <c r="D1139" s="4" t="s">
        <v>1028</v>
      </c>
      <c r="E1139">
        <v>0</v>
      </c>
      <c r="F1139">
        <v>0</v>
      </c>
      <c r="G1139" s="7">
        <v>41765</v>
      </c>
      <c r="H1139" s="7">
        <v>41543</v>
      </c>
      <c r="I1139" s="7" t="s">
        <v>1099</v>
      </c>
    </row>
    <row r="1140" spans="1:9" x14ac:dyDescent="0.3">
      <c r="A1140" s="2">
        <v>22276</v>
      </c>
      <c r="B1140" t="s">
        <v>1026</v>
      </c>
      <c r="C1140" s="10">
        <v>0.43350473848101262</v>
      </c>
      <c r="D1140" s="4" t="s">
        <v>1028</v>
      </c>
      <c r="E1140">
        <v>273</v>
      </c>
      <c r="F1140">
        <v>363</v>
      </c>
      <c r="G1140" s="7">
        <v>41875</v>
      </c>
      <c r="H1140" s="7">
        <v>41812</v>
      </c>
      <c r="I1140" s="7" t="s">
        <v>1085</v>
      </c>
    </row>
    <row r="1141" spans="1:9" x14ac:dyDescent="0.3">
      <c r="A1141" s="2">
        <v>22277</v>
      </c>
      <c r="B1141" t="s">
        <v>1026</v>
      </c>
      <c r="C1141" s="10">
        <v>0.66630771134831446</v>
      </c>
      <c r="D1141" s="4" t="s">
        <v>1028</v>
      </c>
      <c r="E1141">
        <v>308</v>
      </c>
      <c r="F1141">
        <v>459</v>
      </c>
      <c r="G1141" s="7">
        <v>42919</v>
      </c>
      <c r="H1141" s="7">
        <v>41603</v>
      </c>
      <c r="I1141" s="7" t="s">
        <v>1085</v>
      </c>
    </row>
    <row r="1142" spans="1:9" x14ac:dyDescent="0.3">
      <c r="A1142" s="2">
        <v>22278</v>
      </c>
      <c r="B1142" t="s">
        <v>1026</v>
      </c>
      <c r="C1142" s="10">
        <v>0.49836885389999991</v>
      </c>
      <c r="D1142" s="4" t="s">
        <v>1028</v>
      </c>
      <c r="E1142">
        <v>559</v>
      </c>
      <c r="F1142">
        <v>860</v>
      </c>
      <c r="G1142" s="7">
        <v>42637</v>
      </c>
      <c r="H1142" s="7">
        <v>42440</v>
      </c>
      <c r="I1142" s="7" t="s">
        <v>1085</v>
      </c>
    </row>
    <row r="1143" spans="1:9" x14ac:dyDescent="0.3">
      <c r="A1143" s="2">
        <v>22279</v>
      </c>
      <c r="B1143" t="s">
        <v>1026</v>
      </c>
      <c r="C1143" s="10">
        <v>0.84258494964028741</v>
      </c>
      <c r="D1143" s="4" t="s">
        <v>1028</v>
      </c>
      <c r="E1143">
        <v>974</v>
      </c>
      <c r="F1143">
        <v>1119</v>
      </c>
      <c r="G1143" s="7">
        <v>41695</v>
      </c>
      <c r="H1143" s="7">
        <v>42498</v>
      </c>
      <c r="I1143" s="7" t="s">
        <v>1085</v>
      </c>
    </row>
    <row r="1144" spans="1:9" x14ac:dyDescent="0.3">
      <c r="A1144" s="2">
        <v>22280</v>
      </c>
      <c r="B1144" t="s">
        <v>1026</v>
      </c>
      <c r="C1144" s="10">
        <v>0.85597591262135941</v>
      </c>
      <c r="D1144" s="4" t="s">
        <v>1028</v>
      </c>
      <c r="E1144">
        <v>3342</v>
      </c>
      <c r="F1144">
        <v>3841</v>
      </c>
      <c r="G1144" s="7">
        <v>42138</v>
      </c>
      <c r="H1144" s="7">
        <v>41543</v>
      </c>
      <c r="I1144" s="7" t="s">
        <v>1066</v>
      </c>
    </row>
    <row r="1145" spans="1:9" x14ac:dyDescent="0.3">
      <c r="A1145" s="2">
        <v>22281</v>
      </c>
      <c r="B1145" t="s">
        <v>1026</v>
      </c>
      <c r="C1145" s="10">
        <v>0.4488600499999999</v>
      </c>
      <c r="D1145" s="4" t="s">
        <v>1028</v>
      </c>
      <c r="E1145">
        <v>164</v>
      </c>
      <c r="F1145">
        <v>197</v>
      </c>
      <c r="G1145" s="7">
        <v>42412</v>
      </c>
      <c r="H1145" s="7">
        <v>42198</v>
      </c>
      <c r="I1145" s="7" t="s">
        <v>1066</v>
      </c>
    </row>
    <row r="1146" spans="1:9" x14ac:dyDescent="0.3">
      <c r="A1146" s="2">
        <v>22282</v>
      </c>
      <c r="B1146" t="s">
        <v>1026</v>
      </c>
      <c r="C1146" s="10">
        <v>0.46158544636363646</v>
      </c>
      <c r="D1146" s="4" t="s">
        <v>1028</v>
      </c>
      <c r="E1146">
        <v>373</v>
      </c>
      <c r="F1146">
        <v>591</v>
      </c>
      <c r="G1146" s="7">
        <v>42440</v>
      </c>
      <c r="H1146" s="7">
        <v>41413</v>
      </c>
      <c r="I1146" s="7" t="s">
        <v>1066</v>
      </c>
    </row>
    <row r="1147" spans="1:9" x14ac:dyDescent="0.3">
      <c r="A1147" s="2">
        <v>22283</v>
      </c>
      <c r="B1147" t="s">
        <v>1026</v>
      </c>
      <c r="C1147" s="10">
        <v>0.46243002461538452</v>
      </c>
      <c r="D1147" s="4" t="s">
        <v>1028</v>
      </c>
      <c r="E1147">
        <v>248</v>
      </c>
      <c r="F1147">
        <v>399</v>
      </c>
      <c r="G1147" s="7">
        <v>41620</v>
      </c>
      <c r="H1147" s="7">
        <v>41857</v>
      </c>
      <c r="I1147" s="7" t="s">
        <v>1085</v>
      </c>
    </row>
    <row r="1148" spans="1:9" x14ac:dyDescent="0.3">
      <c r="A1148" s="2">
        <v>22284</v>
      </c>
      <c r="B1148" t="s">
        <v>1026</v>
      </c>
      <c r="C1148" s="10">
        <v>0.64751467686170172</v>
      </c>
      <c r="D1148" s="4" t="s">
        <v>1028</v>
      </c>
      <c r="E1148">
        <v>2399</v>
      </c>
      <c r="F1148">
        <v>2890</v>
      </c>
      <c r="G1148" s="7">
        <v>42689</v>
      </c>
      <c r="H1148" s="7">
        <v>42296</v>
      </c>
      <c r="I1148" s="7" t="s">
        <v>1085</v>
      </c>
    </row>
    <row r="1149" spans="1:9" x14ac:dyDescent="0.3">
      <c r="A1149" s="2">
        <v>22285</v>
      </c>
      <c r="B1149" t="s">
        <v>1026</v>
      </c>
      <c r="C1149" s="10">
        <v>0.48012458261904783</v>
      </c>
      <c r="D1149" s="4" t="s">
        <v>1028</v>
      </c>
      <c r="E1149">
        <v>793</v>
      </c>
      <c r="F1149">
        <v>1133</v>
      </c>
      <c r="G1149" s="7">
        <v>43234</v>
      </c>
      <c r="H1149" s="7">
        <v>42089</v>
      </c>
      <c r="I1149" s="7" t="s">
        <v>1085</v>
      </c>
    </row>
    <row r="1150" spans="1:9" x14ac:dyDescent="0.3">
      <c r="A1150" s="2">
        <v>22286</v>
      </c>
      <c r="B1150" t="s">
        <v>1026</v>
      </c>
      <c r="C1150" s="10">
        <v>0.69390675496402898</v>
      </c>
      <c r="D1150" s="4" t="s">
        <v>1028</v>
      </c>
      <c r="E1150">
        <v>1014</v>
      </c>
      <c r="F1150">
        <v>1316</v>
      </c>
      <c r="G1150" s="7">
        <v>41786</v>
      </c>
      <c r="H1150" s="7">
        <v>41978</v>
      </c>
      <c r="I1150" s="7" t="s">
        <v>1085</v>
      </c>
    </row>
    <row r="1151" spans="1:9" x14ac:dyDescent="0.3">
      <c r="A1151" s="2">
        <v>22287</v>
      </c>
      <c r="B1151" t="s">
        <v>1026</v>
      </c>
      <c r="C1151" s="10">
        <v>0.69106273265306106</v>
      </c>
      <c r="D1151" s="4" t="s">
        <v>1028</v>
      </c>
      <c r="E1151">
        <v>258</v>
      </c>
      <c r="F1151">
        <v>409</v>
      </c>
      <c r="G1151" s="7">
        <v>41999</v>
      </c>
      <c r="H1151" s="7">
        <v>43126</v>
      </c>
      <c r="I1151" s="7" t="s">
        <v>1085</v>
      </c>
    </row>
    <row r="1152" spans="1:9" x14ac:dyDescent="0.3">
      <c r="A1152" s="2">
        <v>22288</v>
      </c>
      <c r="B1152" t="s">
        <v>1026</v>
      </c>
      <c r="C1152" s="10">
        <v>0.81910154022988546</v>
      </c>
      <c r="D1152" s="4" t="s">
        <v>1028</v>
      </c>
      <c r="E1152">
        <v>1767</v>
      </c>
      <c r="F1152">
        <v>2420</v>
      </c>
      <c r="G1152" s="7">
        <v>42021</v>
      </c>
      <c r="H1152" s="7">
        <v>42681</v>
      </c>
      <c r="I1152" s="7" t="s">
        <v>1066</v>
      </c>
    </row>
    <row r="1153" spans="1:9" x14ac:dyDescent="0.3">
      <c r="A1153" s="2">
        <v>22289</v>
      </c>
      <c r="B1153" t="s">
        <v>1026</v>
      </c>
      <c r="C1153" s="10">
        <v>0.80565819148936202</v>
      </c>
      <c r="D1153" s="4" t="s">
        <v>1028</v>
      </c>
      <c r="E1153">
        <v>78</v>
      </c>
      <c r="F1153">
        <v>113</v>
      </c>
      <c r="G1153" s="7">
        <v>42779</v>
      </c>
      <c r="H1153" s="7">
        <v>42087</v>
      </c>
      <c r="I1153" s="7" t="s">
        <v>1066</v>
      </c>
    </row>
    <row r="1154" spans="1:9" x14ac:dyDescent="0.3">
      <c r="A1154" s="2">
        <v>22291</v>
      </c>
      <c r="B1154" t="s">
        <v>1026</v>
      </c>
      <c r="C1154" s="10">
        <v>0.8138819064327486</v>
      </c>
      <c r="D1154" s="4" t="s">
        <v>1028</v>
      </c>
      <c r="E1154">
        <v>13748</v>
      </c>
      <c r="F1154">
        <v>18330</v>
      </c>
      <c r="G1154" s="7">
        <v>42735</v>
      </c>
      <c r="H1154" s="7">
        <v>41851</v>
      </c>
      <c r="I1154" s="7" t="s">
        <v>1085</v>
      </c>
    </row>
    <row r="1155" spans="1:9" x14ac:dyDescent="0.3">
      <c r="A1155" s="2">
        <v>22292</v>
      </c>
      <c r="B1155" t="s">
        <v>1026</v>
      </c>
      <c r="C1155" s="10">
        <v>0.82277963694267531</v>
      </c>
      <c r="D1155" s="4" t="s">
        <v>1028</v>
      </c>
      <c r="E1155">
        <v>3001</v>
      </c>
      <c r="F1155">
        <v>3410</v>
      </c>
      <c r="G1155" s="7">
        <v>41290</v>
      </c>
      <c r="H1155" s="7">
        <v>41517</v>
      </c>
      <c r="I1155" s="7" t="s">
        <v>1085</v>
      </c>
    </row>
    <row r="1156" spans="1:9" x14ac:dyDescent="0.3">
      <c r="A1156" s="2">
        <v>22293</v>
      </c>
      <c r="B1156" t="s">
        <v>1026</v>
      </c>
      <c r="C1156" s="10">
        <v>0.73097131506024116</v>
      </c>
      <c r="D1156" s="4" t="s">
        <v>1028</v>
      </c>
      <c r="E1156">
        <v>1236</v>
      </c>
      <c r="F1156">
        <v>1790</v>
      </c>
      <c r="G1156" s="7">
        <v>42192</v>
      </c>
      <c r="H1156" s="7">
        <v>41917</v>
      </c>
      <c r="I1156" s="7" t="s">
        <v>1085</v>
      </c>
    </row>
    <row r="1157" spans="1:9" x14ac:dyDescent="0.3">
      <c r="A1157" s="2">
        <v>22294</v>
      </c>
      <c r="B1157" t="s">
        <v>1026</v>
      </c>
      <c r="C1157" s="10">
        <v>0.83998275396825417</v>
      </c>
      <c r="D1157" s="4" t="s">
        <v>1028</v>
      </c>
      <c r="E1157">
        <v>5565</v>
      </c>
      <c r="F1157">
        <v>7520</v>
      </c>
      <c r="G1157" s="7">
        <v>42685</v>
      </c>
      <c r="H1157" s="7">
        <v>41405</v>
      </c>
      <c r="I1157" s="7" t="s">
        <v>1085</v>
      </c>
    </row>
    <row r="1158" spans="1:9" x14ac:dyDescent="0.3">
      <c r="A1158" s="2">
        <v>22295</v>
      </c>
      <c r="B1158" t="s">
        <v>1026</v>
      </c>
      <c r="C1158" s="10">
        <v>0.57678281766233785</v>
      </c>
      <c r="D1158" s="4" t="s">
        <v>1028</v>
      </c>
      <c r="E1158">
        <v>3741</v>
      </c>
      <c r="F1158">
        <v>4735</v>
      </c>
      <c r="G1158" s="7">
        <v>41844</v>
      </c>
      <c r="H1158" s="7">
        <v>41742</v>
      </c>
      <c r="I1158" s="7" t="s">
        <v>1085</v>
      </c>
    </row>
    <row r="1159" spans="1:9" x14ac:dyDescent="0.3">
      <c r="A1159" s="2">
        <v>22296</v>
      </c>
      <c r="B1159" t="s">
        <v>1026</v>
      </c>
      <c r="C1159" s="10">
        <v>0.68237457933673529</v>
      </c>
      <c r="D1159" s="4" t="s">
        <v>1028</v>
      </c>
      <c r="E1159">
        <v>3328</v>
      </c>
      <c r="F1159">
        <v>4266</v>
      </c>
      <c r="G1159" s="7">
        <v>41281</v>
      </c>
      <c r="H1159" s="7">
        <v>41743</v>
      </c>
      <c r="I1159" s="7" t="s">
        <v>1085</v>
      </c>
    </row>
    <row r="1160" spans="1:9" x14ac:dyDescent="0.3">
      <c r="A1160" s="2">
        <v>22297</v>
      </c>
      <c r="B1160" t="s">
        <v>1026</v>
      </c>
      <c r="C1160" s="10">
        <v>0.68086843066381153</v>
      </c>
      <c r="D1160" s="4" t="s">
        <v>1028</v>
      </c>
      <c r="E1160">
        <v>8602</v>
      </c>
      <c r="F1160">
        <v>12650</v>
      </c>
      <c r="G1160" s="7">
        <v>41631</v>
      </c>
      <c r="H1160" s="7">
        <v>41974</v>
      </c>
      <c r="I1160" s="7" t="s">
        <v>1085</v>
      </c>
    </row>
    <row r="1161" spans="1:9" x14ac:dyDescent="0.3">
      <c r="A1161" s="2">
        <v>22299</v>
      </c>
      <c r="B1161" t="s">
        <v>1026</v>
      </c>
      <c r="C1161" s="10">
        <v>0.51798520771084333</v>
      </c>
      <c r="D1161" s="4" t="s">
        <v>1028</v>
      </c>
      <c r="E1161">
        <v>1419</v>
      </c>
      <c r="F1161">
        <v>1577</v>
      </c>
      <c r="G1161" s="7">
        <v>42379</v>
      </c>
      <c r="H1161" s="7">
        <v>41538</v>
      </c>
      <c r="I1161" s="7" t="s">
        <v>1085</v>
      </c>
    </row>
    <row r="1162" spans="1:9" x14ac:dyDescent="0.3">
      <c r="A1162" s="2">
        <v>22300</v>
      </c>
      <c r="B1162" t="s">
        <v>1026</v>
      </c>
      <c r="C1162" s="10">
        <v>0.48289190333333354</v>
      </c>
      <c r="D1162" s="4" t="s">
        <v>1028</v>
      </c>
      <c r="E1162">
        <v>3153</v>
      </c>
      <c r="F1162">
        <v>3845</v>
      </c>
      <c r="G1162" s="7">
        <v>43232</v>
      </c>
      <c r="H1162" s="7">
        <v>42960</v>
      </c>
      <c r="I1162" s="7" t="s">
        <v>1085</v>
      </c>
    </row>
    <row r="1163" spans="1:9" x14ac:dyDescent="0.3">
      <c r="A1163" s="2">
        <v>22301</v>
      </c>
      <c r="B1163" t="s">
        <v>1026</v>
      </c>
      <c r="C1163" s="10">
        <v>0.47220786043010765</v>
      </c>
      <c r="D1163" s="4" t="s">
        <v>1028</v>
      </c>
      <c r="E1163">
        <v>1664</v>
      </c>
      <c r="F1163">
        <v>1913</v>
      </c>
      <c r="G1163" s="7">
        <v>42005</v>
      </c>
      <c r="H1163" s="7">
        <v>42033</v>
      </c>
      <c r="I1163" s="7" t="s">
        <v>1085</v>
      </c>
    </row>
    <row r="1164" spans="1:9" x14ac:dyDescent="0.3">
      <c r="A1164" s="2">
        <v>22302</v>
      </c>
      <c r="B1164" t="s">
        <v>1026</v>
      </c>
      <c r="C1164" s="10">
        <v>0.62585606813278027</v>
      </c>
      <c r="D1164" s="4" t="s">
        <v>1028</v>
      </c>
      <c r="E1164">
        <v>1788</v>
      </c>
      <c r="F1164">
        <v>2518</v>
      </c>
      <c r="G1164" s="7">
        <v>41600</v>
      </c>
      <c r="H1164" s="7">
        <v>41742</v>
      </c>
      <c r="I1164" s="7" t="s">
        <v>1085</v>
      </c>
    </row>
    <row r="1165" spans="1:9" x14ac:dyDescent="0.3">
      <c r="A1165" s="2">
        <v>22303</v>
      </c>
      <c r="B1165" t="s">
        <v>1026</v>
      </c>
      <c r="C1165" s="10">
        <v>0.48332255384615358</v>
      </c>
      <c r="D1165" s="4" t="s">
        <v>1028</v>
      </c>
      <c r="E1165">
        <v>3571</v>
      </c>
      <c r="F1165">
        <v>5174</v>
      </c>
      <c r="G1165" s="7">
        <v>42885</v>
      </c>
      <c r="H1165" s="7">
        <v>41647</v>
      </c>
      <c r="I1165" s="7" t="s">
        <v>1085</v>
      </c>
    </row>
    <row r="1166" spans="1:9" x14ac:dyDescent="0.3">
      <c r="A1166" s="2">
        <v>22304</v>
      </c>
      <c r="B1166" t="s">
        <v>1026</v>
      </c>
      <c r="C1166" s="10">
        <v>0.61546238865671632</v>
      </c>
      <c r="D1166" s="4" t="s">
        <v>1028</v>
      </c>
      <c r="E1166">
        <v>415</v>
      </c>
      <c r="F1166">
        <v>461</v>
      </c>
      <c r="G1166" s="7">
        <v>42262</v>
      </c>
      <c r="H1166" s="7">
        <v>42243</v>
      </c>
      <c r="I1166" s="7" t="s">
        <v>1066</v>
      </c>
    </row>
    <row r="1167" spans="1:9" x14ac:dyDescent="0.3">
      <c r="A1167" s="2">
        <v>22305</v>
      </c>
      <c r="B1167" t="s">
        <v>1026</v>
      </c>
      <c r="C1167" s="10">
        <v>0.56059246666666673</v>
      </c>
      <c r="D1167" s="4" t="s">
        <v>1028</v>
      </c>
      <c r="E1167">
        <v>1046</v>
      </c>
      <c r="F1167">
        <v>1376</v>
      </c>
      <c r="G1167" s="7">
        <v>42673</v>
      </c>
      <c r="H1167" s="7">
        <v>42345</v>
      </c>
      <c r="I1167" s="7" t="s">
        <v>1085</v>
      </c>
    </row>
    <row r="1168" spans="1:9" x14ac:dyDescent="0.3">
      <c r="A1168" s="2">
        <v>22306</v>
      </c>
      <c r="B1168" t="s">
        <v>1026</v>
      </c>
      <c r="C1168" s="10">
        <v>0.853388189473684</v>
      </c>
      <c r="D1168" s="4" t="s">
        <v>1028</v>
      </c>
      <c r="E1168">
        <v>585</v>
      </c>
      <c r="F1168">
        <v>731</v>
      </c>
      <c r="G1168" s="7">
        <v>42513</v>
      </c>
      <c r="H1168" s="7">
        <v>41430</v>
      </c>
      <c r="I1168" s="7" t="s">
        <v>1066</v>
      </c>
    </row>
    <row r="1169" spans="1:9" x14ac:dyDescent="0.3">
      <c r="A1169" s="2">
        <v>22307</v>
      </c>
      <c r="B1169" t="s">
        <v>1026</v>
      </c>
      <c r="C1169" s="10">
        <v>0.52256659218750012</v>
      </c>
      <c r="D1169" s="4" t="s">
        <v>1028</v>
      </c>
      <c r="E1169">
        <v>291</v>
      </c>
      <c r="F1169">
        <v>323</v>
      </c>
      <c r="G1169" s="7">
        <v>42423</v>
      </c>
      <c r="H1169" s="7">
        <v>42010</v>
      </c>
      <c r="I1169" s="7" t="s">
        <v>1085</v>
      </c>
    </row>
    <row r="1170" spans="1:9" x14ac:dyDescent="0.3">
      <c r="A1170" s="2">
        <v>22308</v>
      </c>
      <c r="B1170" t="s">
        <v>1026</v>
      </c>
      <c r="C1170" s="10">
        <v>0.50071935309278337</v>
      </c>
      <c r="D1170" s="4" t="s">
        <v>1028</v>
      </c>
      <c r="E1170">
        <v>986</v>
      </c>
      <c r="F1170">
        <v>1280</v>
      </c>
      <c r="G1170" s="7">
        <v>42591</v>
      </c>
      <c r="H1170" s="7">
        <v>42860</v>
      </c>
      <c r="I1170" s="7" t="s">
        <v>1085</v>
      </c>
    </row>
    <row r="1171" spans="1:9" x14ac:dyDescent="0.3">
      <c r="A1171" s="2">
        <v>22309</v>
      </c>
      <c r="B1171" t="s">
        <v>1026</v>
      </c>
      <c r="C1171" s="10">
        <v>0.44937260176470606</v>
      </c>
      <c r="D1171" s="4" t="s">
        <v>1028</v>
      </c>
      <c r="E1171">
        <v>318</v>
      </c>
      <c r="F1171">
        <v>397</v>
      </c>
      <c r="G1171" s="7">
        <v>42604</v>
      </c>
      <c r="H1171" s="7">
        <v>41782</v>
      </c>
      <c r="I1171" s="7" t="s">
        <v>1085</v>
      </c>
    </row>
    <row r="1172" spans="1:9" x14ac:dyDescent="0.3">
      <c r="A1172" s="2">
        <v>22310</v>
      </c>
      <c r="B1172" t="s">
        <v>1026</v>
      </c>
      <c r="C1172" s="10">
        <v>0.54684432349514567</v>
      </c>
      <c r="D1172" s="4" t="s">
        <v>1028</v>
      </c>
      <c r="E1172">
        <v>2328</v>
      </c>
      <c r="F1172">
        <v>2874</v>
      </c>
      <c r="G1172" s="7">
        <v>43164</v>
      </c>
      <c r="H1172" s="7">
        <v>42438</v>
      </c>
      <c r="I1172" s="7" t="s">
        <v>1085</v>
      </c>
    </row>
    <row r="1173" spans="1:9" x14ac:dyDescent="0.3">
      <c r="A1173" s="2">
        <v>22311</v>
      </c>
      <c r="B1173" t="s">
        <v>1026</v>
      </c>
      <c r="C1173" s="10">
        <v>0.46880017714285716</v>
      </c>
      <c r="D1173" s="4" t="s">
        <v>1028</v>
      </c>
      <c r="E1173">
        <v>1195</v>
      </c>
      <c r="F1173">
        <v>1357</v>
      </c>
      <c r="G1173" s="7">
        <v>42107</v>
      </c>
      <c r="H1173" s="7">
        <v>41449</v>
      </c>
      <c r="I1173" s="7" t="s">
        <v>1085</v>
      </c>
    </row>
    <row r="1174" spans="1:9" x14ac:dyDescent="0.3">
      <c r="A1174" s="2">
        <v>22312</v>
      </c>
      <c r="B1174" t="s">
        <v>1026</v>
      </c>
      <c r="C1174" s="10">
        <v>0.45207941083969455</v>
      </c>
      <c r="D1174" s="4" t="s">
        <v>1028</v>
      </c>
      <c r="E1174">
        <v>1200</v>
      </c>
      <c r="F1174">
        <v>1999</v>
      </c>
      <c r="G1174" s="7">
        <v>42194</v>
      </c>
      <c r="H1174" s="7">
        <v>42717</v>
      </c>
      <c r="I1174" s="7" t="s">
        <v>1085</v>
      </c>
    </row>
    <row r="1175" spans="1:9" x14ac:dyDescent="0.3">
      <c r="A1175" s="2">
        <v>22313</v>
      </c>
      <c r="B1175" t="s">
        <v>1026</v>
      </c>
      <c r="C1175" s="10">
        <v>0.54847857968750013</v>
      </c>
      <c r="D1175" s="4" t="s">
        <v>1028</v>
      </c>
      <c r="E1175">
        <v>650</v>
      </c>
      <c r="F1175">
        <v>915</v>
      </c>
      <c r="G1175" s="7">
        <v>41335</v>
      </c>
      <c r="H1175" s="7">
        <v>41312</v>
      </c>
      <c r="I1175" s="7" t="s">
        <v>1085</v>
      </c>
    </row>
    <row r="1176" spans="1:9" x14ac:dyDescent="0.3">
      <c r="A1176" s="2">
        <v>22314</v>
      </c>
      <c r="B1176" t="s">
        <v>1026</v>
      </c>
      <c r="C1176" s="10">
        <v>0.49204356756302503</v>
      </c>
      <c r="D1176" s="4" t="s">
        <v>1028</v>
      </c>
      <c r="E1176">
        <v>1388</v>
      </c>
      <c r="F1176">
        <v>1735</v>
      </c>
      <c r="G1176" s="7">
        <v>43190</v>
      </c>
      <c r="H1176" s="7">
        <v>42886</v>
      </c>
      <c r="I1176" s="7" t="s">
        <v>1085</v>
      </c>
    </row>
    <row r="1177" spans="1:9" x14ac:dyDescent="0.3">
      <c r="A1177" s="2">
        <v>22315</v>
      </c>
      <c r="B1177" t="s">
        <v>1026</v>
      </c>
      <c r="C1177" s="10">
        <v>0.83479501639344245</v>
      </c>
      <c r="D1177" s="4" t="s">
        <v>1028</v>
      </c>
      <c r="E1177">
        <v>1113</v>
      </c>
      <c r="F1177">
        <v>1250</v>
      </c>
      <c r="G1177" s="7">
        <v>42171</v>
      </c>
      <c r="H1177" s="7">
        <v>41306</v>
      </c>
      <c r="I1177" s="7" t="s">
        <v>1085</v>
      </c>
    </row>
    <row r="1178" spans="1:9" x14ac:dyDescent="0.3">
      <c r="A1178" s="2">
        <v>22316</v>
      </c>
      <c r="B1178" t="s">
        <v>1026</v>
      </c>
      <c r="C1178" s="10">
        <v>0.83326645312500036</v>
      </c>
      <c r="D1178" s="4" t="s">
        <v>1028</v>
      </c>
      <c r="E1178">
        <v>1979</v>
      </c>
      <c r="F1178">
        <v>2638</v>
      </c>
      <c r="G1178" s="7">
        <v>42512</v>
      </c>
      <c r="H1178" s="7">
        <v>42040</v>
      </c>
      <c r="I1178" s="7" t="s">
        <v>1066</v>
      </c>
    </row>
    <row r="1179" spans="1:9" x14ac:dyDescent="0.3">
      <c r="A1179" s="2">
        <v>22317</v>
      </c>
      <c r="B1179" t="s">
        <v>1026</v>
      </c>
      <c r="C1179" s="10">
        <v>0.58242215086956517</v>
      </c>
      <c r="D1179" s="4" t="s">
        <v>1028</v>
      </c>
      <c r="E1179">
        <v>352</v>
      </c>
      <c r="F1179">
        <v>405</v>
      </c>
      <c r="G1179" s="7">
        <v>41468</v>
      </c>
      <c r="H1179" s="7">
        <v>41995</v>
      </c>
      <c r="I1179" s="7" t="s">
        <v>1085</v>
      </c>
    </row>
    <row r="1180" spans="1:9" x14ac:dyDescent="0.3">
      <c r="A1180" s="2">
        <v>22318</v>
      </c>
      <c r="B1180" t="s">
        <v>1026</v>
      </c>
      <c r="C1180" s="10">
        <v>0.46403556029197096</v>
      </c>
      <c r="D1180" s="4" t="s">
        <v>1028</v>
      </c>
      <c r="E1180">
        <v>1142</v>
      </c>
      <c r="F1180">
        <v>1704</v>
      </c>
      <c r="G1180" s="7">
        <v>42560</v>
      </c>
      <c r="H1180" s="7">
        <v>42660</v>
      </c>
      <c r="I1180" s="7" t="s">
        <v>1085</v>
      </c>
    </row>
    <row r="1181" spans="1:9" x14ac:dyDescent="0.3">
      <c r="A1181" s="2">
        <v>22319</v>
      </c>
      <c r="B1181" t="s">
        <v>1026</v>
      </c>
      <c r="C1181" s="10">
        <v>0.93674787142857141</v>
      </c>
      <c r="D1181" s="4" t="s">
        <v>1028</v>
      </c>
      <c r="E1181">
        <v>852</v>
      </c>
      <c r="F1181">
        <v>1052</v>
      </c>
      <c r="G1181" s="7">
        <v>42602</v>
      </c>
      <c r="H1181" s="7">
        <v>42549</v>
      </c>
      <c r="I1181" s="7" t="s">
        <v>1066</v>
      </c>
    </row>
    <row r="1182" spans="1:9" x14ac:dyDescent="0.3">
      <c r="A1182" s="2">
        <v>22320</v>
      </c>
      <c r="B1182" t="s">
        <v>1026</v>
      </c>
      <c r="C1182" s="10">
        <v>0.44642065021276589</v>
      </c>
      <c r="D1182" s="4" t="s">
        <v>1028</v>
      </c>
      <c r="E1182">
        <v>103</v>
      </c>
      <c r="F1182">
        <v>116</v>
      </c>
      <c r="G1182" s="7">
        <v>42404</v>
      </c>
      <c r="H1182" s="7">
        <v>42832</v>
      </c>
      <c r="I1182" s="7" t="s">
        <v>1066</v>
      </c>
    </row>
    <row r="1183" spans="1:9" x14ac:dyDescent="0.3">
      <c r="A1183" s="2">
        <v>22321</v>
      </c>
      <c r="B1183" t="s">
        <v>1026</v>
      </c>
      <c r="C1183" s="10">
        <v>0.86596702873563181</v>
      </c>
      <c r="D1183" s="4" t="s">
        <v>1028</v>
      </c>
      <c r="E1183">
        <v>2934</v>
      </c>
      <c r="F1183">
        <v>4732</v>
      </c>
      <c r="G1183" s="7">
        <v>41781</v>
      </c>
      <c r="H1183" s="7">
        <v>41757</v>
      </c>
      <c r="I1183" s="7" t="s">
        <v>1085</v>
      </c>
    </row>
    <row r="1184" spans="1:9" x14ac:dyDescent="0.3">
      <c r="A1184" s="2">
        <v>22322</v>
      </c>
      <c r="B1184" t="s">
        <v>1026</v>
      </c>
      <c r="C1184" s="10">
        <v>0.87277297872340409</v>
      </c>
      <c r="D1184" s="4" t="s">
        <v>1028</v>
      </c>
      <c r="E1184">
        <v>691</v>
      </c>
      <c r="F1184">
        <v>1096</v>
      </c>
      <c r="G1184" s="7">
        <v>41990</v>
      </c>
      <c r="H1184" s="7">
        <v>42716</v>
      </c>
      <c r="I1184" s="7" t="s">
        <v>1085</v>
      </c>
    </row>
    <row r="1185" spans="1:9" x14ac:dyDescent="0.3">
      <c r="A1185" s="2">
        <v>22323</v>
      </c>
      <c r="B1185" t="s">
        <v>1026</v>
      </c>
      <c r="C1185" s="10">
        <v>0.57528999999999997</v>
      </c>
      <c r="D1185" s="4" t="s">
        <v>1028</v>
      </c>
      <c r="E1185">
        <v>9</v>
      </c>
      <c r="F1185">
        <v>10</v>
      </c>
      <c r="G1185" s="7">
        <v>41982</v>
      </c>
      <c r="H1185" s="7">
        <v>41916</v>
      </c>
      <c r="I1185" s="7" t="s">
        <v>1067</v>
      </c>
    </row>
    <row r="1186" spans="1:9" x14ac:dyDescent="0.3">
      <c r="A1186" s="2">
        <v>22324</v>
      </c>
      <c r="B1186" t="s">
        <v>1026</v>
      </c>
      <c r="C1186" s="10">
        <v>0.54215377442622947</v>
      </c>
      <c r="D1186" s="4" t="s">
        <v>1028</v>
      </c>
      <c r="E1186">
        <v>333</v>
      </c>
      <c r="F1186">
        <v>505</v>
      </c>
      <c r="G1186" s="7">
        <v>43004</v>
      </c>
      <c r="H1186" s="7">
        <v>42852</v>
      </c>
      <c r="I1186" s="7" t="s">
        <v>1085</v>
      </c>
    </row>
    <row r="1187" spans="1:9" x14ac:dyDescent="0.3">
      <c r="A1187" s="2">
        <v>22325</v>
      </c>
      <c r="B1187" t="s">
        <v>1026</v>
      </c>
      <c r="C1187" s="10">
        <v>0.41109115039603961</v>
      </c>
      <c r="D1187" s="4" t="s">
        <v>1028</v>
      </c>
      <c r="E1187">
        <v>258</v>
      </c>
      <c r="F1187">
        <v>293</v>
      </c>
      <c r="G1187" s="7">
        <v>41673</v>
      </c>
      <c r="H1187" s="7">
        <v>42796</v>
      </c>
      <c r="I1187" s="7" t="s">
        <v>1085</v>
      </c>
    </row>
    <row r="1188" spans="1:9" x14ac:dyDescent="0.3">
      <c r="A1188" s="2">
        <v>22326</v>
      </c>
      <c r="B1188" t="s">
        <v>1026</v>
      </c>
      <c r="C1188" s="10">
        <v>0.45668549819225301</v>
      </c>
      <c r="D1188" s="4" t="s">
        <v>1028</v>
      </c>
      <c r="E1188">
        <v>10813</v>
      </c>
      <c r="F1188">
        <v>14611</v>
      </c>
      <c r="G1188" s="7">
        <v>41327</v>
      </c>
      <c r="H1188" s="7">
        <v>41743</v>
      </c>
      <c r="I1188" s="7" t="s">
        <v>1084</v>
      </c>
    </row>
    <row r="1189" spans="1:9" x14ac:dyDescent="0.3">
      <c r="A1189" s="2">
        <v>22327</v>
      </c>
      <c r="B1189" t="s">
        <v>1026</v>
      </c>
      <c r="C1189" s="10">
        <v>0.50459663137404576</v>
      </c>
      <c r="D1189" s="4" t="s">
        <v>1028</v>
      </c>
      <c r="E1189">
        <v>1842</v>
      </c>
      <c r="F1189">
        <v>2392</v>
      </c>
      <c r="G1189" s="7">
        <v>42085</v>
      </c>
      <c r="H1189" s="7">
        <v>42821</v>
      </c>
      <c r="I1189" s="7" t="s">
        <v>1085</v>
      </c>
    </row>
    <row r="1190" spans="1:9" x14ac:dyDescent="0.3">
      <c r="A1190" s="2">
        <v>22328</v>
      </c>
      <c r="B1190" t="s">
        <v>1026</v>
      </c>
      <c r="C1190" s="10">
        <v>0.60924090802139041</v>
      </c>
      <c r="D1190" s="4" t="s">
        <v>1028</v>
      </c>
      <c r="E1190">
        <v>16122</v>
      </c>
      <c r="F1190">
        <v>18320</v>
      </c>
      <c r="G1190" s="7">
        <v>41875</v>
      </c>
      <c r="H1190" s="7">
        <v>41349</v>
      </c>
      <c r="I1190" s="7" t="s">
        <v>1085</v>
      </c>
    </row>
    <row r="1191" spans="1:9" x14ac:dyDescent="0.3">
      <c r="A1191" s="2">
        <v>22329</v>
      </c>
      <c r="B1191" t="s">
        <v>1026</v>
      </c>
      <c r="C1191" s="10">
        <v>0.57885646996197659</v>
      </c>
      <c r="D1191" s="4" t="s">
        <v>1028</v>
      </c>
      <c r="E1191">
        <v>2183</v>
      </c>
      <c r="F1191">
        <v>3358</v>
      </c>
      <c r="G1191" s="7">
        <v>42871</v>
      </c>
      <c r="H1191" s="7">
        <v>41862</v>
      </c>
      <c r="I1191" s="7" t="s">
        <v>1085</v>
      </c>
    </row>
    <row r="1192" spans="1:9" x14ac:dyDescent="0.3">
      <c r="A1192" s="2">
        <v>22331</v>
      </c>
      <c r="B1192" t="s">
        <v>1026</v>
      </c>
      <c r="C1192" s="10">
        <v>0.56101607297560951</v>
      </c>
      <c r="D1192" s="4" t="s">
        <v>1028</v>
      </c>
      <c r="E1192">
        <v>6596</v>
      </c>
      <c r="F1192">
        <v>8679</v>
      </c>
      <c r="G1192" s="7">
        <v>42141</v>
      </c>
      <c r="H1192" s="7">
        <v>42692</v>
      </c>
      <c r="I1192" s="7" t="s">
        <v>1085</v>
      </c>
    </row>
    <row r="1193" spans="1:9" x14ac:dyDescent="0.3">
      <c r="A1193" s="2">
        <v>22332</v>
      </c>
      <c r="B1193" t="s">
        <v>1026</v>
      </c>
      <c r="C1193" s="10">
        <v>0.52661740911764687</v>
      </c>
      <c r="D1193" s="4" t="s">
        <v>1028</v>
      </c>
      <c r="E1193">
        <v>3365</v>
      </c>
      <c r="F1193">
        <v>4314</v>
      </c>
      <c r="G1193" s="7">
        <v>42569</v>
      </c>
      <c r="H1193" s="7">
        <v>42675</v>
      </c>
      <c r="I1193" s="7" t="s">
        <v>1085</v>
      </c>
    </row>
    <row r="1194" spans="1:9" x14ac:dyDescent="0.3">
      <c r="A1194" s="2">
        <v>22333</v>
      </c>
      <c r="B1194" t="s">
        <v>1026</v>
      </c>
      <c r="C1194" s="10">
        <v>0.68025677643059534</v>
      </c>
      <c r="D1194" s="4" t="s">
        <v>1028</v>
      </c>
      <c r="E1194">
        <v>9196</v>
      </c>
      <c r="F1194">
        <v>11214</v>
      </c>
      <c r="G1194" s="7">
        <v>41943</v>
      </c>
      <c r="H1194" s="7">
        <v>42688</v>
      </c>
      <c r="I1194" s="7" t="s">
        <v>1085</v>
      </c>
    </row>
    <row r="1195" spans="1:9" x14ac:dyDescent="0.3">
      <c r="A1195" s="2">
        <v>22334</v>
      </c>
      <c r="B1195" t="s">
        <v>1026</v>
      </c>
      <c r="C1195" s="10">
        <v>0.63155357165289272</v>
      </c>
      <c r="D1195" s="4" t="s">
        <v>1028</v>
      </c>
      <c r="E1195">
        <v>2040</v>
      </c>
      <c r="F1195">
        <v>2518</v>
      </c>
      <c r="G1195" s="7">
        <v>41321</v>
      </c>
      <c r="H1195" s="7">
        <v>43029</v>
      </c>
      <c r="I1195" s="7" t="s">
        <v>1085</v>
      </c>
    </row>
    <row r="1196" spans="1:9" x14ac:dyDescent="0.3">
      <c r="A1196" s="2">
        <v>22335</v>
      </c>
      <c r="B1196" t="s">
        <v>1026</v>
      </c>
      <c r="C1196" s="10">
        <v>0.89791082909090869</v>
      </c>
      <c r="D1196" s="4" t="s">
        <v>1028</v>
      </c>
      <c r="E1196">
        <v>2576</v>
      </c>
      <c r="F1196">
        <v>3733</v>
      </c>
      <c r="G1196" s="7">
        <v>42543</v>
      </c>
      <c r="H1196" s="7">
        <v>42370</v>
      </c>
      <c r="I1196" s="7" t="s">
        <v>1085</v>
      </c>
    </row>
    <row r="1197" spans="1:9" x14ac:dyDescent="0.3">
      <c r="A1197" s="2">
        <v>22336</v>
      </c>
      <c r="B1197" t="s">
        <v>1026</v>
      </c>
      <c r="C1197" s="10">
        <v>0.91956503614457819</v>
      </c>
      <c r="D1197" s="4" t="s">
        <v>1028</v>
      </c>
      <c r="E1197">
        <v>96</v>
      </c>
      <c r="F1197">
        <v>142</v>
      </c>
      <c r="G1197" s="7">
        <v>43133</v>
      </c>
      <c r="H1197" s="7">
        <v>42833</v>
      </c>
      <c r="I1197" s="7" t="s">
        <v>1066</v>
      </c>
    </row>
    <row r="1198" spans="1:9" x14ac:dyDescent="0.3">
      <c r="A1198" s="2">
        <v>22337</v>
      </c>
      <c r="B1198" t="s">
        <v>1026</v>
      </c>
      <c r="C1198" s="10">
        <v>0.91044319047619071</v>
      </c>
      <c r="D1198" s="4" t="s">
        <v>1028</v>
      </c>
      <c r="E1198">
        <v>2257</v>
      </c>
      <c r="F1198">
        <v>3223</v>
      </c>
      <c r="G1198" s="7">
        <v>42797</v>
      </c>
      <c r="H1198" s="7">
        <v>42018</v>
      </c>
      <c r="I1198" s="7" t="s">
        <v>1066</v>
      </c>
    </row>
    <row r="1199" spans="1:9" x14ac:dyDescent="0.3">
      <c r="A1199" s="2">
        <v>22338</v>
      </c>
      <c r="B1199" t="s">
        <v>1026</v>
      </c>
      <c r="C1199" s="10">
        <v>0.94347709150326842</v>
      </c>
      <c r="D1199" s="4" t="s">
        <v>1028</v>
      </c>
      <c r="E1199">
        <v>1612</v>
      </c>
      <c r="F1199">
        <v>2066</v>
      </c>
      <c r="G1199" s="7">
        <v>43034</v>
      </c>
      <c r="H1199" s="7">
        <v>43201</v>
      </c>
      <c r="I1199" s="7" t="s">
        <v>1066</v>
      </c>
    </row>
    <row r="1200" spans="1:9" x14ac:dyDescent="0.3">
      <c r="A1200" s="2">
        <v>22339</v>
      </c>
      <c r="B1200" t="s">
        <v>1026</v>
      </c>
      <c r="C1200" s="10">
        <v>0.93728862162162163</v>
      </c>
      <c r="D1200" s="4" t="s">
        <v>1028</v>
      </c>
      <c r="E1200">
        <v>1042</v>
      </c>
      <c r="F1200">
        <v>1157</v>
      </c>
      <c r="G1200" s="7">
        <v>42557</v>
      </c>
      <c r="H1200" s="7">
        <v>41664</v>
      </c>
      <c r="I1200" s="7" t="s">
        <v>1066</v>
      </c>
    </row>
    <row r="1201" spans="1:9" x14ac:dyDescent="0.3">
      <c r="A1201" s="2">
        <v>22340</v>
      </c>
      <c r="B1201" t="s">
        <v>1026</v>
      </c>
      <c r="C1201" s="10">
        <v>0.90974965420560749</v>
      </c>
      <c r="D1201" s="4" t="s">
        <v>1028</v>
      </c>
      <c r="E1201">
        <v>21</v>
      </c>
      <c r="F1201">
        <v>33</v>
      </c>
      <c r="G1201" s="7">
        <v>43019</v>
      </c>
      <c r="H1201" s="7">
        <v>41614</v>
      </c>
      <c r="I1201" s="7" t="s">
        <v>1066</v>
      </c>
    </row>
    <row r="1202" spans="1:9" x14ac:dyDescent="0.3">
      <c r="A1202" s="2">
        <v>22341</v>
      </c>
      <c r="B1202" t="s">
        <v>1026</v>
      </c>
      <c r="C1202" s="10">
        <v>0.61167273413043444</v>
      </c>
      <c r="D1202" s="4" t="s">
        <v>1028</v>
      </c>
      <c r="E1202">
        <v>662</v>
      </c>
      <c r="F1202">
        <v>945</v>
      </c>
      <c r="G1202" s="7">
        <v>42779</v>
      </c>
      <c r="H1202" s="7">
        <v>42361</v>
      </c>
      <c r="I1202" s="7" t="s">
        <v>1085</v>
      </c>
    </row>
    <row r="1203" spans="1:9" x14ac:dyDescent="0.3">
      <c r="A1203" s="2">
        <v>22342</v>
      </c>
      <c r="B1203" t="s">
        <v>1026</v>
      </c>
      <c r="C1203" s="10">
        <v>0.80190572368421043</v>
      </c>
      <c r="D1203" s="4" t="s">
        <v>1028</v>
      </c>
      <c r="E1203">
        <v>1983</v>
      </c>
      <c r="F1203">
        <v>2333</v>
      </c>
      <c r="G1203" s="7">
        <v>41596</v>
      </c>
      <c r="H1203" s="7">
        <v>43199</v>
      </c>
      <c r="I1203" s="7" t="s">
        <v>1085</v>
      </c>
    </row>
    <row r="1204" spans="1:9" x14ac:dyDescent="0.3">
      <c r="A1204" s="2">
        <v>22343</v>
      </c>
      <c r="B1204" t="s">
        <v>1026</v>
      </c>
      <c r="C1204" s="10">
        <v>0.93273736134453766</v>
      </c>
      <c r="D1204" s="4" t="s">
        <v>1028</v>
      </c>
      <c r="E1204">
        <v>4322</v>
      </c>
      <c r="F1204">
        <v>5471</v>
      </c>
      <c r="G1204" s="7">
        <v>42844</v>
      </c>
      <c r="H1204" s="7">
        <v>42745</v>
      </c>
      <c r="I1204" s="7" t="s">
        <v>1085</v>
      </c>
    </row>
    <row r="1205" spans="1:9" x14ac:dyDescent="0.3">
      <c r="A1205" s="2">
        <v>22344</v>
      </c>
      <c r="B1205" t="s">
        <v>1026</v>
      </c>
      <c r="C1205" s="10">
        <v>0.9336435643564357</v>
      </c>
      <c r="D1205" s="4" t="s">
        <v>1028</v>
      </c>
      <c r="E1205">
        <v>7042</v>
      </c>
      <c r="F1205">
        <v>8002</v>
      </c>
      <c r="G1205" s="7">
        <v>41749</v>
      </c>
      <c r="H1205" s="7">
        <v>41365</v>
      </c>
      <c r="I1205" s="7" t="s">
        <v>1066</v>
      </c>
    </row>
    <row r="1206" spans="1:9" x14ac:dyDescent="0.3">
      <c r="A1206" s="2">
        <v>22345</v>
      </c>
      <c r="B1206" t="s">
        <v>1026</v>
      </c>
      <c r="C1206" s="10">
        <v>0.92024210526315742</v>
      </c>
      <c r="D1206" s="4" t="s">
        <v>1028</v>
      </c>
      <c r="E1206">
        <v>3794</v>
      </c>
      <c r="F1206">
        <v>4263</v>
      </c>
      <c r="G1206" s="7">
        <v>42758</v>
      </c>
      <c r="H1206" s="7">
        <v>42473</v>
      </c>
      <c r="I1206" s="7" t="s">
        <v>1066</v>
      </c>
    </row>
    <row r="1207" spans="1:9" x14ac:dyDescent="0.3">
      <c r="A1207" s="2">
        <v>22346</v>
      </c>
      <c r="B1207" t="s">
        <v>1026</v>
      </c>
      <c r="C1207" s="10">
        <v>0.91994724675324602</v>
      </c>
      <c r="D1207" s="4" t="s">
        <v>1028</v>
      </c>
      <c r="E1207">
        <v>5624</v>
      </c>
      <c r="F1207">
        <v>7704</v>
      </c>
      <c r="G1207" s="7">
        <v>42598</v>
      </c>
      <c r="H1207" s="7">
        <v>41655</v>
      </c>
      <c r="I1207" s="7" t="s">
        <v>1066</v>
      </c>
    </row>
    <row r="1208" spans="1:9" x14ac:dyDescent="0.3">
      <c r="A1208" s="2">
        <v>22348</v>
      </c>
      <c r="B1208" t="s">
        <v>1026</v>
      </c>
      <c r="C1208" s="10">
        <v>0.8818733063725489</v>
      </c>
      <c r="D1208" s="4" t="s">
        <v>1028</v>
      </c>
      <c r="E1208">
        <v>5583</v>
      </c>
      <c r="F1208">
        <v>8723</v>
      </c>
      <c r="G1208" s="7">
        <v>41761</v>
      </c>
      <c r="H1208" s="7">
        <v>41305</v>
      </c>
      <c r="I1208" s="7" t="s">
        <v>1085</v>
      </c>
    </row>
    <row r="1209" spans="1:9" x14ac:dyDescent="0.3">
      <c r="A1209" s="2">
        <v>22349</v>
      </c>
      <c r="B1209" t="s">
        <v>1026</v>
      </c>
      <c r="C1209" s="10">
        <v>0.408987655263158</v>
      </c>
      <c r="D1209" s="4" t="s">
        <v>1028</v>
      </c>
      <c r="E1209">
        <v>1003</v>
      </c>
      <c r="F1209">
        <v>1139</v>
      </c>
      <c r="G1209" s="7">
        <v>42043</v>
      </c>
      <c r="H1209" s="7">
        <v>42697</v>
      </c>
      <c r="I1209" s="7" t="s">
        <v>1085</v>
      </c>
    </row>
    <row r="1210" spans="1:9" x14ac:dyDescent="0.3">
      <c r="A1210" s="2">
        <v>22350</v>
      </c>
      <c r="B1210" t="s">
        <v>1026</v>
      </c>
      <c r="C1210" s="10">
        <v>0.41004097316666654</v>
      </c>
      <c r="D1210" s="4" t="s">
        <v>1028</v>
      </c>
      <c r="E1210">
        <v>940</v>
      </c>
      <c r="F1210">
        <v>1221</v>
      </c>
      <c r="G1210" s="7">
        <v>42946</v>
      </c>
      <c r="H1210" s="7">
        <v>41970</v>
      </c>
      <c r="I1210" s="7" t="s">
        <v>1085</v>
      </c>
    </row>
    <row r="1211" spans="1:9" x14ac:dyDescent="0.3">
      <c r="A1211" s="2">
        <v>22351</v>
      </c>
      <c r="B1211" t="s">
        <v>1026</v>
      </c>
      <c r="C1211" s="10">
        <v>0</v>
      </c>
      <c r="D1211" s="9" t="s">
        <v>1038</v>
      </c>
      <c r="E1211" s="9" t="s">
        <v>1038</v>
      </c>
      <c r="F1211" s="9" t="s">
        <v>1038</v>
      </c>
      <c r="G1211" s="9" t="s">
        <v>1038</v>
      </c>
      <c r="H1211" s="9" t="s">
        <v>1038</v>
      </c>
      <c r="I1211" s="7" t="s">
        <v>1066</v>
      </c>
    </row>
    <row r="1212" spans="1:9" x14ac:dyDescent="0.3">
      <c r="A1212" s="2">
        <v>22352</v>
      </c>
      <c r="B1212" t="s">
        <v>1026</v>
      </c>
      <c r="C1212" s="10">
        <v>0.59716861893442641</v>
      </c>
      <c r="D1212" s="4" t="s">
        <v>1028</v>
      </c>
      <c r="E1212">
        <v>4931</v>
      </c>
      <c r="F1212">
        <v>7827</v>
      </c>
      <c r="G1212" s="7">
        <v>41842</v>
      </c>
      <c r="H1212" s="7">
        <v>42596</v>
      </c>
      <c r="I1212" s="7" t="s">
        <v>1085</v>
      </c>
    </row>
    <row r="1213" spans="1:9" x14ac:dyDescent="0.3">
      <c r="A1213" s="2">
        <v>22353</v>
      </c>
      <c r="B1213" t="s">
        <v>1026</v>
      </c>
      <c r="C1213" s="10">
        <v>0</v>
      </c>
      <c r="D1213" s="9" t="s">
        <v>1038</v>
      </c>
      <c r="E1213" s="9" t="s">
        <v>1038</v>
      </c>
      <c r="F1213" s="9" t="s">
        <v>1038</v>
      </c>
      <c r="G1213" s="9" t="s">
        <v>1038</v>
      </c>
      <c r="H1213" s="9" t="s">
        <v>1038</v>
      </c>
      <c r="I1213" s="7" t="s">
        <v>1085</v>
      </c>
    </row>
    <row r="1214" spans="1:9" x14ac:dyDescent="0.3">
      <c r="A1214" s="2">
        <v>22354</v>
      </c>
      <c r="B1214" t="s">
        <v>1026</v>
      </c>
      <c r="C1214" s="10">
        <v>0.42307710904109591</v>
      </c>
      <c r="D1214" s="4" t="s">
        <v>1028</v>
      </c>
      <c r="E1214">
        <v>819</v>
      </c>
      <c r="F1214">
        <v>1122</v>
      </c>
      <c r="G1214" s="7">
        <v>41948</v>
      </c>
      <c r="H1214" s="7">
        <v>41726</v>
      </c>
      <c r="I1214" s="7" t="s">
        <v>1085</v>
      </c>
    </row>
    <row r="1215" spans="1:9" x14ac:dyDescent="0.3">
      <c r="A1215" s="2">
        <v>22355</v>
      </c>
      <c r="B1215" t="s">
        <v>1026</v>
      </c>
      <c r="C1215" s="10">
        <v>0.85570241362290245</v>
      </c>
      <c r="D1215" s="4" t="s">
        <v>1028</v>
      </c>
      <c r="E1215">
        <v>28917</v>
      </c>
      <c r="F1215">
        <v>32860</v>
      </c>
      <c r="G1215" s="7">
        <v>42888</v>
      </c>
      <c r="H1215" s="7">
        <v>41807</v>
      </c>
      <c r="I1215" s="7" t="s">
        <v>1085</v>
      </c>
    </row>
    <row r="1216" spans="1:9" x14ac:dyDescent="0.3">
      <c r="A1216" s="2">
        <v>22356</v>
      </c>
      <c r="B1216" t="s">
        <v>1026</v>
      </c>
      <c r="C1216" s="10">
        <v>0.86008960926365874</v>
      </c>
      <c r="D1216" s="4" t="s">
        <v>1028</v>
      </c>
      <c r="E1216">
        <v>8511</v>
      </c>
      <c r="F1216">
        <v>14185</v>
      </c>
      <c r="G1216" s="7">
        <v>42878</v>
      </c>
      <c r="H1216" s="7">
        <v>42762</v>
      </c>
      <c r="I1216" s="7" t="s">
        <v>1085</v>
      </c>
    </row>
    <row r="1217" spans="1:9" x14ac:dyDescent="0.3">
      <c r="A1217" s="2">
        <v>22357</v>
      </c>
      <c r="B1217" t="s">
        <v>1026</v>
      </c>
      <c r="C1217" s="10">
        <v>0.36547086800000006</v>
      </c>
      <c r="D1217" s="4" t="s">
        <v>1028</v>
      </c>
      <c r="E1217">
        <v>813</v>
      </c>
      <c r="F1217">
        <v>946</v>
      </c>
      <c r="G1217" s="7">
        <v>41716</v>
      </c>
      <c r="H1217" s="7">
        <v>43182</v>
      </c>
      <c r="I1217" s="7" t="s">
        <v>1085</v>
      </c>
    </row>
    <row r="1218" spans="1:9" x14ac:dyDescent="0.3">
      <c r="A1218" s="2">
        <v>22358</v>
      </c>
      <c r="B1218" t="s">
        <v>1026</v>
      </c>
      <c r="C1218" s="10">
        <v>0.38360789325203232</v>
      </c>
      <c r="D1218" s="4" t="s">
        <v>1028</v>
      </c>
      <c r="E1218">
        <v>1038</v>
      </c>
      <c r="F1218">
        <v>1153</v>
      </c>
      <c r="G1218" s="7">
        <v>43141</v>
      </c>
      <c r="H1218" s="7">
        <v>43186</v>
      </c>
      <c r="I1218" s="7" t="s">
        <v>1085</v>
      </c>
    </row>
    <row r="1219" spans="1:9" x14ac:dyDescent="0.3">
      <c r="A1219" s="2">
        <v>22359</v>
      </c>
      <c r="B1219" t="s">
        <v>1026</v>
      </c>
      <c r="C1219" s="10">
        <v>0.57187717582278463</v>
      </c>
      <c r="D1219" s="4" t="s">
        <v>1028</v>
      </c>
      <c r="E1219">
        <v>128</v>
      </c>
      <c r="F1219">
        <v>188</v>
      </c>
      <c r="G1219" s="7">
        <v>42601</v>
      </c>
      <c r="H1219" s="7">
        <v>42311</v>
      </c>
      <c r="I1219" s="7" t="s">
        <v>1085</v>
      </c>
    </row>
    <row r="1220" spans="1:9" x14ac:dyDescent="0.3">
      <c r="A1220" s="2">
        <v>22360</v>
      </c>
      <c r="B1220" t="s">
        <v>1026</v>
      </c>
      <c r="C1220" s="10">
        <v>0.50401446933333305</v>
      </c>
      <c r="D1220" s="4" t="s">
        <v>1028</v>
      </c>
      <c r="E1220">
        <v>556</v>
      </c>
      <c r="F1220">
        <v>911</v>
      </c>
      <c r="G1220" s="7">
        <v>42562</v>
      </c>
      <c r="H1220" s="7">
        <v>42363</v>
      </c>
      <c r="I1220" s="7" t="s">
        <v>1085</v>
      </c>
    </row>
    <row r="1221" spans="1:9" x14ac:dyDescent="0.3">
      <c r="A1221" s="2">
        <v>22361</v>
      </c>
      <c r="B1221" t="s">
        <v>1026</v>
      </c>
      <c r="C1221" s="10">
        <v>0.46069450508849547</v>
      </c>
      <c r="D1221" s="4" t="s">
        <v>1028</v>
      </c>
      <c r="E1221">
        <v>1018</v>
      </c>
      <c r="F1221">
        <v>1157</v>
      </c>
      <c r="G1221" s="7">
        <v>41684</v>
      </c>
      <c r="H1221" s="7">
        <v>43167</v>
      </c>
      <c r="I1221" s="7" t="s">
        <v>1085</v>
      </c>
    </row>
    <row r="1222" spans="1:9" x14ac:dyDescent="0.3">
      <c r="A1222" s="2">
        <v>22362</v>
      </c>
      <c r="B1222" t="s">
        <v>1026</v>
      </c>
      <c r="C1222" s="10">
        <v>0.57110873124999961</v>
      </c>
      <c r="D1222" s="4" t="s">
        <v>1028</v>
      </c>
      <c r="E1222">
        <v>487</v>
      </c>
      <c r="F1222">
        <v>579</v>
      </c>
      <c r="G1222" s="7">
        <v>42039</v>
      </c>
      <c r="H1222" s="7">
        <v>42792</v>
      </c>
      <c r="I1222" s="7" t="s">
        <v>1085</v>
      </c>
    </row>
    <row r="1223" spans="1:9" x14ac:dyDescent="0.3">
      <c r="A1223" s="2">
        <v>22363</v>
      </c>
      <c r="B1223" t="s">
        <v>1026</v>
      </c>
      <c r="C1223" s="10">
        <v>0.56342196543209888</v>
      </c>
      <c r="D1223" s="4" t="s">
        <v>1028</v>
      </c>
      <c r="E1223">
        <v>1102</v>
      </c>
      <c r="F1223">
        <v>1509</v>
      </c>
      <c r="G1223" s="7">
        <v>42920</v>
      </c>
      <c r="H1223" s="7">
        <v>43024</v>
      </c>
      <c r="I1223" s="7" t="s">
        <v>1066</v>
      </c>
    </row>
    <row r="1224" spans="1:9" x14ac:dyDescent="0.3">
      <c r="A1224" s="2">
        <v>22364</v>
      </c>
      <c r="B1224" t="s">
        <v>1026</v>
      </c>
      <c r="C1224" s="10">
        <v>0.57180335000000004</v>
      </c>
      <c r="D1224" s="4" t="s">
        <v>1028</v>
      </c>
      <c r="E1224">
        <v>456</v>
      </c>
      <c r="F1224">
        <v>680</v>
      </c>
      <c r="G1224" s="7">
        <v>42026</v>
      </c>
      <c r="H1224" s="7">
        <v>42150</v>
      </c>
      <c r="I1224" s="7" t="s">
        <v>1085</v>
      </c>
    </row>
    <row r="1225" spans="1:9" x14ac:dyDescent="0.3">
      <c r="A1225" s="2">
        <v>22365</v>
      </c>
      <c r="B1225" t="s">
        <v>1026</v>
      </c>
      <c r="C1225" s="10">
        <v>0.44878343557894723</v>
      </c>
      <c r="D1225" s="4" t="s">
        <v>1028</v>
      </c>
      <c r="E1225">
        <v>1626</v>
      </c>
      <c r="F1225">
        <v>2168</v>
      </c>
      <c r="G1225" s="7">
        <v>41444</v>
      </c>
      <c r="H1225" s="7">
        <v>41509</v>
      </c>
      <c r="I1225" s="7" t="s">
        <v>1066</v>
      </c>
    </row>
    <row r="1226" spans="1:9" x14ac:dyDescent="0.3">
      <c r="A1226" s="2">
        <v>22366</v>
      </c>
      <c r="B1226" t="s">
        <v>1026</v>
      </c>
      <c r="C1226" s="10">
        <v>0.46556456666666651</v>
      </c>
      <c r="D1226" s="4" t="s">
        <v>1028</v>
      </c>
      <c r="E1226">
        <v>468</v>
      </c>
      <c r="F1226">
        <v>650</v>
      </c>
      <c r="G1226" s="7">
        <v>41936</v>
      </c>
      <c r="H1226" s="7">
        <v>41834</v>
      </c>
      <c r="I1226" s="7" t="s">
        <v>1085</v>
      </c>
    </row>
    <row r="1227" spans="1:9" x14ac:dyDescent="0.3">
      <c r="A1227" s="2">
        <v>22367</v>
      </c>
      <c r="B1227" t="s">
        <v>1026</v>
      </c>
      <c r="C1227" s="10">
        <v>0.6227404156683588</v>
      </c>
      <c r="D1227" s="4" t="s">
        <v>1028</v>
      </c>
      <c r="E1227">
        <v>2139</v>
      </c>
      <c r="F1227">
        <v>3507</v>
      </c>
      <c r="G1227" s="7">
        <v>41843</v>
      </c>
      <c r="H1227" s="7">
        <v>41744</v>
      </c>
      <c r="I1227" s="7" t="s">
        <v>1085</v>
      </c>
    </row>
    <row r="1228" spans="1:9" x14ac:dyDescent="0.3">
      <c r="A1228" s="2">
        <v>22371</v>
      </c>
      <c r="B1228" t="s">
        <v>1026</v>
      </c>
      <c r="C1228" s="10">
        <v>0.52025917915662645</v>
      </c>
      <c r="D1228" s="4" t="s">
        <v>1028</v>
      </c>
      <c r="E1228">
        <v>9069</v>
      </c>
      <c r="F1228">
        <v>15115</v>
      </c>
      <c r="G1228" s="7">
        <v>42542</v>
      </c>
      <c r="H1228" s="7">
        <v>41954</v>
      </c>
      <c r="I1228" s="7" t="s">
        <v>1085</v>
      </c>
    </row>
    <row r="1229" spans="1:9" x14ac:dyDescent="0.3">
      <c r="A1229" s="2">
        <v>22372</v>
      </c>
      <c r="B1229" t="s">
        <v>1026</v>
      </c>
      <c r="C1229" s="10">
        <v>0.44223670162393153</v>
      </c>
      <c r="D1229" s="4" t="s">
        <v>1028</v>
      </c>
      <c r="E1229">
        <v>2217</v>
      </c>
      <c r="F1229">
        <v>2548</v>
      </c>
      <c r="G1229" s="7">
        <v>42600</v>
      </c>
      <c r="H1229" s="7">
        <v>43248</v>
      </c>
      <c r="I1229" s="7" t="s">
        <v>1085</v>
      </c>
    </row>
    <row r="1230" spans="1:9" x14ac:dyDescent="0.3">
      <c r="A1230" s="2">
        <v>22374</v>
      </c>
      <c r="B1230" t="s">
        <v>1026</v>
      </c>
      <c r="C1230" s="10">
        <v>0.47803059748691085</v>
      </c>
      <c r="D1230" s="4" t="s">
        <v>1028</v>
      </c>
      <c r="E1230">
        <v>561</v>
      </c>
      <c r="F1230">
        <v>631</v>
      </c>
      <c r="G1230" s="7">
        <v>42139</v>
      </c>
      <c r="H1230" s="7">
        <v>43032</v>
      </c>
      <c r="I1230" s="7" t="s">
        <v>1085</v>
      </c>
    </row>
    <row r="1231" spans="1:9" x14ac:dyDescent="0.3">
      <c r="A1231" s="2">
        <v>22375</v>
      </c>
      <c r="B1231" t="s">
        <v>1026</v>
      </c>
      <c r="C1231" s="10">
        <v>0.55043141824817532</v>
      </c>
      <c r="D1231" s="4" t="s">
        <v>1028</v>
      </c>
      <c r="E1231">
        <v>915</v>
      </c>
      <c r="F1231">
        <v>1173</v>
      </c>
      <c r="G1231" s="7">
        <v>41764</v>
      </c>
      <c r="H1231" s="7">
        <v>41911</v>
      </c>
      <c r="I1231" s="7" t="s">
        <v>1085</v>
      </c>
    </row>
    <row r="1232" spans="1:9" x14ac:dyDescent="0.3">
      <c r="A1232" s="2">
        <v>22376</v>
      </c>
      <c r="B1232" t="s">
        <v>1026</v>
      </c>
      <c r="C1232" s="10">
        <v>0.47937336428571431</v>
      </c>
      <c r="D1232" s="4" t="s">
        <v>1028</v>
      </c>
      <c r="E1232">
        <v>225</v>
      </c>
      <c r="F1232">
        <v>288</v>
      </c>
      <c r="G1232" s="7">
        <v>42683</v>
      </c>
      <c r="H1232" s="7">
        <v>41966</v>
      </c>
      <c r="I1232" s="7" t="s">
        <v>1085</v>
      </c>
    </row>
    <row r="1233" spans="1:9" x14ac:dyDescent="0.3">
      <c r="A1233" s="2">
        <v>22377</v>
      </c>
      <c r="B1233" t="s">
        <v>1026</v>
      </c>
      <c r="C1233" s="10">
        <v>0.61417653577981657</v>
      </c>
      <c r="D1233" s="4" t="s">
        <v>1028</v>
      </c>
      <c r="E1233">
        <v>2879</v>
      </c>
      <c r="F1233">
        <v>3998</v>
      </c>
      <c r="G1233" s="7">
        <v>41962</v>
      </c>
      <c r="H1233" s="7">
        <v>41740</v>
      </c>
      <c r="I1233" s="7" t="s">
        <v>1085</v>
      </c>
    </row>
    <row r="1234" spans="1:9" x14ac:dyDescent="0.3">
      <c r="A1234" s="2">
        <v>22378</v>
      </c>
      <c r="B1234" t="s">
        <v>1026</v>
      </c>
      <c r="C1234" s="10">
        <v>0.57031487918566803</v>
      </c>
      <c r="D1234" s="4" t="s">
        <v>1028</v>
      </c>
      <c r="E1234">
        <v>31213</v>
      </c>
      <c r="F1234">
        <v>45235</v>
      </c>
      <c r="G1234" s="7">
        <v>42798</v>
      </c>
      <c r="H1234" s="7">
        <v>41728</v>
      </c>
      <c r="I1234" s="7" t="s">
        <v>1085</v>
      </c>
    </row>
    <row r="1235" spans="1:9" x14ac:dyDescent="0.3">
      <c r="A1235" s="2">
        <v>22379</v>
      </c>
      <c r="B1235" t="s">
        <v>1026</v>
      </c>
      <c r="C1235" s="10">
        <v>0.5980387603626951</v>
      </c>
      <c r="D1235" s="4" t="s">
        <v>1028</v>
      </c>
      <c r="E1235">
        <v>11214</v>
      </c>
      <c r="F1235">
        <v>14563</v>
      </c>
      <c r="G1235" s="7">
        <v>42569</v>
      </c>
      <c r="H1235" s="7">
        <v>41644</v>
      </c>
      <c r="I1235" s="7" t="s">
        <v>1084</v>
      </c>
    </row>
    <row r="1236" spans="1:9" x14ac:dyDescent="0.3">
      <c r="A1236" s="2">
        <v>22380</v>
      </c>
      <c r="B1236" t="s">
        <v>1026</v>
      </c>
      <c r="C1236" s="10">
        <v>0.55245917341692796</v>
      </c>
      <c r="D1236" s="4" t="s">
        <v>1028</v>
      </c>
      <c r="E1236">
        <v>810</v>
      </c>
      <c r="F1236">
        <v>976</v>
      </c>
      <c r="G1236" s="7">
        <v>43226</v>
      </c>
      <c r="H1236" s="7">
        <v>42657</v>
      </c>
      <c r="I1236" s="7" t="s">
        <v>1085</v>
      </c>
    </row>
    <row r="1237" spans="1:9" x14ac:dyDescent="0.3">
      <c r="A1237" s="2">
        <v>22381</v>
      </c>
      <c r="B1237" t="s">
        <v>1026</v>
      </c>
      <c r="C1237" s="10">
        <v>0.65036035225806443</v>
      </c>
      <c r="D1237" s="4" t="s">
        <v>1028</v>
      </c>
      <c r="E1237">
        <v>10128</v>
      </c>
      <c r="F1237">
        <v>11642</v>
      </c>
      <c r="G1237" s="7">
        <v>42421</v>
      </c>
      <c r="H1237" s="7">
        <v>42871</v>
      </c>
      <c r="I1237" s="7" t="s">
        <v>1085</v>
      </c>
    </row>
    <row r="1238" spans="1:9" x14ac:dyDescent="0.3">
      <c r="A1238" s="2">
        <v>22382</v>
      </c>
      <c r="B1238" t="s">
        <v>1026</v>
      </c>
      <c r="C1238" s="10">
        <v>0.62476134649476212</v>
      </c>
      <c r="D1238" s="4" t="s">
        <v>1028</v>
      </c>
      <c r="E1238">
        <v>5561</v>
      </c>
      <c r="F1238">
        <v>6951</v>
      </c>
      <c r="G1238" s="7">
        <v>42697</v>
      </c>
      <c r="H1238" s="7">
        <v>42591</v>
      </c>
      <c r="I1238" s="7" t="s">
        <v>1084</v>
      </c>
    </row>
    <row r="1239" spans="1:9" x14ac:dyDescent="0.3">
      <c r="A1239" s="2">
        <v>22383</v>
      </c>
      <c r="B1239" t="s">
        <v>1026</v>
      </c>
      <c r="C1239" s="10">
        <v>0.60699946782485836</v>
      </c>
      <c r="D1239" s="4" t="s">
        <v>1028</v>
      </c>
      <c r="E1239">
        <v>64511</v>
      </c>
      <c r="F1239">
        <v>94869</v>
      </c>
      <c r="G1239" s="7">
        <v>42040</v>
      </c>
      <c r="H1239" s="7">
        <v>41345</v>
      </c>
      <c r="I1239" s="7" t="s">
        <v>1084</v>
      </c>
    </row>
    <row r="1240" spans="1:9" x14ac:dyDescent="0.3">
      <c r="A1240" s="2">
        <v>22384</v>
      </c>
      <c r="B1240" t="s">
        <v>1026</v>
      </c>
      <c r="C1240" s="10">
        <v>0.49527588160729086</v>
      </c>
      <c r="D1240" s="4" t="s">
        <v>1028</v>
      </c>
      <c r="E1240">
        <v>12759</v>
      </c>
      <c r="F1240">
        <v>17478</v>
      </c>
      <c r="G1240" s="7">
        <v>42229</v>
      </c>
      <c r="H1240" s="7">
        <v>41918</v>
      </c>
      <c r="I1240" s="7" t="s">
        <v>1084</v>
      </c>
    </row>
    <row r="1241" spans="1:9" x14ac:dyDescent="0.3">
      <c r="A1241" s="2">
        <v>22385</v>
      </c>
      <c r="B1241" t="s">
        <v>1026</v>
      </c>
      <c r="C1241" s="10">
        <v>0.50866718341463368</v>
      </c>
      <c r="D1241" s="4" t="s">
        <v>1028</v>
      </c>
      <c r="E1241">
        <v>9771</v>
      </c>
      <c r="F1241">
        <v>10978</v>
      </c>
      <c r="G1241" s="7">
        <v>41907</v>
      </c>
      <c r="H1241" s="7">
        <v>41936</v>
      </c>
      <c r="I1241" s="7" t="s">
        <v>1084</v>
      </c>
    </row>
    <row r="1242" spans="1:9" x14ac:dyDescent="0.3">
      <c r="A1242" s="2">
        <v>22386</v>
      </c>
      <c r="B1242" t="s">
        <v>1026</v>
      </c>
      <c r="C1242" s="10">
        <v>0.61321705900928836</v>
      </c>
      <c r="D1242" s="4" t="s">
        <v>1028</v>
      </c>
      <c r="E1242">
        <v>10708</v>
      </c>
      <c r="F1242">
        <v>14470</v>
      </c>
      <c r="G1242" s="7">
        <v>41596</v>
      </c>
      <c r="H1242" s="7">
        <v>43139</v>
      </c>
      <c r="I1242" s="7" t="s">
        <v>1084</v>
      </c>
    </row>
    <row r="1243" spans="1:9" x14ac:dyDescent="0.3">
      <c r="A1243" s="2">
        <v>22389</v>
      </c>
      <c r="B1243" t="s">
        <v>1026</v>
      </c>
      <c r="C1243" s="10">
        <v>0.48801438714285716</v>
      </c>
      <c r="D1243" s="4" t="s">
        <v>1028</v>
      </c>
      <c r="E1243">
        <v>283</v>
      </c>
      <c r="F1243">
        <v>322</v>
      </c>
      <c r="G1243" s="7">
        <v>42416</v>
      </c>
      <c r="H1243" s="7">
        <v>42284</v>
      </c>
      <c r="I1243" s="7" t="s">
        <v>1085</v>
      </c>
    </row>
    <row r="1244" spans="1:9" x14ac:dyDescent="0.3">
      <c r="A1244" s="2">
        <v>22390</v>
      </c>
      <c r="B1244" t="s">
        <v>1026</v>
      </c>
      <c r="C1244" s="10">
        <v>0.65570982290322588</v>
      </c>
      <c r="D1244" s="4" t="s">
        <v>1028</v>
      </c>
      <c r="E1244">
        <v>1729</v>
      </c>
      <c r="F1244">
        <v>2701</v>
      </c>
      <c r="G1244" s="7">
        <v>42944</v>
      </c>
      <c r="H1244" s="7">
        <v>42006</v>
      </c>
      <c r="I1244" s="7" t="s">
        <v>1066</v>
      </c>
    </row>
    <row r="1245" spans="1:9" x14ac:dyDescent="0.3">
      <c r="A1245" s="2">
        <v>22391</v>
      </c>
      <c r="B1245" t="s">
        <v>1026</v>
      </c>
      <c r="C1245" s="10">
        <v>0.55812122400000008</v>
      </c>
      <c r="D1245" s="4" t="s">
        <v>1028</v>
      </c>
      <c r="E1245">
        <v>216</v>
      </c>
      <c r="F1245">
        <v>318</v>
      </c>
      <c r="G1245" s="7">
        <v>41819</v>
      </c>
      <c r="H1245" s="7">
        <v>43175</v>
      </c>
      <c r="I1245" s="7" t="s">
        <v>1066</v>
      </c>
    </row>
    <row r="1246" spans="1:9" x14ac:dyDescent="0.3">
      <c r="A1246" s="2">
        <v>22393</v>
      </c>
      <c r="B1246" t="s">
        <v>1026</v>
      </c>
      <c r="C1246" s="10">
        <v>0.42233815354838711</v>
      </c>
      <c r="D1246" s="4" t="s">
        <v>1028</v>
      </c>
      <c r="E1246">
        <v>394</v>
      </c>
      <c r="F1246">
        <v>474</v>
      </c>
      <c r="G1246" s="7">
        <v>41365</v>
      </c>
      <c r="H1246" s="7">
        <v>42513</v>
      </c>
      <c r="I1246" s="7" t="s">
        <v>1085</v>
      </c>
    </row>
    <row r="1247" spans="1:9" x14ac:dyDescent="0.3">
      <c r="A1247" s="2">
        <v>22394</v>
      </c>
      <c r="B1247" t="s">
        <v>1026</v>
      </c>
      <c r="C1247" s="10">
        <v>0.70772549217391312</v>
      </c>
      <c r="D1247" s="4" t="s">
        <v>1028</v>
      </c>
      <c r="E1247">
        <v>444</v>
      </c>
      <c r="F1247">
        <v>716</v>
      </c>
      <c r="G1247" s="7">
        <v>41305</v>
      </c>
      <c r="H1247" s="7">
        <v>43132</v>
      </c>
      <c r="I1247" s="7" t="s">
        <v>1066</v>
      </c>
    </row>
    <row r="1248" spans="1:9" x14ac:dyDescent="0.3">
      <c r="A1248" s="2">
        <v>22395</v>
      </c>
      <c r="B1248" t="s">
        <v>1026</v>
      </c>
      <c r="C1248" s="10">
        <v>0.46181964000000009</v>
      </c>
      <c r="D1248" s="4" t="s">
        <v>1028</v>
      </c>
      <c r="E1248">
        <v>207</v>
      </c>
      <c r="F1248">
        <v>287</v>
      </c>
      <c r="G1248" s="7">
        <v>41652</v>
      </c>
      <c r="H1248" s="7">
        <v>42064</v>
      </c>
      <c r="I1248" s="7" t="s">
        <v>1066</v>
      </c>
    </row>
    <row r="1249" spans="1:9" x14ac:dyDescent="0.3">
      <c r="A1249" s="2">
        <v>22396</v>
      </c>
      <c r="B1249" t="s">
        <v>1026</v>
      </c>
      <c r="C1249" s="10">
        <v>0.90322838157894747</v>
      </c>
      <c r="D1249" s="4" t="s">
        <v>1028</v>
      </c>
      <c r="E1249">
        <v>5678</v>
      </c>
      <c r="F1249">
        <v>6924</v>
      </c>
      <c r="G1249" s="7">
        <v>42802</v>
      </c>
      <c r="H1249" s="7">
        <v>42097</v>
      </c>
      <c r="I1249" s="7" t="s">
        <v>1085</v>
      </c>
    </row>
    <row r="1250" spans="1:9" x14ac:dyDescent="0.3">
      <c r="A1250" s="2">
        <v>22398</v>
      </c>
      <c r="B1250" t="s">
        <v>1026</v>
      </c>
      <c r="C1250" s="10">
        <v>0.89145335114503865</v>
      </c>
      <c r="D1250" s="4" t="s">
        <v>1028</v>
      </c>
      <c r="E1250">
        <v>19370</v>
      </c>
      <c r="F1250">
        <v>21522</v>
      </c>
      <c r="G1250" s="7">
        <v>42383</v>
      </c>
      <c r="H1250" s="7">
        <v>42465</v>
      </c>
      <c r="I1250" s="7" t="s">
        <v>1085</v>
      </c>
    </row>
    <row r="1251" spans="1:9" x14ac:dyDescent="0.3">
      <c r="A1251" s="2">
        <v>22399</v>
      </c>
      <c r="B1251" t="s">
        <v>1026</v>
      </c>
      <c r="C1251" s="10">
        <v>0.83799093798449598</v>
      </c>
      <c r="D1251" s="4" t="s">
        <v>1028</v>
      </c>
      <c r="E1251">
        <v>906</v>
      </c>
      <c r="F1251">
        <v>1438</v>
      </c>
      <c r="G1251" s="7">
        <v>42649</v>
      </c>
      <c r="H1251" s="7">
        <v>41505</v>
      </c>
      <c r="I1251" s="7" t="s">
        <v>1085</v>
      </c>
    </row>
    <row r="1252" spans="1:9" x14ac:dyDescent="0.3">
      <c r="A1252" s="2">
        <v>22400</v>
      </c>
      <c r="B1252" t="s">
        <v>1026</v>
      </c>
      <c r="C1252" s="10">
        <v>0.91189733766233783</v>
      </c>
      <c r="D1252" s="4" t="s">
        <v>1028</v>
      </c>
      <c r="E1252">
        <v>2713</v>
      </c>
      <c r="F1252">
        <v>4375</v>
      </c>
      <c r="G1252" s="7">
        <v>42282</v>
      </c>
      <c r="H1252" s="7">
        <v>42591</v>
      </c>
      <c r="I1252" s="7" t="s">
        <v>1085</v>
      </c>
    </row>
    <row r="1253" spans="1:9" x14ac:dyDescent="0.3">
      <c r="A1253" s="2">
        <v>22402</v>
      </c>
      <c r="B1253" t="s">
        <v>1026</v>
      </c>
      <c r="C1253" s="10">
        <v>0.91396038650306743</v>
      </c>
      <c r="D1253" s="4" t="s">
        <v>1028</v>
      </c>
      <c r="E1253">
        <v>456</v>
      </c>
      <c r="F1253">
        <v>670</v>
      </c>
      <c r="G1253" s="7">
        <v>41916</v>
      </c>
      <c r="H1253" s="7">
        <v>42745</v>
      </c>
      <c r="I1253" s="7" t="s">
        <v>1085</v>
      </c>
    </row>
    <row r="1254" spans="1:9" x14ac:dyDescent="0.3">
      <c r="A1254" s="2">
        <v>22403</v>
      </c>
      <c r="B1254" t="s">
        <v>1026</v>
      </c>
      <c r="C1254" s="10">
        <v>0.87680627702702718</v>
      </c>
      <c r="D1254" s="4" t="s">
        <v>1028</v>
      </c>
      <c r="E1254">
        <v>10472</v>
      </c>
      <c r="F1254">
        <v>11900</v>
      </c>
      <c r="G1254" s="7">
        <v>41521</v>
      </c>
      <c r="H1254" s="7">
        <v>42698</v>
      </c>
      <c r="I1254" s="7" t="s">
        <v>1085</v>
      </c>
    </row>
    <row r="1255" spans="1:9" x14ac:dyDescent="0.3">
      <c r="A1255" s="2">
        <v>22405</v>
      </c>
      <c r="B1255" t="s">
        <v>1026</v>
      </c>
      <c r="C1255" s="10">
        <v>0.84049466666666683</v>
      </c>
      <c r="D1255" s="4" t="s">
        <v>1028</v>
      </c>
      <c r="E1255">
        <v>1858</v>
      </c>
      <c r="F1255">
        <v>2772</v>
      </c>
      <c r="G1255" s="7">
        <v>41422</v>
      </c>
      <c r="H1255" s="7">
        <v>41555</v>
      </c>
      <c r="I1255" s="7" t="s">
        <v>1066</v>
      </c>
    </row>
    <row r="1256" spans="1:9" x14ac:dyDescent="0.3">
      <c r="A1256" s="2">
        <v>22406</v>
      </c>
      <c r="B1256" t="s">
        <v>1026</v>
      </c>
      <c r="C1256" s="10">
        <v>0.83928401234567951</v>
      </c>
      <c r="D1256" s="4" t="s">
        <v>1028</v>
      </c>
      <c r="E1256">
        <v>191</v>
      </c>
      <c r="F1256">
        <v>312</v>
      </c>
      <c r="G1256" s="7">
        <v>42809</v>
      </c>
      <c r="H1256" s="7">
        <v>42786</v>
      </c>
      <c r="I1256" s="7" t="s">
        <v>1066</v>
      </c>
    </row>
    <row r="1257" spans="1:9" x14ac:dyDescent="0.3">
      <c r="A1257" s="2">
        <v>22407</v>
      </c>
      <c r="B1257" t="s">
        <v>1026</v>
      </c>
      <c r="C1257" s="10">
        <v>0.84211810714285706</v>
      </c>
      <c r="D1257" s="4" t="s">
        <v>1028</v>
      </c>
      <c r="E1257">
        <v>63</v>
      </c>
      <c r="F1257">
        <v>97</v>
      </c>
      <c r="G1257" s="7">
        <v>43238</v>
      </c>
      <c r="H1257" s="7">
        <v>42640</v>
      </c>
      <c r="I1257" s="7" t="s">
        <v>1066</v>
      </c>
    </row>
    <row r="1258" spans="1:9" x14ac:dyDescent="0.3">
      <c r="A1258" s="2">
        <v>22408</v>
      </c>
      <c r="B1258" t="s">
        <v>1026</v>
      </c>
      <c r="C1258" s="10">
        <v>0.83942284615384632</v>
      </c>
      <c r="D1258" s="4" t="s">
        <v>1028</v>
      </c>
      <c r="E1258">
        <v>53</v>
      </c>
      <c r="F1258">
        <v>74</v>
      </c>
      <c r="G1258" s="7">
        <v>42419</v>
      </c>
      <c r="H1258" s="7">
        <v>43080</v>
      </c>
      <c r="I1258" s="7" t="s">
        <v>1066</v>
      </c>
    </row>
    <row r="1259" spans="1:9" x14ac:dyDescent="0.3">
      <c r="A1259" s="2">
        <v>22409</v>
      </c>
      <c r="B1259" t="s">
        <v>1026</v>
      </c>
      <c r="C1259" s="10">
        <v>0.81517875409836049</v>
      </c>
      <c r="D1259" s="4" t="s">
        <v>1028</v>
      </c>
      <c r="E1259">
        <v>154</v>
      </c>
      <c r="F1259">
        <v>217</v>
      </c>
      <c r="G1259" s="7">
        <v>43104</v>
      </c>
      <c r="H1259" s="7">
        <v>42502</v>
      </c>
      <c r="I1259" s="7" t="s">
        <v>1066</v>
      </c>
    </row>
    <row r="1260" spans="1:9" x14ac:dyDescent="0.3">
      <c r="A1260" s="2">
        <v>22410</v>
      </c>
      <c r="B1260" t="s">
        <v>1026</v>
      </c>
      <c r="C1260" s="10">
        <v>0.83742487301587287</v>
      </c>
      <c r="D1260" s="4" t="s">
        <v>1028</v>
      </c>
      <c r="E1260">
        <v>183</v>
      </c>
      <c r="F1260">
        <v>255</v>
      </c>
      <c r="G1260" s="7">
        <v>42991</v>
      </c>
      <c r="H1260" s="7">
        <v>43176</v>
      </c>
      <c r="I1260" s="7" t="s">
        <v>1066</v>
      </c>
    </row>
    <row r="1261" spans="1:9" x14ac:dyDescent="0.3">
      <c r="A1261" s="2">
        <v>22411</v>
      </c>
      <c r="B1261" t="s">
        <v>1026</v>
      </c>
      <c r="C1261" s="10">
        <v>0.51892411055646415</v>
      </c>
      <c r="D1261" s="4" t="s">
        <v>1028</v>
      </c>
      <c r="E1261">
        <v>69420</v>
      </c>
      <c r="F1261">
        <v>113803</v>
      </c>
      <c r="G1261" s="7">
        <v>42686</v>
      </c>
      <c r="H1261" s="7">
        <v>41645</v>
      </c>
      <c r="I1261" s="7" t="s">
        <v>1084</v>
      </c>
    </row>
    <row r="1262" spans="1:9" x14ac:dyDescent="0.3">
      <c r="A1262" s="2">
        <v>22412</v>
      </c>
      <c r="B1262" t="s">
        <v>1026</v>
      </c>
      <c r="C1262" s="10">
        <v>0.63778691854545466</v>
      </c>
      <c r="D1262" s="4" t="s">
        <v>1028</v>
      </c>
      <c r="E1262">
        <v>1295</v>
      </c>
      <c r="F1262">
        <v>1726</v>
      </c>
      <c r="G1262" s="7">
        <v>41574</v>
      </c>
      <c r="H1262" s="7">
        <v>42144</v>
      </c>
      <c r="I1262" s="7" t="s">
        <v>1085</v>
      </c>
    </row>
    <row r="1263" spans="1:9" x14ac:dyDescent="0.3">
      <c r="A1263" s="2">
        <v>22413</v>
      </c>
      <c r="B1263" t="s">
        <v>1026</v>
      </c>
      <c r="C1263" s="10">
        <v>0.56365515269767441</v>
      </c>
      <c r="D1263" s="4" t="s">
        <v>1029</v>
      </c>
      <c r="E1263">
        <v>1402</v>
      </c>
      <c r="F1263">
        <v>1630</v>
      </c>
      <c r="G1263" s="7">
        <v>42900</v>
      </c>
      <c r="H1263" s="7">
        <v>42392</v>
      </c>
      <c r="I1263" s="7" t="s">
        <v>1085</v>
      </c>
    </row>
    <row r="1264" spans="1:9" x14ac:dyDescent="0.3">
      <c r="A1264" s="2">
        <v>22414</v>
      </c>
      <c r="B1264" t="s">
        <v>1026</v>
      </c>
      <c r="C1264" s="10">
        <v>0.48151807738095226</v>
      </c>
      <c r="D1264" s="4" t="s">
        <v>1028</v>
      </c>
      <c r="E1264">
        <v>360</v>
      </c>
      <c r="F1264">
        <v>450</v>
      </c>
      <c r="G1264" s="7">
        <v>41719</v>
      </c>
      <c r="H1264" s="7">
        <v>42201</v>
      </c>
      <c r="I1264" s="7" t="s">
        <v>1066</v>
      </c>
    </row>
    <row r="1265" spans="1:9" x14ac:dyDescent="0.3">
      <c r="A1265" s="2">
        <v>22415</v>
      </c>
      <c r="B1265" t="s">
        <v>1026</v>
      </c>
      <c r="C1265" s="10">
        <v>0.47925706363636361</v>
      </c>
      <c r="D1265" s="4" t="s">
        <v>1028</v>
      </c>
      <c r="E1265">
        <v>96</v>
      </c>
      <c r="F1265">
        <v>150</v>
      </c>
      <c r="G1265" s="7">
        <v>42067</v>
      </c>
      <c r="H1265" s="7">
        <v>42480</v>
      </c>
      <c r="I1265" s="7" t="s">
        <v>1066</v>
      </c>
    </row>
    <row r="1266" spans="1:9" x14ac:dyDescent="0.3">
      <c r="A1266" s="2">
        <v>22416</v>
      </c>
      <c r="B1266" t="s">
        <v>1026</v>
      </c>
      <c r="C1266" s="10">
        <v>0.84655396629213486</v>
      </c>
      <c r="D1266" s="4" t="s">
        <v>1028</v>
      </c>
      <c r="E1266">
        <v>522</v>
      </c>
      <c r="F1266">
        <v>621</v>
      </c>
      <c r="G1266" s="7">
        <v>42811</v>
      </c>
      <c r="H1266" s="7">
        <v>41361</v>
      </c>
      <c r="I1266" s="7" t="s">
        <v>1066</v>
      </c>
    </row>
    <row r="1267" spans="1:9" x14ac:dyDescent="0.3">
      <c r="A1267" s="2">
        <v>22417</v>
      </c>
      <c r="B1267" t="s">
        <v>1026</v>
      </c>
      <c r="C1267" s="10">
        <v>0.9104529217791405</v>
      </c>
      <c r="D1267" s="4" t="s">
        <v>1028</v>
      </c>
      <c r="E1267">
        <v>13346</v>
      </c>
      <c r="F1267">
        <v>15888</v>
      </c>
      <c r="G1267" s="7">
        <v>43183</v>
      </c>
      <c r="H1267" s="7">
        <v>42194</v>
      </c>
      <c r="I1267" s="7" t="s">
        <v>1085</v>
      </c>
    </row>
    <row r="1268" spans="1:9" x14ac:dyDescent="0.3">
      <c r="A1268" s="2">
        <v>22418</v>
      </c>
      <c r="B1268" t="s">
        <v>1026</v>
      </c>
      <c r="C1268" s="10">
        <v>0.88489549152542413</v>
      </c>
      <c r="D1268" s="4" t="s">
        <v>1028</v>
      </c>
      <c r="E1268">
        <v>13509</v>
      </c>
      <c r="F1268">
        <v>18255</v>
      </c>
      <c r="G1268" s="7">
        <v>41374</v>
      </c>
      <c r="H1268" s="7">
        <v>42069</v>
      </c>
      <c r="I1268" s="7" t="s">
        <v>1085</v>
      </c>
    </row>
    <row r="1269" spans="1:9" x14ac:dyDescent="0.3">
      <c r="A1269" s="2">
        <v>22419</v>
      </c>
      <c r="B1269" t="s">
        <v>1026</v>
      </c>
      <c r="C1269" s="10">
        <v>0.93277717437722441</v>
      </c>
      <c r="D1269" s="4" t="s">
        <v>1028</v>
      </c>
      <c r="E1269">
        <v>7038</v>
      </c>
      <c r="F1269">
        <v>10996</v>
      </c>
      <c r="G1269" s="7">
        <v>41649</v>
      </c>
      <c r="H1269" s="7">
        <v>42340</v>
      </c>
      <c r="I1269" s="7" t="s">
        <v>1085</v>
      </c>
    </row>
    <row r="1270" spans="1:9" x14ac:dyDescent="0.3">
      <c r="A1270" s="2">
        <v>22420</v>
      </c>
      <c r="B1270" t="s">
        <v>1026</v>
      </c>
      <c r="C1270" s="10">
        <v>0.93258428906250013</v>
      </c>
      <c r="D1270" s="4" t="s">
        <v>1028</v>
      </c>
      <c r="E1270">
        <v>499</v>
      </c>
      <c r="F1270">
        <v>703</v>
      </c>
      <c r="G1270" s="7">
        <v>41902</v>
      </c>
      <c r="H1270" s="7">
        <v>41795</v>
      </c>
      <c r="I1270" s="7" t="s">
        <v>1085</v>
      </c>
    </row>
    <row r="1271" spans="1:9" x14ac:dyDescent="0.3">
      <c r="A1271" s="2">
        <v>22421</v>
      </c>
      <c r="B1271" t="s">
        <v>1026</v>
      </c>
      <c r="C1271" s="10">
        <v>0.92736828448275821</v>
      </c>
      <c r="D1271" s="4" t="s">
        <v>1028</v>
      </c>
      <c r="E1271">
        <v>3501</v>
      </c>
      <c r="F1271">
        <v>5647</v>
      </c>
      <c r="G1271" s="7">
        <v>42672</v>
      </c>
      <c r="H1271" s="7">
        <v>42423</v>
      </c>
      <c r="I1271" s="7" t="s">
        <v>1085</v>
      </c>
    </row>
    <row r="1272" spans="1:9" x14ac:dyDescent="0.3">
      <c r="A1272" s="2">
        <v>22422</v>
      </c>
      <c r="B1272" t="s">
        <v>1026</v>
      </c>
      <c r="C1272" s="10">
        <v>0.87697878846153876</v>
      </c>
      <c r="D1272" s="4" t="s">
        <v>1028</v>
      </c>
      <c r="E1272">
        <v>642</v>
      </c>
      <c r="F1272">
        <v>792</v>
      </c>
      <c r="G1272" s="7">
        <v>41691</v>
      </c>
      <c r="H1272" s="7">
        <v>41351</v>
      </c>
      <c r="I1272" s="7" t="s">
        <v>1085</v>
      </c>
    </row>
    <row r="1273" spans="1:9" x14ac:dyDescent="0.3">
      <c r="A1273" s="2">
        <v>22423</v>
      </c>
      <c r="B1273" t="s">
        <v>1026</v>
      </c>
      <c r="C1273" s="10">
        <v>0.3496901302637892</v>
      </c>
      <c r="D1273" s="4" t="s">
        <v>1029</v>
      </c>
      <c r="E1273">
        <v>33433</v>
      </c>
      <c r="F1273">
        <v>49900</v>
      </c>
      <c r="G1273" s="7">
        <v>41357</v>
      </c>
      <c r="H1273" s="7">
        <v>41740</v>
      </c>
      <c r="I1273" s="7" t="s">
        <v>1084</v>
      </c>
    </row>
    <row r="1274" spans="1:9" x14ac:dyDescent="0.3">
      <c r="A1274" s="2">
        <v>22424</v>
      </c>
      <c r="B1274" t="s">
        <v>1026</v>
      </c>
      <c r="C1274" s="10">
        <v>0.47433959999999975</v>
      </c>
      <c r="D1274" s="4" t="s">
        <v>1028</v>
      </c>
      <c r="E1274">
        <v>928</v>
      </c>
      <c r="F1274">
        <v>1105</v>
      </c>
      <c r="G1274" s="7">
        <v>41894</v>
      </c>
      <c r="H1274" s="7">
        <v>42074</v>
      </c>
      <c r="I1274" s="7" t="s">
        <v>1085</v>
      </c>
    </row>
    <row r="1275" spans="1:9" x14ac:dyDescent="0.3">
      <c r="A1275" s="2">
        <v>22425</v>
      </c>
      <c r="B1275" t="s">
        <v>1026</v>
      </c>
      <c r="C1275" s="10">
        <v>0.5467021352941176</v>
      </c>
      <c r="D1275" s="4" t="s">
        <v>1028</v>
      </c>
      <c r="E1275">
        <v>672</v>
      </c>
      <c r="F1275">
        <v>763</v>
      </c>
      <c r="G1275" s="7">
        <v>42918</v>
      </c>
      <c r="H1275" s="7">
        <v>42958</v>
      </c>
      <c r="I1275" s="7" t="s">
        <v>1066</v>
      </c>
    </row>
    <row r="1276" spans="1:9" x14ac:dyDescent="0.3">
      <c r="A1276" s="2">
        <v>22426</v>
      </c>
      <c r="B1276" t="s">
        <v>1026</v>
      </c>
      <c r="C1276" s="10">
        <v>0.55721360795580122</v>
      </c>
      <c r="D1276" s="4" t="s">
        <v>1028</v>
      </c>
      <c r="E1276">
        <v>384</v>
      </c>
      <c r="F1276">
        <v>629</v>
      </c>
      <c r="G1276" s="7">
        <v>42974</v>
      </c>
      <c r="H1276" s="7">
        <v>41800</v>
      </c>
      <c r="I1276" s="7" t="s">
        <v>1085</v>
      </c>
    </row>
    <row r="1277" spans="1:9" x14ac:dyDescent="0.3">
      <c r="A1277" s="2">
        <v>22427</v>
      </c>
      <c r="B1277" t="s">
        <v>1026</v>
      </c>
      <c r="C1277" s="10">
        <v>0.49762371231155778</v>
      </c>
      <c r="D1277" s="4" t="s">
        <v>1028</v>
      </c>
      <c r="E1277">
        <v>11668</v>
      </c>
      <c r="F1277">
        <v>16909</v>
      </c>
      <c r="G1277" s="7">
        <v>42798</v>
      </c>
      <c r="H1277" s="7">
        <v>41845</v>
      </c>
      <c r="I1277" s="7" t="s">
        <v>1085</v>
      </c>
    </row>
    <row r="1278" spans="1:9" x14ac:dyDescent="0.3">
      <c r="A1278" s="2">
        <v>22428</v>
      </c>
      <c r="B1278" t="s">
        <v>1026</v>
      </c>
      <c r="C1278" s="10">
        <v>0.43143740756756771</v>
      </c>
      <c r="D1278" s="4" t="s">
        <v>1028</v>
      </c>
      <c r="E1278">
        <v>249</v>
      </c>
      <c r="F1278">
        <v>286</v>
      </c>
      <c r="G1278" s="7">
        <v>42749</v>
      </c>
      <c r="H1278" s="7">
        <v>42871</v>
      </c>
      <c r="I1278" s="7" t="s">
        <v>1085</v>
      </c>
    </row>
    <row r="1279" spans="1:9" x14ac:dyDescent="0.3">
      <c r="A1279" s="2">
        <v>22429</v>
      </c>
      <c r="B1279" t="s">
        <v>1026</v>
      </c>
      <c r="C1279" s="10">
        <v>0.53924205819935744</v>
      </c>
      <c r="D1279" s="4" t="s">
        <v>1028</v>
      </c>
      <c r="E1279">
        <v>2011</v>
      </c>
      <c r="F1279">
        <v>2754</v>
      </c>
      <c r="G1279" s="7">
        <v>43039</v>
      </c>
      <c r="H1279" s="7">
        <v>42167</v>
      </c>
      <c r="I1279" s="7" t="s">
        <v>1085</v>
      </c>
    </row>
    <row r="1280" spans="1:9" x14ac:dyDescent="0.3">
      <c r="A1280" s="2">
        <v>22430</v>
      </c>
      <c r="B1280" t="s">
        <v>1026</v>
      </c>
      <c r="C1280" s="10">
        <v>0.34588751779141091</v>
      </c>
      <c r="D1280" s="4" t="s">
        <v>1028</v>
      </c>
      <c r="E1280">
        <v>625</v>
      </c>
      <c r="F1280">
        <v>822</v>
      </c>
      <c r="G1280" s="7">
        <v>41443</v>
      </c>
      <c r="H1280" s="7">
        <v>41887</v>
      </c>
      <c r="I1280" s="7" t="s">
        <v>1085</v>
      </c>
    </row>
    <row r="1281" spans="1:9" x14ac:dyDescent="0.3">
      <c r="A1281" s="2">
        <v>22431</v>
      </c>
      <c r="B1281" t="s">
        <v>1026</v>
      </c>
      <c r="C1281" s="10">
        <v>0.51654329950495026</v>
      </c>
      <c r="D1281" s="4" t="s">
        <v>1028</v>
      </c>
      <c r="E1281">
        <v>1179</v>
      </c>
      <c r="F1281">
        <v>1340</v>
      </c>
      <c r="G1281" s="7">
        <v>41711</v>
      </c>
      <c r="H1281" s="7">
        <v>42934</v>
      </c>
      <c r="I1281" s="7" t="s">
        <v>1084</v>
      </c>
    </row>
    <row r="1282" spans="1:9" x14ac:dyDescent="0.3">
      <c r="A1282" s="2">
        <v>22432</v>
      </c>
      <c r="B1282" t="s">
        <v>1026</v>
      </c>
      <c r="C1282" s="10">
        <v>0.54008117589041094</v>
      </c>
      <c r="D1282" s="4" t="s">
        <v>1028</v>
      </c>
      <c r="E1282">
        <v>6743</v>
      </c>
      <c r="F1282">
        <v>7492</v>
      </c>
      <c r="G1282" s="7">
        <v>42211</v>
      </c>
      <c r="H1282" s="7">
        <v>42542</v>
      </c>
      <c r="I1282" s="7" t="s">
        <v>1085</v>
      </c>
    </row>
    <row r="1283" spans="1:9" x14ac:dyDescent="0.3">
      <c r="A1283" s="2">
        <v>22433</v>
      </c>
      <c r="B1283" t="s">
        <v>1026</v>
      </c>
      <c r="C1283" s="10">
        <v>0.45113121194852979</v>
      </c>
      <c r="D1283" s="4" t="s">
        <v>1028</v>
      </c>
      <c r="E1283">
        <v>2345</v>
      </c>
      <c r="F1283">
        <v>3608</v>
      </c>
      <c r="G1283" s="7">
        <v>41590</v>
      </c>
      <c r="H1283" s="7">
        <v>42953</v>
      </c>
      <c r="I1283" s="7" t="s">
        <v>1085</v>
      </c>
    </row>
    <row r="1284" spans="1:9" x14ac:dyDescent="0.3">
      <c r="A1284" s="2">
        <v>22434</v>
      </c>
      <c r="B1284" t="s">
        <v>1026</v>
      </c>
      <c r="C1284" s="10">
        <v>0.4969043047500003</v>
      </c>
      <c r="D1284" s="4" t="s">
        <v>1028</v>
      </c>
      <c r="E1284">
        <v>752</v>
      </c>
      <c r="F1284">
        <v>1232</v>
      </c>
      <c r="G1284" s="7">
        <v>41666</v>
      </c>
      <c r="H1284" s="7">
        <v>42933</v>
      </c>
      <c r="I1284" s="7" t="s">
        <v>1085</v>
      </c>
    </row>
    <row r="1285" spans="1:9" x14ac:dyDescent="0.3">
      <c r="A1285" s="2">
        <v>22435</v>
      </c>
      <c r="B1285" t="s">
        <v>1026</v>
      </c>
      <c r="C1285" s="10">
        <v>0.83926207331378311</v>
      </c>
      <c r="D1285" s="4" t="s">
        <v>1028</v>
      </c>
      <c r="E1285">
        <v>2383</v>
      </c>
      <c r="F1285">
        <v>2837</v>
      </c>
      <c r="G1285" s="7">
        <v>42074</v>
      </c>
      <c r="H1285" s="7">
        <v>41644</v>
      </c>
      <c r="I1285" s="7" t="s">
        <v>1085</v>
      </c>
    </row>
    <row r="1286" spans="1:9" x14ac:dyDescent="0.3">
      <c r="A1286" s="2">
        <v>22436</v>
      </c>
      <c r="B1286" t="s">
        <v>1026</v>
      </c>
      <c r="C1286" s="10">
        <v>0.91365083243243295</v>
      </c>
      <c r="D1286" s="4" t="s">
        <v>1028</v>
      </c>
      <c r="E1286">
        <v>1613</v>
      </c>
      <c r="F1286">
        <v>2561</v>
      </c>
      <c r="G1286" s="7">
        <v>42338</v>
      </c>
      <c r="H1286" s="7">
        <v>41449</v>
      </c>
      <c r="I1286" s="7" t="s">
        <v>1085</v>
      </c>
    </row>
    <row r="1287" spans="1:9" x14ac:dyDescent="0.3">
      <c r="A1287" s="2">
        <v>22437</v>
      </c>
      <c r="B1287" t="s">
        <v>1026</v>
      </c>
      <c r="C1287" s="10">
        <v>0.87348169767441863</v>
      </c>
      <c r="D1287" s="4" t="s">
        <v>1028</v>
      </c>
      <c r="E1287">
        <v>5784</v>
      </c>
      <c r="F1287">
        <v>6499</v>
      </c>
      <c r="G1287" s="7">
        <v>42950</v>
      </c>
      <c r="H1287" s="7">
        <v>42014</v>
      </c>
      <c r="I1287" s="7" t="s">
        <v>1085</v>
      </c>
    </row>
    <row r="1288" spans="1:9" x14ac:dyDescent="0.3">
      <c r="A1288" s="2">
        <v>22438</v>
      </c>
      <c r="B1288" t="s">
        <v>1026</v>
      </c>
      <c r="C1288" s="10">
        <v>0.80155501739130419</v>
      </c>
      <c r="D1288" s="4" t="s">
        <v>1028</v>
      </c>
      <c r="E1288">
        <v>4939</v>
      </c>
      <c r="F1288">
        <v>5743</v>
      </c>
      <c r="G1288" s="7">
        <v>41492</v>
      </c>
      <c r="H1288" s="7">
        <v>42371</v>
      </c>
      <c r="I1288" s="7" t="s">
        <v>1066</v>
      </c>
    </row>
    <row r="1289" spans="1:9" x14ac:dyDescent="0.3">
      <c r="A1289" s="2">
        <v>22439</v>
      </c>
      <c r="B1289" t="s">
        <v>1026</v>
      </c>
      <c r="C1289" s="10">
        <v>0.9133183248945147</v>
      </c>
      <c r="D1289" s="4" t="s">
        <v>1028</v>
      </c>
      <c r="E1289">
        <v>14859</v>
      </c>
      <c r="F1289">
        <v>17079</v>
      </c>
      <c r="G1289" s="7">
        <v>42308</v>
      </c>
      <c r="H1289" s="7">
        <v>41806</v>
      </c>
      <c r="I1289" s="7" t="s">
        <v>1085</v>
      </c>
    </row>
    <row r="1290" spans="1:9" x14ac:dyDescent="0.3">
      <c r="A1290" s="2">
        <v>22440</v>
      </c>
      <c r="B1290" t="s">
        <v>1026</v>
      </c>
      <c r="C1290" s="10">
        <v>0.94854728571428604</v>
      </c>
      <c r="D1290" s="4" t="s">
        <v>1028</v>
      </c>
      <c r="E1290">
        <v>7995</v>
      </c>
      <c r="F1290">
        <v>11260</v>
      </c>
      <c r="G1290" s="7">
        <v>41711</v>
      </c>
      <c r="H1290" s="7">
        <v>42003</v>
      </c>
      <c r="I1290" s="7" t="s">
        <v>1085</v>
      </c>
    </row>
    <row r="1291" spans="1:9" x14ac:dyDescent="0.3">
      <c r="A1291" s="2">
        <v>22441</v>
      </c>
      <c r="B1291" t="s">
        <v>1026</v>
      </c>
      <c r="C1291" s="10">
        <v>0.4600052541666671</v>
      </c>
      <c r="D1291" s="4" t="s">
        <v>1028</v>
      </c>
      <c r="E1291">
        <v>3563</v>
      </c>
      <c r="F1291">
        <v>5318</v>
      </c>
      <c r="G1291" s="7">
        <v>41378</v>
      </c>
      <c r="H1291" s="7">
        <v>41442</v>
      </c>
      <c r="I1291" s="7" t="s">
        <v>1085</v>
      </c>
    </row>
    <row r="1292" spans="1:9" x14ac:dyDescent="0.3">
      <c r="A1292" s="2">
        <v>22442</v>
      </c>
      <c r="B1292" t="s">
        <v>1026</v>
      </c>
      <c r="C1292" s="10">
        <v>0.54295811489361701</v>
      </c>
      <c r="D1292" s="4" t="s">
        <v>1028</v>
      </c>
      <c r="E1292">
        <v>238</v>
      </c>
      <c r="F1292">
        <v>340</v>
      </c>
      <c r="G1292" s="7">
        <v>42326</v>
      </c>
      <c r="H1292" s="7">
        <v>42984</v>
      </c>
      <c r="I1292" s="7" t="s">
        <v>1066</v>
      </c>
    </row>
    <row r="1293" spans="1:9" x14ac:dyDescent="0.3">
      <c r="A1293" s="2">
        <v>22443</v>
      </c>
      <c r="B1293" t="s">
        <v>1026</v>
      </c>
      <c r="C1293" s="10">
        <v>0.49029726985074623</v>
      </c>
      <c r="D1293" s="4" t="s">
        <v>1028</v>
      </c>
      <c r="E1293">
        <v>187</v>
      </c>
      <c r="F1293">
        <v>263</v>
      </c>
      <c r="G1293" s="7">
        <v>41499</v>
      </c>
      <c r="H1293" s="7">
        <v>42335</v>
      </c>
      <c r="I1293" s="7" t="s">
        <v>1066</v>
      </c>
    </row>
    <row r="1294" spans="1:9" x14ac:dyDescent="0.3">
      <c r="A1294" s="2">
        <v>22444</v>
      </c>
      <c r="B1294" t="s">
        <v>1026</v>
      </c>
      <c r="C1294" s="10">
        <v>0.81742187058823523</v>
      </c>
      <c r="D1294" s="4" t="s">
        <v>1028</v>
      </c>
      <c r="E1294">
        <v>20111</v>
      </c>
      <c r="F1294">
        <v>22596</v>
      </c>
      <c r="G1294" s="7">
        <v>42702</v>
      </c>
      <c r="H1294" s="7">
        <v>41679</v>
      </c>
      <c r="I1294" s="7" t="s">
        <v>1066</v>
      </c>
    </row>
    <row r="1295" spans="1:9" x14ac:dyDescent="0.3">
      <c r="A1295" s="2">
        <v>22445</v>
      </c>
      <c r="B1295" t="s">
        <v>1026</v>
      </c>
      <c r="C1295" s="10">
        <v>0.57212471720930191</v>
      </c>
      <c r="D1295" s="4" t="s">
        <v>1028</v>
      </c>
      <c r="E1295">
        <v>1051</v>
      </c>
      <c r="F1295">
        <v>1331</v>
      </c>
      <c r="G1295" s="7">
        <v>41356</v>
      </c>
      <c r="H1295" s="7">
        <v>42984</v>
      </c>
      <c r="I1295" s="7" t="s">
        <v>1085</v>
      </c>
    </row>
    <row r="1296" spans="1:9" x14ac:dyDescent="0.3">
      <c r="A1296" s="2">
        <v>22446</v>
      </c>
      <c r="B1296" t="s">
        <v>1026</v>
      </c>
      <c r="C1296" s="10">
        <v>0.46708430108527116</v>
      </c>
      <c r="D1296" s="4" t="s">
        <v>1028</v>
      </c>
      <c r="E1296">
        <v>312</v>
      </c>
      <c r="F1296">
        <v>465</v>
      </c>
      <c r="G1296" s="7">
        <v>41425</v>
      </c>
      <c r="H1296" s="7">
        <v>42878</v>
      </c>
      <c r="I1296" s="7" t="s">
        <v>1085</v>
      </c>
    </row>
    <row r="1297" spans="1:9" x14ac:dyDescent="0.3">
      <c r="A1297" s="2">
        <v>22447</v>
      </c>
      <c r="B1297" t="s">
        <v>1026</v>
      </c>
      <c r="C1297" s="10">
        <v>0.5842458285714287</v>
      </c>
      <c r="D1297" s="4" t="s">
        <v>1028</v>
      </c>
      <c r="E1297">
        <v>84</v>
      </c>
      <c r="F1297">
        <v>116</v>
      </c>
      <c r="G1297" s="7">
        <v>43123</v>
      </c>
      <c r="H1297" s="7">
        <v>41522</v>
      </c>
      <c r="I1297" s="7" t="s">
        <v>1066</v>
      </c>
    </row>
    <row r="1298" spans="1:9" x14ac:dyDescent="0.3">
      <c r="A1298" s="2">
        <v>22448</v>
      </c>
      <c r="B1298" t="s">
        <v>1026</v>
      </c>
      <c r="C1298" s="10">
        <v>0.44772827307692303</v>
      </c>
      <c r="D1298" s="4" t="s">
        <v>1028</v>
      </c>
      <c r="E1298">
        <v>251</v>
      </c>
      <c r="F1298">
        <v>302</v>
      </c>
      <c r="G1298" s="7">
        <v>42597</v>
      </c>
      <c r="H1298" s="7">
        <v>41506</v>
      </c>
      <c r="I1298" s="7" t="s">
        <v>1085</v>
      </c>
    </row>
    <row r="1299" spans="1:9" x14ac:dyDescent="0.3">
      <c r="A1299" s="2">
        <v>22449</v>
      </c>
      <c r="B1299" t="s">
        <v>1026</v>
      </c>
      <c r="C1299" s="10">
        <v>0.38753038206106905</v>
      </c>
      <c r="D1299" s="4" t="s">
        <v>1028</v>
      </c>
      <c r="E1299">
        <v>462</v>
      </c>
      <c r="F1299">
        <v>757</v>
      </c>
      <c r="G1299" s="7">
        <v>41464</v>
      </c>
      <c r="H1299" s="7">
        <v>42997</v>
      </c>
      <c r="I1299" s="7" t="s">
        <v>1085</v>
      </c>
    </row>
    <row r="1300" spans="1:9" x14ac:dyDescent="0.3">
      <c r="A1300" s="2">
        <v>22450</v>
      </c>
      <c r="B1300" t="s">
        <v>1026</v>
      </c>
      <c r="C1300" s="10">
        <v>0.49055542161290322</v>
      </c>
      <c r="D1300" s="4" t="s">
        <v>1028</v>
      </c>
      <c r="E1300">
        <v>399</v>
      </c>
      <c r="F1300">
        <v>499</v>
      </c>
      <c r="G1300" s="7">
        <v>42923</v>
      </c>
      <c r="H1300" s="7">
        <v>42264</v>
      </c>
      <c r="I1300" s="7" t="s">
        <v>1085</v>
      </c>
    </row>
    <row r="1301" spans="1:9" x14ac:dyDescent="0.3">
      <c r="A1301" s="2">
        <v>22451</v>
      </c>
      <c r="B1301" t="s">
        <v>1026</v>
      </c>
      <c r="C1301" s="10">
        <v>0.36505593000000008</v>
      </c>
      <c r="D1301" s="4" t="s">
        <v>1028</v>
      </c>
      <c r="E1301">
        <v>1045</v>
      </c>
      <c r="F1301">
        <v>1536</v>
      </c>
      <c r="G1301" s="7">
        <v>41933</v>
      </c>
      <c r="H1301" s="7">
        <v>42455</v>
      </c>
      <c r="I1301" s="7" t="s">
        <v>1085</v>
      </c>
    </row>
    <row r="1302" spans="1:9" x14ac:dyDescent="0.3">
      <c r="A1302" s="2">
        <v>22452</v>
      </c>
      <c r="B1302" t="s">
        <v>1026</v>
      </c>
      <c r="C1302" s="10">
        <v>0.62089803986577186</v>
      </c>
      <c r="D1302" s="4" t="s">
        <v>1028</v>
      </c>
      <c r="E1302">
        <v>853</v>
      </c>
      <c r="F1302">
        <v>1397</v>
      </c>
      <c r="G1302" s="7">
        <v>43239</v>
      </c>
      <c r="H1302" s="7">
        <v>41968</v>
      </c>
      <c r="I1302" s="7" t="s">
        <v>1085</v>
      </c>
    </row>
    <row r="1303" spans="1:9" x14ac:dyDescent="0.3">
      <c r="A1303" s="2">
        <v>22453</v>
      </c>
      <c r="B1303" t="s">
        <v>1026</v>
      </c>
      <c r="C1303" s="10">
        <v>0.68857367282608706</v>
      </c>
      <c r="D1303" s="4" t="s">
        <v>1028</v>
      </c>
      <c r="E1303">
        <v>3355</v>
      </c>
      <c r="F1303">
        <v>3812</v>
      </c>
      <c r="G1303" s="7">
        <v>41522</v>
      </c>
      <c r="H1303" s="7">
        <v>41812</v>
      </c>
      <c r="I1303" s="7" t="s">
        <v>1085</v>
      </c>
    </row>
    <row r="1304" spans="1:9" x14ac:dyDescent="0.3">
      <c r="A1304" s="2">
        <v>22454</v>
      </c>
      <c r="B1304" t="s">
        <v>1026</v>
      </c>
      <c r="C1304" s="10">
        <v>0.54608685333333318</v>
      </c>
      <c r="D1304" s="4" t="s">
        <v>1028</v>
      </c>
      <c r="E1304">
        <v>5147</v>
      </c>
      <c r="F1304">
        <v>8577</v>
      </c>
      <c r="G1304" s="7">
        <v>41559</v>
      </c>
      <c r="H1304" s="7">
        <v>41896</v>
      </c>
      <c r="I1304" s="7" t="s">
        <v>1066</v>
      </c>
    </row>
    <row r="1305" spans="1:9" x14ac:dyDescent="0.3">
      <c r="A1305" s="2">
        <v>22456</v>
      </c>
      <c r="B1305" t="s">
        <v>1026</v>
      </c>
      <c r="C1305" s="10">
        <v>0.4756978345682451</v>
      </c>
      <c r="D1305" s="4" t="s">
        <v>1028</v>
      </c>
      <c r="E1305">
        <v>1091</v>
      </c>
      <c r="F1305">
        <v>1818</v>
      </c>
      <c r="G1305" s="7">
        <v>43165</v>
      </c>
      <c r="H1305" s="7">
        <v>42707</v>
      </c>
      <c r="I1305" s="7" t="s">
        <v>1085</v>
      </c>
    </row>
    <row r="1306" spans="1:9" x14ac:dyDescent="0.3">
      <c r="A1306" s="2">
        <v>22457</v>
      </c>
      <c r="B1306" t="s">
        <v>1026</v>
      </c>
      <c r="C1306" s="10">
        <v>0.4078852707250995</v>
      </c>
      <c r="D1306" s="4" t="s">
        <v>1028</v>
      </c>
      <c r="E1306">
        <v>5266</v>
      </c>
      <c r="F1306">
        <v>8102</v>
      </c>
      <c r="G1306" s="7">
        <v>42949</v>
      </c>
      <c r="H1306" s="7">
        <v>42590</v>
      </c>
      <c r="I1306" s="7" t="s">
        <v>1084</v>
      </c>
    </row>
    <row r="1307" spans="1:9" x14ac:dyDescent="0.3">
      <c r="A1307" s="2">
        <v>22458</v>
      </c>
      <c r="B1307" t="s">
        <v>1026</v>
      </c>
      <c r="C1307" s="10">
        <v>0.47700497225806449</v>
      </c>
      <c r="D1307" s="4" t="s">
        <v>1028</v>
      </c>
      <c r="E1307">
        <v>500</v>
      </c>
      <c r="F1307">
        <v>794</v>
      </c>
      <c r="G1307" s="7">
        <v>42875</v>
      </c>
      <c r="H1307" s="7">
        <v>43064</v>
      </c>
      <c r="I1307" s="7" t="s">
        <v>1066</v>
      </c>
    </row>
    <row r="1308" spans="1:9" x14ac:dyDescent="0.3">
      <c r="A1308" s="2">
        <v>22459</v>
      </c>
      <c r="B1308" t="s">
        <v>1026</v>
      </c>
      <c r="C1308" s="10">
        <v>0.45083656533333333</v>
      </c>
      <c r="D1308" s="4" t="s">
        <v>1028</v>
      </c>
      <c r="E1308">
        <v>252</v>
      </c>
      <c r="F1308">
        <v>318</v>
      </c>
      <c r="G1308" s="7">
        <v>41849</v>
      </c>
      <c r="H1308" s="7">
        <v>42149</v>
      </c>
      <c r="I1308" s="7" t="s">
        <v>1066</v>
      </c>
    </row>
    <row r="1309" spans="1:9" x14ac:dyDescent="0.3">
      <c r="A1309" s="2">
        <v>22460</v>
      </c>
      <c r="B1309" t="s">
        <v>1026</v>
      </c>
      <c r="C1309" s="10">
        <v>0.83074584913793048</v>
      </c>
      <c r="D1309" s="4" t="s">
        <v>1028</v>
      </c>
      <c r="E1309">
        <v>3486</v>
      </c>
      <c r="F1309">
        <v>4841</v>
      </c>
      <c r="G1309" s="7">
        <v>41948</v>
      </c>
      <c r="H1309" s="7">
        <v>42469</v>
      </c>
      <c r="I1309" s="7" t="s">
        <v>1085</v>
      </c>
    </row>
    <row r="1310" spans="1:9" x14ac:dyDescent="0.3">
      <c r="A1310" s="2">
        <v>22461</v>
      </c>
      <c r="B1310" t="s">
        <v>1026</v>
      </c>
      <c r="C1310" s="10">
        <v>0.50996769230769223</v>
      </c>
      <c r="D1310" s="4" t="s">
        <v>1028</v>
      </c>
      <c r="E1310">
        <v>78</v>
      </c>
      <c r="F1310">
        <v>89</v>
      </c>
      <c r="G1310" s="7">
        <v>42790</v>
      </c>
      <c r="H1310" s="7">
        <v>42904</v>
      </c>
      <c r="I1310" s="7" t="s">
        <v>1066</v>
      </c>
    </row>
    <row r="1311" spans="1:9" x14ac:dyDescent="0.3">
      <c r="A1311" s="2">
        <v>22464</v>
      </c>
      <c r="B1311" t="s">
        <v>1026</v>
      </c>
      <c r="C1311" s="10">
        <v>0.54757192105263153</v>
      </c>
      <c r="D1311" s="4" t="s">
        <v>1028</v>
      </c>
      <c r="E1311">
        <v>6410</v>
      </c>
      <c r="F1311">
        <v>7122</v>
      </c>
      <c r="G1311" s="7">
        <v>41567</v>
      </c>
      <c r="H1311" s="7">
        <v>41513</v>
      </c>
      <c r="I1311" s="7" t="s">
        <v>1084</v>
      </c>
    </row>
    <row r="1312" spans="1:9" x14ac:dyDescent="0.3">
      <c r="A1312" s="2">
        <v>22465</v>
      </c>
      <c r="B1312" t="s">
        <v>1026</v>
      </c>
      <c r="C1312" s="10">
        <v>0.48991704904306227</v>
      </c>
      <c r="D1312" s="4" t="s">
        <v>1028</v>
      </c>
      <c r="E1312">
        <v>3125</v>
      </c>
      <c r="F1312">
        <v>4059</v>
      </c>
      <c r="G1312" s="7">
        <v>41591</v>
      </c>
      <c r="H1312" s="7">
        <v>42040</v>
      </c>
      <c r="I1312" s="7" t="s">
        <v>1085</v>
      </c>
    </row>
    <row r="1313" spans="1:9" x14ac:dyDescent="0.3">
      <c r="A1313" s="2">
        <v>22466</v>
      </c>
      <c r="B1313" t="s">
        <v>1026</v>
      </c>
      <c r="C1313" s="10">
        <v>0.55230566909090939</v>
      </c>
      <c r="D1313" s="4" t="s">
        <v>1028</v>
      </c>
      <c r="E1313">
        <v>14057</v>
      </c>
      <c r="F1313">
        <v>15973</v>
      </c>
      <c r="G1313" s="7">
        <v>42118</v>
      </c>
      <c r="H1313" s="7">
        <v>42720</v>
      </c>
      <c r="I1313" s="7" t="s">
        <v>1085</v>
      </c>
    </row>
    <row r="1314" spans="1:9" x14ac:dyDescent="0.3">
      <c r="A1314" s="2">
        <v>22467</v>
      </c>
      <c r="B1314" t="s">
        <v>1026</v>
      </c>
      <c r="C1314" s="10">
        <v>0.47915345446153829</v>
      </c>
      <c r="D1314" s="4" t="s">
        <v>1028</v>
      </c>
      <c r="E1314">
        <v>8905</v>
      </c>
      <c r="F1314">
        <v>10994</v>
      </c>
      <c r="G1314" s="7">
        <v>41986</v>
      </c>
      <c r="H1314" s="7">
        <v>42621</v>
      </c>
      <c r="I1314" s="7" t="s">
        <v>1084</v>
      </c>
    </row>
    <row r="1315" spans="1:9" x14ac:dyDescent="0.3">
      <c r="A1315" s="2">
        <v>22468</v>
      </c>
      <c r="B1315" t="s">
        <v>1026</v>
      </c>
      <c r="C1315" s="10">
        <v>0.41653616544444449</v>
      </c>
      <c r="D1315" s="4" t="s">
        <v>1028</v>
      </c>
      <c r="E1315">
        <v>420</v>
      </c>
      <c r="F1315">
        <v>583</v>
      </c>
      <c r="G1315" s="7">
        <v>42519</v>
      </c>
      <c r="H1315" s="7">
        <v>41389</v>
      </c>
      <c r="I1315" s="7" t="s">
        <v>1085</v>
      </c>
    </row>
    <row r="1316" spans="1:9" x14ac:dyDescent="0.3">
      <c r="A1316" s="2">
        <v>22469</v>
      </c>
      <c r="B1316" t="s">
        <v>1026</v>
      </c>
      <c r="C1316" s="10">
        <v>0.5308847047735995</v>
      </c>
      <c r="D1316" s="4" t="s">
        <v>1028</v>
      </c>
      <c r="E1316">
        <v>61070</v>
      </c>
      <c r="F1316">
        <v>80355</v>
      </c>
      <c r="G1316" s="7">
        <v>42728</v>
      </c>
      <c r="H1316" s="7">
        <v>42933</v>
      </c>
      <c r="I1316" s="7" t="s">
        <v>1084</v>
      </c>
    </row>
    <row r="1317" spans="1:9" x14ac:dyDescent="0.3">
      <c r="A1317" s="2">
        <v>22470</v>
      </c>
      <c r="B1317" t="s">
        <v>1026</v>
      </c>
      <c r="C1317" s="10">
        <v>0.38083098203828847</v>
      </c>
      <c r="D1317" s="4" t="s">
        <v>1028</v>
      </c>
      <c r="E1317">
        <v>9059</v>
      </c>
      <c r="F1317">
        <v>13322</v>
      </c>
      <c r="G1317" s="7">
        <v>41659</v>
      </c>
      <c r="H1317" s="7">
        <v>42050</v>
      </c>
      <c r="I1317" s="7" t="s">
        <v>1084</v>
      </c>
    </row>
    <row r="1318" spans="1:9" x14ac:dyDescent="0.3">
      <c r="A1318" s="2">
        <v>22471</v>
      </c>
      <c r="B1318" t="s">
        <v>1026</v>
      </c>
      <c r="C1318" s="10">
        <v>0.41118160155339795</v>
      </c>
      <c r="D1318" s="4" t="s">
        <v>1028</v>
      </c>
      <c r="E1318">
        <v>804</v>
      </c>
      <c r="F1318">
        <v>1005</v>
      </c>
      <c r="G1318" s="7">
        <v>42296</v>
      </c>
      <c r="H1318" s="7">
        <v>41298</v>
      </c>
      <c r="I1318" s="7" t="s">
        <v>1085</v>
      </c>
    </row>
    <row r="1319" spans="1:9" x14ac:dyDescent="0.3">
      <c r="A1319" s="2">
        <v>22472</v>
      </c>
      <c r="B1319" t="s">
        <v>1026</v>
      </c>
      <c r="C1319" s="10">
        <v>0.50143241454545462</v>
      </c>
      <c r="D1319" s="4" t="s">
        <v>1028</v>
      </c>
      <c r="E1319">
        <v>671</v>
      </c>
      <c r="F1319">
        <v>945</v>
      </c>
      <c r="G1319" s="7">
        <v>41640</v>
      </c>
      <c r="H1319" s="7">
        <v>41793</v>
      </c>
      <c r="I1319" s="7" t="s">
        <v>1066</v>
      </c>
    </row>
    <row r="1320" spans="1:9" x14ac:dyDescent="0.3">
      <c r="A1320" s="2">
        <v>22473</v>
      </c>
      <c r="B1320" t="s">
        <v>1026</v>
      </c>
      <c r="C1320" s="10">
        <v>0.39523938542056075</v>
      </c>
      <c r="D1320" s="4" t="s">
        <v>1028</v>
      </c>
      <c r="E1320">
        <v>1726</v>
      </c>
      <c r="F1320">
        <v>2158</v>
      </c>
      <c r="G1320" s="7">
        <v>42835</v>
      </c>
      <c r="H1320" s="7">
        <v>41992</v>
      </c>
      <c r="I1320" s="7" t="s">
        <v>1085</v>
      </c>
    </row>
    <row r="1321" spans="1:9" x14ac:dyDescent="0.3">
      <c r="A1321" s="2">
        <v>22474</v>
      </c>
      <c r="B1321" t="s">
        <v>1026</v>
      </c>
      <c r="C1321" s="10">
        <v>0.36397089989361708</v>
      </c>
      <c r="D1321" s="4" t="s">
        <v>1028</v>
      </c>
      <c r="E1321">
        <v>1289</v>
      </c>
      <c r="F1321">
        <v>1591</v>
      </c>
      <c r="G1321" s="7">
        <v>41640</v>
      </c>
      <c r="H1321" s="7">
        <v>41826</v>
      </c>
      <c r="I1321" s="7" t="s">
        <v>1085</v>
      </c>
    </row>
    <row r="1322" spans="1:9" x14ac:dyDescent="0.3">
      <c r="A1322" s="2">
        <v>22475</v>
      </c>
      <c r="B1322" t="s">
        <v>1026</v>
      </c>
      <c r="C1322" s="10">
        <v>0.45477856318681309</v>
      </c>
      <c r="D1322" s="4" t="s">
        <v>1028</v>
      </c>
      <c r="E1322">
        <v>1938</v>
      </c>
      <c r="F1322">
        <v>2228</v>
      </c>
      <c r="G1322" s="7">
        <v>42648</v>
      </c>
      <c r="H1322" s="7">
        <v>41503</v>
      </c>
      <c r="I1322" s="7" t="s">
        <v>1085</v>
      </c>
    </row>
    <row r="1323" spans="1:9" x14ac:dyDescent="0.3">
      <c r="A1323" s="2">
        <v>22476</v>
      </c>
      <c r="B1323" t="s">
        <v>1026</v>
      </c>
      <c r="C1323" s="10">
        <v>0.48391560512195136</v>
      </c>
      <c r="D1323" s="4" t="s">
        <v>1028</v>
      </c>
      <c r="E1323">
        <v>384</v>
      </c>
      <c r="F1323">
        <v>572</v>
      </c>
      <c r="G1323" s="7">
        <v>41834</v>
      </c>
      <c r="H1323" s="7">
        <v>41700</v>
      </c>
      <c r="I1323" s="7" t="s">
        <v>1085</v>
      </c>
    </row>
    <row r="1324" spans="1:9" x14ac:dyDescent="0.3">
      <c r="A1324" s="2">
        <v>22477</v>
      </c>
      <c r="B1324" t="s">
        <v>1026</v>
      </c>
      <c r="C1324" s="10">
        <v>0.82760012500000013</v>
      </c>
      <c r="D1324" s="4" t="s">
        <v>1028</v>
      </c>
      <c r="E1324">
        <v>891</v>
      </c>
      <c r="F1324">
        <v>1238</v>
      </c>
      <c r="G1324" s="7">
        <v>42834</v>
      </c>
      <c r="H1324" s="7">
        <v>41414</v>
      </c>
      <c r="I1324" s="7" t="s">
        <v>1085</v>
      </c>
    </row>
    <row r="1325" spans="1:9" x14ac:dyDescent="0.3">
      <c r="A1325" s="2">
        <v>22478</v>
      </c>
      <c r="B1325" t="s">
        <v>1026</v>
      </c>
      <c r="C1325" s="10">
        <v>0.81840730813953477</v>
      </c>
      <c r="D1325" s="4" t="s">
        <v>1028</v>
      </c>
      <c r="E1325">
        <v>1992</v>
      </c>
      <c r="F1325">
        <v>2586</v>
      </c>
      <c r="G1325" s="7">
        <v>42513</v>
      </c>
      <c r="H1325" s="7">
        <v>42399</v>
      </c>
      <c r="I1325" s="7" t="s">
        <v>1085</v>
      </c>
    </row>
    <row r="1326" spans="1:9" x14ac:dyDescent="0.3">
      <c r="A1326" s="2">
        <v>22479</v>
      </c>
      <c r="B1326" t="s">
        <v>1026</v>
      </c>
      <c r="C1326" s="10">
        <v>0.66376817649122788</v>
      </c>
      <c r="D1326" s="4" t="s">
        <v>1028</v>
      </c>
      <c r="E1326">
        <v>1198</v>
      </c>
      <c r="F1326">
        <v>1761</v>
      </c>
      <c r="G1326" s="7">
        <v>43115</v>
      </c>
      <c r="H1326" s="7">
        <v>41342</v>
      </c>
      <c r="I1326" s="7" t="s">
        <v>1085</v>
      </c>
    </row>
    <row r="1327" spans="1:9" x14ac:dyDescent="0.3">
      <c r="A1327" s="2">
        <v>22480</v>
      </c>
      <c r="B1327" t="s">
        <v>1026</v>
      </c>
      <c r="C1327" s="10">
        <v>0.84165330107526914</v>
      </c>
      <c r="D1327" s="4" t="s">
        <v>1028</v>
      </c>
      <c r="E1327">
        <v>1869</v>
      </c>
      <c r="F1327">
        <v>2365</v>
      </c>
      <c r="G1327" s="7">
        <v>41943</v>
      </c>
      <c r="H1327" s="7">
        <v>41484</v>
      </c>
      <c r="I1327" s="7" t="s">
        <v>1066</v>
      </c>
    </row>
    <row r="1328" spans="1:9" x14ac:dyDescent="0.3">
      <c r="A1328" s="2">
        <v>22481</v>
      </c>
      <c r="B1328" t="s">
        <v>1026</v>
      </c>
      <c r="C1328" s="10">
        <v>0.89259740145985433</v>
      </c>
      <c r="D1328" s="4" t="s">
        <v>1028</v>
      </c>
      <c r="E1328">
        <v>1104</v>
      </c>
      <c r="F1328">
        <v>1576</v>
      </c>
      <c r="G1328" s="7">
        <v>42849</v>
      </c>
      <c r="H1328" s="7">
        <v>41449</v>
      </c>
      <c r="I1328" s="7" t="s">
        <v>1085</v>
      </c>
    </row>
    <row r="1329" spans="1:9" x14ac:dyDescent="0.3">
      <c r="A1329" s="2">
        <v>22482</v>
      </c>
      <c r="B1329" t="s">
        <v>1026</v>
      </c>
      <c r="C1329" s="10">
        <v>0.86330525714285733</v>
      </c>
      <c r="D1329" s="4" t="s">
        <v>1028</v>
      </c>
      <c r="E1329">
        <v>871</v>
      </c>
      <c r="F1329">
        <v>967</v>
      </c>
      <c r="G1329" s="7">
        <v>42581</v>
      </c>
      <c r="H1329" s="7">
        <v>42904</v>
      </c>
      <c r="I1329" s="7" t="s">
        <v>1066</v>
      </c>
    </row>
    <row r="1330" spans="1:9" x14ac:dyDescent="0.3">
      <c r="A1330" s="2">
        <v>22483</v>
      </c>
      <c r="B1330" t="s">
        <v>1027</v>
      </c>
      <c r="C1330" s="10">
        <v>1.7090580975609759</v>
      </c>
      <c r="D1330" s="4" t="s">
        <v>1028</v>
      </c>
      <c r="E1330">
        <v>4977</v>
      </c>
      <c r="F1330">
        <v>8158</v>
      </c>
      <c r="G1330" s="7">
        <v>43021</v>
      </c>
      <c r="H1330" s="7">
        <v>42411</v>
      </c>
      <c r="I1330" s="7" t="s">
        <v>1085</v>
      </c>
    </row>
    <row r="1331" spans="1:9" x14ac:dyDescent="0.3">
      <c r="A1331" s="2">
        <v>22485</v>
      </c>
      <c r="B1331" t="s">
        <v>1027</v>
      </c>
      <c r="C1331" s="10">
        <v>3.4055797181027661</v>
      </c>
      <c r="D1331" s="4" t="s">
        <v>1028</v>
      </c>
      <c r="E1331">
        <v>894</v>
      </c>
      <c r="F1331">
        <v>1117</v>
      </c>
      <c r="G1331" s="7">
        <v>41851</v>
      </c>
      <c r="H1331" s="7">
        <v>42540</v>
      </c>
      <c r="I1331" s="7" t="s">
        <v>1085</v>
      </c>
    </row>
    <row r="1332" spans="1:9" x14ac:dyDescent="0.3">
      <c r="A1332" s="2">
        <v>22486</v>
      </c>
      <c r="B1332" t="s">
        <v>1027</v>
      </c>
      <c r="C1332" s="10">
        <v>1.6276561023076919</v>
      </c>
      <c r="D1332" s="4" t="s">
        <v>1028</v>
      </c>
      <c r="E1332">
        <v>145</v>
      </c>
      <c r="F1332">
        <v>182</v>
      </c>
      <c r="G1332" s="7">
        <v>42273</v>
      </c>
      <c r="H1332" s="7">
        <v>42992</v>
      </c>
      <c r="I1332" s="7" t="s">
        <v>1066</v>
      </c>
    </row>
    <row r="1333" spans="1:9" x14ac:dyDescent="0.3">
      <c r="A1333" s="2">
        <v>22487</v>
      </c>
      <c r="B1333" t="s">
        <v>1027</v>
      </c>
      <c r="C1333" s="10">
        <v>2.0181873789178346</v>
      </c>
      <c r="D1333" s="4" t="s">
        <v>1028</v>
      </c>
      <c r="E1333">
        <v>487</v>
      </c>
      <c r="F1333">
        <v>587</v>
      </c>
      <c r="G1333" s="7">
        <v>42995</v>
      </c>
      <c r="H1333" s="7">
        <v>42924</v>
      </c>
      <c r="I1333" s="7" t="s">
        <v>1084</v>
      </c>
    </row>
    <row r="1334" spans="1:9" x14ac:dyDescent="0.3">
      <c r="A1334" s="2">
        <v>22488</v>
      </c>
      <c r="B1334" t="s">
        <v>1027</v>
      </c>
      <c r="C1334" s="10">
        <v>1.3984117139874734</v>
      </c>
      <c r="D1334" s="4" t="s">
        <v>1028</v>
      </c>
      <c r="E1334">
        <v>4749</v>
      </c>
      <c r="F1334">
        <v>5863</v>
      </c>
      <c r="G1334" s="7">
        <v>42376</v>
      </c>
      <c r="H1334" s="7">
        <v>41951</v>
      </c>
      <c r="I1334" s="7" t="s">
        <v>1085</v>
      </c>
    </row>
    <row r="1335" spans="1:9" x14ac:dyDescent="0.3">
      <c r="A1335" s="2">
        <v>22489</v>
      </c>
      <c r="B1335" t="s">
        <v>1027</v>
      </c>
      <c r="C1335" s="10">
        <v>1.1105747136842101</v>
      </c>
      <c r="D1335" s="4" t="s">
        <v>1028</v>
      </c>
      <c r="E1335">
        <v>26063</v>
      </c>
      <c r="F1335">
        <v>34293</v>
      </c>
      <c r="G1335" s="7">
        <v>43103</v>
      </c>
      <c r="H1335" s="7">
        <v>42580</v>
      </c>
      <c r="I1335" s="7" t="s">
        <v>1085</v>
      </c>
    </row>
    <row r="1336" spans="1:9" x14ac:dyDescent="0.3">
      <c r="A1336" s="2">
        <v>22491</v>
      </c>
      <c r="B1336" t="s">
        <v>1027</v>
      </c>
      <c r="C1336" s="10">
        <v>1.1786163953488369</v>
      </c>
      <c r="D1336" s="4" t="s">
        <v>1028</v>
      </c>
      <c r="E1336">
        <v>24776</v>
      </c>
      <c r="F1336">
        <v>39960</v>
      </c>
      <c r="G1336" s="7">
        <v>41525</v>
      </c>
      <c r="H1336" s="7">
        <v>41631</v>
      </c>
      <c r="I1336" s="7" t="s">
        <v>1085</v>
      </c>
    </row>
    <row r="1337" spans="1:9" x14ac:dyDescent="0.3">
      <c r="A1337" s="2">
        <v>22492</v>
      </c>
      <c r="B1337" t="s">
        <v>1027</v>
      </c>
      <c r="C1337" s="10">
        <v>1.1562130526315797</v>
      </c>
      <c r="D1337" s="4" t="s">
        <v>1028</v>
      </c>
      <c r="E1337">
        <v>43131</v>
      </c>
      <c r="F1337">
        <v>52599</v>
      </c>
      <c r="G1337" s="7">
        <v>42508</v>
      </c>
      <c r="H1337" s="7">
        <v>42453</v>
      </c>
      <c r="I1337" s="7" t="s">
        <v>1085</v>
      </c>
    </row>
    <row r="1338" spans="1:9" x14ac:dyDescent="0.3">
      <c r="A1338" s="2">
        <v>22493</v>
      </c>
      <c r="B1338" t="s">
        <v>1027</v>
      </c>
      <c r="C1338" s="10">
        <v>1.390982301960785</v>
      </c>
      <c r="D1338" s="4" t="s">
        <v>1028</v>
      </c>
      <c r="E1338">
        <v>15283</v>
      </c>
      <c r="F1338">
        <v>20652</v>
      </c>
      <c r="G1338" s="7">
        <v>42677</v>
      </c>
      <c r="H1338" s="7">
        <v>42663</v>
      </c>
      <c r="I1338" s="7" t="s">
        <v>1085</v>
      </c>
    </row>
    <row r="1339" spans="1:9" x14ac:dyDescent="0.3">
      <c r="A1339" s="2">
        <v>22494</v>
      </c>
      <c r="B1339" t="s">
        <v>1027</v>
      </c>
      <c r="C1339" s="10">
        <v>1.3689186408450706</v>
      </c>
      <c r="D1339" s="4" t="s">
        <v>1028</v>
      </c>
      <c r="E1339">
        <v>1165</v>
      </c>
      <c r="F1339">
        <v>1309</v>
      </c>
      <c r="G1339" s="7">
        <v>42447</v>
      </c>
      <c r="H1339" s="7">
        <v>42140</v>
      </c>
      <c r="I1339" s="7" t="s">
        <v>1085</v>
      </c>
    </row>
    <row r="1340" spans="1:9" x14ac:dyDescent="0.3">
      <c r="A1340" s="2">
        <v>22495</v>
      </c>
      <c r="B1340" t="s">
        <v>1027</v>
      </c>
      <c r="C1340" s="10">
        <v>1.1203855629473685</v>
      </c>
      <c r="D1340" s="4" t="s">
        <v>1028</v>
      </c>
      <c r="E1340">
        <v>1192</v>
      </c>
      <c r="F1340">
        <v>1436</v>
      </c>
      <c r="G1340" s="7">
        <v>41553</v>
      </c>
      <c r="H1340" s="7">
        <v>41772</v>
      </c>
      <c r="I1340" s="7" t="s">
        <v>1085</v>
      </c>
    </row>
    <row r="1341" spans="1:9" x14ac:dyDescent="0.3">
      <c r="A1341" s="2">
        <v>22496</v>
      </c>
      <c r="B1341" t="s">
        <v>1027</v>
      </c>
      <c r="C1341" s="10">
        <v>1.693054069767443</v>
      </c>
      <c r="D1341" s="4" t="s">
        <v>1028</v>
      </c>
      <c r="E1341">
        <v>478</v>
      </c>
      <c r="F1341">
        <v>683</v>
      </c>
      <c r="G1341" s="7">
        <v>41372</v>
      </c>
      <c r="H1341" s="7">
        <v>41843</v>
      </c>
      <c r="I1341" s="7" t="s">
        <v>1066</v>
      </c>
    </row>
    <row r="1342" spans="1:9" x14ac:dyDescent="0.3">
      <c r="A1342" s="2">
        <v>22497</v>
      </c>
      <c r="B1342" t="s">
        <v>1027</v>
      </c>
      <c r="C1342" s="10">
        <v>1.2095248429687495</v>
      </c>
      <c r="D1342" s="4" t="s">
        <v>1028</v>
      </c>
      <c r="E1342">
        <v>370</v>
      </c>
      <c r="F1342">
        <v>521</v>
      </c>
      <c r="G1342" s="7">
        <v>42261</v>
      </c>
      <c r="H1342" s="7">
        <v>41413</v>
      </c>
      <c r="I1342" s="7" t="s">
        <v>1085</v>
      </c>
    </row>
    <row r="1343" spans="1:9" x14ac:dyDescent="0.3">
      <c r="A1343" s="2">
        <v>22498</v>
      </c>
      <c r="B1343" t="s">
        <v>1027</v>
      </c>
      <c r="C1343" s="10">
        <v>1.3630739416393434</v>
      </c>
      <c r="D1343" s="4" t="s">
        <v>1028</v>
      </c>
      <c r="E1343">
        <v>427</v>
      </c>
      <c r="F1343">
        <v>712</v>
      </c>
      <c r="G1343" s="7">
        <v>42042</v>
      </c>
      <c r="H1343" s="7">
        <v>42672</v>
      </c>
      <c r="I1343" s="7" t="s">
        <v>1085</v>
      </c>
    </row>
    <row r="1344" spans="1:9" x14ac:dyDescent="0.3">
      <c r="A1344" s="2">
        <v>22499</v>
      </c>
      <c r="B1344" t="s">
        <v>1027</v>
      </c>
      <c r="C1344" s="10">
        <v>1.6789939413986021</v>
      </c>
      <c r="D1344" s="4" t="s">
        <v>1028</v>
      </c>
      <c r="E1344">
        <v>1140</v>
      </c>
      <c r="F1344">
        <v>1651</v>
      </c>
      <c r="G1344" s="7">
        <v>42037</v>
      </c>
      <c r="H1344" s="7">
        <v>42008</v>
      </c>
      <c r="I1344" s="7" t="s">
        <v>1084</v>
      </c>
    </row>
    <row r="1345" spans="1:9" x14ac:dyDescent="0.3">
      <c r="A1345" s="2">
        <v>22500</v>
      </c>
      <c r="B1345" t="s">
        <v>1027</v>
      </c>
      <c r="C1345" s="10">
        <v>1.5606749537500002</v>
      </c>
      <c r="D1345" s="4" t="s">
        <v>1028</v>
      </c>
      <c r="E1345">
        <v>118</v>
      </c>
      <c r="F1345">
        <v>134</v>
      </c>
      <c r="G1345" s="7">
        <v>42374</v>
      </c>
      <c r="H1345" s="7">
        <v>41385</v>
      </c>
      <c r="I1345" s="7" t="s">
        <v>1085</v>
      </c>
    </row>
    <row r="1346" spans="1:9" x14ac:dyDescent="0.3">
      <c r="A1346" s="2">
        <v>22501</v>
      </c>
      <c r="B1346" t="s">
        <v>1027</v>
      </c>
      <c r="C1346" s="10">
        <v>3.405909660961238</v>
      </c>
      <c r="D1346" s="4" t="s">
        <v>1028</v>
      </c>
      <c r="E1346">
        <v>2570</v>
      </c>
      <c r="F1346">
        <v>2988</v>
      </c>
      <c r="G1346" s="7">
        <v>42500</v>
      </c>
      <c r="H1346" s="7">
        <v>42515</v>
      </c>
      <c r="I1346" s="7" t="s">
        <v>1085</v>
      </c>
    </row>
    <row r="1347" spans="1:9" x14ac:dyDescent="0.3">
      <c r="A1347" s="2">
        <v>22502</v>
      </c>
      <c r="B1347" t="s">
        <v>1027</v>
      </c>
      <c r="C1347" s="10">
        <v>1.8826245473730052</v>
      </c>
      <c r="D1347" s="4" t="s">
        <v>1028</v>
      </c>
      <c r="E1347">
        <v>5326</v>
      </c>
      <c r="F1347">
        <v>6193</v>
      </c>
      <c r="G1347" s="7">
        <v>42647</v>
      </c>
      <c r="H1347" s="7">
        <v>41426</v>
      </c>
      <c r="I1347" s="7" t="s">
        <v>1084</v>
      </c>
    </row>
    <row r="1348" spans="1:9" x14ac:dyDescent="0.3">
      <c r="A1348" s="2">
        <v>22503</v>
      </c>
      <c r="B1348" t="s">
        <v>1027</v>
      </c>
      <c r="C1348" s="10">
        <v>4.6681248308571419</v>
      </c>
      <c r="D1348" s="4" t="s">
        <v>1028</v>
      </c>
      <c r="E1348">
        <v>186</v>
      </c>
      <c r="F1348">
        <v>291</v>
      </c>
      <c r="G1348" s="7">
        <v>41749</v>
      </c>
      <c r="H1348" s="7">
        <v>42379</v>
      </c>
      <c r="I1348" s="7" t="s">
        <v>1066</v>
      </c>
    </row>
    <row r="1349" spans="1:9" x14ac:dyDescent="0.3">
      <c r="A1349" s="2">
        <v>22504</v>
      </c>
      <c r="B1349" t="s">
        <v>1027</v>
      </c>
      <c r="C1349" s="10">
        <v>3.0864776644155829</v>
      </c>
      <c r="D1349" s="4" t="s">
        <v>1028</v>
      </c>
      <c r="E1349">
        <v>2740</v>
      </c>
      <c r="F1349">
        <v>3858</v>
      </c>
      <c r="G1349" s="7">
        <v>41407</v>
      </c>
      <c r="H1349" s="7">
        <v>41628</v>
      </c>
      <c r="I1349" s="7" t="s">
        <v>1085</v>
      </c>
    </row>
    <row r="1350" spans="1:9" x14ac:dyDescent="0.3">
      <c r="A1350" s="2">
        <v>22505</v>
      </c>
      <c r="B1350" t="s">
        <v>1027</v>
      </c>
      <c r="C1350" s="10">
        <v>1.3971635201709398</v>
      </c>
      <c r="D1350" s="4" t="s">
        <v>1028</v>
      </c>
      <c r="E1350">
        <v>1131</v>
      </c>
      <c r="F1350">
        <v>1300</v>
      </c>
      <c r="G1350" s="7">
        <v>41469</v>
      </c>
      <c r="H1350" s="7">
        <v>42646</v>
      </c>
      <c r="I1350" s="7" t="s">
        <v>1085</v>
      </c>
    </row>
    <row r="1351" spans="1:9" x14ac:dyDescent="0.3">
      <c r="A1351" s="2">
        <v>22507</v>
      </c>
      <c r="B1351" t="s">
        <v>1027</v>
      </c>
      <c r="C1351" s="10">
        <v>1.8325946125862065</v>
      </c>
      <c r="D1351" s="4" t="s">
        <v>1028</v>
      </c>
      <c r="E1351">
        <v>16724</v>
      </c>
      <c r="F1351">
        <v>22005</v>
      </c>
      <c r="G1351" s="7">
        <v>41488</v>
      </c>
      <c r="H1351" s="7">
        <v>41704</v>
      </c>
      <c r="I1351" s="7" t="s">
        <v>1085</v>
      </c>
    </row>
    <row r="1352" spans="1:9" x14ac:dyDescent="0.3">
      <c r="A1352" s="2">
        <v>22508</v>
      </c>
      <c r="B1352" t="s">
        <v>1027</v>
      </c>
      <c r="C1352" s="10">
        <v>1.5753391158739265</v>
      </c>
      <c r="D1352" s="4" t="s">
        <v>1028</v>
      </c>
      <c r="E1352">
        <v>1793</v>
      </c>
      <c r="F1352">
        <v>2636</v>
      </c>
      <c r="G1352" s="7">
        <v>41858</v>
      </c>
      <c r="H1352" s="7">
        <v>41632</v>
      </c>
      <c r="I1352" s="7" t="s">
        <v>1085</v>
      </c>
    </row>
    <row r="1353" spans="1:9" x14ac:dyDescent="0.3">
      <c r="A1353" s="2">
        <v>22509</v>
      </c>
      <c r="B1353" t="s">
        <v>1027</v>
      </c>
      <c r="C1353" s="10">
        <v>2.113302678461539</v>
      </c>
      <c r="D1353" s="4" t="s">
        <v>1028</v>
      </c>
      <c r="E1353">
        <v>231</v>
      </c>
      <c r="F1353">
        <v>304</v>
      </c>
      <c r="G1353" s="7">
        <v>42606</v>
      </c>
      <c r="H1353" s="7">
        <v>43028</v>
      </c>
      <c r="I1353" s="7" t="s">
        <v>1085</v>
      </c>
    </row>
    <row r="1354" spans="1:9" x14ac:dyDescent="0.3">
      <c r="A1354" s="2">
        <v>22510</v>
      </c>
      <c r="B1354" t="s">
        <v>1027</v>
      </c>
      <c r="C1354" s="10">
        <v>1.5074994901960779</v>
      </c>
      <c r="D1354" s="4" t="s">
        <v>1028</v>
      </c>
      <c r="E1354">
        <v>854</v>
      </c>
      <c r="F1354">
        <v>1123</v>
      </c>
      <c r="G1354" s="7">
        <v>42140</v>
      </c>
      <c r="H1354" s="7">
        <v>42616</v>
      </c>
      <c r="I1354" s="7" t="s">
        <v>1066</v>
      </c>
    </row>
    <row r="1355" spans="1:9" x14ac:dyDescent="0.3">
      <c r="A1355" s="2">
        <v>22511</v>
      </c>
      <c r="B1355" t="s">
        <v>1027</v>
      </c>
      <c r="C1355" s="10">
        <v>1.5626038484848483</v>
      </c>
      <c r="D1355" s="4" t="s">
        <v>1028</v>
      </c>
      <c r="E1355">
        <v>461</v>
      </c>
      <c r="F1355">
        <v>768</v>
      </c>
      <c r="G1355" s="7">
        <v>42485</v>
      </c>
      <c r="H1355" s="7">
        <v>42232</v>
      </c>
      <c r="I1355" s="7" t="s">
        <v>1066</v>
      </c>
    </row>
    <row r="1356" spans="1:9" x14ac:dyDescent="0.3">
      <c r="A1356" s="2">
        <v>22512</v>
      </c>
      <c r="B1356" t="s">
        <v>1027</v>
      </c>
      <c r="C1356" s="10">
        <v>1.696712024390244</v>
      </c>
      <c r="D1356" s="4" t="s">
        <v>1028</v>
      </c>
      <c r="E1356">
        <v>1122</v>
      </c>
      <c r="F1356">
        <v>1336</v>
      </c>
      <c r="G1356" s="7">
        <v>42822</v>
      </c>
      <c r="H1356" s="7">
        <v>41719</v>
      </c>
      <c r="I1356" s="7" t="s">
        <v>1066</v>
      </c>
    </row>
    <row r="1357" spans="1:9" x14ac:dyDescent="0.3">
      <c r="A1357" s="2">
        <v>22513</v>
      </c>
      <c r="B1357" t="s">
        <v>1027</v>
      </c>
      <c r="C1357" s="10">
        <v>1.7227145104545456</v>
      </c>
      <c r="D1357" s="4" t="s">
        <v>1028</v>
      </c>
      <c r="E1357">
        <v>137</v>
      </c>
      <c r="F1357">
        <v>178</v>
      </c>
      <c r="G1357" s="7">
        <v>43190</v>
      </c>
      <c r="H1357" s="7">
        <v>42040</v>
      </c>
      <c r="I1357" s="7" t="s">
        <v>1066</v>
      </c>
    </row>
    <row r="1358" spans="1:9" x14ac:dyDescent="0.3">
      <c r="A1358" s="2">
        <v>22514</v>
      </c>
      <c r="B1358" t="s">
        <v>1027</v>
      </c>
      <c r="C1358" s="10">
        <v>1.4497681363636359</v>
      </c>
      <c r="D1358" s="4" t="s">
        <v>1028</v>
      </c>
      <c r="E1358">
        <v>486</v>
      </c>
      <c r="F1358">
        <v>607</v>
      </c>
      <c r="G1358" s="7">
        <v>42838</v>
      </c>
      <c r="H1358" s="7">
        <v>42847</v>
      </c>
      <c r="I1358" s="7" t="s">
        <v>1085</v>
      </c>
    </row>
    <row r="1359" spans="1:9" x14ac:dyDescent="0.3">
      <c r="A1359" s="2">
        <v>22515</v>
      </c>
      <c r="B1359" t="s">
        <v>1027</v>
      </c>
      <c r="C1359" s="10">
        <v>1.5515855585585592</v>
      </c>
      <c r="D1359" s="4" t="s">
        <v>1028</v>
      </c>
      <c r="E1359">
        <v>416</v>
      </c>
      <c r="F1359">
        <v>495</v>
      </c>
      <c r="G1359" s="7">
        <v>41603</v>
      </c>
      <c r="H1359" s="7">
        <v>41988</v>
      </c>
      <c r="I1359" s="7" t="s">
        <v>1066</v>
      </c>
    </row>
    <row r="1360" spans="1:9" x14ac:dyDescent="0.3">
      <c r="A1360" s="2">
        <v>22516</v>
      </c>
      <c r="B1360" t="s">
        <v>1027</v>
      </c>
      <c r="C1360" s="10">
        <v>1.5545441473684209</v>
      </c>
      <c r="D1360" s="4" t="s">
        <v>1028</v>
      </c>
      <c r="E1360">
        <v>903</v>
      </c>
      <c r="F1360">
        <v>1433</v>
      </c>
      <c r="G1360" s="7">
        <v>42525</v>
      </c>
      <c r="H1360" s="7">
        <v>43079</v>
      </c>
      <c r="I1360" s="7" t="s">
        <v>1066</v>
      </c>
    </row>
    <row r="1361" spans="1:9" x14ac:dyDescent="0.3">
      <c r="A1361" s="2">
        <v>22517</v>
      </c>
      <c r="B1361" t="s">
        <v>1027</v>
      </c>
      <c r="C1361" s="10">
        <v>1.4679415280898873</v>
      </c>
      <c r="D1361" s="4" t="s">
        <v>1028</v>
      </c>
      <c r="E1361">
        <v>164</v>
      </c>
      <c r="F1361">
        <v>227</v>
      </c>
      <c r="G1361" s="7">
        <v>41715</v>
      </c>
      <c r="H1361" s="7">
        <v>42784</v>
      </c>
      <c r="I1361" s="7" t="s">
        <v>1066</v>
      </c>
    </row>
    <row r="1362" spans="1:9" x14ac:dyDescent="0.3">
      <c r="A1362" s="2">
        <v>22518</v>
      </c>
      <c r="B1362" t="s">
        <v>1027</v>
      </c>
      <c r="C1362" s="10">
        <v>1.5176961567164176</v>
      </c>
      <c r="D1362" s="4" t="s">
        <v>1028</v>
      </c>
      <c r="E1362">
        <v>420</v>
      </c>
      <c r="F1362">
        <v>575</v>
      </c>
      <c r="G1362" s="7">
        <v>41663</v>
      </c>
      <c r="H1362" s="7">
        <v>42285</v>
      </c>
      <c r="I1362" s="7" t="s">
        <v>1085</v>
      </c>
    </row>
    <row r="1363" spans="1:9" x14ac:dyDescent="0.3">
      <c r="A1363" s="2">
        <v>22519</v>
      </c>
      <c r="B1363" t="s">
        <v>1027</v>
      </c>
      <c r="C1363" s="10">
        <v>1.5373548593750002</v>
      </c>
      <c r="D1363" s="4" t="s">
        <v>1028</v>
      </c>
      <c r="E1363">
        <v>610</v>
      </c>
      <c r="F1363">
        <v>952</v>
      </c>
      <c r="G1363" s="7">
        <v>42692</v>
      </c>
      <c r="H1363" s="7">
        <v>41742</v>
      </c>
      <c r="I1363" s="7" t="s">
        <v>1066</v>
      </c>
    </row>
    <row r="1364" spans="1:9" x14ac:dyDescent="0.3">
      <c r="A1364" s="2">
        <v>22520</v>
      </c>
      <c r="B1364" t="s">
        <v>1027</v>
      </c>
      <c r="C1364" s="10">
        <v>1.1833711612903228</v>
      </c>
      <c r="D1364" s="4" t="s">
        <v>1028</v>
      </c>
      <c r="E1364">
        <v>566</v>
      </c>
      <c r="F1364">
        <v>844</v>
      </c>
      <c r="G1364" s="7">
        <v>42894</v>
      </c>
      <c r="H1364" s="7">
        <v>42377</v>
      </c>
      <c r="I1364" s="7" t="s">
        <v>1085</v>
      </c>
    </row>
    <row r="1365" spans="1:9" x14ac:dyDescent="0.3">
      <c r="A1365" s="2">
        <v>22521</v>
      </c>
      <c r="B1365" t="s">
        <v>1027</v>
      </c>
      <c r="C1365" s="10">
        <v>1.1905761257142864</v>
      </c>
      <c r="D1365" s="4" t="s">
        <v>1028</v>
      </c>
      <c r="E1365">
        <v>323</v>
      </c>
      <c r="F1365">
        <v>538</v>
      </c>
      <c r="G1365" s="7">
        <v>42746</v>
      </c>
      <c r="H1365" s="7">
        <v>41307</v>
      </c>
      <c r="I1365" s="7" t="s">
        <v>1085</v>
      </c>
    </row>
    <row r="1366" spans="1:9" x14ac:dyDescent="0.3">
      <c r="A1366" s="2">
        <v>22522</v>
      </c>
      <c r="B1366" t="s">
        <v>1027</v>
      </c>
      <c r="C1366" s="10">
        <v>1.1827016073298431</v>
      </c>
      <c r="D1366" s="4" t="s">
        <v>1028</v>
      </c>
      <c r="E1366">
        <v>1992</v>
      </c>
      <c r="F1366">
        <v>2490</v>
      </c>
      <c r="G1366" s="7">
        <v>41276</v>
      </c>
      <c r="H1366" s="7">
        <v>42923</v>
      </c>
      <c r="I1366" s="7" t="s">
        <v>1085</v>
      </c>
    </row>
    <row r="1367" spans="1:9" x14ac:dyDescent="0.3">
      <c r="A1367" s="2">
        <v>22523</v>
      </c>
      <c r="B1367" t="s">
        <v>1027</v>
      </c>
      <c r="C1367" s="10">
        <v>1.1932987886597939</v>
      </c>
      <c r="D1367" s="4" t="s">
        <v>1028</v>
      </c>
      <c r="E1367">
        <v>1298</v>
      </c>
      <c r="F1367">
        <v>1475</v>
      </c>
      <c r="G1367" s="7">
        <v>42937</v>
      </c>
      <c r="H1367" s="7">
        <v>41780</v>
      </c>
      <c r="I1367" s="7" t="s">
        <v>1085</v>
      </c>
    </row>
    <row r="1368" spans="1:9" x14ac:dyDescent="0.3">
      <c r="A1368" s="2">
        <v>22524</v>
      </c>
      <c r="B1368" t="s">
        <v>1027</v>
      </c>
      <c r="C1368" s="10">
        <v>1.2942882384615384</v>
      </c>
      <c r="D1368" s="4" t="s">
        <v>1028</v>
      </c>
      <c r="E1368">
        <v>1900</v>
      </c>
      <c r="F1368">
        <v>2878</v>
      </c>
      <c r="G1368" s="7">
        <v>41557</v>
      </c>
      <c r="H1368" s="7">
        <v>41333</v>
      </c>
      <c r="I1368" s="7" t="s">
        <v>1085</v>
      </c>
    </row>
    <row r="1369" spans="1:9" x14ac:dyDescent="0.3">
      <c r="A1369" s="2">
        <v>22525</v>
      </c>
      <c r="B1369" t="s">
        <v>1027</v>
      </c>
      <c r="C1369" s="10">
        <v>1.3448929285714286</v>
      </c>
      <c r="D1369" s="4" t="s">
        <v>1028</v>
      </c>
      <c r="E1369">
        <v>760</v>
      </c>
      <c r="F1369">
        <v>905</v>
      </c>
      <c r="G1369" s="7">
        <v>41781</v>
      </c>
      <c r="H1369" s="7">
        <v>42691</v>
      </c>
      <c r="I1369" s="7" t="s">
        <v>1066</v>
      </c>
    </row>
    <row r="1370" spans="1:9" x14ac:dyDescent="0.3">
      <c r="A1370" s="2">
        <v>22526</v>
      </c>
      <c r="B1370" t="s">
        <v>1027</v>
      </c>
      <c r="C1370" s="10">
        <v>2.7653281690196074</v>
      </c>
      <c r="D1370" s="4" t="s">
        <v>1028</v>
      </c>
      <c r="E1370">
        <v>83</v>
      </c>
      <c r="F1370">
        <v>118</v>
      </c>
      <c r="G1370" s="7">
        <v>41604</v>
      </c>
      <c r="H1370" s="7">
        <v>42451</v>
      </c>
      <c r="I1370" s="7" t="s">
        <v>1085</v>
      </c>
    </row>
    <row r="1371" spans="1:9" x14ac:dyDescent="0.3">
      <c r="A1371" s="2">
        <v>22528</v>
      </c>
      <c r="B1371" t="s">
        <v>1027</v>
      </c>
      <c r="C1371" s="10">
        <v>1.0404018399999999</v>
      </c>
      <c r="D1371" s="4" t="s">
        <v>1028</v>
      </c>
      <c r="E1371">
        <v>39</v>
      </c>
      <c r="F1371">
        <v>60</v>
      </c>
      <c r="G1371" s="7">
        <v>41405</v>
      </c>
      <c r="H1371" s="7">
        <v>42712</v>
      </c>
      <c r="I1371" s="7" t="s">
        <v>1066</v>
      </c>
    </row>
    <row r="1372" spans="1:9" x14ac:dyDescent="0.3">
      <c r="A1372" s="2">
        <v>22529</v>
      </c>
      <c r="B1372" t="s">
        <v>1027</v>
      </c>
      <c r="C1372" s="10">
        <v>1.1064343493975903</v>
      </c>
      <c r="D1372" s="4" t="s">
        <v>1028</v>
      </c>
      <c r="E1372">
        <v>748</v>
      </c>
      <c r="F1372">
        <v>1024</v>
      </c>
      <c r="G1372" s="7">
        <v>42856</v>
      </c>
      <c r="H1372" s="7">
        <v>43149</v>
      </c>
      <c r="I1372" s="7" t="s">
        <v>1066</v>
      </c>
    </row>
    <row r="1373" spans="1:9" x14ac:dyDescent="0.3">
      <c r="A1373" s="2">
        <v>22530</v>
      </c>
      <c r="B1373" t="s">
        <v>1027</v>
      </c>
      <c r="C1373" s="10">
        <v>1.1025027220077221</v>
      </c>
      <c r="D1373" s="4" t="s">
        <v>1028</v>
      </c>
      <c r="E1373">
        <v>37425</v>
      </c>
      <c r="F1373">
        <v>49243</v>
      </c>
      <c r="G1373" s="7">
        <v>42282</v>
      </c>
      <c r="H1373" s="7">
        <v>41308</v>
      </c>
      <c r="I1373" s="7" t="s">
        <v>1085</v>
      </c>
    </row>
    <row r="1374" spans="1:9" x14ac:dyDescent="0.3">
      <c r="A1374" s="2">
        <v>22531</v>
      </c>
      <c r="B1374" t="s">
        <v>1027</v>
      </c>
      <c r="C1374" s="10">
        <v>1.0947201737089194</v>
      </c>
      <c r="D1374" s="4" t="s">
        <v>1028</v>
      </c>
      <c r="E1374">
        <v>15709</v>
      </c>
      <c r="F1374">
        <v>18481</v>
      </c>
      <c r="G1374" s="7">
        <v>42503</v>
      </c>
      <c r="H1374" s="7">
        <v>41626</v>
      </c>
      <c r="I1374" s="7" t="s">
        <v>1085</v>
      </c>
    </row>
    <row r="1375" spans="1:9" x14ac:dyDescent="0.3">
      <c r="A1375" s="2">
        <v>22532</v>
      </c>
      <c r="B1375" t="s">
        <v>1027</v>
      </c>
      <c r="C1375" s="10">
        <v>1.0847625142857142</v>
      </c>
      <c r="D1375" s="4" t="s">
        <v>1028</v>
      </c>
      <c r="E1375">
        <v>1399</v>
      </c>
      <c r="F1375">
        <v>1817</v>
      </c>
      <c r="G1375" s="7">
        <v>42132</v>
      </c>
      <c r="H1375" s="7">
        <v>43134</v>
      </c>
      <c r="I1375" s="7" t="s">
        <v>1066</v>
      </c>
    </row>
    <row r="1376" spans="1:9" x14ac:dyDescent="0.3">
      <c r="A1376" s="2">
        <v>22533</v>
      </c>
      <c r="B1376" t="s">
        <v>1027</v>
      </c>
      <c r="C1376" s="10">
        <v>1.1010213366336636</v>
      </c>
      <c r="D1376" s="4" t="s">
        <v>1028</v>
      </c>
      <c r="E1376">
        <v>3132</v>
      </c>
      <c r="F1376">
        <v>4674</v>
      </c>
      <c r="G1376" s="7">
        <v>41862</v>
      </c>
      <c r="H1376" s="7">
        <v>42419</v>
      </c>
      <c r="I1376" s="7" t="s">
        <v>1066</v>
      </c>
    </row>
    <row r="1377" spans="1:9" x14ac:dyDescent="0.3">
      <c r="A1377" s="2">
        <v>22534</v>
      </c>
      <c r="B1377" t="s">
        <v>1027</v>
      </c>
      <c r="C1377" s="10">
        <v>1.1052890565371021</v>
      </c>
      <c r="D1377" s="4" t="s">
        <v>1028</v>
      </c>
      <c r="E1377">
        <v>4936</v>
      </c>
      <c r="F1377">
        <v>6020</v>
      </c>
      <c r="G1377" s="7">
        <v>42425</v>
      </c>
      <c r="H1377" s="7">
        <v>43109</v>
      </c>
      <c r="I1377" s="7" t="s">
        <v>1085</v>
      </c>
    </row>
    <row r="1378" spans="1:9" x14ac:dyDescent="0.3">
      <c r="A1378" s="2">
        <v>22535</v>
      </c>
      <c r="B1378" t="s">
        <v>1027</v>
      </c>
      <c r="C1378" s="10">
        <v>1.0962884295302016</v>
      </c>
      <c r="D1378" s="4" t="s">
        <v>1028</v>
      </c>
      <c r="E1378">
        <v>1795</v>
      </c>
      <c r="F1378">
        <v>2991</v>
      </c>
      <c r="G1378" s="7">
        <v>41694</v>
      </c>
      <c r="H1378" s="7">
        <v>43066</v>
      </c>
      <c r="I1378" s="7" t="s">
        <v>1085</v>
      </c>
    </row>
    <row r="1379" spans="1:9" x14ac:dyDescent="0.3">
      <c r="A1379" s="2">
        <v>22536</v>
      </c>
      <c r="B1379" t="s">
        <v>1027</v>
      </c>
      <c r="C1379" s="10">
        <v>1.0958949310344828</v>
      </c>
      <c r="D1379" s="4" t="s">
        <v>1028</v>
      </c>
      <c r="E1379">
        <v>14008</v>
      </c>
      <c r="F1379">
        <v>21223</v>
      </c>
      <c r="G1379" s="7">
        <v>42994</v>
      </c>
      <c r="H1379" s="7">
        <v>43146</v>
      </c>
      <c r="I1379" s="7" t="s">
        <v>1085</v>
      </c>
    </row>
    <row r="1380" spans="1:9" x14ac:dyDescent="0.3">
      <c r="A1380" s="2">
        <v>22537</v>
      </c>
      <c r="B1380" t="s">
        <v>1027</v>
      </c>
      <c r="C1380" s="10">
        <v>1.1026118571428565</v>
      </c>
      <c r="D1380" s="4" t="s">
        <v>1028</v>
      </c>
      <c r="E1380">
        <v>4140</v>
      </c>
      <c r="F1380">
        <v>6368</v>
      </c>
      <c r="G1380" s="7">
        <v>42430</v>
      </c>
      <c r="H1380" s="7">
        <v>41297</v>
      </c>
      <c r="I1380" s="7" t="s">
        <v>1085</v>
      </c>
    </row>
    <row r="1381" spans="1:9" x14ac:dyDescent="0.3">
      <c r="A1381" s="2">
        <v>22538</v>
      </c>
      <c r="B1381" t="s">
        <v>1027</v>
      </c>
      <c r="C1381" s="10">
        <v>1.1368031739130438</v>
      </c>
      <c r="D1381" s="4" t="s">
        <v>1028</v>
      </c>
      <c r="E1381">
        <v>698</v>
      </c>
      <c r="F1381">
        <v>895</v>
      </c>
      <c r="G1381" s="7">
        <v>41716</v>
      </c>
      <c r="H1381" s="7">
        <v>42187</v>
      </c>
      <c r="I1381" s="7" t="s">
        <v>1066</v>
      </c>
    </row>
    <row r="1382" spans="1:9" x14ac:dyDescent="0.3">
      <c r="A1382" s="2">
        <v>22539</v>
      </c>
      <c r="B1382" t="s">
        <v>1027</v>
      </c>
      <c r="C1382" s="10">
        <v>1.1169501756756761</v>
      </c>
      <c r="D1382" s="4" t="s">
        <v>1028</v>
      </c>
      <c r="E1382">
        <v>20523</v>
      </c>
      <c r="F1382">
        <v>27733</v>
      </c>
      <c r="G1382" s="7">
        <v>43232</v>
      </c>
      <c r="H1382" s="7">
        <v>42999</v>
      </c>
      <c r="I1382" s="7" t="s">
        <v>1085</v>
      </c>
    </row>
    <row r="1383" spans="1:9" x14ac:dyDescent="0.3">
      <c r="A1383" s="2">
        <v>22540</v>
      </c>
      <c r="B1383" t="s">
        <v>1027</v>
      </c>
      <c r="C1383" s="10">
        <v>1.1115299999999999</v>
      </c>
      <c r="D1383" s="4" t="s">
        <v>1028</v>
      </c>
      <c r="E1383">
        <v>1715</v>
      </c>
      <c r="F1383">
        <v>2415</v>
      </c>
      <c r="G1383" s="7">
        <v>42367</v>
      </c>
      <c r="H1383" s="7">
        <v>42802</v>
      </c>
      <c r="I1383" s="7" t="s">
        <v>1066</v>
      </c>
    </row>
    <row r="1384" spans="1:9" x14ac:dyDescent="0.3">
      <c r="A1384" s="2">
        <v>22541</v>
      </c>
      <c r="B1384" t="s">
        <v>1027</v>
      </c>
      <c r="C1384" s="10">
        <v>1.1181539722222225</v>
      </c>
      <c r="D1384" s="4" t="s">
        <v>1028</v>
      </c>
      <c r="E1384">
        <v>660</v>
      </c>
      <c r="F1384">
        <v>1016</v>
      </c>
      <c r="G1384" s="7">
        <v>41516</v>
      </c>
      <c r="H1384" s="7">
        <v>43056</v>
      </c>
      <c r="I1384" s="7" t="s">
        <v>1066</v>
      </c>
    </row>
    <row r="1385" spans="1:9" x14ac:dyDescent="0.3">
      <c r="A1385" s="2">
        <v>22543</v>
      </c>
      <c r="B1385" t="s">
        <v>1027</v>
      </c>
      <c r="C1385" s="10">
        <v>1.1099931428571426</v>
      </c>
      <c r="D1385" s="4" t="s">
        <v>1028</v>
      </c>
      <c r="E1385">
        <v>664</v>
      </c>
      <c r="F1385">
        <v>1106</v>
      </c>
      <c r="G1385" s="7">
        <v>41485</v>
      </c>
      <c r="H1385" s="7">
        <v>42091</v>
      </c>
      <c r="I1385" s="7" t="s">
        <v>1066</v>
      </c>
    </row>
    <row r="1386" spans="1:9" x14ac:dyDescent="0.3">
      <c r="A1386" s="2">
        <v>22544</v>
      </c>
      <c r="B1386" t="s">
        <v>1027</v>
      </c>
      <c r="C1386" s="10">
        <v>1.1084546451612893</v>
      </c>
      <c r="D1386" s="4" t="s">
        <v>1028</v>
      </c>
      <c r="E1386">
        <v>4521</v>
      </c>
      <c r="F1386">
        <v>5651</v>
      </c>
      <c r="G1386" s="7">
        <v>42269</v>
      </c>
      <c r="H1386" s="7">
        <v>41476</v>
      </c>
      <c r="I1386" s="7" t="s">
        <v>1085</v>
      </c>
    </row>
    <row r="1387" spans="1:9" x14ac:dyDescent="0.3">
      <c r="A1387" s="2">
        <v>22545</v>
      </c>
      <c r="B1387" t="s">
        <v>1027</v>
      </c>
      <c r="C1387" s="10">
        <v>1.1302389875000003</v>
      </c>
      <c r="D1387" s="4" t="s">
        <v>1028</v>
      </c>
      <c r="E1387">
        <v>1347</v>
      </c>
      <c r="F1387">
        <v>2138</v>
      </c>
      <c r="G1387" s="7">
        <v>42110</v>
      </c>
      <c r="H1387" s="7">
        <v>42450</v>
      </c>
      <c r="I1387" s="7" t="s">
        <v>1066</v>
      </c>
    </row>
    <row r="1388" spans="1:9" x14ac:dyDescent="0.3">
      <c r="A1388" s="2">
        <v>22546</v>
      </c>
      <c r="B1388" t="s">
        <v>1027</v>
      </c>
      <c r="C1388" s="10">
        <v>1.1066654177215189</v>
      </c>
      <c r="D1388" s="4" t="s">
        <v>1028</v>
      </c>
      <c r="E1388">
        <v>5961</v>
      </c>
      <c r="F1388">
        <v>8896</v>
      </c>
      <c r="G1388" s="7">
        <v>41502</v>
      </c>
      <c r="H1388" s="7">
        <v>42584</v>
      </c>
      <c r="I1388" s="7" t="s">
        <v>1066</v>
      </c>
    </row>
    <row r="1389" spans="1:9" x14ac:dyDescent="0.3">
      <c r="A1389" s="2">
        <v>22547</v>
      </c>
      <c r="B1389" t="s">
        <v>1027</v>
      </c>
      <c r="C1389" s="10">
        <v>1.1232424732142861</v>
      </c>
      <c r="D1389" s="4" t="s">
        <v>1028</v>
      </c>
      <c r="E1389">
        <v>832</v>
      </c>
      <c r="F1389">
        <v>1320</v>
      </c>
      <c r="G1389" s="7">
        <v>43057</v>
      </c>
      <c r="H1389" s="7">
        <v>43048</v>
      </c>
      <c r="I1389" s="7" t="s">
        <v>1066</v>
      </c>
    </row>
    <row r="1390" spans="1:9" x14ac:dyDescent="0.3">
      <c r="A1390" s="2">
        <v>22548</v>
      </c>
      <c r="B1390" t="s">
        <v>1027</v>
      </c>
      <c r="C1390" s="10">
        <v>1.2864752350427351</v>
      </c>
      <c r="D1390" s="4" t="s">
        <v>1028</v>
      </c>
      <c r="E1390">
        <v>1464</v>
      </c>
      <c r="F1390">
        <v>1785</v>
      </c>
      <c r="G1390" s="7">
        <v>42010</v>
      </c>
      <c r="H1390" s="7">
        <v>42867</v>
      </c>
      <c r="I1390" s="7" t="s">
        <v>1085</v>
      </c>
    </row>
    <row r="1391" spans="1:9" x14ac:dyDescent="0.3">
      <c r="A1391" s="2">
        <v>22549</v>
      </c>
      <c r="B1391" t="s">
        <v>1027</v>
      </c>
      <c r="C1391" s="10">
        <v>1.3911132357512952</v>
      </c>
      <c r="D1391" s="4" t="s">
        <v>1028</v>
      </c>
      <c r="E1391">
        <v>4234</v>
      </c>
      <c r="F1391">
        <v>6513</v>
      </c>
      <c r="G1391" s="7">
        <v>42222</v>
      </c>
      <c r="H1391" s="7">
        <v>41721</v>
      </c>
      <c r="I1391" s="7" t="s">
        <v>1085</v>
      </c>
    </row>
    <row r="1392" spans="1:9" x14ac:dyDescent="0.3">
      <c r="A1392" s="2">
        <v>22550</v>
      </c>
      <c r="B1392" t="s">
        <v>1027</v>
      </c>
      <c r="C1392" s="10">
        <v>1.6872104879916325</v>
      </c>
      <c r="D1392" s="4" t="s">
        <v>1028</v>
      </c>
      <c r="E1392">
        <v>975</v>
      </c>
      <c r="F1392">
        <v>1134</v>
      </c>
      <c r="G1392" s="7">
        <v>42849</v>
      </c>
      <c r="H1392" s="7">
        <v>42609</v>
      </c>
      <c r="I1392" s="7" t="s">
        <v>1085</v>
      </c>
    </row>
    <row r="1393" spans="1:9" x14ac:dyDescent="0.3">
      <c r="A1393" s="2">
        <v>22551</v>
      </c>
      <c r="B1393" t="s">
        <v>1027</v>
      </c>
      <c r="C1393" s="10">
        <v>1.3625446194805191</v>
      </c>
      <c r="D1393" s="4" t="s">
        <v>1028</v>
      </c>
      <c r="E1393">
        <v>5816</v>
      </c>
      <c r="F1393">
        <v>7008</v>
      </c>
      <c r="G1393" s="7">
        <v>43040</v>
      </c>
      <c r="H1393" s="7">
        <v>42319</v>
      </c>
      <c r="I1393" s="7" t="s">
        <v>1085</v>
      </c>
    </row>
    <row r="1394" spans="1:9" x14ac:dyDescent="0.3">
      <c r="A1394" s="2">
        <v>22553</v>
      </c>
      <c r="B1394" t="s">
        <v>1027</v>
      </c>
      <c r="C1394" s="10">
        <v>1.3957931244167956</v>
      </c>
      <c r="D1394" s="4" t="s">
        <v>1028</v>
      </c>
      <c r="E1394">
        <v>11475</v>
      </c>
      <c r="F1394">
        <v>14167</v>
      </c>
      <c r="G1394" s="7">
        <v>41333</v>
      </c>
      <c r="H1394" s="7">
        <v>43148</v>
      </c>
      <c r="I1394" s="7" t="s">
        <v>1085</v>
      </c>
    </row>
    <row r="1395" spans="1:9" x14ac:dyDescent="0.3">
      <c r="A1395" s="2">
        <v>22554</v>
      </c>
      <c r="B1395" t="s">
        <v>1027</v>
      </c>
      <c r="C1395" s="10">
        <v>1.3899328371810455</v>
      </c>
      <c r="D1395" s="4" t="s">
        <v>1028</v>
      </c>
      <c r="E1395">
        <v>51153</v>
      </c>
      <c r="F1395">
        <v>64750</v>
      </c>
      <c r="G1395" s="7">
        <v>41889</v>
      </c>
      <c r="H1395" s="7">
        <v>42582</v>
      </c>
      <c r="I1395" s="7" t="s">
        <v>1085</v>
      </c>
    </row>
    <row r="1396" spans="1:9" x14ac:dyDescent="0.3">
      <c r="A1396" s="2">
        <v>22555</v>
      </c>
      <c r="B1396" t="s">
        <v>1027</v>
      </c>
      <c r="C1396" s="10">
        <v>1.3562332265100665</v>
      </c>
      <c r="D1396" s="4" t="s">
        <v>1028</v>
      </c>
      <c r="E1396">
        <v>10253</v>
      </c>
      <c r="F1396">
        <v>12658</v>
      </c>
      <c r="G1396" s="7">
        <v>42912</v>
      </c>
      <c r="H1396" s="7">
        <v>42010</v>
      </c>
      <c r="I1396" s="7" t="s">
        <v>1085</v>
      </c>
    </row>
    <row r="1397" spans="1:9" x14ac:dyDescent="0.3">
      <c r="A1397" s="2">
        <v>22556</v>
      </c>
      <c r="B1397" t="s">
        <v>1027</v>
      </c>
      <c r="C1397" s="10">
        <v>1.3469780709010335</v>
      </c>
      <c r="D1397" s="4" t="s">
        <v>1028</v>
      </c>
      <c r="E1397">
        <v>14037</v>
      </c>
      <c r="F1397">
        <v>15596</v>
      </c>
      <c r="G1397" s="7">
        <v>42765</v>
      </c>
      <c r="H1397" s="7">
        <v>42499</v>
      </c>
      <c r="I1397" s="7" t="s">
        <v>1085</v>
      </c>
    </row>
    <row r="1398" spans="1:9" x14ac:dyDescent="0.3">
      <c r="A1398" s="2">
        <v>22557</v>
      </c>
      <c r="B1398" t="s">
        <v>1027</v>
      </c>
      <c r="C1398" s="10">
        <v>1.3800420950920251</v>
      </c>
      <c r="D1398" s="4" t="s">
        <v>1028</v>
      </c>
      <c r="E1398">
        <v>6585</v>
      </c>
      <c r="F1398">
        <v>9146</v>
      </c>
      <c r="G1398" s="7">
        <v>42269</v>
      </c>
      <c r="H1398" s="7">
        <v>43005</v>
      </c>
      <c r="I1398" s="7" t="s">
        <v>1085</v>
      </c>
    </row>
    <row r="1399" spans="1:9" x14ac:dyDescent="0.3">
      <c r="A1399" s="2">
        <v>22558</v>
      </c>
      <c r="B1399" t="s">
        <v>1027</v>
      </c>
      <c r="C1399" s="10">
        <v>1.3570951512953373</v>
      </c>
      <c r="D1399" s="4" t="s">
        <v>1028</v>
      </c>
      <c r="E1399">
        <v>35039</v>
      </c>
      <c r="F1399">
        <v>49351</v>
      </c>
      <c r="G1399" s="7">
        <v>42393</v>
      </c>
      <c r="H1399" s="7">
        <v>41476</v>
      </c>
      <c r="I1399" s="7" t="s">
        <v>1085</v>
      </c>
    </row>
    <row r="1400" spans="1:9" x14ac:dyDescent="0.3">
      <c r="A1400" s="2">
        <v>22559</v>
      </c>
      <c r="B1400" t="s">
        <v>1027</v>
      </c>
      <c r="C1400" s="10">
        <v>1.3106015578947368</v>
      </c>
      <c r="D1400" s="4" t="s">
        <v>1028</v>
      </c>
      <c r="E1400">
        <v>1838</v>
      </c>
      <c r="F1400">
        <v>2387</v>
      </c>
      <c r="G1400" s="7">
        <v>41352</v>
      </c>
      <c r="H1400" s="7">
        <v>41852</v>
      </c>
      <c r="I1400" s="7" t="s">
        <v>1066</v>
      </c>
    </row>
    <row r="1401" spans="1:9" x14ac:dyDescent="0.3">
      <c r="A1401" s="2">
        <v>22560</v>
      </c>
      <c r="B1401" t="s">
        <v>1027</v>
      </c>
      <c r="C1401" s="10">
        <v>1.2869479678160911</v>
      </c>
      <c r="D1401" s="4" t="s">
        <v>1028</v>
      </c>
      <c r="E1401">
        <v>13494</v>
      </c>
      <c r="F1401">
        <v>15162</v>
      </c>
      <c r="G1401" s="7">
        <v>42931</v>
      </c>
      <c r="H1401" s="7">
        <v>42645</v>
      </c>
      <c r="I1401" s="7" t="s">
        <v>1085</v>
      </c>
    </row>
    <row r="1402" spans="1:9" x14ac:dyDescent="0.3">
      <c r="A1402" s="2">
        <v>22561</v>
      </c>
      <c r="B1402" t="s">
        <v>1027</v>
      </c>
      <c r="C1402" s="10">
        <v>1.3602419630390139</v>
      </c>
      <c r="D1402" s="4" t="s">
        <v>1028</v>
      </c>
      <c r="E1402">
        <v>34161</v>
      </c>
      <c r="F1402">
        <v>40189</v>
      </c>
      <c r="G1402" s="7">
        <v>42942</v>
      </c>
      <c r="H1402" s="7">
        <v>42694</v>
      </c>
      <c r="I1402" s="7" t="s">
        <v>1085</v>
      </c>
    </row>
    <row r="1403" spans="1:9" x14ac:dyDescent="0.3">
      <c r="A1403" s="2">
        <v>22562</v>
      </c>
      <c r="B1403" t="s">
        <v>1027</v>
      </c>
      <c r="C1403" s="10">
        <v>1.257091461206896</v>
      </c>
      <c r="D1403" s="4" t="s">
        <v>1028</v>
      </c>
      <c r="E1403">
        <v>586</v>
      </c>
      <c r="F1403">
        <v>976</v>
      </c>
      <c r="G1403" s="7">
        <v>41288</v>
      </c>
      <c r="H1403" s="7">
        <v>41912</v>
      </c>
      <c r="I1403" s="7" t="s">
        <v>1085</v>
      </c>
    </row>
    <row r="1404" spans="1:9" x14ac:dyDescent="0.3">
      <c r="A1404" s="2">
        <v>22563</v>
      </c>
      <c r="B1404" t="s">
        <v>1027</v>
      </c>
      <c r="C1404" s="10">
        <v>1.256238584905661</v>
      </c>
      <c r="D1404" s="4" t="s">
        <v>1028</v>
      </c>
      <c r="E1404">
        <v>1663</v>
      </c>
      <c r="F1404">
        <v>2160</v>
      </c>
      <c r="G1404" s="7">
        <v>41559</v>
      </c>
      <c r="H1404" s="7">
        <v>42119</v>
      </c>
      <c r="I1404" s="7" t="s">
        <v>1085</v>
      </c>
    </row>
    <row r="1405" spans="1:9" x14ac:dyDescent="0.3">
      <c r="A1405" s="2">
        <v>22564</v>
      </c>
      <c r="B1405" t="s">
        <v>1027</v>
      </c>
      <c r="C1405" s="10">
        <v>1.2844554074074073</v>
      </c>
      <c r="D1405" s="4" t="s">
        <v>1028</v>
      </c>
      <c r="E1405">
        <v>918</v>
      </c>
      <c r="F1405">
        <v>1274</v>
      </c>
      <c r="G1405" s="7">
        <v>42470</v>
      </c>
      <c r="H1405" s="7">
        <v>41737</v>
      </c>
      <c r="I1405" s="7" t="s">
        <v>1085</v>
      </c>
    </row>
    <row r="1406" spans="1:9" x14ac:dyDescent="0.3">
      <c r="A1406" s="2">
        <v>22565</v>
      </c>
      <c r="B1406" t="s">
        <v>1027</v>
      </c>
      <c r="C1406" s="10">
        <v>1.2161011965317923</v>
      </c>
      <c r="D1406" s="4" t="s">
        <v>1028</v>
      </c>
      <c r="E1406">
        <v>1329</v>
      </c>
      <c r="F1406">
        <v>2178</v>
      </c>
      <c r="G1406" s="7">
        <v>42060</v>
      </c>
      <c r="H1406" s="7">
        <v>42147</v>
      </c>
      <c r="I1406" s="7" t="s">
        <v>1085</v>
      </c>
    </row>
    <row r="1407" spans="1:9" x14ac:dyDescent="0.3">
      <c r="A1407" s="2">
        <v>22566</v>
      </c>
      <c r="B1407" t="s">
        <v>1027</v>
      </c>
      <c r="C1407" s="10">
        <v>1.2251548165680468</v>
      </c>
      <c r="D1407" s="4" t="s">
        <v>1028</v>
      </c>
      <c r="E1407">
        <v>614</v>
      </c>
      <c r="F1407">
        <v>1006</v>
      </c>
      <c r="G1407" s="7">
        <v>41804</v>
      </c>
      <c r="H1407" s="7">
        <v>41830</v>
      </c>
      <c r="I1407" s="7" t="s">
        <v>1085</v>
      </c>
    </row>
    <row r="1408" spans="1:9" x14ac:dyDescent="0.3">
      <c r="A1408" s="2">
        <v>22567</v>
      </c>
      <c r="B1408" t="s">
        <v>1027</v>
      </c>
      <c r="C1408" s="10">
        <v>1.2892493874538753</v>
      </c>
      <c r="D1408" s="4" t="s">
        <v>1028</v>
      </c>
      <c r="E1408">
        <v>5838</v>
      </c>
      <c r="F1408">
        <v>7581</v>
      </c>
      <c r="G1408" s="7">
        <v>43184</v>
      </c>
      <c r="H1408" s="7">
        <v>42660</v>
      </c>
      <c r="I1408" s="7" t="s">
        <v>1085</v>
      </c>
    </row>
    <row r="1409" spans="1:9" x14ac:dyDescent="0.3">
      <c r="A1409" s="2">
        <v>22568</v>
      </c>
      <c r="B1409" t="s">
        <v>1027</v>
      </c>
      <c r="C1409" s="10">
        <v>1.4147484318677039</v>
      </c>
      <c r="D1409" s="4" t="s">
        <v>1028</v>
      </c>
      <c r="E1409">
        <v>2306</v>
      </c>
      <c r="F1409">
        <v>3780</v>
      </c>
      <c r="G1409" s="7">
        <v>41572</v>
      </c>
      <c r="H1409" s="7">
        <v>41996</v>
      </c>
      <c r="I1409" s="7" t="s">
        <v>1085</v>
      </c>
    </row>
    <row r="1410" spans="1:9" x14ac:dyDescent="0.3">
      <c r="A1410" s="2">
        <v>22569</v>
      </c>
      <c r="B1410" t="s">
        <v>1027</v>
      </c>
      <c r="C1410" s="10">
        <v>1.369082156215597</v>
      </c>
      <c r="D1410" s="4" t="s">
        <v>1028</v>
      </c>
      <c r="E1410">
        <v>3532</v>
      </c>
      <c r="F1410">
        <v>5119</v>
      </c>
      <c r="G1410" s="7">
        <v>43004</v>
      </c>
      <c r="H1410" s="7">
        <v>42372</v>
      </c>
      <c r="I1410" s="7" t="s">
        <v>1085</v>
      </c>
    </row>
    <row r="1411" spans="1:9" x14ac:dyDescent="0.3">
      <c r="A1411" s="2">
        <v>22570</v>
      </c>
      <c r="B1411" t="s">
        <v>1027</v>
      </c>
      <c r="C1411" s="10">
        <v>1.0250507720930235</v>
      </c>
      <c r="D1411" s="4" t="s">
        <v>1028</v>
      </c>
      <c r="E1411">
        <v>22640</v>
      </c>
      <c r="F1411">
        <v>29402</v>
      </c>
      <c r="G1411" s="7">
        <v>41361</v>
      </c>
      <c r="H1411" s="7">
        <v>41627</v>
      </c>
      <c r="I1411" s="7" t="s">
        <v>1084</v>
      </c>
    </row>
    <row r="1412" spans="1:9" x14ac:dyDescent="0.3">
      <c r="A1412" s="2">
        <v>22571</v>
      </c>
      <c r="B1412" t="s">
        <v>1027</v>
      </c>
      <c r="C1412" s="10">
        <v>1.2229705169491523</v>
      </c>
      <c r="D1412" s="4" t="s">
        <v>1028</v>
      </c>
      <c r="E1412">
        <v>9428</v>
      </c>
      <c r="F1412">
        <v>11359</v>
      </c>
      <c r="G1412" s="7">
        <v>42729</v>
      </c>
      <c r="H1412" s="7">
        <v>42268</v>
      </c>
      <c r="I1412" s="7" t="s">
        <v>1085</v>
      </c>
    </row>
    <row r="1413" spans="1:9" x14ac:dyDescent="0.3">
      <c r="A1413" s="2">
        <v>22572</v>
      </c>
      <c r="B1413" t="s">
        <v>1027</v>
      </c>
      <c r="C1413" s="10">
        <v>1.2312851420118345</v>
      </c>
      <c r="D1413" s="4" t="s">
        <v>1028</v>
      </c>
      <c r="E1413">
        <v>5865</v>
      </c>
      <c r="F1413">
        <v>7519</v>
      </c>
      <c r="G1413" s="7">
        <v>42188</v>
      </c>
      <c r="H1413" s="7">
        <v>42946</v>
      </c>
      <c r="I1413" s="7" t="s">
        <v>1085</v>
      </c>
    </row>
    <row r="1414" spans="1:9" x14ac:dyDescent="0.3">
      <c r="A1414" s="2">
        <v>22573</v>
      </c>
      <c r="B1414" t="s">
        <v>1027</v>
      </c>
      <c r="C1414" s="10">
        <v>1.2353485670103093</v>
      </c>
      <c r="D1414" s="4" t="s">
        <v>1028</v>
      </c>
      <c r="E1414">
        <v>1320</v>
      </c>
      <c r="F1414">
        <v>1590</v>
      </c>
      <c r="G1414" s="7">
        <v>42906</v>
      </c>
      <c r="H1414" s="7">
        <v>42333</v>
      </c>
      <c r="I1414" s="7" t="s">
        <v>1085</v>
      </c>
    </row>
    <row r="1415" spans="1:9" x14ac:dyDescent="0.3">
      <c r="A1415" s="2">
        <v>22574</v>
      </c>
      <c r="B1415" t="s">
        <v>1027</v>
      </c>
      <c r="C1415" s="10">
        <v>1.2287269661835751</v>
      </c>
      <c r="D1415" s="4" t="s">
        <v>1028</v>
      </c>
      <c r="E1415">
        <v>2239</v>
      </c>
      <c r="F1415">
        <v>2945</v>
      </c>
      <c r="G1415" s="7">
        <v>42839</v>
      </c>
      <c r="H1415" s="7">
        <v>42633</v>
      </c>
      <c r="I1415" s="7" t="s">
        <v>1085</v>
      </c>
    </row>
    <row r="1416" spans="1:9" x14ac:dyDescent="0.3">
      <c r="A1416" s="2">
        <v>22575</v>
      </c>
      <c r="B1416" t="s">
        <v>1027</v>
      </c>
      <c r="C1416" s="10">
        <v>1.5274596976744184</v>
      </c>
      <c r="D1416" s="4" t="s">
        <v>1028</v>
      </c>
      <c r="E1416">
        <v>2197</v>
      </c>
      <c r="F1416">
        <v>2646</v>
      </c>
      <c r="G1416" s="7">
        <v>43171</v>
      </c>
      <c r="H1416" s="7">
        <v>41418</v>
      </c>
      <c r="I1416" s="7" t="s">
        <v>1066</v>
      </c>
    </row>
    <row r="1417" spans="1:9" x14ac:dyDescent="0.3">
      <c r="A1417" s="2">
        <v>22576</v>
      </c>
      <c r="B1417" t="s">
        <v>1027</v>
      </c>
      <c r="C1417" s="10">
        <v>1.2149441621621626</v>
      </c>
      <c r="D1417" s="4" t="s">
        <v>1028</v>
      </c>
      <c r="E1417">
        <v>922</v>
      </c>
      <c r="F1417">
        <v>1230</v>
      </c>
      <c r="G1417" s="7">
        <v>42434</v>
      </c>
      <c r="H1417" s="7">
        <v>41342</v>
      </c>
      <c r="I1417" s="7" t="s">
        <v>1085</v>
      </c>
    </row>
    <row r="1418" spans="1:9" x14ac:dyDescent="0.3">
      <c r="A1418" s="2">
        <v>22577</v>
      </c>
      <c r="B1418" t="s">
        <v>1027</v>
      </c>
      <c r="C1418" s="10">
        <v>1.102613412008282</v>
      </c>
      <c r="D1418" s="4" t="s">
        <v>1028</v>
      </c>
      <c r="E1418">
        <v>742</v>
      </c>
      <c r="F1418">
        <v>963</v>
      </c>
      <c r="G1418" s="7">
        <v>41970</v>
      </c>
      <c r="H1418" s="7">
        <v>42814</v>
      </c>
      <c r="I1418" s="7" t="s">
        <v>1085</v>
      </c>
    </row>
    <row r="1419" spans="1:9" x14ac:dyDescent="0.3">
      <c r="A1419" s="2">
        <v>22578</v>
      </c>
      <c r="B1419" t="s">
        <v>1027</v>
      </c>
      <c r="C1419" s="10">
        <v>1.0979095809312631</v>
      </c>
      <c r="D1419" s="4" t="s">
        <v>1028</v>
      </c>
      <c r="E1419">
        <v>3727</v>
      </c>
      <c r="F1419">
        <v>4601</v>
      </c>
      <c r="G1419" s="7">
        <v>42172</v>
      </c>
      <c r="H1419" s="7">
        <v>42565</v>
      </c>
      <c r="I1419" s="7" t="s">
        <v>1085</v>
      </c>
    </row>
    <row r="1420" spans="1:9" x14ac:dyDescent="0.3">
      <c r="A1420" s="2">
        <v>22579</v>
      </c>
      <c r="B1420" t="s">
        <v>1027</v>
      </c>
      <c r="C1420" s="10">
        <v>1.1093473355481729</v>
      </c>
      <c r="D1420" s="4" t="s">
        <v>1028</v>
      </c>
      <c r="E1420">
        <v>412</v>
      </c>
      <c r="F1420">
        <v>490</v>
      </c>
      <c r="G1420" s="7">
        <v>42842</v>
      </c>
      <c r="H1420" s="7">
        <v>42609</v>
      </c>
      <c r="I1420" s="7" t="s">
        <v>1085</v>
      </c>
    </row>
    <row r="1421" spans="1:9" x14ac:dyDescent="0.3">
      <c r="A1421" s="2">
        <v>22580</v>
      </c>
      <c r="B1421" t="s">
        <v>1027</v>
      </c>
      <c r="C1421" s="10">
        <v>1.6522398763981045</v>
      </c>
      <c r="D1421" s="4" t="s">
        <v>1029</v>
      </c>
      <c r="E1421">
        <v>45</v>
      </c>
      <c r="F1421">
        <v>69</v>
      </c>
      <c r="G1421" s="7">
        <v>42502</v>
      </c>
      <c r="H1421" s="7">
        <v>41473</v>
      </c>
      <c r="I1421" s="7" t="s">
        <v>1085</v>
      </c>
    </row>
    <row r="1422" spans="1:9" x14ac:dyDescent="0.3">
      <c r="A1422" s="2">
        <v>22581</v>
      </c>
      <c r="B1422" t="s">
        <v>1027</v>
      </c>
      <c r="C1422" s="10">
        <v>1.1724217516778526</v>
      </c>
      <c r="D1422" s="4" t="s">
        <v>1028</v>
      </c>
      <c r="E1422">
        <v>416</v>
      </c>
      <c r="F1422">
        <v>514</v>
      </c>
      <c r="G1422" s="7">
        <v>42273</v>
      </c>
      <c r="H1422" s="7">
        <v>41611</v>
      </c>
      <c r="I1422" s="7" t="s">
        <v>1085</v>
      </c>
    </row>
    <row r="1423" spans="1:9" x14ac:dyDescent="0.3">
      <c r="A1423" s="2">
        <v>22582</v>
      </c>
      <c r="B1423" t="s">
        <v>1027</v>
      </c>
      <c r="C1423" s="10">
        <v>1.6192036106194694</v>
      </c>
      <c r="D1423" s="4" t="s">
        <v>1029</v>
      </c>
      <c r="E1423">
        <v>258</v>
      </c>
      <c r="F1423">
        <v>385</v>
      </c>
      <c r="G1423" s="7">
        <v>41766</v>
      </c>
      <c r="H1423" s="7">
        <v>42105</v>
      </c>
      <c r="I1423" s="7" t="s">
        <v>1066</v>
      </c>
    </row>
    <row r="1424" spans="1:9" x14ac:dyDescent="0.3">
      <c r="A1424" s="2">
        <v>22583</v>
      </c>
      <c r="B1424" t="s">
        <v>1027</v>
      </c>
      <c r="C1424" s="10">
        <v>1.6696632155172415</v>
      </c>
      <c r="D1424" s="4" t="s">
        <v>1029</v>
      </c>
      <c r="E1424">
        <v>493</v>
      </c>
      <c r="F1424">
        <v>574</v>
      </c>
      <c r="G1424" s="7">
        <v>42395</v>
      </c>
      <c r="H1424" s="7">
        <v>41612</v>
      </c>
      <c r="I1424" s="7" t="s">
        <v>1085</v>
      </c>
    </row>
    <row r="1425" spans="1:9" x14ac:dyDescent="0.3">
      <c r="A1425" s="2">
        <v>22584</v>
      </c>
      <c r="B1425" t="s">
        <v>1027</v>
      </c>
      <c r="C1425" s="10">
        <v>1.604258043668122</v>
      </c>
      <c r="D1425" s="4" t="s">
        <v>1029</v>
      </c>
      <c r="E1425">
        <v>2143</v>
      </c>
      <c r="F1425">
        <v>2463</v>
      </c>
      <c r="G1425" s="7">
        <v>41628</v>
      </c>
      <c r="H1425" s="7">
        <v>42235</v>
      </c>
      <c r="I1425" s="7" t="s">
        <v>1085</v>
      </c>
    </row>
    <row r="1426" spans="1:9" x14ac:dyDescent="0.3">
      <c r="A1426" s="2">
        <v>22585</v>
      </c>
      <c r="B1426" t="s">
        <v>1027</v>
      </c>
      <c r="C1426" s="10">
        <v>1.2913719785407722</v>
      </c>
      <c r="D1426" s="4" t="s">
        <v>1028</v>
      </c>
      <c r="E1426">
        <v>18772</v>
      </c>
      <c r="F1426">
        <v>25714</v>
      </c>
      <c r="G1426" s="7">
        <v>43047</v>
      </c>
      <c r="H1426" s="7">
        <v>42095</v>
      </c>
      <c r="I1426" s="7" t="s">
        <v>1085</v>
      </c>
    </row>
    <row r="1427" spans="1:9" x14ac:dyDescent="0.3">
      <c r="A1427" s="2">
        <v>22586</v>
      </c>
      <c r="B1427" t="s">
        <v>1027</v>
      </c>
      <c r="C1427" s="10">
        <v>1.1991895109890105</v>
      </c>
      <c r="D1427" s="4" t="s">
        <v>1028</v>
      </c>
      <c r="E1427">
        <v>817</v>
      </c>
      <c r="F1427">
        <v>1034</v>
      </c>
      <c r="G1427" s="7">
        <v>42497</v>
      </c>
      <c r="H1427" s="7">
        <v>43248</v>
      </c>
      <c r="I1427" s="7" t="s">
        <v>1085</v>
      </c>
    </row>
    <row r="1428" spans="1:9" x14ac:dyDescent="0.3">
      <c r="A1428" s="2">
        <v>22587</v>
      </c>
      <c r="B1428" t="s">
        <v>1027</v>
      </c>
      <c r="C1428" s="10">
        <v>1.216906138728324</v>
      </c>
      <c r="D1428" s="4" t="s">
        <v>1028</v>
      </c>
      <c r="E1428">
        <v>1834</v>
      </c>
      <c r="F1428">
        <v>2351</v>
      </c>
      <c r="G1428" s="7">
        <v>43174</v>
      </c>
      <c r="H1428" s="7">
        <v>42763</v>
      </c>
      <c r="I1428" s="7" t="s">
        <v>1085</v>
      </c>
    </row>
    <row r="1429" spans="1:9" x14ac:dyDescent="0.3">
      <c r="A1429" s="2">
        <v>22588</v>
      </c>
      <c r="B1429" t="s">
        <v>1027</v>
      </c>
      <c r="C1429" s="10">
        <v>1.7039998595505617</v>
      </c>
      <c r="D1429" s="4" t="s">
        <v>1028</v>
      </c>
      <c r="E1429">
        <v>820</v>
      </c>
      <c r="F1429">
        <v>1224</v>
      </c>
      <c r="G1429" s="7">
        <v>42683</v>
      </c>
      <c r="H1429" s="7">
        <v>41986</v>
      </c>
      <c r="I1429" s="7" t="s">
        <v>1085</v>
      </c>
    </row>
    <row r="1430" spans="1:9" x14ac:dyDescent="0.3">
      <c r="A1430" s="2">
        <v>22589</v>
      </c>
      <c r="B1430" t="s">
        <v>1027</v>
      </c>
      <c r="C1430" s="10">
        <v>1.7213103582089548</v>
      </c>
      <c r="D1430" s="4" t="s">
        <v>1029</v>
      </c>
      <c r="E1430">
        <v>429</v>
      </c>
      <c r="F1430">
        <v>530</v>
      </c>
      <c r="G1430" s="7">
        <v>41893</v>
      </c>
      <c r="H1430" s="7">
        <v>41721</v>
      </c>
      <c r="I1430" s="7" t="s">
        <v>1066</v>
      </c>
    </row>
    <row r="1431" spans="1:9" x14ac:dyDescent="0.3">
      <c r="A1431" s="2">
        <v>22591</v>
      </c>
      <c r="B1431" t="s">
        <v>1027</v>
      </c>
      <c r="C1431" s="10">
        <v>1.0979935508860756</v>
      </c>
      <c r="D1431" s="4" t="s">
        <v>1029</v>
      </c>
      <c r="E1431">
        <v>4559</v>
      </c>
      <c r="F1431">
        <v>6703</v>
      </c>
      <c r="G1431" s="7">
        <v>41660</v>
      </c>
      <c r="H1431" s="7">
        <v>41880</v>
      </c>
      <c r="I1431" s="7" t="s">
        <v>1085</v>
      </c>
    </row>
    <row r="1432" spans="1:9" x14ac:dyDescent="0.3">
      <c r="A1432" s="2">
        <v>22592</v>
      </c>
      <c r="B1432" t="s">
        <v>1027</v>
      </c>
      <c r="C1432" s="10">
        <v>1.5396612337719298</v>
      </c>
      <c r="D1432" s="4" t="s">
        <v>1029</v>
      </c>
      <c r="E1432">
        <v>188</v>
      </c>
      <c r="F1432">
        <v>280</v>
      </c>
      <c r="G1432" s="7">
        <v>42658</v>
      </c>
      <c r="H1432" s="7">
        <v>42377</v>
      </c>
      <c r="I1432" s="7" t="s">
        <v>1085</v>
      </c>
    </row>
    <row r="1433" spans="1:9" x14ac:dyDescent="0.3">
      <c r="A1433" s="2">
        <v>22593</v>
      </c>
      <c r="B1433" t="s">
        <v>1027</v>
      </c>
      <c r="C1433" s="10">
        <v>1.2087862742857147</v>
      </c>
      <c r="D1433" s="4" t="s">
        <v>1028</v>
      </c>
      <c r="E1433">
        <v>2313</v>
      </c>
      <c r="F1433">
        <v>2599</v>
      </c>
      <c r="G1433" s="7">
        <v>41708</v>
      </c>
      <c r="H1433" s="7">
        <v>42378</v>
      </c>
      <c r="I1433" s="7" t="s">
        <v>1085</v>
      </c>
    </row>
    <row r="1434" spans="1:9" x14ac:dyDescent="0.3">
      <c r="A1434" s="2">
        <v>22594</v>
      </c>
      <c r="B1434" t="s">
        <v>1027</v>
      </c>
      <c r="C1434" s="10">
        <v>1.210559735632184</v>
      </c>
      <c r="D1434" s="4" t="s">
        <v>1028</v>
      </c>
      <c r="E1434">
        <v>1489</v>
      </c>
      <c r="F1434">
        <v>2222</v>
      </c>
      <c r="G1434" s="7">
        <v>41921</v>
      </c>
      <c r="H1434" s="7">
        <v>42207</v>
      </c>
      <c r="I1434" s="7" t="s">
        <v>1085</v>
      </c>
    </row>
    <row r="1435" spans="1:9" x14ac:dyDescent="0.3">
      <c r="A1435" s="2">
        <v>22595</v>
      </c>
      <c r="B1435" t="s">
        <v>1027</v>
      </c>
      <c r="C1435" s="10">
        <v>1.2021489012096778</v>
      </c>
      <c r="D1435" s="4" t="s">
        <v>1028</v>
      </c>
      <c r="E1435">
        <v>2627</v>
      </c>
      <c r="F1435">
        <v>3243</v>
      </c>
      <c r="G1435" s="7">
        <v>42028</v>
      </c>
      <c r="H1435" s="7">
        <v>42671</v>
      </c>
      <c r="I1435" s="7" t="s">
        <v>1085</v>
      </c>
    </row>
    <row r="1436" spans="1:9" x14ac:dyDescent="0.3">
      <c r="A1436" s="2">
        <v>22596</v>
      </c>
      <c r="B1436" t="s">
        <v>1027</v>
      </c>
      <c r="C1436" s="10">
        <v>1.2563457582938382</v>
      </c>
      <c r="D1436" s="4" t="s">
        <v>1029</v>
      </c>
      <c r="E1436">
        <v>20</v>
      </c>
      <c r="F1436">
        <v>28</v>
      </c>
      <c r="G1436" s="7">
        <v>43197</v>
      </c>
      <c r="H1436" s="7">
        <v>41934</v>
      </c>
      <c r="I1436" s="7" t="s">
        <v>1085</v>
      </c>
    </row>
    <row r="1437" spans="1:9" x14ac:dyDescent="0.3">
      <c r="A1437" s="2">
        <v>22597</v>
      </c>
      <c r="B1437" t="s">
        <v>1027</v>
      </c>
      <c r="C1437" s="10">
        <v>1.1480339479768786</v>
      </c>
      <c r="D1437" s="4" t="s">
        <v>1028</v>
      </c>
      <c r="E1437">
        <v>451</v>
      </c>
      <c r="F1437">
        <v>645</v>
      </c>
      <c r="G1437" s="7">
        <v>41875</v>
      </c>
      <c r="H1437" s="7">
        <v>41973</v>
      </c>
      <c r="I1437" s="7" t="s">
        <v>1085</v>
      </c>
    </row>
    <row r="1438" spans="1:9" x14ac:dyDescent="0.3">
      <c r="A1438" s="2">
        <v>22598</v>
      </c>
      <c r="B1438" t="s">
        <v>1027</v>
      </c>
      <c r="C1438" s="10">
        <v>1.165978986486486</v>
      </c>
      <c r="D1438" s="4" t="s">
        <v>1028</v>
      </c>
      <c r="E1438">
        <v>737</v>
      </c>
      <c r="F1438">
        <v>1100</v>
      </c>
      <c r="G1438" s="7">
        <v>41621</v>
      </c>
      <c r="H1438" s="7">
        <v>42285</v>
      </c>
      <c r="I1438" s="7" t="s">
        <v>1085</v>
      </c>
    </row>
    <row r="1439" spans="1:9" x14ac:dyDescent="0.3">
      <c r="A1439" s="2">
        <v>22599</v>
      </c>
      <c r="B1439" t="s">
        <v>1027</v>
      </c>
      <c r="C1439" s="10">
        <v>1.1373341739130434</v>
      </c>
      <c r="D1439" s="4" t="s">
        <v>1028</v>
      </c>
      <c r="E1439">
        <v>81</v>
      </c>
      <c r="F1439">
        <v>129</v>
      </c>
      <c r="G1439" s="7">
        <v>41701</v>
      </c>
      <c r="H1439" s="7">
        <v>41673</v>
      </c>
      <c r="I1439" s="7" t="s">
        <v>1085</v>
      </c>
    </row>
    <row r="1440" spans="1:9" x14ac:dyDescent="0.3">
      <c r="A1440" s="2">
        <v>22600</v>
      </c>
      <c r="B1440" t="s">
        <v>1027</v>
      </c>
      <c r="C1440" s="10">
        <v>1.203516549382716</v>
      </c>
      <c r="D1440" s="4" t="s">
        <v>1028</v>
      </c>
      <c r="E1440">
        <v>1573</v>
      </c>
      <c r="F1440">
        <v>1748</v>
      </c>
      <c r="G1440" s="7">
        <v>42517</v>
      </c>
      <c r="H1440" s="7">
        <v>41466</v>
      </c>
      <c r="I1440" s="7" t="s">
        <v>1085</v>
      </c>
    </row>
    <row r="1441" spans="1:9" x14ac:dyDescent="0.3">
      <c r="A1441" s="2">
        <v>22601</v>
      </c>
      <c r="B1441" t="s">
        <v>1027</v>
      </c>
      <c r="C1441" s="10">
        <v>1.1997895212765952</v>
      </c>
      <c r="D1441" s="4" t="s">
        <v>1028</v>
      </c>
      <c r="E1441">
        <v>7944</v>
      </c>
      <c r="F1441">
        <v>10452</v>
      </c>
      <c r="G1441" s="7">
        <v>42896</v>
      </c>
      <c r="H1441" s="7">
        <v>42299</v>
      </c>
      <c r="I1441" s="7" t="s">
        <v>1085</v>
      </c>
    </row>
    <row r="1442" spans="1:9" x14ac:dyDescent="0.3">
      <c r="A1442" s="2">
        <v>22602</v>
      </c>
      <c r="B1442" t="s">
        <v>1027</v>
      </c>
      <c r="C1442" s="10">
        <v>1.2363363602693607</v>
      </c>
      <c r="D1442" s="4" t="s">
        <v>1028</v>
      </c>
      <c r="E1442">
        <v>877</v>
      </c>
      <c r="F1442">
        <v>1414</v>
      </c>
      <c r="G1442" s="7">
        <v>42782</v>
      </c>
      <c r="H1442" s="7">
        <v>43059</v>
      </c>
      <c r="I1442" s="7" t="s">
        <v>1085</v>
      </c>
    </row>
    <row r="1443" spans="1:9" x14ac:dyDescent="0.3">
      <c r="A1443" s="2">
        <v>22603</v>
      </c>
      <c r="B1443" t="s">
        <v>1027</v>
      </c>
      <c r="C1443" s="10">
        <v>1.2085517243589745</v>
      </c>
      <c r="D1443" s="4" t="s">
        <v>1028</v>
      </c>
      <c r="E1443">
        <v>291</v>
      </c>
      <c r="F1443">
        <v>350</v>
      </c>
      <c r="G1443" s="7">
        <v>41276</v>
      </c>
      <c r="H1443" s="7">
        <v>43236</v>
      </c>
      <c r="I1443" s="7" t="s">
        <v>1085</v>
      </c>
    </row>
    <row r="1444" spans="1:9" x14ac:dyDescent="0.3">
      <c r="A1444" s="2">
        <v>22604</v>
      </c>
      <c r="B1444" t="s">
        <v>1027</v>
      </c>
      <c r="C1444" s="10">
        <v>1.5796061812080531</v>
      </c>
      <c r="D1444" s="4" t="s">
        <v>1028</v>
      </c>
      <c r="E1444">
        <v>2230</v>
      </c>
      <c r="F1444">
        <v>3097</v>
      </c>
      <c r="G1444" s="7">
        <v>42466</v>
      </c>
      <c r="H1444" s="7">
        <v>42601</v>
      </c>
      <c r="I1444" s="7" t="s">
        <v>1066</v>
      </c>
    </row>
    <row r="1445" spans="1:9" x14ac:dyDescent="0.3">
      <c r="A1445" s="2">
        <v>22605</v>
      </c>
      <c r="B1445" t="s">
        <v>1027</v>
      </c>
      <c r="C1445" s="10">
        <v>3.1301486187150869</v>
      </c>
      <c r="D1445" s="4" t="s">
        <v>1028</v>
      </c>
      <c r="E1445">
        <v>1736</v>
      </c>
      <c r="F1445">
        <v>2116</v>
      </c>
      <c r="G1445" s="7">
        <v>42512</v>
      </c>
      <c r="H1445" s="7">
        <v>41631</v>
      </c>
      <c r="I1445" s="7" t="s">
        <v>1085</v>
      </c>
    </row>
    <row r="1446" spans="1:9" x14ac:dyDescent="0.3">
      <c r="A1446" s="2">
        <v>22606</v>
      </c>
      <c r="B1446" t="s">
        <v>1027</v>
      </c>
      <c r="C1446" s="10">
        <v>2.5213209972067041</v>
      </c>
      <c r="D1446" s="4" t="s">
        <v>1028</v>
      </c>
      <c r="E1446">
        <v>207</v>
      </c>
      <c r="F1446">
        <v>329</v>
      </c>
      <c r="G1446" s="7">
        <v>43061</v>
      </c>
      <c r="H1446" s="7">
        <v>41971</v>
      </c>
      <c r="I1446" s="7" t="s">
        <v>1085</v>
      </c>
    </row>
    <row r="1447" spans="1:9" x14ac:dyDescent="0.3">
      <c r="A1447" s="2">
        <v>22607</v>
      </c>
      <c r="B1447" t="s">
        <v>1027</v>
      </c>
      <c r="C1447" s="10">
        <v>1.8997785633408082</v>
      </c>
      <c r="D1447" s="4" t="s">
        <v>1029</v>
      </c>
      <c r="E1447">
        <v>1651</v>
      </c>
      <c r="F1447">
        <v>2540</v>
      </c>
      <c r="G1447" s="7">
        <v>42296</v>
      </c>
      <c r="H1447" s="7">
        <v>43229</v>
      </c>
      <c r="I1447" s="7" t="s">
        <v>1084</v>
      </c>
    </row>
    <row r="1448" spans="1:9" x14ac:dyDescent="0.3">
      <c r="A1448" s="2">
        <v>22608</v>
      </c>
      <c r="B1448" t="s">
        <v>1027</v>
      </c>
      <c r="C1448" s="10">
        <v>1.067553195652174</v>
      </c>
      <c r="D1448" s="4" t="s">
        <v>1029</v>
      </c>
      <c r="E1448">
        <v>3932</v>
      </c>
      <c r="F1448">
        <v>5618</v>
      </c>
      <c r="G1448" s="7">
        <v>43037</v>
      </c>
      <c r="H1448" s="7">
        <v>42162</v>
      </c>
      <c r="I1448" s="7" t="s">
        <v>1085</v>
      </c>
    </row>
    <row r="1449" spans="1:9" x14ac:dyDescent="0.3">
      <c r="A1449" s="2">
        <v>22609</v>
      </c>
      <c r="B1449" t="s">
        <v>1027</v>
      </c>
      <c r="C1449" s="10">
        <v>1.0737080805369135</v>
      </c>
      <c r="D1449" s="4" t="s">
        <v>1029</v>
      </c>
      <c r="E1449">
        <v>13273</v>
      </c>
      <c r="F1449">
        <v>17016</v>
      </c>
      <c r="G1449" s="7">
        <v>42173</v>
      </c>
      <c r="H1449" s="7">
        <v>42107</v>
      </c>
      <c r="I1449" s="7" t="s">
        <v>1066</v>
      </c>
    </row>
    <row r="1450" spans="1:9" x14ac:dyDescent="0.3">
      <c r="A1450" s="2">
        <v>22610</v>
      </c>
      <c r="B1450" t="s">
        <v>1027</v>
      </c>
      <c r="C1450" s="10">
        <v>1.0848065592417062</v>
      </c>
      <c r="D1450" s="4" t="s">
        <v>1029</v>
      </c>
      <c r="E1450">
        <v>28053</v>
      </c>
      <c r="F1450">
        <v>35510</v>
      </c>
      <c r="G1450" s="7">
        <v>41306</v>
      </c>
      <c r="H1450" s="7">
        <v>42883</v>
      </c>
      <c r="I1450" s="7" t="s">
        <v>1085</v>
      </c>
    </row>
    <row r="1451" spans="1:9" x14ac:dyDescent="0.3">
      <c r="A1451" s="2">
        <v>22611</v>
      </c>
      <c r="B1451" t="s">
        <v>1027</v>
      </c>
      <c r="C1451" s="10">
        <v>1.3754323724590165</v>
      </c>
      <c r="D1451" s="4" t="s">
        <v>1029</v>
      </c>
      <c r="E1451">
        <v>244</v>
      </c>
      <c r="F1451">
        <v>394</v>
      </c>
      <c r="G1451" s="7">
        <v>41382</v>
      </c>
      <c r="H1451" s="7">
        <v>41488</v>
      </c>
      <c r="I1451" s="7" t="s">
        <v>1085</v>
      </c>
    </row>
    <row r="1452" spans="1:9" x14ac:dyDescent="0.3">
      <c r="A1452" s="2">
        <v>22613</v>
      </c>
      <c r="B1452" t="s">
        <v>1027</v>
      </c>
      <c r="C1452" s="10">
        <v>1.2087731629213478</v>
      </c>
      <c r="D1452" s="4" t="s">
        <v>1029</v>
      </c>
      <c r="E1452">
        <v>3811</v>
      </c>
      <c r="F1452">
        <v>4330</v>
      </c>
      <c r="G1452" s="7">
        <v>43032</v>
      </c>
      <c r="H1452" s="7">
        <v>42126</v>
      </c>
      <c r="I1452" s="7" t="s">
        <v>1085</v>
      </c>
    </row>
    <row r="1453" spans="1:9" x14ac:dyDescent="0.3">
      <c r="A1453" s="2">
        <v>22614</v>
      </c>
      <c r="B1453" t="s">
        <v>1027</v>
      </c>
      <c r="C1453" s="10">
        <v>1.0852337586206899</v>
      </c>
      <c r="D1453" s="4" t="s">
        <v>1028</v>
      </c>
      <c r="E1453">
        <v>1897</v>
      </c>
      <c r="F1453">
        <v>2401</v>
      </c>
      <c r="G1453" s="7">
        <v>42260</v>
      </c>
      <c r="H1453" s="7">
        <v>42609</v>
      </c>
      <c r="I1453" s="7" t="s">
        <v>1085</v>
      </c>
    </row>
    <row r="1454" spans="1:9" x14ac:dyDescent="0.3">
      <c r="A1454" s="2">
        <v>22615</v>
      </c>
      <c r="B1454" t="s">
        <v>1027</v>
      </c>
      <c r="C1454" s="10">
        <v>1.0945995754716979</v>
      </c>
      <c r="D1454" s="4" t="s">
        <v>1028</v>
      </c>
      <c r="E1454">
        <v>1007</v>
      </c>
      <c r="F1454">
        <v>1623</v>
      </c>
      <c r="G1454" s="7">
        <v>42278</v>
      </c>
      <c r="H1454" s="7">
        <v>41701</v>
      </c>
      <c r="I1454" s="7" t="s">
        <v>1066</v>
      </c>
    </row>
    <row r="1455" spans="1:9" x14ac:dyDescent="0.3">
      <c r="A1455" s="2">
        <v>22616</v>
      </c>
      <c r="B1455" t="s">
        <v>1027</v>
      </c>
      <c r="C1455" s="10">
        <v>1.0835776617886177</v>
      </c>
      <c r="D1455" s="4" t="s">
        <v>1028</v>
      </c>
      <c r="E1455">
        <v>41186</v>
      </c>
      <c r="F1455">
        <v>66429</v>
      </c>
      <c r="G1455" s="7">
        <v>43139</v>
      </c>
      <c r="H1455" s="7">
        <v>41394</v>
      </c>
      <c r="I1455" s="7" t="s">
        <v>1085</v>
      </c>
    </row>
    <row r="1456" spans="1:9" x14ac:dyDescent="0.3">
      <c r="A1456" s="2">
        <v>22617</v>
      </c>
      <c r="B1456" t="s">
        <v>1027</v>
      </c>
      <c r="C1456" s="10">
        <v>0</v>
      </c>
      <c r="D1456" s="9" t="s">
        <v>1038</v>
      </c>
      <c r="E1456" s="9" t="s">
        <v>1038</v>
      </c>
      <c r="F1456" s="9" t="s">
        <v>1038</v>
      </c>
      <c r="G1456" s="9" t="s">
        <v>1038</v>
      </c>
      <c r="H1456" s="9" t="s">
        <v>1038</v>
      </c>
      <c r="I1456" s="7" t="s">
        <v>1084</v>
      </c>
    </row>
    <row r="1457" spans="1:9" x14ac:dyDescent="0.3">
      <c r="A1457" s="2">
        <v>22618</v>
      </c>
      <c r="B1457" t="s">
        <v>1027</v>
      </c>
      <c r="C1457" s="10">
        <v>0</v>
      </c>
      <c r="D1457" s="9" t="s">
        <v>1038</v>
      </c>
      <c r="E1457" s="9" t="s">
        <v>1038</v>
      </c>
      <c r="F1457" s="9" t="s">
        <v>1038</v>
      </c>
      <c r="G1457" s="9" t="s">
        <v>1038</v>
      </c>
      <c r="H1457" s="9" t="s">
        <v>1038</v>
      </c>
      <c r="I1457" s="7" t="s">
        <v>1085</v>
      </c>
    </row>
    <row r="1458" spans="1:9" x14ac:dyDescent="0.3">
      <c r="A1458" s="2">
        <v>22619</v>
      </c>
      <c r="B1458" t="s">
        <v>1027</v>
      </c>
      <c r="C1458" s="10">
        <v>1.4427545911949691</v>
      </c>
      <c r="D1458" s="4" t="s">
        <v>1029</v>
      </c>
      <c r="E1458">
        <v>2674</v>
      </c>
      <c r="F1458">
        <v>3663</v>
      </c>
      <c r="G1458" s="7">
        <v>42022</v>
      </c>
      <c r="H1458" s="7">
        <v>42969</v>
      </c>
      <c r="I1458" s="7" t="s">
        <v>1085</v>
      </c>
    </row>
    <row r="1459" spans="1:9" x14ac:dyDescent="0.3">
      <c r="A1459" s="2">
        <v>22620</v>
      </c>
      <c r="B1459" t="s">
        <v>1027</v>
      </c>
      <c r="C1459" s="10">
        <v>1.3150283449612399</v>
      </c>
      <c r="D1459" s="4" t="s">
        <v>1029</v>
      </c>
      <c r="E1459">
        <v>3003</v>
      </c>
      <c r="F1459">
        <v>4229</v>
      </c>
      <c r="G1459" s="7">
        <v>42069</v>
      </c>
      <c r="H1459" s="7">
        <v>43214</v>
      </c>
      <c r="I1459" s="7" t="s">
        <v>1085</v>
      </c>
    </row>
    <row r="1460" spans="1:9" x14ac:dyDescent="0.3">
      <c r="A1460" s="2">
        <v>22621</v>
      </c>
      <c r="B1460" t="s">
        <v>1027</v>
      </c>
      <c r="C1460" s="10">
        <v>1.3690445542347691</v>
      </c>
      <c r="D1460" s="4" t="s">
        <v>1029</v>
      </c>
      <c r="E1460">
        <v>3584</v>
      </c>
      <c r="F1460">
        <v>4843</v>
      </c>
      <c r="G1460" s="7">
        <v>42678</v>
      </c>
      <c r="H1460" s="7">
        <v>42978</v>
      </c>
      <c r="I1460" s="7" t="s">
        <v>1085</v>
      </c>
    </row>
    <row r="1461" spans="1:9" x14ac:dyDescent="0.3">
      <c r="A1461" s="2">
        <v>22622</v>
      </c>
      <c r="B1461" t="s">
        <v>1027</v>
      </c>
      <c r="C1461" s="10">
        <v>2.1672446686241598</v>
      </c>
      <c r="D1461" s="4" t="s">
        <v>1029</v>
      </c>
      <c r="E1461">
        <v>1092</v>
      </c>
      <c r="F1461">
        <v>1790</v>
      </c>
      <c r="G1461" s="7">
        <v>42283</v>
      </c>
      <c r="H1461" s="7">
        <v>42507</v>
      </c>
      <c r="I1461" s="7" t="s">
        <v>1085</v>
      </c>
    </row>
    <row r="1462" spans="1:9" x14ac:dyDescent="0.3">
      <c r="A1462" s="2">
        <v>22623</v>
      </c>
      <c r="B1462" t="s">
        <v>1027</v>
      </c>
      <c r="C1462" s="10">
        <v>1.9784417117479673</v>
      </c>
      <c r="D1462" s="4" t="s">
        <v>1029</v>
      </c>
      <c r="E1462">
        <v>922</v>
      </c>
      <c r="F1462">
        <v>1060</v>
      </c>
      <c r="G1462" s="7">
        <v>41973</v>
      </c>
      <c r="H1462" s="7">
        <v>41439</v>
      </c>
      <c r="I1462" s="7" t="s">
        <v>1085</v>
      </c>
    </row>
    <row r="1463" spans="1:9" x14ac:dyDescent="0.3">
      <c r="A1463" s="2">
        <v>22624</v>
      </c>
      <c r="B1463" t="s">
        <v>1027</v>
      </c>
      <c r="C1463" s="10">
        <v>2.0528090083720913</v>
      </c>
      <c r="D1463" s="4" t="s">
        <v>1029</v>
      </c>
      <c r="E1463">
        <v>966</v>
      </c>
      <c r="F1463">
        <v>1609</v>
      </c>
      <c r="G1463" s="7">
        <v>42646</v>
      </c>
      <c r="H1463" s="7">
        <v>43017</v>
      </c>
      <c r="I1463" s="7" t="s">
        <v>1084</v>
      </c>
    </row>
    <row r="1464" spans="1:9" x14ac:dyDescent="0.3">
      <c r="A1464" s="2">
        <v>22625</v>
      </c>
      <c r="B1464" t="s">
        <v>1027</v>
      </c>
      <c r="C1464" s="10">
        <v>1.995138912524915</v>
      </c>
      <c r="D1464" s="4" t="s">
        <v>1029</v>
      </c>
      <c r="E1464">
        <v>5681</v>
      </c>
      <c r="F1464">
        <v>8115</v>
      </c>
      <c r="G1464" s="7">
        <v>41357</v>
      </c>
      <c r="H1464" s="7">
        <v>42249</v>
      </c>
      <c r="I1464" s="7" t="s">
        <v>1084</v>
      </c>
    </row>
    <row r="1465" spans="1:9" x14ac:dyDescent="0.3">
      <c r="A1465" s="2">
        <v>22626</v>
      </c>
      <c r="B1465" t="s">
        <v>1027</v>
      </c>
      <c r="C1465" s="10">
        <v>2.3989595845381531</v>
      </c>
      <c r="D1465" s="4" t="s">
        <v>1029</v>
      </c>
      <c r="E1465">
        <v>499</v>
      </c>
      <c r="F1465">
        <v>817</v>
      </c>
      <c r="G1465" s="7">
        <v>42678</v>
      </c>
      <c r="H1465" s="7">
        <v>42529</v>
      </c>
      <c r="I1465" s="7" t="s">
        <v>1085</v>
      </c>
    </row>
    <row r="1466" spans="1:9" x14ac:dyDescent="0.3">
      <c r="A1466" s="2">
        <v>22627</v>
      </c>
      <c r="B1466" t="s">
        <v>1027</v>
      </c>
      <c r="C1466" s="10">
        <v>1.6135940208877291</v>
      </c>
      <c r="D1466" s="4" t="s">
        <v>1029</v>
      </c>
      <c r="E1466">
        <v>1795</v>
      </c>
      <c r="F1466">
        <v>2301</v>
      </c>
      <c r="G1466" s="7">
        <v>41789</v>
      </c>
      <c r="H1466" s="7">
        <v>42347</v>
      </c>
      <c r="I1466" s="7" t="s">
        <v>1084</v>
      </c>
    </row>
    <row r="1467" spans="1:9" x14ac:dyDescent="0.3">
      <c r="A1467" s="2">
        <v>22628</v>
      </c>
      <c r="B1467" t="s">
        <v>1027</v>
      </c>
      <c r="C1467" s="10">
        <v>1.5035736818691599</v>
      </c>
      <c r="D1467" s="4" t="s">
        <v>1029</v>
      </c>
      <c r="E1467">
        <v>5871</v>
      </c>
      <c r="F1467">
        <v>7073</v>
      </c>
      <c r="G1467" s="7">
        <v>42837</v>
      </c>
      <c r="H1467" s="7">
        <v>42910</v>
      </c>
      <c r="I1467" s="7" t="s">
        <v>1085</v>
      </c>
    </row>
    <row r="1468" spans="1:9" x14ac:dyDescent="0.3">
      <c r="A1468" s="2">
        <v>22629</v>
      </c>
      <c r="B1468" t="s">
        <v>1027</v>
      </c>
      <c r="C1468" s="10">
        <v>1.435921849213692</v>
      </c>
      <c r="D1468" s="4" t="s">
        <v>1029</v>
      </c>
      <c r="E1468">
        <v>10595</v>
      </c>
      <c r="F1468">
        <v>12320</v>
      </c>
      <c r="G1468" s="7">
        <v>41599</v>
      </c>
      <c r="H1468" s="7">
        <v>41410</v>
      </c>
      <c r="I1468" s="7" t="s">
        <v>1085</v>
      </c>
    </row>
    <row r="1469" spans="1:9" x14ac:dyDescent="0.3">
      <c r="A1469" s="2">
        <v>22630</v>
      </c>
      <c r="B1469" t="s">
        <v>1027</v>
      </c>
      <c r="C1469" s="10">
        <v>1.4479468975369485</v>
      </c>
      <c r="D1469" s="4" t="s">
        <v>1029</v>
      </c>
      <c r="E1469">
        <v>65743</v>
      </c>
      <c r="F1469">
        <v>88841</v>
      </c>
      <c r="G1469" s="7">
        <v>41582</v>
      </c>
      <c r="H1469" s="7">
        <v>41666</v>
      </c>
      <c r="I1469" s="7" t="s">
        <v>1085</v>
      </c>
    </row>
    <row r="1470" spans="1:9" x14ac:dyDescent="0.3">
      <c r="A1470" s="2">
        <v>22631</v>
      </c>
      <c r="B1470" t="s">
        <v>1027</v>
      </c>
      <c r="C1470" s="10">
        <v>1.4658042829787241</v>
      </c>
      <c r="D1470" s="4" t="s">
        <v>1029</v>
      </c>
      <c r="E1470">
        <v>3084</v>
      </c>
      <c r="F1470">
        <v>3544</v>
      </c>
      <c r="G1470" s="7">
        <v>41758</v>
      </c>
      <c r="H1470" s="7">
        <v>41371</v>
      </c>
      <c r="I1470" s="7" t="s">
        <v>1085</v>
      </c>
    </row>
    <row r="1471" spans="1:9" x14ac:dyDescent="0.3">
      <c r="A1471" s="2">
        <v>22632</v>
      </c>
      <c r="B1471" t="s">
        <v>1027</v>
      </c>
      <c r="C1471" s="10">
        <v>1.4423157053571432</v>
      </c>
      <c r="D1471" s="4" t="s">
        <v>1029</v>
      </c>
      <c r="E1471">
        <v>1039</v>
      </c>
      <c r="F1471">
        <v>1349</v>
      </c>
      <c r="G1471" s="7">
        <v>41507</v>
      </c>
      <c r="H1471" s="7">
        <v>42550</v>
      </c>
      <c r="I1471" s="7" t="s">
        <v>1085</v>
      </c>
    </row>
    <row r="1472" spans="1:9" x14ac:dyDescent="0.3">
      <c r="A1472" s="2">
        <v>22633</v>
      </c>
      <c r="B1472" t="s">
        <v>1027</v>
      </c>
      <c r="C1472" s="10">
        <v>1.4251169905437349</v>
      </c>
      <c r="D1472" s="4" t="s">
        <v>1029</v>
      </c>
      <c r="E1472">
        <v>2275</v>
      </c>
      <c r="F1472">
        <v>3033</v>
      </c>
      <c r="G1472" s="7">
        <v>41685</v>
      </c>
      <c r="H1472" s="7">
        <v>41336</v>
      </c>
      <c r="I1472" s="7" t="s">
        <v>1085</v>
      </c>
    </row>
    <row r="1473" spans="1:9" x14ac:dyDescent="0.3">
      <c r="A1473" s="2">
        <v>22634</v>
      </c>
      <c r="B1473" t="s">
        <v>1027</v>
      </c>
      <c r="C1473" s="10">
        <v>2.4410861717603001</v>
      </c>
      <c r="D1473" s="4" t="s">
        <v>1029</v>
      </c>
      <c r="E1473">
        <v>1698</v>
      </c>
      <c r="F1473">
        <v>2233</v>
      </c>
      <c r="G1473" s="7">
        <v>43037</v>
      </c>
      <c r="H1473" s="7">
        <v>42842</v>
      </c>
      <c r="I1473" s="7" t="s">
        <v>1085</v>
      </c>
    </row>
    <row r="1474" spans="1:9" x14ac:dyDescent="0.3">
      <c r="A1474" s="2">
        <v>22635</v>
      </c>
      <c r="B1474" t="s">
        <v>1027</v>
      </c>
      <c r="C1474" s="10">
        <v>2.3850413397247707</v>
      </c>
      <c r="D1474" s="4" t="s">
        <v>1029</v>
      </c>
      <c r="E1474">
        <v>508</v>
      </c>
      <c r="F1474">
        <v>686</v>
      </c>
      <c r="G1474" s="7">
        <v>42832</v>
      </c>
      <c r="H1474" s="7">
        <v>41619</v>
      </c>
      <c r="I1474" s="7" t="s">
        <v>1085</v>
      </c>
    </row>
    <row r="1475" spans="1:9" x14ac:dyDescent="0.3">
      <c r="A1475" s="2">
        <v>22636</v>
      </c>
      <c r="B1475" t="s">
        <v>1027</v>
      </c>
      <c r="C1475" s="10">
        <v>1.7300391664049579</v>
      </c>
      <c r="D1475" s="4" t="s">
        <v>1029</v>
      </c>
      <c r="E1475">
        <v>1602</v>
      </c>
      <c r="F1475">
        <v>2028</v>
      </c>
      <c r="G1475" s="7">
        <v>41370</v>
      </c>
      <c r="H1475" s="7">
        <v>42682</v>
      </c>
      <c r="I1475" s="7" t="s">
        <v>1085</v>
      </c>
    </row>
    <row r="1476" spans="1:9" x14ac:dyDescent="0.3">
      <c r="A1476" s="2">
        <v>22637</v>
      </c>
      <c r="B1476" t="s">
        <v>1027</v>
      </c>
      <c r="C1476" s="10">
        <v>1.6348120147420158</v>
      </c>
      <c r="D1476" s="4" t="s">
        <v>1029</v>
      </c>
      <c r="E1476">
        <v>2706</v>
      </c>
      <c r="F1476">
        <v>3040</v>
      </c>
      <c r="G1476" s="7">
        <v>42843</v>
      </c>
      <c r="H1476" s="7">
        <v>42177</v>
      </c>
      <c r="I1476" s="7" t="s">
        <v>1085</v>
      </c>
    </row>
    <row r="1477" spans="1:9" x14ac:dyDescent="0.3">
      <c r="A1477" s="2">
        <v>22638</v>
      </c>
      <c r="B1477" t="s">
        <v>1027</v>
      </c>
      <c r="C1477" s="10">
        <v>1.4570857500000001</v>
      </c>
      <c r="D1477" s="4" t="s">
        <v>1029</v>
      </c>
      <c r="E1477">
        <v>819</v>
      </c>
      <c r="F1477">
        <v>1240</v>
      </c>
      <c r="G1477" s="7">
        <v>42493</v>
      </c>
      <c r="H1477" s="7">
        <v>41573</v>
      </c>
      <c r="I1477" s="7" t="s">
        <v>1066</v>
      </c>
    </row>
    <row r="1478" spans="1:9" x14ac:dyDescent="0.3">
      <c r="A1478" s="2">
        <v>22639</v>
      </c>
      <c r="B1478" t="s">
        <v>1027</v>
      </c>
      <c r="C1478" s="10">
        <v>1.5276173072289154</v>
      </c>
      <c r="D1478" s="4" t="s">
        <v>1029</v>
      </c>
      <c r="E1478">
        <v>2287</v>
      </c>
      <c r="F1478">
        <v>2541</v>
      </c>
      <c r="G1478" s="7">
        <v>42871</v>
      </c>
      <c r="H1478" s="7">
        <v>43167</v>
      </c>
      <c r="I1478" s="7" t="s">
        <v>1085</v>
      </c>
    </row>
    <row r="1479" spans="1:9" x14ac:dyDescent="0.3">
      <c r="A1479" s="2">
        <v>22640</v>
      </c>
      <c r="B1479" t="s">
        <v>1027</v>
      </c>
      <c r="C1479" s="10">
        <v>1.5151854411764705</v>
      </c>
      <c r="D1479" s="4" t="s">
        <v>1029</v>
      </c>
      <c r="E1479">
        <v>404</v>
      </c>
      <c r="F1479">
        <v>569</v>
      </c>
      <c r="G1479" s="7">
        <v>41984</v>
      </c>
      <c r="H1479" s="7">
        <v>42408</v>
      </c>
      <c r="I1479" s="7" t="s">
        <v>1066</v>
      </c>
    </row>
    <row r="1480" spans="1:9" x14ac:dyDescent="0.3">
      <c r="A1480" s="2">
        <v>22641</v>
      </c>
      <c r="B1480" t="s">
        <v>1027</v>
      </c>
      <c r="C1480" s="10">
        <v>1.4753215405405402</v>
      </c>
      <c r="D1480" s="4" t="s">
        <v>1029</v>
      </c>
      <c r="E1480">
        <v>1261</v>
      </c>
      <c r="F1480">
        <v>1616</v>
      </c>
      <c r="G1480" s="7">
        <v>42406</v>
      </c>
      <c r="H1480" s="7">
        <v>42231</v>
      </c>
      <c r="I1480" s="7" t="s">
        <v>1066</v>
      </c>
    </row>
    <row r="1481" spans="1:9" x14ac:dyDescent="0.3">
      <c r="A1481" s="2">
        <v>22642</v>
      </c>
      <c r="B1481" t="s">
        <v>1027</v>
      </c>
      <c r="C1481" s="10">
        <v>1.5587690851063829</v>
      </c>
      <c r="D1481" s="4" t="s">
        <v>1029</v>
      </c>
      <c r="E1481">
        <v>531</v>
      </c>
      <c r="F1481">
        <v>590</v>
      </c>
      <c r="G1481" s="7">
        <v>43105</v>
      </c>
      <c r="H1481" s="7">
        <v>42669</v>
      </c>
      <c r="I1481" s="7" t="s">
        <v>1066</v>
      </c>
    </row>
    <row r="1482" spans="1:9" x14ac:dyDescent="0.3">
      <c r="A1482" s="2">
        <v>22643</v>
      </c>
      <c r="B1482" t="s">
        <v>1027</v>
      </c>
      <c r="C1482" s="10">
        <v>1.4054275192307697</v>
      </c>
      <c r="D1482" s="4" t="s">
        <v>1029</v>
      </c>
      <c r="E1482">
        <v>590</v>
      </c>
      <c r="F1482">
        <v>671</v>
      </c>
      <c r="G1482" s="7">
        <v>42978</v>
      </c>
      <c r="H1482" s="7">
        <v>42828</v>
      </c>
      <c r="I1482" s="7" t="s">
        <v>1066</v>
      </c>
    </row>
    <row r="1483" spans="1:9" x14ac:dyDescent="0.3">
      <c r="A1483" s="2">
        <v>22644</v>
      </c>
      <c r="B1483" t="s">
        <v>1027</v>
      </c>
      <c r="C1483" s="10">
        <v>1.4347632914110435</v>
      </c>
      <c r="D1483" s="4" t="s">
        <v>1029</v>
      </c>
      <c r="E1483">
        <v>2183</v>
      </c>
      <c r="F1483">
        <v>3521</v>
      </c>
      <c r="G1483" s="7">
        <v>42065</v>
      </c>
      <c r="H1483" s="7">
        <v>42895</v>
      </c>
      <c r="I1483" s="7" t="s">
        <v>1085</v>
      </c>
    </row>
    <row r="1484" spans="1:9" x14ac:dyDescent="0.3">
      <c r="A1484" s="2">
        <v>22645</v>
      </c>
      <c r="B1484" t="s">
        <v>1027</v>
      </c>
      <c r="C1484" s="10">
        <v>1.4497006741293539</v>
      </c>
      <c r="D1484" s="4" t="s">
        <v>1029</v>
      </c>
      <c r="E1484">
        <v>2522</v>
      </c>
      <c r="F1484">
        <v>4133</v>
      </c>
      <c r="G1484" s="7">
        <v>41811</v>
      </c>
      <c r="H1484" s="7">
        <v>42167</v>
      </c>
      <c r="I1484" s="7" t="s">
        <v>1085</v>
      </c>
    </row>
    <row r="1485" spans="1:9" x14ac:dyDescent="0.3">
      <c r="A1485" s="2">
        <v>22646</v>
      </c>
      <c r="B1485" t="s">
        <v>1027</v>
      </c>
      <c r="C1485" s="10">
        <v>1.4046899571734468</v>
      </c>
      <c r="D1485" s="4" t="s">
        <v>1029</v>
      </c>
      <c r="E1485">
        <v>3973</v>
      </c>
      <c r="F1485">
        <v>6019</v>
      </c>
      <c r="G1485" s="7">
        <v>42468</v>
      </c>
      <c r="H1485" s="7">
        <v>41651</v>
      </c>
      <c r="I1485" s="7" t="s">
        <v>1085</v>
      </c>
    </row>
    <row r="1486" spans="1:9" x14ac:dyDescent="0.3">
      <c r="A1486" s="2">
        <v>22647</v>
      </c>
      <c r="B1486" t="s">
        <v>1027</v>
      </c>
      <c r="C1486" s="10">
        <v>1.3004522542372883</v>
      </c>
      <c r="D1486" s="4" t="s">
        <v>1029</v>
      </c>
      <c r="E1486">
        <v>1475</v>
      </c>
      <c r="F1486">
        <v>2138</v>
      </c>
      <c r="G1486" s="7">
        <v>42713</v>
      </c>
      <c r="H1486" s="7">
        <v>42994</v>
      </c>
      <c r="I1486" s="7" t="s">
        <v>1066</v>
      </c>
    </row>
    <row r="1487" spans="1:9" x14ac:dyDescent="0.3">
      <c r="A1487" s="2">
        <v>22649</v>
      </c>
      <c r="B1487" t="s">
        <v>1027</v>
      </c>
      <c r="C1487" s="10">
        <v>1.9132838516129029</v>
      </c>
      <c r="D1487" s="4" t="s">
        <v>1029</v>
      </c>
      <c r="E1487">
        <v>5969</v>
      </c>
      <c r="F1487">
        <v>7555</v>
      </c>
      <c r="G1487" s="7">
        <v>41924</v>
      </c>
      <c r="H1487" s="7">
        <v>42859</v>
      </c>
      <c r="I1487" s="7" t="s">
        <v>1085</v>
      </c>
    </row>
    <row r="1488" spans="1:9" x14ac:dyDescent="0.3">
      <c r="A1488" s="2">
        <v>22650</v>
      </c>
      <c r="B1488" t="s">
        <v>1027</v>
      </c>
      <c r="C1488" s="10">
        <v>1.403125698717949</v>
      </c>
      <c r="D1488" s="4" t="s">
        <v>1029</v>
      </c>
      <c r="E1488">
        <v>929</v>
      </c>
      <c r="F1488">
        <v>1346</v>
      </c>
      <c r="G1488" s="7">
        <v>41390</v>
      </c>
      <c r="H1488" s="7">
        <v>41752</v>
      </c>
      <c r="I1488" s="7" t="s">
        <v>1085</v>
      </c>
    </row>
    <row r="1489" spans="1:9" x14ac:dyDescent="0.3">
      <c r="A1489" s="2">
        <v>22651</v>
      </c>
      <c r="B1489" t="s">
        <v>1027</v>
      </c>
      <c r="C1489" s="10">
        <v>1.2254050648648651</v>
      </c>
      <c r="D1489" s="4" t="s">
        <v>1028</v>
      </c>
      <c r="E1489">
        <v>37203</v>
      </c>
      <c r="F1489">
        <v>46503</v>
      </c>
      <c r="G1489" s="7">
        <v>41535</v>
      </c>
      <c r="H1489" s="7">
        <v>42673</v>
      </c>
      <c r="I1489" s="7" t="s">
        <v>1085</v>
      </c>
    </row>
    <row r="1490" spans="1:9" x14ac:dyDescent="0.3">
      <c r="A1490" s="2">
        <v>22652</v>
      </c>
      <c r="B1490" t="s">
        <v>1027</v>
      </c>
      <c r="C1490" s="10">
        <v>1.3751422537562603</v>
      </c>
      <c r="D1490" s="4" t="s">
        <v>1028</v>
      </c>
      <c r="E1490">
        <v>53044</v>
      </c>
      <c r="F1490">
        <v>62404</v>
      </c>
      <c r="G1490" s="7">
        <v>42232</v>
      </c>
      <c r="H1490" s="7">
        <v>43115</v>
      </c>
      <c r="I1490" s="7" t="s">
        <v>1085</v>
      </c>
    </row>
    <row r="1491" spans="1:9" x14ac:dyDescent="0.3">
      <c r="A1491" s="2">
        <v>22653</v>
      </c>
      <c r="B1491" t="s">
        <v>1027</v>
      </c>
      <c r="C1491" s="10">
        <v>1.4018813511450379</v>
      </c>
      <c r="D1491" s="4" t="s">
        <v>1028</v>
      </c>
      <c r="E1491">
        <v>644</v>
      </c>
      <c r="F1491">
        <v>1006</v>
      </c>
      <c r="G1491" s="7">
        <v>42533</v>
      </c>
      <c r="H1491" s="7">
        <v>42223</v>
      </c>
      <c r="I1491" s="7" t="s">
        <v>1085</v>
      </c>
    </row>
    <row r="1492" spans="1:9" x14ac:dyDescent="0.3">
      <c r="A1492" s="2">
        <v>22654</v>
      </c>
      <c r="B1492" t="s">
        <v>1027</v>
      </c>
      <c r="C1492" s="10">
        <v>2.245258570956072</v>
      </c>
      <c r="D1492" s="4" t="s">
        <v>1029</v>
      </c>
      <c r="E1492">
        <v>3075</v>
      </c>
      <c r="F1492">
        <v>4457</v>
      </c>
      <c r="G1492" s="7">
        <v>43052</v>
      </c>
      <c r="H1492" s="7">
        <v>41691</v>
      </c>
      <c r="I1492" s="7" t="s">
        <v>1085</v>
      </c>
    </row>
    <row r="1493" spans="1:9" x14ac:dyDescent="0.3">
      <c r="A1493" s="2">
        <v>22655</v>
      </c>
      <c r="B1493" t="s">
        <v>1027</v>
      </c>
      <c r="C1493" s="10">
        <v>25.592514705882355</v>
      </c>
      <c r="D1493" s="4" t="s">
        <v>1029</v>
      </c>
      <c r="E1493">
        <v>1182</v>
      </c>
      <c r="F1493">
        <v>1374</v>
      </c>
      <c r="G1493" s="7">
        <v>41931</v>
      </c>
      <c r="H1493" s="7">
        <v>41661</v>
      </c>
      <c r="I1493" s="7" t="s">
        <v>1066</v>
      </c>
    </row>
    <row r="1494" spans="1:9" x14ac:dyDescent="0.3">
      <c r="A1494" s="2">
        <v>22656</v>
      </c>
      <c r="B1494" t="s">
        <v>1027</v>
      </c>
      <c r="C1494" s="10">
        <v>21.251131363636361</v>
      </c>
      <c r="D1494" s="4" t="s">
        <v>1029</v>
      </c>
      <c r="E1494">
        <v>363</v>
      </c>
      <c r="F1494">
        <v>465</v>
      </c>
      <c r="G1494" s="7">
        <v>42155</v>
      </c>
      <c r="H1494" s="7">
        <v>42232</v>
      </c>
      <c r="I1494" s="7" t="s">
        <v>1066</v>
      </c>
    </row>
    <row r="1495" spans="1:9" x14ac:dyDescent="0.3">
      <c r="A1495" s="2">
        <v>22659</v>
      </c>
      <c r="B1495" t="s">
        <v>1027</v>
      </c>
      <c r="C1495" s="10">
        <v>1.4602585956221188</v>
      </c>
      <c r="D1495" s="4" t="s">
        <v>1029</v>
      </c>
      <c r="E1495">
        <v>7742</v>
      </c>
      <c r="F1495">
        <v>11385</v>
      </c>
      <c r="G1495" s="7">
        <v>42876</v>
      </c>
      <c r="H1495" s="7">
        <v>42404</v>
      </c>
      <c r="I1495" s="7" t="s">
        <v>1085</v>
      </c>
    </row>
    <row r="1496" spans="1:9" x14ac:dyDescent="0.3">
      <c r="A1496" s="2">
        <v>22660</v>
      </c>
      <c r="B1496" t="s">
        <v>1027</v>
      </c>
      <c r="C1496" s="10">
        <v>1.7387565914166663</v>
      </c>
      <c r="D1496" s="4" t="s">
        <v>1029</v>
      </c>
      <c r="E1496">
        <v>246</v>
      </c>
      <c r="F1496">
        <v>377</v>
      </c>
      <c r="G1496" s="7">
        <v>41997</v>
      </c>
      <c r="H1496" s="7">
        <v>41556</v>
      </c>
      <c r="I1496" s="7" t="s">
        <v>1085</v>
      </c>
    </row>
    <row r="1497" spans="1:9" x14ac:dyDescent="0.3">
      <c r="A1497" s="2">
        <v>22661</v>
      </c>
      <c r="B1497" t="s">
        <v>1027</v>
      </c>
      <c r="C1497" s="10">
        <v>1.1910416353944553</v>
      </c>
      <c r="D1497" s="4" t="s">
        <v>1028</v>
      </c>
      <c r="E1497">
        <v>3723</v>
      </c>
      <c r="F1497">
        <v>5395</v>
      </c>
      <c r="G1497" s="7">
        <v>42097</v>
      </c>
      <c r="H1497" s="7">
        <v>43041</v>
      </c>
      <c r="I1497" s="7" t="s">
        <v>1085</v>
      </c>
    </row>
    <row r="1498" spans="1:9" x14ac:dyDescent="0.3">
      <c r="A1498" s="2">
        <v>22662</v>
      </c>
      <c r="B1498" t="s">
        <v>1027</v>
      </c>
      <c r="C1498" s="10">
        <v>1.3844278736196329</v>
      </c>
      <c r="D1498" s="4" t="s">
        <v>1028</v>
      </c>
      <c r="E1498">
        <v>4607</v>
      </c>
      <c r="F1498">
        <v>6142</v>
      </c>
      <c r="G1498" s="7">
        <v>42453</v>
      </c>
      <c r="H1498" s="7">
        <v>42799</v>
      </c>
      <c r="I1498" s="7" t="s">
        <v>1085</v>
      </c>
    </row>
    <row r="1499" spans="1:9" x14ac:dyDescent="0.3">
      <c r="A1499" s="2">
        <v>22663</v>
      </c>
      <c r="B1499" t="s">
        <v>1027</v>
      </c>
      <c r="C1499" s="10">
        <v>1.495137275247526</v>
      </c>
      <c r="D1499" s="4" t="s">
        <v>1029</v>
      </c>
      <c r="E1499">
        <v>1541</v>
      </c>
      <c r="F1499">
        <v>1792</v>
      </c>
      <c r="G1499" s="7">
        <v>41552</v>
      </c>
      <c r="H1499" s="7">
        <v>42435</v>
      </c>
      <c r="I1499" s="7" t="s">
        <v>1085</v>
      </c>
    </row>
    <row r="1500" spans="1:9" x14ac:dyDescent="0.3">
      <c r="A1500" s="2">
        <v>22664</v>
      </c>
      <c r="B1500" t="s">
        <v>1027</v>
      </c>
      <c r="C1500" s="10">
        <v>1.5551119682539674</v>
      </c>
      <c r="D1500" s="4" t="s">
        <v>1029</v>
      </c>
      <c r="E1500">
        <v>2870</v>
      </c>
      <c r="F1500">
        <v>4159</v>
      </c>
      <c r="G1500" s="7">
        <v>42344</v>
      </c>
      <c r="H1500" s="7">
        <v>42326</v>
      </c>
      <c r="I1500" s="7" t="s">
        <v>1085</v>
      </c>
    </row>
    <row r="1501" spans="1:9" x14ac:dyDescent="0.3">
      <c r="A1501" s="2">
        <v>22665</v>
      </c>
      <c r="B1501" t="s">
        <v>1027</v>
      </c>
      <c r="C1501" s="10">
        <v>1.2794375101565996</v>
      </c>
      <c r="D1501" s="4" t="s">
        <v>1029</v>
      </c>
      <c r="E1501">
        <v>1879</v>
      </c>
      <c r="F1501">
        <v>3131</v>
      </c>
      <c r="G1501" s="7">
        <v>42454</v>
      </c>
      <c r="H1501" s="7">
        <v>41946</v>
      </c>
      <c r="I1501" s="7" t="s">
        <v>1085</v>
      </c>
    </row>
    <row r="1502" spans="1:9" x14ac:dyDescent="0.3">
      <c r="A1502" s="2">
        <v>22666</v>
      </c>
      <c r="B1502" t="s">
        <v>1027</v>
      </c>
      <c r="C1502" s="10">
        <v>1.0948122156097551</v>
      </c>
      <c r="D1502" s="4" t="s">
        <v>1029</v>
      </c>
      <c r="E1502">
        <v>13905</v>
      </c>
      <c r="F1502">
        <v>21068</v>
      </c>
      <c r="G1502" s="7">
        <v>41744</v>
      </c>
      <c r="H1502" s="7">
        <v>42638</v>
      </c>
      <c r="I1502" s="7" t="s">
        <v>1084</v>
      </c>
    </row>
    <row r="1503" spans="1:9" x14ac:dyDescent="0.3">
      <c r="A1503" s="2">
        <v>22667</v>
      </c>
      <c r="B1503" t="s">
        <v>1027</v>
      </c>
      <c r="C1503" s="10">
        <v>1.607578160649821</v>
      </c>
      <c r="D1503" s="4" t="s">
        <v>1029</v>
      </c>
      <c r="E1503">
        <v>2715</v>
      </c>
      <c r="F1503">
        <v>4450</v>
      </c>
      <c r="G1503" s="7">
        <v>42299</v>
      </c>
      <c r="H1503" s="7">
        <v>41703</v>
      </c>
      <c r="I1503" s="7" t="s">
        <v>1085</v>
      </c>
    </row>
    <row r="1504" spans="1:9" x14ac:dyDescent="0.3">
      <c r="A1504" s="2">
        <v>22668</v>
      </c>
      <c r="B1504" t="s">
        <v>1027</v>
      </c>
      <c r="C1504" s="10">
        <v>1.2362707301438858</v>
      </c>
      <c r="D1504" s="4" t="s">
        <v>1029</v>
      </c>
      <c r="E1504">
        <v>4041</v>
      </c>
      <c r="F1504">
        <v>4989</v>
      </c>
      <c r="G1504" s="7">
        <v>42995</v>
      </c>
      <c r="H1504" s="7">
        <v>41325</v>
      </c>
      <c r="I1504" s="7" t="s">
        <v>1085</v>
      </c>
    </row>
    <row r="1505" spans="1:9" x14ac:dyDescent="0.3">
      <c r="A1505" s="2">
        <v>22669</v>
      </c>
      <c r="B1505" t="s">
        <v>1027</v>
      </c>
      <c r="C1505" s="10">
        <v>1.4255343719330851</v>
      </c>
      <c r="D1505" s="4" t="s">
        <v>1029</v>
      </c>
      <c r="E1505">
        <v>3084</v>
      </c>
      <c r="F1505">
        <v>3628</v>
      </c>
      <c r="G1505" s="7">
        <v>41674</v>
      </c>
      <c r="H1505" s="7">
        <v>42104</v>
      </c>
      <c r="I1505" s="7" t="s">
        <v>1085</v>
      </c>
    </row>
    <row r="1506" spans="1:9" x14ac:dyDescent="0.3">
      <c r="A1506" s="2">
        <v>22670</v>
      </c>
      <c r="B1506" t="s">
        <v>1027</v>
      </c>
      <c r="C1506" s="10">
        <v>1.3256024753623183</v>
      </c>
      <c r="D1506" s="4" t="s">
        <v>1029</v>
      </c>
      <c r="E1506">
        <v>3410</v>
      </c>
      <c r="F1506">
        <v>4158</v>
      </c>
      <c r="G1506" s="7">
        <v>42559</v>
      </c>
      <c r="H1506" s="7">
        <v>41700</v>
      </c>
      <c r="I1506" s="7" t="s">
        <v>1085</v>
      </c>
    </row>
    <row r="1507" spans="1:9" x14ac:dyDescent="0.3">
      <c r="A1507" s="2">
        <v>22671</v>
      </c>
      <c r="B1507" t="s">
        <v>1027</v>
      </c>
      <c r="C1507" s="10">
        <v>1.4240409751552794</v>
      </c>
      <c r="D1507" s="4" t="s">
        <v>1029</v>
      </c>
      <c r="E1507">
        <v>1941</v>
      </c>
      <c r="F1507">
        <v>2772</v>
      </c>
      <c r="G1507" s="7">
        <v>43051</v>
      </c>
      <c r="H1507" s="7">
        <v>42882</v>
      </c>
      <c r="I1507" s="7" t="s">
        <v>1066</v>
      </c>
    </row>
    <row r="1508" spans="1:9" x14ac:dyDescent="0.3">
      <c r="A1508" s="2">
        <v>22672</v>
      </c>
      <c r="B1508" t="s">
        <v>1027</v>
      </c>
      <c r="C1508" s="10">
        <v>1.4239506054687519</v>
      </c>
      <c r="D1508" s="4" t="s">
        <v>1029</v>
      </c>
      <c r="E1508">
        <v>7973</v>
      </c>
      <c r="F1508">
        <v>10630</v>
      </c>
      <c r="G1508" s="7">
        <v>41520</v>
      </c>
      <c r="H1508" s="7">
        <v>42232</v>
      </c>
      <c r="I1508" s="7" t="s">
        <v>1085</v>
      </c>
    </row>
    <row r="1509" spans="1:9" x14ac:dyDescent="0.3">
      <c r="A1509" s="2">
        <v>22673</v>
      </c>
      <c r="B1509" t="s">
        <v>1027</v>
      </c>
      <c r="C1509" s="10">
        <v>1.3053942222222219</v>
      </c>
      <c r="D1509" s="4" t="s">
        <v>1029</v>
      </c>
      <c r="E1509">
        <v>951</v>
      </c>
      <c r="F1509">
        <v>1235</v>
      </c>
      <c r="G1509" s="7">
        <v>43239</v>
      </c>
      <c r="H1509" s="7">
        <v>42826</v>
      </c>
      <c r="I1509" s="7" t="s">
        <v>1085</v>
      </c>
    </row>
    <row r="1510" spans="1:9" x14ac:dyDescent="0.3">
      <c r="A1510" s="2">
        <v>22674</v>
      </c>
      <c r="B1510" t="s">
        <v>1027</v>
      </c>
      <c r="C1510" s="10">
        <v>1.2986301788990835</v>
      </c>
      <c r="D1510" s="4" t="s">
        <v>1029</v>
      </c>
      <c r="E1510">
        <v>1181</v>
      </c>
      <c r="F1510">
        <v>1712</v>
      </c>
      <c r="G1510" s="7">
        <v>42927</v>
      </c>
      <c r="H1510" s="7">
        <v>42484</v>
      </c>
      <c r="I1510" s="7" t="s">
        <v>1085</v>
      </c>
    </row>
    <row r="1511" spans="1:9" x14ac:dyDescent="0.3">
      <c r="A1511" s="2">
        <v>22675</v>
      </c>
      <c r="B1511" t="s">
        <v>1027</v>
      </c>
      <c r="C1511" s="10">
        <v>1.3036246684491981</v>
      </c>
      <c r="D1511" s="4" t="s">
        <v>1029</v>
      </c>
      <c r="E1511">
        <v>2263</v>
      </c>
      <c r="F1511">
        <v>3328</v>
      </c>
      <c r="G1511" s="7">
        <v>42603</v>
      </c>
      <c r="H1511" s="7">
        <v>42975</v>
      </c>
      <c r="I1511" s="7" t="s">
        <v>1085</v>
      </c>
    </row>
    <row r="1512" spans="1:9" x14ac:dyDescent="0.3">
      <c r="A1512" s="2">
        <v>22676</v>
      </c>
      <c r="B1512" t="s">
        <v>1027</v>
      </c>
      <c r="C1512" s="10">
        <v>1.3151815532786892</v>
      </c>
      <c r="D1512" s="4" t="s">
        <v>1029</v>
      </c>
      <c r="E1512">
        <v>647</v>
      </c>
      <c r="F1512">
        <v>830</v>
      </c>
      <c r="G1512" s="7">
        <v>41984</v>
      </c>
      <c r="H1512" s="7">
        <v>43197</v>
      </c>
      <c r="I1512" s="7" t="s">
        <v>1085</v>
      </c>
    </row>
    <row r="1513" spans="1:9" x14ac:dyDescent="0.3">
      <c r="A1513" s="2">
        <v>22677</v>
      </c>
      <c r="B1513" t="s">
        <v>1027</v>
      </c>
      <c r="C1513" s="10">
        <v>1.3639766929824559</v>
      </c>
      <c r="D1513" s="4" t="s">
        <v>1029</v>
      </c>
      <c r="E1513">
        <v>1801</v>
      </c>
      <c r="F1513">
        <v>2279</v>
      </c>
      <c r="G1513" s="7">
        <v>42529</v>
      </c>
      <c r="H1513" s="7">
        <v>41717</v>
      </c>
      <c r="I1513" s="7" t="s">
        <v>1085</v>
      </c>
    </row>
    <row r="1514" spans="1:9" x14ac:dyDescent="0.3">
      <c r="A1514" s="2">
        <v>22678</v>
      </c>
      <c r="B1514" t="s">
        <v>1027</v>
      </c>
      <c r="C1514" s="10">
        <v>1.3544087989690723</v>
      </c>
      <c r="D1514" s="4" t="s">
        <v>1029</v>
      </c>
      <c r="E1514">
        <v>677</v>
      </c>
      <c r="F1514">
        <v>867</v>
      </c>
      <c r="G1514" s="7">
        <v>43148</v>
      </c>
      <c r="H1514" s="7">
        <v>42929</v>
      </c>
      <c r="I1514" s="7" t="s">
        <v>1085</v>
      </c>
    </row>
    <row r="1515" spans="1:9" x14ac:dyDescent="0.3">
      <c r="A1515" s="2">
        <v>22679</v>
      </c>
      <c r="B1515" t="s">
        <v>1027</v>
      </c>
      <c r="C1515" s="10">
        <v>1.3436156413043483</v>
      </c>
      <c r="D1515" s="4" t="s">
        <v>1029</v>
      </c>
      <c r="E1515">
        <v>1588</v>
      </c>
      <c r="F1515">
        <v>2561</v>
      </c>
      <c r="G1515" s="7">
        <v>42135</v>
      </c>
      <c r="H1515" s="7">
        <v>43078</v>
      </c>
      <c r="I1515" s="7" t="s">
        <v>1085</v>
      </c>
    </row>
    <row r="1516" spans="1:9" x14ac:dyDescent="0.3">
      <c r="A1516" s="2">
        <v>22680</v>
      </c>
      <c r="B1516" t="s">
        <v>1027</v>
      </c>
      <c r="C1516" s="10">
        <v>1.344990752525252</v>
      </c>
      <c r="D1516" s="4" t="s">
        <v>1029</v>
      </c>
      <c r="E1516">
        <v>823</v>
      </c>
      <c r="F1516">
        <v>1083</v>
      </c>
      <c r="G1516" s="7">
        <v>41515</v>
      </c>
      <c r="H1516" s="7">
        <v>43191</v>
      </c>
      <c r="I1516" s="7" t="s">
        <v>1085</v>
      </c>
    </row>
    <row r="1517" spans="1:9" x14ac:dyDescent="0.3">
      <c r="A1517" s="2">
        <v>22681</v>
      </c>
      <c r="B1517" t="s">
        <v>1027</v>
      </c>
      <c r="C1517" s="10">
        <v>1.3751851282051295</v>
      </c>
      <c r="D1517" s="4" t="s">
        <v>1029</v>
      </c>
      <c r="E1517">
        <v>456</v>
      </c>
      <c r="F1517">
        <v>651</v>
      </c>
      <c r="G1517" s="7">
        <v>43015</v>
      </c>
      <c r="H1517" s="7">
        <v>41550</v>
      </c>
      <c r="I1517" s="7" t="s">
        <v>1085</v>
      </c>
    </row>
    <row r="1518" spans="1:9" x14ac:dyDescent="0.3">
      <c r="A1518" s="2">
        <v>22682</v>
      </c>
      <c r="B1518" t="s">
        <v>1027</v>
      </c>
      <c r="C1518" s="10">
        <v>1.343298721428571</v>
      </c>
      <c r="D1518" s="4" t="s">
        <v>1029</v>
      </c>
      <c r="E1518">
        <v>453</v>
      </c>
      <c r="F1518">
        <v>656</v>
      </c>
      <c r="G1518" s="7">
        <v>43078</v>
      </c>
      <c r="H1518" s="7">
        <v>42179</v>
      </c>
      <c r="I1518" s="7" t="s">
        <v>1085</v>
      </c>
    </row>
    <row r="1519" spans="1:9" x14ac:dyDescent="0.3">
      <c r="A1519" s="2">
        <v>22683</v>
      </c>
      <c r="B1519" t="s">
        <v>1027</v>
      </c>
      <c r="C1519" s="10">
        <v>1.3259811527777781</v>
      </c>
      <c r="D1519" s="4" t="s">
        <v>1029</v>
      </c>
      <c r="E1519">
        <v>929</v>
      </c>
      <c r="F1519">
        <v>1146</v>
      </c>
      <c r="G1519" s="7">
        <v>41306</v>
      </c>
      <c r="H1519" s="7">
        <v>42007</v>
      </c>
      <c r="I1519" s="7" t="s">
        <v>1085</v>
      </c>
    </row>
    <row r="1520" spans="1:9" x14ac:dyDescent="0.3">
      <c r="A1520" s="2">
        <v>22684</v>
      </c>
      <c r="B1520" t="s">
        <v>1027</v>
      </c>
      <c r="C1520" s="10">
        <v>1.349655666666667</v>
      </c>
      <c r="D1520" s="4" t="s">
        <v>1029</v>
      </c>
      <c r="E1520">
        <v>291</v>
      </c>
      <c r="F1520">
        <v>378</v>
      </c>
      <c r="G1520" s="7">
        <v>42520</v>
      </c>
      <c r="H1520" s="7">
        <v>41742</v>
      </c>
      <c r="I1520" s="7" t="s">
        <v>1066</v>
      </c>
    </row>
    <row r="1521" spans="1:9" x14ac:dyDescent="0.3">
      <c r="A1521" s="2">
        <v>22685</v>
      </c>
      <c r="B1521" t="s">
        <v>1027</v>
      </c>
      <c r="C1521" s="10">
        <v>1.3372015887096771</v>
      </c>
      <c r="D1521" s="4" t="s">
        <v>1029</v>
      </c>
      <c r="E1521">
        <v>1540</v>
      </c>
      <c r="F1521">
        <v>2053</v>
      </c>
      <c r="G1521" s="7">
        <v>42119</v>
      </c>
      <c r="H1521" s="7">
        <v>42548</v>
      </c>
      <c r="I1521" s="7" t="s">
        <v>1085</v>
      </c>
    </row>
    <row r="1522" spans="1:9" x14ac:dyDescent="0.3">
      <c r="A1522" s="2">
        <v>22686</v>
      </c>
      <c r="B1522" t="s">
        <v>1027</v>
      </c>
      <c r="C1522" s="10">
        <v>1.3882009536082485</v>
      </c>
      <c r="D1522" s="4" t="s">
        <v>1029</v>
      </c>
      <c r="E1522">
        <v>668</v>
      </c>
      <c r="F1522">
        <v>758</v>
      </c>
      <c r="G1522" s="7">
        <v>41373</v>
      </c>
      <c r="H1522" s="7">
        <v>41923</v>
      </c>
      <c r="I1522" s="7" t="s">
        <v>1085</v>
      </c>
    </row>
    <row r="1523" spans="1:9" x14ac:dyDescent="0.3">
      <c r="A1523" s="2">
        <v>22687</v>
      </c>
      <c r="B1523" t="s">
        <v>1027</v>
      </c>
      <c r="C1523" s="10">
        <v>1.7336506899999995</v>
      </c>
      <c r="D1523" s="4" t="s">
        <v>1029</v>
      </c>
      <c r="E1523">
        <v>7</v>
      </c>
      <c r="F1523">
        <v>10</v>
      </c>
      <c r="G1523" s="7">
        <v>42714</v>
      </c>
      <c r="H1523" s="7">
        <v>43067</v>
      </c>
      <c r="I1523" s="7" t="s">
        <v>1066</v>
      </c>
    </row>
    <row r="1524" spans="1:9" x14ac:dyDescent="0.3">
      <c r="A1524" s="2">
        <v>22688</v>
      </c>
      <c r="B1524" t="s">
        <v>1027</v>
      </c>
      <c r="C1524" s="10">
        <v>1.7462463682142852</v>
      </c>
      <c r="D1524" s="4" t="s">
        <v>1029</v>
      </c>
      <c r="E1524">
        <v>375</v>
      </c>
      <c r="F1524">
        <v>585</v>
      </c>
      <c r="G1524" s="7">
        <v>41752</v>
      </c>
      <c r="H1524" s="7">
        <v>42720</v>
      </c>
      <c r="I1524" s="7" t="s">
        <v>1066</v>
      </c>
    </row>
    <row r="1525" spans="1:9" x14ac:dyDescent="0.3">
      <c r="A1525" s="2">
        <v>22689</v>
      </c>
      <c r="B1525" t="s">
        <v>1027</v>
      </c>
      <c r="C1525" s="10">
        <v>2.0272906845384617</v>
      </c>
      <c r="D1525" s="4" t="s">
        <v>1029</v>
      </c>
      <c r="E1525">
        <v>375</v>
      </c>
      <c r="F1525">
        <v>500</v>
      </c>
      <c r="G1525" s="7">
        <v>43190</v>
      </c>
      <c r="H1525" s="7">
        <v>42596</v>
      </c>
      <c r="I1525" s="7" t="s">
        <v>1085</v>
      </c>
    </row>
    <row r="1526" spans="1:9" x14ac:dyDescent="0.3">
      <c r="A1526" s="2">
        <v>22690</v>
      </c>
      <c r="B1526" t="s">
        <v>1027</v>
      </c>
      <c r="C1526" s="10">
        <v>1.5304794457771254</v>
      </c>
      <c r="D1526" s="4" t="s">
        <v>1029</v>
      </c>
      <c r="E1526">
        <v>3897</v>
      </c>
      <c r="F1526">
        <v>4531</v>
      </c>
      <c r="G1526" s="7">
        <v>42443</v>
      </c>
      <c r="H1526" s="7">
        <v>41900</v>
      </c>
      <c r="I1526" s="7" t="s">
        <v>1085</v>
      </c>
    </row>
    <row r="1527" spans="1:9" x14ac:dyDescent="0.3">
      <c r="A1527" s="2">
        <v>22691</v>
      </c>
      <c r="B1527" t="s">
        <v>1027</v>
      </c>
      <c r="C1527" s="10">
        <v>2.3894711039999992</v>
      </c>
      <c r="D1527" s="4" t="s">
        <v>1029</v>
      </c>
      <c r="E1527">
        <v>121</v>
      </c>
      <c r="F1527">
        <v>189</v>
      </c>
      <c r="G1527" s="7">
        <v>41391</v>
      </c>
      <c r="H1527" s="7">
        <v>41597</v>
      </c>
      <c r="I1527" s="7" t="s">
        <v>1085</v>
      </c>
    </row>
    <row r="1528" spans="1:9" x14ac:dyDescent="0.3">
      <c r="A1528" s="2">
        <v>22692</v>
      </c>
      <c r="B1528" t="s">
        <v>1027</v>
      </c>
      <c r="C1528" s="10">
        <v>2.147118226654344</v>
      </c>
      <c r="D1528" s="4" t="s">
        <v>1029</v>
      </c>
      <c r="E1528">
        <v>1418</v>
      </c>
      <c r="F1528">
        <v>2026</v>
      </c>
      <c r="G1528" s="7">
        <v>43052</v>
      </c>
      <c r="H1528" s="7">
        <v>41411</v>
      </c>
      <c r="I1528" s="7" t="s">
        <v>1084</v>
      </c>
    </row>
    <row r="1529" spans="1:9" x14ac:dyDescent="0.3">
      <c r="A1529" s="2">
        <v>22693</v>
      </c>
      <c r="B1529" t="s">
        <v>1027</v>
      </c>
      <c r="C1529" s="10">
        <v>1.2761832299168974</v>
      </c>
      <c r="D1529" s="4" t="s">
        <v>1028</v>
      </c>
      <c r="E1529">
        <v>136378</v>
      </c>
      <c r="F1529">
        <v>206633</v>
      </c>
      <c r="G1529" s="7">
        <v>42662</v>
      </c>
      <c r="H1529" s="7">
        <v>41361</v>
      </c>
      <c r="I1529" s="7" t="s">
        <v>1085</v>
      </c>
    </row>
    <row r="1530" spans="1:9" x14ac:dyDescent="0.3">
      <c r="A1530" s="2">
        <v>22694</v>
      </c>
      <c r="B1530" t="s">
        <v>1027</v>
      </c>
      <c r="C1530" s="10">
        <v>1.5361811322115391</v>
      </c>
      <c r="D1530" s="4" t="s">
        <v>1029</v>
      </c>
      <c r="E1530">
        <v>1639</v>
      </c>
      <c r="F1530">
        <v>2731</v>
      </c>
      <c r="G1530" s="7">
        <v>41687</v>
      </c>
      <c r="H1530" s="7">
        <v>42080</v>
      </c>
      <c r="I1530" s="7" t="s">
        <v>1085</v>
      </c>
    </row>
    <row r="1531" spans="1:9" x14ac:dyDescent="0.3">
      <c r="A1531" s="2">
        <v>22695</v>
      </c>
      <c r="B1531" t="s">
        <v>1027</v>
      </c>
      <c r="C1531" s="10">
        <v>1.3592549758064516</v>
      </c>
      <c r="D1531" s="4" t="s">
        <v>1029</v>
      </c>
      <c r="E1531">
        <v>438</v>
      </c>
      <c r="F1531">
        <v>487</v>
      </c>
      <c r="G1531" s="7">
        <v>41850</v>
      </c>
      <c r="H1531" s="7">
        <v>42468</v>
      </c>
      <c r="I1531" s="7" t="s">
        <v>1085</v>
      </c>
    </row>
    <row r="1532" spans="1:9" x14ac:dyDescent="0.3">
      <c r="A1532" s="2">
        <v>22696</v>
      </c>
      <c r="B1532" t="s">
        <v>1027</v>
      </c>
      <c r="C1532" s="10">
        <v>1.4617259419354838</v>
      </c>
      <c r="D1532" s="4" t="s">
        <v>1029</v>
      </c>
      <c r="E1532">
        <v>909</v>
      </c>
      <c r="F1532">
        <v>1122</v>
      </c>
      <c r="G1532" s="7">
        <v>41595</v>
      </c>
      <c r="H1532" s="7">
        <v>41769</v>
      </c>
      <c r="I1532" s="7" t="s">
        <v>1085</v>
      </c>
    </row>
    <row r="1533" spans="1:9" x14ac:dyDescent="0.3">
      <c r="A1533" s="2">
        <v>22697</v>
      </c>
      <c r="B1533" t="s">
        <v>1027</v>
      </c>
      <c r="C1533" s="10">
        <v>0.96749180763888998</v>
      </c>
      <c r="D1533" s="4" t="s">
        <v>1029</v>
      </c>
      <c r="E1533">
        <v>7069</v>
      </c>
      <c r="F1533">
        <v>10244</v>
      </c>
      <c r="G1533" s="7">
        <v>42604</v>
      </c>
      <c r="H1533" s="7">
        <v>42656</v>
      </c>
      <c r="I1533" s="7" t="s">
        <v>1084</v>
      </c>
    </row>
    <row r="1534" spans="1:9" x14ac:dyDescent="0.3">
      <c r="A1534" s="2">
        <v>22698</v>
      </c>
      <c r="B1534" t="s">
        <v>1027</v>
      </c>
      <c r="C1534" s="10">
        <v>1.2086752595346204</v>
      </c>
      <c r="D1534" s="4" t="s">
        <v>1029</v>
      </c>
      <c r="E1534">
        <v>4970</v>
      </c>
      <c r="F1534">
        <v>5988</v>
      </c>
      <c r="G1534" s="7">
        <v>42927</v>
      </c>
      <c r="H1534" s="7">
        <v>42794</v>
      </c>
      <c r="I1534" s="7" t="s">
        <v>1084</v>
      </c>
    </row>
    <row r="1535" spans="1:9" x14ac:dyDescent="0.3">
      <c r="A1535" s="2">
        <v>22699</v>
      </c>
      <c r="B1535" t="s">
        <v>1027</v>
      </c>
      <c r="C1535" s="10">
        <v>1.1632848772456967</v>
      </c>
      <c r="D1535" s="4" t="s">
        <v>1029</v>
      </c>
      <c r="E1535">
        <v>7972</v>
      </c>
      <c r="F1535">
        <v>9378</v>
      </c>
      <c r="G1535" s="7">
        <v>41714</v>
      </c>
      <c r="H1535" s="7">
        <v>41436</v>
      </c>
      <c r="I1535" s="7" t="s">
        <v>1084</v>
      </c>
    </row>
    <row r="1536" spans="1:9" x14ac:dyDescent="0.3">
      <c r="A1536" s="2">
        <v>22700</v>
      </c>
      <c r="B1536" t="s">
        <v>1027</v>
      </c>
      <c r="C1536" s="10">
        <v>1.5292900987654319</v>
      </c>
      <c r="D1536" s="4" t="s">
        <v>1029</v>
      </c>
      <c r="E1536">
        <v>3529</v>
      </c>
      <c r="F1536">
        <v>4467</v>
      </c>
      <c r="G1536" s="7">
        <v>42889</v>
      </c>
      <c r="H1536" s="7">
        <v>41715</v>
      </c>
      <c r="I1536" s="7" t="s">
        <v>1066</v>
      </c>
    </row>
    <row r="1537" spans="1:9" x14ac:dyDescent="0.3">
      <c r="A1537" s="2">
        <v>22701</v>
      </c>
      <c r="B1537" t="s">
        <v>1027</v>
      </c>
      <c r="C1537" s="10">
        <v>1.5481901612903226</v>
      </c>
      <c r="D1537" s="4" t="s">
        <v>1029</v>
      </c>
      <c r="E1537">
        <v>1281</v>
      </c>
      <c r="F1537">
        <v>1685</v>
      </c>
      <c r="G1537" s="7">
        <v>41823</v>
      </c>
      <c r="H1537" s="7">
        <v>42189</v>
      </c>
      <c r="I1537" s="7" t="s">
        <v>1066</v>
      </c>
    </row>
    <row r="1538" spans="1:9" x14ac:dyDescent="0.3">
      <c r="A1538" s="2">
        <v>22702</v>
      </c>
      <c r="B1538" t="s">
        <v>1027</v>
      </c>
      <c r="C1538" s="10">
        <v>1.457651253968254</v>
      </c>
      <c r="D1538" s="4" t="s">
        <v>1029</v>
      </c>
      <c r="E1538">
        <v>1884</v>
      </c>
      <c r="F1538">
        <v>2771</v>
      </c>
      <c r="G1538" s="7">
        <v>41858</v>
      </c>
      <c r="H1538" s="7">
        <v>41927</v>
      </c>
      <c r="I1538" s="7" t="s">
        <v>1066</v>
      </c>
    </row>
    <row r="1539" spans="1:9" x14ac:dyDescent="0.3">
      <c r="A1539" s="2">
        <v>22703</v>
      </c>
      <c r="B1539" t="s">
        <v>1027</v>
      </c>
      <c r="C1539" s="10">
        <v>1.3658727807017541</v>
      </c>
      <c r="D1539" s="4" t="s">
        <v>1029</v>
      </c>
      <c r="E1539">
        <v>76</v>
      </c>
      <c r="F1539">
        <v>122</v>
      </c>
      <c r="G1539" s="7">
        <v>43049</v>
      </c>
      <c r="H1539" s="7">
        <v>41329</v>
      </c>
      <c r="I1539" s="7" t="s">
        <v>1085</v>
      </c>
    </row>
    <row r="1540" spans="1:9" x14ac:dyDescent="0.3">
      <c r="A1540" s="2">
        <v>22704</v>
      </c>
      <c r="B1540" t="s">
        <v>1027</v>
      </c>
      <c r="C1540" s="10">
        <v>1.086432149253731</v>
      </c>
      <c r="D1540" s="4" t="s">
        <v>1029</v>
      </c>
      <c r="E1540">
        <v>10544</v>
      </c>
      <c r="F1540">
        <v>12260</v>
      </c>
      <c r="G1540" s="7">
        <v>42804</v>
      </c>
      <c r="H1540" s="7">
        <v>42175</v>
      </c>
      <c r="I1540" s="7" t="s">
        <v>1085</v>
      </c>
    </row>
    <row r="1541" spans="1:9" x14ac:dyDescent="0.3">
      <c r="A1541" s="2">
        <v>22705</v>
      </c>
      <c r="B1541" t="s">
        <v>1027</v>
      </c>
      <c r="C1541" s="10">
        <v>1.0815868666666666</v>
      </c>
      <c r="D1541" s="4" t="s">
        <v>1029</v>
      </c>
      <c r="E1541">
        <v>1418</v>
      </c>
      <c r="F1541">
        <v>2116</v>
      </c>
      <c r="G1541" s="7">
        <v>41569</v>
      </c>
      <c r="H1541" s="7">
        <v>41618</v>
      </c>
      <c r="I1541" s="7" t="s">
        <v>1066</v>
      </c>
    </row>
    <row r="1542" spans="1:9" x14ac:dyDescent="0.3">
      <c r="A1542" s="2">
        <v>22706</v>
      </c>
      <c r="B1542" t="s">
        <v>1027</v>
      </c>
      <c r="C1542" s="10">
        <v>1.0858428941176466</v>
      </c>
      <c r="D1542" s="4" t="s">
        <v>1029</v>
      </c>
      <c r="E1542">
        <v>17987</v>
      </c>
      <c r="F1542">
        <v>21670</v>
      </c>
      <c r="G1542" s="7">
        <v>42197</v>
      </c>
      <c r="H1542" s="7">
        <v>42452</v>
      </c>
      <c r="I1542" s="7" t="s">
        <v>1066</v>
      </c>
    </row>
    <row r="1543" spans="1:9" x14ac:dyDescent="0.3">
      <c r="A1543" s="2">
        <v>22707</v>
      </c>
      <c r="B1543" t="s">
        <v>1027</v>
      </c>
      <c r="C1543" s="10">
        <v>1.0936926666666669</v>
      </c>
      <c r="D1543" s="4" t="s">
        <v>1029</v>
      </c>
      <c r="E1543">
        <v>587</v>
      </c>
      <c r="F1543">
        <v>675</v>
      </c>
      <c r="G1543" s="7">
        <v>42331</v>
      </c>
      <c r="H1543" s="7">
        <v>41834</v>
      </c>
      <c r="I1543" s="7" t="s">
        <v>1066</v>
      </c>
    </row>
    <row r="1544" spans="1:9" x14ac:dyDescent="0.3">
      <c r="A1544" s="2">
        <v>22708</v>
      </c>
      <c r="B1544" t="s">
        <v>1027</v>
      </c>
      <c r="C1544" s="10">
        <v>1.0822620689655176</v>
      </c>
      <c r="D1544" s="4" t="s">
        <v>1029</v>
      </c>
      <c r="E1544">
        <v>2362</v>
      </c>
      <c r="F1544">
        <v>2684</v>
      </c>
      <c r="G1544" s="7">
        <v>41571</v>
      </c>
      <c r="H1544" s="7">
        <v>42756</v>
      </c>
      <c r="I1544" s="7" t="s">
        <v>1066</v>
      </c>
    </row>
    <row r="1545" spans="1:9" x14ac:dyDescent="0.3">
      <c r="A1545" s="2">
        <v>22709</v>
      </c>
      <c r="B1545" t="s">
        <v>1027</v>
      </c>
      <c r="C1545" s="10">
        <v>1.0726918333333333</v>
      </c>
      <c r="D1545" s="4" t="s">
        <v>1029</v>
      </c>
      <c r="E1545">
        <v>475</v>
      </c>
      <c r="F1545">
        <v>778</v>
      </c>
      <c r="G1545" s="7">
        <v>41733</v>
      </c>
      <c r="H1545" s="7">
        <v>41618</v>
      </c>
      <c r="I1545" s="7" t="s">
        <v>1066</v>
      </c>
    </row>
    <row r="1546" spans="1:9" x14ac:dyDescent="0.3">
      <c r="A1546" s="2">
        <v>22710</v>
      </c>
      <c r="B1546" t="s">
        <v>1027</v>
      </c>
      <c r="C1546" s="10">
        <v>1.0870286614173228</v>
      </c>
      <c r="D1546" s="4" t="s">
        <v>1029</v>
      </c>
      <c r="E1546">
        <v>2686</v>
      </c>
      <c r="F1546">
        <v>3399</v>
      </c>
      <c r="G1546" s="7">
        <v>41830</v>
      </c>
      <c r="H1546" s="7">
        <v>43053</v>
      </c>
      <c r="I1546" s="7" t="s">
        <v>1085</v>
      </c>
    </row>
    <row r="1547" spans="1:9" x14ac:dyDescent="0.3">
      <c r="A1547" s="2">
        <v>22711</v>
      </c>
      <c r="B1547" t="s">
        <v>1027</v>
      </c>
      <c r="C1547" s="10">
        <v>1.0855948169014082</v>
      </c>
      <c r="D1547" s="4" t="s">
        <v>1029</v>
      </c>
      <c r="E1547">
        <v>2658</v>
      </c>
      <c r="F1547">
        <v>3408</v>
      </c>
      <c r="G1547" s="7">
        <v>42470</v>
      </c>
      <c r="H1547" s="7">
        <v>42421</v>
      </c>
      <c r="I1547" s="7" t="s">
        <v>1085</v>
      </c>
    </row>
    <row r="1548" spans="1:9" x14ac:dyDescent="0.3">
      <c r="A1548" s="2">
        <v>22712</v>
      </c>
      <c r="B1548" t="s">
        <v>1027</v>
      </c>
      <c r="C1548" s="10">
        <v>1.1133562478632482</v>
      </c>
      <c r="D1548" s="4" t="s">
        <v>1029</v>
      </c>
      <c r="E1548">
        <v>3937</v>
      </c>
      <c r="F1548">
        <v>5624</v>
      </c>
      <c r="G1548" s="7">
        <v>41987</v>
      </c>
      <c r="H1548" s="7">
        <v>41992</v>
      </c>
      <c r="I1548" s="7" t="s">
        <v>1085</v>
      </c>
    </row>
    <row r="1549" spans="1:9" x14ac:dyDescent="0.3">
      <c r="A1549" s="2">
        <v>22713</v>
      </c>
      <c r="B1549" t="s">
        <v>1027</v>
      </c>
      <c r="C1549" s="10">
        <v>1.1062255789473685</v>
      </c>
      <c r="D1549" s="4" t="s">
        <v>1029</v>
      </c>
      <c r="E1549">
        <v>11309</v>
      </c>
      <c r="F1549">
        <v>15706</v>
      </c>
      <c r="G1549" s="7">
        <v>42580</v>
      </c>
      <c r="H1549" s="7">
        <v>43163</v>
      </c>
      <c r="I1549" s="7" t="s">
        <v>1085</v>
      </c>
    </row>
    <row r="1550" spans="1:9" x14ac:dyDescent="0.3">
      <c r="A1550" s="2">
        <v>22714</v>
      </c>
      <c r="B1550" t="s">
        <v>1027</v>
      </c>
      <c r="C1550" s="10">
        <v>1.1085827985074621</v>
      </c>
      <c r="D1550" s="4" t="s">
        <v>1029</v>
      </c>
      <c r="E1550">
        <v>1473</v>
      </c>
      <c r="F1550">
        <v>2198</v>
      </c>
      <c r="G1550" s="7">
        <v>41388</v>
      </c>
      <c r="H1550" s="7">
        <v>42586</v>
      </c>
      <c r="I1550" s="7" t="s">
        <v>1085</v>
      </c>
    </row>
    <row r="1551" spans="1:9" x14ac:dyDescent="0.3">
      <c r="A1551" s="2">
        <v>22715</v>
      </c>
      <c r="B1551" t="s">
        <v>1027</v>
      </c>
      <c r="C1551" s="10">
        <v>1.1124913589743595</v>
      </c>
      <c r="D1551" s="4" t="s">
        <v>1029</v>
      </c>
      <c r="E1551">
        <v>1040</v>
      </c>
      <c r="F1551">
        <v>1168</v>
      </c>
      <c r="G1551" s="7">
        <v>42913</v>
      </c>
      <c r="H1551" s="7">
        <v>43093</v>
      </c>
      <c r="I1551" s="7" t="s">
        <v>1085</v>
      </c>
    </row>
    <row r="1552" spans="1:9" x14ac:dyDescent="0.3">
      <c r="A1552" s="2">
        <v>22716</v>
      </c>
      <c r="B1552" t="s">
        <v>1027</v>
      </c>
      <c r="C1552" s="10">
        <v>1.1066376974063394</v>
      </c>
      <c r="D1552" s="4" t="s">
        <v>1029</v>
      </c>
      <c r="E1552">
        <v>2606</v>
      </c>
      <c r="F1552">
        <v>2995</v>
      </c>
      <c r="G1552" s="7">
        <v>41412</v>
      </c>
      <c r="H1552" s="7">
        <v>41299</v>
      </c>
      <c r="I1552" s="7" t="s">
        <v>1085</v>
      </c>
    </row>
    <row r="1553" spans="1:9" x14ac:dyDescent="0.3">
      <c r="A1553" s="2">
        <v>22717</v>
      </c>
      <c r="B1553" t="s">
        <v>1027</v>
      </c>
      <c r="C1553" s="10">
        <v>1.1046498974358978</v>
      </c>
      <c r="D1553" s="4" t="s">
        <v>1029</v>
      </c>
      <c r="E1553">
        <v>593</v>
      </c>
      <c r="F1553">
        <v>659</v>
      </c>
      <c r="G1553" s="7">
        <v>42269</v>
      </c>
      <c r="H1553" s="7">
        <v>42982</v>
      </c>
      <c r="I1553" s="7" t="s">
        <v>1085</v>
      </c>
    </row>
    <row r="1554" spans="1:9" x14ac:dyDescent="0.3">
      <c r="A1554" s="2">
        <v>22718</v>
      </c>
      <c r="B1554" t="s">
        <v>1027</v>
      </c>
      <c r="C1554" s="10">
        <v>1.112986</v>
      </c>
      <c r="D1554" s="4" t="s">
        <v>1029</v>
      </c>
      <c r="E1554">
        <v>2360</v>
      </c>
      <c r="F1554">
        <v>3065</v>
      </c>
      <c r="G1554" s="7">
        <v>42678</v>
      </c>
      <c r="H1554" s="7">
        <v>42346</v>
      </c>
      <c r="I1554" s="7" t="s">
        <v>1085</v>
      </c>
    </row>
    <row r="1555" spans="1:9" x14ac:dyDescent="0.3">
      <c r="A1555" s="2">
        <v>22719</v>
      </c>
      <c r="B1555" t="s">
        <v>1027</v>
      </c>
      <c r="C1555" s="10">
        <v>1.4022881837837837</v>
      </c>
      <c r="D1555" s="4" t="s">
        <v>1029</v>
      </c>
      <c r="E1555">
        <v>1187</v>
      </c>
      <c r="F1555">
        <v>1884</v>
      </c>
      <c r="G1555" s="7">
        <v>42122</v>
      </c>
      <c r="H1555" s="7">
        <v>43247</v>
      </c>
      <c r="I1555" s="7" t="s">
        <v>1085</v>
      </c>
    </row>
    <row r="1556" spans="1:9" x14ac:dyDescent="0.3">
      <c r="A1556" s="2">
        <v>22720</v>
      </c>
      <c r="B1556" t="s">
        <v>1027</v>
      </c>
      <c r="C1556" s="10">
        <v>1.1809240042050331</v>
      </c>
      <c r="D1556" s="4" t="s">
        <v>1029</v>
      </c>
      <c r="E1556">
        <v>6311</v>
      </c>
      <c r="F1556">
        <v>7012</v>
      </c>
      <c r="G1556" s="7">
        <v>42577</v>
      </c>
      <c r="H1556" s="7">
        <v>41604</v>
      </c>
      <c r="I1556" s="7" t="s">
        <v>1084</v>
      </c>
    </row>
    <row r="1557" spans="1:9" x14ac:dyDescent="0.3">
      <c r="A1557" s="2">
        <v>22721</v>
      </c>
      <c r="B1557" t="s">
        <v>1027</v>
      </c>
      <c r="C1557" s="10">
        <v>1.8493348003888903</v>
      </c>
      <c r="D1557" s="4" t="s">
        <v>1029</v>
      </c>
      <c r="E1557">
        <v>7903</v>
      </c>
      <c r="F1557">
        <v>9521</v>
      </c>
      <c r="G1557" s="7">
        <v>42894</v>
      </c>
      <c r="H1557" s="7">
        <v>42341</v>
      </c>
      <c r="I1557" s="7" t="s">
        <v>1085</v>
      </c>
    </row>
    <row r="1558" spans="1:9" x14ac:dyDescent="0.3">
      <c r="A1558" s="2">
        <v>22722</v>
      </c>
      <c r="B1558" t="s">
        <v>1027</v>
      </c>
      <c r="C1558" s="10">
        <v>1.2493566646714651</v>
      </c>
      <c r="D1558" s="4" t="s">
        <v>1028</v>
      </c>
      <c r="E1558">
        <v>6757</v>
      </c>
      <c r="F1558">
        <v>9936</v>
      </c>
      <c r="G1558" s="7">
        <v>42584</v>
      </c>
      <c r="H1558" s="7">
        <v>42360</v>
      </c>
      <c r="I1558" s="7" t="s">
        <v>1084</v>
      </c>
    </row>
    <row r="1559" spans="1:9" x14ac:dyDescent="0.3">
      <c r="A1559" s="2">
        <v>22723</v>
      </c>
      <c r="B1559" t="s">
        <v>1027</v>
      </c>
      <c r="C1559" s="10">
        <v>1.1840665640322581</v>
      </c>
      <c r="D1559" s="4" t="s">
        <v>1028</v>
      </c>
      <c r="E1559">
        <v>4222</v>
      </c>
      <c r="F1559">
        <v>6208</v>
      </c>
      <c r="G1559" s="7">
        <v>41805</v>
      </c>
      <c r="H1559" s="7">
        <v>41871</v>
      </c>
      <c r="I1559" s="7" t="s">
        <v>1084</v>
      </c>
    </row>
    <row r="1560" spans="1:9" x14ac:dyDescent="0.3">
      <c r="A1560" s="2">
        <v>22725</v>
      </c>
      <c r="B1560" t="s">
        <v>1027</v>
      </c>
      <c r="C1560" s="10">
        <v>1.5406421726565884</v>
      </c>
      <c r="D1560" s="4" t="s">
        <v>1028</v>
      </c>
      <c r="E1560">
        <v>987</v>
      </c>
      <c r="F1560">
        <v>1592</v>
      </c>
      <c r="G1560" s="7">
        <v>41727</v>
      </c>
      <c r="H1560" s="7">
        <v>42391</v>
      </c>
      <c r="I1560" s="7" t="s">
        <v>1085</v>
      </c>
    </row>
    <row r="1561" spans="1:9" x14ac:dyDescent="0.3">
      <c r="A1561" s="2">
        <v>22726</v>
      </c>
      <c r="B1561" t="s">
        <v>1027</v>
      </c>
      <c r="C1561" s="10">
        <v>1.7049726060402677</v>
      </c>
      <c r="D1561" s="4" t="s">
        <v>1028</v>
      </c>
      <c r="E1561">
        <v>9218</v>
      </c>
      <c r="F1561">
        <v>10357</v>
      </c>
      <c r="G1561" s="7">
        <v>43251</v>
      </c>
      <c r="H1561" s="7">
        <v>41912</v>
      </c>
      <c r="I1561" s="7" t="s">
        <v>1085</v>
      </c>
    </row>
    <row r="1562" spans="1:9" x14ac:dyDescent="0.3">
      <c r="A1562" s="2">
        <v>22727</v>
      </c>
      <c r="B1562" t="s">
        <v>1027</v>
      </c>
      <c r="C1562" s="10">
        <v>1.6199492</v>
      </c>
      <c r="D1562" s="4" t="s">
        <v>1028</v>
      </c>
      <c r="E1562">
        <v>5964</v>
      </c>
      <c r="F1562">
        <v>8519</v>
      </c>
      <c r="G1562" s="7">
        <v>41879</v>
      </c>
      <c r="H1562" s="7">
        <v>41450</v>
      </c>
      <c r="I1562" s="7" t="s">
        <v>1084</v>
      </c>
    </row>
    <row r="1563" spans="1:9" x14ac:dyDescent="0.3">
      <c r="A1563" s="2">
        <v>22728</v>
      </c>
      <c r="B1563" t="s">
        <v>1027</v>
      </c>
      <c r="C1563" s="10">
        <v>1.539956360874571</v>
      </c>
      <c r="D1563" s="4" t="s">
        <v>1028</v>
      </c>
      <c r="E1563">
        <v>17684</v>
      </c>
      <c r="F1563">
        <v>21052</v>
      </c>
      <c r="G1563" s="7">
        <v>41514</v>
      </c>
      <c r="H1563" s="7">
        <v>42858</v>
      </c>
      <c r="I1563" s="7" t="s">
        <v>1084</v>
      </c>
    </row>
    <row r="1564" spans="1:9" x14ac:dyDescent="0.3">
      <c r="A1564" s="2">
        <v>22729</v>
      </c>
      <c r="B1564" t="s">
        <v>1027</v>
      </c>
      <c r="C1564" s="10">
        <v>1.2066069388524596</v>
      </c>
      <c r="D1564" s="4" t="s">
        <v>1028</v>
      </c>
      <c r="E1564">
        <v>2070</v>
      </c>
      <c r="F1564">
        <v>3339</v>
      </c>
      <c r="G1564" s="7">
        <v>43080</v>
      </c>
      <c r="H1564" s="7">
        <v>42419</v>
      </c>
      <c r="I1564" s="7" t="s">
        <v>1084</v>
      </c>
    </row>
    <row r="1565" spans="1:9" x14ac:dyDescent="0.3">
      <c r="A1565" s="2">
        <v>22730</v>
      </c>
      <c r="B1565" t="s">
        <v>1027</v>
      </c>
      <c r="C1565" s="10">
        <v>1.2674757372277228</v>
      </c>
      <c r="D1565" s="4" t="s">
        <v>1028</v>
      </c>
      <c r="E1565">
        <v>1661</v>
      </c>
      <c r="F1565">
        <v>1845</v>
      </c>
      <c r="G1565" s="7">
        <v>42170</v>
      </c>
      <c r="H1565" s="7">
        <v>42796</v>
      </c>
      <c r="I1565" s="7" t="s">
        <v>1084</v>
      </c>
    </row>
    <row r="1566" spans="1:9" x14ac:dyDescent="0.3">
      <c r="A1566" s="2">
        <v>22731</v>
      </c>
      <c r="B1566" t="s">
        <v>1027</v>
      </c>
      <c r="C1566" s="10">
        <v>1.3076883777777775</v>
      </c>
      <c r="D1566" s="4" t="s">
        <v>1028</v>
      </c>
      <c r="E1566">
        <v>4920</v>
      </c>
      <c r="F1566">
        <v>6074</v>
      </c>
      <c r="G1566" s="7">
        <v>41438</v>
      </c>
      <c r="H1566" s="7">
        <v>42203</v>
      </c>
      <c r="I1566" s="7" t="s">
        <v>1085</v>
      </c>
    </row>
    <row r="1567" spans="1:9" x14ac:dyDescent="0.3">
      <c r="A1567" s="2">
        <v>22732</v>
      </c>
      <c r="B1567" t="s">
        <v>1027</v>
      </c>
      <c r="C1567" s="10">
        <v>1.3225955000000003</v>
      </c>
      <c r="D1567" s="4" t="s">
        <v>1028</v>
      </c>
      <c r="E1567">
        <v>805</v>
      </c>
      <c r="F1567">
        <v>904</v>
      </c>
      <c r="G1567" s="7">
        <v>42941</v>
      </c>
      <c r="H1567" s="7">
        <v>41844</v>
      </c>
      <c r="I1567" s="7" t="s">
        <v>1085</v>
      </c>
    </row>
    <row r="1568" spans="1:9" x14ac:dyDescent="0.3">
      <c r="A1568" s="2">
        <v>22733</v>
      </c>
      <c r="B1568" t="s">
        <v>1027</v>
      </c>
      <c r="C1568" s="10">
        <v>1.3272327401129942</v>
      </c>
      <c r="D1568" s="4" t="s">
        <v>1028</v>
      </c>
      <c r="E1568">
        <v>855</v>
      </c>
      <c r="F1568">
        <v>1425</v>
      </c>
      <c r="G1568" s="7">
        <v>42697</v>
      </c>
      <c r="H1568" s="7">
        <v>41548</v>
      </c>
      <c r="I1568" s="7" t="s">
        <v>1085</v>
      </c>
    </row>
    <row r="1569" spans="1:9" x14ac:dyDescent="0.3">
      <c r="A1569" s="2">
        <v>22734</v>
      </c>
      <c r="B1569" t="s">
        <v>1027</v>
      </c>
      <c r="C1569" s="10">
        <v>1.7342119506849323</v>
      </c>
      <c r="D1569" s="4" t="s">
        <v>1028</v>
      </c>
      <c r="E1569">
        <v>18307</v>
      </c>
      <c r="F1569">
        <v>23775</v>
      </c>
      <c r="G1569" s="7">
        <v>42053</v>
      </c>
      <c r="H1569" s="7">
        <v>41963</v>
      </c>
      <c r="I1569" s="7" t="s">
        <v>1085</v>
      </c>
    </row>
    <row r="1570" spans="1:9" x14ac:dyDescent="0.3">
      <c r="A1570" s="2">
        <v>22735</v>
      </c>
      <c r="B1570" t="s">
        <v>1027</v>
      </c>
      <c r="C1570" s="10">
        <v>1.5396026666666671</v>
      </c>
      <c r="D1570" s="4" t="s">
        <v>1028</v>
      </c>
      <c r="E1570">
        <v>620</v>
      </c>
      <c r="F1570">
        <v>939</v>
      </c>
      <c r="G1570" s="7">
        <v>41427</v>
      </c>
      <c r="H1570" s="7">
        <v>42958</v>
      </c>
      <c r="I1570" s="7" t="s">
        <v>1066</v>
      </c>
    </row>
    <row r="1571" spans="1:9" x14ac:dyDescent="0.3">
      <c r="A1571" s="2">
        <v>22736</v>
      </c>
      <c r="B1571" t="s">
        <v>1027</v>
      </c>
      <c r="C1571" s="10">
        <v>1.5027535931372558</v>
      </c>
      <c r="D1571" s="4" t="s">
        <v>1028</v>
      </c>
      <c r="E1571">
        <v>966</v>
      </c>
      <c r="F1571">
        <v>1097</v>
      </c>
      <c r="G1571" s="7">
        <v>42713</v>
      </c>
      <c r="H1571" s="7">
        <v>42534</v>
      </c>
      <c r="I1571" s="7" t="s">
        <v>1085</v>
      </c>
    </row>
    <row r="1572" spans="1:9" x14ac:dyDescent="0.3">
      <c r="A1572" s="2">
        <v>22737</v>
      </c>
      <c r="B1572" t="s">
        <v>1027</v>
      </c>
      <c r="C1572" s="10">
        <v>1.4592021776859503</v>
      </c>
      <c r="D1572" s="4" t="s">
        <v>1028</v>
      </c>
      <c r="E1572">
        <v>824</v>
      </c>
      <c r="F1572">
        <v>1070</v>
      </c>
      <c r="G1572" s="7">
        <v>41783</v>
      </c>
      <c r="H1572" s="7">
        <v>42045</v>
      </c>
      <c r="I1572" s="7" t="s">
        <v>1085</v>
      </c>
    </row>
    <row r="1573" spans="1:9" x14ac:dyDescent="0.3">
      <c r="A1573" s="2">
        <v>22738</v>
      </c>
      <c r="B1573" t="s">
        <v>1027</v>
      </c>
      <c r="C1573" s="10">
        <v>1.4743360643939392</v>
      </c>
      <c r="D1573" s="4" t="s">
        <v>1028</v>
      </c>
      <c r="E1573">
        <v>4072</v>
      </c>
      <c r="F1573">
        <v>5503</v>
      </c>
      <c r="G1573" s="7">
        <v>42939</v>
      </c>
      <c r="H1573" s="7">
        <v>42621</v>
      </c>
      <c r="I1573" s="7" t="s">
        <v>1085</v>
      </c>
    </row>
    <row r="1574" spans="1:9" x14ac:dyDescent="0.3">
      <c r="A1574" s="2">
        <v>22739</v>
      </c>
      <c r="B1574" t="s">
        <v>1027</v>
      </c>
      <c r="C1574" s="10">
        <v>1.4988245915032676</v>
      </c>
      <c r="D1574" s="4" t="s">
        <v>1028</v>
      </c>
      <c r="E1574">
        <v>7226</v>
      </c>
      <c r="F1574">
        <v>10322</v>
      </c>
      <c r="G1574" s="7">
        <v>42454</v>
      </c>
      <c r="H1574" s="7">
        <v>41553</v>
      </c>
      <c r="I1574" s="7" t="s">
        <v>1085</v>
      </c>
    </row>
    <row r="1575" spans="1:9" x14ac:dyDescent="0.3">
      <c r="A1575" s="2">
        <v>22740</v>
      </c>
      <c r="B1575" t="s">
        <v>1027</v>
      </c>
      <c r="C1575" s="10">
        <v>1.2358196359832634</v>
      </c>
      <c r="D1575" s="4" t="s">
        <v>1028</v>
      </c>
      <c r="E1575">
        <v>13281</v>
      </c>
      <c r="F1575">
        <v>15265</v>
      </c>
      <c r="G1575" s="7">
        <v>41883</v>
      </c>
      <c r="H1575" s="7">
        <v>41428</v>
      </c>
      <c r="I1575" s="7" t="s">
        <v>1085</v>
      </c>
    </row>
    <row r="1576" spans="1:9" x14ac:dyDescent="0.3">
      <c r="A1576" s="2">
        <v>22741</v>
      </c>
      <c r="B1576" t="s">
        <v>1027</v>
      </c>
      <c r="C1576" s="10">
        <v>1.2233970658914726</v>
      </c>
      <c r="D1576" s="4" t="s">
        <v>1028</v>
      </c>
      <c r="E1576">
        <v>5240</v>
      </c>
      <c r="F1576">
        <v>8733</v>
      </c>
      <c r="G1576" s="7">
        <v>43234</v>
      </c>
      <c r="H1576" s="7">
        <v>42909</v>
      </c>
      <c r="I1576" s="7" t="s">
        <v>1085</v>
      </c>
    </row>
    <row r="1577" spans="1:9" x14ac:dyDescent="0.3">
      <c r="A1577" s="2">
        <v>22742</v>
      </c>
      <c r="B1577" t="s">
        <v>1027</v>
      </c>
      <c r="C1577" s="10">
        <v>1.6484188807339453</v>
      </c>
      <c r="D1577" s="4" t="s">
        <v>1028</v>
      </c>
      <c r="E1577">
        <v>198</v>
      </c>
      <c r="F1577">
        <v>313</v>
      </c>
      <c r="G1577" s="7">
        <v>42925</v>
      </c>
      <c r="H1577" s="7">
        <v>41934</v>
      </c>
      <c r="I1577" s="7" t="s">
        <v>1066</v>
      </c>
    </row>
    <row r="1578" spans="1:9" x14ac:dyDescent="0.3">
      <c r="A1578" s="2">
        <v>22743</v>
      </c>
      <c r="B1578" t="s">
        <v>1027</v>
      </c>
      <c r="C1578" s="10">
        <v>1.2540734801762108</v>
      </c>
      <c r="D1578" s="4" t="s">
        <v>1028</v>
      </c>
      <c r="E1578">
        <v>604</v>
      </c>
      <c r="F1578">
        <v>1006</v>
      </c>
      <c r="G1578" s="7">
        <v>42591</v>
      </c>
      <c r="H1578" s="7">
        <v>43062</v>
      </c>
      <c r="I1578" s="7" t="s">
        <v>1085</v>
      </c>
    </row>
    <row r="1579" spans="1:9" x14ac:dyDescent="0.3">
      <c r="A1579" s="2">
        <v>22744</v>
      </c>
      <c r="B1579" t="s">
        <v>1027</v>
      </c>
      <c r="C1579" s="10">
        <v>1.6162767014925379</v>
      </c>
      <c r="D1579" s="4" t="s">
        <v>1028</v>
      </c>
      <c r="E1579">
        <v>738</v>
      </c>
      <c r="F1579">
        <v>858</v>
      </c>
      <c r="G1579" s="7">
        <v>42656</v>
      </c>
      <c r="H1579" s="7">
        <v>42612</v>
      </c>
      <c r="I1579" s="7" t="s">
        <v>1085</v>
      </c>
    </row>
    <row r="1580" spans="1:9" x14ac:dyDescent="0.3">
      <c r="A1580" s="2">
        <v>22745</v>
      </c>
      <c r="B1580" t="s">
        <v>1027</v>
      </c>
      <c r="C1580" s="10">
        <v>1.5155588683651799</v>
      </c>
      <c r="D1580" s="4" t="s">
        <v>1029</v>
      </c>
      <c r="E1580">
        <v>4300</v>
      </c>
      <c r="F1580">
        <v>7049</v>
      </c>
      <c r="G1580" s="7">
        <v>42580</v>
      </c>
      <c r="H1580" s="7">
        <v>42021</v>
      </c>
      <c r="I1580" s="7" t="s">
        <v>1085</v>
      </c>
    </row>
    <row r="1581" spans="1:9" x14ac:dyDescent="0.3">
      <c r="A1581" s="2">
        <v>22746</v>
      </c>
      <c r="B1581" t="s">
        <v>1027</v>
      </c>
      <c r="C1581" s="10">
        <v>1.4800538157181575</v>
      </c>
      <c r="D1581" s="4" t="s">
        <v>1029</v>
      </c>
      <c r="E1581">
        <v>1568</v>
      </c>
      <c r="F1581">
        <v>2240</v>
      </c>
      <c r="G1581" s="7">
        <v>42906</v>
      </c>
      <c r="H1581" s="7">
        <v>41386</v>
      </c>
      <c r="I1581" s="7" t="s">
        <v>1085</v>
      </c>
    </row>
    <row r="1582" spans="1:9" x14ac:dyDescent="0.3">
      <c r="A1582" s="2">
        <v>22747</v>
      </c>
      <c r="B1582" t="s">
        <v>1027</v>
      </c>
      <c r="C1582" s="10">
        <v>1.4885055555555542</v>
      </c>
      <c r="D1582" s="4" t="s">
        <v>1029</v>
      </c>
      <c r="E1582">
        <v>1875</v>
      </c>
      <c r="F1582">
        <v>2286</v>
      </c>
      <c r="G1582" s="7">
        <v>42599</v>
      </c>
      <c r="H1582" s="7">
        <v>42261</v>
      </c>
      <c r="I1582" s="7" t="s">
        <v>1085</v>
      </c>
    </row>
    <row r="1583" spans="1:9" x14ac:dyDescent="0.3">
      <c r="A1583" s="2">
        <v>22748</v>
      </c>
      <c r="B1583" t="s">
        <v>1027</v>
      </c>
      <c r="C1583" s="10">
        <v>1.4967507337526194</v>
      </c>
      <c r="D1583" s="4" t="s">
        <v>1029</v>
      </c>
      <c r="E1583">
        <v>1193</v>
      </c>
      <c r="F1583">
        <v>1836</v>
      </c>
      <c r="G1583" s="7">
        <v>43192</v>
      </c>
      <c r="H1583" s="7">
        <v>41779</v>
      </c>
      <c r="I1583" s="7" t="s">
        <v>1085</v>
      </c>
    </row>
    <row r="1584" spans="1:9" x14ac:dyDescent="0.3">
      <c r="A1584" s="2">
        <v>22749</v>
      </c>
      <c r="B1584" t="s">
        <v>1027</v>
      </c>
      <c r="C1584" s="10">
        <v>1.5035693144855966</v>
      </c>
      <c r="D1584" s="4" t="s">
        <v>1029</v>
      </c>
      <c r="E1584">
        <v>2972</v>
      </c>
      <c r="F1584">
        <v>3810</v>
      </c>
      <c r="G1584" s="7">
        <v>42386</v>
      </c>
      <c r="H1584" s="7">
        <v>41749</v>
      </c>
      <c r="I1584" s="7" t="s">
        <v>1085</v>
      </c>
    </row>
    <row r="1585" spans="1:9" x14ac:dyDescent="0.3">
      <c r="A1585" s="2">
        <v>22750</v>
      </c>
      <c r="B1585" t="s">
        <v>1027</v>
      </c>
      <c r="C1585" s="10">
        <v>1.3012949537850464</v>
      </c>
      <c r="D1585" s="4" t="s">
        <v>1029</v>
      </c>
      <c r="E1585">
        <v>2289</v>
      </c>
      <c r="F1585">
        <v>3052</v>
      </c>
      <c r="G1585" s="7">
        <v>41451</v>
      </c>
      <c r="H1585" s="7">
        <v>41972</v>
      </c>
      <c r="I1585" s="7" t="s">
        <v>1085</v>
      </c>
    </row>
    <row r="1586" spans="1:9" x14ac:dyDescent="0.3">
      <c r="A1586" s="2">
        <v>22751</v>
      </c>
      <c r="B1586" t="s">
        <v>1027</v>
      </c>
      <c r="C1586" s="10">
        <v>1.062924355868055</v>
      </c>
      <c r="D1586" s="4" t="s">
        <v>1029</v>
      </c>
      <c r="E1586">
        <v>922</v>
      </c>
      <c r="F1586">
        <v>1152</v>
      </c>
      <c r="G1586" s="7">
        <v>41994</v>
      </c>
      <c r="H1586" s="7">
        <v>42761</v>
      </c>
      <c r="I1586" s="7" t="s">
        <v>1085</v>
      </c>
    </row>
    <row r="1587" spans="1:9" x14ac:dyDescent="0.3">
      <c r="A1587" s="2">
        <v>22752</v>
      </c>
      <c r="B1587" t="s">
        <v>1027</v>
      </c>
      <c r="C1587" s="10">
        <v>1.7811992939732149</v>
      </c>
      <c r="D1587" s="4" t="s">
        <v>1029</v>
      </c>
      <c r="E1587">
        <v>4125</v>
      </c>
      <c r="F1587">
        <v>4687</v>
      </c>
      <c r="G1587" s="7">
        <v>43250</v>
      </c>
      <c r="H1587" s="7">
        <v>41385</v>
      </c>
      <c r="I1587" s="7" t="s">
        <v>1084</v>
      </c>
    </row>
    <row r="1588" spans="1:9" x14ac:dyDescent="0.3">
      <c r="A1588" s="2">
        <v>22753</v>
      </c>
      <c r="B1588" t="s">
        <v>1027</v>
      </c>
      <c r="C1588" s="10">
        <v>1.1844391848739493</v>
      </c>
      <c r="D1588" s="4" t="s">
        <v>1028</v>
      </c>
      <c r="E1588">
        <v>577</v>
      </c>
      <c r="F1588">
        <v>849</v>
      </c>
      <c r="G1588" s="7">
        <v>42547</v>
      </c>
      <c r="H1588" s="7">
        <v>41695</v>
      </c>
      <c r="I1588" s="7" t="s">
        <v>1085</v>
      </c>
    </row>
    <row r="1589" spans="1:9" x14ac:dyDescent="0.3">
      <c r="A1589" s="2">
        <v>22754</v>
      </c>
      <c r="B1589" t="s">
        <v>1027</v>
      </c>
      <c r="C1589" s="10">
        <v>1.2019545816326527</v>
      </c>
      <c r="D1589" s="4" t="s">
        <v>1028</v>
      </c>
      <c r="E1589">
        <v>2627</v>
      </c>
      <c r="F1589">
        <v>3921</v>
      </c>
      <c r="G1589" s="7">
        <v>41595</v>
      </c>
      <c r="H1589" s="7">
        <v>43121</v>
      </c>
      <c r="I1589" s="7" t="s">
        <v>1085</v>
      </c>
    </row>
    <row r="1590" spans="1:9" x14ac:dyDescent="0.3">
      <c r="A1590" s="2">
        <v>22755</v>
      </c>
      <c r="B1590" t="s">
        <v>1027</v>
      </c>
      <c r="C1590" s="10">
        <v>1.1990259415807558</v>
      </c>
      <c r="D1590" s="4" t="s">
        <v>1028</v>
      </c>
      <c r="E1590">
        <v>1376</v>
      </c>
      <c r="F1590">
        <v>1885</v>
      </c>
      <c r="G1590" s="7">
        <v>43128</v>
      </c>
      <c r="H1590" s="7">
        <v>42023</v>
      </c>
      <c r="I1590" s="7" t="s">
        <v>1085</v>
      </c>
    </row>
    <row r="1591" spans="1:9" x14ac:dyDescent="0.3">
      <c r="A1591" s="2">
        <v>22756</v>
      </c>
      <c r="B1591" t="s">
        <v>1027</v>
      </c>
      <c r="C1591" s="10">
        <v>1.2567733235294123</v>
      </c>
      <c r="D1591" s="4" t="s">
        <v>1028</v>
      </c>
      <c r="E1591">
        <v>2160</v>
      </c>
      <c r="F1591">
        <v>2571</v>
      </c>
      <c r="G1591" s="7">
        <v>42747</v>
      </c>
      <c r="H1591" s="7">
        <v>42198</v>
      </c>
      <c r="I1591" s="7" t="s">
        <v>1085</v>
      </c>
    </row>
    <row r="1592" spans="1:9" x14ac:dyDescent="0.3">
      <c r="A1592" s="2">
        <v>22757</v>
      </c>
      <c r="B1592" t="s">
        <v>1027</v>
      </c>
      <c r="C1592" s="10">
        <v>1.3253252126436783</v>
      </c>
      <c r="D1592" s="4" t="s">
        <v>1028</v>
      </c>
      <c r="E1592">
        <v>2278</v>
      </c>
      <c r="F1592">
        <v>2959</v>
      </c>
      <c r="G1592" s="7">
        <v>41745</v>
      </c>
      <c r="H1592" s="7">
        <v>41692</v>
      </c>
      <c r="I1592" s="7" t="s">
        <v>1085</v>
      </c>
    </row>
    <row r="1593" spans="1:9" x14ac:dyDescent="0.3">
      <c r="A1593" s="2">
        <v>22758</v>
      </c>
      <c r="B1593" t="s">
        <v>1027</v>
      </c>
      <c r="C1593" s="10">
        <v>1.2893604924623112</v>
      </c>
      <c r="D1593" s="4" t="s">
        <v>1028</v>
      </c>
      <c r="E1593">
        <v>2861</v>
      </c>
      <c r="F1593">
        <v>3919</v>
      </c>
      <c r="G1593" s="7">
        <v>42098</v>
      </c>
      <c r="H1593" s="7">
        <v>42748</v>
      </c>
      <c r="I1593" s="7" t="s">
        <v>1085</v>
      </c>
    </row>
    <row r="1594" spans="1:9" x14ac:dyDescent="0.3">
      <c r="A1594" s="2">
        <v>22759</v>
      </c>
      <c r="B1594" t="s">
        <v>1027</v>
      </c>
      <c r="C1594" s="10">
        <v>1.4016476596153853</v>
      </c>
      <c r="D1594" s="4" t="s">
        <v>1028</v>
      </c>
      <c r="E1594">
        <v>5438</v>
      </c>
      <c r="F1594">
        <v>6398</v>
      </c>
      <c r="G1594" s="7">
        <v>42689</v>
      </c>
      <c r="H1594" s="7">
        <v>42277</v>
      </c>
      <c r="I1594" s="7" t="s">
        <v>1085</v>
      </c>
    </row>
    <row r="1595" spans="1:9" x14ac:dyDescent="0.3">
      <c r="A1595" s="2">
        <v>22760</v>
      </c>
      <c r="B1595" t="s">
        <v>1027</v>
      </c>
      <c r="C1595" s="10">
        <v>2.644122052702703</v>
      </c>
      <c r="D1595" s="4" t="s">
        <v>1028</v>
      </c>
      <c r="E1595">
        <v>641</v>
      </c>
      <c r="F1595">
        <v>745</v>
      </c>
      <c r="G1595" s="7">
        <v>41304</v>
      </c>
      <c r="H1595" s="7">
        <v>41800</v>
      </c>
      <c r="I1595" s="7" t="s">
        <v>1085</v>
      </c>
    </row>
    <row r="1596" spans="1:9" x14ac:dyDescent="0.3">
      <c r="A1596" s="2">
        <v>22761</v>
      </c>
      <c r="B1596" t="s">
        <v>1027</v>
      </c>
      <c r="C1596" s="10">
        <v>4.0300501450000015</v>
      </c>
      <c r="D1596" s="4" t="s">
        <v>1028</v>
      </c>
      <c r="E1596">
        <v>85</v>
      </c>
      <c r="F1596">
        <v>105</v>
      </c>
      <c r="G1596" s="7">
        <v>42397</v>
      </c>
      <c r="H1596" s="7">
        <v>41931</v>
      </c>
      <c r="I1596" s="7" t="s">
        <v>1066</v>
      </c>
    </row>
    <row r="1597" spans="1:9" x14ac:dyDescent="0.3">
      <c r="A1597" s="2">
        <v>22762</v>
      </c>
      <c r="B1597" t="s">
        <v>1027</v>
      </c>
      <c r="C1597" s="10">
        <v>3.6793201481999969</v>
      </c>
      <c r="D1597" s="4" t="s">
        <v>1028</v>
      </c>
      <c r="E1597">
        <v>331</v>
      </c>
      <c r="F1597">
        <v>403</v>
      </c>
      <c r="G1597" s="7">
        <v>42301</v>
      </c>
      <c r="H1597" s="7">
        <v>42056</v>
      </c>
      <c r="I1597" s="7" t="s">
        <v>1085</v>
      </c>
    </row>
    <row r="1598" spans="1:9" x14ac:dyDescent="0.3">
      <c r="A1598" s="2">
        <v>22763</v>
      </c>
      <c r="B1598" t="s">
        <v>1027</v>
      </c>
      <c r="C1598" s="10">
        <v>2.1742657999999992</v>
      </c>
      <c r="D1598" s="4" t="s">
        <v>1029</v>
      </c>
      <c r="E1598">
        <v>295</v>
      </c>
      <c r="F1598">
        <v>352</v>
      </c>
      <c r="G1598" s="7">
        <v>41747</v>
      </c>
      <c r="H1598" s="7">
        <v>42689</v>
      </c>
      <c r="I1598" s="7" t="s">
        <v>1085</v>
      </c>
    </row>
    <row r="1599" spans="1:9" x14ac:dyDescent="0.3">
      <c r="A1599" s="2">
        <v>22764</v>
      </c>
      <c r="B1599" t="s">
        <v>1027</v>
      </c>
      <c r="C1599" s="10">
        <v>7.3094978666666677</v>
      </c>
      <c r="D1599" s="4" t="s">
        <v>1029</v>
      </c>
      <c r="E1599">
        <v>56</v>
      </c>
      <c r="F1599">
        <v>70</v>
      </c>
      <c r="G1599" s="7">
        <v>42654</v>
      </c>
      <c r="H1599" s="7">
        <v>43172</v>
      </c>
      <c r="I1599" s="7" t="s">
        <v>1067</v>
      </c>
    </row>
    <row r="1600" spans="1:9" x14ac:dyDescent="0.3">
      <c r="A1600" s="2">
        <v>22765</v>
      </c>
      <c r="B1600" t="s">
        <v>1027</v>
      </c>
      <c r="C1600" s="10">
        <v>4.2020719839999998</v>
      </c>
      <c r="D1600" s="4" t="s">
        <v>1029</v>
      </c>
      <c r="E1600">
        <v>533</v>
      </c>
      <c r="F1600">
        <v>710</v>
      </c>
      <c r="G1600" s="7">
        <v>41774</v>
      </c>
      <c r="H1600" s="7">
        <v>41800</v>
      </c>
      <c r="I1600" s="7" t="s">
        <v>1066</v>
      </c>
    </row>
    <row r="1601" spans="1:9" x14ac:dyDescent="0.3">
      <c r="A1601" s="2">
        <v>22766</v>
      </c>
      <c r="B1601" t="s">
        <v>1027</v>
      </c>
      <c r="C1601" s="10">
        <v>1.6445211141045979</v>
      </c>
      <c r="D1601" s="4" t="s">
        <v>1029</v>
      </c>
      <c r="E1601">
        <v>2534</v>
      </c>
      <c r="F1601">
        <v>3726</v>
      </c>
      <c r="G1601" s="7">
        <v>42325</v>
      </c>
      <c r="H1601" s="7">
        <v>41787</v>
      </c>
      <c r="I1601" s="7" t="s">
        <v>1085</v>
      </c>
    </row>
    <row r="1602" spans="1:9" x14ac:dyDescent="0.3">
      <c r="A1602" s="2">
        <v>22767</v>
      </c>
      <c r="B1602" t="s">
        <v>1027</v>
      </c>
      <c r="C1602" s="10">
        <v>2.6346584600000025</v>
      </c>
      <c r="D1602" s="4" t="s">
        <v>1029</v>
      </c>
      <c r="E1602">
        <v>813</v>
      </c>
      <c r="F1602">
        <v>1291</v>
      </c>
      <c r="G1602" s="7">
        <v>43162</v>
      </c>
      <c r="H1602" s="7">
        <v>41426</v>
      </c>
      <c r="I1602" s="7" t="s">
        <v>1085</v>
      </c>
    </row>
    <row r="1603" spans="1:9" x14ac:dyDescent="0.3">
      <c r="A1603" s="2">
        <v>22768</v>
      </c>
      <c r="B1603" t="s">
        <v>1027</v>
      </c>
      <c r="C1603" s="10">
        <v>1.9155658772277226</v>
      </c>
      <c r="D1603" s="4" t="s">
        <v>1029</v>
      </c>
      <c r="E1603">
        <v>503</v>
      </c>
      <c r="F1603">
        <v>709</v>
      </c>
      <c r="G1603" s="7">
        <v>43121</v>
      </c>
      <c r="H1603" s="7">
        <v>41588</v>
      </c>
      <c r="I1603" s="7" t="s">
        <v>1085</v>
      </c>
    </row>
    <row r="1604" spans="1:9" x14ac:dyDescent="0.3">
      <c r="A1604" s="2">
        <v>22769</v>
      </c>
      <c r="B1604" t="s">
        <v>1027</v>
      </c>
      <c r="C1604" s="10">
        <v>7.8526872954545457</v>
      </c>
      <c r="D1604" s="4" t="s">
        <v>1029</v>
      </c>
      <c r="E1604">
        <v>73</v>
      </c>
      <c r="F1604">
        <v>100</v>
      </c>
      <c r="G1604" s="7">
        <v>41278</v>
      </c>
      <c r="H1604" s="7">
        <v>41339</v>
      </c>
      <c r="I1604" s="7" t="s">
        <v>1066</v>
      </c>
    </row>
    <row r="1605" spans="1:9" x14ac:dyDescent="0.3">
      <c r="A1605" s="2">
        <v>22770</v>
      </c>
      <c r="B1605" t="s">
        <v>1027</v>
      </c>
      <c r="C1605" s="10">
        <v>3.5769790741025647</v>
      </c>
      <c r="D1605" s="4" t="s">
        <v>1029</v>
      </c>
      <c r="E1605">
        <v>82</v>
      </c>
      <c r="F1605">
        <v>96</v>
      </c>
      <c r="G1605" s="7">
        <v>42851</v>
      </c>
      <c r="H1605" s="7">
        <v>42219</v>
      </c>
      <c r="I1605" s="7" t="s">
        <v>1085</v>
      </c>
    </row>
    <row r="1606" spans="1:9" x14ac:dyDescent="0.3">
      <c r="A1606" s="2">
        <v>22771</v>
      </c>
      <c r="B1606" t="s">
        <v>1027</v>
      </c>
      <c r="C1606" s="10">
        <v>1.309202723707664</v>
      </c>
      <c r="D1606" s="4" t="s">
        <v>1029</v>
      </c>
      <c r="E1606">
        <v>50664</v>
      </c>
      <c r="F1606">
        <v>65797</v>
      </c>
      <c r="G1606" s="7">
        <v>43034</v>
      </c>
      <c r="H1606" s="7">
        <v>41364</v>
      </c>
      <c r="I1606" s="7" t="s">
        <v>1085</v>
      </c>
    </row>
    <row r="1607" spans="1:9" x14ac:dyDescent="0.3">
      <c r="A1607" s="2">
        <v>22772</v>
      </c>
      <c r="B1607" t="s">
        <v>1027</v>
      </c>
      <c r="C1607" s="10">
        <v>1.3494522288401238</v>
      </c>
      <c r="D1607" s="4" t="s">
        <v>1029</v>
      </c>
      <c r="E1607">
        <v>6739</v>
      </c>
      <c r="F1607">
        <v>8866</v>
      </c>
      <c r="G1607" s="7">
        <v>42352</v>
      </c>
      <c r="H1607" s="7">
        <v>42701</v>
      </c>
      <c r="I1607" s="7" t="s">
        <v>1085</v>
      </c>
    </row>
    <row r="1608" spans="1:9" x14ac:dyDescent="0.3">
      <c r="A1608" s="2">
        <v>22773</v>
      </c>
      <c r="B1608" t="s">
        <v>1027</v>
      </c>
      <c r="C1608" s="10">
        <v>1.3070235607843144</v>
      </c>
      <c r="D1608" s="4" t="s">
        <v>1029</v>
      </c>
      <c r="E1608">
        <v>14728</v>
      </c>
      <c r="F1608">
        <v>22315</v>
      </c>
      <c r="G1608" s="7">
        <v>42334</v>
      </c>
      <c r="H1608" s="7">
        <v>42629</v>
      </c>
      <c r="I1608" s="7" t="s">
        <v>1085</v>
      </c>
    </row>
    <row r="1609" spans="1:9" x14ac:dyDescent="0.3">
      <c r="A1609" s="2">
        <v>22774</v>
      </c>
      <c r="B1609" t="s">
        <v>1027</v>
      </c>
      <c r="C1609" s="10">
        <v>1.2899633255813954</v>
      </c>
      <c r="D1609" s="4" t="s">
        <v>1029</v>
      </c>
      <c r="E1609">
        <v>4671</v>
      </c>
      <c r="F1609">
        <v>6067</v>
      </c>
      <c r="G1609" s="7">
        <v>42908</v>
      </c>
      <c r="H1609" s="7">
        <v>42420</v>
      </c>
      <c r="I1609" s="7" t="s">
        <v>1085</v>
      </c>
    </row>
    <row r="1610" spans="1:9" x14ac:dyDescent="0.3">
      <c r="A1610" s="2">
        <v>22775</v>
      </c>
      <c r="B1610" t="s">
        <v>1027</v>
      </c>
      <c r="C1610" s="10">
        <v>1.3292939078014183</v>
      </c>
      <c r="D1610" s="4" t="s">
        <v>1029</v>
      </c>
      <c r="E1610">
        <v>6197</v>
      </c>
      <c r="F1610">
        <v>7557</v>
      </c>
      <c r="G1610" s="7">
        <v>41595</v>
      </c>
      <c r="H1610" s="7">
        <v>42753</v>
      </c>
      <c r="I1610" s="7" t="s">
        <v>1085</v>
      </c>
    </row>
    <row r="1611" spans="1:9" x14ac:dyDescent="0.3">
      <c r="A1611" s="2">
        <v>22776</v>
      </c>
      <c r="B1611" t="s">
        <v>1027</v>
      </c>
      <c r="C1611" s="10">
        <v>2.4637033218816358</v>
      </c>
      <c r="D1611" s="4" t="s">
        <v>1029</v>
      </c>
      <c r="E1611">
        <v>3499</v>
      </c>
      <c r="F1611">
        <v>4860</v>
      </c>
      <c r="G1611" s="7">
        <v>42314</v>
      </c>
      <c r="H1611" s="7">
        <v>41675</v>
      </c>
      <c r="I1611" s="7" t="s">
        <v>1084</v>
      </c>
    </row>
    <row r="1612" spans="1:9" x14ac:dyDescent="0.3">
      <c r="A1612" s="2">
        <v>22777</v>
      </c>
      <c r="B1612" t="s">
        <v>1027</v>
      </c>
      <c r="C1612" s="10">
        <v>1.9942578345679012</v>
      </c>
      <c r="D1612" s="4" t="s">
        <v>1029</v>
      </c>
      <c r="E1612">
        <v>969</v>
      </c>
      <c r="F1612">
        <v>1589</v>
      </c>
      <c r="G1612" s="7">
        <v>41604</v>
      </c>
      <c r="H1612" s="7">
        <v>41289</v>
      </c>
      <c r="I1612" s="7" t="s">
        <v>1085</v>
      </c>
    </row>
    <row r="1613" spans="1:9" x14ac:dyDescent="0.3">
      <c r="A1613" s="2">
        <v>22778</v>
      </c>
      <c r="B1613" t="s">
        <v>1027</v>
      </c>
      <c r="C1613" s="10">
        <v>1.2328088319148935</v>
      </c>
      <c r="D1613" s="4" t="s">
        <v>1029</v>
      </c>
      <c r="E1613">
        <v>1328</v>
      </c>
      <c r="F1613">
        <v>2142</v>
      </c>
      <c r="G1613" s="7">
        <v>43014</v>
      </c>
      <c r="H1613" s="7">
        <v>43073</v>
      </c>
      <c r="I1613" s="7" t="s">
        <v>1085</v>
      </c>
    </row>
    <row r="1614" spans="1:9" x14ac:dyDescent="0.3">
      <c r="A1614" s="2">
        <v>22779</v>
      </c>
      <c r="B1614" t="s">
        <v>1027</v>
      </c>
      <c r="C1614" s="10">
        <v>1.1353796655487809</v>
      </c>
      <c r="D1614" s="4" t="s">
        <v>1029</v>
      </c>
      <c r="E1614">
        <v>6620</v>
      </c>
      <c r="F1614">
        <v>8173</v>
      </c>
      <c r="G1614" s="7">
        <v>42535</v>
      </c>
      <c r="H1614" s="7">
        <v>42130</v>
      </c>
      <c r="I1614" s="7" t="s">
        <v>1085</v>
      </c>
    </row>
    <row r="1615" spans="1:9" x14ac:dyDescent="0.3">
      <c r="A1615" s="2">
        <v>22780</v>
      </c>
      <c r="B1615" t="s">
        <v>1027</v>
      </c>
      <c r="C1615" s="10">
        <v>1.436329383333333</v>
      </c>
      <c r="D1615" s="4" t="s">
        <v>1029</v>
      </c>
      <c r="E1615">
        <v>2421</v>
      </c>
      <c r="F1615">
        <v>3969</v>
      </c>
      <c r="G1615" s="7">
        <v>41655</v>
      </c>
      <c r="H1615" s="7">
        <v>42588</v>
      </c>
      <c r="I1615" s="7" t="s">
        <v>1085</v>
      </c>
    </row>
    <row r="1616" spans="1:9" x14ac:dyDescent="0.3">
      <c r="A1616" s="2">
        <v>22781</v>
      </c>
      <c r="B1616" t="s">
        <v>1027</v>
      </c>
      <c r="C1616" s="10">
        <v>1.7903474624907056</v>
      </c>
      <c r="D1616" s="4" t="s">
        <v>1029</v>
      </c>
      <c r="E1616">
        <v>1362</v>
      </c>
      <c r="F1616">
        <v>2096</v>
      </c>
      <c r="G1616" s="7">
        <v>41589</v>
      </c>
      <c r="H1616" s="7">
        <v>42078</v>
      </c>
      <c r="I1616" s="7" t="s">
        <v>1085</v>
      </c>
    </row>
    <row r="1617" spans="1:9" x14ac:dyDescent="0.3">
      <c r="A1617" s="2">
        <v>22782</v>
      </c>
      <c r="B1617" t="s">
        <v>1027</v>
      </c>
      <c r="C1617" s="10">
        <v>4.2963664499999998</v>
      </c>
      <c r="D1617" s="4" t="s">
        <v>1029</v>
      </c>
      <c r="E1617">
        <v>1499</v>
      </c>
      <c r="F1617">
        <v>1828</v>
      </c>
      <c r="G1617" s="7">
        <v>42891</v>
      </c>
      <c r="H1617" s="7">
        <v>43062</v>
      </c>
      <c r="I1617" s="7" t="s">
        <v>1085</v>
      </c>
    </row>
    <row r="1618" spans="1:9" x14ac:dyDescent="0.3">
      <c r="A1618" s="2">
        <v>22783</v>
      </c>
      <c r="B1618" t="s">
        <v>1027</v>
      </c>
      <c r="C1618" s="10">
        <v>2.0768750115384615</v>
      </c>
      <c r="D1618" s="4" t="s">
        <v>1029</v>
      </c>
      <c r="E1618">
        <v>711</v>
      </c>
      <c r="F1618">
        <v>961</v>
      </c>
      <c r="G1618" s="7">
        <v>42402</v>
      </c>
      <c r="H1618" s="7">
        <v>41674</v>
      </c>
      <c r="I1618" s="7" t="s">
        <v>1085</v>
      </c>
    </row>
    <row r="1619" spans="1:9" x14ac:dyDescent="0.3">
      <c r="A1619" s="2">
        <v>22784</v>
      </c>
      <c r="B1619" t="s">
        <v>1027</v>
      </c>
      <c r="C1619" s="10">
        <v>1.5148324154621835</v>
      </c>
      <c r="D1619" s="4" t="s">
        <v>1029</v>
      </c>
      <c r="E1619">
        <v>1187</v>
      </c>
      <c r="F1619">
        <v>1447</v>
      </c>
      <c r="G1619" s="7">
        <v>42851</v>
      </c>
      <c r="H1619" s="7">
        <v>42446</v>
      </c>
      <c r="I1619" s="7" t="s">
        <v>1085</v>
      </c>
    </row>
    <row r="1620" spans="1:9" x14ac:dyDescent="0.3">
      <c r="A1620" s="2">
        <v>22785</v>
      </c>
      <c r="B1620" t="s">
        <v>1027</v>
      </c>
      <c r="C1620" s="10">
        <v>2.2746305740740738</v>
      </c>
      <c r="D1620" s="4" t="s">
        <v>1029</v>
      </c>
      <c r="E1620">
        <v>229</v>
      </c>
      <c r="F1620">
        <v>305</v>
      </c>
      <c r="G1620" s="7">
        <v>41551</v>
      </c>
      <c r="H1620" s="7">
        <v>41548</v>
      </c>
      <c r="I1620" s="7" t="s">
        <v>1066</v>
      </c>
    </row>
    <row r="1621" spans="1:9" x14ac:dyDescent="0.3">
      <c r="A1621" s="2">
        <v>22786</v>
      </c>
      <c r="B1621" t="s">
        <v>1027</v>
      </c>
      <c r="C1621" s="10">
        <v>1.6645391782758623</v>
      </c>
      <c r="D1621" s="4" t="s">
        <v>1029</v>
      </c>
      <c r="E1621">
        <v>250</v>
      </c>
      <c r="F1621">
        <v>316</v>
      </c>
      <c r="G1621" s="7">
        <v>42083</v>
      </c>
      <c r="H1621" s="7">
        <v>42637</v>
      </c>
      <c r="I1621" s="7" t="s">
        <v>1085</v>
      </c>
    </row>
    <row r="1622" spans="1:9" x14ac:dyDescent="0.3">
      <c r="A1622" s="2">
        <v>22788</v>
      </c>
      <c r="B1622" t="s">
        <v>1027</v>
      </c>
      <c r="C1622" s="10">
        <v>2.0660693428421055</v>
      </c>
      <c r="D1622" s="4" t="s">
        <v>1029</v>
      </c>
      <c r="E1622">
        <v>333</v>
      </c>
      <c r="F1622">
        <v>444</v>
      </c>
      <c r="G1622" s="7">
        <v>42142</v>
      </c>
      <c r="H1622" s="7">
        <v>41980</v>
      </c>
      <c r="I1622" s="7" t="s">
        <v>1085</v>
      </c>
    </row>
    <row r="1623" spans="1:9" x14ac:dyDescent="0.3">
      <c r="A1623" s="2">
        <v>22789</v>
      </c>
      <c r="B1623" t="s">
        <v>1027</v>
      </c>
      <c r="C1623" s="10">
        <v>1.4025034973544974</v>
      </c>
      <c r="D1623" s="4" t="s">
        <v>1029</v>
      </c>
      <c r="E1623">
        <v>863</v>
      </c>
      <c r="F1623">
        <v>1233</v>
      </c>
      <c r="G1623" s="7">
        <v>41901</v>
      </c>
      <c r="H1623" s="7">
        <v>42572</v>
      </c>
      <c r="I1623" s="7" t="s">
        <v>1085</v>
      </c>
    </row>
    <row r="1624" spans="1:9" x14ac:dyDescent="0.3">
      <c r="A1624" s="2">
        <v>22791</v>
      </c>
      <c r="B1624" t="s">
        <v>1027</v>
      </c>
      <c r="C1624" s="10">
        <v>1.3074430577427818</v>
      </c>
      <c r="D1624" s="4" t="s">
        <v>1029</v>
      </c>
      <c r="E1624">
        <v>6840</v>
      </c>
      <c r="F1624">
        <v>8341</v>
      </c>
      <c r="G1624" s="7">
        <v>43146</v>
      </c>
      <c r="H1624" s="7">
        <v>41668</v>
      </c>
      <c r="I1624" s="7" t="s">
        <v>1085</v>
      </c>
    </row>
    <row r="1625" spans="1:9" x14ac:dyDescent="0.3">
      <c r="A1625" s="2">
        <v>22792</v>
      </c>
      <c r="B1625" t="s">
        <v>1027</v>
      </c>
      <c r="C1625" s="10">
        <v>1.2385482428571428</v>
      </c>
      <c r="D1625" s="4" t="s">
        <v>1029</v>
      </c>
      <c r="E1625">
        <v>3948</v>
      </c>
      <c r="F1625">
        <v>6367</v>
      </c>
      <c r="G1625" s="7">
        <v>41982</v>
      </c>
      <c r="H1625" s="7">
        <v>41708</v>
      </c>
      <c r="I1625" s="7" t="s">
        <v>1085</v>
      </c>
    </row>
    <row r="1626" spans="1:9" x14ac:dyDescent="0.3">
      <c r="A1626" s="2">
        <v>22794</v>
      </c>
      <c r="B1626" t="s">
        <v>1027</v>
      </c>
      <c r="C1626" s="10">
        <v>2.1999904134513275</v>
      </c>
      <c r="D1626" s="4" t="s">
        <v>1029</v>
      </c>
      <c r="E1626">
        <v>611</v>
      </c>
      <c r="F1626">
        <v>898</v>
      </c>
      <c r="G1626" s="7">
        <v>42790</v>
      </c>
      <c r="H1626" s="7">
        <v>42499</v>
      </c>
      <c r="I1626" s="7" t="s">
        <v>1085</v>
      </c>
    </row>
    <row r="1627" spans="1:9" x14ac:dyDescent="0.3">
      <c r="A1627" s="2">
        <v>22795</v>
      </c>
      <c r="B1627" t="s">
        <v>1027</v>
      </c>
      <c r="C1627" s="10">
        <v>1.740523800673077</v>
      </c>
      <c r="D1627" s="4" t="s">
        <v>1029</v>
      </c>
      <c r="E1627">
        <v>3205</v>
      </c>
      <c r="F1627">
        <v>4162</v>
      </c>
      <c r="G1627" s="7">
        <v>41759</v>
      </c>
      <c r="H1627" s="7">
        <v>41290</v>
      </c>
      <c r="I1627" s="7" t="s">
        <v>1085</v>
      </c>
    </row>
    <row r="1628" spans="1:9" x14ac:dyDescent="0.3">
      <c r="A1628" s="2">
        <v>22796</v>
      </c>
      <c r="B1628" t="s">
        <v>1027</v>
      </c>
      <c r="C1628" s="10">
        <v>2.6325277654295527</v>
      </c>
      <c r="D1628" s="4" t="s">
        <v>1029</v>
      </c>
      <c r="E1628">
        <v>165</v>
      </c>
      <c r="F1628">
        <v>226</v>
      </c>
      <c r="G1628" s="7">
        <v>41963</v>
      </c>
      <c r="H1628" s="7">
        <v>43204</v>
      </c>
      <c r="I1628" s="7" t="s">
        <v>1085</v>
      </c>
    </row>
    <row r="1629" spans="1:9" x14ac:dyDescent="0.3">
      <c r="A1629" s="2">
        <v>22797</v>
      </c>
      <c r="B1629" t="s">
        <v>1027</v>
      </c>
      <c r="C1629" s="10">
        <v>2.9449621266666663</v>
      </c>
      <c r="D1629" s="4" t="s">
        <v>1029</v>
      </c>
      <c r="E1629">
        <v>121</v>
      </c>
      <c r="F1629">
        <v>164</v>
      </c>
      <c r="G1629" s="7">
        <v>42505</v>
      </c>
      <c r="H1629" s="7">
        <v>41486</v>
      </c>
      <c r="I1629" s="7" t="s">
        <v>1085</v>
      </c>
    </row>
    <row r="1630" spans="1:9" x14ac:dyDescent="0.3">
      <c r="A1630" s="2">
        <v>22798</v>
      </c>
      <c r="B1630" t="s">
        <v>1027</v>
      </c>
      <c r="C1630" s="10">
        <v>1.7916832766666659</v>
      </c>
      <c r="D1630" s="4" t="s">
        <v>1029</v>
      </c>
      <c r="E1630">
        <v>3792</v>
      </c>
      <c r="F1630">
        <v>4740</v>
      </c>
      <c r="G1630" s="7">
        <v>41468</v>
      </c>
      <c r="H1630" s="7">
        <v>42222</v>
      </c>
      <c r="I1630" s="7" t="s">
        <v>1085</v>
      </c>
    </row>
    <row r="1631" spans="1:9" x14ac:dyDescent="0.3">
      <c r="A1631" s="2">
        <v>22799</v>
      </c>
      <c r="B1631" t="s">
        <v>1027</v>
      </c>
      <c r="C1631" s="10">
        <v>2.2212954742857152</v>
      </c>
      <c r="D1631" s="4" t="s">
        <v>1029</v>
      </c>
      <c r="E1631">
        <v>149</v>
      </c>
      <c r="F1631">
        <v>165</v>
      </c>
      <c r="G1631" s="7">
        <v>42103</v>
      </c>
      <c r="H1631" s="7">
        <v>41563</v>
      </c>
      <c r="I1631" s="7" t="s">
        <v>1085</v>
      </c>
    </row>
    <row r="1632" spans="1:9" x14ac:dyDescent="0.3">
      <c r="A1632" s="2">
        <v>22800</v>
      </c>
      <c r="B1632" t="s">
        <v>1027</v>
      </c>
      <c r="C1632" s="10">
        <v>1.733735554434783</v>
      </c>
      <c r="D1632" s="4" t="s">
        <v>1029</v>
      </c>
      <c r="E1632">
        <v>929</v>
      </c>
      <c r="F1632">
        <v>1474</v>
      </c>
      <c r="G1632" s="7">
        <v>41997</v>
      </c>
      <c r="H1632" s="7">
        <v>41902</v>
      </c>
      <c r="I1632" s="7" t="s">
        <v>1085</v>
      </c>
    </row>
    <row r="1633" spans="1:9" x14ac:dyDescent="0.3">
      <c r="A1633" s="2">
        <v>22801</v>
      </c>
      <c r="B1633" t="s">
        <v>1027</v>
      </c>
      <c r="C1633" s="10">
        <v>1.7009270388372102</v>
      </c>
      <c r="D1633" s="4" t="s">
        <v>1029</v>
      </c>
      <c r="E1633">
        <v>1036</v>
      </c>
      <c r="F1633">
        <v>1248</v>
      </c>
      <c r="G1633" s="7">
        <v>41732</v>
      </c>
      <c r="H1633" s="7">
        <v>42437</v>
      </c>
      <c r="I1633" s="7" t="s">
        <v>1085</v>
      </c>
    </row>
    <row r="1634" spans="1:9" x14ac:dyDescent="0.3">
      <c r="A1634" s="2">
        <v>22802</v>
      </c>
      <c r="B1634" t="s">
        <v>1027</v>
      </c>
      <c r="C1634" s="10">
        <v>3.8976435501923063</v>
      </c>
      <c r="D1634" s="4" t="s">
        <v>1029</v>
      </c>
      <c r="E1634">
        <v>109</v>
      </c>
      <c r="F1634">
        <v>136</v>
      </c>
      <c r="G1634" s="7">
        <v>42309</v>
      </c>
      <c r="H1634" s="7">
        <v>42688</v>
      </c>
      <c r="I1634" s="7" t="s">
        <v>1066</v>
      </c>
    </row>
    <row r="1635" spans="1:9" x14ac:dyDescent="0.3">
      <c r="A1635" s="2">
        <v>22803</v>
      </c>
      <c r="B1635" t="s">
        <v>1027</v>
      </c>
      <c r="C1635" s="10">
        <v>6.2238225937499978</v>
      </c>
      <c r="D1635" s="4" t="s">
        <v>1029</v>
      </c>
      <c r="E1635">
        <v>99</v>
      </c>
      <c r="F1635">
        <v>114</v>
      </c>
      <c r="G1635" s="7">
        <v>42075</v>
      </c>
      <c r="H1635" s="7">
        <v>42847</v>
      </c>
      <c r="I1635" s="7" t="s">
        <v>1066</v>
      </c>
    </row>
    <row r="1636" spans="1:9" x14ac:dyDescent="0.3">
      <c r="A1636" s="2">
        <v>22804</v>
      </c>
      <c r="B1636" t="s">
        <v>1027</v>
      </c>
      <c r="C1636" s="10">
        <v>1.6319346221498352</v>
      </c>
      <c r="D1636" s="4" t="s">
        <v>1029</v>
      </c>
      <c r="E1636">
        <v>2852</v>
      </c>
      <c r="F1636">
        <v>3169</v>
      </c>
      <c r="G1636" s="7">
        <v>41388</v>
      </c>
      <c r="H1636" s="7">
        <v>42094</v>
      </c>
      <c r="I1636" s="7" t="s">
        <v>1085</v>
      </c>
    </row>
    <row r="1637" spans="1:9" x14ac:dyDescent="0.3">
      <c r="A1637" s="2">
        <v>22805</v>
      </c>
      <c r="B1637" t="s">
        <v>1027</v>
      </c>
      <c r="C1637" s="10">
        <v>1.3151917982832613</v>
      </c>
      <c r="D1637" s="4" t="s">
        <v>1029</v>
      </c>
      <c r="E1637">
        <v>9333</v>
      </c>
      <c r="F1637">
        <v>10852</v>
      </c>
      <c r="G1637" s="7">
        <v>41791</v>
      </c>
      <c r="H1637" s="7">
        <v>42759</v>
      </c>
      <c r="I1637" s="7" t="s">
        <v>1085</v>
      </c>
    </row>
    <row r="1638" spans="1:9" x14ac:dyDescent="0.3">
      <c r="A1638" s="2">
        <v>22806</v>
      </c>
      <c r="B1638" t="s">
        <v>1027</v>
      </c>
      <c r="C1638" s="10">
        <v>1.7849878000000001</v>
      </c>
      <c r="D1638" s="4" t="s">
        <v>1029</v>
      </c>
      <c r="E1638">
        <v>66</v>
      </c>
      <c r="F1638">
        <v>95</v>
      </c>
      <c r="G1638" s="7">
        <v>41471</v>
      </c>
      <c r="H1638" s="7">
        <v>43135</v>
      </c>
      <c r="I1638" s="7" t="s">
        <v>1066</v>
      </c>
    </row>
    <row r="1639" spans="1:9" x14ac:dyDescent="0.3">
      <c r="A1639" s="2">
        <v>22807</v>
      </c>
      <c r="B1639" t="s">
        <v>1027</v>
      </c>
      <c r="C1639" s="10">
        <v>1.2271206173333331</v>
      </c>
      <c r="D1639" s="4" t="s">
        <v>1029</v>
      </c>
      <c r="E1639">
        <v>516</v>
      </c>
      <c r="F1639">
        <v>794</v>
      </c>
      <c r="G1639" s="7">
        <v>41656</v>
      </c>
      <c r="H1639" s="7">
        <v>42700</v>
      </c>
      <c r="I1639" s="7" t="s">
        <v>1085</v>
      </c>
    </row>
    <row r="1640" spans="1:9" x14ac:dyDescent="0.3">
      <c r="A1640" s="2">
        <v>22808</v>
      </c>
      <c r="B1640" t="s">
        <v>1027</v>
      </c>
      <c r="C1640" s="10">
        <v>1.6934562641509434</v>
      </c>
      <c r="D1640" s="4" t="s">
        <v>1029</v>
      </c>
      <c r="E1640">
        <v>646</v>
      </c>
      <c r="F1640">
        <v>964</v>
      </c>
      <c r="G1640" s="7">
        <v>42016</v>
      </c>
      <c r="H1640" s="7">
        <v>41463</v>
      </c>
      <c r="I1640" s="7" t="s">
        <v>1066</v>
      </c>
    </row>
    <row r="1641" spans="1:9" x14ac:dyDescent="0.3">
      <c r="A1641" s="2">
        <v>22809</v>
      </c>
      <c r="B1641" t="s">
        <v>1027</v>
      </c>
      <c r="C1641" s="10">
        <v>1.6770476353591168</v>
      </c>
      <c r="D1641" s="4" t="s">
        <v>1029</v>
      </c>
      <c r="E1641">
        <v>947</v>
      </c>
      <c r="F1641">
        <v>1333</v>
      </c>
      <c r="G1641" s="7">
        <v>41754</v>
      </c>
      <c r="H1641" s="7">
        <v>41887</v>
      </c>
      <c r="I1641" s="7" t="s">
        <v>1085</v>
      </c>
    </row>
    <row r="1642" spans="1:9" x14ac:dyDescent="0.3">
      <c r="A1642" s="2">
        <v>22810</v>
      </c>
      <c r="B1642" t="s">
        <v>1027</v>
      </c>
      <c r="C1642" s="10">
        <v>1.7225448461538462</v>
      </c>
      <c r="D1642" s="4" t="s">
        <v>1029</v>
      </c>
      <c r="E1642">
        <v>2332</v>
      </c>
      <c r="F1642">
        <v>3028</v>
      </c>
      <c r="G1642" s="7">
        <v>41858</v>
      </c>
      <c r="H1642" s="7">
        <v>41788</v>
      </c>
      <c r="I1642" s="7" t="s">
        <v>1066</v>
      </c>
    </row>
    <row r="1643" spans="1:9" x14ac:dyDescent="0.3">
      <c r="A1643" s="2">
        <v>22811</v>
      </c>
      <c r="B1643" t="s">
        <v>1027</v>
      </c>
      <c r="C1643" s="10">
        <v>1.2754147125000004</v>
      </c>
      <c r="D1643" s="4" t="s">
        <v>1029</v>
      </c>
      <c r="E1643">
        <v>246</v>
      </c>
      <c r="F1643">
        <v>346</v>
      </c>
      <c r="G1643" s="7">
        <v>41680</v>
      </c>
      <c r="H1643" s="7">
        <v>42741</v>
      </c>
      <c r="I1643" s="7" t="s">
        <v>1085</v>
      </c>
    </row>
    <row r="1644" spans="1:9" x14ac:dyDescent="0.3">
      <c r="A1644" s="2">
        <v>22812</v>
      </c>
      <c r="B1644" t="s">
        <v>1027</v>
      </c>
      <c r="C1644" s="10">
        <v>1.526238755555555</v>
      </c>
      <c r="D1644" s="4" t="s">
        <v>1029</v>
      </c>
      <c r="E1644">
        <v>957</v>
      </c>
      <c r="F1644">
        <v>1166</v>
      </c>
      <c r="G1644" s="7">
        <v>42837</v>
      </c>
      <c r="H1644" s="7">
        <v>41717</v>
      </c>
      <c r="I1644" s="7" t="s">
        <v>1085</v>
      </c>
    </row>
    <row r="1645" spans="1:9" x14ac:dyDescent="0.3">
      <c r="A1645" s="2">
        <v>22813</v>
      </c>
      <c r="B1645" t="s">
        <v>1027</v>
      </c>
      <c r="C1645" s="10">
        <v>1.5027900000000001</v>
      </c>
      <c r="D1645" s="4" t="s">
        <v>1029</v>
      </c>
      <c r="E1645">
        <v>3603</v>
      </c>
      <c r="F1645">
        <v>4803</v>
      </c>
      <c r="G1645" s="7">
        <v>42200</v>
      </c>
      <c r="H1645" s="7">
        <v>42617</v>
      </c>
      <c r="I1645" s="7" t="s">
        <v>1085</v>
      </c>
    </row>
    <row r="1646" spans="1:9" x14ac:dyDescent="0.3">
      <c r="A1646" s="2">
        <v>22814</v>
      </c>
      <c r="B1646" t="s">
        <v>1027</v>
      </c>
      <c r="C1646" s="10">
        <v>1.1062119352226718</v>
      </c>
      <c r="D1646" s="4" t="s">
        <v>1028</v>
      </c>
      <c r="E1646">
        <v>12800</v>
      </c>
      <c r="F1646">
        <v>14222</v>
      </c>
      <c r="G1646" s="7">
        <v>41294</v>
      </c>
      <c r="H1646" s="7">
        <v>42785</v>
      </c>
      <c r="I1646" s="7" t="s">
        <v>1085</v>
      </c>
    </row>
    <row r="1647" spans="1:9" x14ac:dyDescent="0.3">
      <c r="A1647" s="2">
        <v>22815</v>
      </c>
      <c r="B1647" t="s">
        <v>1027</v>
      </c>
      <c r="C1647" s="10">
        <v>1.106303896551724</v>
      </c>
      <c r="D1647" s="4" t="s">
        <v>1028</v>
      </c>
      <c r="E1647">
        <v>1362</v>
      </c>
      <c r="F1647">
        <v>2196</v>
      </c>
      <c r="G1647" s="7">
        <v>42773</v>
      </c>
      <c r="H1647" s="7">
        <v>43039</v>
      </c>
      <c r="I1647" s="7" t="s">
        <v>1085</v>
      </c>
    </row>
    <row r="1648" spans="1:9" x14ac:dyDescent="0.3">
      <c r="A1648" s="2">
        <v>22816</v>
      </c>
      <c r="B1648" t="s">
        <v>1027</v>
      </c>
      <c r="C1648" s="10">
        <v>1.0973016919831218</v>
      </c>
      <c r="D1648" s="4" t="s">
        <v>1028</v>
      </c>
      <c r="E1648">
        <v>8998</v>
      </c>
      <c r="F1648">
        <v>13843</v>
      </c>
      <c r="G1648" s="7">
        <v>42564</v>
      </c>
      <c r="H1648" s="7">
        <v>42242</v>
      </c>
      <c r="I1648" s="7" t="s">
        <v>1085</v>
      </c>
    </row>
    <row r="1649" spans="1:9" x14ac:dyDescent="0.3">
      <c r="A1649" s="2">
        <v>22817</v>
      </c>
      <c r="B1649" t="s">
        <v>1027</v>
      </c>
      <c r="C1649" s="10">
        <v>1.1000786017191988</v>
      </c>
      <c r="D1649" s="4" t="s">
        <v>1028</v>
      </c>
      <c r="E1649">
        <v>1848</v>
      </c>
      <c r="F1649">
        <v>2431</v>
      </c>
      <c r="G1649" s="7">
        <v>42416</v>
      </c>
      <c r="H1649" s="7">
        <v>42713</v>
      </c>
      <c r="I1649" s="7" t="s">
        <v>1085</v>
      </c>
    </row>
    <row r="1650" spans="1:9" x14ac:dyDescent="0.3">
      <c r="A1650" s="2">
        <v>22818</v>
      </c>
      <c r="B1650" t="s">
        <v>1027</v>
      </c>
      <c r="C1650" s="10">
        <v>1.1017777582938388</v>
      </c>
      <c r="D1650" s="4" t="s">
        <v>1028</v>
      </c>
      <c r="E1650">
        <v>766</v>
      </c>
      <c r="F1650">
        <v>1142</v>
      </c>
      <c r="G1650" s="7">
        <v>41617</v>
      </c>
      <c r="H1650" s="7">
        <v>42274</v>
      </c>
      <c r="I1650" s="7" t="s">
        <v>1085</v>
      </c>
    </row>
    <row r="1651" spans="1:9" x14ac:dyDescent="0.3">
      <c r="A1651" s="2">
        <v>22819</v>
      </c>
      <c r="B1651" t="s">
        <v>1027</v>
      </c>
      <c r="C1651" s="10">
        <v>1.0978966052631576</v>
      </c>
      <c r="D1651" s="4" t="s">
        <v>1028</v>
      </c>
      <c r="E1651">
        <v>1684</v>
      </c>
      <c r="F1651">
        <v>2591</v>
      </c>
      <c r="G1651" s="7">
        <v>41990</v>
      </c>
      <c r="H1651" s="7">
        <v>41398</v>
      </c>
      <c r="I1651" s="7" t="s">
        <v>1085</v>
      </c>
    </row>
    <row r="1652" spans="1:9" x14ac:dyDescent="0.3">
      <c r="A1652" s="2">
        <v>22820</v>
      </c>
      <c r="B1652" t="s">
        <v>1027</v>
      </c>
      <c r="C1652" s="10">
        <v>1.1357046629213483</v>
      </c>
      <c r="D1652" s="4" t="s">
        <v>1028</v>
      </c>
      <c r="E1652">
        <v>1978</v>
      </c>
      <c r="F1652">
        <v>2673</v>
      </c>
      <c r="G1652" s="7">
        <v>42851</v>
      </c>
      <c r="H1652" s="7">
        <v>42012</v>
      </c>
      <c r="I1652" s="7" t="s">
        <v>1066</v>
      </c>
    </row>
    <row r="1653" spans="1:9" x14ac:dyDescent="0.3">
      <c r="A1653" s="2">
        <v>22821</v>
      </c>
      <c r="B1653" t="s">
        <v>1027</v>
      </c>
      <c r="C1653" s="10">
        <v>1.143470105263158</v>
      </c>
      <c r="D1653" s="4" t="s">
        <v>1028</v>
      </c>
      <c r="E1653">
        <v>604</v>
      </c>
      <c r="F1653">
        <v>765</v>
      </c>
      <c r="G1653" s="7">
        <v>42021</v>
      </c>
      <c r="H1653" s="7">
        <v>42977</v>
      </c>
      <c r="I1653" s="7" t="s">
        <v>1085</v>
      </c>
    </row>
    <row r="1654" spans="1:9" x14ac:dyDescent="0.3">
      <c r="A1654" s="2">
        <v>22822</v>
      </c>
      <c r="B1654" t="s">
        <v>1027</v>
      </c>
      <c r="C1654" s="10">
        <v>1.680115320283019</v>
      </c>
      <c r="D1654" s="4" t="s">
        <v>1028</v>
      </c>
      <c r="E1654">
        <v>621</v>
      </c>
      <c r="F1654">
        <v>927</v>
      </c>
      <c r="G1654" s="7">
        <v>42581</v>
      </c>
      <c r="H1654" s="7">
        <v>41558</v>
      </c>
      <c r="I1654" s="7" t="s">
        <v>1085</v>
      </c>
    </row>
    <row r="1655" spans="1:9" x14ac:dyDescent="0.3">
      <c r="A1655" s="2">
        <v>22823</v>
      </c>
      <c r="B1655" t="s">
        <v>1027</v>
      </c>
      <c r="C1655" s="10">
        <v>19.286276923076926</v>
      </c>
      <c r="D1655" s="4" t="s">
        <v>1028</v>
      </c>
      <c r="E1655">
        <v>38</v>
      </c>
      <c r="F1655">
        <v>49</v>
      </c>
      <c r="G1655" s="7">
        <v>43110</v>
      </c>
      <c r="H1655" s="7">
        <v>41512</v>
      </c>
      <c r="I1655" s="7" t="s">
        <v>1066</v>
      </c>
    </row>
    <row r="1656" spans="1:9" x14ac:dyDescent="0.3">
      <c r="A1656" s="2">
        <v>22824</v>
      </c>
      <c r="B1656" t="s">
        <v>1027</v>
      </c>
      <c r="C1656" s="10">
        <v>6.2669925490000011</v>
      </c>
      <c r="D1656" s="4" t="s">
        <v>1028</v>
      </c>
      <c r="E1656">
        <v>47</v>
      </c>
      <c r="F1656">
        <v>56</v>
      </c>
      <c r="G1656" s="7">
        <v>41510</v>
      </c>
      <c r="H1656" s="7">
        <v>41315</v>
      </c>
      <c r="I1656" s="7" t="s">
        <v>1085</v>
      </c>
    </row>
    <row r="1657" spans="1:9" x14ac:dyDescent="0.3">
      <c r="A1657" s="2">
        <v>22825</v>
      </c>
      <c r="B1657" t="s">
        <v>1027</v>
      </c>
      <c r="C1657" s="10">
        <v>1.6090635973333336</v>
      </c>
      <c r="D1657" s="4" t="s">
        <v>1028</v>
      </c>
      <c r="E1657">
        <v>112</v>
      </c>
      <c r="F1657">
        <v>175</v>
      </c>
      <c r="G1657" s="7">
        <v>41835</v>
      </c>
      <c r="H1657" s="7">
        <v>42924</v>
      </c>
      <c r="I1657" s="7" t="s">
        <v>1066</v>
      </c>
    </row>
    <row r="1658" spans="1:9" x14ac:dyDescent="0.3">
      <c r="A1658" s="2">
        <v>22826</v>
      </c>
      <c r="B1658" t="s">
        <v>1027</v>
      </c>
      <c r="C1658" s="10">
        <v>21.4067743902439</v>
      </c>
      <c r="D1658" s="4" t="s">
        <v>1028</v>
      </c>
      <c r="E1658">
        <v>25</v>
      </c>
      <c r="F1658">
        <v>28</v>
      </c>
      <c r="G1658" s="7">
        <v>41589</v>
      </c>
      <c r="H1658" s="7">
        <v>41377</v>
      </c>
      <c r="I1658" s="7" t="s">
        <v>1066</v>
      </c>
    </row>
    <row r="1659" spans="1:9" x14ac:dyDescent="0.3">
      <c r="A1659" s="2">
        <v>22827</v>
      </c>
      <c r="B1659" t="s">
        <v>1027</v>
      </c>
      <c r="C1659" s="10">
        <v>20.921213166666668</v>
      </c>
      <c r="D1659" s="4" t="s">
        <v>1028</v>
      </c>
      <c r="E1659">
        <v>42</v>
      </c>
      <c r="F1659">
        <v>60</v>
      </c>
      <c r="G1659" s="7">
        <v>41518</v>
      </c>
      <c r="H1659" s="7">
        <v>42026</v>
      </c>
      <c r="I1659" s="7" t="s">
        <v>1066</v>
      </c>
    </row>
    <row r="1660" spans="1:9" x14ac:dyDescent="0.3">
      <c r="A1660" s="2">
        <v>22828</v>
      </c>
      <c r="B1660" t="s">
        <v>1027</v>
      </c>
      <c r="C1660" s="10">
        <v>33.942550000000004</v>
      </c>
      <c r="D1660" s="4" t="s">
        <v>1028</v>
      </c>
      <c r="E1660">
        <v>39</v>
      </c>
      <c r="F1660">
        <v>58</v>
      </c>
      <c r="G1660" s="7">
        <v>43180</v>
      </c>
      <c r="H1660" s="7">
        <v>41811</v>
      </c>
      <c r="I1660" s="7" t="s">
        <v>1067</v>
      </c>
    </row>
    <row r="1661" spans="1:9" x14ac:dyDescent="0.3">
      <c r="A1661" s="2">
        <v>22829</v>
      </c>
      <c r="B1661" t="s">
        <v>1027</v>
      </c>
      <c r="C1661" s="10">
        <v>1.8612091056338036</v>
      </c>
      <c r="D1661" s="4" t="s">
        <v>1028</v>
      </c>
      <c r="E1661">
        <v>131</v>
      </c>
      <c r="F1661">
        <v>186</v>
      </c>
      <c r="G1661" s="7">
        <v>41453</v>
      </c>
      <c r="H1661" s="7">
        <v>42807</v>
      </c>
      <c r="I1661" s="7" t="s">
        <v>1085</v>
      </c>
    </row>
    <row r="1662" spans="1:9" x14ac:dyDescent="0.3">
      <c r="A1662" s="2">
        <v>22830</v>
      </c>
      <c r="B1662" t="s">
        <v>1027</v>
      </c>
      <c r="C1662" s="10">
        <v>4.75121640375</v>
      </c>
      <c r="D1662" s="4" t="s">
        <v>1028</v>
      </c>
      <c r="E1662">
        <v>818</v>
      </c>
      <c r="F1662">
        <v>1240</v>
      </c>
      <c r="G1662" s="7">
        <v>42234</v>
      </c>
      <c r="H1662" s="7">
        <v>42712</v>
      </c>
      <c r="I1662" s="7" t="s">
        <v>1066</v>
      </c>
    </row>
    <row r="1663" spans="1:9" x14ac:dyDescent="0.3">
      <c r="A1663" s="2">
        <v>22831</v>
      </c>
      <c r="B1663" t="s">
        <v>1027</v>
      </c>
      <c r="C1663" s="10">
        <v>1.6485459072847688</v>
      </c>
      <c r="D1663" s="4" t="s">
        <v>1028</v>
      </c>
      <c r="E1663">
        <v>545</v>
      </c>
      <c r="F1663">
        <v>865</v>
      </c>
      <c r="G1663" s="7">
        <v>43027</v>
      </c>
      <c r="H1663" s="7">
        <v>43108</v>
      </c>
      <c r="I1663" s="7" t="s">
        <v>1085</v>
      </c>
    </row>
    <row r="1664" spans="1:9" x14ac:dyDescent="0.3">
      <c r="A1664" s="2">
        <v>22832</v>
      </c>
      <c r="B1664" t="s">
        <v>1027</v>
      </c>
      <c r="C1664" s="10">
        <v>2.2961675344680854</v>
      </c>
      <c r="D1664" s="4" t="s">
        <v>1028</v>
      </c>
      <c r="E1664">
        <v>96</v>
      </c>
      <c r="F1664">
        <v>129</v>
      </c>
      <c r="G1664" s="7">
        <v>42497</v>
      </c>
      <c r="H1664" s="7">
        <v>42129</v>
      </c>
      <c r="I1664" s="7" t="s">
        <v>1085</v>
      </c>
    </row>
    <row r="1665" spans="1:9" x14ac:dyDescent="0.3">
      <c r="A1665" s="2">
        <v>22833</v>
      </c>
      <c r="B1665" t="s">
        <v>1027</v>
      </c>
      <c r="C1665" s="10">
        <v>12.846364796250002</v>
      </c>
      <c r="D1665" s="4" t="s">
        <v>1028</v>
      </c>
      <c r="E1665">
        <v>672</v>
      </c>
      <c r="F1665">
        <v>772</v>
      </c>
      <c r="G1665" s="7">
        <v>42549</v>
      </c>
      <c r="H1665" s="7">
        <v>43127</v>
      </c>
      <c r="I1665" s="7" t="s">
        <v>1066</v>
      </c>
    </row>
    <row r="1666" spans="1:9" x14ac:dyDescent="0.3">
      <c r="A1666" s="2">
        <v>22834</v>
      </c>
      <c r="B1666" t="s">
        <v>1027</v>
      </c>
      <c r="C1666" s="10">
        <v>1.4387327373068433</v>
      </c>
      <c r="D1666" s="4" t="s">
        <v>1028</v>
      </c>
      <c r="E1666">
        <v>46749</v>
      </c>
      <c r="F1666">
        <v>59934</v>
      </c>
      <c r="G1666" s="7">
        <v>42135</v>
      </c>
      <c r="H1666" s="7">
        <v>41351</v>
      </c>
      <c r="I1666" s="7" t="s">
        <v>1085</v>
      </c>
    </row>
    <row r="1667" spans="1:9" x14ac:dyDescent="0.3">
      <c r="A1667" s="2">
        <v>22835</v>
      </c>
      <c r="B1667" t="s">
        <v>1027</v>
      </c>
      <c r="C1667" s="10">
        <v>1.9028176263636383</v>
      </c>
      <c r="D1667" s="4" t="s">
        <v>1029</v>
      </c>
      <c r="E1667">
        <v>7640</v>
      </c>
      <c r="F1667">
        <v>11403</v>
      </c>
      <c r="G1667" s="7">
        <v>42603</v>
      </c>
      <c r="H1667" s="7">
        <v>41329</v>
      </c>
      <c r="I1667" s="7" t="s">
        <v>1085</v>
      </c>
    </row>
    <row r="1668" spans="1:9" x14ac:dyDescent="0.3">
      <c r="A1668" s="2">
        <v>22837</v>
      </c>
      <c r="B1668" t="s">
        <v>1027</v>
      </c>
      <c r="C1668" s="10">
        <v>1.4454740415261045</v>
      </c>
      <c r="D1668" s="4" t="s">
        <v>1029</v>
      </c>
      <c r="E1668">
        <v>14675</v>
      </c>
      <c r="F1668">
        <v>22234</v>
      </c>
      <c r="G1668" s="7">
        <v>41663</v>
      </c>
      <c r="H1668" s="7">
        <v>41319</v>
      </c>
      <c r="I1668" s="7" t="s">
        <v>1085</v>
      </c>
    </row>
    <row r="1669" spans="1:9" x14ac:dyDescent="0.3">
      <c r="A1669" s="2">
        <v>22838</v>
      </c>
      <c r="B1669" t="s">
        <v>1027</v>
      </c>
      <c r="C1669" s="10">
        <v>2.6219283864480856</v>
      </c>
      <c r="D1669" s="4" t="s">
        <v>1029</v>
      </c>
      <c r="E1669">
        <v>818</v>
      </c>
      <c r="F1669">
        <v>1221</v>
      </c>
      <c r="G1669" s="7">
        <v>43210</v>
      </c>
      <c r="H1669" s="7">
        <v>43152</v>
      </c>
      <c r="I1669" s="7" t="s">
        <v>1085</v>
      </c>
    </row>
    <row r="1670" spans="1:9" x14ac:dyDescent="0.3">
      <c r="A1670" s="2">
        <v>22839</v>
      </c>
      <c r="B1670" t="s">
        <v>1027</v>
      </c>
      <c r="C1670" s="10">
        <v>3.8072675224180355</v>
      </c>
      <c r="D1670" s="4" t="s">
        <v>1029</v>
      </c>
      <c r="E1670">
        <v>1440</v>
      </c>
      <c r="F1670">
        <v>1600</v>
      </c>
      <c r="G1670" s="7">
        <v>42979</v>
      </c>
      <c r="H1670" s="7">
        <v>42079</v>
      </c>
      <c r="I1670" s="7" t="s">
        <v>1085</v>
      </c>
    </row>
    <row r="1671" spans="1:9" x14ac:dyDescent="0.3">
      <c r="A1671" s="2">
        <v>22840</v>
      </c>
      <c r="B1671" t="s">
        <v>1027</v>
      </c>
      <c r="C1671" s="10">
        <v>1.7672247085365851</v>
      </c>
      <c r="D1671" s="4" t="s">
        <v>1029</v>
      </c>
      <c r="E1671">
        <v>2585</v>
      </c>
      <c r="F1671">
        <v>3272</v>
      </c>
      <c r="G1671" s="7">
        <v>41670</v>
      </c>
      <c r="H1671" s="7">
        <v>42725</v>
      </c>
      <c r="I1671" s="7" t="s">
        <v>1085</v>
      </c>
    </row>
    <row r="1672" spans="1:9" x14ac:dyDescent="0.3">
      <c r="A1672" s="2">
        <v>22841</v>
      </c>
      <c r="B1672" t="s">
        <v>1027</v>
      </c>
      <c r="C1672" s="10">
        <v>1.8274033794140643</v>
      </c>
      <c r="D1672" s="4" t="s">
        <v>1029</v>
      </c>
      <c r="E1672">
        <v>562</v>
      </c>
      <c r="F1672">
        <v>780</v>
      </c>
      <c r="G1672" s="7">
        <v>43220</v>
      </c>
      <c r="H1672" s="7">
        <v>42045</v>
      </c>
      <c r="I1672" s="7" t="s">
        <v>1085</v>
      </c>
    </row>
    <row r="1673" spans="1:9" x14ac:dyDescent="0.3">
      <c r="A1673" s="2">
        <v>22842</v>
      </c>
      <c r="B1673" t="s">
        <v>1027</v>
      </c>
      <c r="C1673" s="10">
        <v>2.0819783623834205</v>
      </c>
      <c r="D1673" s="4" t="s">
        <v>1029</v>
      </c>
      <c r="E1673">
        <v>2382</v>
      </c>
      <c r="F1673">
        <v>2802</v>
      </c>
      <c r="G1673" s="7">
        <v>41486</v>
      </c>
      <c r="H1673" s="7">
        <v>42144</v>
      </c>
      <c r="I1673" s="7" t="s">
        <v>1085</v>
      </c>
    </row>
    <row r="1674" spans="1:9" x14ac:dyDescent="0.3">
      <c r="A1674" s="2">
        <v>22843</v>
      </c>
      <c r="B1674" t="s">
        <v>1027</v>
      </c>
      <c r="C1674" s="10">
        <v>2.0132113372611475</v>
      </c>
      <c r="D1674" s="4" t="s">
        <v>1029</v>
      </c>
      <c r="E1674">
        <v>313</v>
      </c>
      <c r="F1674">
        <v>497</v>
      </c>
      <c r="G1674" s="7">
        <v>41811</v>
      </c>
      <c r="H1674" s="7">
        <v>42173</v>
      </c>
      <c r="I1674" s="7" t="s">
        <v>1085</v>
      </c>
    </row>
    <row r="1675" spans="1:9" x14ac:dyDescent="0.3">
      <c r="A1675" s="2">
        <v>22844</v>
      </c>
      <c r="B1675" t="s">
        <v>1027</v>
      </c>
      <c r="C1675" s="10">
        <v>2.1030111807535641</v>
      </c>
      <c r="D1675" s="4" t="s">
        <v>1029</v>
      </c>
      <c r="E1675">
        <v>3476</v>
      </c>
      <c r="F1675">
        <v>4456</v>
      </c>
      <c r="G1675" s="7">
        <v>42044</v>
      </c>
      <c r="H1675" s="7">
        <v>42527</v>
      </c>
      <c r="I1675" s="7" t="s">
        <v>1084</v>
      </c>
    </row>
    <row r="1676" spans="1:9" x14ac:dyDescent="0.3">
      <c r="A1676" s="2">
        <v>22845</v>
      </c>
      <c r="B1676" t="s">
        <v>1027</v>
      </c>
      <c r="C1676" s="10">
        <v>1.8710535419845373</v>
      </c>
      <c r="D1676" s="4" t="s">
        <v>1029</v>
      </c>
      <c r="E1676">
        <v>707</v>
      </c>
      <c r="F1676">
        <v>812</v>
      </c>
      <c r="G1676" s="7">
        <v>41953</v>
      </c>
      <c r="H1676" s="7">
        <v>42242</v>
      </c>
      <c r="I1676" s="7" t="s">
        <v>1085</v>
      </c>
    </row>
    <row r="1677" spans="1:9" x14ac:dyDescent="0.3">
      <c r="A1677" s="2">
        <v>22846</v>
      </c>
      <c r="B1677" t="s">
        <v>1027</v>
      </c>
      <c r="C1677" s="10">
        <v>3.8731130005743242</v>
      </c>
      <c r="D1677" s="4" t="s">
        <v>1029</v>
      </c>
      <c r="E1677">
        <v>557</v>
      </c>
      <c r="F1677">
        <v>795</v>
      </c>
      <c r="G1677" s="7">
        <v>42781</v>
      </c>
      <c r="H1677" s="7">
        <v>41678</v>
      </c>
      <c r="I1677" s="7" t="s">
        <v>1085</v>
      </c>
    </row>
    <row r="1678" spans="1:9" x14ac:dyDescent="0.3">
      <c r="A1678" s="2">
        <v>22847</v>
      </c>
      <c r="B1678" t="s">
        <v>1027</v>
      </c>
      <c r="C1678" s="10">
        <v>2.7197388004728116</v>
      </c>
      <c r="D1678" s="4" t="s">
        <v>1029</v>
      </c>
      <c r="E1678">
        <v>549</v>
      </c>
      <c r="F1678">
        <v>723</v>
      </c>
      <c r="G1678" s="7">
        <v>41944</v>
      </c>
      <c r="H1678" s="7">
        <v>42037</v>
      </c>
      <c r="I1678" s="7" t="s">
        <v>1084</v>
      </c>
    </row>
    <row r="1679" spans="1:9" x14ac:dyDescent="0.3">
      <c r="A1679" s="2">
        <v>22848</v>
      </c>
      <c r="B1679" t="s">
        <v>1027</v>
      </c>
      <c r="C1679" s="10">
        <v>2.8762385198076914</v>
      </c>
      <c r="D1679" s="4" t="s">
        <v>1029</v>
      </c>
      <c r="E1679">
        <v>586</v>
      </c>
      <c r="F1679">
        <v>901</v>
      </c>
      <c r="G1679" s="7">
        <v>41312</v>
      </c>
      <c r="H1679" s="7">
        <v>41972</v>
      </c>
      <c r="I1679" s="7" t="s">
        <v>1085</v>
      </c>
    </row>
    <row r="1680" spans="1:9" x14ac:dyDescent="0.3">
      <c r="A1680" s="2">
        <v>22849</v>
      </c>
      <c r="B1680" t="s">
        <v>1027</v>
      </c>
      <c r="C1680" s="10">
        <v>2.7316879580769236</v>
      </c>
      <c r="D1680" s="4" t="s">
        <v>1029</v>
      </c>
      <c r="E1680">
        <v>370</v>
      </c>
      <c r="F1680">
        <v>605</v>
      </c>
      <c r="G1680" s="7">
        <v>42437</v>
      </c>
      <c r="H1680" s="7">
        <v>41750</v>
      </c>
      <c r="I1680" s="7" t="s">
        <v>1085</v>
      </c>
    </row>
    <row r="1681" spans="1:9" x14ac:dyDescent="0.3">
      <c r="A1681" s="2">
        <v>22851</v>
      </c>
      <c r="B1681" t="s">
        <v>1027</v>
      </c>
      <c r="C1681" s="10">
        <v>1.1971280503282289</v>
      </c>
      <c r="D1681" s="4" t="s">
        <v>1029</v>
      </c>
      <c r="E1681">
        <v>2634</v>
      </c>
      <c r="F1681">
        <v>3136</v>
      </c>
      <c r="G1681" s="7">
        <v>41448</v>
      </c>
      <c r="H1681" s="7">
        <v>42966</v>
      </c>
      <c r="I1681" s="7" t="s">
        <v>1085</v>
      </c>
    </row>
    <row r="1682" spans="1:9" x14ac:dyDescent="0.3">
      <c r="A1682" s="2">
        <v>22852</v>
      </c>
      <c r="B1682" t="s">
        <v>1027</v>
      </c>
      <c r="C1682" s="10">
        <v>1.2257452509090907</v>
      </c>
      <c r="D1682" s="4" t="s">
        <v>1029</v>
      </c>
      <c r="E1682">
        <v>1406</v>
      </c>
      <c r="F1682">
        <v>1826</v>
      </c>
      <c r="G1682" s="7">
        <v>42179</v>
      </c>
      <c r="H1682" s="7">
        <v>42829</v>
      </c>
      <c r="I1682" s="7" t="s">
        <v>1085</v>
      </c>
    </row>
    <row r="1683" spans="1:9" x14ac:dyDescent="0.3">
      <c r="A1683" s="2">
        <v>22853</v>
      </c>
      <c r="B1683" t="s">
        <v>1027</v>
      </c>
      <c r="C1683" s="10">
        <v>1.7488372615384613</v>
      </c>
      <c r="D1683" s="4" t="s">
        <v>1029</v>
      </c>
      <c r="E1683">
        <v>301</v>
      </c>
      <c r="F1683">
        <v>346</v>
      </c>
      <c r="G1683" s="7">
        <v>42664</v>
      </c>
      <c r="H1683" s="7">
        <v>41765</v>
      </c>
      <c r="I1683" s="7" t="s">
        <v>1085</v>
      </c>
    </row>
    <row r="1684" spans="1:9" x14ac:dyDescent="0.3">
      <c r="A1684" s="2">
        <v>22854</v>
      </c>
      <c r="B1684" t="s">
        <v>1027</v>
      </c>
      <c r="C1684" s="10">
        <v>1.2438223751851851</v>
      </c>
      <c r="D1684" s="4" t="s">
        <v>1029</v>
      </c>
      <c r="E1684">
        <v>749</v>
      </c>
      <c r="F1684">
        <v>1135</v>
      </c>
      <c r="G1684" s="7">
        <v>41421</v>
      </c>
      <c r="H1684" s="7">
        <v>42203</v>
      </c>
      <c r="I1684" s="7" t="s">
        <v>1085</v>
      </c>
    </row>
    <row r="1685" spans="1:9" x14ac:dyDescent="0.3">
      <c r="A1685" s="2">
        <v>22855</v>
      </c>
      <c r="B1685" t="s">
        <v>1027</v>
      </c>
      <c r="C1685" s="10">
        <v>1.290153614942529</v>
      </c>
      <c r="D1685" s="4" t="s">
        <v>1029</v>
      </c>
      <c r="E1685">
        <v>4919</v>
      </c>
      <c r="F1685">
        <v>6227</v>
      </c>
      <c r="G1685" s="7">
        <v>42495</v>
      </c>
      <c r="H1685" s="7">
        <v>41978</v>
      </c>
      <c r="I1685" s="7" t="s">
        <v>1085</v>
      </c>
    </row>
    <row r="1686" spans="1:9" x14ac:dyDescent="0.3">
      <c r="A1686" s="2">
        <v>22856</v>
      </c>
      <c r="B1686" t="s">
        <v>1027</v>
      </c>
      <c r="C1686" s="10">
        <v>1.0211018292682925</v>
      </c>
      <c r="D1686" s="4" t="s">
        <v>1029</v>
      </c>
      <c r="E1686">
        <v>6337</v>
      </c>
      <c r="F1686">
        <v>8925</v>
      </c>
      <c r="G1686" s="7">
        <v>42346</v>
      </c>
      <c r="H1686" s="7">
        <v>41988</v>
      </c>
      <c r="I1686" s="7" t="s">
        <v>1066</v>
      </c>
    </row>
    <row r="1687" spans="1:9" x14ac:dyDescent="0.3">
      <c r="A1687" s="2">
        <v>22857</v>
      </c>
      <c r="B1687" t="s">
        <v>1027</v>
      </c>
      <c r="C1687" s="10">
        <v>1.263595978494624</v>
      </c>
      <c r="D1687" s="4" t="s">
        <v>1029</v>
      </c>
      <c r="E1687">
        <v>1206</v>
      </c>
      <c r="F1687">
        <v>1488</v>
      </c>
      <c r="G1687" s="7">
        <v>43158</v>
      </c>
      <c r="H1687" s="7">
        <v>41545</v>
      </c>
      <c r="I1687" s="7" t="s">
        <v>1066</v>
      </c>
    </row>
    <row r="1688" spans="1:9" x14ac:dyDescent="0.3">
      <c r="A1688" s="2">
        <v>22858</v>
      </c>
      <c r="B1688" t="s">
        <v>1027</v>
      </c>
      <c r="C1688" s="10">
        <v>1.4065543251231529</v>
      </c>
      <c r="D1688" s="4" t="s">
        <v>1029</v>
      </c>
      <c r="E1688">
        <v>3741</v>
      </c>
      <c r="F1688">
        <v>5501</v>
      </c>
      <c r="G1688" s="7">
        <v>42119</v>
      </c>
      <c r="H1688" s="7">
        <v>41826</v>
      </c>
      <c r="I1688" s="7" t="s">
        <v>1085</v>
      </c>
    </row>
    <row r="1689" spans="1:9" x14ac:dyDescent="0.3">
      <c r="A1689" s="2">
        <v>22859</v>
      </c>
      <c r="B1689" t="s">
        <v>1027</v>
      </c>
      <c r="C1689" s="10">
        <v>1.4118790756302511</v>
      </c>
      <c r="D1689" s="4" t="s">
        <v>1029</v>
      </c>
      <c r="E1689">
        <v>2586</v>
      </c>
      <c r="F1689">
        <v>3402</v>
      </c>
      <c r="G1689" s="7">
        <v>42914</v>
      </c>
      <c r="H1689" s="7">
        <v>41380</v>
      </c>
      <c r="I1689" s="7" t="s">
        <v>1085</v>
      </c>
    </row>
    <row r="1690" spans="1:9" x14ac:dyDescent="0.3">
      <c r="A1690" s="2">
        <v>22860</v>
      </c>
      <c r="B1690" t="s">
        <v>1027</v>
      </c>
      <c r="C1690" s="10">
        <v>1.4005224177215188</v>
      </c>
      <c r="D1690" s="4" t="s">
        <v>1029</v>
      </c>
      <c r="E1690">
        <v>455</v>
      </c>
      <c r="F1690">
        <v>576</v>
      </c>
      <c r="G1690" s="7">
        <v>41622</v>
      </c>
      <c r="H1690" s="7">
        <v>42803</v>
      </c>
      <c r="I1690" s="7" t="s">
        <v>1066</v>
      </c>
    </row>
    <row r="1691" spans="1:9" x14ac:dyDescent="0.3">
      <c r="A1691" s="2">
        <v>22861</v>
      </c>
      <c r="B1691" t="s">
        <v>1027</v>
      </c>
      <c r="C1691" s="10">
        <v>1.3574693835616438</v>
      </c>
      <c r="D1691" s="4" t="s">
        <v>1029</v>
      </c>
      <c r="E1691">
        <v>400</v>
      </c>
      <c r="F1691">
        <v>548</v>
      </c>
      <c r="G1691" s="7">
        <v>42222</v>
      </c>
      <c r="H1691" s="7">
        <v>42131</v>
      </c>
      <c r="I1691" s="7" t="s">
        <v>1066</v>
      </c>
    </row>
    <row r="1692" spans="1:9" x14ac:dyDescent="0.3">
      <c r="A1692" s="2">
        <v>22862</v>
      </c>
      <c r="B1692" t="s">
        <v>1027</v>
      </c>
      <c r="C1692" s="10">
        <v>1.861739340594059</v>
      </c>
      <c r="D1692" s="4" t="s">
        <v>1029</v>
      </c>
      <c r="E1692">
        <v>597</v>
      </c>
      <c r="F1692">
        <v>995</v>
      </c>
      <c r="G1692" s="7">
        <v>41407</v>
      </c>
      <c r="H1692" s="7">
        <v>42308</v>
      </c>
      <c r="I1692" s="7" t="s">
        <v>1085</v>
      </c>
    </row>
    <row r="1693" spans="1:9" x14ac:dyDescent="0.3">
      <c r="A1693" s="2">
        <v>22863</v>
      </c>
      <c r="B1693" t="s">
        <v>1027</v>
      </c>
      <c r="C1693" s="10">
        <v>1.6543605306122457</v>
      </c>
      <c r="D1693" s="4" t="s">
        <v>1029</v>
      </c>
      <c r="E1693">
        <v>862</v>
      </c>
      <c r="F1693">
        <v>1413</v>
      </c>
      <c r="G1693" s="7">
        <v>41475</v>
      </c>
      <c r="H1693" s="7">
        <v>42942</v>
      </c>
      <c r="I1693" s="7" t="s">
        <v>1085</v>
      </c>
    </row>
    <row r="1694" spans="1:9" x14ac:dyDescent="0.3">
      <c r="A1694" s="2">
        <v>22865</v>
      </c>
      <c r="B1694" t="s">
        <v>1027</v>
      </c>
      <c r="C1694" s="10">
        <v>1.4656376437613003</v>
      </c>
      <c r="D1694" s="4" t="s">
        <v>1029</v>
      </c>
      <c r="E1694">
        <v>588</v>
      </c>
      <c r="F1694">
        <v>745</v>
      </c>
      <c r="G1694" s="7">
        <v>41871</v>
      </c>
      <c r="H1694" s="7">
        <v>41414</v>
      </c>
      <c r="I1694" s="7" t="s">
        <v>1085</v>
      </c>
    </row>
    <row r="1695" spans="1:9" x14ac:dyDescent="0.3">
      <c r="A1695" s="2">
        <v>22866</v>
      </c>
      <c r="B1695" t="s">
        <v>1027</v>
      </c>
      <c r="C1695" s="10">
        <v>1.4679312238493716</v>
      </c>
      <c r="D1695" s="4" t="s">
        <v>1028</v>
      </c>
      <c r="E1695">
        <v>1040</v>
      </c>
      <c r="F1695">
        <v>1156</v>
      </c>
      <c r="G1695" s="7">
        <v>43045</v>
      </c>
      <c r="H1695" s="7">
        <v>42340</v>
      </c>
      <c r="I1695" s="7" t="s">
        <v>1085</v>
      </c>
    </row>
    <row r="1696" spans="1:9" x14ac:dyDescent="0.3">
      <c r="A1696" s="2">
        <v>22867</v>
      </c>
      <c r="B1696" t="s">
        <v>1027</v>
      </c>
      <c r="C1696" s="10">
        <v>1.4613165252525266</v>
      </c>
      <c r="D1696" s="4" t="s">
        <v>1029</v>
      </c>
      <c r="E1696">
        <v>4245</v>
      </c>
      <c r="F1696">
        <v>6432</v>
      </c>
      <c r="G1696" s="7">
        <v>42330</v>
      </c>
      <c r="H1696" s="7">
        <v>42969</v>
      </c>
      <c r="I1696" s="7" t="s">
        <v>1085</v>
      </c>
    </row>
    <row r="1697" spans="1:9" x14ac:dyDescent="0.3">
      <c r="A1697" s="2">
        <v>22868</v>
      </c>
      <c r="B1697" t="s">
        <v>1027</v>
      </c>
      <c r="C1697" s="10">
        <v>1.6170206956521738</v>
      </c>
      <c r="D1697" s="4" t="s">
        <v>1029</v>
      </c>
      <c r="E1697">
        <v>130</v>
      </c>
      <c r="F1697">
        <v>147</v>
      </c>
      <c r="G1697" s="7">
        <v>42692</v>
      </c>
      <c r="H1697" s="7">
        <v>41463</v>
      </c>
      <c r="I1697" s="7" t="s">
        <v>1066</v>
      </c>
    </row>
    <row r="1698" spans="1:9" x14ac:dyDescent="0.3">
      <c r="A1698" s="2">
        <v>22869</v>
      </c>
      <c r="B1698" t="s">
        <v>1027</v>
      </c>
      <c r="C1698" s="10">
        <v>1.5792910588235296</v>
      </c>
      <c r="D1698" s="4" t="s">
        <v>1029</v>
      </c>
      <c r="E1698">
        <v>93</v>
      </c>
      <c r="F1698">
        <v>128</v>
      </c>
      <c r="G1698" s="7">
        <v>42506</v>
      </c>
      <c r="H1698" s="7">
        <v>42951</v>
      </c>
      <c r="I1698" s="7" t="s">
        <v>1066</v>
      </c>
    </row>
    <row r="1699" spans="1:9" x14ac:dyDescent="0.3">
      <c r="A1699" s="2">
        <v>22870</v>
      </c>
      <c r="B1699" t="s">
        <v>1027</v>
      </c>
      <c r="C1699" s="10">
        <v>1.6045935869565218</v>
      </c>
      <c r="D1699" s="4" t="s">
        <v>1029</v>
      </c>
      <c r="E1699">
        <v>310</v>
      </c>
      <c r="F1699">
        <v>382</v>
      </c>
      <c r="G1699" s="7">
        <v>41987</v>
      </c>
      <c r="H1699" s="7">
        <v>42792</v>
      </c>
      <c r="I1699" s="7" t="s">
        <v>1066</v>
      </c>
    </row>
    <row r="1700" spans="1:9" x14ac:dyDescent="0.3">
      <c r="A1700" s="2">
        <v>22871</v>
      </c>
      <c r="B1700" t="s">
        <v>1027</v>
      </c>
      <c r="C1700" s="10">
        <v>1.6217350294117647</v>
      </c>
      <c r="D1700" s="4" t="s">
        <v>1029</v>
      </c>
      <c r="E1700">
        <v>70</v>
      </c>
      <c r="F1700">
        <v>98</v>
      </c>
      <c r="G1700" s="7">
        <v>41604</v>
      </c>
      <c r="H1700" s="7">
        <v>41399</v>
      </c>
      <c r="I1700" s="7" t="s">
        <v>1066</v>
      </c>
    </row>
    <row r="1701" spans="1:9" x14ac:dyDescent="0.3">
      <c r="A1701" s="2">
        <v>22872</v>
      </c>
      <c r="B1701" t="s">
        <v>1027</v>
      </c>
      <c r="C1701" s="10">
        <v>1.6684158611111113</v>
      </c>
      <c r="D1701" s="4" t="s">
        <v>1029</v>
      </c>
      <c r="E1701">
        <v>128</v>
      </c>
      <c r="F1701">
        <v>162</v>
      </c>
      <c r="G1701" s="7">
        <v>42852</v>
      </c>
      <c r="H1701" s="7">
        <v>42480</v>
      </c>
      <c r="I1701" s="7" t="s">
        <v>1066</v>
      </c>
    </row>
    <row r="1702" spans="1:9" x14ac:dyDescent="0.3">
      <c r="A1702" s="2">
        <v>22873</v>
      </c>
      <c r="B1702" t="s">
        <v>1027</v>
      </c>
      <c r="C1702" s="10">
        <v>1.7205962499999998</v>
      </c>
      <c r="D1702" s="4" t="s">
        <v>1029</v>
      </c>
      <c r="E1702">
        <v>231</v>
      </c>
      <c r="F1702">
        <v>330</v>
      </c>
      <c r="G1702" s="7">
        <v>42707</v>
      </c>
      <c r="H1702" s="7">
        <v>41533</v>
      </c>
      <c r="I1702" s="7" t="s">
        <v>1066</v>
      </c>
    </row>
    <row r="1703" spans="1:9" x14ac:dyDescent="0.3">
      <c r="A1703" s="2">
        <v>22874</v>
      </c>
      <c r="B1703" t="s">
        <v>1027</v>
      </c>
      <c r="C1703" s="10">
        <v>1.5112535599999999</v>
      </c>
      <c r="D1703" s="4" t="s">
        <v>1029</v>
      </c>
      <c r="E1703">
        <v>152</v>
      </c>
      <c r="F1703">
        <v>211</v>
      </c>
      <c r="G1703" s="7">
        <v>42887</v>
      </c>
      <c r="H1703" s="7">
        <v>42078</v>
      </c>
      <c r="I1703" s="7" t="s">
        <v>1066</v>
      </c>
    </row>
    <row r="1704" spans="1:9" x14ac:dyDescent="0.3">
      <c r="A1704" s="2">
        <v>22875</v>
      </c>
      <c r="B1704" t="s">
        <v>1027</v>
      </c>
      <c r="C1704" s="10">
        <v>0.9239832750000001</v>
      </c>
      <c r="D1704" s="4" t="s">
        <v>1029</v>
      </c>
      <c r="E1704">
        <v>153</v>
      </c>
      <c r="F1704">
        <v>204</v>
      </c>
      <c r="G1704" s="7">
        <v>41899</v>
      </c>
      <c r="H1704" s="7">
        <v>42359</v>
      </c>
      <c r="I1704" s="7" t="s">
        <v>1085</v>
      </c>
    </row>
    <row r="1705" spans="1:9" x14ac:dyDescent="0.3">
      <c r="A1705" s="2">
        <v>22876</v>
      </c>
      <c r="B1705" t="s">
        <v>1027</v>
      </c>
      <c r="C1705" s="10">
        <v>1.4969771304347825</v>
      </c>
      <c r="D1705" s="4" t="s">
        <v>1029</v>
      </c>
      <c r="E1705">
        <v>239</v>
      </c>
      <c r="F1705">
        <v>299</v>
      </c>
      <c r="G1705" s="7">
        <v>42413</v>
      </c>
      <c r="H1705" s="7">
        <v>42665</v>
      </c>
      <c r="I1705" s="7" t="s">
        <v>1066</v>
      </c>
    </row>
    <row r="1706" spans="1:9" x14ac:dyDescent="0.3">
      <c r="A1706" s="2">
        <v>22877</v>
      </c>
      <c r="B1706" t="s">
        <v>1027</v>
      </c>
      <c r="C1706" s="10">
        <v>1.4345613600000002</v>
      </c>
      <c r="D1706" s="4" t="s">
        <v>1029</v>
      </c>
      <c r="E1706">
        <v>107</v>
      </c>
      <c r="F1706">
        <v>168</v>
      </c>
      <c r="G1706" s="7">
        <v>41700</v>
      </c>
      <c r="H1706" s="7">
        <v>41668</v>
      </c>
      <c r="I1706" s="7" t="s">
        <v>1066</v>
      </c>
    </row>
    <row r="1707" spans="1:9" x14ac:dyDescent="0.3">
      <c r="A1707" s="2">
        <v>22878</v>
      </c>
      <c r="B1707" t="s">
        <v>1027</v>
      </c>
      <c r="C1707" s="10">
        <v>1.7706001666666666</v>
      </c>
      <c r="D1707" s="4" t="s">
        <v>1029</v>
      </c>
      <c r="E1707">
        <v>129</v>
      </c>
      <c r="F1707">
        <v>189</v>
      </c>
      <c r="G1707" s="7">
        <v>43115</v>
      </c>
      <c r="H1707" s="7">
        <v>42346</v>
      </c>
      <c r="I1707" s="7" t="s">
        <v>1066</v>
      </c>
    </row>
    <row r="1708" spans="1:9" x14ac:dyDescent="0.3">
      <c r="A1708" s="2">
        <v>22879</v>
      </c>
      <c r="B1708" t="s">
        <v>1027</v>
      </c>
      <c r="C1708" s="10">
        <v>1.4380286818181813</v>
      </c>
      <c r="D1708" s="4" t="s">
        <v>1029</v>
      </c>
      <c r="E1708">
        <v>913</v>
      </c>
      <c r="F1708">
        <v>1114</v>
      </c>
      <c r="G1708" s="7">
        <v>42994</v>
      </c>
      <c r="H1708" s="7">
        <v>42842</v>
      </c>
      <c r="I1708" s="7" t="s">
        <v>1066</v>
      </c>
    </row>
    <row r="1709" spans="1:9" x14ac:dyDescent="0.3">
      <c r="A1709" s="2">
        <v>22880</v>
      </c>
      <c r="B1709" t="s">
        <v>1027</v>
      </c>
      <c r="C1709" s="10">
        <v>1.7316176176470586</v>
      </c>
      <c r="D1709" s="4" t="s">
        <v>1029</v>
      </c>
      <c r="E1709">
        <v>243</v>
      </c>
      <c r="F1709">
        <v>283</v>
      </c>
      <c r="G1709" s="7">
        <v>41933</v>
      </c>
      <c r="H1709" s="7">
        <v>41468</v>
      </c>
      <c r="I1709" s="7" t="s">
        <v>1066</v>
      </c>
    </row>
    <row r="1710" spans="1:9" x14ac:dyDescent="0.3">
      <c r="A1710" s="2">
        <v>22881</v>
      </c>
      <c r="B1710" t="s">
        <v>1027</v>
      </c>
      <c r="C1710" s="10">
        <v>1.5539322105263156</v>
      </c>
      <c r="D1710" s="4" t="s">
        <v>1028</v>
      </c>
      <c r="E1710">
        <v>261</v>
      </c>
      <c r="F1710">
        <v>344</v>
      </c>
      <c r="G1710" s="7">
        <v>42701</v>
      </c>
      <c r="H1710" s="7">
        <v>42465</v>
      </c>
      <c r="I1710" s="7" t="s">
        <v>1066</v>
      </c>
    </row>
    <row r="1711" spans="1:9" x14ac:dyDescent="0.3">
      <c r="A1711" s="2">
        <v>22882</v>
      </c>
      <c r="B1711" t="s">
        <v>1027</v>
      </c>
      <c r="C1711" s="10">
        <v>1.5806038076923079</v>
      </c>
      <c r="D1711" s="4" t="s">
        <v>1028</v>
      </c>
      <c r="E1711">
        <v>744</v>
      </c>
      <c r="F1711">
        <v>1219</v>
      </c>
      <c r="G1711" s="7">
        <v>42641</v>
      </c>
      <c r="H1711" s="7">
        <v>42506</v>
      </c>
      <c r="I1711" s="7" t="s">
        <v>1066</v>
      </c>
    </row>
    <row r="1712" spans="1:9" x14ac:dyDescent="0.3">
      <c r="A1712" s="2">
        <v>22883</v>
      </c>
      <c r="B1712" t="s">
        <v>1027</v>
      </c>
      <c r="C1712" s="10">
        <v>1.7122869268292682</v>
      </c>
      <c r="D1712" s="4" t="s">
        <v>1028</v>
      </c>
      <c r="E1712">
        <v>371</v>
      </c>
      <c r="F1712">
        <v>494</v>
      </c>
      <c r="G1712" s="7">
        <v>43040</v>
      </c>
      <c r="H1712" s="7">
        <v>42380</v>
      </c>
      <c r="I1712" s="7" t="s">
        <v>1066</v>
      </c>
    </row>
    <row r="1713" spans="1:9" x14ac:dyDescent="0.3">
      <c r="A1713" s="2">
        <v>22884</v>
      </c>
      <c r="B1713" t="s">
        <v>1027</v>
      </c>
      <c r="C1713" s="10">
        <v>1.6251405714285712</v>
      </c>
      <c r="D1713" s="4" t="s">
        <v>1028</v>
      </c>
      <c r="E1713">
        <v>225</v>
      </c>
      <c r="F1713">
        <v>321</v>
      </c>
      <c r="G1713" s="7">
        <v>42112</v>
      </c>
      <c r="H1713" s="7">
        <v>42977</v>
      </c>
      <c r="I1713" s="7" t="s">
        <v>1066</v>
      </c>
    </row>
    <row r="1714" spans="1:9" x14ac:dyDescent="0.3">
      <c r="A1714" s="2">
        <v>22885</v>
      </c>
      <c r="B1714" t="s">
        <v>1027</v>
      </c>
      <c r="C1714" s="10">
        <v>0.9101356251428574</v>
      </c>
      <c r="D1714" s="4" t="s">
        <v>1029</v>
      </c>
      <c r="E1714">
        <v>229</v>
      </c>
      <c r="F1714">
        <v>363</v>
      </c>
      <c r="G1714" s="7">
        <v>43040</v>
      </c>
      <c r="H1714" s="7">
        <v>42919</v>
      </c>
      <c r="I1714" s="7" t="s">
        <v>1085</v>
      </c>
    </row>
    <row r="1715" spans="1:9" x14ac:dyDescent="0.3">
      <c r="A1715" s="2">
        <v>22886</v>
      </c>
      <c r="B1715" t="s">
        <v>1027</v>
      </c>
      <c r="C1715" s="10">
        <v>1.3864243780000001</v>
      </c>
      <c r="D1715" s="4" t="s">
        <v>1029</v>
      </c>
      <c r="E1715">
        <v>977</v>
      </c>
      <c r="F1715">
        <v>1627</v>
      </c>
      <c r="G1715" s="7">
        <v>41897</v>
      </c>
      <c r="H1715" s="7">
        <v>42188</v>
      </c>
      <c r="I1715" s="7" t="s">
        <v>1066</v>
      </c>
    </row>
    <row r="1716" spans="1:9" x14ac:dyDescent="0.3">
      <c r="A1716" s="2">
        <v>22887</v>
      </c>
      <c r="B1716" t="s">
        <v>1027</v>
      </c>
      <c r="C1716" s="10">
        <v>1.6539308518518523</v>
      </c>
      <c r="D1716" s="4" t="s">
        <v>1029</v>
      </c>
      <c r="E1716">
        <v>1167</v>
      </c>
      <c r="F1716">
        <v>1768</v>
      </c>
      <c r="G1716" s="7">
        <v>42253</v>
      </c>
      <c r="H1716" s="7">
        <v>42202</v>
      </c>
      <c r="I1716" s="7" t="s">
        <v>1066</v>
      </c>
    </row>
    <row r="1717" spans="1:9" x14ac:dyDescent="0.3">
      <c r="A1717" s="2">
        <v>22888</v>
      </c>
      <c r="B1717" t="s">
        <v>1027</v>
      </c>
      <c r="C1717" s="10">
        <v>1.6284256363636365</v>
      </c>
      <c r="D1717" s="4" t="s">
        <v>1028</v>
      </c>
      <c r="E1717">
        <v>504</v>
      </c>
      <c r="F1717">
        <v>638</v>
      </c>
      <c r="G1717" s="7">
        <v>42362</v>
      </c>
      <c r="H1717" s="7">
        <v>42302</v>
      </c>
      <c r="I1717" s="7" t="s">
        <v>1066</v>
      </c>
    </row>
    <row r="1718" spans="1:9" x14ac:dyDescent="0.3">
      <c r="A1718" s="2">
        <v>22889</v>
      </c>
      <c r="B1718" t="s">
        <v>1027</v>
      </c>
      <c r="C1718" s="10">
        <v>1.5104824454054058</v>
      </c>
      <c r="D1718" s="4" t="s">
        <v>1028</v>
      </c>
      <c r="E1718">
        <v>1547</v>
      </c>
      <c r="F1718">
        <v>2274</v>
      </c>
      <c r="G1718" s="7">
        <v>42348</v>
      </c>
      <c r="H1718" s="7">
        <v>42906</v>
      </c>
      <c r="I1718" s="7" t="s">
        <v>1066</v>
      </c>
    </row>
    <row r="1719" spans="1:9" x14ac:dyDescent="0.3">
      <c r="A1719" s="2">
        <v>22890</v>
      </c>
      <c r="B1719" t="s">
        <v>1027</v>
      </c>
      <c r="C1719" s="10">
        <v>2.1233598366502462</v>
      </c>
      <c r="D1719" s="4" t="s">
        <v>1029</v>
      </c>
      <c r="E1719">
        <v>360</v>
      </c>
      <c r="F1719">
        <v>570</v>
      </c>
      <c r="G1719" s="7">
        <v>41550</v>
      </c>
      <c r="H1719" s="7">
        <v>42433</v>
      </c>
      <c r="I1719" s="7" t="s">
        <v>1085</v>
      </c>
    </row>
    <row r="1720" spans="1:9" x14ac:dyDescent="0.3">
      <c r="A1720" s="2">
        <v>22891</v>
      </c>
      <c r="B1720" t="s">
        <v>1027</v>
      </c>
      <c r="C1720" s="10">
        <v>1.8968083019512205</v>
      </c>
      <c r="D1720" s="4" t="s">
        <v>1029</v>
      </c>
      <c r="E1720">
        <v>936</v>
      </c>
      <c r="F1720">
        <v>1185</v>
      </c>
      <c r="G1720" s="7">
        <v>42955</v>
      </c>
      <c r="H1720" s="7">
        <v>42512</v>
      </c>
      <c r="I1720" s="7" t="s">
        <v>1085</v>
      </c>
    </row>
    <row r="1721" spans="1:9" x14ac:dyDescent="0.3">
      <c r="A1721" s="2">
        <v>22892</v>
      </c>
      <c r="B1721" t="s">
        <v>1027</v>
      </c>
      <c r="C1721" s="10">
        <v>1.2410252622950824</v>
      </c>
      <c r="D1721" s="4" t="s">
        <v>1029</v>
      </c>
      <c r="E1721">
        <v>1951</v>
      </c>
      <c r="F1721">
        <v>2601</v>
      </c>
      <c r="G1721" s="7">
        <v>41568</v>
      </c>
      <c r="H1721" s="7">
        <v>42032</v>
      </c>
      <c r="I1721" s="7" t="s">
        <v>1085</v>
      </c>
    </row>
    <row r="1722" spans="1:9" x14ac:dyDescent="0.3">
      <c r="A1722" s="2">
        <v>22893</v>
      </c>
      <c r="B1722" t="s">
        <v>1027</v>
      </c>
      <c r="C1722" s="10">
        <v>1.1155304733727813</v>
      </c>
      <c r="D1722" s="4" t="s">
        <v>1029</v>
      </c>
      <c r="E1722">
        <v>1575</v>
      </c>
      <c r="F1722">
        <v>2541</v>
      </c>
      <c r="G1722" s="7">
        <v>42189</v>
      </c>
      <c r="H1722" s="7">
        <v>41932</v>
      </c>
      <c r="I1722" s="7" t="s">
        <v>1085</v>
      </c>
    </row>
    <row r="1723" spans="1:9" x14ac:dyDescent="0.3">
      <c r="A1723" s="2">
        <v>22894</v>
      </c>
      <c r="B1723" t="s">
        <v>1027</v>
      </c>
      <c r="C1723" s="10">
        <v>2.2195363647204966</v>
      </c>
      <c r="D1723" s="4" t="s">
        <v>1029</v>
      </c>
      <c r="E1723">
        <v>290</v>
      </c>
      <c r="F1723">
        <v>460</v>
      </c>
      <c r="G1723" s="7">
        <v>43020</v>
      </c>
      <c r="H1723" s="7">
        <v>42417</v>
      </c>
      <c r="I1723" s="7" t="s">
        <v>1085</v>
      </c>
    </row>
    <row r="1724" spans="1:9" x14ac:dyDescent="0.3">
      <c r="A1724" s="2">
        <v>22895</v>
      </c>
      <c r="B1724" t="s">
        <v>1027</v>
      </c>
      <c r="C1724" s="10">
        <v>1.7259892181818177</v>
      </c>
      <c r="D1724" s="4" t="s">
        <v>1029</v>
      </c>
      <c r="E1724">
        <v>1454</v>
      </c>
      <c r="F1724">
        <v>1773</v>
      </c>
      <c r="G1724" s="7">
        <v>41688</v>
      </c>
      <c r="H1724" s="7">
        <v>41552</v>
      </c>
      <c r="I1724" s="7" t="s">
        <v>1085</v>
      </c>
    </row>
    <row r="1725" spans="1:9" x14ac:dyDescent="0.3">
      <c r="A1725" s="2">
        <v>22896</v>
      </c>
      <c r="B1725" t="s">
        <v>1027</v>
      </c>
      <c r="C1725" s="10">
        <v>1.6600420647887311</v>
      </c>
      <c r="D1725" s="4" t="s">
        <v>1029</v>
      </c>
      <c r="E1725">
        <v>1451</v>
      </c>
      <c r="F1725">
        <v>1935</v>
      </c>
      <c r="G1725" s="7">
        <v>43056</v>
      </c>
      <c r="H1725" s="7">
        <v>42508</v>
      </c>
      <c r="I1725" s="7" t="s">
        <v>1085</v>
      </c>
    </row>
    <row r="1726" spans="1:9" x14ac:dyDescent="0.3">
      <c r="A1726" s="2">
        <v>22897</v>
      </c>
      <c r="B1726" t="s">
        <v>1027</v>
      </c>
      <c r="C1726" s="10">
        <v>1.344808414634145</v>
      </c>
      <c r="D1726" s="4" t="s">
        <v>1029</v>
      </c>
      <c r="E1726">
        <v>826</v>
      </c>
      <c r="F1726">
        <v>1046</v>
      </c>
      <c r="G1726" s="7">
        <v>42303</v>
      </c>
      <c r="H1726" s="7">
        <v>41693</v>
      </c>
      <c r="I1726" s="7" t="s">
        <v>1085</v>
      </c>
    </row>
    <row r="1727" spans="1:9" x14ac:dyDescent="0.3">
      <c r="A1727" s="2">
        <v>22898</v>
      </c>
      <c r="B1727" t="s">
        <v>1027</v>
      </c>
      <c r="C1727" s="10">
        <v>1.497924464454977</v>
      </c>
      <c r="D1727" s="4" t="s">
        <v>1029</v>
      </c>
      <c r="E1727">
        <v>2483</v>
      </c>
      <c r="F1727">
        <v>4004</v>
      </c>
      <c r="G1727" s="7">
        <v>42441</v>
      </c>
      <c r="H1727" s="7">
        <v>42196</v>
      </c>
      <c r="I1727" s="7" t="s">
        <v>1085</v>
      </c>
    </row>
    <row r="1728" spans="1:9" x14ac:dyDescent="0.3">
      <c r="A1728" s="2">
        <v>22899</v>
      </c>
      <c r="B1728" t="s">
        <v>1027</v>
      </c>
      <c r="C1728" s="10">
        <v>1.496833095808384</v>
      </c>
      <c r="D1728" s="4" t="s">
        <v>1029</v>
      </c>
      <c r="E1728">
        <v>14454</v>
      </c>
      <c r="F1728">
        <v>16059</v>
      </c>
      <c r="G1728" s="7">
        <v>42130</v>
      </c>
      <c r="H1728" s="7">
        <v>42613</v>
      </c>
      <c r="I1728" s="7" t="s">
        <v>1085</v>
      </c>
    </row>
    <row r="1729" spans="1:9" x14ac:dyDescent="0.3">
      <c r="A1729" s="2">
        <v>22900</v>
      </c>
      <c r="B1729" t="s">
        <v>1027</v>
      </c>
      <c r="C1729" s="10">
        <v>1.7644323960843389</v>
      </c>
      <c r="D1729" s="4" t="s">
        <v>1029</v>
      </c>
      <c r="E1729">
        <v>3241</v>
      </c>
      <c r="F1729">
        <v>3952</v>
      </c>
      <c r="G1729" s="7">
        <v>42963</v>
      </c>
      <c r="H1729" s="7">
        <v>42581</v>
      </c>
      <c r="I1729" s="7" t="s">
        <v>1085</v>
      </c>
    </row>
    <row r="1730" spans="1:9" x14ac:dyDescent="0.3">
      <c r="A1730" s="2">
        <v>22902</v>
      </c>
      <c r="B1730" t="s">
        <v>1027</v>
      </c>
      <c r="C1730" s="10">
        <v>1.5137283473053882</v>
      </c>
      <c r="D1730" s="4" t="s">
        <v>1029</v>
      </c>
      <c r="E1730">
        <v>876</v>
      </c>
      <c r="F1730">
        <v>1199</v>
      </c>
      <c r="G1730" s="7">
        <v>42577</v>
      </c>
      <c r="H1730" s="7">
        <v>42615</v>
      </c>
      <c r="I1730" s="7" t="s">
        <v>1066</v>
      </c>
    </row>
    <row r="1731" spans="1:9" x14ac:dyDescent="0.3">
      <c r="A1731" s="2">
        <v>22903</v>
      </c>
      <c r="B1731" t="s">
        <v>1027</v>
      </c>
      <c r="C1731" s="10">
        <v>1.6132402222222222</v>
      </c>
      <c r="D1731" s="4" t="s">
        <v>1029</v>
      </c>
      <c r="E1731">
        <v>1235</v>
      </c>
      <c r="F1731">
        <v>1960</v>
      </c>
      <c r="G1731" s="7">
        <v>43060</v>
      </c>
      <c r="H1731" s="7">
        <v>42764</v>
      </c>
      <c r="I1731" s="7" t="s">
        <v>1066</v>
      </c>
    </row>
    <row r="1732" spans="1:9" x14ac:dyDescent="0.3">
      <c r="A1732" s="2">
        <v>22904</v>
      </c>
      <c r="B1732" t="s">
        <v>1027</v>
      </c>
      <c r="C1732" s="10">
        <v>1.6324681014925373</v>
      </c>
      <c r="D1732" s="4" t="s">
        <v>1029</v>
      </c>
      <c r="E1732">
        <v>2323</v>
      </c>
      <c r="F1732">
        <v>3139</v>
      </c>
      <c r="G1732" s="7">
        <v>42724</v>
      </c>
      <c r="H1732" s="7">
        <v>42549</v>
      </c>
      <c r="I1732" s="7" t="s">
        <v>1085</v>
      </c>
    </row>
    <row r="1733" spans="1:9" x14ac:dyDescent="0.3">
      <c r="A1733" s="2">
        <v>22905</v>
      </c>
      <c r="B1733" t="s">
        <v>1027</v>
      </c>
      <c r="C1733" s="10">
        <v>1.5049019622641511</v>
      </c>
      <c r="D1733" s="4" t="s">
        <v>1029</v>
      </c>
      <c r="E1733">
        <v>1346</v>
      </c>
      <c r="F1733">
        <v>1583</v>
      </c>
      <c r="G1733" s="7">
        <v>42420</v>
      </c>
      <c r="H1733" s="7">
        <v>41725</v>
      </c>
      <c r="I1733" s="7" t="s">
        <v>1066</v>
      </c>
    </row>
    <row r="1734" spans="1:9" x14ac:dyDescent="0.3">
      <c r="A1734" s="2">
        <v>22906</v>
      </c>
      <c r="B1734" t="s">
        <v>1027</v>
      </c>
      <c r="C1734" s="10">
        <v>1.4181201152542366</v>
      </c>
      <c r="D1734" s="4" t="s">
        <v>1029</v>
      </c>
      <c r="E1734">
        <v>17748</v>
      </c>
      <c r="F1734">
        <v>27304</v>
      </c>
      <c r="G1734" s="7">
        <v>43094</v>
      </c>
      <c r="H1734" s="7">
        <v>42978</v>
      </c>
      <c r="I1734" s="7" t="s">
        <v>1085</v>
      </c>
    </row>
    <row r="1735" spans="1:9" x14ac:dyDescent="0.3">
      <c r="A1735" s="2">
        <v>22907</v>
      </c>
      <c r="B1735" t="s">
        <v>1027</v>
      </c>
      <c r="C1735" s="10">
        <v>1.1980251105882358</v>
      </c>
      <c r="D1735" s="4" t="s">
        <v>1028</v>
      </c>
      <c r="E1735">
        <v>37976</v>
      </c>
      <c r="F1735">
        <v>46311</v>
      </c>
      <c r="G1735" s="7">
        <v>41610</v>
      </c>
      <c r="H1735" s="7">
        <v>42455</v>
      </c>
      <c r="I1735" s="7" t="s">
        <v>1085</v>
      </c>
    </row>
    <row r="1736" spans="1:9" x14ac:dyDescent="0.3">
      <c r="A1736" s="2">
        <v>22908</v>
      </c>
      <c r="B1736" t="s">
        <v>1027</v>
      </c>
      <c r="C1736" s="10">
        <v>1.1818976289308174</v>
      </c>
      <c r="D1736" s="4" t="s">
        <v>1028</v>
      </c>
      <c r="E1736">
        <v>3830</v>
      </c>
      <c r="F1736">
        <v>6078</v>
      </c>
      <c r="G1736" s="7">
        <v>42193</v>
      </c>
      <c r="H1736" s="7">
        <v>43038</v>
      </c>
      <c r="I1736" s="7" t="s">
        <v>1085</v>
      </c>
    </row>
    <row r="1737" spans="1:9" x14ac:dyDescent="0.3">
      <c r="A1737" s="2">
        <v>22909</v>
      </c>
      <c r="B1737" t="s">
        <v>1027</v>
      </c>
      <c r="C1737" s="10">
        <v>1.1949342474916407</v>
      </c>
      <c r="D1737" s="4" t="s">
        <v>1028</v>
      </c>
      <c r="E1737">
        <v>8886</v>
      </c>
      <c r="F1737">
        <v>12173</v>
      </c>
      <c r="G1737" s="7">
        <v>41556</v>
      </c>
      <c r="H1737" s="7">
        <v>42054</v>
      </c>
      <c r="I1737" s="7" t="s">
        <v>1085</v>
      </c>
    </row>
    <row r="1738" spans="1:9" x14ac:dyDescent="0.3">
      <c r="A1738" s="2">
        <v>22910</v>
      </c>
      <c r="B1738" t="s">
        <v>1027</v>
      </c>
      <c r="C1738" s="10">
        <v>1.6712137419786095</v>
      </c>
      <c r="D1738" s="4" t="s">
        <v>1029</v>
      </c>
      <c r="E1738">
        <v>26563</v>
      </c>
      <c r="F1738">
        <v>34497</v>
      </c>
      <c r="G1738" s="7">
        <v>41367</v>
      </c>
      <c r="H1738" s="7">
        <v>43233</v>
      </c>
      <c r="I1738" s="7" t="s">
        <v>1085</v>
      </c>
    </row>
    <row r="1739" spans="1:9" x14ac:dyDescent="0.3">
      <c r="A1739" s="2">
        <v>22911</v>
      </c>
      <c r="B1739" t="s">
        <v>1027</v>
      </c>
      <c r="C1739" s="10">
        <v>1.6184130689655172</v>
      </c>
      <c r="D1739" s="4" t="s">
        <v>1029</v>
      </c>
      <c r="E1739">
        <v>1829</v>
      </c>
      <c r="F1739">
        <v>2439</v>
      </c>
      <c r="G1739" s="7">
        <v>42511</v>
      </c>
      <c r="H1739" s="7">
        <v>41759</v>
      </c>
      <c r="I1739" s="7" t="s">
        <v>1085</v>
      </c>
    </row>
    <row r="1740" spans="1:9" x14ac:dyDescent="0.3">
      <c r="A1740" s="2">
        <v>22912</v>
      </c>
      <c r="B1740" t="s">
        <v>1027</v>
      </c>
      <c r="C1740" s="10">
        <v>1.2294161806451613</v>
      </c>
      <c r="D1740" s="4" t="s">
        <v>1029</v>
      </c>
      <c r="E1740">
        <v>338</v>
      </c>
      <c r="F1740">
        <v>379</v>
      </c>
      <c r="G1740" s="7">
        <v>42290</v>
      </c>
      <c r="H1740" s="7">
        <v>43188</v>
      </c>
      <c r="I1740" s="7" t="s">
        <v>1085</v>
      </c>
    </row>
    <row r="1741" spans="1:9" x14ac:dyDescent="0.3">
      <c r="A1741" s="2">
        <v>22913</v>
      </c>
      <c r="B1741" t="s">
        <v>1027</v>
      </c>
      <c r="C1741" s="10">
        <v>1.6097326915384613</v>
      </c>
      <c r="D1741" s="4" t="s">
        <v>1029</v>
      </c>
      <c r="E1741">
        <v>333</v>
      </c>
      <c r="F1741">
        <v>449</v>
      </c>
      <c r="G1741" s="7">
        <v>42497</v>
      </c>
      <c r="H1741" s="7">
        <v>43140</v>
      </c>
      <c r="I1741" s="7" t="s">
        <v>1085</v>
      </c>
    </row>
    <row r="1742" spans="1:9" x14ac:dyDescent="0.3">
      <c r="A1742" s="2">
        <v>22914</v>
      </c>
      <c r="B1742" t="s">
        <v>1027</v>
      </c>
      <c r="C1742" s="10">
        <v>1.3805837916831682</v>
      </c>
      <c r="D1742" s="4" t="s">
        <v>1029</v>
      </c>
      <c r="E1742">
        <v>844</v>
      </c>
      <c r="F1742">
        <v>1384</v>
      </c>
      <c r="G1742" s="7">
        <v>42688</v>
      </c>
      <c r="H1742" s="7">
        <v>42971</v>
      </c>
      <c r="I1742" s="7" t="s">
        <v>1085</v>
      </c>
    </row>
    <row r="1743" spans="1:9" x14ac:dyDescent="0.3">
      <c r="A1743" s="2">
        <v>22915</v>
      </c>
      <c r="B1743" t="s">
        <v>1027</v>
      </c>
      <c r="C1743" s="10">
        <v>1.2638345480769237</v>
      </c>
      <c r="D1743" s="4" t="s">
        <v>1028</v>
      </c>
      <c r="E1743">
        <v>12028</v>
      </c>
      <c r="F1743">
        <v>13986</v>
      </c>
      <c r="G1743" s="7">
        <v>42466</v>
      </c>
      <c r="H1743" s="7">
        <v>42478</v>
      </c>
      <c r="I1743" s="7" t="s">
        <v>1085</v>
      </c>
    </row>
    <row r="1744" spans="1:9" x14ac:dyDescent="0.3">
      <c r="A1744" s="2">
        <v>22916</v>
      </c>
      <c r="B1744" t="s">
        <v>1027</v>
      </c>
      <c r="C1744" s="10">
        <v>1.168666504531723</v>
      </c>
      <c r="D1744" s="4" t="s">
        <v>1029</v>
      </c>
      <c r="E1744">
        <v>1366</v>
      </c>
      <c r="F1744">
        <v>1707</v>
      </c>
      <c r="G1744" s="7">
        <v>43018</v>
      </c>
      <c r="H1744" s="7">
        <v>42982</v>
      </c>
      <c r="I1744" s="7" t="s">
        <v>1085</v>
      </c>
    </row>
    <row r="1745" spans="1:9" x14ac:dyDescent="0.3">
      <c r="A1745" s="2">
        <v>22917</v>
      </c>
      <c r="B1745" t="s">
        <v>1027</v>
      </c>
      <c r="C1745" s="10">
        <v>1.1641899221556888</v>
      </c>
      <c r="D1745" s="4" t="s">
        <v>1029</v>
      </c>
      <c r="E1745">
        <v>6064</v>
      </c>
      <c r="F1745">
        <v>8540</v>
      </c>
      <c r="G1745" s="7">
        <v>41442</v>
      </c>
      <c r="H1745" s="7">
        <v>42600</v>
      </c>
      <c r="I1745" s="7" t="s">
        <v>1085</v>
      </c>
    </row>
    <row r="1746" spans="1:9" x14ac:dyDescent="0.3">
      <c r="A1746" s="2">
        <v>22918</v>
      </c>
      <c r="B1746" t="s">
        <v>1027</v>
      </c>
      <c r="C1746" s="10">
        <v>1.1715947507507507</v>
      </c>
      <c r="D1746" s="4" t="s">
        <v>1029</v>
      </c>
      <c r="E1746">
        <v>1856</v>
      </c>
      <c r="F1746">
        <v>2411</v>
      </c>
      <c r="G1746" s="7">
        <v>41659</v>
      </c>
      <c r="H1746" s="7">
        <v>42358</v>
      </c>
      <c r="I1746" s="7" t="s">
        <v>1085</v>
      </c>
    </row>
    <row r="1747" spans="1:9" x14ac:dyDescent="0.3">
      <c r="A1747" s="2">
        <v>22919</v>
      </c>
      <c r="B1747" t="s">
        <v>1027</v>
      </c>
      <c r="C1747" s="10">
        <v>1.174475132307693</v>
      </c>
      <c r="D1747" s="4" t="s">
        <v>1029</v>
      </c>
      <c r="E1747">
        <v>2403</v>
      </c>
      <c r="F1747">
        <v>2896</v>
      </c>
      <c r="G1747" s="7">
        <v>41695</v>
      </c>
      <c r="H1747" s="7">
        <v>42718</v>
      </c>
      <c r="I1747" s="7" t="s">
        <v>1085</v>
      </c>
    </row>
    <row r="1748" spans="1:9" x14ac:dyDescent="0.3">
      <c r="A1748" s="2">
        <v>22920</v>
      </c>
      <c r="B1748" t="s">
        <v>1027</v>
      </c>
      <c r="C1748" s="10">
        <v>1.1638393644578309</v>
      </c>
      <c r="D1748" s="4" t="s">
        <v>1029</v>
      </c>
      <c r="E1748">
        <v>4511</v>
      </c>
      <c r="F1748">
        <v>5784</v>
      </c>
      <c r="G1748" s="7">
        <v>42321</v>
      </c>
      <c r="H1748" s="7">
        <v>42962</v>
      </c>
      <c r="I1748" s="7" t="s">
        <v>1085</v>
      </c>
    </row>
    <row r="1749" spans="1:9" x14ac:dyDescent="0.3">
      <c r="A1749" s="2">
        <v>22921</v>
      </c>
      <c r="B1749" t="s">
        <v>1027</v>
      </c>
      <c r="C1749" s="10">
        <v>1.1691729542253517</v>
      </c>
      <c r="D1749" s="4" t="s">
        <v>1029</v>
      </c>
      <c r="E1749">
        <v>1483</v>
      </c>
      <c r="F1749">
        <v>1725</v>
      </c>
      <c r="G1749" s="7">
        <v>42377</v>
      </c>
      <c r="H1749" s="7">
        <v>42791</v>
      </c>
      <c r="I1749" s="7" t="s">
        <v>1085</v>
      </c>
    </row>
    <row r="1750" spans="1:9" x14ac:dyDescent="0.3">
      <c r="A1750" s="2">
        <v>22922</v>
      </c>
      <c r="B1750" t="s">
        <v>1027</v>
      </c>
      <c r="C1750" s="10">
        <v>1.3503316076923078</v>
      </c>
      <c r="D1750" s="4" t="s">
        <v>1029</v>
      </c>
      <c r="E1750">
        <v>2780</v>
      </c>
      <c r="F1750">
        <v>4484</v>
      </c>
      <c r="G1750" s="7">
        <v>42909</v>
      </c>
      <c r="H1750" s="7">
        <v>43024</v>
      </c>
      <c r="I1750" s="7" t="s">
        <v>1066</v>
      </c>
    </row>
    <row r="1751" spans="1:9" x14ac:dyDescent="0.3">
      <c r="A1751" s="2">
        <v>22923</v>
      </c>
      <c r="B1751" t="s">
        <v>1027</v>
      </c>
      <c r="C1751" s="10">
        <v>1.1681424673913046</v>
      </c>
      <c r="D1751" s="4" t="s">
        <v>1029</v>
      </c>
      <c r="E1751">
        <v>991</v>
      </c>
      <c r="F1751">
        <v>1652</v>
      </c>
      <c r="G1751" s="7">
        <v>42456</v>
      </c>
      <c r="H1751" s="7">
        <v>41369</v>
      </c>
      <c r="I1751" s="7" t="s">
        <v>1066</v>
      </c>
    </row>
    <row r="1752" spans="1:9" x14ac:dyDescent="0.3">
      <c r="A1752" s="2">
        <v>22924</v>
      </c>
      <c r="B1752" t="s">
        <v>1027</v>
      </c>
      <c r="C1752" s="10">
        <v>1.2564252692307689</v>
      </c>
      <c r="D1752" s="4" t="s">
        <v>1029</v>
      </c>
      <c r="E1752">
        <v>8174</v>
      </c>
      <c r="F1752">
        <v>9395</v>
      </c>
      <c r="G1752" s="7">
        <v>42222</v>
      </c>
      <c r="H1752" s="7">
        <v>41765</v>
      </c>
      <c r="I1752" s="7" t="s">
        <v>1066</v>
      </c>
    </row>
    <row r="1753" spans="1:9" x14ac:dyDescent="0.3">
      <c r="A1753" s="2">
        <v>22925</v>
      </c>
      <c r="B1753" t="s">
        <v>1027</v>
      </c>
      <c r="C1753" s="10">
        <v>1.4892541950000007</v>
      </c>
      <c r="D1753" s="4" t="s">
        <v>1029</v>
      </c>
      <c r="E1753">
        <v>798</v>
      </c>
      <c r="F1753">
        <v>1124</v>
      </c>
      <c r="G1753" s="7">
        <v>41512</v>
      </c>
      <c r="H1753" s="7">
        <v>43105</v>
      </c>
      <c r="I1753" s="7" t="s">
        <v>1085</v>
      </c>
    </row>
    <row r="1754" spans="1:9" x14ac:dyDescent="0.3">
      <c r="A1754" s="2">
        <v>22926</v>
      </c>
      <c r="B1754" t="s">
        <v>1027</v>
      </c>
      <c r="C1754" s="10">
        <v>1.3306460999019611</v>
      </c>
      <c r="D1754" s="4" t="s">
        <v>1029</v>
      </c>
      <c r="E1754">
        <v>3113</v>
      </c>
      <c r="F1754">
        <v>5103</v>
      </c>
      <c r="G1754" s="7">
        <v>42983</v>
      </c>
      <c r="H1754" s="7">
        <v>41940</v>
      </c>
      <c r="I1754" s="7" t="s">
        <v>1084</v>
      </c>
    </row>
    <row r="1755" spans="1:9" x14ac:dyDescent="0.3">
      <c r="A1755" s="2">
        <v>22927</v>
      </c>
      <c r="B1755" t="s">
        <v>1027</v>
      </c>
      <c r="C1755" s="10">
        <v>1.8840679684466011</v>
      </c>
      <c r="D1755" s="4" t="s">
        <v>1029</v>
      </c>
      <c r="E1755">
        <v>366</v>
      </c>
      <c r="F1755">
        <v>530</v>
      </c>
      <c r="G1755" s="7">
        <v>41623</v>
      </c>
      <c r="H1755" s="7">
        <v>41655</v>
      </c>
      <c r="I1755" s="7" t="s">
        <v>1085</v>
      </c>
    </row>
    <row r="1756" spans="1:9" x14ac:dyDescent="0.3">
      <c r="A1756" s="2">
        <v>22928</v>
      </c>
      <c r="B1756" t="s">
        <v>1027</v>
      </c>
      <c r="C1756" s="10">
        <v>2.1437194878333332</v>
      </c>
      <c r="D1756" s="4" t="s">
        <v>1029</v>
      </c>
      <c r="E1756">
        <v>108</v>
      </c>
      <c r="F1756">
        <v>134</v>
      </c>
      <c r="G1756" s="7">
        <v>42073</v>
      </c>
      <c r="H1756" s="7">
        <v>41926</v>
      </c>
      <c r="I1756" s="7" t="s">
        <v>1085</v>
      </c>
    </row>
    <row r="1757" spans="1:9" x14ac:dyDescent="0.3">
      <c r="A1757" s="2">
        <v>22929</v>
      </c>
      <c r="B1757" t="s">
        <v>1027</v>
      </c>
      <c r="C1757" s="10">
        <v>6.9629889875000002</v>
      </c>
      <c r="D1757" s="4" t="s">
        <v>1029</v>
      </c>
      <c r="E1757">
        <v>32</v>
      </c>
      <c r="F1757">
        <v>36</v>
      </c>
      <c r="G1757" s="7">
        <v>42086</v>
      </c>
      <c r="H1757" s="7">
        <v>43120</v>
      </c>
      <c r="I1757" s="7" t="s">
        <v>1100</v>
      </c>
    </row>
    <row r="1758" spans="1:9" x14ac:dyDescent="0.3">
      <c r="A1758" s="2">
        <v>22930</v>
      </c>
      <c r="B1758" t="s">
        <v>1027</v>
      </c>
      <c r="C1758" s="10">
        <v>1.5928654863813232</v>
      </c>
      <c r="D1758" s="4" t="s">
        <v>1029</v>
      </c>
      <c r="E1758">
        <v>14091</v>
      </c>
      <c r="F1758">
        <v>23485</v>
      </c>
      <c r="G1758" s="7">
        <v>43151</v>
      </c>
      <c r="H1758" s="7">
        <v>42367</v>
      </c>
      <c r="I1758" s="7" t="s">
        <v>1085</v>
      </c>
    </row>
    <row r="1759" spans="1:9" x14ac:dyDescent="0.3">
      <c r="A1759" s="2">
        <v>22931</v>
      </c>
      <c r="B1759" t="s">
        <v>1027</v>
      </c>
      <c r="C1759" s="10">
        <v>1.559187239130434</v>
      </c>
      <c r="D1759" s="4" t="s">
        <v>1029</v>
      </c>
      <c r="E1759">
        <v>1591</v>
      </c>
      <c r="F1759">
        <v>2066</v>
      </c>
      <c r="G1759" s="7">
        <v>42127</v>
      </c>
      <c r="H1759" s="7">
        <v>41275</v>
      </c>
      <c r="I1759" s="7" t="s">
        <v>1085</v>
      </c>
    </row>
    <row r="1760" spans="1:9" x14ac:dyDescent="0.3">
      <c r="A1760" s="2">
        <v>22932</v>
      </c>
      <c r="B1760" t="s">
        <v>1027</v>
      </c>
      <c r="C1760" s="10">
        <v>1.5380626483516489</v>
      </c>
      <c r="D1760" s="4" t="s">
        <v>1029</v>
      </c>
      <c r="E1760">
        <v>1410</v>
      </c>
      <c r="F1760">
        <v>2104</v>
      </c>
      <c r="G1760" s="7">
        <v>41338</v>
      </c>
      <c r="H1760" s="7">
        <v>41696</v>
      </c>
      <c r="I1760" s="7" t="s">
        <v>1066</v>
      </c>
    </row>
    <row r="1761" spans="1:9" x14ac:dyDescent="0.3">
      <c r="A1761" s="2">
        <v>22933</v>
      </c>
      <c r="B1761" t="s">
        <v>1027</v>
      </c>
      <c r="C1761" s="10">
        <v>0.94291868601036288</v>
      </c>
      <c r="D1761" s="4" t="s">
        <v>1029</v>
      </c>
      <c r="E1761">
        <v>2003</v>
      </c>
      <c r="F1761">
        <v>2707</v>
      </c>
      <c r="G1761" s="7">
        <v>43098</v>
      </c>
      <c r="H1761" s="7">
        <v>42302</v>
      </c>
      <c r="I1761" s="7" t="s">
        <v>1085</v>
      </c>
    </row>
    <row r="1762" spans="1:9" x14ac:dyDescent="0.3">
      <c r="A1762" s="2">
        <v>22934</v>
      </c>
      <c r="B1762" t="s">
        <v>1027</v>
      </c>
      <c r="C1762" s="10">
        <v>1.6684251382113826</v>
      </c>
      <c r="D1762" s="4" t="s">
        <v>1029</v>
      </c>
      <c r="E1762">
        <v>8070</v>
      </c>
      <c r="F1762">
        <v>8966</v>
      </c>
      <c r="G1762" s="7">
        <v>42187</v>
      </c>
      <c r="H1762" s="7">
        <v>43089</v>
      </c>
      <c r="I1762" s="7" t="s">
        <v>1066</v>
      </c>
    </row>
    <row r="1763" spans="1:9" x14ac:dyDescent="0.3">
      <c r="A1763" s="2">
        <v>22935</v>
      </c>
      <c r="B1763" t="s">
        <v>1027</v>
      </c>
      <c r="C1763" s="10">
        <v>1.7509146385542174</v>
      </c>
      <c r="D1763" s="4" t="s">
        <v>1029</v>
      </c>
      <c r="E1763">
        <v>1646</v>
      </c>
      <c r="F1763">
        <v>2285</v>
      </c>
      <c r="G1763" s="7">
        <v>41589</v>
      </c>
      <c r="H1763" s="7">
        <v>41782</v>
      </c>
      <c r="I1763" s="7" t="s">
        <v>1066</v>
      </c>
    </row>
    <row r="1764" spans="1:9" x14ac:dyDescent="0.3">
      <c r="A1764" s="2">
        <v>22936</v>
      </c>
      <c r="B1764" t="s">
        <v>1027</v>
      </c>
      <c r="C1764" s="10">
        <v>1.2944781695454546</v>
      </c>
      <c r="D1764" s="4" t="s">
        <v>1029</v>
      </c>
      <c r="E1764">
        <v>1109</v>
      </c>
      <c r="F1764">
        <v>1519</v>
      </c>
      <c r="G1764" s="7">
        <v>41954</v>
      </c>
      <c r="H1764" s="7">
        <v>41841</v>
      </c>
      <c r="I1764" s="7" t="s">
        <v>1085</v>
      </c>
    </row>
    <row r="1765" spans="1:9" x14ac:dyDescent="0.3">
      <c r="A1765" s="2">
        <v>22937</v>
      </c>
      <c r="B1765" t="s">
        <v>1027</v>
      </c>
      <c r="C1765" s="10">
        <v>1.5666027488986785</v>
      </c>
      <c r="D1765" s="4" t="s">
        <v>1029</v>
      </c>
      <c r="E1765">
        <v>19854</v>
      </c>
      <c r="F1765">
        <v>22561</v>
      </c>
      <c r="G1765" s="7">
        <v>42894</v>
      </c>
      <c r="H1765" s="7">
        <v>41393</v>
      </c>
      <c r="I1765" s="7" t="s">
        <v>1085</v>
      </c>
    </row>
    <row r="1766" spans="1:9" x14ac:dyDescent="0.3">
      <c r="A1766" s="2">
        <v>22938</v>
      </c>
      <c r="B1766" t="s">
        <v>1027</v>
      </c>
      <c r="C1766" s="10">
        <v>1.4209409695652178</v>
      </c>
      <c r="D1766" s="4" t="s">
        <v>1029</v>
      </c>
      <c r="E1766">
        <v>1170</v>
      </c>
      <c r="F1766">
        <v>1540</v>
      </c>
      <c r="G1766" s="7">
        <v>43155</v>
      </c>
      <c r="H1766" s="7">
        <v>41745</v>
      </c>
      <c r="I1766" s="7" t="s">
        <v>1085</v>
      </c>
    </row>
    <row r="1767" spans="1:9" x14ac:dyDescent="0.3">
      <c r="A1767" s="2">
        <v>22939</v>
      </c>
      <c r="B1767" t="s">
        <v>1027</v>
      </c>
      <c r="C1767" s="10">
        <v>1.4196400271724137</v>
      </c>
      <c r="D1767" s="4" t="s">
        <v>1029</v>
      </c>
      <c r="E1767">
        <v>158</v>
      </c>
      <c r="F1767">
        <v>264</v>
      </c>
      <c r="G1767" s="7">
        <v>42427</v>
      </c>
      <c r="H1767" s="7">
        <v>42838</v>
      </c>
      <c r="I1767" s="7" t="s">
        <v>1085</v>
      </c>
    </row>
    <row r="1768" spans="1:9" x14ac:dyDescent="0.3">
      <c r="A1768" s="2">
        <v>22940</v>
      </c>
      <c r="B1768" t="s">
        <v>1027</v>
      </c>
      <c r="C1768" s="10">
        <v>1.1523017103401354</v>
      </c>
      <c r="D1768" s="4" t="s">
        <v>1029</v>
      </c>
      <c r="E1768">
        <v>2405</v>
      </c>
      <c r="F1768">
        <v>3941</v>
      </c>
      <c r="G1768" s="7">
        <v>43216</v>
      </c>
      <c r="H1768" s="7">
        <v>42218</v>
      </c>
      <c r="I1768" s="7" t="s">
        <v>1085</v>
      </c>
    </row>
    <row r="1769" spans="1:9" x14ac:dyDescent="0.3">
      <c r="A1769" s="2">
        <v>22941</v>
      </c>
      <c r="B1769" t="s">
        <v>1027</v>
      </c>
      <c r="C1769" s="10">
        <v>1.8783196509090914</v>
      </c>
      <c r="D1769" s="4" t="s">
        <v>1029</v>
      </c>
      <c r="E1769">
        <v>649</v>
      </c>
      <c r="F1769">
        <v>791</v>
      </c>
      <c r="G1769" s="7">
        <v>42008</v>
      </c>
      <c r="H1769" s="7">
        <v>42746</v>
      </c>
      <c r="I1769" s="7" t="s">
        <v>1085</v>
      </c>
    </row>
    <row r="1770" spans="1:9" x14ac:dyDescent="0.3">
      <c r="A1770" s="2">
        <v>22942</v>
      </c>
      <c r="B1770" t="s">
        <v>1027</v>
      </c>
      <c r="C1770" s="10">
        <v>2.3853163908391619</v>
      </c>
      <c r="D1770" s="4" t="s">
        <v>1029</v>
      </c>
      <c r="E1770">
        <v>227</v>
      </c>
      <c r="F1770">
        <v>361</v>
      </c>
      <c r="G1770" s="7">
        <v>43146</v>
      </c>
      <c r="H1770" s="7">
        <v>41528</v>
      </c>
      <c r="I1770" s="7" t="s">
        <v>1085</v>
      </c>
    </row>
    <row r="1771" spans="1:9" x14ac:dyDescent="0.3">
      <c r="A1771" s="2">
        <v>22943</v>
      </c>
      <c r="B1771" t="s">
        <v>1027</v>
      </c>
      <c r="C1771" s="10">
        <v>1.3008711725943387</v>
      </c>
      <c r="D1771" s="4" t="s">
        <v>1029</v>
      </c>
      <c r="E1771">
        <v>1717</v>
      </c>
      <c r="F1771">
        <v>2289</v>
      </c>
      <c r="G1771" s="7">
        <v>42668</v>
      </c>
      <c r="H1771" s="7">
        <v>42203</v>
      </c>
      <c r="I1771" s="7" t="s">
        <v>1085</v>
      </c>
    </row>
    <row r="1772" spans="1:9" x14ac:dyDescent="0.3">
      <c r="A1772" s="2">
        <v>22944</v>
      </c>
      <c r="B1772" t="s">
        <v>1027</v>
      </c>
      <c r="C1772" s="10">
        <v>1.3341276021505375</v>
      </c>
      <c r="D1772" s="4" t="s">
        <v>1029</v>
      </c>
      <c r="E1772">
        <v>56</v>
      </c>
      <c r="F1772">
        <v>81</v>
      </c>
      <c r="G1772" s="7">
        <v>42195</v>
      </c>
      <c r="H1772" s="7">
        <v>41549</v>
      </c>
      <c r="I1772" s="7" t="s">
        <v>1085</v>
      </c>
    </row>
    <row r="1773" spans="1:9" x14ac:dyDescent="0.3">
      <c r="A1773" s="2">
        <v>22945</v>
      </c>
      <c r="B1773" t="s">
        <v>1027</v>
      </c>
      <c r="C1773" s="10">
        <v>1.5380305949367088</v>
      </c>
      <c r="D1773" s="4" t="s">
        <v>1029</v>
      </c>
      <c r="E1773">
        <v>994</v>
      </c>
      <c r="F1773">
        <v>1308</v>
      </c>
      <c r="G1773" s="7">
        <v>41568</v>
      </c>
      <c r="H1773" s="7">
        <v>41388</v>
      </c>
      <c r="I1773" s="7" t="s">
        <v>1085</v>
      </c>
    </row>
    <row r="1774" spans="1:9" x14ac:dyDescent="0.3">
      <c r="A1774" s="2">
        <v>22946</v>
      </c>
      <c r="B1774" t="s">
        <v>1027</v>
      </c>
      <c r="C1774" s="10">
        <v>3.6106109556198378</v>
      </c>
      <c r="D1774" s="4" t="s">
        <v>1029</v>
      </c>
      <c r="E1774">
        <v>837</v>
      </c>
      <c r="F1774">
        <v>1268</v>
      </c>
      <c r="G1774" s="7">
        <v>41984</v>
      </c>
      <c r="H1774" s="7">
        <v>43092</v>
      </c>
      <c r="I1774" s="7" t="s">
        <v>1085</v>
      </c>
    </row>
    <row r="1775" spans="1:9" x14ac:dyDescent="0.3">
      <c r="A1775" s="2">
        <v>22947</v>
      </c>
      <c r="B1775" t="s">
        <v>1027</v>
      </c>
      <c r="C1775" s="10">
        <v>2.822580028524591</v>
      </c>
      <c r="D1775" s="4" t="s">
        <v>1029</v>
      </c>
      <c r="E1775">
        <v>56</v>
      </c>
      <c r="F1775">
        <v>79</v>
      </c>
      <c r="G1775" s="7">
        <v>42024</v>
      </c>
      <c r="H1775" s="7">
        <v>43212</v>
      </c>
      <c r="I1775" s="7" t="s">
        <v>1100</v>
      </c>
    </row>
    <row r="1776" spans="1:9" x14ac:dyDescent="0.3">
      <c r="A1776" s="2">
        <v>22948</v>
      </c>
      <c r="B1776" t="s">
        <v>1027</v>
      </c>
      <c r="C1776" s="10">
        <v>1.3675673529411763</v>
      </c>
      <c r="D1776" s="4" t="s">
        <v>1029</v>
      </c>
      <c r="E1776">
        <v>1551</v>
      </c>
      <c r="F1776">
        <v>1915</v>
      </c>
      <c r="G1776" s="7">
        <v>41332</v>
      </c>
      <c r="H1776" s="7">
        <v>42641</v>
      </c>
      <c r="I1776" s="7" t="s">
        <v>1066</v>
      </c>
    </row>
    <row r="1777" spans="1:9" x14ac:dyDescent="0.3">
      <c r="A1777" s="2">
        <v>22949</v>
      </c>
      <c r="B1777" t="s">
        <v>1027</v>
      </c>
      <c r="C1777" s="10">
        <v>1.3536528203124993</v>
      </c>
      <c r="D1777" s="4" t="s">
        <v>1029</v>
      </c>
      <c r="E1777">
        <v>1619</v>
      </c>
      <c r="F1777">
        <v>2569</v>
      </c>
      <c r="G1777" s="7">
        <v>43071</v>
      </c>
      <c r="H1777" s="7">
        <v>42455</v>
      </c>
      <c r="I1777" s="7" t="s">
        <v>1085</v>
      </c>
    </row>
    <row r="1778" spans="1:9" x14ac:dyDescent="0.3">
      <c r="A1778" s="2">
        <v>22950</v>
      </c>
      <c r="B1778" t="s">
        <v>1027</v>
      </c>
      <c r="C1778" s="10">
        <v>1.2794084379084971</v>
      </c>
      <c r="D1778" s="4" t="s">
        <v>1029</v>
      </c>
      <c r="E1778">
        <v>14</v>
      </c>
      <c r="F1778">
        <v>17</v>
      </c>
      <c r="G1778" s="7">
        <v>41878</v>
      </c>
      <c r="H1778" s="7">
        <v>42836</v>
      </c>
      <c r="I1778" s="7" t="s">
        <v>1066</v>
      </c>
    </row>
    <row r="1779" spans="1:9" x14ac:dyDescent="0.3">
      <c r="A1779" s="2">
        <v>22951</v>
      </c>
      <c r="B1779" t="s">
        <v>1027</v>
      </c>
      <c r="C1779" s="10">
        <v>1.1405498323917136</v>
      </c>
      <c r="D1779" s="4" t="s">
        <v>1029</v>
      </c>
      <c r="E1779">
        <v>89848</v>
      </c>
      <c r="F1779">
        <v>100952</v>
      </c>
      <c r="G1779" s="7">
        <v>42108</v>
      </c>
      <c r="H1779" s="7">
        <v>43021</v>
      </c>
      <c r="I1779" s="7" t="s">
        <v>1085</v>
      </c>
    </row>
    <row r="1780" spans="1:9" x14ac:dyDescent="0.3">
      <c r="A1780" s="2">
        <v>22952</v>
      </c>
      <c r="B1780" t="s">
        <v>1027</v>
      </c>
      <c r="C1780" s="10">
        <v>1.15803685958904</v>
      </c>
      <c r="D1780" s="4" t="s">
        <v>1029</v>
      </c>
      <c r="E1780">
        <v>8376</v>
      </c>
      <c r="F1780">
        <v>11167</v>
      </c>
      <c r="G1780" s="7">
        <v>41506</v>
      </c>
      <c r="H1780" s="7">
        <v>43044</v>
      </c>
      <c r="I1780" s="7" t="s">
        <v>1085</v>
      </c>
    </row>
    <row r="1781" spans="1:9" x14ac:dyDescent="0.3">
      <c r="A1781" s="2">
        <v>22953</v>
      </c>
      <c r="B1781" t="s">
        <v>1027</v>
      </c>
      <c r="C1781" s="10">
        <v>1.2468251666666663</v>
      </c>
      <c r="D1781" s="4" t="s">
        <v>1029</v>
      </c>
      <c r="E1781">
        <v>1899</v>
      </c>
      <c r="F1781">
        <v>2834</v>
      </c>
      <c r="G1781" s="7">
        <v>41486</v>
      </c>
      <c r="H1781" s="7">
        <v>42989</v>
      </c>
      <c r="I1781" s="7" t="s">
        <v>1085</v>
      </c>
    </row>
    <row r="1782" spans="1:9" x14ac:dyDescent="0.3">
      <c r="A1782" s="2">
        <v>22954</v>
      </c>
      <c r="B1782" t="s">
        <v>1027</v>
      </c>
      <c r="C1782" s="10">
        <v>1.2711018636363638</v>
      </c>
      <c r="D1782" s="4" t="s">
        <v>1029</v>
      </c>
      <c r="E1782">
        <v>650</v>
      </c>
      <c r="F1782">
        <v>755</v>
      </c>
      <c r="G1782" s="7">
        <v>42443</v>
      </c>
      <c r="H1782" s="7">
        <v>42856</v>
      </c>
      <c r="I1782" s="7" t="s">
        <v>1066</v>
      </c>
    </row>
    <row r="1783" spans="1:9" x14ac:dyDescent="0.3">
      <c r="A1783" s="2">
        <v>22955</v>
      </c>
      <c r="B1783" t="s">
        <v>1027</v>
      </c>
      <c r="C1783" s="10">
        <v>1.4654110965517242</v>
      </c>
      <c r="D1783" s="4" t="s">
        <v>1029</v>
      </c>
      <c r="E1783">
        <v>660</v>
      </c>
      <c r="F1783">
        <v>815</v>
      </c>
      <c r="G1783" s="7">
        <v>42426</v>
      </c>
      <c r="H1783" s="7">
        <v>42588</v>
      </c>
      <c r="I1783" s="7" t="s">
        <v>1066</v>
      </c>
    </row>
    <row r="1784" spans="1:9" x14ac:dyDescent="0.3">
      <c r="A1784" s="2">
        <v>22956</v>
      </c>
      <c r="B1784" t="s">
        <v>1027</v>
      </c>
      <c r="C1784" s="10">
        <v>1.4421620728744937</v>
      </c>
      <c r="D1784" s="4" t="s">
        <v>1029</v>
      </c>
      <c r="E1784">
        <v>1435</v>
      </c>
      <c r="F1784">
        <v>1839</v>
      </c>
      <c r="G1784" s="7">
        <v>43074</v>
      </c>
      <c r="H1784" s="7">
        <v>41652</v>
      </c>
      <c r="I1784" s="7" t="s">
        <v>1085</v>
      </c>
    </row>
    <row r="1785" spans="1:9" x14ac:dyDescent="0.3">
      <c r="A1785" s="2">
        <v>22957</v>
      </c>
      <c r="B1785" t="s">
        <v>1027</v>
      </c>
      <c r="C1785" s="10">
        <v>1.6127495722891576</v>
      </c>
      <c r="D1785" s="4" t="s">
        <v>1029</v>
      </c>
      <c r="E1785">
        <v>1236</v>
      </c>
      <c r="F1785">
        <v>1740</v>
      </c>
      <c r="G1785" s="7">
        <v>42983</v>
      </c>
      <c r="H1785" s="7">
        <v>42664</v>
      </c>
      <c r="I1785" s="7" t="s">
        <v>1066</v>
      </c>
    </row>
    <row r="1786" spans="1:9" x14ac:dyDescent="0.3">
      <c r="A1786" s="2">
        <v>22959</v>
      </c>
      <c r="B1786" t="s">
        <v>1027</v>
      </c>
      <c r="C1786" s="10">
        <v>1.0774631639344263</v>
      </c>
      <c r="D1786" s="4" t="s">
        <v>1029</v>
      </c>
      <c r="E1786">
        <v>471</v>
      </c>
      <c r="F1786">
        <v>567</v>
      </c>
      <c r="G1786" s="7">
        <v>43220</v>
      </c>
      <c r="H1786" s="7">
        <v>41352</v>
      </c>
      <c r="I1786" s="7" t="s">
        <v>1085</v>
      </c>
    </row>
    <row r="1787" spans="1:9" x14ac:dyDescent="0.3">
      <c r="A1787" s="2">
        <v>22960</v>
      </c>
      <c r="B1787" t="s">
        <v>1027</v>
      </c>
      <c r="C1787" s="10">
        <v>1.3644501085214298</v>
      </c>
      <c r="D1787" s="4" t="s">
        <v>1029</v>
      </c>
      <c r="E1787">
        <v>16012</v>
      </c>
      <c r="F1787">
        <v>21350</v>
      </c>
      <c r="G1787" s="7">
        <v>41677</v>
      </c>
      <c r="H1787" s="7">
        <v>42217</v>
      </c>
      <c r="I1787" s="7" t="s">
        <v>1084</v>
      </c>
    </row>
    <row r="1788" spans="1:9" x14ac:dyDescent="0.3">
      <c r="A1788" s="2">
        <v>22961</v>
      </c>
      <c r="B1788" t="s">
        <v>1027</v>
      </c>
      <c r="C1788" s="10">
        <v>1.3790276423791823</v>
      </c>
      <c r="D1788" s="4" t="s">
        <v>1029</v>
      </c>
      <c r="E1788">
        <v>11901</v>
      </c>
      <c r="F1788">
        <v>17762</v>
      </c>
      <c r="G1788" s="7">
        <v>42362</v>
      </c>
      <c r="H1788" s="7">
        <v>42042</v>
      </c>
      <c r="I1788" s="7" t="s">
        <v>1085</v>
      </c>
    </row>
    <row r="1789" spans="1:9" x14ac:dyDescent="0.3">
      <c r="A1789" s="2">
        <v>22962</v>
      </c>
      <c r="B1789" t="s">
        <v>1027</v>
      </c>
      <c r="C1789" s="10">
        <v>1.2020561319444443</v>
      </c>
      <c r="D1789" s="4" t="s">
        <v>1029</v>
      </c>
      <c r="E1789">
        <v>5804</v>
      </c>
      <c r="F1789">
        <v>7538</v>
      </c>
      <c r="G1789" s="7">
        <v>42365</v>
      </c>
      <c r="H1789" s="7">
        <v>42156</v>
      </c>
      <c r="I1789" s="7" t="s">
        <v>1085</v>
      </c>
    </row>
    <row r="1790" spans="1:9" x14ac:dyDescent="0.3">
      <c r="A1790" s="2">
        <v>22963</v>
      </c>
      <c r="B1790" t="s">
        <v>1027</v>
      </c>
      <c r="C1790" s="10">
        <v>1.2165102791327915</v>
      </c>
      <c r="D1790" s="4" t="s">
        <v>1029</v>
      </c>
      <c r="E1790">
        <v>4630</v>
      </c>
      <c r="F1790">
        <v>6173</v>
      </c>
      <c r="G1790" s="7">
        <v>42478</v>
      </c>
      <c r="H1790" s="7">
        <v>41786</v>
      </c>
      <c r="I1790" s="7" t="s">
        <v>1085</v>
      </c>
    </row>
    <row r="1791" spans="1:9" x14ac:dyDescent="0.3">
      <c r="A1791" s="2">
        <v>22964</v>
      </c>
      <c r="B1791" t="s">
        <v>1027</v>
      </c>
      <c r="C1791" s="10">
        <v>1.5237466690821251</v>
      </c>
      <c r="D1791" s="4" t="s">
        <v>1029</v>
      </c>
      <c r="E1791">
        <v>1902</v>
      </c>
      <c r="F1791">
        <v>2408</v>
      </c>
      <c r="G1791" s="7">
        <v>43092</v>
      </c>
      <c r="H1791" s="7">
        <v>42379</v>
      </c>
      <c r="I1791" s="7" t="s">
        <v>1085</v>
      </c>
    </row>
    <row r="1792" spans="1:9" x14ac:dyDescent="0.3">
      <c r="A1792" s="2">
        <v>22965</v>
      </c>
      <c r="B1792" t="s">
        <v>1027</v>
      </c>
      <c r="C1792" s="10">
        <v>1.4663962602230476</v>
      </c>
      <c r="D1792" s="4" t="s">
        <v>1029</v>
      </c>
      <c r="E1792">
        <v>746</v>
      </c>
      <c r="F1792">
        <v>1022</v>
      </c>
      <c r="G1792" s="7">
        <v>41401</v>
      </c>
      <c r="H1792" s="7">
        <v>41991</v>
      </c>
      <c r="I1792" s="7" t="s">
        <v>1085</v>
      </c>
    </row>
    <row r="1793" spans="1:9" x14ac:dyDescent="0.3">
      <c r="A1793" s="2">
        <v>22966</v>
      </c>
      <c r="B1793" t="s">
        <v>1027</v>
      </c>
      <c r="C1793" s="10">
        <v>1.2805944247104248</v>
      </c>
      <c r="D1793" s="4" t="s">
        <v>1029</v>
      </c>
      <c r="E1793">
        <v>7445</v>
      </c>
      <c r="F1793">
        <v>8460</v>
      </c>
      <c r="G1793" s="7">
        <v>41352</v>
      </c>
      <c r="H1793" s="7">
        <v>41670</v>
      </c>
      <c r="I1793" s="7" t="s">
        <v>1085</v>
      </c>
    </row>
    <row r="1794" spans="1:9" x14ac:dyDescent="0.3">
      <c r="A1794" s="2">
        <v>22967</v>
      </c>
      <c r="B1794" t="s">
        <v>1027</v>
      </c>
      <c r="C1794" s="10">
        <v>1.6265393726415087</v>
      </c>
      <c r="D1794" s="4" t="s">
        <v>1029</v>
      </c>
      <c r="E1794">
        <v>7214</v>
      </c>
      <c r="F1794">
        <v>11450</v>
      </c>
      <c r="G1794" s="7">
        <v>42511</v>
      </c>
      <c r="H1794" s="7">
        <v>41748</v>
      </c>
      <c r="I1794" s="7" t="s">
        <v>1066</v>
      </c>
    </row>
    <row r="1795" spans="1:9" x14ac:dyDescent="0.3">
      <c r="A1795" s="2">
        <v>22968</v>
      </c>
      <c r="B1795" t="s">
        <v>1027</v>
      </c>
      <c r="C1795" s="10">
        <v>2.4342134086956531</v>
      </c>
      <c r="D1795" s="4" t="s">
        <v>1029</v>
      </c>
      <c r="E1795">
        <v>1008</v>
      </c>
      <c r="F1795">
        <v>1400</v>
      </c>
      <c r="G1795" s="7">
        <v>42552</v>
      </c>
      <c r="H1795" s="7">
        <v>43217</v>
      </c>
      <c r="I1795" s="7" t="s">
        <v>1085</v>
      </c>
    </row>
    <row r="1796" spans="1:9" x14ac:dyDescent="0.3">
      <c r="A1796" s="2">
        <v>22969</v>
      </c>
      <c r="B1796" t="s">
        <v>1027</v>
      </c>
      <c r="C1796" s="10">
        <v>1.3628142414215683</v>
      </c>
      <c r="D1796" s="4" t="s">
        <v>1029</v>
      </c>
      <c r="E1796">
        <v>10301</v>
      </c>
      <c r="F1796">
        <v>15148</v>
      </c>
      <c r="G1796" s="7">
        <v>42916</v>
      </c>
      <c r="H1796" s="7">
        <v>42863</v>
      </c>
      <c r="I1796" s="7" t="s">
        <v>1085</v>
      </c>
    </row>
    <row r="1797" spans="1:9" x14ac:dyDescent="0.3">
      <c r="A1797" s="2">
        <v>22970</v>
      </c>
      <c r="B1797" t="s">
        <v>1027</v>
      </c>
      <c r="C1797" s="10">
        <v>1.5417166388206394</v>
      </c>
      <c r="D1797" s="4" t="s">
        <v>1029</v>
      </c>
      <c r="E1797">
        <v>3577</v>
      </c>
      <c r="F1797">
        <v>5109</v>
      </c>
      <c r="G1797" s="7">
        <v>42452</v>
      </c>
      <c r="H1797" s="7">
        <v>42457</v>
      </c>
      <c r="I1797" s="7" t="s">
        <v>1085</v>
      </c>
    </row>
    <row r="1798" spans="1:9" x14ac:dyDescent="0.3">
      <c r="A1798" s="2">
        <v>22971</v>
      </c>
      <c r="B1798" t="s">
        <v>1027</v>
      </c>
      <c r="C1798" s="10">
        <v>1.5490287758112089</v>
      </c>
      <c r="D1798" s="4" t="s">
        <v>1029</v>
      </c>
      <c r="E1798">
        <v>1697</v>
      </c>
      <c r="F1798">
        <v>2610</v>
      </c>
      <c r="G1798" s="7">
        <v>41934</v>
      </c>
      <c r="H1798" s="7">
        <v>41506</v>
      </c>
      <c r="I1798" s="7" t="s">
        <v>1085</v>
      </c>
    </row>
    <row r="1799" spans="1:9" x14ac:dyDescent="0.3">
      <c r="A1799" s="2">
        <v>22972</v>
      </c>
      <c r="B1799" t="s">
        <v>1027</v>
      </c>
      <c r="C1799" s="10">
        <v>1.3999570150375937</v>
      </c>
      <c r="D1799" s="4" t="s">
        <v>1029</v>
      </c>
      <c r="E1799">
        <v>5886</v>
      </c>
      <c r="F1799">
        <v>7745</v>
      </c>
      <c r="G1799" s="7">
        <v>42513</v>
      </c>
      <c r="H1799" s="7">
        <v>42256</v>
      </c>
      <c r="I1799" s="7" t="s">
        <v>1085</v>
      </c>
    </row>
    <row r="1800" spans="1:9" x14ac:dyDescent="0.3">
      <c r="A1800" s="2">
        <v>22973</v>
      </c>
      <c r="B1800" t="s">
        <v>1027</v>
      </c>
      <c r="C1800" s="10">
        <v>1.426135712643678</v>
      </c>
      <c r="D1800" s="4" t="s">
        <v>1029</v>
      </c>
      <c r="E1800">
        <v>2883</v>
      </c>
      <c r="F1800">
        <v>4504</v>
      </c>
      <c r="G1800" s="7">
        <v>42284</v>
      </c>
      <c r="H1800" s="7">
        <v>42989</v>
      </c>
      <c r="I1800" s="7" t="s">
        <v>1085</v>
      </c>
    </row>
    <row r="1801" spans="1:9" x14ac:dyDescent="0.3">
      <c r="A1801" s="2">
        <v>22974</v>
      </c>
      <c r="B1801" t="s">
        <v>1027</v>
      </c>
      <c r="C1801" s="10">
        <v>1.4071592016129031</v>
      </c>
      <c r="D1801" s="4" t="s">
        <v>1029</v>
      </c>
      <c r="E1801">
        <v>7149</v>
      </c>
      <c r="F1801">
        <v>10212</v>
      </c>
      <c r="G1801" s="7">
        <v>41383</v>
      </c>
      <c r="H1801" s="7">
        <v>42304</v>
      </c>
      <c r="I1801" s="7" t="s">
        <v>1085</v>
      </c>
    </row>
    <row r="1802" spans="1:9" x14ac:dyDescent="0.3">
      <c r="A1802" s="2">
        <v>22975</v>
      </c>
      <c r="B1802" t="s">
        <v>1027</v>
      </c>
      <c r="C1802" s="10">
        <v>1.3101897149122814</v>
      </c>
      <c r="D1802" s="4" t="s">
        <v>1029</v>
      </c>
      <c r="E1802">
        <v>1441</v>
      </c>
      <c r="F1802">
        <v>1737</v>
      </c>
      <c r="G1802" s="7">
        <v>42459</v>
      </c>
      <c r="H1802" s="7">
        <v>42168</v>
      </c>
      <c r="I1802" s="7" t="s">
        <v>1085</v>
      </c>
    </row>
    <row r="1803" spans="1:9" x14ac:dyDescent="0.3">
      <c r="A1803" s="2">
        <v>22976</v>
      </c>
      <c r="B1803" t="s">
        <v>1027</v>
      </c>
      <c r="C1803" s="10">
        <v>1.3001894972067036</v>
      </c>
      <c r="D1803" s="4" t="s">
        <v>1029</v>
      </c>
      <c r="E1803">
        <v>7011</v>
      </c>
      <c r="F1803">
        <v>10463</v>
      </c>
      <c r="G1803" s="7">
        <v>42758</v>
      </c>
      <c r="H1803" s="7">
        <v>42159</v>
      </c>
      <c r="I1803" s="7" t="s">
        <v>1085</v>
      </c>
    </row>
    <row r="1804" spans="1:9" x14ac:dyDescent="0.3">
      <c r="A1804" s="2">
        <v>22977</v>
      </c>
      <c r="B1804" t="s">
        <v>1027</v>
      </c>
      <c r="C1804" s="10">
        <v>1.2815003409090904</v>
      </c>
      <c r="D1804" s="4" t="s">
        <v>1029</v>
      </c>
      <c r="E1804">
        <v>5653</v>
      </c>
      <c r="F1804">
        <v>9421</v>
      </c>
      <c r="G1804" s="7">
        <v>42223</v>
      </c>
      <c r="H1804" s="7">
        <v>42146</v>
      </c>
      <c r="I1804" s="7" t="s">
        <v>1085</v>
      </c>
    </row>
    <row r="1805" spans="1:9" x14ac:dyDescent="0.3">
      <c r="A1805" s="2">
        <v>22978</v>
      </c>
      <c r="B1805" t="s">
        <v>1027</v>
      </c>
      <c r="C1805" s="10">
        <v>1.3231780668613131</v>
      </c>
      <c r="D1805" s="4" t="s">
        <v>1029</v>
      </c>
      <c r="E1805">
        <v>934</v>
      </c>
      <c r="F1805">
        <v>1153</v>
      </c>
      <c r="G1805" s="7">
        <v>42313</v>
      </c>
      <c r="H1805" s="7">
        <v>42910</v>
      </c>
      <c r="I1805" s="7" t="s">
        <v>1085</v>
      </c>
    </row>
    <row r="1806" spans="1:9" x14ac:dyDescent="0.3">
      <c r="A1806" s="2">
        <v>22979</v>
      </c>
      <c r="B1806" t="s">
        <v>1027</v>
      </c>
      <c r="C1806" s="10">
        <v>1.3691480489977745</v>
      </c>
      <c r="D1806" s="4" t="s">
        <v>1029</v>
      </c>
      <c r="E1806">
        <v>1878</v>
      </c>
      <c r="F1806">
        <v>2608</v>
      </c>
      <c r="G1806" s="7">
        <v>42214</v>
      </c>
      <c r="H1806" s="7">
        <v>42006</v>
      </c>
      <c r="I1806" s="7" t="s">
        <v>1085</v>
      </c>
    </row>
    <row r="1807" spans="1:9" x14ac:dyDescent="0.3">
      <c r="A1807" s="2">
        <v>22980</v>
      </c>
      <c r="B1807" t="s">
        <v>1027</v>
      </c>
      <c r="C1807" s="10">
        <v>1.3663604825581395</v>
      </c>
      <c r="D1807" s="4" t="s">
        <v>1029</v>
      </c>
      <c r="E1807">
        <v>10275</v>
      </c>
      <c r="F1807">
        <v>14890</v>
      </c>
      <c r="G1807" s="7">
        <v>41616</v>
      </c>
      <c r="H1807" s="7">
        <v>41296</v>
      </c>
      <c r="I1807" s="7" t="s">
        <v>1085</v>
      </c>
    </row>
    <row r="1808" spans="1:9" x14ac:dyDescent="0.3">
      <c r="A1808" s="2">
        <v>22981</v>
      </c>
      <c r="B1808" t="s">
        <v>1027</v>
      </c>
      <c r="C1808" s="10">
        <v>1.4239507107438014</v>
      </c>
      <c r="D1808" s="4" t="s">
        <v>1029</v>
      </c>
      <c r="E1808">
        <v>266</v>
      </c>
      <c r="F1808">
        <v>359</v>
      </c>
      <c r="G1808" s="7">
        <v>41292</v>
      </c>
      <c r="H1808" s="7">
        <v>41557</v>
      </c>
      <c r="I1808" s="7" t="s">
        <v>1066</v>
      </c>
    </row>
    <row r="1809" spans="1:9" x14ac:dyDescent="0.3">
      <c r="A1809" s="2">
        <v>22982</v>
      </c>
      <c r="B1809" t="s">
        <v>1027</v>
      </c>
      <c r="C1809" s="10">
        <v>1.3152089051383409</v>
      </c>
      <c r="D1809" s="4" t="s">
        <v>1029</v>
      </c>
      <c r="E1809">
        <v>612</v>
      </c>
      <c r="F1809">
        <v>1003</v>
      </c>
      <c r="G1809" s="7">
        <v>41442</v>
      </c>
      <c r="H1809" s="7">
        <v>42322</v>
      </c>
      <c r="I1809" s="7" t="s">
        <v>1066</v>
      </c>
    </row>
    <row r="1810" spans="1:9" x14ac:dyDescent="0.3">
      <c r="A1810" s="2">
        <v>22983</v>
      </c>
      <c r="B1810" t="s">
        <v>1027</v>
      </c>
      <c r="C1810" s="10">
        <v>1.1061948905950094</v>
      </c>
      <c r="D1810" s="4" t="s">
        <v>1029</v>
      </c>
      <c r="E1810">
        <v>6493</v>
      </c>
      <c r="F1810">
        <v>7378</v>
      </c>
      <c r="G1810" s="7">
        <v>42539</v>
      </c>
      <c r="H1810" s="7">
        <v>43112</v>
      </c>
      <c r="I1810" s="7" t="s">
        <v>1085</v>
      </c>
    </row>
    <row r="1811" spans="1:9" x14ac:dyDescent="0.3">
      <c r="A1811" s="2">
        <v>22984</v>
      </c>
      <c r="B1811" t="s">
        <v>1027</v>
      </c>
      <c r="C1811" s="10">
        <v>1.0899652288557213</v>
      </c>
      <c r="D1811" s="4" t="s">
        <v>1029</v>
      </c>
      <c r="E1811">
        <v>1263</v>
      </c>
      <c r="F1811">
        <v>1885</v>
      </c>
      <c r="G1811" s="7">
        <v>42072</v>
      </c>
      <c r="H1811" s="7">
        <v>42388</v>
      </c>
      <c r="I1811" s="7" t="s">
        <v>1085</v>
      </c>
    </row>
    <row r="1812" spans="1:9" x14ac:dyDescent="0.3">
      <c r="A1812" s="2">
        <v>22985</v>
      </c>
      <c r="B1812" t="s">
        <v>1027</v>
      </c>
      <c r="C1812" s="10">
        <v>1.0783766821705425</v>
      </c>
      <c r="D1812" s="4" t="s">
        <v>1029</v>
      </c>
      <c r="E1812">
        <v>2491</v>
      </c>
      <c r="F1812">
        <v>3366</v>
      </c>
      <c r="G1812" s="7">
        <v>41813</v>
      </c>
      <c r="H1812" s="7">
        <v>43213</v>
      </c>
      <c r="I1812" s="7" t="s">
        <v>1085</v>
      </c>
    </row>
    <row r="1813" spans="1:9" x14ac:dyDescent="0.3">
      <c r="A1813" s="2">
        <v>22986</v>
      </c>
      <c r="B1813" t="s">
        <v>1027</v>
      </c>
      <c r="C1813" s="10">
        <v>1.0831628341708541</v>
      </c>
      <c r="D1813" s="4" t="s">
        <v>1029</v>
      </c>
      <c r="E1813">
        <v>1772</v>
      </c>
      <c r="F1813">
        <v>2495</v>
      </c>
      <c r="G1813" s="7">
        <v>42820</v>
      </c>
      <c r="H1813" s="7">
        <v>41885</v>
      </c>
      <c r="I1813" s="7" t="s">
        <v>1085</v>
      </c>
    </row>
    <row r="1814" spans="1:9" x14ac:dyDescent="0.3">
      <c r="A1814" s="2">
        <v>22987</v>
      </c>
      <c r="B1814" t="s">
        <v>1027</v>
      </c>
      <c r="C1814" s="10">
        <v>1.0846405000000001</v>
      </c>
      <c r="D1814" s="4" t="s">
        <v>1029</v>
      </c>
      <c r="E1814">
        <v>102</v>
      </c>
      <c r="F1814">
        <v>125</v>
      </c>
      <c r="G1814" s="7">
        <v>41457</v>
      </c>
      <c r="H1814" s="7">
        <v>42900</v>
      </c>
      <c r="I1814" s="7" t="s">
        <v>1067</v>
      </c>
    </row>
    <row r="1815" spans="1:9" x14ac:dyDescent="0.3">
      <c r="A1815" s="2">
        <v>22988</v>
      </c>
      <c r="B1815" t="s">
        <v>1027</v>
      </c>
      <c r="C1815" s="10">
        <v>1.3037651677148829</v>
      </c>
      <c r="D1815" s="4" t="s">
        <v>1029</v>
      </c>
      <c r="E1815">
        <v>29966</v>
      </c>
      <c r="F1815">
        <v>42205</v>
      </c>
      <c r="G1815" s="7">
        <v>41578</v>
      </c>
      <c r="H1815" s="7">
        <v>41285</v>
      </c>
      <c r="I1815" s="7" t="s">
        <v>1085</v>
      </c>
    </row>
    <row r="1816" spans="1:9" x14ac:dyDescent="0.3">
      <c r="A1816" s="2">
        <v>22989</v>
      </c>
      <c r="B1816" t="s">
        <v>1027</v>
      </c>
      <c r="C1816" s="10">
        <v>1.7640711703539809</v>
      </c>
      <c r="D1816" s="4" t="s">
        <v>1029</v>
      </c>
      <c r="E1816">
        <v>10184</v>
      </c>
      <c r="F1816">
        <v>15200</v>
      </c>
      <c r="G1816" s="7">
        <v>42346</v>
      </c>
      <c r="H1816" s="7">
        <v>41988</v>
      </c>
      <c r="I1816" s="7" t="s">
        <v>1085</v>
      </c>
    </row>
    <row r="1817" spans="1:9" x14ac:dyDescent="0.3">
      <c r="A1817" s="2">
        <v>22990</v>
      </c>
      <c r="B1817" t="s">
        <v>1027</v>
      </c>
      <c r="C1817" s="10">
        <v>1.7074488124352338</v>
      </c>
      <c r="D1817" s="4" t="s">
        <v>1029</v>
      </c>
      <c r="E1817">
        <v>881</v>
      </c>
      <c r="F1817">
        <v>1295</v>
      </c>
      <c r="G1817" s="7">
        <v>42183</v>
      </c>
      <c r="H1817" s="7">
        <v>41732</v>
      </c>
      <c r="I1817" s="7" t="s">
        <v>1066</v>
      </c>
    </row>
    <row r="1818" spans="1:9" x14ac:dyDescent="0.3">
      <c r="A1818" s="2">
        <v>22991</v>
      </c>
      <c r="B1818" t="s">
        <v>1027</v>
      </c>
      <c r="C1818" s="10">
        <v>1.4596522242647063</v>
      </c>
      <c r="D1818" s="4" t="s">
        <v>1029</v>
      </c>
      <c r="E1818">
        <v>1003</v>
      </c>
      <c r="F1818">
        <v>1180</v>
      </c>
      <c r="G1818" s="7">
        <v>43026</v>
      </c>
      <c r="H1818" s="7">
        <v>42411</v>
      </c>
      <c r="I1818" s="7" t="s">
        <v>1085</v>
      </c>
    </row>
    <row r="1819" spans="1:9" x14ac:dyDescent="0.3">
      <c r="A1819" s="2">
        <v>22992</v>
      </c>
      <c r="B1819" t="s">
        <v>1027</v>
      </c>
      <c r="C1819" s="10">
        <v>1.4462561139601142</v>
      </c>
      <c r="D1819" s="4" t="s">
        <v>1029</v>
      </c>
      <c r="E1819">
        <v>3845</v>
      </c>
      <c r="F1819">
        <v>5267</v>
      </c>
      <c r="G1819" s="7">
        <v>41749</v>
      </c>
      <c r="H1819" s="7">
        <v>42877</v>
      </c>
      <c r="I1819" s="7" t="s">
        <v>1085</v>
      </c>
    </row>
    <row r="1820" spans="1:9" x14ac:dyDescent="0.3">
      <c r="A1820" s="2">
        <v>22993</v>
      </c>
      <c r="B1820" t="s">
        <v>1027</v>
      </c>
      <c r="C1820" s="10">
        <v>1.287953806346624</v>
      </c>
      <c r="D1820" s="4" t="s">
        <v>1029</v>
      </c>
      <c r="E1820">
        <v>4680</v>
      </c>
      <c r="F1820">
        <v>6783</v>
      </c>
      <c r="G1820" s="7">
        <v>43120</v>
      </c>
      <c r="H1820" s="7">
        <v>42604</v>
      </c>
      <c r="I1820" s="7" t="s">
        <v>1085</v>
      </c>
    </row>
    <row r="1821" spans="1:9" x14ac:dyDescent="0.3">
      <c r="A1821" s="2">
        <v>22994</v>
      </c>
      <c r="B1821" t="s">
        <v>1027</v>
      </c>
      <c r="C1821" s="10">
        <v>1.1056928354430378</v>
      </c>
      <c r="D1821" s="4" t="s">
        <v>1029</v>
      </c>
      <c r="E1821">
        <v>8944</v>
      </c>
      <c r="F1821">
        <v>10400</v>
      </c>
      <c r="G1821" s="7">
        <v>42156</v>
      </c>
      <c r="H1821" s="7">
        <v>42196</v>
      </c>
      <c r="I1821" s="7" t="s">
        <v>1085</v>
      </c>
    </row>
    <row r="1822" spans="1:9" x14ac:dyDescent="0.3">
      <c r="A1822" s="2">
        <v>22995</v>
      </c>
      <c r="B1822" t="s">
        <v>1027</v>
      </c>
      <c r="C1822" s="10">
        <v>1.1071518116438346</v>
      </c>
      <c r="D1822" s="4" t="s">
        <v>1029</v>
      </c>
      <c r="E1822">
        <v>2777</v>
      </c>
      <c r="F1822">
        <v>3085</v>
      </c>
      <c r="G1822" s="7">
        <v>42773</v>
      </c>
      <c r="H1822" s="7">
        <v>42319</v>
      </c>
      <c r="I1822" s="7" t="s">
        <v>1085</v>
      </c>
    </row>
    <row r="1823" spans="1:9" x14ac:dyDescent="0.3">
      <c r="A1823" s="2">
        <v>22996</v>
      </c>
      <c r="B1823" t="s">
        <v>1027</v>
      </c>
      <c r="C1823" s="10">
        <v>1.1056939824175824</v>
      </c>
      <c r="D1823" s="4" t="s">
        <v>1029</v>
      </c>
      <c r="E1823">
        <v>1579</v>
      </c>
      <c r="F1823">
        <v>2467</v>
      </c>
      <c r="G1823" s="7">
        <v>42894</v>
      </c>
      <c r="H1823" s="7">
        <v>42683</v>
      </c>
      <c r="I1823" s="7" t="s">
        <v>1085</v>
      </c>
    </row>
    <row r="1824" spans="1:9" x14ac:dyDescent="0.3">
      <c r="A1824" s="2">
        <v>22997</v>
      </c>
      <c r="B1824" t="s">
        <v>1027</v>
      </c>
      <c r="C1824" s="10">
        <v>1.1019523318965521</v>
      </c>
      <c r="D1824" s="4" t="s">
        <v>1029</v>
      </c>
      <c r="E1824">
        <v>1106</v>
      </c>
      <c r="F1824">
        <v>1844</v>
      </c>
      <c r="G1824" s="7">
        <v>42299</v>
      </c>
      <c r="H1824" s="7">
        <v>42927</v>
      </c>
      <c r="I1824" s="7" t="s">
        <v>1085</v>
      </c>
    </row>
    <row r="1825" spans="1:9" x14ac:dyDescent="0.3">
      <c r="A1825" s="2">
        <v>22998</v>
      </c>
      <c r="B1825" t="s">
        <v>1027</v>
      </c>
      <c r="C1825" s="10">
        <v>1.0966399021558881</v>
      </c>
      <c r="D1825" s="4" t="s">
        <v>1029</v>
      </c>
      <c r="E1825">
        <v>14490</v>
      </c>
      <c r="F1825">
        <v>16100</v>
      </c>
      <c r="G1825" s="7">
        <v>43040</v>
      </c>
      <c r="H1825" s="7">
        <v>42911</v>
      </c>
      <c r="I1825" s="7" t="s">
        <v>1085</v>
      </c>
    </row>
    <row r="1826" spans="1:9" x14ac:dyDescent="0.3">
      <c r="A1826" s="2">
        <v>22999</v>
      </c>
      <c r="B1826" t="s">
        <v>1027</v>
      </c>
      <c r="C1826" s="10">
        <v>1.0947285098039219</v>
      </c>
      <c r="D1826" s="4" t="s">
        <v>1029</v>
      </c>
      <c r="E1826">
        <v>1830</v>
      </c>
      <c r="F1826">
        <v>2205</v>
      </c>
      <c r="G1826" s="7">
        <v>42428</v>
      </c>
      <c r="H1826" s="7">
        <v>42858</v>
      </c>
      <c r="I1826" s="7" t="s">
        <v>1085</v>
      </c>
    </row>
    <row r="1827" spans="1:9" x14ac:dyDescent="0.3">
      <c r="A1827" s="2">
        <v>23000</v>
      </c>
      <c r="B1827" t="s">
        <v>1027</v>
      </c>
      <c r="C1827" s="10">
        <v>1.0998485268138809</v>
      </c>
      <c r="D1827" s="4" t="s">
        <v>1029</v>
      </c>
      <c r="E1827">
        <v>2054</v>
      </c>
      <c r="F1827">
        <v>2360</v>
      </c>
      <c r="G1827" s="7">
        <v>41418</v>
      </c>
      <c r="H1827" s="7">
        <v>41935</v>
      </c>
      <c r="I1827" s="7" t="s">
        <v>1085</v>
      </c>
    </row>
    <row r="1828" spans="1:9" x14ac:dyDescent="0.3">
      <c r="A1828" s="2">
        <v>23001</v>
      </c>
      <c r="B1828" t="s">
        <v>1027</v>
      </c>
      <c r="C1828" s="10">
        <v>0</v>
      </c>
      <c r="D1828" s="4" t="s">
        <v>1029</v>
      </c>
      <c r="E1828">
        <v>0</v>
      </c>
      <c r="F1828">
        <v>0</v>
      </c>
      <c r="G1828" s="7">
        <v>43141</v>
      </c>
      <c r="H1828" s="7">
        <v>42170</v>
      </c>
      <c r="I1828" s="7" t="s">
        <v>1101</v>
      </c>
    </row>
    <row r="1829" spans="1:9" x14ac:dyDescent="0.3">
      <c r="A1829" s="2">
        <v>23002</v>
      </c>
      <c r="B1829" t="s">
        <v>1027</v>
      </c>
      <c r="C1829" s="10">
        <v>1.1017688644859809</v>
      </c>
      <c r="D1829" s="4" t="s">
        <v>1029</v>
      </c>
      <c r="E1829">
        <v>1320</v>
      </c>
      <c r="F1829">
        <v>2200</v>
      </c>
      <c r="G1829" s="7">
        <v>42309</v>
      </c>
      <c r="H1829" s="7">
        <v>41291</v>
      </c>
      <c r="I1829" s="7" t="s">
        <v>1085</v>
      </c>
    </row>
    <row r="1830" spans="1:9" x14ac:dyDescent="0.3">
      <c r="A1830" s="2">
        <v>23003</v>
      </c>
      <c r="B1830" t="s">
        <v>1027</v>
      </c>
      <c r="C1830" s="10">
        <v>0</v>
      </c>
      <c r="D1830" s="9" t="s">
        <v>1038</v>
      </c>
      <c r="E1830" s="9" t="s">
        <v>1038</v>
      </c>
      <c r="F1830" s="9" t="s">
        <v>1038</v>
      </c>
      <c r="G1830" s="9" t="s">
        <v>1038</v>
      </c>
      <c r="H1830" s="9" t="s">
        <v>1038</v>
      </c>
      <c r="I1830" s="7" t="s">
        <v>1085</v>
      </c>
    </row>
    <row r="1831" spans="1:9" x14ac:dyDescent="0.3">
      <c r="A1831" s="2">
        <v>23004</v>
      </c>
      <c r="B1831" t="s">
        <v>1027</v>
      </c>
      <c r="C1831" s="10">
        <v>1.1212691347826085</v>
      </c>
      <c r="D1831" s="4" t="s">
        <v>1029</v>
      </c>
      <c r="E1831">
        <v>575</v>
      </c>
      <c r="F1831">
        <v>701</v>
      </c>
      <c r="G1831" s="7">
        <v>42450</v>
      </c>
      <c r="H1831" s="7">
        <v>42779</v>
      </c>
      <c r="I1831" s="7" t="s">
        <v>1085</v>
      </c>
    </row>
    <row r="1832" spans="1:9" x14ac:dyDescent="0.3">
      <c r="A1832" s="2">
        <v>23005</v>
      </c>
      <c r="B1832" t="s">
        <v>1027</v>
      </c>
      <c r="C1832" s="10">
        <v>0</v>
      </c>
      <c r="D1832" s="9" t="s">
        <v>1038</v>
      </c>
      <c r="E1832" s="9" t="s">
        <v>1038</v>
      </c>
      <c r="F1832" s="9" t="s">
        <v>1038</v>
      </c>
      <c r="G1832" s="9" t="s">
        <v>1038</v>
      </c>
      <c r="H1832" s="9" t="s">
        <v>1038</v>
      </c>
      <c r="I1832" s="7" t="s">
        <v>1084</v>
      </c>
    </row>
    <row r="1833" spans="1:9" x14ac:dyDescent="0.3">
      <c r="A1833" s="2">
        <v>23006</v>
      </c>
      <c r="B1833" t="s">
        <v>1027</v>
      </c>
      <c r="C1833" s="10">
        <v>1.0944236217616581</v>
      </c>
      <c r="D1833" s="4" t="s">
        <v>1029</v>
      </c>
      <c r="E1833">
        <v>488</v>
      </c>
      <c r="F1833">
        <v>812</v>
      </c>
      <c r="G1833" s="7">
        <v>43178</v>
      </c>
      <c r="H1833" s="7">
        <v>42340</v>
      </c>
      <c r="I1833" s="7" t="s">
        <v>1085</v>
      </c>
    </row>
    <row r="1834" spans="1:9" x14ac:dyDescent="0.3">
      <c r="A1834" s="2">
        <v>23007</v>
      </c>
      <c r="B1834" t="s">
        <v>1027</v>
      </c>
      <c r="C1834" s="10">
        <v>2.8248070592990651</v>
      </c>
      <c r="D1834" s="4" t="s">
        <v>1029</v>
      </c>
      <c r="E1834">
        <v>302</v>
      </c>
      <c r="F1834">
        <v>450</v>
      </c>
      <c r="G1834" s="7">
        <v>43049</v>
      </c>
      <c r="H1834" s="7">
        <v>42667</v>
      </c>
      <c r="I1834" s="7" t="s">
        <v>1085</v>
      </c>
    </row>
    <row r="1835" spans="1:9" x14ac:dyDescent="0.3">
      <c r="A1835" s="2">
        <v>23008</v>
      </c>
      <c r="B1835" t="s">
        <v>1027</v>
      </c>
      <c r="C1835" s="10">
        <v>2.5438732508284039</v>
      </c>
      <c r="D1835" s="4" t="s">
        <v>1029</v>
      </c>
      <c r="E1835">
        <v>1059</v>
      </c>
      <c r="F1835">
        <v>1375</v>
      </c>
      <c r="G1835" s="7">
        <v>42601</v>
      </c>
      <c r="H1835" s="7">
        <v>41688</v>
      </c>
      <c r="I1835" s="7" t="s">
        <v>1085</v>
      </c>
    </row>
    <row r="1836" spans="1:9" x14ac:dyDescent="0.3">
      <c r="A1836" s="2">
        <v>23009</v>
      </c>
      <c r="B1836" t="s">
        <v>1027</v>
      </c>
      <c r="C1836" s="10">
        <v>3.7527470545454529</v>
      </c>
      <c r="D1836" s="4" t="s">
        <v>1029</v>
      </c>
      <c r="E1836">
        <v>425</v>
      </c>
      <c r="F1836">
        <v>505</v>
      </c>
      <c r="G1836" s="7">
        <v>41766</v>
      </c>
      <c r="H1836" s="7">
        <v>41514</v>
      </c>
      <c r="I1836" s="7" t="s">
        <v>1066</v>
      </c>
    </row>
    <row r="1837" spans="1:9" x14ac:dyDescent="0.3">
      <c r="A1837" s="2">
        <v>23010</v>
      </c>
      <c r="B1837" t="s">
        <v>1027</v>
      </c>
      <c r="C1837" s="10">
        <v>2.5577939007194255</v>
      </c>
      <c r="D1837" s="4" t="s">
        <v>1029</v>
      </c>
      <c r="E1837">
        <v>153</v>
      </c>
      <c r="F1837">
        <v>198</v>
      </c>
      <c r="G1837" s="7">
        <v>42839</v>
      </c>
      <c r="H1837" s="7">
        <v>42555</v>
      </c>
      <c r="I1837" s="7" t="s">
        <v>1085</v>
      </c>
    </row>
    <row r="1838" spans="1:9" x14ac:dyDescent="0.3">
      <c r="A1838" s="2">
        <v>23012</v>
      </c>
      <c r="B1838" t="s">
        <v>1027</v>
      </c>
      <c r="C1838" s="10">
        <v>1.7396145627906967</v>
      </c>
      <c r="D1838" s="4" t="s">
        <v>1029</v>
      </c>
      <c r="E1838">
        <v>239</v>
      </c>
      <c r="F1838">
        <v>345</v>
      </c>
      <c r="G1838" s="7">
        <v>42559</v>
      </c>
      <c r="H1838" s="7">
        <v>42921</v>
      </c>
      <c r="I1838" s="7" t="s">
        <v>1085</v>
      </c>
    </row>
    <row r="1839" spans="1:9" x14ac:dyDescent="0.3">
      <c r="A1839" s="2">
        <v>23013</v>
      </c>
      <c r="B1839" t="s">
        <v>1027</v>
      </c>
      <c r="C1839" s="10">
        <v>1.4016038517391305</v>
      </c>
      <c r="D1839" s="4" t="s">
        <v>1029</v>
      </c>
      <c r="E1839">
        <v>201</v>
      </c>
      <c r="F1839">
        <v>295</v>
      </c>
      <c r="G1839" s="7">
        <v>42011</v>
      </c>
      <c r="H1839" s="7">
        <v>41304</v>
      </c>
      <c r="I1839" s="7" t="s">
        <v>1085</v>
      </c>
    </row>
    <row r="1840" spans="1:9" x14ac:dyDescent="0.3">
      <c r="A1840" s="2">
        <v>23014</v>
      </c>
      <c r="B1840" t="s">
        <v>1027</v>
      </c>
      <c r="C1840" s="10">
        <v>1.4611088360439561</v>
      </c>
      <c r="D1840" s="4" t="s">
        <v>1029</v>
      </c>
      <c r="E1840">
        <v>51</v>
      </c>
      <c r="F1840">
        <v>65</v>
      </c>
      <c r="G1840" s="7">
        <v>42696</v>
      </c>
      <c r="H1840" s="7">
        <v>42874</v>
      </c>
      <c r="I1840" s="7" t="s">
        <v>1085</v>
      </c>
    </row>
    <row r="1841" spans="1:9" x14ac:dyDescent="0.3">
      <c r="A1841" s="2">
        <v>23015</v>
      </c>
      <c r="B1841" t="s">
        <v>1027</v>
      </c>
      <c r="C1841" s="10">
        <v>2.2767869024999996</v>
      </c>
      <c r="D1841" s="4" t="s">
        <v>1029</v>
      </c>
      <c r="E1841">
        <v>9</v>
      </c>
      <c r="F1841">
        <v>14</v>
      </c>
      <c r="G1841" s="7">
        <v>42505</v>
      </c>
      <c r="H1841" s="7">
        <v>43131</v>
      </c>
      <c r="I1841" s="7" t="s">
        <v>1066</v>
      </c>
    </row>
    <row r="1842" spans="1:9" x14ac:dyDescent="0.3">
      <c r="A1842" s="2">
        <v>23016</v>
      </c>
      <c r="B1842" t="s">
        <v>1027</v>
      </c>
      <c r="C1842" s="10">
        <v>1.6829679599999998</v>
      </c>
      <c r="D1842" s="4" t="s">
        <v>1029</v>
      </c>
      <c r="E1842">
        <v>51</v>
      </c>
      <c r="F1842">
        <v>80</v>
      </c>
      <c r="G1842" s="7">
        <v>42471</v>
      </c>
      <c r="H1842" s="7">
        <v>43174</v>
      </c>
      <c r="I1842" s="7" t="s">
        <v>1066</v>
      </c>
    </row>
    <row r="1843" spans="1:9" x14ac:dyDescent="0.3">
      <c r="A1843" s="2">
        <v>23017</v>
      </c>
      <c r="B1843" t="s">
        <v>1027</v>
      </c>
      <c r="C1843" s="10">
        <v>2.4076008073684205</v>
      </c>
      <c r="D1843" s="4" t="s">
        <v>1029</v>
      </c>
      <c r="E1843">
        <v>22</v>
      </c>
      <c r="F1843">
        <v>28</v>
      </c>
      <c r="G1843" s="7">
        <v>42744</v>
      </c>
      <c r="H1843" s="7">
        <v>41579</v>
      </c>
      <c r="I1843" s="7" t="s">
        <v>1066</v>
      </c>
    </row>
    <row r="1844" spans="1:9" x14ac:dyDescent="0.3">
      <c r="A1844" s="2">
        <v>23018</v>
      </c>
      <c r="B1844" t="s">
        <v>1027</v>
      </c>
      <c r="C1844" s="10">
        <v>2.9761487749999995</v>
      </c>
      <c r="D1844" s="4" t="s">
        <v>1029</v>
      </c>
      <c r="E1844">
        <v>110</v>
      </c>
      <c r="F1844">
        <v>140</v>
      </c>
      <c r="G1844" s="7">
        <v>41969</v>
      </c>
      <c r="H1844" s="7">
        <v>43155</v>
      </c>
      <c r="I1844" s="7" t="s">
        <v>1066</v>
      </c>
    </row>
    <row r="1845" spans="1:9" x14ac:dyDescent="0.3">
      <c r="A1845" s="2">
        <v>23019</v>
      </c>
      <c r="B1845" t="s">
        <v>1027</v>
      </c>
      <c r="C1845" s="10">
        <v>1.7123043940000005</v>
      </c>
      <c r="D1845" s="4" t="s">
        <v>1029</v>
      </c>
      <c r="E1845">
        <v>24</v>
      </c>
      <c r="F1845">
        <v>26</v>
      </c>
      <c r="G1845" s="7">
        <v>43044</v>
      </c>
      <c r="H1845" s="7">
        <v>42555</v>
      </c>
      <c r="I1845" s="7" t="s">
        <v>1066</v>
      </c>
    </row>
    <row r="1846" spans="1:9" x14ac:dyDescent="0.3">
      <c r="A1846" s="2">
        <v>23020</v>
      </c>
      <c r="B1846" t="s">
        <v>1027</v>
      </c>
      <c r="C1846" s="10">
        <v>1.9895345126865676</v>
      </c>
      <c r="D1846" s="4" t="s">
        <v>1029</v>
      </c>
      <c r="E1846">
        <v>20</v>
      </c>
      <c r="F1846">
        <v>30</v>
      </c>
      <c r="G1846" s="7">
        <v>43151</v>
      </c>
      <c r="H1846" s="7">
        <v>43249</v>
      </c>
      <c r="I1846" s="7" t="s">
        <v>1085</v>
      </c>
    </row>
    <row r="1847" spans="1:9" x14ac:dyDescent="0.3">
      <c r="A1847" s="2">
        <v>23021</v>
      </c>
      <c r="B1847" t="s">
        <v>1027</v>
      </c>
      <c r="C1847" s="10">
        <v>1.360590077586207</v>
      </c>
      <c r="D1847" s="4" t="s">
        <v>1029</v>
      </c>
      <c r="E1847">
        <v>6</v>
      </c>
      <c r="F1847">
        <v>7</v>
      </c>
      <c r="G1847" s="7">
        <v>42324</v>
      </c>
      <c r="H1847" s="7">
        <v>42820</v>
      </c>
      <c r="I1847" s="7" t="s">
        <v>1066</v>
      </c>
    </row>
    <row r="1848" spans="1:9" x14ac:dyDescent="0.3">
      <c r="A1848" s="2">
        <v>23022</v>
      </c>
      <c r="B1848" t="s">
        <v>1027</v>
      </c>
      <c r="C1848" s="10">
        <v>1.4191984545454546</v>
      </c>
      <c r="D1848" s="4" t="s">
        <v>1029</v>
      </c>
      <c r="E1848">
        <v>165</v>
      </c>
      <c r="F1848">
        <v>270</v>
      </c>
      <c r="G1848" s="7">
        <v>42137</v>
      </c>
      <c r="H1848" s="7">
        <v>41397</v>
      </c>
      <c r="I1848" s="7" t="s">
        <v>1066</v>
      </c>
    </row>
    <row r="1849" spans="1:9" x14ac:dyDescent="0.3">
      <c r="A1849" s="2">
        <v>23023</v>
      </c>
      <c r="B1849" t="s">
        <v>1027</v>
      </c>
      <c r="C1849" s="10">
        <v>1.40996264</v>
      </c>
      <c r="D1849" s="4" t="s">
        <v>1029</v>
      </c>
      <c r="E1849">
        <v>12</v>
      </c>
      <c r="F1849">
        <v>14</v>
      </c>
      <c r="G1849" s="7">
        <v>41699</v>
      </c>
      <c r="H1849" s="7">
        <v>41645</v>
      </c>
      <c r="I1849" s="7" t="s">
        <v>1066</v>
      </c>
    </row>
    <row r="1850" spans="1:9" x14ac:dyDescent="0.3">
      <c r="A1850" s="2">
        <v>23024</v>
      </c>
      <c r="B1850" t="s">
        <v>1027</v>
      </c>
      <c r="C1850" s="10">
        <v>1.7796316666666663</v>
      </c>
      <c r="D1850" s="4" t="s">
        <v>1029</v>
      </c>
      <c r="E1850">
        <v>131</v>
      </c>
      <c r="F1850">
        <v>192</v>
      </c>
      <c r="G1850" s="7">
        <v>43194</v>
      </c>
      <c r="H1850" s="7">
        <v>41767</v>
      </c>
      <c r="I1850" s="7" t="s">
        <v>1066</v>
      </c>
    </row>
    <row r="1851" spans="1:9" x14ac:dyDescent="0.3">
      <c r="A1851" s="2">
        <v>23025</v>
      </c>
      <c r="B1851" t="s">
        <v>1027</v>
      </c>
      <c r="C1851" s="10">
        <v>1.4825554318181817</v>
      </c>
      <c r="D1851" s="4" t="s">
        <v>1029</v>
      </c>
      <c r="E1851">
        <v>7</v>
      </c>
      <c r="F1851">
        <v>9</v>
      </c>
      <c r="G1851" s="7">
        <v>41419</v>
      </c>
      <c r="H1851" s="7">
        <v>42177</v>
      </c>
      <c r="I1851" s="7" t="s">
        <v>1066</v>
      </c>
    </row>
    <row r="1852" spans="1:9" x14ac:dyDescent="0.3">
      <c r="A1852" s="2">
        <v>23026</v>
      </c>
      <c r="B1852" t="s">
        <v>1027</v>
      </c>
      <c r="C1852" s="10">
        <v>1.5054489473684214</v>
      </c>
      <c r="D1852" s="4" t="s">
        <v>1029</v>
      </c>
      <c r="E1852">
        <v>207</v>
      </c>
      <c r="F1852">
        <v>240</v>
      </c>
      <c r="G1852" s="7">
        <v>42587</v>
      </c>
      <c r="H1852" s="7">
        <v>41912</v>
      </c>
      <c r="I1852" s="7" t="s">
        <v>1066</v>
      </c>
    </row>
    <row r="1853" spans="1:9" x14ac:dyDescent="0.3">
      <c r="A1853" s="2">
        <v>23027</v>
      </c>
      <c r="B1853" t="s">
        <v>1027</v>
      </c>
      <c r="C1853" s="10">
        <v>1.4081673125</v>
      </c>
      <c r="D1853" s="4" t="s">
        <v>1029</v>
      </c>
      <c r="E1853">
        <v>27</v>
      </c>
      <c r="F1853">
        <v>45</v>
      </c>
      <c r="G1853" s="7">
        <v>43174</v>
      </c>
      <c r="H1853" s="7">
        <v>42059</v>
      </c>
      <c r="I1853" s="7" t="s">
        <v>1066</v>
      </c>
    </row>
    <row r="1854" spans="1:9" x14ac:dyDescent="0.3">
      <c r="A1854" s="2">
        <v>23028</v>
      </c>
      <c r="B1854" t="s">
        <v>1027</v>
      </c>
      <c r="C1854" s="10">
        <v>1.3819431259259258</v>
      </c>
      <c r="D1854" s="4" t="s">
        <v>1029</v>
      </c>
      <c r="E1854">
        <v>3045</v>
      </c>
      <c r="F1854">
        <v>3460</v>
      </c>
      <c r="G1854" s="7">
        <v>42773</v>
      </c>
      <c r="H1854" s="7">
        <v>42538</v>
      </c>
      <c r="I1854" s="7" t="s">
        <v>1066</v>
      </c>
    </row>
    <row r="1855" spans="1:9" x14ac:dyDescent="0.3">
      <c r="A1855" s="2">
        <v>23029</v>
      </c>
      <c r="B1855" t="s">
        <v>1027</v>
      </c>
      <c r="C1855" s="10">
        <v>1.4161676068965514</v>
      </c>
      <c r="D1855" s="4" t="s">
        <v>1029</v>
      </c>
      <c r="E1855">
        <v>459</v>
      </c>
      <c r="F1855">
        <v>620</v>
      </c>
      <c r="G1855" s="7">
        <v>42805</v>
      </c>
      <c r="H1855" s="7">
        <v>41803</v>
      </c>
      <c r="I1855" s="7" t="s">
        <v>1085</v>
      </c>
    </row>
    <row r="1856" spans="1:9" x14ac:dyDescent="0.3">
      <c r="A1856" s="2">
        <v>23031</v>
      </c>
      <c r="B1856" t="s">
        <v>1027</v>
      </c>
      <c r="C1856" s="10">
        <v>1.3470487739726036</v>
      </c>
      <c r="D1856" s="4" t="s">
        <v>1029</v>
      </c>
      <c r="E1856">
        <v>332</v>
      </c>
      <c r="F1856">
        <v>480</v>
      </c>
      <c r="G1856" s="7">
        <v>43023</v>
      </c>
      <c r="H1856" s="7">
        <v>41985</v>
      </c>
      <c r="I1856" s="7" t="s">
        <v>1066</v>
      </c>
    </row>
    <row r="1857" spans="1:9" x14ac:dyDescent="0.3">
      <c r="A1857" s="2">
        <v>23032</v>
      </c>
      <c r="B1857" t="s">
        <v>1027</v>
      </c>
      <c r="C1857" s="10">
        <v>1.3744849319371721</v>
      </c>
      <c r="D1857" s="4" t="s">
        <v>1029</v>
      </c>
      <c r="E1857">
        <v>360</v>
      </c>
      <c r="F1857">
        <v>590</v>
      </c>
      <c r="G1857" s="7">
        <v>41627</v>
      </c>
      <c r="H1857" s="7">
        <v>41872</v>
      </c>
      <c r="I1857" s="7" t="s">
        <v>1085</v>
      </c>
    </row>
    <row r="1858" spans="1:9" x14ac:dyDescent="0.3">
      <c r="A1858" s="2">
        <v>23033</v>
      </c>
      <c r="B1858" t="s">
        <v>1027</v>
      </c>
      <c r="C1858" s="10">
        <v>1.3248084000000004</v>
      </c>
      <c r="D1858" s="4" t="s">
        <v>1029</v>
      </c>
      <c r="E1858">
        <v>44</v>
      </c>
      <c r="F1858">
        <v>52</v>
      </c>
      <c r="G1858" s="7">
        <v>42404</v>
      </c>
      <c r="H1858" s="7">
        <v>41475</v>
      </c>
      <c r="I1858" s="7" t="s">
        <v>1066</v>
      </c>
    </row>
    <row r="1859" spans="1:9" x14ac:dyDescent="0.3">
      <c r="A1859" s="2">
        <v>23034</v>
      </c>
      <c r="B1859" t="s">
        <v>1027</v>
      </c>
      <c r="C1859" s="10">
        <v>1.3434998720930236</v>
      </c>
      <c r="D1859" s="4" t="s">
        <v>1029</v>
      </c>
      <c r="E1859">
        <v>410</v>
      </c>
      <c r="F1859">
        <v>585</v>
      </c>
      <c r="G1859" s="7">
        <v>41598</v>
      </c>
      <c r="H1859" s="7">
        <v>41652</v>
      </c>
      <c r="I1859" s="7" t="s">
        <v>1066</v>
      </c>
    </row>
    <row r="1860" spans="1:9" x14ac:dyDescent="0.3">
      <c r="A1860" s="2">
        <v>23035</v>
      </c>
      <c r="B1860" t="s">
        <v>1027</v>
      </c>
      <c r="C1860" s="10">
        <v>1.3141826790123456</v>
      </c>
      <c r="D1860" s="4" t="s">
        <v>1029</v>
      </c>
      <c r="E1860">
        <v>549</v>
      </c>
      <c r="F1860">
        <v>610</v>
      </c>
      <c r="G1860" s="7">
        <v>42180</v>
      </c>
      <c r="H1860" s="7">
        <v>41585</v>
      </c>
      <c r="I1860" s="7" t="s">
        <v>1085</v>
      </c>
    </row>
    <row r="1861" spans="1:9" x14ac:dyDescent="0.3">
      <c r="A1861" s="2">
        <v>23036</v>
      </c>
      <c r="B1861" t="s">
        <v>1027</v>
      </c>
      <c r="C1861" s="10">
        <v>1.2500760588235293</v>
      </c>
      <c r="D1861" s="4" t="s">
        <v>1029</v>
      </c>
      <c r="E1861">
        <v>18</v>
      </c>
      <c r="F1861">
        <v>20</v>
      </c>
      <c r="G1861" s="7">
        <v>43163</v>
      </c>
      <c r="H1861" s="7">
        <v>43220</v>
      </c>
      <c r="I1861" s="7" t="s">
        <v>1066</v>
      </c>
    </row>
    <row r="1862" spans="1:9" x14ac:dyDescent="0.3">
      <c r="A1862" s="2">
        <v>23037</v>
      </c>
      <c r="B1862" t="s">
        <v>1027</v>
      </c>
      <c r="C1862" s="10">
        <v>1.3527028823529412</v>
      </c>
      <c r="D1862" s="4" t="s">
        <v>1029</v>
      </c>
      <c r="E1862">
        <v>47</v>
      </c>
      <c r="F1862">
        <v>60</v>
      </c>
      <c r="G1862" s="7">
        <v>41579</v>
      </c>
      <c r="H1862" s="7">
        <v>42862</v>
      </c>
      <c r="I1862" s="7" t="s">
        <v>1066</v>
      </c>
    </row>
    <row r="1863" spans="1:9" x14ac:dyDescent="0.3">
      <c r="A1863" s="2">
        <v>23038</v>
      </c>
      <c r="B1863" t="s">
        <v>1027</v>
      </c>
      <c r="C1863" s="10">
        <v>1.1618943333333334</v>
      </c>
      <c r="D1863" s="4" t="s">
        <v>1029</v>
      </c>
      <c r="E1863">
        <v>0</v>
      </c>
      <c r="F1863">
        <v>0</v>
      </c>
      <c r="G1863" s="7">
        <v>42502</v>
      </c>
      <c r="H1863" s="7">
        <v>42564</v>
      </c>
      <c r="I1863" s="7" t="s">
        <v>1067</v>
      </c>
    </row>
    <row r="1864" spans="1:9" x14ac:dyDescent="0.3">
      <c r="A1864" s="2">
        <v>23039</v>
      </c>
      <c r="B1864" t="s">
        <v>1027</v>
      </c>
      <c r="C1864" s="10">
        <v>1.4694533809523809</v>
      </c>
      <c r="D1864" s="4" t="s">
        <v>1029</v>
      </c>
      <c r="E1864">
        <v>7</v>
      </c>
      <c r="F1864">
        <v>9</v>
      </c>
      <c r="G1864" s="7">
        <v>41843</v>
      </c>
      <c r="H1864" s="7">
        <v>42926</v>
      </c>
      <c r="I1864" s="7" t="s">
        <v>1067</v>
      </c>
    </row>
    <row r="1865" spans="1:9" x14ac:dyDescent="0.3">
      <c r="A1865" s="2">
        <v>23040</v>
      </c>
      <c r="B1865" t="s">
        <v>1027</v>
      </c>
      <c r="C1865" s="10">
        <v>1.6061222648648648</v>
      </c>
      <c r="D1865" s="4" t="s">
        <v>1029</v>
      </c>
      <c r="E1865">
        <v>256</v>
      </c>
      <c r="F1865">
        <v>290</v>
      </c>
      <c r="G1865" s="7">
        <v>41447</v>
      </c>
      <c r="H1865" s="7">
        <v>41630</v>
      </c>
      <c r="I1865" s="7" t="s">
        <v>1066</v>
      </c>
    </row>
    <row r="1866" spans="1:9" x14ac:dyDescent="0.3">
      <c r="A1866" s="2">
        <v>23041</v>
      </c>
      <c r="B1866" t="s">
        <v>1027</v>
      </c>
      <c r="C1866" s="10">
        <v>2.0137227169811309</v>
      </c>
      <c r="D1866" s="4" t="s">
        <v>1029</v>
      </c>
      <c r="E1866">
        <v>191</v>
      </c>
      <c r="F1866">
        <v>235</v>
      </c>
      <c r="G1866" s="7">
        <v>41801</v>
      </c>
      <c r="H1866" s="7">
        <v>42434</v>
      </c>
      <c r="I1866" s="7" t="s">
        <v>1066</v>
      </c>
    </row>
    <row r="1867" spans="1:9" x14ac:dyDescent="0.3">
      <c r="A1867" s="2">
        <v>23042</v>
      </c>
      <c r="B1867" t="s">
        <v>1027</v>
      </c>
      <c r="C1867" s="10">
        <v>1.6238458528571431</v>
      </c>
      <c r="D1867" s="4" t="s">
        <v>1029</v>
      </c>
      <c r="E1867">
        <v>56</v>
      </c>
      <c r="F1867">
        <v>67</v>
      </c>
      <c r="G1867" s="7">
        <v>41962</v>
      </c>
      <c r="H1867" s="7">
        <v>41769</v>
      </c>
      <c r="I1867" s="7" t="s">
        <v>1066</v>
      </c>
    </row>
    <row r="1868" spans="1:9" x14ac:dyDescent="0.3">
      <c r="A1868" s="2">
        <v>23043</v>
      </c>
      <c r="B1868" t="s">
        <v>1027</v>
      </c>
      <c r="C1868" s="10">
        <v>1.8417162976000003</v>
      </c>
      <c r="D1868" s="4" t="s">
        <v>1029</v>
      </c>
      <c r="E1868">
        <v>124</v>
      </c>
      <c r="F1868">
        <v>150</v>
      </c>
      <c r="G1868" s="7">
        <v>41401</v>
      </c>
      <c r="H1868" s="7">
        <v>43054</v>
      </c>
      <c r="I1868" s="7" t="s">
        <v>1066</v>
      </c>
    </row>
    <row r="1869" spans="1:9" x14ac:dyDescent="0.3">
      <c r="A1869" s="2">
        <v>23044</v>
      </c>
      <c r="B1869" t="s">
        <v>1027</v>
      </c>
      <c r="C1869" s="10">
        <v>1.3992515699999997</v>
      </c>
      <c r="D1869" s="4" t="s">
        <v>1029</v>
      </c>
      <c r="E1869">
        <v>46</v>
      </c>
      <c r="F1869">
        <v>57</v>
      </c>
      <c r="G1869" s="7">
        <v>43069</v>
      </c>
      <c r="H1869" s="7">
        <v>43242</v>
      </c>
      <c r="I1869" s="7" t="s">
        <v>1066</v>
      </c>
    </row>
    <row r="1870" spans="1:9" x14ac:dyDescent="0.3">
      <c r="A1870" s="2">
        <v>23045</v>
      </c>
      <c r="B1870" t="s">
        <v>1027</v>
      </c>
      <c r="C1870" s="10">
        <v>1.1008080416666666</v>
      </c>
      <c r="D1870" s="4" t="s">
        <v>1029</v>
      </c>
      <c r="E1870">
        <v>10</v>
      </c>
      <c r="F1870">
        <v>14</v>
      </c>
      <c r="G1870" s="7">
        <v>41373</v>
      </c>
      <c r="H1870" s="7">
        <v>41636</v>
      </c>
      <c r="I1870" s="7" t="s">
        <v>1066</v>
      </c>
    </row>
    <row r="1871" spans="1:9" x14ac:dyDescent="0.3">
      <c r="A1871" s="2">
        <v>23046</v>
      </c>
      <c r="B1871" t="s">
        <v>1027</v>
      </c>
      <c r="C1871" s="10">
        <v>1.9649474708823529</v>
      </c>
      <c r="D1871" s="4" t="s">
        <v>1029</v>
      </c>
      <c r="E1871">
        <v>19</v>
      </c>
      <c r="F1871">
        <v>26</v>
      </c>
      <c r="G1871" s="7">
        <v>42841</v>
      </c>
      <c r="H1871" s="7">
        <v>41700</v>
      </c>
      <c r="I1871" s="7" t="s">
        <v>1066</v>
      </c>
    </row>
    <row r="1872" spans="1:9" x14ac:dyDescent="0.3">
      <c r="A1872" s="2">
        <v>23047</v>
      </c>
      <c r="B1872" t="s">
        <v>1027</v>
      </c>
      <c r="C1872" s="10">
        <v>1.2708139843749997</v>
      </c>
      <c r="D1872" s="4" t="s">
        <v>1029</v>
      </c>
      <c r="E1872">
        <v>22</v>
      </c>
      <c r="F1872">
        <v>24</v>
      </c>
      <c r="G1872" s="7">
        <v>43041</v>
      </c>
      <c r="H1872" s="7">
        <v>41462</v>
      </c>
      <c r="I1872" s="7" t="s">
        <v>1066</v>
      </c>
    </row>
    <row r="1873" spans="1:9" x14ac:dyDescent="0.3">
      <c r="A1873" s="2">
        <v>23048</v>
      </c>
      <c r="B1873" t="s">
        <v>1027</v>
      </c>
      <c r="C1873" s="10">
        <v>1.5140807641304346</v>
      </c>
      <c r="D1873" s="4" t="s">
        <v>1029</v>
      </c>
      <c r="E1873">
        <v>147</v>
      </c>
      <c r="F1873">
        <v>170</v>
      </c>
      <c r="G1873" s="7">
        <v>42832</v>
      </c>
      <c r="H1873" s="7">
        <v>42857</v>
      </c>
      <c r="I1873" s="7" t="s">
        <v>1066</v>
      </c>
    </row>
    <row r="1874" spans="1:9" x14ac:dyDescent="0.3">
      <c r="A1874" s="2">
        <v>23049</v>
      </c>
      <c r="B1874" t="s">
        <v>1027</v>
      </c>
      <c r="C1874" s="10">
        <v>2.1405147031578942</v>
      </c>
      <c r="D1874" s="4" t="s">
        <v>1029</v>
      </c>
      <c r="E1874">
        <v>228</v>
      </c>
      <c r="F1874">
        <v>296</v>
      </c>
      <c r="G1874" s="7">
        <v>41592</v>
      </c>
      <c r="H1874" s="7">
        <v>42541</v>
      </c>
      <c r="I1874" s="7" t="s">
        <v>1085</v>
      </c>
    </row>
    <row r="1875" spans="1:9" x14ac:dyDescent="0.3">
      <c r="A1875" s="2">
        <v>23050</v>
      </c>
      <c r="B1875" t="s">
        <v>1027</v>
      </c>
      <c r="C1875" s="10">
        <v>2.3005841251340988</v>
      </c>
      <c r="D1875" s="4" t="s">
        <v>1029</v>
      </c>
      <c r="E1875">
        <v>411</v>
      </c>
      <c r="F1875">
        <v>527</v>
      </c>
      <c r="G1875" s="7">
        <v>42543</v>
      </c>
      <c r="H1875" s="7">
        <v>42650</v>
      </c>
      <c r="I1875" s="7" t="s">
        <v>1085</v>
      </c>
    </row>
    <row r="1876" spans="1:9" x14ac:dyDescent="0.3">
      <c r="A1876" s="2">
        <v>23051</v>
      </c>
      <c r="B1876" t="s">
        <v>1027</v>
      </c>
      <c r="C1876" s="10">
        <v>2.2626788201834875</v>
      </c>
      <c r="D1876" s="4" t="s">
        <v>1029</v>
      </c>
      <c r="E1876">
        <v>174</v>
      </c>
      <c r="F1876">
        <v>264</v>
      </c>
      <c r="G1876" s="7">
        <v>42608</v>
      </c>
      <c r="H1876" s="7">
        <v>42775</v>
      </c>
      <c r="I1876" s="7" t="s">
        <v>1085</v>
      </c>
    </row>
    <row r="1877" spans="1:9" x14ac:dyDescent="0.3">
      <c r="A1877" s="2">
        <v>23052</v>
      </c>
      <c r="B1877" t="s">
        <v>1027</v>
      </c>
      <c r="C1877" s="10">
        <v>1.8534036743922644</v>
      </c>
      <c r="D1877" s="4" t="s">
        <v>1029</v>
      </c>
      <c r="E1877">
        <v>1566</v>
      </c>
      <c r="F1877">
        <v>2145</v>
      </c>
      <c r="G1877" s="7">
        <v>41356</v>
      </c>
      <c r="H1877" s="7">
        <v>41574</v>
      </c>
      <c r="I1877" s="7" t="s">
        <v>1085</v>
      </c>
    </row>
    <row r="1878" spans="1:9" x14ac:dyDescent="0.3">
      <c r="A1878" s="2">
        <v>23053</v>
      </c>
      <c r="B1878" t="s">
        <v>1027</v>
      </c>
      <c r="C1878" s="10">
        <v>2.2929995469026543</v>
      </c>
      <c r="D1878" s="4" t="s">
        <v>1029</v>
      </c>
      <c r="E1878">
        <v>177</v>
      </c>
      <c r="F1878">
        <v>239</v>
      </c>
      <c r="G1878" s="7">
        <v>42469</v>
      </c>
      <c r="H1878" s="7">
        <v>42606</v>
      </c>
      <c r="I1878" s="7" t="s">
        <v>1085</v>
      </c>
    </row>
    <row r="1879" spans="1:9" x14ac:dyDescent="0.3">
      <c r="A1879" s="2">
        <v>23054</v>
      </c>
      <c r="B1879" t="s">
        <v>1027</v>
      </c>
      <c r="C1879" s="10">
        <v>1.7623489337349403</v>
      </c>
      <c r="D1879" s="4" t="s">
        <v>1029</v>
      </c>
      <c r="E1879">
        <v>183</v>
      </c>
      <c r="F1879">
        <v>217</v>
      </c>
      <c r="G1879" s="7">
        <v>41656</v>
      </c>
      <c r="H1879" s="7">
        <v>43025</v>
      </c>
      <c r="I1879" s="7" t="s">
        <v>1085</v>
      </c>
    </row>
    <row r="1880" spans="1:9" x14ac:dyDescent="0.3">
      <c r="A1880" s="2">
        <v>23055</v>
      </c>
      <c r="B1880" t="s">
        <v>1027</v>
      </c>
      <c r="C1880" s="10">
        <v>1.7338607060000006</v>
      </c>
      <c r="D1880" s="4" t="s">
        <v>1029</v>
      </c>
      <c r="E1880">
        <v>82</v>
      </c>
      <c r="F1880">
        <v>93</v>
      </c>
      <c r="G1880" s="7">
        <v>41781</v>
      </c>
      <c r="H1880" s="7">
        <v>42079</v>
      </c>
      <c r="I1880" s="7" t="s">
        <v>1066</v>
      </c>
    </row>
    <row r="1881" spans="1:9" x14ac:dyDescent="0.3">
      <c r="A1881" s="2">
        <v>23056</v>
      </c>
      <c r="B1881" t="s">
        <v>1027</v>
      </c>
      <c r="C1881" s="10">
        <v>1.4531193642857148</v>
      </c>
      <c r="D1881" s="4" t="s">
        <v>1029</v>
      </c>
      <c r="E1881">
        <v>114</v>
      </c>
      <c r="F1881">
        <v>148</v>
      </c>
      <c r="G1881" s="7">
        <v>41833</v>
      </c>
      <c r="H1881" s="7">
        <v>42656</v>
      </c>
      <c r="I1881" s="7" t="s">
        <v>1066</v>
      </c>
    </row>
    <row r="1882" spans="1:9" x14ac:dyDescent="0.3">
      <c r="A1882" s="2">
        <v>23057</v>
      </c>
      <c r="B1882" t="s">
        <v>1027</v>
      </c>
      <c r="C1882" s="10">
        <v>1.4601022666666663</v>
      </c>
      <c r="D1882" s="4" t="s">
        <v>1029</v>
      </c>
      <c r="E1882">
        <v>148</v>
      </c>
      <c r="F1882">
        <v>192</v>
      </c>
      <c r="G1882" s="7">
        <v>42817</v>
      </c>
      <c r="H1882" s="7">
        <v>42158</v>
      </c>
      <c r="I1882" s="7" t="s">
        <v>1066</v>
      </c>
    </row>
    <row r="1883" spans="1:9" x14ac:dyDescent="0.3">
      <c r="A1883" s="2">
        <v>23058</v>
      </c>
      <c r="B1883" t="s">
        <v>1027</v>
      </c>
      <c r="C1883" s="10">
        <v>1.2322795250000005</v>
      </c>
      <c r="D1883" s="4" t="s">
        <v>1029</v>
      </c>
      <c r="E1883">
        <v>0</v>
      </c>
      <c r="F1883">
        <v>0</v>
      </c>
      <c r="G1883" s="7">
        <v>42165</v>
      </c>
      <c r="H1883" s="7">
        <v>42057</v>
      </c>
      <c r="I1883" s="7" t="s">
        <v>1067</v>
      </c>
    </row>
    <row r="1884" spans="1:9" x14ac:dyDescent="0.3">
      <c r="A1884" s="2">
        <v>23059</v>
      </c>
      <c r="B1884" t="s">
        <v>1027</v>
      </c>
      <c r="C1884" s="9" t="s">
        <v>1038</v>
      </c>
      <c r="D1884" s="9" t="s">
        <v>1038</v>
      </c>
      <c r="E1884" s="9" t="s">
        <v>1038</v>
      </c>
      <c r="F1884" s="9" t="s">
        <v>1038</v>
      </c>
      <c r="G1884" s="9" t="s">
        <v>1038</v>
      </c>
      <c r="H1884" s="9" t="s">
        <v>1038</v>
      </c>
      <c r="I1884" s="7" t="s">
        <v>1098</v>
      </c>
    </row>
    <row r="1885" spans="1:9" x14ac:dyDescent="0.3">
      <c r="A1885" s="2">
        <v>23060</v>
      </c>
      <c r="B1885" t="s">
        <v>1027</v>
      </c>
      <c r="C1885" s="10">
        <v>1.4480871200000005</v>
      </c>
      <c r="D1885" s="4" t="s">
        <v>1029</v>
      </c>
      <c r="E1885">
        <v>67</v>
      </c>
      <c r="F1885">
        <v>107</v>
      </c>
      <c r="G1885" s="7">
        <v>41876</v>
      </c>
      <c r="H1885" s="7">
        <v>42496</v>
      </c>
      <c r="I1885" s="7" t="s">
        <v>1066</v>
      </c>
    </row>
    <row r="1886" spans="1:9" x14ac:dyDescent="0.3">
      <c r="A1886" s="2">
        <v>23061</v>
      </c>
      <c r="B1886" t="s">
        <v>1027</v>
      </c>
      <c r="C1886" s="10">
        <v>1.2988897906976742</v>
      </c>
      <c r="D1886" s="4" t="s">
        <v>1029</v>
      </c>
      <c r="E1886">
        <v>539</v>
      </c>
      <c r="F1886">
        <v>612</v>
      </c>
      <c r="G1886" s="7">
        <v>41766</v>
      </c>
      <c r="H1886" s="7">
        <v>41671</v>
      </c>
      <c r="I1886" s="7" t="s">
        <v>1066</v>
      </c>
    </row>
    <row r="1887" spans="1:9" x14ac:dyDescent="0.3">
      <c r="A1887" s="2">
        <v>23064</v>
      </c>
      <c r="B1887" t="s">
        <v>1027</v>
      </c>
      <c r="C1887" s="10">
        <v>7.3248650260869566</v>
      </c>
      <c r="D1887" s="4" t="s">
        <v>1029</v>
      </c>
      <c r="E1887">
        <v>10</v>
      </c>
      <c r="F1887">
        <v>13</v>
      </c>
      <c r="G1887" s="7">
        <v>42386</v>
      </c>
      <c r="H1887" s="7">
        <v>42487</v>
      </c>
      <c r="I1887" s="7" t="s">
        <v>1066</v>
      </c>
    </row>
    <row r="1888" spans="1:9" x14ac:dyDescent="0.3">
      <c r="A1888" s="2">
        <v>23065</v>
      </c>
      <c r="B1888" t="s">
        <v>1027</v>
      </c>
      <c r="C1888" s="10">
        <v>2.3730325410084041</v>
      </c>
      <c r="D1888" s="4" t="s">
        <v>1029</v>
      </c>
      <c r="E1888">
        <v>862</v>
      </c>
      <c r="F1888">
        <v>1180</v>
      </c>
      <c r="G1888" s="7">
        <v>42771</v>
      </c>
      <c r="H1888" s="7">
        <v>42406</v>
      </c>
      <c r="I1888" s="7" t="s">
        <v>1085</v>
      </c>
    </row>
    <row r="1889" spans="1:9" x14ac:dyDescent="0.3">
      <c r="A1889" s="2">
        <v>23066</v>
      </c>
      <c r="B1889" t="s">
        <v>1027</v>
      </c>
      <c r="C1889" s="10">
        <v>1.7853047283495151</v>
      </c>
      <c r="D1889" s="4" t="s">
        <v>1029</v>
      </c>
      <c r="E1889">
        <v>158</v>
      </c>
      <c r="F1889">
        <v>185</v>
      </c>
      <c r="G1889" s="7">
        <v>41548</v>
      </c>
      <c r="H1889" s="7">
        <v>42754</v>
      </c>
      <c r="I1889" s="7" t="s">
        <v>1085</v>
      </c>
    </row>
    <row r="1890" spans="1:9" x14ac:dyDescent="0.3">
      <c r="A1890" s="2">
        <v>23067</v>
      </c>
      <c r="B1890" t="s">
        <v>1027</v>
      </c>
      <c r="C1890" s="10">
        <v>1.4240815342222222</v>
      </c>
      <c r="D1890" s="4" t="s">
        <v>1029</v>
      </c>
      <c r="E1890">
        <v>874</v>
      </c>
      <c r="F1890">
        <v>1230</v>
      </c>
      <c r="G1890" s="7">
        <v>42243</v>
      </c>
      <c r="H1890" s="7">
        <v>42005</v>
      </c>
      <c r="I1890" s="7" t="s">
        <v>1085</v>
      </c>
    </row>
    <row r="1891" spans="1:9" x14ac:dyDescent="0.3">
      <c r="A1891" s="2">
        <v>23068</v>
      </c>
      <c r="B1891" t="s">
        <v>1027</v>
      </c>
      <c r="C1891" s="10">
        <v>1.5698224259259248</v>
      </c>
      <c r="D1891" s="4" t="s">
        <v>1029</v>
      </c>
      <c r="E1891">
        <v>2068</v>
      </c>
      <c r="F1891">
        <v>3230</v>
      </c>
      <c r="G1891" s="7">
        <v>41883</v>
      </c>
      <c r="H1891" s="7">
        <v>42490</v>
      </c>
      <c r="I1891" s="7" t="s">
        <v>1066</v>
      </c>
    </row>
    <row r="1892" spans="1:9" x14ac:dyDescent="0.3">
      <c r="A1892" s="2">
        <v>23069</v>
      </c>
      <c r="B1892" t="s">
        <v>1027</v>
      </c>
      <c r="C1892" s="10">
        <v>1.5814737519999993</v>
      </c>
      <c r="D1892" s="4" t="s">
        <v>1029</v>
      </c>
      <c r="E1892">
        <v>21</v>
      </c>
      <c r="F1892">
        <v>24</v>
      </c>
      <c r="G1892" s="7">
        <v>42318</v>
      </c>
      <c r="H1892" s="7">
        <v>42971</v>
      </c>
      <c r="I1892" s="7" t="s">
        <v>1066</v>
      </c>
    </row>
    <row r="1893" spans="1:9" x14ac:dyDescent="0.3">
      <c r="A1893" s="2">
        <v>23070</v>
      </c>
      <c r="B1893" t="s">
        <v>1027</v>
      </c>
      <c r="C1893" s="10">
        <v>1.7709471594736845</v>
      </c>
      <c r="D1893" s="4" t="s">
        <v>1029</v>
      </c>
      <c r="E1893">
        <v>58</v>
      </c>
      <c r="F1893">
        <v>79</v>
      </c>
      <c r="G1893" s="7">
        <v>42053</v>
      </c>
      <c r="H1893" s="7">
        <v>42404</v>
      </c>
      <c r="I1893" s="7" t="s">
        <v>1066</v>
      </c>
    </row>
    <row r="1894" spans="1:9" x14ac:dyDescent="0.3">
      <c r="A1894" s="2">
        <v>23071</v>
      </c>
      <c r="B1894" t="s">
        <v>1027</v>
      </c>
      <c r="C1894" s="10">
        <v>2.4086574649999992</v>
      </c>
      <c r="D1894" s="4" t="s">
        <v>1029</v>
      </c>
      <c r="E1894">
        <v>23</v>
      </c>
      <c r="F1894">
        <v>33</v>
      </c>
      <c r="G1894" s="7">
        <v>42742</v>
      </c>
      <c r="H1894" s="7">
        <v>41992</v>
      </c>
      <c r="I1894" s="7" t="s">
        <v>1066</v>
      </c>
    </row>
    <row r="1895" spans="1:9" x14ac:dyDescent="0.3">
      <c r="A1895" s="2">
        <v>23072</v>
      </c>
      <c r="B1895" t="s">
        <v>1027</v>
      </c>
      <c r="C1895" s="10">
        <v>2.6729542583333337</v>
      </c>
      <c r="D1895" s="4" t="s">
        <v>1029</v>
      </c>
      <c r="E1895">
        <v>50</v>
      </c>
      <c r="F1895">
        <v>70</v>
      </c>
      <c r="G1895" s="7">
        <v>41783</v>
      </c>
      <c r="H1895" s="7">
        <v>43028</v>
      </c>
      <c r="I1895" s="7" t="s">
        <v>1066</v>
      </c>
    </row>
    <row r="1896" spans="1:9" x14ac:dyDescent="0.3">
      <c r="A1896" s="2">
        <v>23073</v>
      </c>
      <c r="B1896" t="s">
        <v>1027</v>
      </c>
      <c r="C1896" s="10">
        <v>2.8759854338461537</v>
      </c>
      <c r="D1896" s="4" t="s">
        <v>1029</v>
      </c>
      <c r="E1896">
        <v>37</v>
      </c>
      <c r="F1896">
        <v>46</v>
      </c>
      <c r="G1896" s="7">
        <v>42497</v>
      </c>
      <c r="H1896" s="7">
        <v>42347</v>
      </c>
      <c r="I1896" s="7" t="s">
        <v>1066</v>
      </c>
    </row>
    <row r="1897" spans="1:9" x14ac:dyDescent="0.3">
      <c r="A1897" s="2">
        <v>23074</v>
      </c>
      <c r="B1897" t="s">
        <v>1027</v>
      </c>
      <c r="C1897" s="10">
        <v>1.5693882432432436</v>
      </c>
      <c r="D1897" s="4" t="s">
        <v>1029</v>
      </c>
      <c r="E1897">
        <v>0</v>
      </c>
      <c r="F1897">
        <v>0</v>
      </c>
      <c r="G1897" s="7">
        <v>42959</v>
      </c>
      <c r="H1897" s="7">
        <v>41768</v>
      </c>
      <c r="I1897" s="7" t="s">
        <v>1067</v>
      </c>
    </row>
    <row r="1898" spans="1:9" x14ac:dyDescent="0.3">
      <c r="A1898" s="2">
        <v>23075</v>
      </c>
      <c r="B1898" t="s">
        <v>1027</v>
      </c>
      <c r="C1898" s="10">
        <v>1.151688426</v>
      </c>
      <c r="D1898" s="4" t="s">
        <v>1029</v>
      </c>
      <c r="E1898">
        <v>101</v>
      </c>
      <c r="F1898">
        <v>149</v>
      </c>
      <c r="G1898" s="7">
        <v>41771</v>
      </c>
      <c r="H1898" s="7">
        <v>42158</v>
      </c>
      <c r="I1898" s="7" t="s">
        <v>1085</v>
      </c>
    </row>
    <row r="1899" spans="1:9" x14ac:dyDescent="0.3">
      <c r="A1899" s="2">
        <v>23076</v>
      </c>
      <c r="B1899" t="s">
        <v>1027</v>
      </c>
      <c r="C1899" s="10">
        <v>1.2598483973941363</v>
      </c>
      <c r="D1899" s="4" t="s">
        <v>1029</v>
      </c>
      <c r="E1899">
        <v>13115</v>
      </c>
      <c r="F1899">
        <v>15250</v>
      </c>
      <c r="G1899" s="7">
        <v>42225</v>
      </c>
      <c r="H1899" s="7">
        <v>43060</v>
      </c>
      <c r="I1899" s="7" t="s">
        <v>1085</v>
      </c>
    </row>
    <row r="1900" spans="1:9" x14ac:dyDescent="0.3">
      <c r="A1900" s="2">
        <v>23077</v>
      </c>
      <c r="B1900" t="s">
        <v>1027</v>
      </c>
      <c r="C1900" s="10">
        <v>1.2808929711815566</v>
      </c>
      <c r="D1900" s="4" t="s">
        <v>1029</v>
      </c>
      <c r="E1900">
        <v>3206</v>
      </c>
      <c r="F1900">
        <v>4164</v>
      </c>
      <c r="G1900" s="7">
        <v>42591</v>
      </c>
      <c r="H1900" s="7">
        <v>41968</v>
      </c>
      <c r="I1900" s="7" t="s">
        <v>1085</v>
      </c>
    </row>
    <row r="1901" spans="1:9" x14ac:dyDescent="0.3">
      <c r="A1901" s="2">
        <v>23078</v>
      </c>
      <c r="B1901" t="s">
        <v>1027</v>
      </c>
      <c r="C1901" s="10">
        <v>1.2710856021126755</v>
      </c>
      <c r="D1901" s="4" t="s">
        <v>1029</v>
      </c>
      <c r="E1901">
        <v>5708</v>
      </c>
      <c r="F1901">
        <v>6795</v>
      </c>
      <c r="G1901" s="7">
        <v>41629</v>
      </c>
      <c r="H1901" s="7">
        <v>42308</v>
      </c>
      <c r="I1901" s="7" t="s">
        <v>1085</v>
      </c>
    </row>
    <row r="1902" spans="1:9" x14ac:dyDescent="0.3">
      <c r="A1902" s="2">
        <v>23079</v>
      </c>
      <c r="B1902" t="s">
        <v>1027</v>
      </c>
      <c r="C1902" s="10">
        <v>1.9392853796296294</v>
      </c>
      <c r="D1902" s="4" t="s">
        <v>1029</v>
      </c>
      <c r="E1902">
        <v>158</v>
      </c>
      <c r="F1902">
        <v>208</v>
      </c>
      <c r="G1902" s="7">
        <v>43227</v>
      </c>
      <c r="H1902" s="7">
        <v>41310</v>
      </c>
      <c r="I1902" s="7" t="s">
        <v>1085</v>
      </c>
    </row>
    <row r="1903" spans="1:9" x14ac:dyDescent="0.3">
      <c r="A1903" s="2">
        <v>23080</v>
      </c>
      <c r="B1903" t="s">
        <v>1027</v>
      </c>
      <c r="C1903" s="10">
        <v>2.1104552321285133</v>
      </c>
      <c r="D1903" s="4" t="s">
        <v>1029</v>
      </c>
      <c r="E1903">
        <v>208</v>
      </c>
      <c r="F1903">
        <v>314</v>
      </c>
      <c r="G1903" s="7">
        <v>41840</v>
      </c>
      <c r="H1903" s="7">
        <v>42084</v>
      </c>
      <c r="I1903" s="7" t="s">
        <v>1085</v>
      </c>
    </row>
    <row r="1904" spans="1:9" x14ac:dyDescent="0.3">
      <c r="A1904" s="2">
        <v>23081</v>
      </c>
      <c r="B1904" t="s">
        <v>1027</v>
      </c>
      <c r="C1904" s="10">
        <v>2.3554894614173243</v>
      </c>
      <c r="D1904" s="4" t="s">
        <v>1029</v>
      </c>
      <c r="E1904">
        <v>228</v>
      </c>
      <c r="F1904">
        <v>355</v>
      </c>
      <c r="G1904" s="7">
        <v>42646</v>
      </c>
      <c r="H1904" s="7">
        <v>42858</v>
      </c>
      <c r="I1904" s="7" t="s">
        <v>1085</v>
      </c>
    </row>
    <row r="1905" spans="1:9" x14ac:dyDescent="0.3">
      <c r="A1905" s="2">
        <v>23082</v>
      </c>
      <c r="B1905" t="s">
        <v>1027</v>
      </c>
      <c r="C1905" s="10">
        <v>1.4661719452482265</v>
      </c>
      <c r="D1905" s="4" t="s">
        <v>1029</v>
      </c>
      <c r="E1905">
        <v>355</v>
      </c>
      <c r="F1905">
        <v>555</v>
      </c>
      <c r="G1905" s="7">
        <v>42951</v>
      </c>
      <c r="H1905" s="7">
        <v>43018</v>
      </c>
      <c r="I1905" s="7" t="s">
        <v>1085</v>
      </c>
    </row>
    <row r="1906" spans="1:9" x14ac:dyDescent="0.3">
      <c r="A1906" s="2">
        <v>23083</v>
      </c>
      <c r="B1906" t="s">
        <v>1027</v>
      </c>
      <c r="C1906" s="10">
        <v>1.3194015256097553</v>
      </c>
      <c r="D1906" s="4" t="s">
        <v>1029</v>
      </c>
      <c r="E1906">
        <v>177</v>
      </c>
      <c r="F1906">
        <v>272</v>
      </c>
      <c r="G1906" s="7">
        <v>41928</v>
      </c>
      <c r="H1906" s="7">
        <v>41546</v>
      </c>
      <c r="I1906" s="7" t="s">
        <v>1085</v>
      </c>
    </row>
    <row r="1907" spans="1:9" x14ac:dyDescent="0.3">
      <c r="A1907" s="2">
        <v>23084</v>
      </c>
      <c r="B1907" t="s">
        <v>1027</v>
      </c>
      <c r="C1907" s="10">
        <v>1.4637430414937771</v>
      </c>
      <c r="D1907" s="4" t="s">
        <v>1028</v>
      </c>
      <c r="E1907">
        <v>1828</v>
      </c>
      <c r="F1907">
        <v>2727</v>
      </c>
      <c r="G1907" s="7">
        <v>41722</v>
      </c>
      <c r="H1907" s="7">
        <v>41635</v>
      </c>
      <c r="I1907" s="7" t="s">
        <v>1085</v>
      </c>
    </row>
    <row r="1908" spans="1:9" x14ac:dyDescent="0.3">
      <c r="A1908" s="2">
        <v>23085</v>
      </c>
      <c r="B1908" t="s">
        <v>1027</v>
      </c>
      <c r="C1908" s="10">
        <v>1.9110011578666664</v>
      </c>
      <c r="D1908" s="4" t="s">
        <v>1029</v>
      </c>
      <c r="E1908">
        <v>7</v>
      </c>
      <c r="F1908">
        <v>10</v>
      </c>
      <c r="G1908" s="7">
        <v>41407</v>
      </c>
      <c r="H1908" s="7">
        <v>42583</v>
      </c>
      <c r="I1908" s="7" t="s">
        <v>1066</v>
      </c>
    </row>
    <row r="1909" spans="1:9" x14ac:dyDescent="0.3">
      <c r="A1909" s="2">
        <v>23086</v>
      </c>
      <c r="B1909" t="s">
        <v>1027</v>
      </c>
      <c r="C1909" s="10">
        <v>1.3326857872340423</v>
      </c>
      <c r="D1909" s="4" t="s">
        <v>1029</v>
      </c>
      <c r="E1909">
        <v>149</v>
      </c>
      <c r="F1909">
        <v>187</v>
      </c>
      <c r="G1909" s="7">
        <v>42074</v>
      </c>
      <c r="H1909" s="7">
        <v>42518</v>
      </c>
      <c r="I1909" s="7" t="s">
        <v>1066</v>
      </c>
    </row>
    <row r="1910" spans="1:9" x14ac:dyDescent="0.3">
      <c r="A1910" s="2">
        <v>23087</v>
      </c>
      <c r="B1910" t="s">
        <v>1027</v>
      </c>
      <c r="C1910" s="10">
        <v>1.3471181846153848</v>
      </c>
      <c r="D1910" s="4" t="s">
        <v>1029</v>
      </c>
      <c r="E1910">
        <v>469</v>
      </c>
      <c r="F1910">
        <v>593</v>
      </c>
      <c r="G1910" s="7">
        <v>42132</v>
      </c>
      <c r="H1910" s="7">
        <v>43236</v>
      </c>
      <c r="I1910" s="7" t="s">
        <v>1066</v>
      </c>
    </row>
    <row r="1911" spans="1:9" x14ac:dyDescent="0.3">
      <c r="A1911" s="2">
        <v>23088</v>
      </c>
      <c r="B1911" t="s">
        <v>1027</v>
      </c>
      <c r="C1911" s="10">
        <v>1.3367008795180721</v>
      </c>
      <c r="D1911" s="4" t="s">
        <v>1029</v>
      </c>
      <c r="E1911">
        <v>2889</v>
      </c>
      <c r="F1911">
        <v>3210</v>
      </c>
      <c r="G1911" s="7">
        <v>42795</v>
      </c>
      <c r="H1911" s="7">
        <v>42730</v>
      </c>
      <c r="I1911" s="7" t="s">
        <v>1066</v>
      </c>
    </row>
    <row r="1912" spans="1:9" x14ac:dyDescent="0.3">
      <c r="A1912" s="2">
        <v>23089</v>
      </c>
      <c r="B1912" t="s">
        <v>1027</v>
      </c>
      <c r="C1912" s="10">
        <v>1.4558568390243907</v>
      </c>
      <c r="D1912" s="4" t="s">
        <v>1029</v>
      </c>
      <c r="E1912">
        <v>567</v>
      </c>
      <c r="F1912">
        <v>822</v>
      </c>
      <c r="G1912" s="7">
        <v>41709</v>
      </c>
      <c r="H1912" s="7">
        <v>43013</v>
      </c>
      <c r="I1912" s="7" t="s">
        <v>1085</v>
      </c>
    </row>
    <row r="1913" spans="1:9" x14ac:dyDescent="0.3">
      <c r="A1913" s="2">
        <v>23090</v>
      </c>
      <c r="B1913" t="s">
        <v>1027</v>
      </c>
      <c r="C1913" s="10">
        <v>1.1836244592592595</v>
      </c>
      <c r="D1913" s="4" t="s">
        <v>1029</v>
      </c>
      <c r="E1913">
        <v>247</v>
      </c>
      <c r="F1913">
        <v>368</v>
      </c>
      <c r="G1913" s="7">
        <v>42767</v>
      </c>
      <c r="H1913" s="7">
        <v>41598</v>
      </c>
      <c r="I1913" s="7" t="s">
        <v>1066</v>
      </c>
    </row>
    <row r="1914" spans="1:9" x14ac:dyDescent="0.3">
      <c r="A1914" s="2">
        <v>23091</v>
      </c>
      <c r="B1914" t="s">
        <v>1027</v>
      </c>
      <c r="C1914" s="10">
        <v>1.4223846341250006</v>
      </c>
      <c r="D1914" s="4" t="s">
        <v>1029</v>
      </c>
      <c r="E1914">
        <v>204</v>
      </c>
      <c r="F1914">
        <v>318</v>
      </c>
      <c r="G1914" s="7">
        <v>41827</v>
      </c>
      <c r="H1914" s="7">
        <v>41802</v>
      </c>
      <c r="I1914" s="7" t="s">
        <v>1085</v>
      </c>
    </row>
    <row r="1915" spans="1:9" x14ac:dyDescent="0.3">
      <c r="A1915" s="2">
        <v>23092</v>
      </c>
      <c r="B1915" t="s">
        <v>1027</v>
      </c>
      <c r="C1915" s="10">
        <v>2.3617777908888891</v>
      </c>
      <c r="D1915" s="4" t="s">
        <v>1029</v>
      </c>
      <c r="E1915">
        <v>55</v>
      </c>
      <c r="F1915">
        <v>90</v>
      </c>
      <c r="G1915" s="7">
        <v>41763</v>
      </c>
      <c r="H1915" s="7">
        <v>41730</v>
      </c>
      <c r="I1915" s="7" t="s">
        <v>1066</v>
      </c>
    </row>
    <row r="1916" spans="1:9" x14ac:dyDescent="0.3">
      <c r="A1916" s="2">
        <v>23093</v>
      </c>
      <c r="B1916" t="s">
        <v>1027</v>
      </c>
      <c r="C1916" s="10">
        <v>1.5122578717948709</v>
      </c>
      <c r="D1916" s="4" t="s">
        <v>1029</v>
      </c>
      <c r="E1916">
        <v>214</v>
      </c>
      <c r="F1916">
        <v>328</v>
      </c>
      <c r="G1916" s="7">
        <v>42642</v>
      </c>
      <c r="H1916" s="7">
        <v>42692</v>
      </c>
      <c r="I1916" s="7" t="s">
        <v>1085</v>
      </c>
    </row>
    <row r="1917" spans="1:9" x14ac:dyDescent="0.3">
      <c r="A1917" s="2">
        <v>23094</v>
      </c>
      <c r="B1917" t="s">
        <v>1027</v>
      </c>
      <c r="C1917" s="10">
        <v>2.0249353395348835</v>
      </c>
      <c r="D1917" s="4" t="s">
        <v>1029</v>
      </c>
      <c r="E1917">
        <v>150</v>
      </c>
      <c r="F1917">
        <v>217</v>
      </c>
      <c r="G1917" s="7">
        <v>42481</v>
      </c>
      <c r="H1917" s="7">
        <v>42070</v>
      </c>
      <c r="I1917" s="7" t="s">
        <v>1085</v>
      </c>
    </row>
    <row r="1918" spans="1:9" x14ac:dyDescent="0.3">
      <c r="A1918" s="2">
        <v>23096</v>
      </c>
      <c r="B1918" t="s">
        <v>1027</v>
      </c>
      <c r="C1918" s="10">
        <v>1.4054975724637686</v>
      </c>
      <c r="D1918" s="4" t="s">
        <v>1029</v>
      </c>
      <c r="E1918">
        <v>2387</v>
      </c>
      <c r="F1918">
        <v>2910</v>
      </c>
      <c r="G1918" s="7">
        <v>42291</v>
      </c>
      <c r="H1918" s="7">
        <v>42815</v>
      </c>
      <c r="I1918" s="7" t="s">
        <v>1066</v>
      </c>
    </row>
    <row r="1919" spans="1:9" x14ac:dyDescent="0.3">
      <c r="A1919" s="2">
        <v>23099</v>
      </c>
      <c r="B1919" t="s">
        <v>1027</v>
      </c>
      <c r="C1919" s="10">
        <v>1.3938609818181815</v>
      </c>
      <c r="D1919" s="4" t="s">
        <v>1029</v>
      </c>
      <c r="E1919">
        <v>408</v>
      </c>
      <c r="F1919">
        <v>510</v>
      </c>
      <c r="G1919" s="7">
        <v>41534</v>
      </c>
      <c r="H1919" s="7">
        <v>42876</v>
      </c>
      <c r="I1919" s="7" t="s">
        <v>1066</v>
      </c>
    </row>
    <row r="1920" spans="1:9" x14ac:dyDescent="0.3">
      <c r="A1920" s="2">
        <v>23100</v>
      </c>
      <c r="B1920" t="s">
        <v>1027</v>
      </c>
      <c r="C1920" s="10">
        <v>1.2892068765432103</v>
      </c>
      <c r="D1920" s="4" t="s">
        <v>1029</v>
      </c>
      <c r="E1920">
        <v>259</v>
      </c>
      <c r="F1920">
        <v>305</v>
      </c>
      <c r="G1920" s="7">
        <v>43107</v>
      </c>
      <c r="H1920" s="7">
        <v>41818</v>
      </c>
      <c r="I1920" s="7" t="s">
        <v>1085</v>
      </c>
    </row>
    <row r="1921" spans="1:9" x14ac:dyDescent="0.3">
      <c r="A1921" s="2">
        <v>23101</v>
      </c>
      <c r="B1921" t="s">
        <v>1027</v>
      </c>
      <c r="C1921" s="10">
        <v>1.1858075079365078</v>
      </c>
      <c r="D1921" s="4" t="s">
        <v>1029</v>
      </c>
      <c r="E1921">
        <v>177</v>
      </c>
      <c r="F1921">
        <v>226</v>
      </c>
      <c r="G1921" s="7">
        <v>42750</v>
      </c>
      <c r="H1921" s="7">
        <v>41840</v>
      </c>
      <c r="I1921" s="7" t="s">
        <v>1066</v>
      </c>
    </row>
    <row r="1922" spans="1:9" x14ac:dyDescent="0.3">
      <c r="A1922" s="2">
        <v>23102</v>
      </c>
      <c r="B1922" t="s">
        <v>1027</v>
      </c>
      <c r="C1922" s="10">
        <v>1.1779138503401365</v>
      </c>
      <c r="D1922" s="4" t="s">
        <v>1029</v>
      </c>
      <c r="E1922">
        <v>814</v>
      </c>
      <c r="F1922">
        <v>1100</v>
      </c>
      <c r="G1922" s="7">
        <v>41982</v>
      </c>
      <c r="H1922" s="7">
        <v>42207</v>
      </c>
      <c r="I1922" s="7" t="s">
        <v>1085</v>
      </c>
    </row>
    <row r="1923" spans="1:9" x14ac:dyDescent="0.3">
      <c r="A1923" s="2">
        <v>23103</v>
      </c>
      <c r="B1923" t="s">
        <v>1027</v>
      </c>
      <c r="C1923" s="10">
        <v>1.3814636786786789</v>
      </c>
      <c r="D1923" s="4" t="s">
        <v>1029</v>
      </c>
      <c r="E1923">
        <v>846</v>
      </c>
      <c r="F1923">
        <v>1128</v>
      </c>
      <c r="G1923" s="7">
        <v>41608</v>
      </c>
      <c r="H1923" s="7">
        <v>42251</v>
      </c>
      <c r="I1923" s="7" t="s">
        <v>1085</v>
      </c>
    </row>
    <row r="1924" spans="1:9" x14ac:dyDescent="0.3">
      <c r="A1924" s="2">
        <v>23104</v>
      </c>
      <c r="B1924" t="s">
        <v>1027</v>
      </c>
      <c r="C1924" s="10">
        <v>2.81916192</v>
      </c>
      <c r="D1924" s="4" t="s">
        <v>1029</v>
      </c>
      <c r="E1924">
        <v>38</v>
      </c>
      <c r="F1924">
        <v>57</v>
      </c>
      <c r="G1924" s="7">
        <v>42571</v>
      </c>
      <c r="H1924" s="7">
        <v>41799</v>
      </c>
      <c r="I1924" s="7" t="s">
        <v>1066</v>
      </c>
    </row>
    <row r="1925" spans="1:9" x14ac:dyDescent="0.3">
      <c r="A1925" s="2">
        <v>23106</v>
      </c>
      <c r="B1925" t="s">
        <v>1027</v>
      </c>
      <c r="C1925" s="10">
        <v>1.5749114482758622</v>
      </c>
      <c r="D1925" s="4" t="s">
        <v>1029</v>
      </c>
      <c r="E1925">
        <v>132</v>
      </c>
      <c r="F1925">
        <v>208</v>
      </c>
      <c r="G1925" s="7">
        <v>41287</v>
      </c>
      <c r="H1925" s="7">
        <v>42292</v>
      </c>
      <c r="I1925" s="7" t="s">
        <v>1066</v>
      </c>
    </row>
    <row r="1926" spans="1:9" x14ac:dyDescent="0.3">
      <c r="A1926" s="2">
        <v>23107</v>
      </c>
      <c r="B1926" t="s">
        <v>1027</v>
      </c>
      <c r="C1926" s="10">
        <v>0.90427656514285726</v>
      </c>
      <c r="D1926" s="4" t="s">
        <v>1029</v>
      </c>
      <c r="E1926">
        <v>328</v>
      </c>
      <c r="F1926">
        <v>390</v>
      </c>
      <c r="G1926" s="7">
        <v>42742</v>
      </c>
      <c r="H1926" s="7">
        <v>41780</v>
      </c>
      <c r="I1926" s="7" t="s">
        <v>1085</v>
      </c>
    </row>
    <row r="1927" spans="1:9" x14ac:dyDescent="0.3">
      <c r="A1927" s="2">
        <v>23108</v>
      </c>
      <c r="B1927" t="s">
        <v>1027</v>
      </c>
      <c r="C1927" s="10">
        <v>1.736111137090909</v>
      </c>
      <c r="D1927" s="4" t="s">
        <v>1029</v>
      </c>
      <c r="E1927">
        <v>4597</v>
      </c>
      <c r="F1927">
        <v>5970</v>
      </c>
      <c r="G1927" s="7">
        <v>41736</v>
      </c>
      <c r="H1927" s="7">
        <v>41349</v>
      </c>
      <c r="I1927" s="7" t="s">
        <v>1085</v>
      </c>
    </row>
    <row r="1928" spans="1:9" x14ac:dyDescent="0.3">
      <c r="A1928" s="2">
        <v>23109</v>
      </c>
      <c r="B1928" t="s">
        <v>1027</v>
      </c>
      <c r="C1928" s="10">
        <v>1.6414317683397663</v>
      </c>
      <c r="D1928" s="4" t="s">
        <v>1029</v>
      </c>
      <c r="E1928">
        <v>622</v>
      </c>
      <c r="F1928">
        <v>759</v>
      </c>
      <c r="G1928" s="7">
        <v>42620</v>
      </c>
      <c r="H1928" s="7">
        <v>41438</v>
      </c>
      <c r="I1928" s="7" t="s">
        <v>1085</v>
      </c>
    </row>
    <row r="1929" spans="1:9" x14ac:dyDescent="0.3">
      <c r="A1929" s="2">
        <v>23110</v>
      </c>
      <c r="B1929" t="s">
        <v>1027</v>
      </c>
      <c r="C1929" s="10">
        <v>1.8458696566274502</v>
      </c>
      <c r="D1929" s="4" t="s">
        <v>1029</v>
      </c>
      <c r="E1929">
        <v>161</v>
      </c>
      <c r="F1929">
        <v>220</v>
      </c>
      <c r="G1929" s="7">
        <v>42969</v>
      </c>
      <c r="H1929" s="7">
        <v>42610</v>
      </c>
      <c r="I1929" s="7" t="s">
        <v>1085</v>
      </c>
    </row>
    <row r="1930" spans="1:9" x14ac:dyDescent="0.3">
      <c r="A1930" s="2">
        <v>23111</v>
      </c>
      <c r="B1930" t="s">
        <v>1027</v>
      </c>
      <c r="C1930" s="10">
        <v>2.8715640177941189</v>
      </c>
      <c r="D1930" s="4" t="s">
        <v>1029</v>
      </c>
      <c r="E1930">
        <v>82</v>
      </c>
      <c r="F1930">
        <v>122</v>
      </c>
      <c r="G1930" s="7">
        <v>43091</v>
      </c>
      <c r="H1930" s="7">
        <v>41337</v>
      </c>
      <c r="I1930" s="7" t="s">
        <v>1085</v>
      </c>
    </row>
    <row r="1931" spans="1:9" x14ac:dyDescent="0.3">
      <c r="A1931" s="2">
        <v>23112</v>
      </c>
      <c r="B1931" t="s">
        <v>1027</v>
      </c>
      <c r="C1931" s="10">
        <v>2.3419162843881867</v>
      </c>
      <c r="D1931" s="4" t="s">
        <v>1029</v>
      </c>
      <c r="E1931">
        <v>175</v>
      </c>
      <c r="F1931">
        <v>239</v>
      </c>
      <c r="G1931" s="7">
        <v>41931</v>
      </c>
      <c r="H1931" s="7">
        <v>42560</v>
      </c>
      <c r="I1931" s="7" t="s">
        <v>1085</v>
      </c>
    </row>
    <row r="1932" spans="1:9" x14ac:dyDescent="0.3">
      <c r="A1932" s="2">
        <v>23113</v>
      </c>
      <c r="B1932" t="s">
        <v>1027</v>
      </c>
      <c r="C1932" s="10">
        <v>0</v>
      </c>
      <c r="D1932" s="9" t="s">
        <v>1038</v>
      </c>
      <c r="E1932" s="9" t="s">
        <v>1038</v>
      </c>
      <c r="F1932" s="9" t="s">
        <v>1038</v>
      </c>
      <c r="G1932" s="9" t="s">
        <v>1038</v>
      </c>
      <c r="H1932" s="9" t="s">
        <v>1038</v>
      </c>
      <c r="I1932" s="7" t="s">
        <v>1066</v>
      </c>
    </row>
    <row r="1933" spans="1:9" x14ac:dyDescent="0.3">
      <c r="A1933" s="2">
        <v>23114</v>
      </c>
      <c r="B1933" t="s">
        <v>1027</v>
      </c>
      <c r="C1933" s="10">
        <v>0</v>
      </c>
      <c r="D1933" s="9" t="s">
        <v>1038</v>
      </c>
      <c r="E1933" s="9" t="s">
        <v>1038</v>
      </c>
      <c r="F1933" s="9" t="s">
        <v>1038</v>
      </c>
      <c r="G1933" s="9" t="s">
        <v>1038</v>
      </c>
      <c r="H1933" s="9" t="s">
        <v>1038</v>
      </c>
      <c r="I1933" s="7" t="s">
        <v>1067</v>
      </c>
    </row>
    <row r="1934" spans="1:9" x14ac:dyDescent="0.3">
      <c r="A1934" s="2">
        <v>23115</v>
      </c>
      <c r="B1934" t="s">
        <v>1027</v>
      </c>
      <c r="C1934" s="10">
        <v>0</v>
      </c>
      <c r="D1934" s="9" t="s">
        <v>1038</v>
      </c>
      <c r="E1934" s="9" t="s">
        <v>1038</v>
      </c>
      <c r="F1934" s="9" t="s">
        <v>1038</v>
      </c>
      <c r="G1934" s="9" t="s">
        <v>1038</v>
      </c>
      <c r="H1934" s="9" t="s">
        <v>1038</v>
      </c>
      <c r="I1934" s="7" t="s">
        <v>1067</v>
      </c>
    </row>
    <row r="1935" spans="1:9" x14ac:dyDescent="0.3">
      <c r="A1935" s="2">
        <v>23116</v>
      </c>
      <c r="B1935" t="s">
        <v>1027</v>
      </c>
      <c r="C1935" s="10">
        <v>0</v>
      </c>
      <c r="D1935" s="9" t="s">
        <v>1038</v>
      </c>
      <c r="E1935" s="9" t="s">
        <v>1038</v>
      </c>
      <c r="F1935" s="9" t="s">
        <v>1038</v>
      </c>
      <c r="G1935" s="9" t="s">
        <v>1038</v>
      </c>
      <c r="H1935" s="9" t="s">
        <v>1038</v>
      </c>
      <c r="I1935" s="7" t="s">
        <v>1067</v>
      </c>
    </row>
    <row r="1936" spans="1:9" x14ac:dyDescent="0.3">
      <c r="A1936" s="2">
        <v>23117</v>
      </c>
      <c r="B1936" t="s">
        <v>1027</v>
      </c>
      <c r="C1936" s="10">
        <v>0</v>
      </c>
      <c r="D1936" s="9" t="s">
        <v>1038</v>
      </c>
      <c r="E1936" s="9" t="s">
        <v>1038</v>
      </c>
      <c r="F1936" s="9" t="s">
        <v>1038</v>
      </c>
      <c r="G1936" s="9" t="s">
        <v>1038</v>
      </c>
      <c r="H1936" s="9" t="s">
        <v>1038</v>
      </c>
      <c r="I1936" s="7" t="s">
        <v>1067</v>
      </c>
    </row>
    <row r="1937" spans="1:9" x14ac:dyDescent="0.3">
      <c r="A1937" s="2">
        <v>23118</v>
      </c>
      <c r="B1937" t="s">
        <v>1027</v>
      </c>
      <c r="C1937" s="10">
        <v>2.1104713284146341</v>
      </c>
      <c r="D1937" s="4" t="s">
        <v>1029</v>
      </c>
      <c r="E1937">
        <v>258</v>
      </c>
      <c r="F1937">
        <v>323</v>
      </c>
      <c r="G1937" s="7">
        <v>43057</v>
      </c>
      <c r="H1937" s="7">
        <v>41803</v>
      </c>
      <c r="I1937" s="7" t="s">
        <v>1085</v>
      </c>
    </row>
    <row r="1938" spans="1:9" x14ac:dyDescent="0.3">
      <c r="A1938" s="2">
        <v>23119</v>
      </c>
      <c r="B1938" t="s">
        <v>1027</v>
      </c>
      <c r="C1938" s="10">
        <v>1.1425991888111893</v>
      </c>
      <c r="D1938" s="4" t="s">
        <v>1029</v>
      </c>
      <c r="E1938">
        <v>2256</v>
      </c>
      <c r="F1938">
        <v>3090</v>
      </c>
      <c r="G1938" s="7">
        <v>42176</v>
      </c>
      <c r="H1938" s="7">
        <v>42191</v>
      </c>
      <c r="I1938" s="7" t="s">
        <v>1066</v>
      </c>
    </row>
    <row r="1939" spans="1:9" x14ac:dyDescent="0.3">
      <c r="A1939" s="2">
        <v>23120</v>
      </c>
      <c r="B1939" t="s">
        <v>1027</v>
      </c>
      <c r="C1939" s="10">
        <v>1.0932287040816331</v>
      </c>
      <c r="D1939" s="4" t="s">
        <v>1029</v>
      </c>
      <c r="E1939">
        <v>356</v>
      </c>
      <c r="F1939">
        <v>450</v>
      </c>
      <c r="G1939" s="7">
        <v>42404</v>
      </c>
      <c r="H1939" s="7">
        <v>42139</v>
      </c>
      <c r="I1939" s="7" t="s">
        <v>1066</v>
      </c>
    </row>
    <row r="1940" spans="1:9" x14ac:dyDescent="0.3">
      <c r="A1940" s="2">
        <v>23121</v>
      </c>
      <c r="B1940" t="s">
        <v>1027</v>
      </c>
      <c r="C1940" s="10">
        <v>1.1047015391304345</v>
      </c>
      <c r="D1940" s="4" t="s">
        <v>1029</v>
      </c>
      <c r="E1940">
        <v>788</v>
      </c>
      <c r="F1940">
        <v>1036</v>
      </c>
      <c r="G1940" s="7">
        <v>42970</v>
      </c>
      <c r="H1940" s="7">
        <v>41403</v>
      </c>
      <c r="I1940" s="7" t="s">
        <v>1085</v>
      </c>
    </row>
    <row r="1941" spans="1:9" x14ac:dyDescent="0.3">
      <c r="A1941" s="2">
        <v>23122</v>
      </c>
      <c r="B1941" t="s">
        <v>1027</v>
      </c>
      <c r="C1941" s="10">
        <v>1.1899978048780495</v>
      </c>
      <c r="D1941" s="4" t="s">
        <v>1029</v>
      </c>
      <c r="E1941">
        <v>271</v>
      </c>
      <c r="F1941">
        <v>381</v>
      </c>
      <c r="G1941" s="7">
        <v>41488</v>
      </c>
      <c r="H1941" s="7">
        <v>41806</v>
      </c>
      <c r="I1941" s="7" t="s">
        <v>1066</v>
      </c>
    </row>
    <row r="1942" spans="1:9" x14ac:dyDescent="0.3">
      <c r="A1942" s="2">
        <v>23123</v>
      </c>
      <c r="B1942" t="s">
        <v>1027</v>
      </c>
      <c r="C1942" s="10">
        <v>1.1891620602409643</v>
      </c>
      <c r="D1942" s="4" t="s">
        <v>1029</v>
      </c>
      <c r="E1942">
        <v>1569</v>
      </c>
      <c r="F1942">
        <v>1890</v>
      </c>
      <c r="G1942" s="7">
        <v>43145</v>
      </c>
      <c r="H1942" s="7">
        <v>42642</v>
      </c>
      <c r="I1942" s="7" t="s">
        <v>1066</v>
      </c>
    </row>
    <row r="1943" spans="1:9" x14ac:dyDescent="0.3">
      <c r="A1943" s="2">
        <v>23124</v>
      </c>
      <c r="B1943" t="s">
        <v>1027</v>
      </c>
      <c r="C1943" s="10">
        <v>1.3253368863636359</v>
      </c>
      <c r="D1943" s="4" t="s">
        <v>1029</v>
      </c>
      <c r="E1943">
        <v>176</v>
      </c>
      <c r="F1943">
        <v>254</v>
      </c>
      <c r="G1943" s="7">
        <v>42406</v>
      </c>
      <c r="H1943" s="7">
        <v>42960</v>
      </c>
      <c r="I1943" s="7" t="s">
        <v>1066</v>
      </c>
    </row>
    <row r="1944" spans="1:9" x14ac:dyDescent="0.3">
      <c r="A1944" s="2">
        <v>23125</v>
      </c>
      <c r="B1944" t="s">
        <v>1027</v>
      </c>
      <c r="C1944" s="10">
        <v>1.3805110789473687</v>
      </c>
      <c r="D1944" s="4" t="s">
        <v>1029</v>
      </c>
      <c r="E1944">
        <v>21</v>
      </c>
      <c r="F1944">
        <v>30</v>
      </c>
      <c r="G1944" s="7">
        <v>41552</v>
      </c>
      <c r="H1944" s="7">
        <v>42746</v>
      </c>
      <c r="I1944" s="7" t="s">
        <v>1066</v>
      </c>
    </row>
    <row r="1945" spans="1:9" x14ac:dyDescent="0.3">
      <c r="A1945" s="2">
        <v>23126</v>
      </c>
      <c r="B1945" t="s">
        <v>1027</v>
      </c>
      <c r="C1945" s="10">
        <v>1.6927932496166131</v>
      </c>
      <c r="D1945" s="4" t="s">
        <v>1029</v>
      </c>
      <c r="E1945">
        <v>293</v>
      </c>
      <c r="F1945">
        <v>325</v>
      </c>
      <c r="G1945" s="7">
        <v>42437</v>
      </c>
      <c r="H1945" s="7">
        <v>42360</v>
      </c>
      <c r="I1945" s="7" t="s">
        <v>1085</v>
      </c>
    </row>
    <row r="1946" spans="1:9" x14ac:dyDescent="0.3">
      <c r="A1946" s="2">
        <v>23127</v>
      </c>
      <c r="B1946" t="s">
        <v>1027</v>
      </c>
      <c r="C1946" s="10">
        <v>1.5036772182857132</v>
      </c>
      <c r="D1946" s="4" t="s">
        <v>1029</v>
      </c>
      <c r="E1946">
        <v>214</v>
      </c>
      <c r="F1946">
        <v>251</v>
      </c>
      <c r="G1946" s="7">
        <v>42076</v>
      </c>
      <c r="H1946" s="7">
        <v>41911</v>
      </c>
      <c r="I1946" s="7" t="s">
        <v>1085</v>
      </c>
    </row>
    <row r="1947" spans="1:9" x14ac:dyDescent="0.3">
      <c r="A1947" s="2">
        <v>23128</v>
      </c>
      <c r="B1947" t="s">
        <v>1027</v>
      </c>
      <c r="C1947" s="10">
        <v>1.7905671527439022</v>
      </c>
      <c r="D1947" s="4" t="s">
        <v>1029</v>
      </c>
      <c r="E1947">
        <v>167</v>
      </c>
      <c r="F1947">
        <v>264</v>
      </c>
      <c r="G1947" s="7">
        <v>42864</v>
      </c>
      <c r="H1947" s="7">
        <v>42220</v>
      </c>
      <c r="I1947" s="7" t="s">
        <v>1066</v>
      </c>
    </row>
    <row r="1948" spans="1:9" x14ac:dyDescent="0.3">
      <c r="A1948" s="2">
        <v>23129</v>
      </c>
      <c r="B1948" t="s">
        <v>1027</v>
      </c>
      <c r="C1948" s="10">
        <v>1.2482356274809159</v>
      </c>
      <c r="D1948" s="4" t="s">
        <v>1029</v>
      </c>
      <c r="E1948">
        <v>25</v>
      </c>
      <c r="F1948">
        <v>30</v>
      </c>
      <c r="G1948" s="7">
        <v>41599</v>
      </c>
      <c r="H1948" s="7">
        <v>42963</v>
      </c>
      <c r="I1948" s="7" t="s">
        <v>1066</v>
      </c>
    </row>
    <row r="1949" spans="1:9" x14ac:dyDescent="0.3">
      <c r="A1949" s="2">
        <v>23130</v>
      </c>
      <c r="B1949" t="s">
        <v>1027</v>
      </c>
      <c r="C1949" s="10">
        <v>1.0019918214285719</v>
      </c>
      <c r="D1949" s="4" t="s">
        <v>1029</v>
      </c>
      <c r="E1949">
        <v>198</v>
      </c>
      <c r="F1949">
        <v>278</v>
      </c>
      <c r="G1949" s="7">
        <v>42924</v>
      </c>
      <c r="H1949" s="7">
        <v>42377</v>
      </c>
      <c r="I1949" s="7" t="s">
        <v>1085</v>
      </c>
    </row>
    <row r="1950" spans="1:9" x14ac:dyDescent="0.3">
      <c r="A1950" s="2">
        <v>23131</v>
      </c>
      <c r="B1950" t="s">
        <v>1027</v>
      </c>
      <c r="C1950" s="10">
        <v>1.0715717310810819</v>
      </c>
      <c r="D1950" s="4" t="s">
        <v>1029</v>
      </c>
      <c r="E1950">
        <v>110</v>
      </c>
      <c r="F1950">
        <v>136</v>
      </c>
      <c r="G1950" s="7">
        <v>43010</v>
      </c>
      <c r="H1950" s="7">
        <v>41855</v>
      </c>
      <c r="I1950" s="7" t="s">
        <v>1085</v>
      </c>
    </row>
    <row r="1951" spans="1:9" x14ac:dyDescent="0.3">
      <c r="A1951" s="2">
        <v>23132</v>
      </c>
      <c r="B1951" t="s">
        <v>1027</v>
      </c>
      <c r="C1951" s="10">
        <v>1.9871832806707324</v>
      </c>
      <c r="D1951" s="4" t="s">
        <v>1029</v>
      </c>
      <c r="E1951">
        <v>201</v>
      </c>
      <c r="F1951">
        <v>264</v>
      </c>
      <c r="G1951" s="7">
        <v>42056</v>
      </c>
      <c r="H1951" s="7">
        <v>42351</v>
      </c>
      <c r="I1951" s="7" t="s">
        <v>1066</v>
      </c>
    </row>
    <row r="1952" spans="1:9" x14ac:dyDescent="0.3">
      <c r="A1952" s="2">
        <v>23133</v>
      </c>
      <c r="B1952" t="s">
        <v>1027</v>
      </c>
      <c r="C1952" s="10">
        <v>2.3714953414634143</v>
      </c>
      <c r="D1952" s="4" t="s">
        <v>1029</v>
      </c>
      <c r="E1952">
        <v>281</v>
      </c>
      <c r="F1952">
        <v>323</v>
      </c>
      <c r="G1952" s="7">
        <v>42773</v>
      </c>
      <c r="H1952" s="7">
        <v>43101</v>
      </c>
      <c r="I1952" s="7" t="s">
        <v>1066</v>
      </c>
    </row>
    <row r="1953" spans="1:9" x14ac:dyDescent="0.3">
      <c r="A1953" s="2">
        <v>23134</v>
      </c>
      <c r="B1953" t="s">
        <v>1027</v>
      </c>
      <c r="C1953" s="10">
        <v>1.3582016953488374</v>
      </c>
      <c r="D1953" s="4" t="s">
        <v>1029</v>
      </c>
      <c r="E1953">
        <v>580</v>
      </c>
      <c r="F1953">
        <v>734</v>
      </c>
      <c r="G1953" s="7">
        <v>42636</v>
      </c>
      <c r="H1953" s="7">
        <v>41364</v>
      </c>
      <c r="I1953" s="7" t="s">
        <v>1066</v>
      </c>
    </row>
    <row r="1954" spans="1:9" x14ac:dyDescent="0.3">
      <c r="A1954" s="2">
        <v>23135</v>
      </c>
      <c r="B1954" t="s">
        <v>1027</v>
      </c>
      <c r="C1954" s="10">
        <v>1.9642502175999998</v>
      </c>
      <c r="D1954" s="4" t="s">
        <v>1029</v>
      </c>
      <c r="E1954">
        <v>671</v>
      </c>
      <c r="F1954">
        <v>763</v>
      </c>
      <c r="G1954" s="7">
        <v>43064</v>
      </c>
      <c r="H1954" s="7">
        <v>41941</v>
      </c>
      <c r="I1954" s="7" t="s">
        <v>1066</v>
      </c>
    </row>
    <row r="1955" spans="1:9" x14ac:dyDescent="0.3">
      <c r="A1955" s="2">
        <v>23136</v>
      </c>
      <c r="B1955" t="s">
        <v>1027</v>
      </c>
      <c r="C1955" s="10">
        <v>0.9707339502000002</v>
      </c>
      <c r="D1955" s="4" t="s">
        <v>1029</v>
      </c>
      <c r="E1955">
        <v>40</v>
      </c>
      <c r="F1955">
        <v>62</v>
      </c>
      <c r="G1955" s="7">
        <v>41728</v>
      </c>
      <c r="H1955" s="7">
        <v>42533</v>
      </c>
      <c r="I1955" s="7" t="s">
        <v>1085</v>
      </c>
    </row>
    <row r="1956" spans="1:9" x14ac:dyDescent="0.3">
      <c r="A1956" s="2">
        <v>23137</v>
      </c>
      <c r="B1956" t="s">
        <v>1027</v>
      </c>
      <c r="C1956" s="10">
        <v>1.5613549609090907</v>
      </c>
      <c r="D1956" s="4" t="s">
        <v>1029</v>
      </c>
      <c r="E1956">
        <v>36</v>
      </c>
      <c r="F1956">
        <v>45</v>
      </c>
      <c r="G1956" s="7">
        <v>43088</v>
      </c>
      <c r="H1956" s="7">
        <v>42150</v>
      </c>
      <c r="I1956" s="7" t="s">
        <v>1066</v>
      </c>
    </row>
    <row r="1957" spans="1:9" x14ac:dyDescent="0.3">
      <c r="A1957" s="2">
        <v>23138</v>
      </c>
      <c r="B1957" t="s">
        <v>1027</v>
      </c>
      <c r="C1957" s="10">
        <v>1.3230175978260867</v>
      </c>
      <c r="D1957" s="4" t="s">
        <v>1029</v>
      </c>
      <c r="E1957">
        <v>211</v>
      </c>
      <c r="F1957">
        <v>242</v>
      </c>
      <c r="G1957" s="7">
        <v>42249</v>
      </c>
      <c r="H1957" s="7">
        <v>42133</v>
      </c>
      <c r="I1957" s="7" t="s">
        <v>1066</v>
      </c>
    </row>
    <row r="1958" spans="1:9" x14ac:dyDescent="0.3">
      <c r="A1958" s="2">
        <v>23139</v>
      </c>
      <c r="B1958" t="s">
        <v>1027</v>
      </c>
      <c r="C1958" s="10">
        <v>1.3621901481481478</v>
      </c>
      <c r="D1958" s="4" t="s">
        <v>1029</v>
      </c>
      <c r="E1958">
        <v>56</v>
      </c>
      <c r="F1958">
        <v>74</v>
      </c>
      <c r="G1958" s="7">
        <v>41563</v>
      </c>
      <c r="H1958" s="7">
        <v>42493</v>
      </c>
      <c r="I1958" s="7" t="s">
        <v>1066</v>
      </c>
    </row>
    <row r="1959" spans="1:9" x14ac:dyDescent="0.3">
      <c r="A1959" s="2">
        <v>23140</v>
      </c>
      <c r="B1959" t="s">
        <v>1027</v>
      </c>
      <c r="C1959" s="10">
        <v>1.7449991049056608</v>
      </c>
      <c r="D1959" s="4" t="s">
        <v>1029</v>
      </c>
      <c r="E1959">
        <v>300</v>
      </c>
      <c r="F1959">
        <v>475</v>
      </c>
      <c r="G1959" s="7">
        <v>42008</v>
      </c>
      <c r="H1959" s="7">
        <v>42754</v>
      </c>
      <c r="I1959" s="7" t="s">
        <v>1066</v>
      </c>
    </row>
    <row r="1960" spans="1:9" x14ac:dyDescent="0.3">
      <c r="A1960" s="2">
        <v>23141</v>
      </c>
      <c r="B1960" t="s">
        <v>1027</v>
      </c>
      <c r="C1960" s="10">
        <v>1.2804473333333333</v>
      </c>
      <c r="D1960" s="4" t="s">
        <v>1029</v>
      </c>
      <c r="E1960">
        <v>33</v>
      </c>
      <c r="F1960">
        <v>42</v>
      </c>
      <c r="G1960" s="7">
        <v>41376</v>
      </c>
      <c r="H1960" s="7">
        <v>41929</v>
      </c>
      <c r="I1960" s="7" t="s">
        <v>1066</v>
      </c>
    </row>
    <row r="1961" spans="1:9" x14ac:dyDescent="0.3">
      <c r="A1961" s="2">
        <v>23142</v>
      </c>
      <c r="B1961" t="s">
        <v>1027</v>
      </c>
      <c r="C1961" s="10">
        <v>2.0244483465306118</v>
      </c>
      <c r="D1961" s="4" t="s">
        <v>1029</v>
      </c>
      <c r="E1961">
        <v>56</v>
      </c>
      <c r="F1961">
        <v>81</v>
      </c>
      <c r="G1961" s="7">
        <v>42268</v>
      </c>
      <c r="H1961" s="7">
        <v>42151</v>
      </c>
      <c r="I1961" s="7" t="s">
        <v>1066</v>
      </c>
    </row>
    <row r="1962" spans="1:9" x14ac:dyDescent="0.3">
      <c r="A1962" s="2">
        <v>23143</v>
      </c>
      <c r="B1962" t="s">
        <v>1027</v>
      </c>
      <c r="C1962" s="10">
        <v>2.3505298040000002</v>
      </c>
      <c r="D1962" s="4" t="s">
        <v>1029</v>
      </c>
      <c r="E1962">
        <v>5</v>
      </c>
      <c r="F1962">
        <v>8</v>
      </c>
      <c r="G1962" s="7">
        <v>41386</v>
      </c>
      <c r="H1962" s="7">
        <v>42098</v>
      </c>
      <c r="I1962" s="7" t="s">
        <v>1066</v>
      </c>
    </row>
    <row r="1963" spans="1:9" x14ac:dyDescent="0.3">
      <c r="A1963" s="2">
        <v>23144</v>
      </c>
      <c r="B1963" t="s">
        <v>1027</v>
      </c>
      <c r="C1963" s="10">
        <v>1.1975249199999993</v>
      </c>
      <c r="D1963" s="4" t="s">
        <v>1029</v>
      </c>
      <c r="E1963">
        <v>2668</v>
      </c>
      <c r="F1963">
        <v>3377</v>
      </c>
      <c r="G1963" s="7">
        <v>42474</v>
      </c>
      <c r="H1963" s="7">
        <v>41717</v>
      </c>
      <c r="I1963" s="7" t="s">
        <v>1085</v>
      </c>
    </row>
    <row r="1964" spans="1:9" x14ac:dyDescent="0.3">
      <c r="A1964" s="2">
        <v>23145</v>
      </c>
      <c r="B1964" t="s">
        <v>1027</v>
      </c>
      <c r="C1964" s="10">
        <v>1.2172758932584273</v>
      </c>
      <c r="D1964" s="4" t="s">
        <v>1029</v>
      </c>
      <c r="E1964">
        <v>5940</v>
      </c>
      <c r="F1964">
        <v>6750</v>
      </c>
      <c r="G1964" s="7">
        <v>41390</v>
      </c>
      <c r="H1964" s="7">
        <v>42233</v>
      </c>
      <c r="I1964" s="7" t="s">
        <v>1066</v>
      </c>
    </row>
    <row r="1965" spans="1:9" x14ac:dyDescent="0.3">
      <c r="A1965" s="2">
        <v>23146</v>
      </c>
      <c r="B1965" t="s">
        <v>1027</v>
      </c>
      <c r="C1965" s="10">
        <v>1.6958607689243044</v>
      </c>
      <c r="D1965" s="4" t="s">
        <v>1029</v>
      </c>
      <c r="E1965">
        <v>425</v>
      </c>
      <c r="F1965">
        <v>494</v>
      </c>
      <c r="G1965" s="7">
        <v>42876</v>
      </c>
      <c r="H1965" s="7">
        <v>43022</v>
      </c>
      <c r="I1965" s="7" t="s">
        <v>1085</v>
      </c>
    </row>
    <row r="1966" spans="1:9" x14ac:dyDescent="0.3">
      <c r="A1966" s="2">
        <v>23147</v>
      </c>
      <c r="B1966" t="s">
        <v>1027</v>
      </c>
      <c r="C1966" s="10">
        <v>1.3167397561837455</v>
      </c>
      <c r="D1966" s="4" t="s">
        <v>1029</v>
      </c>
      <c r="E1966">
        <v>455</v>
      </c>
      <c r="F1966">
        <v>641</v>
      </c>
      <c r="G1966" s="7">
        <v>42750</v>
      </c>
      <c r="H1966" s="7">
        <v>41537</v>
      </c>
      <c r="I1966" s="7" t="s">
        <v>1085</v>
      </c>
    </row>
    <row r="1967" spans="1:9" x14ac:dyDescent="0.3">
      <c r="A1967" s="2">
        <v>23148</v>
      </c>
      <c r="B1967" t="s">
        <v>1027</v>
      </c>
      <c r="C1967" s="10">
        <v>1.1821312500000001</v>
      </c>
      <c r="D1967" s="4" t="s">
        <v>1029</v>
      </c>
      <c r="E1967">
        <v>656</v>
      </c>
      <c r="F1967">
        <v>819</v>
      </c>
      <c r="G1967" s="7">
        <v>42162</v>
      </c>
      <c r="H1967" s="7">
        <v>42564</v>
      </c>
      <c r="I1967" s="7" t="s">
        <v>1085</v>
      </c>
    </row>
    <row r="1968" spans="1:9" x14ac:dyDescent="0.3">
      <c r="A1968" s="2">
        <v>23149</v>
      </c>
      <c r="B1968" t="s">
        <v>1027</v>
      </c>
      <c r="C1968" s="10">
        <v>1.4753121739130435</v>
      </c>
      <c r="D1968" s="4" t="s">
        <v>1029</v>
      </c>
      <c r="E1968">
        <v>107</v>
      </c>
      <c r="F1968">
        <v>122</v>
      </c>
      <c r="G1968" s="7">
        <v>42131</v>
      </c>
      <c r="H1968" s="7">
        <v>42997</v>
      </c>
      <c r="I1968" s="7" t="s">
        <v>1066</v>
      </c>
    </row>
    <row r="1969" spans="1:9" x14ac:dyDescent="0.3">
      <c r="A1969" s="2">
        <v>23150</v>
      </c>
      <c r="B1969" t="s">
        <v>1027</v>
      </c>
      <c r="C1969" s="10">
        <v>1.5707329400000001</v>
      </c>
      <c r="D1969" s="4" t="s">
        <v>1029</v>
      </c>
      <c r="E1969">
        <v>78</v>
      </c>
      <c r="F1969">
        <v>98</v>
      </c>
      <c r="G1969" s="7">
        <v>43209</v>
      </c>
      <c r="H1969" s="7">
        <v>41852</v>
      </c>
      <c r="I1969" s="7" t="s">
        <v>1066</v>
      </c>
    </row>
    <row r="1970" spans="1:9" x14ac:dyDescent="0.3">
      <c r="A1970" s="2">
        <v>23151</v>
      </c>
      <c r="B1970" t="s">
        <v>1027</v>
      </c>
      <c r="C1970" s="10">
        <v>0.77362322947368412</v>
      </c>
      <c r="D1970" s="4" t="s">
        <v>1029</v>
      </c>
      <c r="E1970">
        <v>11</v>
      </c>
      <c r="F1970">
        <v>16</v>
      </c>
      <c r="G1970" s="7">
        <v>42134</v>
      </c>
      <c r="H1970" s="7">
        <v>42544</v>
      </c>
      <c r="I1970" s="7" t="s">
        <v>1066</v>
      </c>
    </row>
    <row r="1971" spans="1:9" x14ac:dyDescent="0.3">
      <c r="A1971" s="2">
        <v>23152</v>
      </c>
      <c r="B1971" t="s">
        <v>1027</v>
      </c>
      <c r="C1971" s="10">
        <v>1.8197480857142847</v>
      </c>
      <c r="D1971" s="4" t="s">
        <v>1029</v>
      </c>
      <c r="E1971">
        <v>476</v>
      </c>
      <c r="F1971">
        <v>553</v>
      </c>
      <c r="G1971" s="7">
        <v>42909</v>
      </c>
      <c r="H1971" s="7">
        <v>42107</v>
      </c>
      <c r="I1971" s="7" t="s">
        <v>1066</v>
      </c>
    </row>
    <row r="1972" spans="1:9" x14ac:dyDescent="0.3">
      <c r="A1972" s="2">
        <v>23153</v>
      </c>
      <c r="B1972" t="s">
        <v>1027</v>
      </c>
      <c r="C1972" s="10">
        <v>1.088551275862069</v>
      </c>
      <c r="D1972" s="4" t="s">
        <v>1029</v>
      </c>
      <c r="E1972">
        <v>204</v>
      </c>
      <c r="F1972">
        <v>287</v>
      </c>
      <c r="G1972" s="7">
        <v>41600</v>
      </c>
      <c r="H1972" s="7">
        <v>42121</v>
      </c>
      <c r="I1972" s="7" t="s">
        <v>1085</v>
      </c>
    </row>
    <row r="1973" spans="1:9" x14ac:dyDescent="0.3">
      <c r="A1973" s="2">
        <v>23154</v>
      </c>
      <c r="B1973" t="s">
        <v>1027</v>
      </c>
      <c r="C1973" s="10">
        <v>1.4492578967971537</v>
      </c>
      <c r="D1973" s="4" t="s">
        <v>1029</v>
      </c>
      <c r="E1973">
        <v>7447</v>
      </c>
      <c r="F1973">
        <v>10950</v>
      </c>
      <c r="G1973" s="7">
        <v>42232</v>
      </c>
      <c r="H1973" s="7">
        <v>41876</v>
      </c>
      <c r="I1973" s="7" t="s">
        <v>1085</v>
      </c>
    </row>
    <row r="1974" spans="1:9" x14ac:dyDescent="0.3">
      <c r="A1974" s="2">
        <v>23155</v>
      </c>
      <c r="B1974" t="s">
        <v>1027</v>
      </c>
      <c r="C1974" s="10">
        <v>1.2988105121951217</v>
      </c>
      <c r="D1974" s="4" t="s">
        <v>1029</v>
      </c>
      <c r="E1974">
        <v>2045</v>
      </c>
      <c r="F1974">
        <v>2963</v>
      </c>
      <c r="G1974" s="7">
        <v>42826</v>
      </c>
      <c r="H1974" s="7">
        <v>42280</v>
      </c>
      <c r="I1974" s="7" t="s">
        <v>1066</v>
      </c>
    </row>
    <row r="1975" spans="1:9" x14ac:dyDescent="0.3">
      <c r="A1975" s="2">
        <v>23156</v>
      </c>
      <c r="B1975" t="s">
        <v>1027</v>
      </c>
      <c r="C1975" s="10">
        <v>1.4440203063829793</v>
      </c>
      <c r="D1975" s="4" t="s">
        <v>1029</v>
      </c>
      <c r="E1975">
        <v>1233</v>
      </c>
      <c r="F1975">
        <v>1450</v>
      </c>
      <c r="G1975" s="7">
        <v>41319</v>
      </c>
      <c r="H1975" s="7">
        <v>41355</v>
      </c>
      <c r="I1975" s="7" t="s">
        <v>1085</v>
      </c>
    </row>
    <row r="1976" spans="1:9" x14ac:dyDescent="0.3">
      <c r="A1976" s="2">
        <v>23157</v>
      </c>
      <c r="B1976" t="s">
        <v>1027</v>
      </c>
      <c r="C1976" s="10">
        <v>1.4753167943262409</v>
      </c>
      <c r="D1976" s="4" t="s">
        <v>1029</v>
      </c>
      <c r="E1976">
        <v>14</v>
      </c>
      <c r="F1976">
        <v>22</v>
      </c>
      <c r="G1976" s="7">
        <v>42472</v>
      </c>
      <c r="H1976" s="7">
        <v>43246</v>
      </c>
      <c r="I1976" s="7" t="s">
        <v>1066</v>
      </c>
    </row>
    <row r="1977" spans="1:9" x14ac:dyDescent="0.3">
      <c r="A1977" s="2">
        <v>23158</v>
      </c>
      <c r="B1977" t="s">
        <v>1027</v>
      </c>
      <c r="C1977" s="10">
        <v>1.5050136940298511</v>
      </c>
      <c r="D1977" s="4" t="s">
        <v>1029</v>
      </c>
      <c r="E1977">
        <v>674</v>
      </c>
      <c r="F1977">
        <v>1005</v>
      </c>
      <c r="G1977" s="7">
        <v>42892</v>
      </c>
      <c r="H1977" s="7">
        <v>42134</v>
      </c>
      <c r="I1977" s="7" t="s">
        <v>1085</v>
      </c>
    </row>
    <row r="1978" spans="1:9" x14ac:dyDescent="0.3">
      <c r="A1978" s="2">
        <v>23159</v>
      </c>
      <c r="B1978" t="s">
        <v>1027</v>
      </c>
      <c r="C1978" s="10">
        <v>1.493423951310862</v>
      </c>
      <c r="D1978" s="4" t="s">
        <v>1029</v>
      </c>
      <c r="E1978">
        <v>1622</v>
      </c>
      <c r="F1978">
        <v>2134</v>
      </c>
      <c r="G1978" s="7">
        <v>42455</v>
      </c>
      <c r="H1978" s="7">
        <v>43011</v>
      </c>
      <c r="I1978" s="7" t="s">
        <v>1066</v>
      </c>
    </row>
    <row r="1979" spans="1:9" x14ac:dyDescent="0.3">
      <c r="A1979" s="2">
        <v>23160</v>
      </c>
      <c r="B1979" t="s">
        <v>1027</v>
      </c>
      <c r="C1979" s="10">
        <v>1.2800717051282049</v>
      </c>
      <c r="D1979" s="4" t="s">
        <v>1029</v>
      </c>
      <c r="E1979">
        <v>2798</v>
      </c>
      <c r="F1979">
        <v>3330</v>
      </c>
      <c r="G1979" s="7">
        <v>42374</v>
      </c>
      <c r="H1979" s="7">
        <v>42938</v>
      </c>
      <c r="I1979" s="7" t="s">
        <v>1066</v>
      </c>
    </row>
    <row r="1980" spans="1:9" x14ac:dyDescent="0.3">
      <c r="A1980" s="2">
        <v>23161</v>
      </c>
      <c r="B1980" t="s">
        <v>1027</v>
      </c>
      <c r="C1980" s="10">
        <v>1.3290515490196078</v>
      </c>
      <c r="D1980" s="4" t="s">
        <v>1029</v>
      </c>
      <c r="E1980">
        <v>962</v>
      </c>
      <c r="F1980">
        <v>1069</v>
      </c>
      <c r="G1980" s="7">
        <v>41929</v>
      </c>
      <c r="H1980" s="7">
        <v>42631</v>
      </c>
      <c r="I1980" s="7" t="s">
        <v>1066</v>
      </c>
    </row>
    <row r="1981" spans="1:9" x14ac:dyDescent="0.3">
      <c r="A1981" s="2">
        <v>23162</v>
      </c>
      <c r="B1981" t="s">
        <v>1027</v>
      </c>
      <c r="C1981" s="10">
        <v>1.5058822877647067</v>
      </c>
      <c r="D1981" s="4" t="s">
        <v>1029</v>
      </c>
      <c r="E1981">
        <v>539</v>
      </c>
      <c r="F1981">
        <v>665</v>
      </c>
      <c r="G1981" s="7">
        <v>43103</v>
      </c>
      <c r="H1981" s="7">
        <v>42934</v>
      </c>
      <c r="I1981" s="7" t="s">
        <v>1085</v>
      </c>
    </row>
    <row r="1982" spans="1:9" x14ac:dyDescent="0.3">
      <c r="A1982" s="2">
        <v>23163</v>
      </c>
      <c r="B1982" t="s">
        <v>1027</v>
      </c>
      <c r="C1982" s="10">
        <v>1.6478069810426543</v>
      </c>
      <c r="D1982" s="4" t="s">
        <v>1029</v>
      </c>
      <c r="E1982">
        <v>542</v>
      </c>
      <c r="F1982">
        <v>785</v>
      </c>
      <c r="G1982" s="7">
        <v>42075</v>
      </c>
      <c r="H1982" s="7">
        <v>42126</v>
      </c>
      <c r="I1982" s="7" t="s">
        <v>1085</v>
      </c>
    </row>
    <row r="1983" spans="1:9" x14ac:dyDescent="0.3">
      <c r="A1983" s="2">
        <v>23164</v>
      </c>
      <c r="B1983" t="s">
        <v>1027</v>
      </c>
      <c r="C1983" s="10">
        <v>1.1336945811494252</v>
      </c>
      <c r="D1983" s="4" t="s">
        <v>1029</v>
      </c>
      <c r="E1983">
        <v>190</v>
      </c>
      <c r="F1983">
        <v>283</v>
      </c>
      <c r="G1983" s="7">
        <v>42695</v>
      </c>
      <c r="H1983" s="7">
        <v>41625</v>
      </c>
      <c r="I1983" s="7" t="s">
        <v>1085</v>
      </c>
    </row>
    <row r="1984" spans="1:9" x14ac:dyDescent="0.3">
      <c r="A1984" s="2">
        <v>23165</v>
      </c>
      <c r="B1984" t="s">
        <v>1027</v>
      </c>
      <c r="C1984" s="10">
        <v>1.3779926985815605</v>
      </c>
      <c r="D1984" s="4" t="s">
        <v>1029</v>
      </c>
      <c r="E1984">
        <v>1728</v>
      </c>
      <c r="F1984">
        <v>2658</v>
      </c>
      <c r="G1984" s="7">
        <v>41557</v>
      </c>
      <c r="H1984" s="7">
        <v>42420</v>
      </c>
      <c r="I1984" s="7" t="s">
        <v>1085</v>
      </c>
    </row>
    <row r="1985" spans="1:9" x14ac:dyDescent="0.3">
      <c r="A1985" s="2">
        <v>23166</v>
      </c>
      <c r="B1985" t="s">
        <v>1027</v>
      </c>
      <c r="C1985" s="10">
        <v>1.287856056910569</v>
      </c>
      <c r="D1985" s="4" t="s">
        <v>1029</v>
      </c>
      <c r="E1985">
        <v>1628</v>
      </c>
      <c r="F1985">
        <v>1892</v>
      </c>
      <c r="G1985" s="7">
        <v>41588</v>
      </c>
      <c r="H1985" s="7">
        <v>41856</v>
      </c>
      <c r="I1985" s="7" t="s">
        <v>1085</v>
      </c>
    </row>
    <row r="1986" spans="1:9" x14ac:dyDescent="0.3">
      <c r="A1986" s="2">
        <v>23167</v>
      </c>
      <c r="B1986" t="s">
        <v>1027</v>
      </c>
      <c r="C1986" s="10">
        <v>1.1985419790794982</v>
      </c>
      <c r="D1986" s="4" t="s">
        <v>1029</v>
      </c>
      <c r="E1986">
        <v>8170</v>
      </c>
      <c r="F1986">
        <v>12765</v>
      </c>
      <c r="G1986" s="7">
        <v>43164</v>
      </c>
      <c r="H1986" s="7">
        <v>42751</v>
      </c>
      <c r="I1986" s="7" t="s">
        <v>1085</v>
      </c>
    </row>
    <row r="1987" spans="1:9" x14ac:dyDescent="0.3">
      <c r="A1987" s="2">
        <v>23168</v>
      </c>
      <c r="B1987" t="s">
        <v>1027</v>
      </c>
      <c r="C1987" s="10">
        <v>1.3494568224299073</v>
      </c>
      <c r="D1987" s="4" t="s">
        <v>1029</v>
      </c>
      <c r="E1987">
        <v>649</v>
      </c>
      <c r="F1987">
        <v>832</v>
      </c>
      <c r="G1987" s="7">
        <v>41318</v>
      </c>
      <c r="H1987" s="7">
        <v>43112</v>
      </c>
      <c r="I1987" s="7" t="s">
        <v>1085</v>
      </c>
    </row>
    <row r="1988" spans="1:9" x14ac:dyDescent="0.3">
      <c r="A1988" s="2">
        <v>23169</v>
      </c>
      <c r="B1988" t="s">
        <v>1027</v>
      </c>
      <c r="C1988" s="10">
        <v>1.1297515461333332</v>
      </c>
      <c r="D1988" s="4" t="s">
        <v>1029</v>
      </c>
      <c r="E1988">
        <v>2503</v>
      </c>
      <c r="F1988">
        <v>2910</v>
      </c>
      <c r="G1988" s="7">
        <v>42474</v>
      </c>
      <c r="H1988" s="7">
        <v>43133</v>
      </c>
      <c r="I1988" s="7" t="s">
        <v>1084</v>
      </c>
    </row>
    <row r="1989" spans="1:9" x14ac:dyDescent="0.3">
      <c r="A1989" s="2">
        <v>23170</v>
      </c>
      <c r="B1989" t="s">
        <v>1027</v>
      </c>
      <c r="C1989" s="10">
        <v>1.4010703101952282</v>
      </c>
      <c r="D1989" s="4" t="s">
        <v>1029</v>
      </c>
      <c r="E1989">
        <v>2471</v>
      </c>
      <c r="F1989">
        <v>3580</v>
      </c>
      <c r="G1989" s="7">
        <v>41535</v>
      </c>
      <c r="H1989" s="7">
        <v>42376</v>
      </c>
      <c r="I1989" s="7" t="s">
        <v>1085</v>
      </c>
    </row>
    <row r="1990" spans="1:9" x14ac:dyDescent="0.3">
      <c r="A1990" s="2">
        <v>23171</v>
      </c>
      <c r="B1990" t="s">
        <v>1027</v>
      </c>
      <c r="C1990" s="10">
        <v>1.4019244090909082</v>
      </c>
      <c r="D1990" s="4" t="s">
        <v>1029</v>
      </c>
      <c r="E1990">
        <v>1694</v>
      </c>
      <c r="F1990">
        <v>2455</v>
      </c>
      <c r="G1990" s="7">
        <v>43236</v>
      </c>
      <c r="H1990" s="7">
        <v>42326</v>
      </c>
      <c r="I1990" s="7" t="s">
        <v>1085</v>
      </c>
    </row>
    <row r="1991" spans="1:9" x14ac:dyDescent="0.3">
      <c r="A1991" s="2">
        <v>23172</v>
      </c>
      <c r="B1991" t="s">
        <v>1027</v>
      </c>
      <c r="C1991" s="10">
        <v>1.3933626552795031</v>
      </c>
      <c r="D1991" s="4" t="s">
        <v>1029</v>
      </c>
      <c r="E1991">
        <v>1416</v>
      </c>
      <c r="F1991">
        <v>1705</v>
      </c>
      <c r="G1991" s="7">
        <v>42515</v>
      </c>
      <c r="H1991" s="7">
        <v>43068</v>
      </c>
      <c r="I1991" s="7" t="s">
        <v>1085</v>
      </c>
    </row>
    <row r="1992" spans="1:9" x14ac:dyDescent="0.3">
      <c r="A1992" s="2">
        <v>23173</v>
      </c>
      <c r="B1992" t="s">
        <v>1027</v>
      </c>
      <c r="C1992" s="10">
        <v>2.5963187003791481</v>
      </c>
      <c r="D1992" s="4" t="s">
        <v>1029</v>
      </c>
      <c r="E1992">
        <v>2357</v>
      </c>
      <c r="F1992">
        <v>3465</v>
      </c>
      <c r="G1992" s="7">
        <v>42785</v>
      </c>
      <c r="H1992" s="7">
        <v>41315</v>
      </c>
      <c r="I1992" s="7" t="s">
        <v>1085</v>
      </c>
    </row>
    <row r="1993" spans="1:9" x14ac:dyDescent="0.3">
      <c r="A1993" s="2">
        <v>23174</v>
      </c>
      <c r="B1993" t="s">
        <v>1027</v>
      </c>
      <c r="C1993" s="10">
        <v>1.7612248705167171</v>
      </c>
      <c r="D1993" s="4" t="s">
        <v>1029</v>
      </c>
      <c r="E1993">
        <v>3339</v>
      </c>
      <c r="F1993">
        <v>4280</v>
      </c>
      <c r="G1993" s="7">
        <v>41526</v>
      </c>
      <c r="H1993" s="7">
        <v>43143</v>
      </c>
      <c r="I1993" s="7" t="s">
        <v>1085</v>
      </c>
    </row>
    <row r="1994" spans="1:9" x14ac:dyDescent="0.3">
      <c r="A1994" s="2">
        <v>23175</v>
      </c>
      <c r="B1994" t="s">
        <v>1027</v>
      </c>
      <c r="C1994" s="10">
        <v>1.3841860620535718</v>
      </c>
      <c r="D1994" s="4" t="s">
        <v>1029</v>
      </c>
      <c r="E1994">
        <v>7720</v>
      </c>
      <c r="F1994">
        <v>9530</v>
      </c>
      <c r="G1994" s="7">
        <v>41385</v>
      </c>
      <c r="H1994" s="7">
        <v>42925</v>
      </c>
      <c r="I1994" s="7" t="s">
        <v>1085</v>
      </c>
    </row>
    <row r="1995" spans="1:9" x14ac:dyDescent="0.3">
      <c r="A1995" s="2">
        <v>23176</v>
      </c>
      <c r="B1995" t="s">
        <v>1027</v>
      </c>
      <c r="C1995" s="10">
        <v>1.5076343598484849</v>
      </c>
      <c r="D1995" s="4" t="s">
        <v>1029</v>
      </c>
      <c r="E1995">
        <v>5327</v>
      </c>
      <c r="F1995">
        <v>7950</v>
      </c>
      <c r="G1995" s="7">
        <v>41994</v>
      </c>
      <c r="H1995" s="7">
        <v>42139</v>
      </c>
      <c r="I1995" s="7" t="s">
        <v>1085</v>
      </c>
    </row>
    <row r="1996" spans="1:9" x14ac:dyDescent="0.3">
      <c r="A1996" s="2">
        <v>23177</v>
      </c>
      <c r="B1996" t="s">
        <v>1027</v>
      </c>
      <c r="C1996" s="10">
        <v>1.5098820607028756</v>
      </c>
      <c r="D1996" s="4" t="s">
        <v>1029</v>
      </c>
      <c r="E1996">
        <v>811</v>
      </c>
      <c r="F1996">
        <v>1142</v>
      </c>
      <c r="G1996" s="7">
        <v>42664</v>
      </c>
      <c r="H1996" s="7">
        <v>42128</v>
      </c>
      <c r="I1996" s="7" t="s">
        <v>1085</v>
      </c>
    </row>
    <row r="1997" spans="1:9" x14ac:dyDescent="0.3">
      <c r="A1997" s="2">
        <v>23178</v>
      </c>
      <c r="B1997" t="s">
        <v>1027</v>
      </c>
      <c r="C1997" s="10">
        <v>1.6760856024096382</v>
      </c>
      <c r="D1997" s="4" t="s">
        <v>1029</v>
      </c>
      <c r="E1997">
        <v>220</v>
      </c>
      <c r="F1997">
        <v>360</v>
      </c>
      <c r="G1997" s="7">
        <v>43009</v>
      </c>
      <c r="H1997" s="7">
        <v>43043</v>
      </c>
      <c r="I1997" s="7" t="s">
        <v>1066</v>
      </c>
    </row>
    <row r="1998" spans="1:9" x14ac:dyDescent="0.3">
      <c r="A1998" s="2">
        <v>23179</v>
      </c>
      <c r="B1998" t="s">
        <v>1027</v>
      </c>
      <c r="C1998" s="10">
        <v>1.6930572499999998</v>
      </c>
      <c r="D1998" s="4" t="s">
        <v>1029</v>
      </c>
      <c r="E1998">
        <v>666</v>
      </c>
      <c r="F1998">
        <v>740</v>
      </c>
      <c r="G1998" s="7">
        <v>41367</v>
      </c>
      <c r="H1998" s="7">
        <v>41342</v>
      </c>
      <c r="I1998" s="7" t="s">
        <v>1066</v>
      </c>
    </row>
    <row r="1999" spans="1:9" x14ac:dyDescent="0.3">
      <c r="A1999" s="2">
        <v>23180</v>
      </c>
      <c r="B1999" t="s">
        <v>1027</v>
      </c>
      <c r="C1999" s="10">
        <v>1.8748466031578952</v>
      </c>
      <c r="D1999" s="4" t="s">
        <v>1029</v>
      </c>
      <c r="E1999">
        <v>390</v>
      </c>
      <c r="F1999">
        <v>520</v>
      </c>
      <c r="G1999" s="7">
        <v>43018</v>
      </c>
      <c r="H1999" s="7">
        <v>41426</v>
      </c>
      <c r="I1999" s="7" t="s">
        <v>1066</v>
      </c>
    </row>
    <row r="2000" spans="1:9" x14ac:dyDescent="0.3">
      <c r="A2000" s="2">
        <v>23181</v>
      </c>
      <c r="B2000" t="s">
        <v>1027</v>
      </c>
      <c r="C2000" s="10">
        <v>2.171757036893204</v>
      </c>
      <c r="D2000" s="4" t="s">
        <v>1029</v>
      </c>
      <c r="E2000">
        <v>138</v>
      </c>
      <c r="F2000">
        <v>184</v>
      </c>
      <c r="G2000" s="7">
        <v>41498</v>
      </c>
      <c r="H2000" s="7">
        <v>42508</v>
      </c>
      <c r="I2000" s="7" t="s">
        <v>1085</v>
      </c>
    </row>
    <row r="2001" spans="1:9" x14ac:dyDescent="0.3">
      <c r="A2001" s="2">
        <v>23182</v>
      </c>
      <c r="B2001" t="s">
        <v>1027</v>
      </c>
      <c r="C2001" s="10">
        <v>1.2844571836327334</v>
      </c>
      <c r="D2001" s="4" t="s">
        <v>1029</v>
      </c>
      <c r="E2001">
        <v>2019</v>
      </c>
      <c r="F2001">
        <v>2728</v>
      </c>
      <c r="G2001" s="7">
        <v>42702</v>
      </c>
      <c r="H2001" s="7">
        <v>41295</v>
      </c>
      <c r="I2001" s="7" t="s">
        <v>1085</v>
      </c>
    </row>
    <row r="2002" spans="1:9" x14ac:dyDescent="0.3">
      <c r="A2002" s="2">
        <v>23183</v>
      </c>
      <c r="B2002" t="s">
        <v>1027</v>
      </c>
      <c r="C2002" s="10">
        <v>1.7067272129032254</v>
      </c>
      <c r="D2002" s="4" t="s">
        <v>1029</v>
      </c>
      <c r="E2002">
        <v>110</v>
      </c>
      <c r="F2002">
        <v>139</v>
      </c>
      <c r="G2002" s="7">
        <v>42632</v>
      </c>
      <c r="H2002" s="7">
        <v>41599</v>
      </c>
      <c r="I2002" s="7" t="s">
        <v>1066</v>
      </c>
    </row>
    <row r="2003" spans="1:9" x14ac:dyDescent="0.3">
      <c r="A2003" s="2">
        <v>23184</v>
      </c>
      <c r="B2003" t="s">
        <v>1027</v>
      </c>
      <c r="C2003" s="10">
        <v>1.494101789052632</v>
      </c>
      <c r="D2003" s="4" t="s">
        <v>1029</v>
      </c>
      <c r="E2003">
        <v>578</v>
      </c>
      <c r="F2003">
        <v>902</v>
      </c>
      <c r="G2003" s="7">
        <v>41885</v>
      </c>
      <c r="H2003" s="7">
        <v>41976</v>
      </c>
      <c r="I2003" s="7" t="s">
        <v>1085</v>
      </c>
    </row>
    <row r="2004" spans="1:9" x14ac:dyDescent="0.3">
      <c r="A2004" s="2">
        <v>23185</v>
      </c>
      <c r="B2004" t="s">
        <v>1027</v>
      </c>
      <c r="C2004" s="10">
        <v>1.0661883103448277</v>
      </c>
      <c r="D2004" s="4" t="s">
        <v>1029</v>
      </c>
      <c r="E2004">
        <v>77</v>
      </c>
      <c r="F2004">
        <v>90</v>
      </c>
      <c r="G2004" s="7">
        <v>42486</v>
      </c>
      <c r="H2004" s="7">
        <v>43060</v>
      </c>
      <c r="I2004" s="7" t="s">
        <v>1066</v>
      </c>
    </row>
    <row r="2005" spans="1:9" x14ac:dyDescent="0.3">
      <c r="A2005" s="2">
        <v>23186</v>
      </c>
      <c r="B2005" t="s">
        <v>1027</v>
      </c>
      <c r="C2005" s="10">
        <v>1.0698296307692308</v>
      </c>
      <c r="D2005" s="4" t="s">
        <v>1029</v>
      </c>
      <c r="E2005">
        <v>52</v>
      </c>
      <c r="F2005">
        <v>66</v>
      </c>
      <c r="G2005" s="7">
        <v>42469</v>
      </c>
      <c r="H2005" s="7">
        <v>41595</v>
      </c>
      <c r="I2005" s="7" t="s">
        <v>1066</v>
      </c>
    </row>
    <row r="2006" spans="1:9" x14ac:dyDescent="0.3">
      <c r="A2006" s="2">
        <v>23187</v>
      </c>
      <c r="B2006" t="s">
        <v>1027</v>
      </c>
      <c r="C2006" s="10">
        <v>1.0704032253521127</v>
      </c>
      <c r="D2006" s="4" t="s">
        <v>1029</v>
      </c>
      <c r="E2006">
        <v>1056</v>
      </c>
      <c r="F2006">
        <v>1320</v>
      </c>
      <c r="G2006" s="7">
        <v>41313</v>
      </c>
      <c r="H2006" s="7">
        <v>41905</v>
      </c>
      <c r="I2006" s="7" t="s">
        <v>1066</v>
      </c>
    </row>
    <row r="2007" spans="1:9" x14ac:dyDescent="0.3">
      <c r="A2007" s="2">
        <v>23188</v>
      </c>
      <c r="B2007" t="s">
        <v>1027</v>
      </c>
      <c r="C2007" s="10">
        <v>1.3873044644067796</v>
      </c>
      <c r="D2007" s="4" t="s">
        <v>1029</v>
      </c>
      <c r="E2007">
        <v>1362</v>
      </c>
      <c r="F2007">
        <v>1840</v>
      </c>
      <c r="G2007" s="7">
        <v>41655</v>
      </c>
      <c r="H2007" s="7">
        <v>41862</v>
      </c>
      <c r="I2007" s="7" t="s">
        <v>1085</v>
      </c>
    </row>
    <row r="2008" spans="1:9" x14ac:dyDescent="0.3">
      <c r="A2008" s="2">
        <v>23189</v>
      </c>
      <c r="B2008" t="s">
        <v>1027</v>
      </c>
      <c r="C2008" s="10">
        <v>1.0942611320754709</v>
      </c>
      <c r="D2008" s="4" t="s">
        <v>1029</v>
      </c>
      <c r="E2008">
        <v>0</v>
      </c>
      <c r="F2008">
        <v>0</v>
      </c>
      <c r="G2008" s="7">
        <v>41857</v>
      </c>
      <c r="H2008" s="7">
        <v>43054</v>
      </c>
      <c r="I2008" s="7" t="s">
        <v>1067</v>
      </c>
    </row>
    <row r="2009" spans="1:9" x14ac:dyDescent="0.3">
      <c r="A2009" s="2">
        <v>23190</v>
      </c>
      <c r="B2009" t="s">
        <v>1027</v>
      </c>
      <c r="C2009" s="10">
        <v>1.3486383541666667</v>
      </c>
      <c r="D2009" s="4" t="s">
        <v>1028</v>
      </c>
      <c r="E2009">
        <v>5839</v>
      </c>
      <c r="F2009">
        <v>7120</v>
      </c>
      <c r="G2009" s="7">
        <v>42883</v>
      </c>
      <c r="H2009" s="7">
        <v>41448</v>
      </c>
      <c r="I2009" s="7" t="s">
        <v>1085</v>
      </c>
    </row>
    <row r="2010" spans="1:9" x14ac:dyDescent="0.3">
      <c r="A2010" s="2">
        <v>23191</v>
      </c>
      <c r="B2010" t="s">
        <v>1027</v>
      </c>
      <c r="C2010" s="10">
        <v>1.3502986776556767</v>
      </c>
      <c r="D2010" s="4" t="s">
        <v>1028</v>
      </c>
      <c r="E2010">
        <v>1583</v>
      </c>
      <c r="F2010">
        <v>2004</v>
      </c>
      <c r="G2010" s="7">
        <v>42003</v>
      </c>
      <c r="H2010" s="7">
        <v>42994</v>
      </c>
      <c r="I2010" s="7" t="s">
        <v>1085</v>
      </c>
    </row>
    <row r="2011" spans="1:9" x14ac:dyDescent="0.3">
      <c r="A2011" s="2">
        <v>23192</v>
      </c>
      <c r="B2011" t="s">
        <v>1027</v>
      </c>
      <c r="C2011" s="10">
        <v>1.3394106743515852</v>
      </c>
      <c r="D2011" s="4" t="s">
        <v>1028</v>
      </c>
      <c r="E2011">
        <v>1133</v>
      </c>
      <c r="F2011">
        <v>1259</v>
      </c>
      <c r="G2011" s="7">
        <v>41964</v>
      </c>
      <c r="H2011" s="7">
        <v>42518</v>
      </c>
      <c r="I2011" s="7" t="s">
        <v>1085</v>
      </c>
    </row>
    <row r="2012" spans="1:9" x14ac:dyDescent="0.3">
      <c r="A2012" s="2">
        <v>23193</v>
      </c>
      <c r="B2012" t="s">
        <v>1027</v>
      </c>
      <c r="C2012" s="10">
        <v>1.5780506111111117</v>
      </c>
      <c r="D2012" s="4" t="s">
        <v>1028</v>
      </c>
      <c r="E2012">
        <v>603</v>
      </c>
      <c r="F2012">
        <v>754</v>
      </c>
      <c r="G2012" s="7">
        <v>42433</v>
      </c>
      <c r="H2012" s="7">
        <v>43208</v>
      </c>
      <c r="I2012" s="7" t="s">
        <v>1085</v>
      </c>
    </row>
    <row r="2013" spans="1:9" x14ac:dyDescent="0.3">
      <c r="A2013" s="2">
        <v>23194</v>
      </c>
      <c r="B2013" t="s">
        <v>1027</v>
      </c>
      <c r="C2013" s="10">
        <v>1.5656865622489959</v>
      </c>
      <c r="D2013" s="4" t="s">
        <v>1028</v>
      </c>
      <c r="E2013">
        <v>598</v>
      </c>
      <c r="F2013">
        <v>919</v>
      </c>
      <c r="G2013" s="7">
        <v>43193</v>
      </c>
      <c r="H2013" s="7">
        <v>41917</v>
      </c>
      <c r="I2013" s="7" t="s">
        <v>1085</v>
      </c>
    </row>
    <row r="2014" spans="1:9" x14ac:dyDescent="0.3">
      <c r="A2014" s="2">
        <v>23196</v>
      </c>
      <c r="B2014" t="s">
        <v>1027</v>
      </c>
      <c r="C2014" s="10">
        <v>1.3578997307692302</v>
      </c>
      <c r="D2014" s="4" t="s">
        <v>1028</v>
      </c>
      <c r="E2014">
        <v>567</v>
      </c>
      <c r="F2014">
        <v>630</v>
      </c>
      <c r="G2014" s="7">
        <v>41324</v>
      </c>
      <c r="H2014" s="7">
        <v>43125</v>
      </c>
      <c r="I2014" s="7" t="s">
        <v>1085</v>
      </c>
    </row>
    <row r="2015" spans="1:9" x14ac:dyDescent="0.3">
      <c r="A2015" s="2">
        <v>23197</v>
      </c>
      <c r="B2015" t="s">
        <v>1027</v>
      </c>
      <c r="C2015" s="10">
        <v>1.3677407647058828</v>
      </c>
      <c r="D2015" s="4" t="s">
        <v>1028</v>
      </c>
      <c r="E2015">
        <v>68</v>
      </c>
      <c r="F2015">
        <v>79</v>
      </c>
      <c r="G2015" s="7">
        <v>41699</v>
      </c>
      <c r="H2015" s="7">
        <v>41393</v>
      </c>
      <c r="I2015" s="7" t="s">
        <v>1066</v>
      </c>
    </row>
    <row r="2016" spans="1:9" x14ac:dyDescent="0.3">
      <c r="A2016" s="2">
        <v>23198</v>
      </c>
      <c r="B2016" t="s">
        <v>1022</v>
      </c>
      <c r="C2016" s="10">
        <v>1.1265633276283618</v>
      </c>
      <c r="D2016" s="4" t="s">
        <v>1028</v>
      </c>
      <c r="E2016">
        <v>181</v>
      </c>
      <c r="F2016">
        <v>292</v>
      </c>
      <c r="G2016" s="7">
        <v>42965</v>
      </c>
      <c r="H2016" s="7">
        <v>41649</v>
      </c>
      <c r="I2016" s="7" t="s">
        <v>1085</v>
      </c>
    </row>
    <row r="2017" spans="1:9" x14ac:dyDescent="0.3">
      <c r="A2017" s="2">
        <v>23199</v>
      </c>
      <c r="B2017" t="s">
        <v>1022</v>
      </c>
      <c r="C2017" s="10">
        <v>0.71814687854562664</v>
      </c>
      <c r="D2017" s="4" t="s">
        <v>1028</v>
      </c>
      <c r="E2017">
        <v>5642</v>
      </c>
      <c r="F2017">
        <v>8177</v>
      </c>
      <c r="G2017" s="7">
        <v>41554</v>
      </c>
      <c r="H2017" s="7">
        <v>41607</v>
      </c>
      <c r="I2017" s="7" t="s">
        <v>1084</v>
      </c>
    </row>
    <row r="2018" spans="1:9" x14ac:dyDescent="0.3">
      <c r="A2018" s="2">
        <v>23200</v>
      </c>
      <c r="B2018" t="s">
        <v>1022</v>
      </c>
      <c r="C2018" s="10">
        <v>1.1733629396984935</v>
      </c>
      <c r="D2018" s="4" t="s">
        <v>1028</v>
      </c>
      <c r="E2018">
        <v>1489</v>
      </c>
      <c r="F2018">
        <v>2482</v>
      </c>
      <c r="G2018" s="7">
        <v>41288</v>
      </c>
      <c r="H2018" s="7">
        <v>41823</v>
      </c>
      <c r="I2018" s="7" t="s">
        <v>1085</v>
      </c>
    </row>
    <row r="2019" spans="1:9" x14ac:dyDescent="0.3">
      <c r="A2019" s="2">
        <v>23201</v>
      </c>
      <c r="B2019" t="s">
        <v>1022</v>
      </c>
      <c r="C2019" s="10">
        <v>1.1678023122994643</v>
      </c>
      <c r="D2019" s="4" t="s">
        <v>1028</v>
      </c>
      <c r="E2019">
        <v>3407</v>
      </c>
      <c r="F2019">
        <v>5010</v>
      </c>
      <c r="G2019" s="7">
        <v>42074</v>
      </c>
      <c r="H2019" s="7">
        <v>43115</v>
      </c>
      <c r="I2019" s="7" t="s">
        <v>1085</v>
      </c>
    </row>
    <row r="2020" spans="1:9" x14ac:dyDescent="0.3">
      <c r="A2020" s="2">
        <v>23202</v>
      </c>
      <c r="B2020" t="s">
        <v>1022</v>
      </c>
      <c r="C2020" s="10">
        <v>1.1637309952885742</v>
      </c>
      <c r="D2020" s="4" t="s">
        <v>1028</v>
      </c>
      <c r="E2020">
        <v>9090</v>
      </c>
      <c r="F2020">
        <v>10694</v>
      </c>
      <c r="G2020" s="7">
        <v>42959</v>
      </c>
      <c r="H2020" s="7">
        <v>41309</v>
      </c>
      <c r="I2020" s="7" t="s">
        <v>1085</v>
      </c>
    </row>
    <row r="2021" spans="1:9" x14ac:dyDescent="0.3">
      <c r="A2021" s="2">
        <v>23203</v>
      </c>
      <c r="B2021" t="s">
        <v>1022</v>
      </c>
      <c r="C2021" s="10">
        <v>1.1653656937086072</v>
      </c>
      <c r="D2021" s="4" t="s">
        <v>1028</v>
      </c>
      <c r="E2021">
        <v>7397</v>
      </c>
      <c r="F2021">
        <v>9020</v>
      </c>
      <c r="G2021" s="7">
        <v>42787</v>
      </c>
      <c r="H2021" s="7">
        <v>41418</v>
      </c>
      <c r="I2021" s="7" t="s">
        <v>1085</v>
      </c>
    </row>
    <row r="2022" spans="1:9" x14ac:dyDescent="0.3">
      <c r="A2022" s="2">
        <v>23204</v>
      </c>
      <c r="B2022" t="s">
        <v>1022</v>
      </c>
      <c r="C2022" s="10">
        <v>1.0802932625607762</v>
      </c>
      <c r="D2022" s="4" t="s">
        <v>1028</v>
      </c>
      <c r="E2022">
        <v>3947</v>
      </c>
      <c r="F2022">
        <v>5720</v>
      </c>
      <c r="G2022" s="7">
        <v>42834</v>
      </c>
      <c r="H2022" s="7">
        <v>41624</v>
      </c>
      <c r="I2022" s="7" t="s">
        <v>1085</v>
      </c>
    </row>
    <row r="2023" spans="1:9" x14ac:dyDescent="0.3">
      <c r="A2023" s="2">
        <v>23205</v>
      </c>
      <c r="B2023" t="s">
        <v>1022</v>
      </c>
      <c r="C2023" s="10">
        <v>1.0782185079051381</v>
      </c>
      <c r="D2023" s="4" t="s">
        <v>1028</v>
      </c>
      <c r="E2023">
        <v>1505</v>
      </c>
      <c r="F2023">
        <v>2034</v>
      </c>
      <c r="G2023" s="7">
        <v>43014</v>
      </c>
      <c r="H2023" s="7">
        <v>42136</v>
      </c>
      <c r="I2023" s="7" t="s">
        <v>1085</v>
      </c>
    </row>
    <row r="2024" spans="1:9" x14ac:dyDescent="0.3">
      <c r="A2024" s="2">
        <v>23206</v>
      </c>
      <c r="B2024" t="s">
        <v>1022</v>
      </c>
      <c r="C2024" s="10">
        <v>1.1446538072183103</v>
      </c>
      <c r="D2024" s="4" t="s">
        <v>1028</v>
      </c>
      <c r="E2024">
        <v>33299</v>
      </c>
      <c r="F2024">
        <v>49700</v>
      </c>
      <c r="G2024" s="7">
        <v>42645</v>
      </c>
      <c r="H2024" s="7">
        <v>41907</v>
      </c>
      <c r="I2024" s="7" t="s">
        <v>1085</v>
      </c>
    </row>
    <row r="2025" spans="1:9" x14ac:dyDescent="0.3">
      <c r="A2025" s="2">
        <v>23207</v>
      </c>
      <c r="B2025" t="s">
        <v>1022</v>
      </c>
      <c r="C2025" s="10">
        <v>1.1295048674698787</v>
      </c>
      <c r="D2025" s="4" t="s">
        <v>1028</v>
      </c>
      <c r="E2025">
        <v>3370</v>
      </c>
      <c r="F2025">
        <v>4266</v>
      </c>
      <c r="G2025" s="7">
        <v>43086</v>
      </c>
      <c r="H2025" s="7">
        <v>41742</v>
      </c>
      <c r="I2025" s="7" t="s">
        <v>1085</v>
      </c>
    </row>
    <row r="2026" spans="1:9" x14ac:dyDescent="0.3">
      <c r="A2026" s="2">
        <v>23208</v>
      </c>
      <c r="B2026" t="s">
        <v>1022</v>
      </c>
      <c r="C2026" s="10">
        <v>1.1365490997229915</v>
      </c>
      <c r="D2026" s="4" t="s">
        <v>1028</v>
      </c>
      <c r="E2026">
        <v>7570</v>
      </c>
      <c r="F2026">
        <v>11645</v>
      </c>
      <c r="G2026" s="7">
        <v>43089</v>
      </c>
      <c r="H2026" s="7">
        <v>42111</v>
      </c>
      <c r="I2026" s="7" t="s">
        <v>1085</v>
      </c>
    </row>
    <row r="2027" spans="1:9" x14ac:dyDescent="0.3">
      <c r="A2027" s="2">
        <v>23209</v>
      </c>
      <c r="B2027" t="s">
        <v>1022</v>
      </c>
      <c r="C2027" s="10">
        <v>1.1297634492753637</v>
      </c>
      <c r="D2027" s="4" t="s">
        <v>1028</v>
      </c>
      <c r="E2027">
        <v>4295</v>
      </c>
      <c r="F2027">
        <v>5726</v>
      </c>
      <c r="G2027" s="7">
        <v>43179</v>
      </c>
      <c r="H2027" s="7">
        <v>41688</v>
      </c>
      <c r="I2027" s="7" t="s">
        <v>1085</v>
      </c>
    </row>
    <row r="2028" spans="1:9" x14ac:dyDescent="0.3">
      <c r="A2028" s="2">
        <v>23210</v>
      </c>
      <c r="B2028" t="s">
        <v>1022</v>
      </c>
      <c r="C2028" s="10">
        <v>1.107518428571429</v>
      </c>
      <c r="D2028" s="4" t="s">
        <v>1028</v>
      </c>
      <c r="E2028">
        <v>578</v>
      </c>
      <c r="F2028">
        <v>770</v>
      </c>
      <c r="G2028" s="7">
        <v>42819</v>
      </c>
      <c r="H2028" s="7">
        <v>41996</v>
      </c>
      <c r="I2028" s="7" t="s">
        <v>1066</v>
      </c>
    </row>
    <row r="2029" spans="1:9" x14ac:dyDescent="0.3">
      <c r="A2029" s="2">
        <v>23211</v>
      </c>
      <c r="B2029" t="s">
        <v>1022</v>
      </c>
      <c r="C2029" s="10">
        <v>1.1117981940298511</v>
      </c>
      <c r="D2029" s="4" t="s">
        <v>1028</v>
      </c>
      <c r="E2029">
        <v>393</v>
      </c>
      <c r="F2029">
        <v>569</v>
      </c>
      <c r="G2029" s="7">
        <v>41565</v>
      </c>
      <c r="H2029" s="7">
        <v>42040</v>
      </c>
      <c r="I2029" s="7" t="s">
        <v>1066</v>
      </c>
    </row>
    <row r="2030" spans="1:9" x14ac:dyDescent="0.3">
      <c r="A2030" s="2">
        <v>23212</v>
      </c>
      <c r="B2030" t="s">
        <v>1022</v>
      </c>
      <c r="C2030" s="10">
        <v>1.1131332147239268</v>
      </c>
      <c r="D2030" s="4" t="s">
        <v>1028</v>
      </c>
      <c r="E2030">
        <v>346</v>
      </c>
      <c r="F2030">
        <v>540</v>
      </c>
      <c r="G2030" s="7">
        <v>42872</v>
      </c>
      <c r="H2030" s="7">
        <v>42285</v>
      </c>
      <c r="I2030" s="7" t="s">
        <v>1085</v>
      </c>
    </row>
    <row r="2031" spans="1:9" x14ac:dyDescent="0.3">
      <c r="A2031" s="2">
        <v>23213</v>
      </c>
      <c r="B2031" t="s">
        <v>1022</v>
      </c>
      <c r="C2031" s="10">
        <v>1.0992109745762715</v>
      </c>
      <c r="D2031" s="4" t="s">
        <v>1028</v>
      </c>
      <c r="E2031">
        <v>77</v>
      </c>
      <c r="F2031">
        <v>110</v>
      </c>
      <c r="G2031" s="7">
        <v>41591</v>
      </c>
      <c r="H2031" s="7">
        <v>42381</v>
      </c>
      <c r="I2031" s="7" t="s">
        <v>1066</v>
      </c>
    </row>
    <row r="2032" spans="1:9" x14ac:dyDescent="0.3">
      <c r="A2032" s="2">
        <v>23214</v>
      </c>
      <c r="B2032" t="s">
        <v>1022</v>
      </c>
      <c r="C2032" s="10">
        <v>1.1788513928571431</v>
      </c>
      <c r="D2032" s="4" t="s">
        <v>1028</v>
      </c>
      <c r="E2032">
        <v>31</v>
      </c>
      <c r="F2032">
        <v>42</v>
      </c>
      <c r="G2032" s="7">
        <v>43233</v>
      </c>
      <c r="H2032" s="7">
        <v>42866</v>
      </c>
      <c r="I2032" s="7" t="s">
        <v>1066</v>
      </c>
    </row>
    <row r="2033" spans="1:9" x14ac:dyDescent="0.3">
      <c r="A2033" s="2">
        <v>23215</v>
      </c>
      <c r="B2033" t="s">
        <v>1022</v>
      </c>
      <c r="C2033" s="10">
        <v>1.1642455470588235</v>
      </c>
      <c r="D2033" s="4" t="s">
        <v>1028</v>
      </c>
      <c r="E2033">
        <v>23</v>
      </c>
      <c r="F2033">
        <v>36</v>
      </c>
      <c r="G2033" s="7">
        <v>41842</v>
      </c>
      <c r="H2033" s="7">
        <v>41820</v>
      </c>
      <c r="I2033" s="7" t="s">
        <v>1066</v>
      </c>
    </row>
    <row r="2034" spans="1:9" x14ac:dyDescent="0.3">
      <c r="A2034" s="2">
        <v>23216</v>
      </c>
      <c r="B2034" t="s">
        <v>1022</v>
      </c>
      <c r="C2034" s="10">
        <v>1.1088727187499998</v>
      </c>
      <c r="D2034" s="4" t="s">
        <v>1028</v>
      </c>
      <c r="E2034">
        <v>32</v>
      </c>
      <c r="F2034">
        <v>40</v>
      </c>
      <c r="G2034" s="7">
        <v>42917</v>
      </c>
      <c r="H2034" s="7">
        <v>43227</v>
      </c>
      <c r="I2034" s="7" t="s">
        <v>1066</v>
      </c>
    </row>
    <row r="2035" spans="1:9" x14ac:dyDescent="0.3">
      <c r="A2035" s="2">
        <v>23217</v>
      </c>
      <c r="B2035" t="s">
        <v>1022</v>
      </c>
      <c r="C2035" s="10">
        <v>1.1124818266666663</v>
      </c>
      <c r="D2035" s="4" t="s">
        <v>1028</v>
      </c>
      <c r="E2035">
        <v>72</v>
      </c>
      <c r="F2035">
        <v>90</v>
      </c>
      <c r="G2035" s="7">
        <v>42507</v>
      </c>
      <c r="H2035" s="7">
        <v>41406</v>
      </c>
      <c r="I2035" s="7" t="s">
        <v>1066</v>
      </c>
    </row>
    <row r="2036" spans="1:9" x14ac:dyDescent="0.3">
      <c r="A2036" s="2">
        <v>23218</v>
      </c>
      <c r="B2036" t="s">
        <v>1022</v>
      </c>
      <c r="C2036" s="10">
        <v>1.1154353076923076</v>
      </c>
      <c r="D2036" s="4" t="s">
        <v>1028</v>
      </c>
      <c r="E2036">
        <v>0</v>
      </c>
      <c r="F2036">
        <v>0</v>
      </c>
      <c r="G2036" s="7">
        <v>41845</v>
      </c>
      <c r="H2036" s="7">
        <v>42354</v>
      </c>
      <c r="I2036" s="7" t="s">
        <v>1067</v>
      </c>
    </row>
    <row r="2037" spans="1:9" x14ac:dyDescent="0.3">
      <c r="A2037" s="2">
        <v>23219</v>
      </c>
      <c r="B2037" t="s">
        <v>1022</v>
      </c>
      <c r="C2037" s="10">
        <v>1.110566170212766</v>
      </c>
      <c r="D2037" s="4" t="s">
        <v>1028</v>
      </c>
      <c r="E2037">
        <v>1</v>
      </c>
      <c r="F2037">
        <v>2</v>
      </c>
      <c r="G2037" s="7">
        <v>41738</v>
      </c>
      <c r="H2037" s="7">
        <v>42794</v>
      </c>
      <c r="I2037" s="7" t="s">
        <v>1067</v>
      </c>
    </row>
    <row r="2038" spans="1:9" x14ac:dyDescent="0.3">
      <c r="A2038" s="2">
        <v>23220</v>
      </c>
      <c r="B2038" t="s">
        <v>1022</v>
      </c>
      <c r="C2038" s="10">
        <v>1.0714029120879125</v>
      </c>
      <c r="D2038" s="4" t="s">
        <v>1028</v>
      </c>
      <c r="E2038">
        <v>110</v>
      </c>
      <c r="F2038">
        <v>125</v>
      </c>
      <c r="G2038" s="7">
        <v>41386</v>
      </c>
      <c r="H2038" s="7">
        <v>42327</v>
      </c>
      <c r="I2038" s="7" t="s">
        <v>1066</v>
      </c>
    </row>
    <row r="2039" spans="1:9" x14ac:dyDescent="0.3">
      <c r="A2039" s="2">
        <v>23221</v>
      </c>
      <c r="B2039" t="s">
        <v>1022</v>
      </c>
      <c r="C2039" s="10">
        <v>1.0797540840336133</v>
      </c>
      <c r="D2039" s="4" t="s">
        <v>1028</v>
      </c>
      <c r="E2039">
        <v>33</v>
      </c>
      <c r="F2039">
        <v>44</v>
      </c>
      <c r="G2039" s="7">
        <v>42135</v>
      </c>
      <c r="H2039" s="7">
        <v>41468</v>
      </c>
      <c r="I2039" s="7" t="s">
        <v>1066</v>
      </c>
    </row>
    <row r="2040" spans="1:9" x14ac:dyDescent="0.3">
      <c r="A2040" s="2">
        <v>23222</v>
      </c>
      <c r="B2040" t="s">
        <v>1022</v>
      </c>
      <c r="C2040" s="10">
        <v>1.0719190508474579</v>
      </c>
      <c r="D2040" s="4" t="s">
        <v>1028</v>
      </c>
      <c r="E2040">
        <v>10</v>
      </c>
      <c r="F2040">
        <v>12</v>
      </c>
      <c r="G2040" s="7">
        <v>42093</v>
      </c>
      <c r="H2040" s="7">
        <v>42600</v>
      </c>
      <c r="I2040" s="7" t="s">
        <v>1066</v>
      </c>
    </row>
    <row r="2041" spans="1:9" x14ac:dyDescent="0.3">
      <c r="A2041" s="2">
        <v>23223</v>
      </c>
      <c r="B2041" t="s">
        <v>1022</v>
      </c>
      <c r="C2041" s="10">
        <v>1.076558786666667</v>
      </c>
      <c r="D2041" s="4" t="s">
        <v>1028</v>
      </c>
      <c r="E2041">
        <v>55</v>
      </c>
      <c r="F2041">
        <v>80</v>
      </c>
      <c r="G2041" s="7">
        <v>42935</v>
      </c>
      <c r="H2041" s="7">
        <v>43147</v>
      </c>
      <c r="I2041" s="7" t="s">
        <v>1066</v>
      </c>
    </row>
    <row r="2042" spans="1:9" x14ac:dyDescent="0.3">
      <c r="A2042" s="2">
        <v>23224</v>
      </c>
      <c r="B2042" t="s">
        <v>1022</v>
      </c>
      <c r="C2042" s="10">
        <v>1.070235</v>
      </c>
      <c r="D2042" s="4" t="s">
        <v>1028</v>
      </c>
      <c r="E2042">
        <v>4</v>
      </c>
      <c r="F2042">
        <v>5</v>
      </c>
      <c r="G2042" s="7">
        <v>42991</v>
      </c>
      <c r="H2042" s="7">
        <v>41336</v>
      </c>
      <c r="I2042" s="7" t="s">
        <v>1067</v>
      </c>
    </row>
    <row r="2043" spans="1:9" x14ac:dyDescent="0.3">
      <c r="A2043" s="2">
        <v>23225</v>
      </c>
      <c r="B2043" t="s">
        <v>1022</v>
      </c>
      <c r="C2043" s="10">
        <v>1.0657943766233771</v>
      </c>
      <c r="D2043" s="4" t="s">
        <v>1028</v>
      </c>
      <c r="E2043">
        <v>34</v>
      </c>
      <c r="F2043">
        <v>40</v>
      </c>
      <c r="G2043" s="7">
        <v>41497</v>
      </c>
      <c r="H2043" s="7">
        <v>42000</v>
      </c>
      <c r="I2043" s="7" t="s">
        <v>1066</v>
      </c>
    </row>
    <row r="2044" spans="1:9" x14ac:dyDescent="0.3">
      <c r="A2044" s="2">
        <v>23226</v>
      </c>
      <c r="B2044" t="s">
        <v>1022</v>
      </c>
      <c r="C2044" s="10">
        <v>1.1360086190476186</v>
      </c>
      <c r="D2044" s="4" t="s">
        <v>1028</v>
      </c>
      <c r="E2044">
        <v>268</v>
      </c>
      <c r="F2044">
        <v>446</v>
      </c>
      <c r="G2044" s="7">
        <v>42957</v>
      </c>
      <c r="H2044" s="7">
        <v>42603</v>
      </c>
      <c r="I2044" s="7" t="s">
        <v>1066</v>
      </c>
    </row>
    <row r="2045" spans="1:9" x14ac:dyDescent="0.3">
      <c r="A2045" s="2">
        <v>23227</v>
      </c>
      <c r="B2045" t="s">
        <v>1022</v>
      </c>
      <c r="C2045" s="10">
        <v>1.129398068627451</v>
      </c>
      <c r="D2045" s="4" t="s">
        <v>1028</v>
      </c>
      <c r="E2045">
        <v>3078</v>
      </c>
      <c r="F2045">
        <v>4460</v>
      </c>
      <c r="G2045" s="7">
        <v>42646</v>
      </c>
      <c r="H2045" s="7">
        <v>42121</v>
      </c>
      <c r="I2045" s="7" t="s">
        <v>1066</v>
      </c>
    </row>
    <row r="2046" spans="1:9" x14ac:dyDescent="0.3">
      <c r="A2046" s="2">
        <v>23228</v>
      </c>
      <c r="B2046" t="s">
        <v>1022</v>
      </c>
      <c r="C2046" s="10">
        <v>1.1071848383838383</v>
      </c>
      <c r="D2046" s="4" t="s">
        <v>1028</v>
      </c>
      <c r="E2046">
        <v>274</v>
      </c>
      <c r="F2046">
        <v>330</v>
      </c>
      <c r="G2046" s="7">
        <v>42932</v>
      </c>
      <c r="H2046" s="7">
        <v>41675</v>
      </c>
      <c r="I2046" s="7" t="s">
        <v>1066</v>
      </c>
    </row>
    <row r="2047" spans="1:9" x14ac:dyDescent="0.3">
      <c r="A2047" s="2">
        <v>23229</v>
      </c>
      <c r="B2047" t="s">
        <v>1022</v>
      </c>
      <c r="C2047" s="10">
        <v>1.0213701818181817</v>
      </c>
      <c r="D2047" s="4" t="s">
        <v>1028</v>
      </c>
      <c r="E2047">
        <v>589</v>
      </c>
      <c r="F2047">
        <v>920</v>
      </c>
      <c r="G2047" s="7">
        <v>41536</v>
      </c>
      <c r="H2047" s="7">
        <v>41542</v>
      </c>
      <c r="I2047" s="7" t="s">
        <v>1085</v>
      </c>
    </row>
    <row r="2048" spans="1:9" x14ac:dyDescent="0.3">
      <c r="A2048" s="2">
        <v>23230</v>
      </c>
      <c r="B2048" t="s">
        <v>1022</v>
      </c>
      <c r="C2048" s="10">
        <v>1.0287814276094274</v>
      </c>
      <c r="D2048" s="4" t="s">
        <v>1028</v>
      </c>
      <c r="E2048">
        <v>29377</v>
      </c>
      <c r="F2048">
        <v>44510</v>
      </c>
      <c r="G2048" s="7">
        <v>42656</v>
      </c>
      <c r="H2048" s="7">
        <v>41383</v>
      </c>
      <c r="I2048" s="7" t="s">
        <v>1085</v>
      </c>
    </row>
    <row r="2049" spans="1:9" x14ac:dyDescent="0.3">
      <c r="A2049" s="2">
        <v>23231</v>
      </c>
      <c r="B2049" t="s">
        <v>1022</v>
      </c>
      <c r="C2049" s="10">
        <v>1.028566826229508</v>
      </c>
      <c r="D2049" s="4" t="s">
        <v>1028</v>
      </c>
      <c r="E2049">
        <v>4744</v>
      </c>
      <c r="F2049">
        <v>6005</v>
      </c>
      <c r="G2049" s="7">
        <v>41285</v>
      </c>
      <c r="H2049" s="7">
        <v>41512</v>
      </c>
      <c r="I2049" s="7" t="s">
        <v>1085</v>
      </c>
    </row>
    <row r="2050" spans="1:9" x14ac:dyDescent="0.3">
      <c r="A2050" s="2">
        <v>23232</v>
      </c>
      <c r="B2050" t="s">
        <v>1022</v>
      </c>
      <c r="C2050" s="10">
        <v>1.02895063235294</v>
      </c>
      <c r="D2050" s="4" t="s">
        <v>1028</v>
      </c>
      <c r="E2050">
        <v>3797</v>
      </c>
      <c r="F2050">
        <v>4219</v>
      </c>
      <c r="G2050" s="7">
        <v>41547</v>
      </c>
      <c r="H2050" s="7">
        <v>42189</v>
      </c>
      <c r="I2050" s="7" t="s">
        <v>1085</v>
      </c>
    </row>
    <row r="2051" spans="1:9" x14ac:dyDescent="0.3">
      <c r="A2051" s="2">
        <v>23233</v>
      </c>
      <c r="B2051" t="s">
        <v>1022</v>
      </c>
      <c r="C2051" s="10">
        <v>1.0288840331491718</v>
      </c>
      <c r="D2051" s="4" t="s">
        <v>1028</v>
      </c>
      <c r="E2051">
        <v>4386</v>
      </c>
      <c r="F2051">
        <v>5100</v>
      </c>
      <c r="G2051" s="7">
        <v>42782</v>
      </c>
      <c r="H2051" s="7">
        <v>41528</v>
      </c>
      <c r="I2051" s="7" t="s">
        <v>1085</v>
      </c>
    </row>
    <row r="2052" spans="1:9" x14ac:dyDescent="0.3">
      <c r="A2052" s="2">
        <v>23234</v>
      </c>
      <c r="B2052" t="s">
        <v>1022</v>
      </c>
      <c r="C2052" s="10">
        <v>0.77126527430962377</v>
      </c>
      <c r="D2052" s="4" t="s">
        <v>1028</v>
      </c>
      <c r="E2052">
        <v>13</v>
      </c>
      <c r="F2052">
        <v>18</v>
      </c>
      <c r="G2052" s="7">
        <v>41425</v>
      </c>
      <c r="H2052" s="7">
        <v>43078</v>
      </c>
      <c r="I2052" s="7" t="s">
        <v>1085</v>
      </c>
    </row>
    <row r="2053" spans="1:9" x14ac:dyDescent="0.3">
      <c r="A2053" s="2">
        <v>23235</v>
      </c>
      <c r="B2053" t="s">
        <v>1022</v>
      </c>
      <c r="C2053" s="10">
        <v>0.88326912000000002</v>
      </c>
      <c r="D2053" s="4" t="s">
        <v>1028</v>
      </c>
      <c r="E2053">
        <v>649</v>
      </c>
      <c r="F2053">
        <v>745</v>
      </c>
      <c r="G2053" s="7">
        <v>43003</v>
      </c>
      <c r="H2053" s="7">
        <v>41780</v>
      </c>
      <c r="I2053" s="7" t="s">
        <v>1085</v>
      </c>
    </row>
    <row r="2054" spans="1:9" x14ac:dyDescent="0.3">
      <c r="A2054" s="2">
        <v>23236</v>
      </c>
      <c r="B2054" t="s">
        <v>1022</v>
      </c>
      <c r="C2054" s="10">
        <v>0.86975809184848452</v>
      </c>
      <c r="D2054" s="4" t="s">
        <v>1028</v>
      </c>
      <c r="E2054">
        <v>1373</v>
      </c>
      <c r="F2054">
        <v>1880</v>
      </c>
      <c r="G2054" s="7">
        <v>43252</v>
      </c>
      <c r="H2054" s="7">
        <v>42383</v>
      </c>
      <c r="I2054" s="7" t="s">
        <v>1085</v>
      </c>
    </row>
    <row r="2055" spans="1:9" x14ac:dyDescent="0.3">
      <c r="A2055" s="2">
        <v>23237</v>
      </c>
      <c r="B2055" t="s">
        <v>1022</v>
      </c>
      <c r="C2055" s="10">
        <v>0.71307623677248655</v>
      </c>
      <c r="D2055" s="4" t="s">
        <v>1028</v>
      </c>
      <c r="E2055">
        <v>496</v>
      </c>
      <c r="F2055">
        <v>598</v>
      </c>
      <c r="G2055" s="7">
        <v>42311</v>
      </c>
      <c r="H2055" s="7">
        <v>42716</v>
      </c>
      <c r="I2055" s="7" t="s">
        <v>1085</v>
      </c>
    </row>
    <row r="2056" spans="1:9" x14ac:dyDescent="0.3">
      <c r="A2056" s="2">
        <v>23238</v>
      </c>
      <c r="B2056" t="s">
        <v>1022</v>
      </c>
      <c r="C2056" s="10">
        <v>1.019336161438849</v>
      </c>
      <c r="D2056" s="4" t="s">
        <v>1028</v>
      </c>
      <c r="E2056">
        <v>2302</v>
      </c>
      <c r="F2056">
        <v>3110</v>
      </c>
      <c r="G2056" s="7">
        <v>43066</v>
      </c>
      <c r="H2056" s="7">
        <v>42734</v>
      </c>
      <c r="I2056" s="7" t="s">
        <v>1085</v>
      </c>
    </row>
    <row r="2057" spans="1:9" x14ac:dyDescent="0.3">
      <c r="A2057" s="2">
        <v>23239</v>
      </c>
      <c r="B2057" t="s">
        <v>1022</v>
      </c>
      <c r="C2057" s="10">
        <v>1.0142177816216214</v>
      </c>
      <c r="D2057" s="4" t="s">
        <v>1028</v>
      </c>
      <c r="E2057">
        <v>162</v>
      </c>
      <c r="F2057">
        <v>190</v>
      </c>
      <c r="G2057" s="7">
        <v>42750</v>
      </c>
      <c r="H2057" s="7">
        <v>43154</v>
      </c>
      <c r="I2057" s="7" t="s">
        <v>1085</v>
      </c>
    </row>
    <row r="2058" spans="1:9" x14ac:dyDescent="0.3">
      <c r="A2058" s="2">
        <v>23240</v>
      </c>
      <c r="B2058" t="s">
        <v>1022</v>
      </c>
      <c r="C2058" s="10">
        <v>0.74797635642023352</v>
      </c>
      <c r="D2058" s="4" t="s">
        <v>1028</v>
      </c>
      <c r="E2058">
        <v>772</v>
      </c>
      <c r="F2058">
        <v>1029</v>
      </c>
      <c r="G2058" s="7">
        <v>42603</v>
      </c>
      <c r="H2058" s="7">
        <v>41570</v>
      </c>
      <c r="I2058" s="7" t="s">
        <v>1084</v>
      </c>
    </row>
    <row r="2059" spans="1:9" x14ac:dyDescent="0.3">
      <c r="A2059" s="2">
        <v>23241</v>
      </c>
      <c r="B2059" t="s">
        <v>1022</v>
      </c>
      <c r="C2059" s="10">
        <v>0.71695406114705917</v>
      </c>
      <c r="D2059" s="4" t="s">
        <v>1028</v>
      </c>
      <c r="E2059">
        <v>270</v>
      </c>
      <c r="F2059">
        <v>346</v>
      </c>
      <c r="G2059" s="7">
        <v>41416</v>
      </c>
      <c r="H2059" s="7">
        <v>41971</v>
      </c>
      <c r="I2059" s="7" t="s">
        <v>1085</v>
      </c>
    </row>
    <row r="2060" spans="1:9" x14ac:dyDescent="0.3">
      <c r="A2060" s="2">
        <v>23242</v>
      </c>
      <c r="B2060" t="s">
        <v>1022</v>
      </c>
      <c r="C2060" s="10">
        <v>1.1768578115942032</v>
      </c>
      <c r="D2060" s="4" t="s">
        <v>1028</v>
      </c>
      <c r="E2060">
        <v>288</v>
      </c>
      <c r="F2060">
        <v>327</v>
      </c>
      <c r="G2060" s="7">
        <v>41495</v>
      </c>
      <c r="H2060" s="7">
        <v>41634</v>
      </c>
      <c r="I2060" s="7" t="s">
        <v>1066</v>
      </c>
    </row>
    <row r="2061" spans="1:9" x14ac:dyDescent="0.3">
      <c r="A2061" s="2">
        <v>23243</v>
      </c>
      <c r="B2061" t="s">
        <v>1022</v>
      </c>
      <c r="C2061" s="10">
        <v>1.1432568375365342</v>
      </c>
      <c r="D2061" s="4" t="s">
        <v>1028</v>
      </c>
      <c r="E2061">
        <v>1515</v>
      </c>
      <c r="F2061">
        <v>1803</v>
      </c>
      <c r="G2061" s="7">
        <v>41834</v>
      </c>
      <c r="H2061" s="7">
        <v>43078</v>
      </c>
      <c r="I2061" s="7" t="s">
        <v>1085</v>
      </c>
    </row>
    <row r="2062" spans="1:9" x14ac:dyDescent="0.3">
      <c r="A2062" s="2">
        <v>23244</v>
      </c>
      <c r="B2062" t="s">
        <v>1022</v>
      </c>
      <c r="C2062" s="10">
        <v>1.1653088534482758</v>
      </c>
      <c r="D2062" s="4" t="s">
        <v>1028</v>
      </c>
      <c r="E2062">
        <v>202</v>
      </c>
      <c r="F2062">
        <v>237</v>
      </c>
      <c r="G2062" s="7">
        <v>41417</v>
      </c>
      <c r="H2062" s="7">
        <v>42986</v>
      </c>
      <c r="I2062" s="7" t="s">
        <v>1085</v>
      </c>
    </row>
    <row r="2063" spans="1:9" x14ac:dyDescent="0.3">
      <c r="A2063" s="2">
        <v>23245</v>
      </c>
      <c r="B2063" t="s">
        <v>1022</v>
      </c>
      <c r="C2063" s="10">
        <v>0.85149490851063891</v>
      </c>
      <c r="D2063" s="4" t="s">
        <v>1028</v>
      </c>
      <c r="E2063">
        <v>1008</v>
      </c>
      <c r="F2063">
        <v>1400</v>
      </c>
      <c r="G2063" s="7">
        <v>42915</v>
      </c>
      <c r="H2063" s="7">
        <v>42401</v>
      </c>
      <c r="I2063" s="7" t="s">
        <v>1084</v>
      </c>
    </row>
    <row r="2064" spans="1:9" x14ac:dyDescent="0.3">
      <c r="A2064" s="2">
        <v>23247</v>
      </c>
      <c r="B2064" t="s">
        <v>1022</v>
      </c>
      <c r="C2064" s="10">
        <v>0.78861620605263161</v>
      </c>
      <c r="D2064" s="4" t="s">
        <v>1028</v>
      </c>
      <c r="E2064">
        <v>5</v>
      </c>
      <c r="F2064">
        <v>6</v>
      </c>
      <c r="G2064" s="7">
        <v>41841</v>
      </c>
      <c r="H2064" s="7">
        <v>42676</v>
      </c>
      <c r="I2064" s="7" t="s">
        <v>1085</v>
      </c>
    </row>
    <row r="2065" spans="1:9" x14ac:dyDescent="0.3">
      <c r="A2065" s="2">
        <v>23249</v>
      </c>
      <c r="B2065" t="s">
        <v>1022</v>
      </c>
      <c r="C2065" s="10">
        <v>1.1401679555555562</v>
      </c>
      <c r="D2065" s="4" t="s">
        <v>1028</v>
      </c>
      <c r="E2065">
        <v>495</v>
      </c>
      <c r="F2065">
        <v>563</v>
      </c>
      <c r="G2065" s="7">
        <v>42936</v>
      </c>
      <c r="H2065" s="7">
        <v>41486</v>
      </c>
      <c r="I2065" s="7" t="s">
        <v>1066</v>
      </c>
    </row>
    <row r="2066" spans="1:9" x14ac:dyDescent="0.3">
      <c r="A2066" s="2">
        <v>23250</v>
      </c>
      <c r="B2066" t="s">
        <v>1022</v>
      </c>
      <c r="C2066" s="10">
        <v>1.1017099385964912</v>
      </c>
      <c r="D2066" s="4" t="s">
        <v>1028</v>
      </c>
      <c r="E2066">
        <v>84</v>
      </c>
      <c r="F2066">
        <v>131</v>
      </c>
      <c r="G2066" s="7">
        <v>42616</v>
      </c>
      <c r="H2066" s="7">
        <v>43096</v>
      </c>
      <c r="I2066" s="7" t="s">
        <v>1085</v>
      </c>
    </row>
    <row r="2067" spans="1:9" x14ac:dyDescent="0.3">
      <c r="A2067" s="2">
        <v>23251</v>
      </c>
      <c r="B2067" t="s">
        <v>1022</v>
      </c>
      <c r="C2067" s="10">
        <v>1.0986363203124996</v>
      </c>
      <c r="D2067" s="4" t="s">
        <v>1028</v>
      </c>
      <c r="E2067">
        <v>1369</v>
      </c>
      <c r="F2067">
        <v>1825</v>
      </c>
      <c r="G2067" s="7">
        <v>42983</v>
      </c>
      <c r="H2067" s="7">
        <v>42930</v>
      </c>
      <c r="I2067" s="7" t="s">
        <v>1085</v>
      </c>
    </row>
    <row r="2068" spans="1:9" x14ac:dyDescent="0.3">
      <c r="A2068" s="2">
        <v>23252</v>
      </c>
      <c r="B2068" t="s">
        <v>1022</v>
      </c>
      <c r="C2068" s="10">
        <v>1.0360627503821653</v>
      </c>
      <c r="D2068" s="4" t="s">
        <v>1028</v>
      </c>
      <c r="E2068">
        <v>129</v>
      </c>
      <c r="F2068">
        <v>143</v>
      </c>
      <c r="G2068" s="7">
        <v>42350</v>
      </c>
      <c r="H2068" s="7">
        <v>42584</v>
      </c>
      <c r="I2068" s="7" t="s">
        <v>1085</v>
      </c>
    </row>
    <row r="2069" spans="1:9" x14ac:dyDescent="0.3">
      <c r="A2069" s="2">
        <v>23253</v>
      </c>
      <c r="B2069" t="s">
        <v>1022</v>
      </c>
      <c r="C2069" s="10">
        <v>1.6700773344155846</v>
      </c>
      <c r="D2069" s="4" t="s">
        <v>1028</v>
      </c>
      <c r="E2069">
        <v>230</v>
      </c>
      <c r="F2069">
        <v>315</v>
      </c>
      <c r="G2069" s="7">
        <v>43060</v>
      </c>
      <c r="H2069" s="7">
        <v>41870</v>
      </c>
      <c r="I2069" s="7" t="s">
        <v>1085</v>
      </c>
    </row>
    <row r="2070" spans="1:9" x14ac:dyDescent="0.3">
      <c r="A2070" s="2">
        <v>23254</v>
      </c>
      <c r="B2070" t="s">
        <v>1022</v>
      </c>
      <c r="C2070" s="10">
        <v>1.073517248440367</v>
      </c>
      <c r="D2070" s="4" t="s">
        <v>1029</v>
      </c>
      <c r="E2070">
        <v>1369</v>
      </c>
      <c r="F2070">
        <v>1690</v>
      </c>
      <c r="G2070" s="7">
        <v>42486</v>
      </c>
      <c r="H2070" s="7">
        <v>42404</v>
      </c>
      <c r="I2070" s="7" t="s">
        <v>1085</v>
      </c>
    </row>
    <row r="2071" spans="1:9" x14ac:dyDescent="0.3">
      <c r="A2071" s="2">
        <v>23255</v>
      </c>
      <c r="B2071" t="s">
        <v>1022</v>
      </c>
      <c r="C2071" s="10">
        <v>1.2138320493243246</v>
      </c>
      <c r="D2071" s="4" t="s">
        <v>1029</v>
      </c>
      <c r="E2071">
        <v>629</v>
      </c>
      <c r="F2071">
        <v>953</v>
      </c>
      <c r="G2071" s="7">
        <v>42143</v>
      </c>
      <c r="H2071" s="7">
        <v>41356</v>
      </c>
      <c r="I2071" s="7" t="s">
        <v>1085</v>
      </c>
    </row>
    <row r="2072" spans="1:9" x14ac:dyDescent="0.3">
      <c r="A2072" s="2">
        <v>23256</v>
      </c>
      <c r="B2072" t="s">
        <v>1022</v>
      </c>
      <c r="C2072" s="10">
        <v>0.82038727471321715</v>
      </c>
      <c r="D2072" s="4" t="s">
        <v>1029</v>
      </c>
      <c r="E2072">
        <v>6080</v>
      </c>
      <c r="F2072">
        <v>7600</v>
      </c>
      <c r="G2072" s="7">
        <v>42022</v>
      </c>
      <c r="H2072" s="7">
        <v>42487</v>
      </c>
      <c r="I2072" s="7" t="s">
        <v>1084</v>
      </c>
    </row>
    <row r="2073" spans="1:9" x14ac:dyDescent="0.3">
      <c r="A2073" s="2">
        <v>23263</v>
      </c>
      <c r="B2073" t="s">
        <v>1022</v>
      </c>
      <c r="C2073" s="10">
        <v>1.0993005593220342</v>
      </c>
      <c r="D2073" s="4" t="s">
        <v>1029</v>
      </c>
      <c r="E2073">
        <v>355</v>
      </c>
      <c r="F2073">
        <v>417</v>
      </c>
      <c r="G2073" s="7">
        <v>41818</v>
      </c>
      <c r="H2073" s="7">
        <v>43008</v>
      </c>
      <c r="I2073" s="7" t="s">
        <v>1085</v>
      </c>
    </row>
    <row r="2074" spans="1:9" x14ac:dyDescent="0.3">
      <c r="A2074" s="2">
        <v>23264</v>
      </c>
      <c r="B2074" t="s">
        <v>1022</v>
      </c>
      <c r="C2074" s="10">
        <v>1.1049190310077524</v>
      </c>
      <c r="D2074" s="4" t="s">
        <v>1029</v>
      </c>
      <c r="E2074">
        <v>83</v>
      </c>
      <c r="F2074">
        <v>96</v>
      </c>
      <c r="G2074" s="7">
        <v>41407</v>
      </c>
      <c r="H2074" s="7">
        <v>41340</v>
      </c>
      <c r="I2074" s="7" t="s">
        <v>1085</v>
      </c>
    </row>
    <row r="2075" spans="1:9" x14ac:dyDescent="0.3">
      <c r="A2075" s="2">
        <v>23265</v>
      </c>
      <c r="B2075" t="s">
        <v>1022</v>
      </c>
      <c r="C2075" s="10">
        <v>1.1089621707317077</v>
      </c>
      <c r="D2075" s="4" t="s">
        <v>1029</v>
      </c>
      <c r="E2075">
        <v>52</v>
      </c>
      <c r="F2075">
        <v>62</v>
      </c>
      <c r="G2075" s="7">
        <v>41527</v>
      </c>
      <c r="H2075" s="7">
        <v>41683</v>
      </c>
      <c r="I2075" s="7" t="s">
        <v>1066</v>
      </c>
    </row>
    <row r="2076" spans="1:9" x14ac:dyDescent="0.3">
      <c r="A2076" s="2">
        <v>23266</v>
      </c>
      <c r="B2076" t="s">
        <v>1022</v>
      </c>
      <c r="C2076" s="10">
        <v>1.106360302583026</v>
      </c>
      <c r="D2076" s="4" t="s">
        <v>1029</v>
      </c>
      <c r="E2076">
        <v>224</v>
      </c>
      <c r="F2076">
        <v>350</v>
      </c>
      <c r="G2076" s="7">
        <v>43205</v>
      </c>
      <c r="H2076" s="7">
        <v>42196</v>
      </c>
      <c r="I2076" s="7" t="s">
        <v>1066</v>
      </c>
    </row>
    <row r="2077" spans="1:9" x14ac:dyDescent="0.3">
      <c r="A2077" s="2">
        <v>23267</v>
      </c>
      <c r="B2077" t="s">
        <v>1022</v>
      </c>
      <c r="C2077" s="10">
        <v>1.1013839578947364</v>
      </c>
      <c r="D2077" s="4" t="s">
        <v>1029</v>
      </c>
      <c r="E2077">
        <v>320</v>
      </c>
      <c r="F2077">
        <v>380</v>
      </c>
      <c r="G2077" s="7">
        <v>42381</v>
      </c>
      <c r="H2077" s="7">
        <v>42964</v>
      </c>
      <c r="I2077" s="7" t="s">
        <v>1066</v>
      </c>
    </row>
    <row r="2078" spans="1:9" x14ac:dyDescent="0.3">
      <c r="A2078" s="2">
        <v>23268</v>
      </c>
      <c r="B2078" t="s">
        <v>1022</v>
      </c>
      <c r="C2078" s="10">
        <v>1.1474373733333336</v>
      </c>
      <c r="D2078" s="4" t="s">
        <v>1029</v>
      </c>
      <c r="E2078">
        <v>31</v>
      </c>
      <c r="F2078">
        <v>49</v>
      </c>
      <c r="G2078" s="7">
        <v>43189</v>
      </c>
      <c r="H2078" s="7">
        <v>42365</v>
      </c>
      <c r="I2078" s="7" t="s">
        <v>1066</v>
      </c>
    </row>
    <row r="2079" spans="1:9" x14ac:dyDescent="0.3">
      <c r="A2079" s="2">
        <v>23269</v>
      </c>
      <c r="B2079" t="s">
        <v>1022</v>
      </c>
      <c r="C2079" s="10">
        <v>1.1246164155844154</v>
      </c>
      <c r="D2079" s="4" t="s">
        <v>1029</v>
      </c>
      <c r="E2079">
        <v>172</v>
      </c>
      <c r="F2079">
        <v>260</v>
      </c>
      <c r="G2079" s="7">
        <v>41475</v>
      </c>
      <c r="H2079" s="7">
        <v>42432</v>
      </c>
      <c r="I2079" s="7" t="s">
        <v>1066</v>
      </c>
    </row>
    <row r="2080" spans="1:9" x14ac:dyDescent="0.3">
      <c r="A2080" s="2">
        <v>23270</v>
      </c>
      <c r="B2080" t="s">
        <v>1022</v>
      </c>
      <c r="C2080" s="10">
        <v>1.1137300088495576</v>
      </c>
      <c r="D2080" s="4" t="s">
        <v>1029</v>
      </c>
      <c r="E2080">
        <v>52</v>
      </c>
      <c r="F2080">
        <v>77</v>
      </c>
      <c r="G2080" s="7">
        <v>41983</v>
      </c>
      <c r="H2080" s="7">
        <v>41680</v>
      </c>
      <c r="I2080" s="7" t="s">
        <v>1066</v>
      </c>
    </row>
    <row r="2081" spans="1:9" x14ac:dyDescent="0.3">
      <c r="A2081" s="2">
        <v>23271</v>
      </c>
      <c r="B2081" t="s">
        <v>1022</v>
      </c>
      <c r="C2081" s="10">
        <v>1.0734224117647062</v>
      </c>
      <c r="D2081" s="4" t="s">
        <v>1029</v>
      </c>
      <c r="E2081">
        <v>63</v>
      </c>
      <c r="F2081">
        <v>80</v>
      </c>
      <c r="G2081" s="7">
        <v>41964</v>
      </c>
      <c r="H2081" s="7">
        <v>41836</v>
      </c>
      <c r="I2081" s="7" t="s">
        <v>1066</v>
      </c>
    </row>
    <row r="2082" spans="1:9" x14ac:dyDescent="0.3">
      <c r="A2082" s="2">
        <v>23272</v>
      </c>
      <c r="B2082" t="s">
        <v>1022</v>
      </c>
      <c r="C2082" s="10">
        <v>1.16714328125</v>
      </c>
      <c r="D2082" s="4" t="s">
        <v>1029</v>
      </c>
      <c r="E2082">
        <v>11</v>
      </c>
      <c r="F2082">
        <v>12</v>
      </c>
      <c r="G2082" s="7">
        <v>41877</v>
      </c>
      <c r="H2082" s="7">
        <v>43144</v>
      </c>
      <c r="I2082" s="7" t="s">
        <v>1067</v>
      </c>
    </row>
    <row r="2083" spans="1:9" x14ac:dyDescent="0.3">
      <c r="A2083" s="2">
        <v>23273</v>
      </c>
      <c r="B2083" t="s">
        <v>1022</v>
      </c>
      <c r="C2083" s="10">
        <v>1.12804678021978</v>
      </c>
      <c r="D2083" s="4" t="s">
        <v>1029</v>
      </c>
      <c r="E2083">
        <v>22</v>
      </c>
      <c r="F2083">
        <v>25</v>
      </c>
      <c r="G2083" s="7">
        <v>42019</v>
      </c>
      <c r="H2083" s="7">
        <v>42546</v>
      </c>
      <c r="I2083" s="7" t="s">
        <v>1066</v>
      </c>
    </row>
    <row r="2084" spans="1:9" x14ac:dyDescent="0.3">
      <c r="A2084" s="2">
        <v>23274</v>
      </c>
      <c r="B2084" t="s">
        <v>1022</v>
      </c>
      <c r="C2084" s="10">
        <v>1.1495233711340207</v>
      </c>
      <c r="D2084" s="4" t="s">
        <v>1029</v>
      </c>
      <c r="E2084">
        <v>12</v>
      </c>
      <c r="F2084">
        <v>15</v>
      </c>
      <c r="G2084" s="7">
        <v>41792</v>
      </c>
      <c r="H2084" s="7">
        <v>42093</v>
      </c>
      <c r="I2084" s="7" t="s">
        <v>1067</v>
      </c>
    </row>
    <row r="2085" spans="1:9" x14ac:dyDescent="0.3">
      <c r="A2085" s="2">
        <v>23275</v>
      </c>
      <c r="B2085" t="s">
        <v>1022</v>
      </c>
      <c r="C2085" s="10">
        <v>1.1069745477941184</v>
      </c>
      <c r="D2085" s="4" t="s">
        <v>1029</v>
      </c>
      <c r="E2085">
        <v>150</v>
      </c>
      <c r="F2085">
        <v>170</v>
      </c>
      <c r="G2085" s="7">
        <v>41353</v>
      </c>
      <c r="H2085" s="7">
        <v>42913</v>
      </c>
      <c r="I2085" s="7" t="s">
        <v>1066</v>
      </c>
    </row>
    <row r="2086" spans="1:9" x14ac:dyDescent="0.3">
      <c r="A2086" s="2">
        <v>23280</v>
      </c>
      <c r="B2086" t="s">
        <v>1022</v>
      </c>
      <c r="C2086" s="10">
        <v>1.0737021282051278</v>
      </c>
      <c r="D2086" s="4" t="s">
        <v>1029</v>
      </c>
      <c r="E2086">
        <v>681</v>
      </c>
      <c r="F2086">
        <v>1015</v>
      </c>
      <c r="G2086" s="7">
        <v>42389</v>
      </c>
      <c r="H2086" s="7">
        <v>42080</v>
      </c>
      <c r="I2086" s="7" t="s">
        <v>1085</v>
      </c>
    </row>
    <row r="2087" spans="1:9" x14ac:dyDescent="0.3">
      <c r="A2087" s="2">
        <v>23281</v>
      </c>
      <c r="B2087" t="s">
        <v>1022</v>
      </c>
      <c r="C2087" s="10">
        <v>1.0704248100000002</v>
      </c>
      <c r="D2087" s="4" t="s">
        <v>1029</v>
      </c>
      <c r="E2087">
        <v>437</v>
      </c>
      <c r="F2087">
        <v>502</v>
      </c>
      <c r="G2087" s="7">
        <v>42753</v>
      </c>
      <c r="H2087" s="7">
        <v>42870</v>
      </c>
      <c r="I2087" s="7" t="s">
        <v>1066</v>
      </c>
    </row>
    <row r="2088" spans="1:9" x14ac:dyDescent="0.3">
      <c r="A2088" s="2">
        <v>23282</v>
      </c>
      <c r="B2088" t="s">
        <v>1022</v>
      </c>
      <c r="C2088" s="10">
        <v>1.092407781021898</v>
      </c>
      <c r="D2088" s="4" t="s">
        <v>1029</v>
      </c>
      <c r="E2088">
        <v>483</v>
      </c>
      <c r="F2088">
        <v>742</v>
      </c>
      <c r="G2088" s="7">
        <v>42931</v>
      </c>
      <c r="H2088" s="7">
        <v>42421</v>
      </c>
      <c r="I2088" s="7" t="s">
        <v>1085</v>
      </c>
    </row>
    <row r="2089" spans="1:9" x14ac:dyDescent="0.3">
      <c r="A2089" s="2">
        <v>23283</v>
      </c>
      <c r="B2089" t="s">
        <v>1022</v>
      </c>
      <c r="C2089" s="10">
        <v>1.1516358761506273</v>
      </c>
      <c r="D2089" s="4" t="s">
        <v>1029</v>
      </c>
      <c r="E2089">
        <v>480</v>
      </c>
      <c r="F2089">
        <v>800</v>
      </c>
      <c r="G2089" s="7">
        <v>43235</v>
      </c>
      <c r="H2089" s="7">
        <v>41791</v>
      </c>
      <c r="I2089" s="7" t="s">
        <v>1085</v>
      </c>
    </row>
    <row r="2090" spans="1:9" x14ac:dyDescent="0.3">
      <c r="A2090" s="2">
        <v>23284</v>
      </c>
      <c r="B2090" t="s">
        <v>1022</v>
      </c>
      <c r="C2090" s="10">
        <v>1.0298526235630685</v>
      </c>
      <c r="D2090" s="4" t="s">
        <v>1029</v>
      </c>
      <c r="E2090">
        <v>7757</v>
      </c>
      <c r="F2090">
        <v>8715</v>
      </c>
      <c r="G2090" s="7">
        <v>41618</v>
      </c>
      <c r="H2090" s="7">
        <v>41526</v>
      </c>
      <c r="I2090" s="7" t="s">
        <v>1084</v>
      </c>
    </row>
    <row r="2091" spans="1:9" x14ac:dyDescent="0.3">
      <c r="A2091" s="2">
        <v>23285</v>
      </c>
      <c r="B2091" t="s">
        <v>1022</v>
      </c>
      <c r="C2091" s="10">
        <v>1.0723695543478264</v>
      </c>
      <c r="D2091" s="4" t="s">
        <v>1029</v>
      </c>
      <c r="E2091">
        <v>1267</v>
      </c>
      <c r="F2091">
        <v>2010</v>
      </c>
      <c r="G2091" s="7">
        <v>41700</v>
      </c>
      <c r="H2091" s="7">
        <v>42600</v>
      </c>
      <c r="I2091" s="7" t="s">
        <v>1085</v>
      </c>
    </row>
    <row r="2092" spans="1:9" x14ac:dyDescent="0.3">
      <c r="A2092" s="2">
        <v>23286</v>
      </c>
      <c r="B2092" t="s">
        <v>1022</v>
      </c>
      <c r="C2092" s="10">
        <v>1.0740064766355142</v>
      </c>
      <c r="D2092" s="4" t="s">
        <v>1029</v>
      </c>
      <c r="E2092">
        <v>7257</v>
      </c>
      <c r="F2092">
        <v>9940</v>
      </c>
      <c r="G2092" s="7">
        <v>42709</v>
      </c>
      <c r="H2092" s="7">
        <v>41735</v>
      </c>
      <c r="I2092" s="7" t="s">
        <v>1085</v>
      </c>
    </row>
    <row r="2093" spans="1:9" x14ac:dyDescent="0.3">
      <c r="A2093" s="2">
        <v>23287</v>
      </c>
      <c r="B2093" t="s">
        <v>1022</v>
      </c>
      <c r="C2093" s="10">
        <v>1.0753171176470582</v>
      </c>
      <c r="D2093" s="4" t="s">
        <v>1029</v>
      </c>
      <c r="E2093">
        <v>1917</v>
      </c>
      <c r="F2093">
        <v>2860</v>
      </c>
      <c r="G2093" s="7">
        <v>42480</v>
      </c>
      <c r="H2093" s="7">
        <v>42729</v>
      </c>
      <c r="I2093" s="7" t="s">
        <v>1085</v>
      </c>
    </row>
    <row r="2094" spans="1:9" x14ac:dyDescent="0.3">
      <c r="A2094" s="2">
        <v>23288</v>
      </c>
      <c r="B2094" t="s">
        <v>1022</v>
      </c>
      <c r="C2094" s="10">
        <v>1.085428005714286</v>
      </c>
      <c r="D2094" s="4" t="s">
        <v>1029</v>
      </c>
      <c r="E2094">
        <v>1364</v>
      </c>
      <c r="F2094">
        <v>1748</v>
      </c>
      <c r="G2094" s="7">
        <v>41291</v>
      </c>
      <c r="H2094" s="7">
        <v>43017</v>
      </c>
      <c r="I2094" s="7" t="s">
        <v>1085</v>
      </c>
    </row>
    <row r="2095" spans="1:9" x14ac:dyDescent="0.3">
      <c r="A2095" s="2">
        <v>23289</v>
      </c>
      <c r="B2095" t="s">
        <v>1022</v>
      </c>
      <c r="C2095" s="10">
        <v>1.1138965028571424</v>
      </c>
      <c r="D2095" s="4" t="s">
        <v>1029</v>
      </c>
      <c r="E2095">
        <v>364</v>
      </c>
      <c r="F2095">
        <v>512</v>
      </c>
      <c r="G2095" s="7">
        <v>42848</v>
      </c>
      <c r="H2095" s="7">
        <v>42572</v>
      </c>
      <c r="I2095" s="7" t="s">
        <v>1066</v>
      </c>
    </row>
    <row r="2096" spans="1:9" x14ac:dyDescent="0.3">
      <c r="A2096" s="2">
        <v>23290</v>
      </c>
      <c r="B2096" t="s">
        <v>1022</v>
      </c>
      <c r="C2096" s="10">
        <v>1.1038938445595854</v>
      </c>
      <c r="D2096" s="4" t="s">
        <v>1029</v>
      </c>
      <c r="E2096">
        <v>187</v>
      </c>
      <c r="F2096">
        <v>246</v>
      </c>
      <c r="G2096" s="7">
        <v>42452</v>
      </c>
      <c r="H2096" s="7">
        <v>42772</v>
      </c>
      <c r="I2096" s="7" t="s">
        <v>1085</v>
      </c>
    </row>
    <row r="2097" spans="1:9" x14ac:dyDescent="0.3">
      <c r="A2097" s="2">
        <v>23291</v>
      </c>
      <c r="B2097" t="s">
        <v>1022</v>
      </c>
      <c r="C2097" s="10">
        <v>1.1025176315789471</v>
      </c>
      <c r="D2097" s="4" t="s">
        <v>1029</v>
      </c>
      <c r="E2097">
        <v>228</v>
      </c>
      <c r="F2097">
        <v>368</v>
      </c>
      <c r="G2097" s="7">
        <v>41915</v>
      </c>
      <c r="H2097" s="7">
        <v>41319</v>
      </c>
      <c r="I2097" s="7" t="s">
        <v>1085</v>
      </c>
    </row>
    <row r="2098" spans="1:9" x14ac:dyDescent="0.3">
      <c r="A2098" s="2">
        <v>23292</v>
      </c>
      <c r="B2098" t="s">
        <v>1022</v>
      </c>
      <c r="C2098" s="10">
        <v>1.1078747929292931</v>
      </c>
      <c r="D2098" s="4" t="s">
        <v>1029</v>
      </c>
      <c r="E2098">
        <v>670</v>
      </c>
      <c r="F2098">
        <v>944</v>
      </c>
      <c r="G2098" s="7">
        <v>42676</v>
      </c>
      <c r="H2098" s="7">
        <v>43137</v>
      </c>
      <c r="I2098" s="7" t="s">
        <v>1066</v>
      </c>
    </row>
    <row r="2099" spans="1:9" x14ac:dyDescent="0.3">
      <c r="A2099" s="2">
        <v>23293</v>
      </c>
      <c r="B2099" t="s">
        <v>1022</v>
      </c>
      <c r="C2099" s="10">
        <v>1.0799390950226246</v>
      </c>
      <c r="D2099" s="4" t="s">
        <v>1029</v>
      </c>
      <c r="E2099">
        <v>0</v>
      </c>
      <c r="F2099">
        <v>0</v>
      </c>
      <c r="G2099" s="7">
        <v>43067</v>
      </c>
      <c r="H2099" s="7">
        <v>42829</v>
      </c>
      <c r="I2099" s="7" t="s">
        <v>1067</v>
      </c>
    </row>
    <row r="2100" spans="1:9" x14ac:dyDescent="0.3">
      <c r="A2100" s="2">
        <v>23294</v>
      </c>
      <c r="B2100" t="s">
        <v>1022</v>
      </c>
      <c r="C2100" s="10">
        <v>1.0772325134228187</v>
      </c>
      <c r="D2100" s="4" t="s">
        <v>1029</v>
      </c>
      <c r="E2100">
        <v>0</v>
      </c>
      <c r="F2100">
        <v>0</v>
      </c>
      <c r="G2100" s="7">
        <v>42446</v>
      </c>
      <c r="H2100" s="7">
        <v>43078</v>
      </c>
      <c r="I2100" s="7" t="s">
        <v>1067</v>
      </c>
    </row>
    <row r="2101" spans="1:9" x14ac:dyDescent="0.3">
      <c r="A2101" s="2">
        <v>23295</v>
      </c>
      <c r="B2101" t="s">
        <v>1022</v>
      </c>
      <c r="C2101" s="10">
        <v>1.0779449070422535</v>
      </c>
      <c r="D2101" s="4" t="s">
        <v>1029</v>
      </c>
      <c r="E2101">
        <v>0</v>
      </c>
      <c r="F2101">
        <v>0</v>
      </c>
      <c r="G2101" s="7">
        <v>41534</v>
      </c>
      <c r="H2101" s="7">
        <v>42126</v>
      </c>
      <c r="I2101" s="7" t="s">
        <v>1067</v>
      </c>
    </row>
    <row r="2102" spans="1:9" x14ac:dyDescent="0.3">
      <c r="A2102" s="2">
        <v>23296</v>
      </c>
      <c r="B2102" t="s">
        <v>1022</v>
      </c>
      <c r="C2102" s="10">
        <v>1.1045629376947039</v>
      </c>
      <c r="D2102" s="4" t="s">
        <v>1029</v>
      </c>
      <c r="E2102">
        <v>0</v>
      </c>
      <c r="F2102">
        <v>0</v>
      </c>
      <c r="G2102" s="7">
        <v>42155</v>
      </c>
      <c r="H2102" s="7">
        <v>42919</v>
      </c>
      <c r="I2102" s="7" t="s">
        <v>1067</v>
      </c>
    </row>
    <row r="2103" spans="1:9" x14ac:dyDescent="0.3">
      <c r="A2103" s="2">
        <v>23297</v>
      </c>
      <c r="B2103" t="s">
        <v>1022</v>
      </c>
      <c r="C2103" s="10">
        <v>1.1365372089552239</v>
      </c>
      <c r="D2103" s="4" t="s">
        <v>1029</v>
      </c>
      <c r="E2103">
        <v>0</v>
      </c>
      <c r="F2103">
        <v>0</v>
      </c>
      <c r="G2103" s="7">
        <v>42367</v>
      </c>
      <c r="H2103" s="7">
        <v>41344</v>
      </c>
      <c r="I2103" s="7" t="s">
        <v>1067</v>
      </c>
    </row>
    <row r="2104" spans="1:9" x14ac:dyDescent="0.3">
      <c r="A2104" s="2">
        <v>23298</v>
      </c>
      <c r="B2104" t="s">
        <v>1022</v>
      </c>
      <c r="C2104" s="10">
        <v>1.1157006101010107</v>
      </c>
      <c r="D2104" s="4" t="s">
        <v>1029</v>
      </c>
      <c r="E2104">
        <v>3137</v>
      </c>
      <c r="F2104">
        <v>4752</v>
      </c>
      <c r="G2104" s="7">
        <v>41602</v>
      </c>
      <c r="H2104" s="7">
        <v>41346</v>
      </c>
      <c r="I2104" s="7" t="s">
        <v>1084</v>
      </c>
    </row>
    <row r="2105" spans="1:9" x14ac:dyDescent="0.3">
      <c r="A2105" s="2">
        <v>23299</v>
      </c>
      <c r="B2105" t="s">
        <v>1022</v>
      </c>
      <c r="C2105" s="10">
        <v>1.0426137489473686</v>
      </c>
      <c r="D2105" s="4" t="s">
        <v>1029</v>
      </c>
      <c r="E2105">
        <v>487</v>
      </c>
      <c r="F2105">
        <v>593</v>
      </c>
      <c r="G2105" s="7">
        <v>42023</v>
      </c>
      <c r="H2105" s="7">
        <v>41345</v>
      </c>
      <c r="I2105" s="7" t="s">
        <v>1085</v>
      </c>
    </row>
    <row r="2106" spans="1:9" x14ac:dyDescent="0.3">
      <c r="A2106" s="2">
        <v>23300</v>
      </c>
      <c r="B2106" t="s">
        <v>1022</v>
      </c>
      <c r="C2106" s="10">
        <v>1.133842896892655</v>
      </c>
      <c r="D2106" s="4" t="s">
        <v>1029</v>
      </c>
      <c r="E2106">
        <v>11479</v>
      </c>
      <c r="F2106">
        <v>14530</v>
      </c>
      <c r="G2106" s="7">
        <v>42674</v>
      </c>
      <c r="H2106" s="7">
        <v>42701</v>
      </c>
      <c r="I2106" s="7" t="s">
        <v>1085</v>
      </c>
    </row>
    <row r="2107" spans="1:9" x14ac:dyDescent="0.3">
      <c r="A2107" s="2">
        <v>23301</v>
      </c>
      <c r="B2107" t="s">
        <v>1022</v>
      </c>
      <c r="C2107" s="10">
        <v>1.1350194218566412</v>
      </c>
      <c r="D2107" s="4" t="s">
        <v>1029</v>
      </c>
      <c r="E2107">
        <v>2184</v>
      </c>
      <c r="F2107">
        <v>3360</v>
      </c>
      <c r="G2107" s="7">
        <v>42199</v>
      </c>
      <c r="H2107" s="7">
        <v>42967</v>
      </c>
      <c r="I2107" s="7" t="s">
        <v>1085</v>
      </c>
    </row>
    <row r="2108" spans="1:9" x14ac:dyDescent="0.3">
      <c r="A2108" s="2">
        <v>23302</v>
      </c>
      <c r="B2108" t="s">
        <v>1022</v>
      </c>
      <c r="C2108" s="10">
        <v>1.1283431415525118</v>
      </c>
      <c r="D2108" s="4" t="s">
        <v>1029</v>
      </c>
      <c r="E2108">
        <v>576</v>
      </c>
      <c r="F2108">
        <v>640</v>
      </c>
      <c r="G2108" s="7">
        <v>41980</v>
      </c>
      <c r="H2108" s="7">
        <v>42566</v>
      </c>
      <c r="I2108" s="7" t="s">
        <v>1085</v>
      </c>
    </row>
    <row r="2109" spans="1:9" x14ac:dyDescent="0.3">
      <c r="A2109" s="2">
        <v>23303</v>
      </c>
      <c r="B2109" t="s">
        <v>1022</v>
      </c>
      <c r="C2109" s="10">
        <v>1.172029</v>
      </c>
      <c r="D2109" s="4" t="s">
        <v>1029</v>
      </c>
      <c r="E2109">
        <v>0</v>
      </c>
      <c r="F2109">
        <v>0</v>
      </c>
      <c r="G2109" s="7">
        <v>41807</v>
      </c>
      <c r="H2109" s="7">
        <v>42083</v>
      </c>
      <c r="I2109" s="7" t="s">
        <v>1067</v>
      </c>
    </row>
    <row r="2110" spans="1:9" x14ac:dyDescent="0.3">
      <c r="A2110" s="2">
        <v>23304</v>
      </c>
      <c r="B2110" t="s">
        <v>1022</v>
      </c>
      <c r="C2110" s="10">
        <v>1.2485275</v>
      </c>
      <c r="D2110" s="4" t="s">
        <v>1029</v>
      </c>
      <c r="E2110">
        <v>0</v>
      </c>
      <c r="F2110">
        <v>0</v>
      </c>
      <c r="G2110" s="7">
        <v>41446</v>
      </c>
      <c r="H2110" s="7">
        <v>42651</v>
      </c>
      <c r="I2110" s="7" t="s">
        <v>1067</v>
      </c>
    </row>
    <row r="2111" spans="1:9" x14ac:dyDescent="0.3">
      <c r="A2111" s="2">
        <v>23305</v>
      </c>
      <c r="B2111" t="s">
        <v>1022</v>
      </c>
      <c r="C2111" s="10">
        <v>1.1149942857142858</v>
      </c>
      <c r="D2111" s="4" t="s">
        <v>1029</v>
      </c>
      <c r="E2111">
        <v>0</v>
      </c>
      <c r="F2111">
        <v>0</v>
      </c>
      <c r="G2111" s="7">
        <v>42891</v>
      </c>
      <c r="H2111" s="7">
        <v>43037</v>
      </c>
      <c r="I2111" s="7" t="s">
        <v>1067</v>
      </c>
    </row>
    <row r="2112" spans="1:9" x14ac:dyDescent="0.3">
      <c r="A2112" s="2">
        <v>23306</v>
      </c>
      <c r="B2112" t="s">
        <v>1022</v>
      </c>
      <c r="C2112" s="10">
        <v>1.1293234909747294</v>
      </c>
      <c r="D2112" s="4" t="s">
        <v>1029</v>
      </c>
      <c r="E2112">
        <v>664</v>
      </c>
      <c r="F2112">
        <v>851</v>
      </c>
      <c r="G2112" s="7">
        <v>43184</v>
      </c>
      <c r="H2112" s="7">
        <v>41299</v>
      </c>
      <c r="I2112" s="7" t="s">
        <v>1085</v>
      </c>
    </row>
    <row r="2113" spans="1:9" x14ac:dyDescent="0.3">
      <c r="A2113" s="2">
        <v>23307</v>
      </c>
      <c r="B2113" t="s">
        <v>1022</v>
      </c>
      <c r="C2113" s="10">
        <v>1.0475033120000001</v>
      </c>
      <c r="D2113" s="4" t="s">
        <v>1029</v>
      </c>
      <c r="E2113">
        <v>1140</v>
      </c>
      <c r="F2113">
        <v>1753</v>
      </c>
      <c r="G2113" s="7">
        <v>42446</v>
      </c>
      <c r="H2113" s="7">
        <v>42361</v>
      </c>
      <c r="I2113" s="7" t="s">
        <v>1085</v>
      </c>
    </row>
    <row r="2114" spans="1:9" x14ac:dyDescent="0.3">
      <c r="A2114" s="2">
        <v>23308</v>
      </c>
      <c r="B2114" t="s">
        <v>1022</v>
      </c>
      <c r="C2114" s="10">
        <v>1.049481112947658</v>
      </c>
      <c r="D2114" s="4" t="s">
        <v>1029</v>
      </c>
      <c r="E2114">
        <v>1941</v>
      </c>
      <c r="F2114">
        <v>2695</v>
      </c>
      <c r="G2114" s="7">
        <v>42069</v>
      </c>
      <c r="H2114" s="7">
        <v>42845</v>
      </c>
      <c r="I2114" s="7" t="s">
        <v>1085</v>
      </c>
    </row>
    <row r="2115" spans="1:9" x14ac:dyDescent="0.3">
      <c r="A2115" s="2">
        <v>23309</v>
      </c>
      <c r="B2115" t="s">
        <v>1022</v>
      </c>
      <c r="C2115" s="10">
        <v>1.0560353610389606</v>
      </c>
      <c r="D2115" s="4" t="s">
        <v>1029</v>
      </c>
      <c r="E2115">
        <v>1776</v>
      </c>
      <c r="F2115">
        <v>2248</v>
      </c>
      <c r="G2115" s="7">
        <v>43167</v>
      </c>
      <c r="H2115" s="7">
        <v>43245</v>
      </c>
      <c r="I2115" s="7" t="s">
        <v>1085</v>
      </c>
    </row>
    <row r="2116" spans="1:9" x14ac:dyDescent="0.3">
      <c r="A2116" s="2">
        <v>23310</v>
      </c>
      <c r="B2116" t="s">
        <v>1022</v>
      </c>
      <c r="C2116" s="10">
        <v>1.0353545043859649</v>
      </c>
      <c r="D2116" s="4" t="s">
        <v>1029</v>
      </c>
      <c r="E2116">
        <v>1157</v>
      </c>
      <c r="F2116">
        <v>1563</v>
      </c>
      <c r="G2116" s="7">
        <v>42961</v>
      </c>
      <c r="H2116" s="7">
        <v>42700</v>
      </c>
      <c r="I2116" s="7" t="s">
        <v>1085</v>
      </c>
    </row>
    <row r="2117" spans="1:9" x14ac:dyDescent="0.3">
      <c r="A2117" s="2">
        <v>23311</v>
      </c>
      <c r="B2117" t="s">
        <v>1022</v>
      </c>
      <c r="C2117" s="10">
        <v>0.96571271428571392</v>
      </c>
      <c r="D2117" s="4" t="s">
        <v>1029</v>
      </c>
      <c r="E2117">
        <v>0</v>
      </c>
      <c r="F2117">
        <v>0</v>
      </c>
      <c r="G2117" s="7">
        <v>43216</v>
      </c>
      <c r="H2117" s="7">
        <v>42298</v>
      </c>
      <c r="I2117" s="7" t="s">
        <v>1067</v>
      </c>
    </row>
    <row r="2118" spans="1:9" x14ac:dyDescent="0.3">
      <c r="A2118" s="2">
        <v>23312</v>
      </c>
      <c r="B2118" t="s">
        <v>1022</v>
      </c>
      <c r="C2118" s="10">
        <v>1.0483259175722546</v>
      </c>
      <c r="D2118" s="4" t="s">
        <v>1029</v>
      </c>
      <c r="E2118">
        <v>0</v>
      </c>
      <c r="F2118">
        <v>0</v>
      </c>
      <c r="G2118" s="7">
        <v>41942</v>
      </c>
      <c r="H2118" s="7">
        <v>41506</v>
      </c>
      <c r="I2118" s="7" t="s">
        <v>1067</v>
      </c>
    </row>
    <row r="2119" spans="1:9" x14ac:dyDescent="0.3">
      <c r="A2119" s="2">
        <v>23313</v>
      </c>
      <c r="B2119" t="s">
        <v>1022</v>
      </c>
      <c r="C2119" s="10">
        <v>0.87272329327102838</v>
      </c>
      <c r="D2119" s="4" t="s">
        <v>1029</v>
      </c>
      <c r="E2119">
        <v>0</v>
      </c>
      <c r="F2119">
        <v>0</v>
      </c>
      <c r="G2119" s="7">
        <v>42001</v>
      </c>
      <c r="H2119" s="7">
        <v>42367</v>
      </c>
      <c r="I2119" s="7" t="s">
        <v>1066</v>
      </c>
    </row>
    <row r="2120" spans="1:9" x14ac:dyDescent="0.3">
      <c r="A2120" s="2">
        <v>23314</v>
      </c>
      <c r="B2120" t="s">
        <v>1022</v>
      </c>
      <c r="C2120" s="10">
        <v>1.2242475857142858</v>
      </c>
      <c r="D2120" s="4" t="s">
        <v>1029</v>
      </c>
      <c r="E2120">
        <v>0</v>
      </c>
      <c r="F2120">
        <v>0</v>
      </c>
      <c r="G2120" s="7">
        <v>42061</v>
      </c>
      <c r="H2120" s="7">
        <v>42740</v>
      </c>
      <c r="I2120" s="7" t="s">
        <v>1067</v>
      </c>
    </row>
    <row r="2121" spans="1:9" x14ac:dyDescent="0.3">
      <c r="A2121" s="2">
        <v>23315</v>
      </c>
      <c r="B2121" t="s">
        <v>1022</v>
      </c>
      <c r="C2121" s="10">
        <v>1.2089328562820518</v>
      </c>
      <c r="D2121" s="4" t="s">
        <v>1029</v>
      </c>
      <c r="E2121">
        <v>14</v>
      </c>
      <c r="F2121">
        <v>17</v>
      </c>
      <c r="G2121" s="7">
        <v>41652</v>
      </c>
      <c r="H2121" s="7">
        <v>42654</v>
      </c>
      <c r="I2121" s="7" t="s">
        <v>1085</v>
      </c>
    </row>
    <row r="2122" spans="1:9" x14ac:dyDescent="0.3">
      <c r="A2122" s="2">
        <v>23316</v>
      </c>
      <c r="B2122" t="s">
        <v>1022</v>
      </c>
      <c r="C2122" s="10">
        <v>1.0619555507692309</v>
      </c>
      <c r="D2122" s="4" t="s">
        <v>1029</v>
      </c>
      <c r="E2122">
        <v>8</v>
      </c>
      <c r="F2122">
        <v>10</v>
      </c>
      <c r="G2122" s="7">
        <v>41281</v>
      </c>
      <c r="H2122" s="7">
        <v>42322</v>
      </c>
      <c r="I2122" s="7" t="s">
        <v>1066</v>
      </c>
    </row>
    <row r="2123" spans="1:9" x14ac:dyDescent="0.3">
      <c r="A2123" s="2">
        <v>23317</v>
      </c>
      <c r="B2123" t="s">
        <v>1022</v>
      </c>
      <c r="C2123" s="10">
        <v>1.4095773479452052</v>
      </c>
      <c r="D2123" s="4" t="s">
        <v>1029</v>
      </c>
      <c r="E2123">
        <v>3</v>
      </c>
      <c r="F2123">
        <v>5</v>
      </c>
      <c r="G2123" s="7">
        <v>42343</v>
      </c>
      <c r="H2123" s="7">
        <v>42718</v>
      </c>
      <c r="I2123" s="7" t="s">
        <v>1085</v>
      </c>
    </row>
    <row r="2124" spans="1:9" x14ac:dyDescent="0.3">
      <c r="A2124" s="2">
        <v>23318</v>
      </c>
      <c r="B2124" t="s">
        <v>1022</v>
      </c>
      <c r="C2124" s="10">
        <v>0.87178781620253132</v>
      </c>
      <c r="D2124" s="4" t="s">
        <v>1029</v>
      </c>
      <c r="E2124">
        <v>0</v>
      </c>
      <c r="F2124">
        <v>0</v>
      </c>
      <c r="G2124" s="7">
        <v>42153</v>
      </c>
      <c r="H2124" s="7">
        <v>42834</v>
      </c>
      <c r="I2124" s="7" t="s">
        <v>1066</v>
      </c>
    </row>
    <row r="2125" spans="1:9" x14ac:dyDescent="0.3">
      <c r="A2125" s="2">
        <v>23319</v>
      </c>
      <c r="B2125" t="s">
        <v>1022</v>
      </c>
      <c r="C2125" s="10">
        <v>0.92676465797687857</v>
      </c>
      <c r="D2125" s="4" t="s">
        <v>1029</v>
      </c>
      <c r="E2125">
        <v>0</v>
      </c>
      <c r="F2125">
        <v>0</v>
      </c>
      <c r="G2125" s="7">
        <v>42183</v>
      </c>
      <c r="H2125" s="7">
        <v>43013</v>
      </c>
      <c r="I2125" s="7" t="s">
        <v>1067</v>
      </c>
    </row>
    <row r="2126" spans="1:9" x14ac:dyDescent="0.3">
      <c r="A2126" s="2">
        <v>23320</v>
      </c>
      <c r="B2126" t="s">
        <v>1022</v>
      </c>
      <c r="C2126" s="10">
        <v>0.72403168981132016</v>
      </c>
      <c r="D2126" s="4" t="s">
        <v>1029</v>
      </c>
      <c r="E2126">
        <v>0</v>
      </c>
      <c r="F2126">
        <v>0</v>
      </c>
      <c r="G2126" s="7">
        <v>42191</v>
      </c>
      <c r="H2126" s="7">
        <v>42677</v>
      </c>
      <c r="I2126" s="7" t="s">
        <v>1066</v>
      </c>
    </row>
    <row r="2127" spans="1:9" x14ac:dyDescent="0.3">
      <c r="A2127" s="2">
        <v>23321</v>
      </c>
      <c r="B2127" t="s">
        <v>1022</v>
      </c>
      <c r="C2127" s="10">
        <v>1.1286818942807622</v>
      </c>
      <c r="D2127" s="4" t="s">
        <v>1029</v>
      </c>
      <c r="E2127">
        <v>237</v>
      </c>
      <c r="F2127">
        <v>278</v>
      </c>
      <c r="G2127" s="7">
        <v>42946</v>
      </c>
      <c r="H2127" s="7">
        <v>42113</v>
      </c>
      <c r="I2127" s="7" t="s">
        <v>1085</v>
      </c>
    </row>
    <row r="2128" spans="1:9" x14ac:dyDescent="0.3">
      <c r="A2128" s="2">
        <v>23322</v>
      </c>
      <c r="B2128" t="s">
        <v>1022</v>
      </c>
      <c r="C2128" s="10">
        <v>0.81450567690661446</v>
      </c>
      <c r="D2128" s="4" t="s">
        <v>1029</v>
      </c>
      <c r="E2128">
        <v>1567</v>
      </c>
      <c r="F2128">
        <v>1760</v>
      </c>
      <c r="G2128" s="7">
        <v>42114</v>
      </c>
      <c r="H2128" s="7">
        <v>42216</v>
      </c>
      <c r="I2128" s="7" t="s">
        <v>1084</v>
      </c>
    </row>
    <row r="2129" spans="1:9" x14ac:dyDescent="0.3">
      <c r="A2129" s="2">
        <v>23323</v>
      </c>
      <c r="B2129" t="s">
        <v>1022</v>
      </c>
      <c r="C2129" s="10">
        <v>1.1778277715517245</v>
      </c>
      <c r="D2129" s="4" t="s">
        <v>1029</v>
      </c>
      <c r="E2129">
        <v>5</v>
      </c>
      <c r="F2129">
        <v>7</v>
      </c>
      <c r="G2129" s="7">
        <v>42215</v>
      </c>
      <c r="H2129" s="7">
        <v>42054</v>
      </c>
      <c r="I2129" s="7" t="s">
        <v>1066</v>
      </c>
    </row>
    <row r="2130" spans="1:9" x14ac:dyDescent="0.3">
      <c r="A2130" s="2">
        <v>23324</v>
      </c>
      <c r="B2130" t="s">
        <v>1022</v>
      </c>
      <c r="C2130" s="10">
        <v>1.1762695142857145</v>
      </c>
      <c r="D2130" s="4" t="s">
        <v>1029</v>
      </c>
      <c r="E2130">
        <v>0</v>
      </c>
      <c r="F2130">
        <v>0</v>
      </c>
      <c r="G2130" s="7">
        <v>43178</v>
      </c>
      <c r="H2130" s="7">
        <v>42665</v>
      </c>
      <c r="I2130" s="7" t="s">
        <v>1067</v>
      </c>
    </row>
    <row r="2131" spans="1:9" x14ac:dyDescent="0.3">
      <c r="A2131" s="2">
        <v>23325</v>
      </c>
      <c r="B2131" t="s">
        <v>1022</v>
      </c>
      <c r="C2131" s="10">
        <v>1.1376820344827585</v>
      </c>
      <c r="D2131" s="4" t="s">
        <v>1029</v>
      </c>
      <c r="E2131">
        <v>0</v>
      </c>
      <c r="F2131">
        <v>0</v>
      </c>
      <c r="G2131" s="7">
        <v>41649</v>
      </c>
      <c r="H2131" s="7">
        <v>43090</v>
      </c>
      <c r="I2131" s="7" t="s">
        <v>1067</v>
      </c>
    </row>
    <row r="2132" spans="1:9" x14ac:dyDescent="0.3">
      <c r="A2132" s="2">
        <v>23326</v>
      </c>
      <c r="B2132" t="s">
        <v>1022</v>
      </c>
      <c r="C2132" s="10">
        <v>0.79731453145161268</v>
      </c>
      <c r="D2132" s="4" t="s">
        <v>1029</v>
      </c>
      <c r="E2132">
        <v>0</v>
      </c>
      <c r="F2132">
        <v>0</v>
      </c>
      <c r="G2132" s="7">
        <v>43008</v>
      </c>
      <c r="H2132" s="7">
        <v>42768</v>
      </c>
      <c r="I2132" s="7" t="s">
        <v>1067</v>
      </c>
    </row>
    <row r="2133" spans="1:9" x14ac:dyDescent="0.3">
      <c r="A2133" s="2">
        <v>23327</v>
      </c>
      <c r="B2133" t="s">
        <v>1022</v>
      </c>
      <c r="C2133" s="10">
        <v>1.0510510571428575</v>
      </c>
      <c r="D2133" s="4" t="s">
        <v>1029</v>
      </c>
      <c r="E2133">
        <v>0</v>
      </c>
      <c r="F2133">
        <v>0</v>
      </c>
      <c r="G2133" s="7">
        <v>42497</v>
      </c>
      <c r="H2133" s="7">
        <v>43036</v>
      </c>
      <c r="I2133" s="7" t="s">
        <v>1067</v>
      </c>
    </row>
    <row r="2134" spans="1:9" x14ac:dyDescent="0.3">
      <c r="A2134" s="2">
        <v>23328</v>
      </c>
      <c r="B2134" t="s">
        <v>1022</v>
      </c>
      <c r="C2134" s="10">
        <v>0.81243846287425237</v>
      </c>
      <c r="D2134" s="4" t="s">
        <v>1029</v>
      </c>
      <c r="E2134">
        <v>0</v>
      </c>
      <c r="F2134">
        <v>0</v>
      </c>
      <c r="G2134" s="7">
        <v>42749</v>
      </c>
      <c r="H2134" s="7">
        <v>42277</v>
      </c>
      <c r="I2134" s="7" t="s">
        <v>1066</v>
      </c>
    </row>
    <row r="2135" spans="1:9" x14ac:dyDescent="0.3">
      <c r="A2135" s="2">
        <v>23329</v>
      </c>
      <c r="B2135" t="s">
        <v>1022</v>
      </c>
      <c r="C2135" s="10">
        <v>1.127824169154229</v>
      </c>
      <c r="D2135" s="4" t="s">
        <v>1029</v>
      </c>
      <c r="E2135">
        <v>0</v>
      </c>
      <c r="F2135">
        <v>0</v>
      </c>
      <c r="G2135" s="7">
        <v>42438</v>
      </c>
      <c r="H2135" s="7">
        <v>41811</v>
      </c>
      <c r="I2135" s="7" t="s">
        <v>1067</v>
      </c>
    </row>
    <row r="2136" spans="1:9" x14ac:dyDescent="0.3">
      <c r="A2136" s="2">
        <v>23330</v>
      </c>
      <c r="B2136" t="s">
        <v>1022</v>
      </c>
      <c r="C2136" s="10">
        <v>1.100639785714286</v>
      </c>
      <c r="D2136" s="4" t="s">
        <v>1029</v>
      </c>
      <c r="E2136">
        <v>0</v>
      </c>
      <c r="F2136">
        <v>0</v>
      </c>
      <c r="G2136" s="7">
        <v>43089</v>
      </c>
      <c r="H2136" s="7">
        <v>42687</v>
      </c>
      <c r="I2136" s="7" t="s">
        <v>1067</v>
      </c>
    </row>
    <row r="2137" spans="1:9" x14ac:dyDescent="0.3">
      <c r="A2137" s="2">
        <v>23331</v>
      </c>
      <c r="B2137" t="s">
        <v>1022</v>
      </c>
      <c r="C2137" s="10">
        <v>1.0551206067415733</v>
      </c>
      <c r="D2137" s="4" t="s">
        <v>1029</v>
      </c>
      <c r="E2137">
        <v>0</v>
      </c>
      <c r="F2137">
        <v>0</v>
      </c>
      <c r="G2137" s="7">
        <v>41997</v>
      </c>
      <c r="H2137" s="7">
        <v>41879</v>
      </c>
      <c r="I2137" s="7" t="s">
        <v>1067</v>
      </c>
    </row>
    <row r="2138" spans="1:9" x14ac:dyDescent="0.3">
      <c r="A2138" s="2">
        <v>23332</v>
      </c>
      <c r="B2138" t="s">
        <v>1022</v>
      </c>
      <c r="C2138" s="10">
        <v>1.1240866580086575</v>
      </c>
      <c r="D2138" s="4" t="s">
        <v>1029</v>
      </c>
      <c r="E2138">
        <v>0</v>
      </c>
      <c r="F2138">
        <v>0</v>
      </c>
      <c r="G2138" s="7">
        <v>41718</v>
      </c>
      <c r="H2138" s="7">
        <v>42703</v>
      </c>
      <c r="I2138" s="7" t="s">
        <v>1067</v>
      </c>
    </row>
    <row r="2139" spans="1:9" x14ac:dyDescent="0.3">
      <c r="A2139" s="2">
        <v>23333</v>
      </c>
      <c r="B2139" t="s">
        <v>1022</v>
      </c>
      <c r="C2139" s="10">
        <v>1.0968277536231879</v>
      </c>
      <c r="D2139" s="4" t="s">
        <v>1029</v>
      </c>
      <c r="E2139">
        <v>0</v>
      </c>
      <c r="F2139">
        <v>0</v>
      </c>
      <c r="G2139" s="7">
        <v>42574</v>
      </c>
      <c r="H2139" s="7">
        <v>42499</v>
      </c>
      <c r="I2139" s="7" t="s">
        <v>1067</v>
      </c>
    </row>
    <row r="2140" spans="1:9" x14ac:dyDescent="0.3">
      <c r="A2140" s="2">
        <v>23334</v>
      </c>
      <c r="B2140" t="s">
        <v>1022</v>
      </c>
      <c r="C2140" s="10">
        <v>1.0639271869158877</v>
      </c>
      <c r="D2140" s="4" t="s">
        <v>1029</v>
      </c>
      <c r="E2140">
        <v>0</v>
      </c>
      <c r="F2140">
        <v>0</v>
      </c>
      <c r="G2140" s="7">
        <v>41449</v>
      </c>
      <c r="H2140" s="7">
        <v>42669</v>
      </c>
      <c r="I2140" s="7" t="s">
        <v>1067</v>
      </c>
    </row>
    <row r="2141" spans="1:9" x14ac:dyDescent="0.3">
      <c r="A2141" s="2">
        <v>23335</v>
      </c>
      <c r="B2141" t="s">
        <v>1022</v>
      </c>
      <c r="C2141" s="10">
        <v>1.1708814352941175</v>
      </c>
      <c r="D2141" s="4" t="s">
        <v>1029</v>
      </c>
      <c r="E2141">
        <v>21</v>
      </c>
      <c r="F2141">
        <v>27</v>
      </c>
      <c r="G2141" s="7">
        <v>42644</v>
      </c>
      <c r="H2141" s="7">
        <v>42215</v>
      </c>
      <c r="I2141" s="7" t="s">
        <v>1066</v>
      </c>
    </row>
    <row r="2142" spans="1:9" x14ac:dyDescent="0.3">
      <c r="A2142" s="2">
        <v>23336</v>
      </c>
      <c r="B2142" t="s">
        <v>1022</v>
      </c>
      <c r="C2142" s="10">
        <v>1.1951607333333329</v>
      </c>
      <c r="D2142" s="4" t="s">
        <v>1029</v>
      </c>
      <c r="E2142">
        <v>7</v>
      </c>
      <c r="F2142">
        <v>9</v>
      </c>
      <c r="G2142" s="7">
        <v>42162</v>
      </c>
      <c r="H2142" s="7">
        <v>41489</v>
      </c>
      <c r="I2142" s="7" t="s">
        <v>1066</v>
      </c>
    </row>
    <row r="2143" spans="1:9" x14ac:dyDescent="0.3">
      <c r="A2143" s="2">
        <v>23337</v>
      </c>
      <c r="B2143" t="s">
        <v>1022</v>
      </c>
      <c r="C2143" s="10">
        <v>1.0107071913461538</v>
      </c>
      <c r="D2143" s="4" t="s">
        <v>1029</v>
      </c>
      <c r="E2143">
        <v>8</v>
      </c>
      <c r="F2143">
        <v>10</v>
      </c>
      <c r="G2143" s="7">
        <v>42655</v>
      </c>
      <c r="H2143" s="7">
        <v>41873</v>
      </c>
      <c r="I2143" s="7" t="s">
        <v>1066</v>
      </c>
    </row>
    <row r="2144" spans="1:9" x14ac:dyDescent="0.3">
      <c r="A2144" s="2">
        <v>23338</v>
      </c>
      <c r="B2144" t="s">
        <v>1022</v>
      </c>
      <c r="C2144" s="10">
        <v>1.1850291808510642</v>
      </c>
      <c r="D2144" s="4" t="s">
        <v>1029</v>
      </c>
      <c r="E2144">
        <v>20</v>
      </c>
      <c r="F2144">
        <v>32</v>
      </c>
      <c r="G2144" s="7">
        <v>41871</v>
      </c>
      <c r="H2144" s="7">
        <v>42098</v>
      </c>
      <c r="I2144" s="7" t="s">
        <v>1066</v>
      </c>
    </row>
    <row r="2145" spans="1:9" x14ac:dyDescent="0.3">
      <c r="A2145" s="2">
        <v>23339</v>
      </c>
      <c r="B2145" t="s">
        <v>1022</v>
      </c>
      <c r="C2145" s="10">
        <v>1.1965939218749995</v>
      </c>
      <c r="D2145" s="4" t="s">
        <v>1029</v>
      </c>
      <c r="E2145">
        <v>26</v>
      </c>
      <c r="F2145">
        <v>30</v>
      </c>
      <c r="G2145" s="7">
        <v>41799</v>
      </c>
      <c r="H2145" s="7">
        <v>41628</v>
      </c>
      <c r="I2145" s="7" t="s">
        <v>1066</v>
      </c>
    </row>
    <row r="2146" spans="1:9" x14ac:dyDescent="0.3">
      <c r="A2146" s="2">
        <v>23340</v>
      </c>
      <c r="B2146" t="s">
        <v>1022</v>
      </c>
      <c r="C2146" s="10">
        <v>1.1415285609756101</v>
      </c>
      <c r="D2146" s="4" t="s">
        <v>1029</v>
      </c>
      <c r="E2146">
        <v>0</v>
      </c>
      <c r="F2146">
        <v>0</v>
      </c>
      <c r="G2146" s="7">
        <v>42897</v>
      </c>
      <c r="H2146" s="7">
        <v>42436</v>
      </c>
      <c r="I2146" s="7" t="s">
        <v>1067</v>
      </c>
    </row>
    <row r="2147" spans="1:9" x14ac:dyDescent="0.3">
      <c r="A2147" s="2">
        <v>23341</v>
      </c>
      <c r="B2147" t="s">
        <v>1022</v>
      </c>
      <c r="C2147" s="10">
        <v>1.2339143141747571</v>
      </c>
      <c r="D2147" s="4" t="s">
        <v>1029</v>
      </c>
      <c r="E2147">
        <v>12</v>
      </c>
      <c r="F2147">
        <v>15</v>
      </c>
      <c r="G2147" s="7">
        <v>41872</v>
      </c>
      <c r="H2147" s="7">
        <v>42072</v>
      </c>
      <c r="I2147" s="7" t="s">
        <v>1085</v>
      </c>
    </row>
    <row r="2148" spans="1:9" x14ac:dyDescent="0.3">
      <c r="A2148" s="2">
        <v>23342</v>
      </c>
      <c r="B2148" t="s">
        <v>1022</v>
      </c>
      <c r="C2148" s="10">
        <v>1.2037006861654134</v>
      </c>
      <c r="D2148" s="4" t="s">
        <v>1029</v>
      </c>
      <c r="E2148">
        <v>11</v>
      </c>
      <c r="F2148">
        <v>16</v>
      </c>
      <c r="G2148" s="7">
        <v>41728</v>
      </c>
      <c r="H2148" s="7">
        <v>43122</v>
      </c>
      <c r="I2148" s="7" t="s">
        <v>1085</v>
      </c>
    </row>
    <row r="2149" spans="1:9" x14ac:dyDescent="0.3">
      <c r="A2149" s="2">
        <v>23343</v>
      </c>
      <c r="B2149" t="s">
        <v>1022</v>
      </c>
      <c r="C2149" s="10">
        <v>1.1808274684466025</v>
      </c>
      <c r="D2149" s="4" t="s">
        <v>1029</v>
      </c>
      <c r="E2149">
        <v>96</v>
      </c>
      <c r="F2149">
        <v>113</v>
      </c>
      <c r="G2149" s="7">
        <v>43162</v>
      </c>
      <c r="H2149" s="7">
        <v>43113</v>
      </c>
      <c r="I2149" s="7" t="s">
        <v>1085</v>
      </c>
    </row>
    <row r="2150" spans="1:9" x14ac:dyDescent="0.3">
      <c r="A2150" s="2">
        <v>23344</v>
      </c>
      <c r="B2150" t="s">
        <v>1022</v>
      </c>
      <c r="C2150" s="10">
        <v>1.1765595024630542</v>
      </c>
      <c r="D2150" s="4" t="s">
        <v>1029</v>
      </c>
      <c r="E2150">
        <v>16</v>
      </c>
      <c r="F2150">
        <v>25</v>
      </c>
      <c r="G2150" s="7">
        <v>42901</v>
      </c>
      <c r="H2150" s="7">
        <v>41346</v>
      </c>
      <c r="I2150" s="7" t="s">
        <v>1085</v>
      </c>
    </row>
    <row r="2151" spans="1:9" x14ac:dyDescent="0.3">
      <c r="A2151" s="2">
        <v>23345</v>
      </c>
      <c r="B2151" t="s">
        <v>1022</v>
      </c>
      <c r="C2151" s="10">
        <v>1.0963292399999995</v>
      </c>
      <c r="D2151" s="4" t="s">
        <v>1029</v>
      </c>
      <c r="E2151">
        <v>0</v>
      </c>
      <c r="F2151">
        <v>0</v>
      </c>
      <c r="G2151" s="7">
        <v>42425</v>
      </c>
      <c r="H2151" s="7">
        <v>42701</v>
      </c>
      <c r="I2151" s="7" t="s">
        <v>1067</v>
      </c>
    </row>
    <row r="2152" spans="1:9" x14ac:dyDescent="0.3">
      <c r="A2152" s="2">
        <v>23346</v>
      </c>
      <c r="B2152" t="s">
        <v>1022</v>
      </c>
      <c r="C2152" s="10">
        <v>1.114237716129032</v>
      </c>
      <c r="D2152" s="4" t="s">
        <v>1029</v>
      </c>
      <c r="E2152">
        <v>0</v>
      </c>
      <c r="F2152">
        <v>0</v>
      </c>
      <c r="G2152" s="7">
        <v>42523</v>
      </c>
      <c r="H2152" s="7">
        <v>42926</v>
      </c>
      <c r="I2152" s="7" t="s">
        <v>1067</v>
      </c>
    </row>
    <row r="2153" spans="1:9" x14ac:dyDescent="0.3">
      <c r="A2153" s="2">
        <v>23347</v>
      </c>
      <c r="B2153" t="s">
        <v>1022</v>
      </c>
      <c r="C2153" s="10">
        <v>1.1029973108108106</v>
      </c>
      <c r="D2153" s="4" t="s">
        <v>1029</v>
      </c>
      <c r="E2153">
        <v>0</v>
      </c>
      <c r="F2153">
        <v>0</v>
      </c>
      <c r="G2153" s="7">
        <v>42292</v>
      </c>
      <c r="H2153" s="7">
        <v>43137</v>
      </c>
      <c r="I2153" s="7" t="s">
        <v>1067</v>
      </c>
    </row>
    <row r="2154" spans="1:9" x14ac:dyDescent="0.3">
      <c r="A2154" s="2">
        <v>23348</v>
      </c>
      <c r="B2154" t="s">
        <v>1022</v>
      </c>
      <c r="C2154" s="10">
        <v>0.97583553769736819</v>
      </c>
      <c r="D2154" s="4" t="s">
        <v>1029</v>
      </c>
      <c r="E2154">
        <v>92</v>
      </c>
      <c r="F2154">
        <v>153</v>
      </c>
      <c r="G2154" s="7">
        <v>42186</v>
      </c>
      <c r="H2154" s="7">
        <v>42131</v>
      </c>
      <c r="I2154" s="7" t="s">
        <v>1085</v>
      </c>
    </row>
    <row r="2155" spans="1:9" x14ac:dyDescent="0.3">
      <c r="A2155" s="2">
        <v>23349</v>
      </c>
      <c r="B2155" t="s">
        <v>1022</v>
      </c>
      <c r="C2155" s="10">
        <v>1.1049301637010691</v>
      </c>
      <c r="D2155" s="4" t="s">
        <v>1029</v>
      </c>
      <c r="E2155">
        <v>0</v>
      </c>
      <c r="F2155">
        <v>0</v>
      </c>
      <c r="G2155" s="7">
        <v>42166</v>
      </c>
      <c r="H2155" s="7">
        <v>42383</v>
      </c>
      <c r="I2155" s="7" t="s">
        <v>1067</v>
      </c>
    </row>
    <row r="2156" spans="1:9" x14ac:dyDescent="0.3">
      <c r="A2156" s="2">
        <v>23350</v>
      </c>
      <c r="B2156" t="s">
        <v>1022</v>
      </c>
      <c r="C2156" s="10">
        <v>1.1026115823293188</v>
      </c>
      <c r="D2156" s="4" t="s">
        <v>1029</v>
      </c>
      <c r="E2156">
        <v>0</v>
      </c>
      <c r="F2156">
        <v>0</v>
      </c>
      <c r="G2156" s="7">
        <v>43014</v>
      </c>
      <c r="H2156" s="7">
        <v>42617</v>
      </c>
      <c r="I2156" s="7" t="s">
        <v>1067</v>
      </c>
    </row>
    <row r="2157" spans="1:9" x14ac:dyDescent="0.3">
      <c r="A2157" s="2">
        <v>23351</v>
      </c>
      <c r="B2157" t="s">
        <v>1022</v>
      </c>
      <c r="C2157" s="10">
        <v>1.1065039548611106</v>
      </c>
      <c r="D2157" s="4" t="s">
        <v>1029</v>
      </c>
      <c r="E2157">
        <v>0</v>
      </c>
      <c r="F2157">
        <v>0</v>
      </c>
      <c r="G2157" s="7">
        <v>42341</v>
      </c>
      <c r="H2157" s="7">
        <v>42938</v>
      </c>
      <c r="I2157" s="7" t="s">
        <v>1067</v>
      </c>
    </row>
    <row r="2158" spans="1:9" x14ac:dyDescent="0.3">
      <c r="A2158" s="2">
        <v>23352</v>
      </c>
      <c r="B2158" t="s">
        <v>1022</v>
      </c>
      <c r="C2158" s="10">
        <v>1.1088833176470585</v>
      </c>
      <c r="D2158" s="4" t="s">
        <v>1029</v>
      </c>
      <c r="E2158">
        <v>0</v>
      </c>
      <c r="F2158">
        <v>0</v>
      </c>
      <c r="G2158" s="7">
        <v>42723</v>
      </c>
      <c r="H2158" s="7">
        <v>42728</v>
      </c>
      <c r="I2158" s="7" t="s">
        <v>1067</v>
      </c>
    </row>
    <row r="2159" spans="1:9" x14ac:dyDescent="0.3">
      <c r="A2159" s="2">
        <v>23353</v>
      </c>
      <c r="B2159" t="s">
        <v>1022</v>
      </c>
      <c r="C2159" s="10">
        <v>1.0726291793893126</v>
      </c>
      <c r="D2159" s="4" t="s">
        <v>1029</v>
      </c>
      <c r="E2159">
        <v>0</v>
      </c>
      <c r="F2159">
        <v>0</v>
      </c>
      <c r="G2159" s="7">
        <v>41331</v>
      </c>
      <c r="H2159" s="7">
        <v>42760</v>
      </c>
      <c r="I2159" s="7" t="s">
        <v>1067</v>
      </c>
    </row>
    <row r="2160" spans="1:9" x14ac:dyDescent="0.3">
      <c r="A2160" s="2">
        <v>23354</v>
      </c>
      <c r="B2160" t="s">
        <v>1022</v>
      </c>
      <c r="C2160" s="10">
        <v>1.0740920695970699</v>
      </c>
      <c r="D2160" s="4" t="s">
        <v>1029</v>
      </c>
      <c r="E2160">
        <v>0</v>
      </c>
      <c r="F2160">
        <v>0</v>
      </c>
      <c r="G2160" s="7">
        <v>43118</v>
      </c>
      <c r="H2160" s="7">
        <v>42292</v>
      </c>
      <c r="I2160" s="7" t="s">
        <v>1067</v>
      </c>
    </row>
    <row r="2161" spans="1:9" x14ac:dyDescent="0.3">
      <c r="A2161" s="2">
        <v>23355</v>
      </c>
      <c r="B2161" t="s">
        <v>1022</v>
      </c>
      <c r="C2161" s="10">
        <v>1.2061070397692306</v>
      </c>
      <c r="D2161" s="4" t="s">
        <v>1029</v>
      </c>
      <c r="E2161">
        <v>0</v>
      </c>
      <c r="F2161">
        <v>0</v>
      </c>
      <c r="G2161" s="7">
        <v>42790</v>
      </c>
      <c r="H2161" s="7">
        <v>41485</v>
      </c>
      <c r="I2161" s="7" t="s">
        <v>1066</v>
      </c>
    </row>
    <row r="2162" spans="1:9" x14ac:dyDescent="0.3">
      <c r="A2162" s="2">
        <v>23356</v>
      </c>
      <c r="B2162" t="s">
        <v>1022</v>
      </c>
      <c r="C2162" s="10">
        <v>1.02271410868421</v>
      </c>
      <c r="D2162" s="4" t="s">
        <v>1029</v>
      </c>
      <c r="E2162">
        <v>0</v>
      </c>
      <c r="F2162">
        <v>0</v>
      </c>
      <c r="G2162" s="7">
        <v>41355</v>
      </c>
      <c r="H2162" s="7">
        <v>42549</v>
      </c>
      <c r="I2162" s="7" t="s">
        <v>1066</v>
      </c>
    </row>
    <row r="2163" spans="1:9" x14ac:dyDescent="0.3">
      <c r="A2163" s="2">
        <v>23357</v>
      </c>
      <c r="B2163" t="s">
        <v>1022</v>
      </c>
      <c r="C2163" s="10">
        <v>1.1425892290909088</v>
      </c>
      <c r="D2163" s="4" t="s">
        <v>1029</v>
      </c>
      <c r="E2163">
        <v>0</v>
      </c>
      <c r="F2163">
        <v>0</v>
      </c>
      <c r="G2163" s="7">
        <v>42650</v>
      </c>
      <c r="H2163" s="7">
        <v>41324</v>
      </c>
      <c r="I2163" s="7" t="s">
        <v>1067</v>
      </c>
    </row>
    <row r="2164" spans="1:9" x14ac:dyDescent="0.3">
      <c r="A2164" s="2">
        <v>23358</v>
      </c>
      <c r="B2164" t="s">
        <v>1022</v>
      </c>
      <c r="C2164" s="10">
        <v>1.0342664121212128</v>
      </c>
      <c r="D2164" s="4" t="s">
        <v>1029</v>
      </c>
      <c r="E2164">
        <v>0</v>
      </c>
      <c r="F2164">
        <v>0</v>
      </c>
      <c r="G2164" s="7">
        <v>42560</v>
      </c>
      <c r="H2164" s="7">
        <v>42995</v>
      </c>
      <c r="I2164" s="7" t="s">
        <v>1067</v>
      </c>
    </row>
    <row r="2165" spans="1:9" x14ac:dyDescent="0.3">
      <c r="A2165" s="2">
        <v>23359</v>
      </c>
      <c r="B2165" t="s">
        <v>1022</v>
      </c>
      <c r="C2165" s="10">
        <v>1.1325703333333335</v>
      </c>
      <c r="D2165" s="4" t="s">
        <v>1029</v>
      </c>
      <c r="E2165">
        <v>0</v>
      </c>
      <c r="F2165">
        <v>0</v>
      </c>
      <c r="G2165" s="7">
        <v>42150</v>
      </c>
      <c r="H2165" s="7">
        <v>41993</v>
      </c>
      <c r="I2165" s="7" t="s">
        <v>1067</v>
      </c>
    </row>
    <row r="2166" spans="1:9" x14ac:dyDescent="0.3">
      <c r="A2166" s="2">
        <v>23360</v>
      </c>
      <c r="B2166" t="s">
        <v>1022</v>
      </c>
      <c r="C2166" s="10">
        <v>1.1383406702127661</v>
      </c>
      <c r="D2166" s="4" t="s">
        <v>1029</v>
      </c>
      <c r="E2166">
        <v>0</v>
      </c>
      <c r="F2166">
        <v>0</v>
      </c>
      <c r="G2166" s="7">
        <v>42232</v>
      </c>
      <c r="H2166" s="7">
        <v>42428</v>
      </c>
      <c r="I2166" s="7" t="s">
        <v>1067</v>
      </c>
    </row>
    <row r="2167" spans="1:9" x14ac:dyDescent="0.3">
      <c r="A2167" s="2">
        <v>23365</v>
      </c>
      <c r="B2167" t="s">
        <v>1022</v>
      </c>
      <c r="C2167" s="10">
        <v>1.0555072302158275</v>
      </c>
      <c r="D2167" s="4" t="s">
        <v>1029</v>
      </c>
      <c r="E2167">
        <v>0</v>
      </c>
      <c r="F2167">
        <v>0</v>
      </c>
      <c r="G2167" s="7">
        <v>43047</v>
      </c>
      <c r="H2167" s="7">
        <v>42268</v>
      </c>
      <c r="I2167" s="7" t="s">
        <v>1067</v>
      </c>
    </row>
    <row r="2168" spans="1:9" x14ac:dyDescent="0.3">
      <c r="A2168" s="2">
        <v>23366</v>
      </c>
      <c r="B2168" t="s">
        <v>1022</v>
      </c>
      <c r="C2168" s="10">
        <v>1.0621240666666669</v>
      </c>
      <c r="D2168" s="4" t="s">
        <v>1029</v>
      </c>
      <c r="E2168">
        <v>0</v>
      </c>
      <c r="F2168">
        <v>0</v>
      </c>
      <c r="G2168" s="7">
        <v>42098</v>
      </c>
      <c r="H2168" s="7">
        <v>41487</v>
      </c>
      <c r="I2168" s="7" t="s">
        <v>1067</v>
      </c>
    </row>
    <row r="2169" spans="1:9" x14ac:dyDescent="0.3">
      <c r="A2169" s="2">
        <v>23367</v>
      </c>
      <c r="B2169" t="s">
        <v>1022</v>
      </c>
      <c r="C2169" s="10">
        <v>1.059366592920354</v>
      </c>
      <c r="D2169" s="4" t="s">
        <v>1029</v>
      </c>
      <c r="E2169">
        <v>0</v>
      </c>
      <c r="F2169">
        <v>0</v>
      </c>
      <c r="G2169" s="7">
        <v>42771</v>
      </c>
      <c r="H2169" s="7">
        <v>42328</v>
      </c>
      <c r="I2169" s="7" t="s">
        <v>1067</v>
      </c>
    </row>
    <row r="2170" spans="1:9" x14ac:dyDescent="0.3">
      <c r="A2170" s="2">
        <v>23368</v>
      </c>
      <c r="B2170" t="s">
        <v>1022</v>
      </c>
      <c r="C2170" s="10">
        <v>1.0553676648351644</v>
      </c>
      <c r="D2170" s="4" t="s">
        <v>1029</v>
      </c>
      <c r="E2170">
        <v>0</v>
      </c>
      <c r="F2170">
        <v>0</v>
      </c>
      <c r="G2170" s="7">
        <v>41810</v>
      </c>
      <c r="H2170" s="7">
        <v>41615</v>
      </c>
      <c r="I2170" s="7" t="s">
        <v>1067</v>
      </c>
    </row>
    <row r="2171" spans="1:9" x14ac:dyDescent="0.3">
      <c r="A2171" s="2">
        <v>23369</v>
      </c>
      <c r="B2171" t="s">
        <v>1022</v>
      </c>
      <c r="C2171" s="10">
        <v>1.1020124859813081</v>
      </c>
      <c r="D2171" s="4" t="s">
        <v>1029</v>
      </c>
      <c r="E2171">
        <v>0</v>
      </c>
      <c r="F2171">
        <v>0</v>
      </c>
      <c r="G2171" s="7">
        <v>41557</v>
      </c>
      <c r="H2171" s="7">
        <v>42992</v>
      </c>
      <c r="I2171" s="7" t="s">
        <v>1067</v>
      </c>
    </row>
    <row r="2172" spans="1:9" x14ac:dyDescent="0.3">
      <c r="A2172" s="2">
        <v>23370</v>
      </c>
      <c r="B2172" t="s">
        <v>1022</v>
      </c>
      <c r="C2172" s="10">
        <v>1.1095969236641221</v>
      </c>
      <c r="D2172" s="4" t="s">
        <v>1029</v>
      </c>
      <c r="E2172">
        <v>0</v>
      </c>
      <c r="F2172">
        <v>0</v>
      </c>
      <c r="G2172" s="7">
        <v>42158</v>
      </c>
      <c r="H2172" s="7">
        <v>43157</v>
      </c>
      <c r="I2172" s="7" t="s">
        <v>1067</v>
      </c>
    </row>
    <row r="2173" spans="1:9" x14ac:dyDescent="0.3">
      <c r="A2173" s="2">
        <v>23371</v>
      </c>
      <c r="B2173" t="s">
        <v>1022</v>
      </c>
      <c r="C2173" s="10">
        <v>1.0995612337662339</v>
      </c>
      <c r="D2173" s="4" t="s">
        <v>1029</v>
      </c>
      <c r="E2173">
        <v>0</v>
      </c>
      <c r="F2173">
        <v>0</v>
      </c>
      <c r="G2173" s="7">
        <v>43247</v>
      </c>
      <c r="H2173" s="7">
        <v>42564</v>
      </c>
      <c r="I2173" s="7" t="s">
        <v>1067</v>
      </c>
    </row>
    <row r="2174" spans="1:9" x14ac:dyDescent="0.3">
      <c r="A2174" s="2">
        <v>23372</v>
      </c>
      <c r="B2174" t="s">
        <v>1022</v>
      </c>
      <c r="C2174" s="10">
        <v>1.1086448790322578</v>
      </c>
      <c r="D2174" s="4" t="s">
        <v>1029</v>
      </c>
      <c r="E2174">
        <v>0</v>
      </c>
      <c r="F2174">
        <v>0</v>
      </c>
      <c r="G2174" s="7">
        <v>42104</v>
      </c>
      <c r="H2174" s="7">
        <v>42928</v>
      </c>
      <c r="I2174" s="7" t="s">
        <v>1067</v>
      </c>
    </row>
    <row r="2175" spans="1:9" x14ac:dyDescent="0.3">
      <c r="A2175" s="2">
        <v>23373</v>
      </c>
      <c r="B2175" t="s">
        <v>1022</v>
      </c>
      <c r="C2175" s="10">
        <v>1.0687526447368421</v>
      </c>
      <c r="D2175" s="4" t="s">
        <v>1029</v>
      </c>
      <c r="E2175">
        <v>0</v>
      </c>
      <c r="F2175">
        <v>0</v>
      </c>
      <c r="G2175" s="7">
        <v>41898</v>
      </c>
      <c r="H2175" s="7">
        <v>41287</v>
      </c>
      <c r="I2175" s="7" t="s">
        <v>1067</v>
      </c>
    </row>
    <row r="2176" spans="1:9" x14ac:dyDescent="0.3">
      <c r="A2176" s="2">
        <v>23374</v>
      </c>
      <c r="B2176" t="s">
        <v>1022</v>
      </c>
      <c r="C2176" s="10">
        <v>1.058177935185185</v>
      </c>
      <c r="D2176" s="4" t="s">
        <v>1029</v>
      </c>
      <c r="E2176">
        <v>0</v>
      </c>
      <c r="F2176">
        <v>0</v>
      </c>
      <c r="G2176" s="7">
        <v>41793</v>
      </c>
      <c r="H2176" s="7">
        <v>41796</v>
      </c>
      <c r="I2176" s="7" t="s">
        <v>1067</v>
      </c>
    </row>
    <row r="2177" spans="1:9" x14ac:dyDescent="0.3">
      <c r="A2177" s="2">
        <v>23375</v>
      </c>
      <c r="B2177" t="s">
        <v>1022</v>
      </c>
      <c r="C2177" s="10">
        <v>1.0641162658227847</v>
      </c>
      <c r="D2177" s="4" t="s">
        <v>1029</v>
      </c>
      <c r="E2177">
        <v>0</v>
      </c>
      <c r="F2177">
        <v>0</v>
      </c>
      <c r="G2177" s="7">
        <v>41856</v>
      </c>
      <c r="H2177" s="7">
        <v>42794</v>
      </c>
      <c r="I2177" s="7" t="s">
        <v>1067</v>
      </c>
    </row>
    <row r="2178" spans="1:9" x14ac:dyDescent="0.3">
      <c r="A2178" s="2">
        <v>23376</v>
      </c>
      <c r="B2178" t="s">
        <v>1022</v>
      </c>
      <c r="C2178" s="10">
        <v>1.0333896559999998</v>
      </c>
      <c r="D2178" s="4" t="s">
        <v>1029</v>
      </c>
      <c r="E2178">
        <v>0</v>
      </c>
      <c r="F2178">
        <v>0</v>
      </c>
      <c r="G2178" s="7">
        <v>42643</v>
      </c>
      <c r="H2178" s="7">
        <v>42602</v>
      </c>
      <c r="I2178" s="7" t="s">
        <v>1067</v>
      </c>
    </row>
    <row r="2179" spans="1:9" x14ac:dyDescent="0.3">
      <c r="A2179" s="2">
        <v>23377</v>
      </c>
      <c r="B2179" t="s">
        <v>1022</v>
      </c>
      <c r="C2179" s="10">
        <v>1.037954688073395</v>
      </c>
      <c r="D2179" s="4" t="s">
        <v>1029</v>
      </c>
      <c r="E2179">
        <v>0</v>
      </c>
      <c r="F2179">
        <v>0</v>
      </c>
      <c r="G2179" s="7">
        <v>41691</v>
      </c>
      <c r="H2179" s="7">
        <v>42492</v>
      </c>
      <c r="I2179" s="7" t="s">
        <v>1067</v>
      </c>
    </row>
    <row r="2180" spans="1:9" x14ac:dyDescent="0.3">
      <c r="A2180" s="2">
        <v>23378</v>
      </c>
      <c r="B2180" t="s">
        <v>1022</v>
      </c>
      <c r="C2180" s="10">
        <v>1.0317739419354839</v>
      </c>
      <c r="D2180" s="4" t="s">
        <v>1029</v>
      </c>
      <c r="E2180">
        <v>0</v>
      </c>
      <c r="F2180">
        <v>0</v>
      </c>
      <c r="G2180" s="7">
        <v>41818</v>
      </c>
      <c r="H2180" s="7">
        <v>43209</v>
      </c>
      <c r="I2180" s="7" t="s">
        <v>1067</v>
      </c>
    </row>
    <row r="2181" spans="1:9" x14ac:dyDescent="0.3">
      <c r="A2181" s="2">
        <v>23379</v>
      </c>
      <c r="B2181" t="s">
        <v>1022</v>
      </c>
      <c r="C2181" s="10">
        <v>1.0395414915254235</v>
      </c>
      <c r="D2181" s="4" t="s">
        <v>1029</v>
      </c>
      <c r="E2181">
        <v>0</v>
      </c>
      <c r="F2181">
        <v>0</v>
      </c>
      <c r="G2181" s="7">
        <v>42496</v>
      </c>
      <c r="H2181" s="7">
        <v>42672</v>
      </c>
      <c r="I2181" s="7" t="s">
        <v>1067</v>
      </c>
    </row>
    <row r="2182" spans="1:9" x14ac:dyDescent="0.3">
      <c r="A2182" s="2">
        <v>23380</v>
      </c>
      <c r="B2182" t="s">
        <v>1022</v>
      </c>
      <c r="C2182" s="10">
        <v>1.0330461489361702</v>
      </c>
      <c r="D2182" s="4" t="s">
        <v>1029</v>
      </c>
      <c r="E2182">
        <v>0</v>
      </c>
      <c r="F2182">
        <v>0</v>
      </c>
      <c r="G2182" s="7">
        <v>43136</v>
      </c>
      <c r="H2182" s="7">
        <v>42282</v>
      </c>
      <c r="I2182" s="7" t="s">
        <v>1067</v>
      </c>
    </row>
    <row r="2183" spans="1:9" x14ac:dyDescent="0.3">
      <c r="A2183" s="2">
        <v>23381</v>
      </c>
      <c r="B2183" t="s">
        <v>1022</v>
      </c>
      <c r="C2183" s="10">
        <v>1.0348972142857142</v>
      </c>
      <c r="D2183" s="4" t="s">
        <v>1029</v>
      </c>
      <c r="E2183">
        <v>0</v>
      </c>
      <c r="F2183">
        <v>0</v>
      </c>
      <c r="G2183" s="7">
        <v>42413</v>
      </c>
      <c r="H2183" s="7">
        <v>42935</v>
      </c>
      <c r="I2183" s="7" t="s">
        <v>1067</v>
      </c>
    </row>
    <row r="2184" spans="1:9" x14ac:dyDescent="0.3">
      <c r="A2184" s="2">
        <v>23382</v>
      </c>
      <c r="B2184" t="s">
        <v>1022</v>
      </c>
      <c r="C2184" s="10">
        <v>1.0801781846153842</v>
      </c>
      <c r="D2184" s="4" t="s">
        <v>1029</v>
      </c>
      <c r="E2184">
        <v>0</v>
      </c>
      <c r="F2184">
        <v>0</v>
      </c>
      <c r="G2184" s="7">
        <v>43203</v>
      </c>
      <c r="H2184" s="7">
        <v>41870</v>
      </c>
      <c r="I2184" s="7" t="s">
        <v>1067</v>
      </c>
    </row>
    <row r="2185" spans="1:9" x14ac:dyDescent="0.3">
      <c r="A2185" s="2">
        <v>23388</v>
      </c>
      <c r="B2185" t="s">
        <v>1022</v>
      </c>
      <c r="C2185" s="10">
        <v>0.93145733223140537</v>
      </c>
      <c r="D2185" s="4" t="s">
        <v>1029</v>
      </c>
      <c r="E2185">
        <v>0</v>
      </c>
      <c r="F2185">
        <v>0</v>
      </c>
      <c r="G2185" s="7">
        <v>42333</v>
      </c>
      <c r="H2185" s="7">
        <v>42614</v>
      </c>
      <c r="I2185" s="7" t="s">
        <v>1067</v>
      </c>
    </row>
    <row r="2186" spans="1:9" x14ac:dyDescent="0.3">
      <c r="A2186" s="2">
        <v>23389</v>
      </c>
      <c r="B2186" t="s">
        <v>1022</v>
      </c>
      <c r="C2186" s="10">
        <v>1.0169474983684217</v>
      </c>
      <c r="D2186" s="4" t="s">
        <v>1029</v>
      </c>
      <c r="E2186">
        <v>0</v>
      </c>
      <c r="F2186">
        <v>0</v>
      </c>
      <c r="G2186" s="7">
        <v>41991</v>
      </c>
      <c r="H2186" s="7">
        <v>41916</v>
      </c>
      <c r="I2186" s="7" t="s">
        <v>1067</v>
      </c>
    </row>
    <row r="2187" spans="1:9" x14ac:dyDescent="0.3">
      <c r="A2187" s="2">
        <v>23390</v>
      </c>
      <c r="B2187" t="s">
        <v>1022</v>
      </c>
      <c r="C2187" s="10">
        <v>1.1395568787857147</v>
      </c>
      <c r="D2187" s="4" t="s">
        <v>1029</v>
      </c>
      <c r="E2187">
        <v>0</v>
      </c>
      <c r="F2187">
        <v>0</v>
      </c>
      <c r="G2187" s="7">
        <v>42331</v>
      </c>
      <c r="H2187" s="7">
        <v>42003</v>
      </c>
      <c r="I2187" s="7" t="s">
        <v>1067</v>
      </c>
    </row>
    <row r="2188" spans="1:9" x14ac:dyDescent="0.3">
      <c r="A2188" s="2">
        <v>23391</v>
      </c>
      <c r="B2188" t="s">
        <v>1022</v>
      </c>
      <c r="C2188" s="10">
        <v>1.1615957726315789</v>
      </c>
      <c r="D2188" s="4" t="s">
        <v>1029</v>
      </c>
      <c r="E2188">
        <v>0</v>
      </c>
      <c r="F2188">
        <v>0</v>
      </c>
      <c r="G2188" s="7">
        <v>41535</v>
      </c>
      <c r="H2188" s="7">
        <v>42075</v>
      </c>
      <c r="I2188" s="7" t="s">
        <v>1067</v>
      </c>
    </row>
    <row r="2189" spans="1:9" x14ac:dyDescent="0.3">
      <c r="A2189" s="2">
        <v>23392</v>
      </c>
      <c r="B2189" t="s">
        <v>1022</v>
      </c>
      <c r="C2189" s="10">
        <v>0.74210886495049533</v>
      </c>
      <c r="D2189" s="4" t="s">
        <v>1029</v>
      </c>
      <c r="E2189">
        <v>0</v>
      </c>
      <c r="F2189">
        <v>0</v>
      </c>
      <c r="G2189" s="7">
        <v>42379</v>
      </c>
      <c r="H2189" s="7">
        <v>42155</v>
      </c>
      <c r="I2189" s="7" t="s">
        <v>1067</v>
      </c>
    </row>
    <row r="2190" spans="1:9" x14ac:dyDescent="0.3">
      <c r="A2190" s="2">
        <v>23393</v>
      </c>
      <c r="B2190" t="s">
        <v>1022</v>
      </c>
      <c r="C2190" s="10">
        <v>0.9343302247422679</v>
      </c>
      <c r="D2190" s="4" t="s">
        <v>1029</v>
      </c>
      <c r="E2190">
        <v>0</v>
      </c>
      <c r="F2190">
        <v>0</v>
      </c>
      <c r="G2190" s="7">
        <v>42434</v>
      </c>
      <c r="H2190" s="7">
        <v>41571</v>
      </c>
      <c r="I2190" s="7" t="s">
        <v>1067</v>
      </c>
    </row>
    <row r="2191" spans="1:9" x14ac:dyDescent="0.3">
      <c r="A2191" s="2">
        <v>23394</v>
      </c>
      <c r="B2191" t="s">
        <v>1022</v>
      </c>
      <c r="C2191" s="10">
        <v>0.78528639907563036</v>
      </c>
      <c r="D2191" s="4" t="s">
        <v>1029</v>
      </c>
      <c r="E2191">
        <v>0</v>
      </c>
      <c r="F2191">
        <v>0</v>
      </c>
      <c r="G2191" s="7">
        <v>42407</v>
      </c>
      <c r="H2191" s="7">
        <v>42560</v>
      </c>
      <c r="I2191" s="7" t="s">
        <v>1067</v>
      </c>
    </row>
    <row r="2192" spans="1:9" x14ac:dyDescent="0.3">
      <c r="A2192" s="2">
        <v>23395</v>
      </c>
      <c r="B2192" t="s">
        <v>1022</v>
      </c>
      <c r="C2192" s="10">
        <v>1.1429635649717511</v>
      </c>
      <c r="D2192" s="4" t="s">
        <v>1029</v>
      </c>
      <c r="E2192">
        <v>0</v>
      </c>
      <c r="F2192">
        <v>0</v>
      </c>
      <c r="G2192" s="7">
        <v>42605</v>
      </c>
      <c r="H2192" s="7">
        <v>42228</v>
      </c>
      <c r="I2192" s="7" t="s">
        <v>1067</v>
      </c>
    </row>
    <row r="2193" spans="1:9" x14ac:dyDescent="0.3">
      <c r="A2193" s="2">
        <v>23396</v>
      </c>
      <c r="B2193" t="s">
        <v>1022</v>
      </c>
      <c r="C2193" s="10">
        <v>1.1518008265116275</v>
      </c>
      <c r="D2193" s="4" t="s">
        <v>1029</v>
      </c>
      <c r="E2193">
        <v>0</v>
      </c>
      <c r="F2193">
        <v>0</v>
      </c>
      <c r="G2193" s="7">
        <v>42131</v>
      </c>
      <c r="H2193" s="7">
        <v>42414</v>
      </c>
      <c r="I2193" s="7" t="s">
        <v>1067</v>
      </c>
    </row>
    <row r="2194" spans="1:9" x14ac:dyDescent="0.3">
      <c r="A2194" s="2">
        <v>23397</v>
      </c>
      <c r="B2194" t="s">
        <v>1022</v>
      </c>
      <c r="C2194" s="10">
        <v>1.4619945810982662</v>
      </c>
      <c r="D2194" s="4" t="s">
        <v>1029</v>
      </c>
      <c r="E2194">
        <v>0</v>
      </c>
      <c r="F2194">
        <v>0</v>
      </c>
      <c r="G2194" s="7">
        <v>42483</v>
      </c>
      <c r="H2194" s="7">
        <v>41925</v>
      </c>
      <c r="I2194" s="7" t="s">
        <v>1067</v>
      </c>
    </row>
    <row r="2195" spans="1:9" x14ac:dyDescent="0.3">
      <c r="A2195" s="2">
        <v>23398</v>
      </c>
      <c r="B2195" t="s">
        <v>1022</v>
      </c>
      <c r="C2195" s="10">
        <v>1.0795721379310346</v>
      </c>
      <c r="D2195" s="4" t="s">
        <v>1029</v>
      </c>
      <c r="E2195">
        <v>0</v>
      </c>
      <c r="F2195">
        <v>0</v>
      </c>
      <c r="G2195" s="7">
        <v>43145</v>
      </c>
      <c r="H2195" s="7">
        <v>41759</v>
      </c>
      <c r="I2195" s="7" t="s">
        <v>1067</v>
      </c>
    </row>
    <row r="2196" spans="1:9" x14ac:dyDescent="0.3">
      <c r="A2196" s="2">
        <v>23399</v>
      </c>
      <c r="B2196" t="s">
        <v>1022</v>
      </c>
      <c r="C2196" s="10">
        <v>1.0801300274725278</v>
      </c>
      <c r="D2196" s="4" t="s">
        <v>1029</v>
      </c>
      <c r="E2196">
        <v>0</v>
      </c>
      <c r="F2196">
        <v>0</v>
      </c>
      <c r="G2196" s="7">
        <v>42076</v>
      </c>
      <c r="H2196" s="7">
        <v>42358</v>
      </c>
      <c r="I2196" s="7" t="s">
        <v>1067</v>
      </c>
    </row>
    <row r="2197" spans="1:9" x14ac:dyDescent="0.3">
      <c r="A2197" s="2">
        <v>23400</v>
      </c>
      <c r="B2197" t="s">
        <v>1022</v>
      </c>
      <c r="C2197" s="10">
        <v>1.1466945082417583</v>
      </c>
      <c r="D2197" s="4" t="s">
        <v>1029</v>
      </c>
      <c r="E2197">
        <v>0</v>
      </c>
      <c r="F2197">
        <v>0</v>
      </c>
      <c r="G2197" s="7">
        <v>43134</v>
      </c>
      <c r="H2197" s="7">
        <v>42221</v>
      </c>
      <c r="I2197" s="7" t="s">
        <v>1067</v>
      </c>
    </row>
    <row r="2198" spans="1:9" x14ac:dyDescent="0.3">
      <c r="A2198" s="2">
        <v>23401</v>
      </c>
      <c r="B2198" t="s">
        <v>1022</v>
      </c>
      <c r="C2198" s="10">
        <v>0.88546343333333322</v>
      </c>
      <c r="D2198" s="4" t="s">
        <v>1029</v>
      </c>
      <c r="E2198">
        <v>0</v>
      </c>
      <c r="F2198">
        <v>0</v>
      </c>
      <c r="G2198" s="7">
        <v>42273</v>
      </c>
      <c r="H2198" s="7">
        <v>43137</v>
      </c>
      <c r="I2198" s="7" t="s">
        <v>1067</v>
      </c>
    </row>
    <row r="2199" spans="1:9" x14ac:dyDescent="0.3">
      <c r="A2199" s="2">
        <v>23402</v>
      </c>
      <c r="B2199" t="s">
        <v>1022</v>
      </c>
      <c r="C2199" s="10">
        <v>1.081709410909091</v>
      </c>
      <c r="D2199" s="4" t="s">
        <v>1029</v>
      </c>
      <c r="E2199">
        <v>0</v>
      </c>
      <c r="F2199">
        <v>0</v>
      </c>
      <c r="G2199" s="7">
        <v>41491</v>
      </c>
      <c r="H2199" s="7">
        <v>43090</v>
      </c>
      <c r="I2199" s="7" t="s">
        <v>1067</v>
      </c>
    </row>
    <row r="2200" spans="1:9" x14ac:dyDescent="0.3">
      <c r="A2200" s="2">
        <v>23403</v>
      </c>
      <c r="B2200" t="s">
        <v>1022</v>
      </c>
      <c r="C2200" s="10">
        <v>0.78543780592592594</v>
      </c>
      <c r="D2200" s="4" t="s">
        <v>1029</v>
      </c>
      <c r="E2200">
        <v>0</v>
      </c>
      <c r="F2200">
        <v>0</v>
      </c>
      <c r="G2200" s="7">
        <v>42759</v>
      </c>
      <c r="H2200" s="7">
        <v>42755</v>
      </c>
      <c r="I2200" s="7" t="s">
        <v>1067</v>
      </c>
    </row>
    <row r="2201" spans="1:9" x14ac:dyDescent="0.3">
      <c r="A2201" s="2">
        <v>23404</v>
      </c>
      <c r="B2201" t="s">
        <v>1022</v>
      </c>
      <c r="C2201" s="10">
        <v>1.0212120540816323</v>
      </c>
      <c r="D2201" s="4" t="s">
        <v>1029</v>
      </c>
      <c r="E2201">
        <v>0</v>
      </c>
      <c r="F2201">
        <v>0</v>
      </c>
      <c r="G2201" s="7">
        <v>41334</v>
      </c>
      <c r="H2201" s="7">
        <v>42543</v>
      </c>
      <c r="I2201" s="7" t="s">
        <v>1067</v>
      </c>
    </row>
    <row r="2202" spans="1:9" x14ac:dyDescent="0.3">
      <c r="A2202" s="2">
        <v>23405</v>
      </c>
      <c r="B2202" t="s">
        <v>1022</v>
      </c>
      <c r="C2202" s="10">
        <v>1.284444934615385</v>
      </c>
      <c r="D2202" s="4" t="s">
        <v>1029</v>
      </c>
      <c r="E2202">
        <v>0</v>
      </c>
      <c r="F2202">
        <v>0</v>
      </c>
      <c r="G2202" s="7">
        <v>42649</v>
      </c>
      <c r="H2202" s="7">
        <v>41697</v>
      </c>
      <c r="I2202" s="7" t="s">
        <v>1067</v>
      </c>
    </row>
    <row r="2203" spans="1:9" x14ac:dyDescent="0.3">
      <c r="A2203" s="2">
        <v>23406</v>
      </c>
      <c r="B2203" t="s">
        <v>1022</v>
      </c>
      <c r="C2203" s="10">
        <v>0.93599257870588215</v>
      </c>
      <c r="D2203" s="4" t="s">
        <v>1029</v>
      </c>
      <c r="E2203">
        <v>0</v>
      </c>
      <c r="F2203">
        <v>0</v>
      </c>
      <c r="G2203" s="7">
        <v>41986</v>
      </c>
      <c r="H2203" s="7">
        <v>41404</v>
      </c>
      <c r="I2203" s="7" t="s">
        <v>1067</v>
      </c>
    </row>
    <row r="2204" spans="1:9" x14ac:dyDescent="0.3">
      <c r="A2204" s="2">
        <v>23407</v>
      </c>
      <c r="B2204" t="s">
        <v>1022</v>
      </c>
      <c r="C2204" s="10">
        <v>1.4320596445454545</v>
      </c>
      <c r="D2204" s="4" t="s">
        <v>1029</v>
      </c>
      <c r="E2204">
        <v>0</v>
      </c>
      <c r="F2204">
        <v>0</v>
      </c>
      <c r="G2204" s="7">
        <v>41513</v>
      </c>
      <c r="H2204" s="7">
        <v>41915</v>
      </c>
      <c r="I2204" s="7" t="s">
        <v>1067</v>
      </c>
    </row>
    <row r="2205" spans="1:9" x14ac:dyDescent="0.3">
      <c r="A2205" s="2">
        <v>23408</v>
      </c>
      <c r="B2205" t="s">
        <v>1022</v>
      </c>
      <c r="C2205" s="10">
        <v>1.1565657600000001</v>
      </c>
      <c r="D2205" s="4" t="s">
        <v>1029</v>
      </c>
      <c r="E2205">
        <v>0</v>
      </c>
      <c r="F2205">
        <v>0</v>
      </c>
      <c r="G2205" s="7">
        <v>41546</v>
      </c>
      <c r="H2205" s="7">
        <v>42873</v>
      </c>
      <c r="I2205" s="7" t="s">
        <v>1067</v>
      </c>
    </row>
    <row r="2206" spans="1:9" x14ac:dyDescent="0.3">
      <c r="A2206" s="2">
        <v>23409</v>
      </c>
      <c r="B2206" t="s">
        <v>1022</v>
      </c>
      <c r="C2206" s="10">
        <v>0.94109675647058832</v>
      </c>
      <c r="D2206" s="4" t="s">
        <v>1029</v>
      </c>
      <c r="E2206">
        <v>0</v>
      </c>
      <c r="F2206">
        <v>0</v>
      </c>
      <c r="G2206" s="7">
        <v>41934</v>
      </c>
      <c r="H2206" s="7">
        <v>41339</v>
      </c>
      <c r="I2206" s="7" t="s">
        <v>1067</v>
      </c>
    </row>
    <row r="2207" spans="1:9" x14ac:dyDescent="0.3">
      <c r="A2207" s="2">
        <v>23410</v>
      </c>
      <c r="B2207" t="s">
        <v>1022</v>
      </c>
      <c r="C2207" s="10">
        <v>1.1449986333333333</v>
      </c>
      <c r="D2207" s="4" t="s">
        <v>1029</v>
      </c>
      <c r="E2207">
        <v>0</v>
      </c>
      <c r="F2207">
        <v>0</v>
      </c>
      <c r="G2207" s="7">
        <v>42294</v>
      </c>
      <c r="H2207" s="7">
        <v>43227</v>
      </c>
      <c r="I2207" s="7" t="s">
        <v>1067</v>
      </c>
    </row>
    <row r="2208" spans="1:9" x14ac:dyDescent="0.3">
      <c r="A2208" s="2">
        <v>23411</v>
      </c>
      <c r="B2208" t="s">
        <v>1022</v>
      </c>
      <c r="C2208" s="10">
        <v>0.88032782448979596</v>
      </c>
      <c r="D2208" s="4" t="s">
        <v>1029</v>
      </c>
      <c r="E2208">
        <v>0</v>
      </c>
      <c r="F2208">
        <v>0</v>
      </c>
      <c r="G2208" s="7">
        <v>41827</v>
      </c>
      <c r="H2208" s="7">
        <v>42747</v>
      </c>
      <c r="I2208" s="7" t="s">
        <v>1067</v>
      </c>
    </row>
    <row r="2209" spans="1:9" x14ac:dyDescent="0.3">
      <c r="A2209" s="2">
        <v>23412</v>
      </c>
      <c r="B2209" t="s">
        <v>1022</v>
      </c>
      <c r="C2209" s="10">
        <v>1.0316860701612904</v>
      </c>
      <c r="D2209" s="4" t="s">
        <v>1029</v>
      </c>
      <c r="E2209">
        <v>0</v>
      </c>
      <c r="F2209">
        <v>0</v>
      </c>
      <c r="G2209" s="7">
        <v>41564</v>
      </c>
      <c r="H2209" s="7">
        <v>42194</v>
      </c>
      <c r="I2209" s="7" t="s">
        <v>1067</v>
      </c>
    </row>
    <row r="2210" spans="1:9" x14ac:dyDescent="0.3">
      <c r="A2210" s="2">
        <v>23413</v>
      </c>
      <c r="B2210" t="s">
        <v>1022</v>
      </c>
      <c r="C2210" s="10">
        <v>1.1804696124</v>
      </c>
      <c r="D2210" s="4" t="s">
        <v>1029</v>
      </c>
      <c r="E2210">
        <v>0</v>
      </c>
      <c r="F2210">
        <v>0</v>
      </c>
      <c r="G2210" s="7">
        <v>42901</v>
      </c>
      <c r="H2210" s="7">
        <v>42413</v>
      </c>
      <c r="I2210" s="7" t="s">
        <v>1067</v>
      </c>
    </row>
    <row r="2211" spans="1:9" x14ac:dyDescent="0.3">
      <c r="A2211" s="2">
        <v>23414</v>
      </c>
      <c r="B2211" t="s">
        <v>1022</v>
      </c>
      <c r="C2211" s="10">
        <v>0.98348037647058795</v>
      </c>
      <c r="D2211" s="4" t="s">
        <v>1029</v>
      </c>
      <c r="E2211">
        <v>0</v>
      </c>
      <c r="F2211">
        <v>0</v>
      </c>
      <c r="G2211" s="7">
        <v>41904</v>
      </c>
      <c r="H2211" s="7">
        <v>41434</v>
      </c>
      <c r="I2211" s="7" t="s">
        <v>1067</v>
      </c>
    </row>
    <row r="2212" spans="1:9" x14ac:dyDescent="0.3">
      <c r="A2212" s="2">
        <v>23415</v>
      </c>
      <c r="B2212" t="s">
        <v>1022</v>
      </c>
      <c r="C2212" s="10">
        <v>1.1145468157894736</v>
      </c>
      <c r="D2212" s="4" t="s">
        <v>1029</v>
      </c>
      <c r="E2212">
        <v>0</v>
      </c>
      <c r="F2212">
        <v>0</v>
      </c>
      <c r="G2212" s="7">
        <v>42193</v>
      </c>
      <c r="H2212" s="7">
        <v>41663</v>
      </c>
      <c r="I2212" s="7" t="s">
        <v>1067</v>
      </c>
    </row>
    <row r="2213" spans="1:9" x14ac:dyDescent="0.3">
      <c r="A2213" s="2">
        <v>23416</v>
      </c>
      <c r="B2213" t="s">
        <v>1022</v>
      </c>
      <c r="C2213" s="10">
        <v>1.1607472105263159</v>
      </c>
      <c r="D2213" s="4" t="s">
        <v>1029</v>
      </c>
      <c r="E2213">
        <v>0</v>
      </c>
      <c r="F2213">
        <v>0</v>
      </c>
      <c r="G2213" s="7">
        <v>42907</v>
      </c>
      <c r="H2213" s="7">
        <v>41978</v>
      </c>
      <c r="I2213" s="7" t="s">
        <v>1067</v>
      </c>
    </row>
    <row r="2214" spans="1:9" x14ac:dyDescent="0.3">
      <c r="A2214" s="2">
        <v>23417</v>
      </c>
      <c r="B2214" t="s">
        <v>1022</v>
      </c>
      <c r="C2214" s="10">
        <v>1.0799306086956522</v>
      </c>
      <c r="D2214" s="4" t="s">
        <v>1029</v>
      </c>
      <c r="E2214">
        <v>0</v>
      </c>
      <c r="F2214">
        <v>0</v>
      </c>
      <c r="G2214" s="7">
        <v>41853</v>
      </c>
      <c r="H2214" s="7">
        <v>41296</v>
      </c>
      <c r="I2214" s="7" t="s">
        <v>1067</v>
      </c>
    </row>
    <row r="2215" spans="1:9" x14ac:dyDescent="0.3">
      <c r="A2215" s="2">
        <v>23418</v>
      </c>
      <c r="B2215" t="s">
        <v>1022</v>
      </c>
      <c r="C2215" s="10">
        <v>0.71225270847457645</v>
      </c>
      <c r="D2215" s="4" t="s">
        <v>1029</v>
      </c>
      <c r="E2215">
        <v>0</v>
      </c>
      <c r="F2215">
        <v>0</v>
      </c>
      <c r="G2215" s="7">
        <v>42094</v>
      </c>
      <c r="H2215" s="7">
        <v>42566</v>
      </c>
      <c r="I2215" s="7" t="s">
        <v>1067</v>
      </c>
    </row>
    <row r="2216" spans="1:9" x14ac:dyDescent="0.3">
      <c r="A2216" s="2">
        <v>23419</v>
      </c>
      <c r="B2216" t="s">
        <v>1022</v>
      </c>
      <c r="C2216" s="10">
        <v>0.83110624722222193</v>
      </c>
      <c r="D2216" s="4" t="s">
        <v>1029</v>
      </c>
      <c r="E2216">
        <v>0</v>
      </c>
      <c r="F2216">
        <v>0</v>
      </c>
      <c r="G2216" s="7">
        <v>42057</v>
      </c>
      <c r="H2216" s="7">
        <v>42974</v>
      </c>
      <c r="I2216" s="7" t="s">
        <v>1067</v>
      </c>
    </row>
    <row r="2217" spans="1:9" x14ac:dyDescent="0.3">
      <c r="A2217" s="2">
        <v>23420</v>
      </c>
      <c r="B2217" t="s">
        <v>1022</v>
      </c>
      <c r="C2217" s="10">
        <v>1.1745619583333333</v>
      </c>
      <c r="D2217" s="4" t="s">
        <v>1029</v>
      </c>
      <c r="E2217">
        <v>0</v>
      </c>
      <c r="F2217">
        <v>0</v>
      </c>
      <c r="G2217" s="7">
        <v>41546</v>
      </c>
      <c r="H2217" s="7">
        <v>42262</v>
      </c>
      <c r="I2217" s="7" t="s">
        <v>1067</v>
      </c>
    </row>
    <row r="2218" spans="1:9" x14ac:dyDescent="0.3">
      <c r="A2218" s="2">
        <v>23421</v>
      </c>
      <c r="B2218" t="s">
        <v>1022</v>
      </c>
      <c r="C2218" s="10">
        <v>0.66274005230769228</v>
      </c>
      <c r="D2218" s="4" t="s">
        <v>1029</v>
      </c>
      <c r="E2218">
        <v>0</v>
      </c>
      <c r="F2218">
        <v>0</v>
      </c>
      <c r="G2218" s="7">
        <v>42927</v>
      </c>
      <c r="H2218" s="7">
        <v>42161</v>
      </c>
      <c r="I2218" s="7" t="s">
        <v>1067</v>
      </c>
    </row>
    <row r="2219" spans="1:9" x14ac:dyDescent="0.3">
      <c r="A2219" s="2">
        <v>23422</v>
      </c>
      <c r="B2219" t="s">
        <v>1022</v>
      </c>
      <c r="C2219" s="10">
        <v>1.2435385882352943</v>
      </c>
      <c r="D2219" s="4" t="s">
        <v>1029</v>
      </c>
      <c r="E2219">
        <v>0</v>
      </c>
      <c r="F2219">
        <v>0</v>
      </c>
      <c r="G2219" s="7">
        <v>43198</v>
      </c>
      <c r="H2219" s="7">
        <v>42314</v>
      </c>
      <c r="I2219" s="7" t="s">
        <v>1067</v>
      </c>
    </row>
    <row r="2220" spans="1:9" x14ac:dyDescent="0.3">
      <c r="A2220" s="2">
        <v>23423</v>
      </c>
      <c r="B2220" t="s">
        <v>1022</v>
      </c>
      <c r="C2220" s="10">
        <v>0.78739483928571397</v>
      </c>
      <c r="D2220" s="4" t="s">
        <v>1029</v>
      </c>
      <c r="E2220">
        <v>0</v>
      </c>
      <c r="F2220">
        <v>0</v>
      </c>
      <c r="G2220" s="7">
        <v>42320</v>
      </c>
      <c r="H2220" s="7">
        <v>42626</v>
      </c>
      <c r="I2220" s="7" t="s">
        <v>1067</v>
      </c>
    </row>
    <row r="2221" spans="1:9" x14ac:dyDescent="0.3">
      <c r="A2221" s="2">
        <v>23424</v>
      </c>
      <c r="B2221" t="s">
        <v>1022</v>
      </c>
      <c r="C2221" s="10">
        <v>1.2276991392857142</v>
      </c>
      <c r="D2221" s="4" t="s">
        <v>1029</v>
      </c>
      <c r="E2221">
        <v>0</v>
      </c>
      <c r="F2221">
        <v>0</v>
      </c>
      <c r="G2221" s="7">
        <v>42140</v>
      </c>
      <c r="H2221" s="7">
        <v>43093</v>
      </c>
      <c r="I2221" s="7" t="s">
        <v>1067</v>
      </c>
    </row>
    <row r="2222" spans="1:9" x14ac:dyDescent="0.3">
      <c r="A2222" s="2">
        <v>23425</v>
      </c>
      <c r="B2222" t="s">
        <v>1022</v>
      </c>
      <c r="C2222" s="10">
        <v>1.0513325382608696</v>
      </c>
      <c r="D2222" s="4" t="s">
        <v>1029</v>
      </c>
      <c r="E2222">
        <v>0</v>
      </c>
      <c r="F2222">
        <v>0</v>
      </c>
      <c r="G2222" s="7">
        <v>41934</v>
      </c>
      <c r="H2222" s="7">
        <v>42548</v>
      </c>
      <c r="I2222" s="7" t="s">
        <v>1067</v>
      </c>
    </row>
    <row r="2223" spans="1:9" x14ac:dyDescent="0.3">
      <c r="A2223" s="2">
        <v>23426</v>
      </c>
      <c r="B2223" t="s">
        <v>1022</v>
      </c>
      <c r="C2223" s="10">
        <v>0.97733850618181783</v>
      </c>
      <c r="D2223" s="4" t="s">
        <v>1029</v>
      </c>
      <c r="E2223">
        <v>0</v>
      </c>
      <c r="F2223">
        <v>0</v>
      </c>
      <c r="G2223" s="7">
        <v>42039</v>
      </c>
      <c r="H2223" s="7">
        <v>42904</v>
      </c>
      <c r="I2223" s="7" t="s">
        <v>1067</v>
      </c>
    </row>
    <row r="2224" spans="1:9" x14ac:dyDescent="0.3">
      <c r="A2224" s="2">
        <v>23427</v>
      </c>
      <c r="B2224" t="s">
        <v>1022</v>
      </c>
      <c r="C2224" s="10">
        <v>1.4584540269662918</v>
      </c>
      <c r="D2224" s="4" t="s">
        <v>1029</v>
      </c>
      <c r="E2224">
        <v>0</v>
      </c>
      <c r="F2224">
        <v>0</v>
      </c>
      <c r="G2224" s="7">
        <v>43189</v>
      </c>
      <c r="H2224" s="7">
        <v>42971</v>
      </c>
      <c r="I2224" s="7" t="s">
        <v>1067</v>
      </c>
    </row>
    <row r="2225" spans="1:9" x14ac:dyDescent="0.3">
      <c r="A2225" s="2">
        <v>23428</v>
      </c>
      <c r="B2225" t="s">
        <v>1022</v>
      </c>
      <c r="C2225" s="10">
        <v>1.4730089481481479</v>
      </c>
      <c r="D2225" s="4" t="s">
        <v>1029</v>
      </c>
      <c r="E2225">
        <v>0</v>
      </c>
      <c r="F2225">
        <v>0</v>
      </c>
      <c r="G2225" s="7">
        <v>43133</v>
      </c>
      <c r="H2225" s="7">
        <v>43114</v>
      </c>
      <c r="I2225" s="7" t="s">
        <v>1067</v>
      </c>
    </row>
    <row r="2226" spans="1:9" x14ac:dyDescent="0.3">
      <c r="A2226" s="2">
        <v>23429</v>
      </c>
      <c r="B2226" t="s">
        <v>1022</v>
      </c>
      <c r="C2226" s="10">
        <v>0.88952320941176466</v>
      </c>
      <c r="D2226" s="4" t="s">
        <v>1029</v>
      </c>
      <c r="E2226">
        <v>0</v>
      </c>
      <c r="F2226">
        <v>0</v>
      </c>
      <c r="G2226" s="7">
        <v>43036</v>
      </c>
      <c r="H2226" s="7">
        <v>41620</v>
      </c>
      <c r="I2226" s="7" t="s">
        <v>1067</v>
      </c>
    </row>
    <row r="2227" spans="1:9" x14ac:dyDescent="0.3">
      <c r="A2227" s="2">
        <v>23430</v>
      </c>
      <c r="B2227" t="s">
        <v>1022</v>
      </c>
      <c r="C2227" s="10">
        <v>1.1765707199999997</v>
      </c>
      <c r="D2227" s="4" t="s">
        <v>1029</v>
      </c>
      <c r="E2227">
        <v>0</v>
      </c>
      <c r="F2227">
        <v>0</v>
      </c>
      <c r="G2227" s="7">
        <v>42493</v>
      </c>
      <c r="H2227" s="7">
        <v>43231</v>
      </c>
      <c r="I2227" s="7" t="s">
        <v>1067</v>
      </c>
    </row>
    <row r="2228" spans="1:9" x14ac:dyDescent="0.3">
      <c r="A2228" s="2">
        <v>23431</v>
      </c>
      <c r="B2228" t="s">
        <v>1022</v>
      </c>
      <c r="C2228" s="10">
        <v>1.0825369420289848</v>
      </c>
      <c r="D2228" s="4" t="s">
        <v>1029</v>
      </c>
      <c r="E2228">
        <v>0</v>
      </c>
      <c r="F2228">
        <v>0</v>
      </c>
      <c r="G2228" s="7">
        <v>41512</v>
      </c>
      <c r="H2228" s="7">
        <v>42390</v>
      </c>
      <c r="I2228" s="7" t="s">
        <v>1067</v>
      </c>
    </row>
    <row r="2229" spans="1:9" x14ac:dyDescent="0.3">
      <c r="A2229" s="2">
        <v>23432</v>
      </c>
      <c r="B2229" t="s">
        <v>1022</v>
      </c>
      <c r="C2229" s="10">
        <v>1.0883340806451616</v>
      </c>
      <c r="D2229" s="4" t="s">
        <v>1029</v>
      </c>
      <c r="E2229">
        <v>0</v>
      </c>
      <c r="F2229">
        <v>0</v>
      </c>
      <c r="G2229" s="7">
        <v>42814</v>
      </c>
      <c r="H2229" s="7">
        <v>43141</v>
      </c>
      <c r="I2229" s="7" t="s">
        <v>1067</v>
      </c>
    </row>
    <row r="2230" spans="1:9" x14ac:dyDescent="0.3">
      <c r="A2230" s="2">
        <v>23433</v>
      </c>
      <c r="B2230" t="s">
        <v>1022</v>
      </c>
      <c r="C2230" s="10">
        <v>1.0999081866666669</v>
      </c>
      <c r="D2230" s="4" t="s">
        <v>1029</v>
      </c>
      <c r="E2230">
        <v>0</v>
      </c>
      <c r="F2230">
        <v>0</v>
      </c>
      <c r="G2230" s="7">
        <v>42462</v>
      </c>
      <c r="H2230" s="7">
        <v>42428</v>
      </c>
      <c r="I2230" s="7" t="s">
        <v>1067</v>
      </c>
    </row>
    <row r="2231" spans="1:9" x14ac:dyDescent="0.3">
      <c r="A2231" s="2">
        <v>23434</v>
      </c>
      <c r="B2231" t="s">
        <v>1022</v>
      </c>
      <c r="C2231" s="10">
        <v>1.0640449437499995</v>
      </c>
      <c r="D2231" s="4" t="s">
        <v>1029</v>
      </c>
      <c r="E2231">
        <v>0</v>
      </c>
      <c r="F2231">
        <v>0</v>
      </c>
      <c r="G2231" s="7">
        <v>42212</v>
      </c>
      <c r="H2231" s="7">
        <v>41873</v>
      </c>
      <c r="I2231" s="7" t="s">
        <v>1067</v>
      </c>
    </row>
    <row r="2232" spans="1:9" x14ac:dyDescent="0.3">
      <c r="A2232" s="2">
        <v>23435</v>
      </c>
      <c r="B2232" t="s">
        <v>1022</v>
      </c>
      <c r="C2232" s="10">
        <v>1.0691733604651164</v>
      </c>
      <c r="D2232" s="4" t="s">
        <v>1029</v>
      </c>
      <c r="E2232">
        <v>0</v>
      </c>
      <c r="F2232">
        <v>0</v>
      </c>
      <c r="G2232" s="7">
        <v>42654</v>
      </c>
      <c r="H2232" s="7">
        <v>41990</v>
      </c>
      <c r="I2232" s="7" t="s">
        <v>1067</v>
      </c>
    </row>
    <row r="2233" spans="1:9" x14ac:dyDescent="0.3">
      <c r="A2233" s="2">
        <v>23436</v>
      </c>
      <c r="B2233" t="s">
        <v>1022</v>
      </c>
      <c r="C2233" s="10">
        <v>1.0981564835164839</v>
      </c>
      <c r="D2233" s="4" t="s">
        <v>1029</v>
      </c>
      <c r="E2233">
        <v>0</v>
      </c>
      <c r="F2233">
        <v>0</v>
      </c>
      <c r="G2233" s="7">
        <v>42683</v>
      </c>
      <c r="H2233" s="7">
        <v>42259</v>
      </c>
      <c r="I2233" s="7" t="s">
        <v>1067</v>
      </c>
    </row>
    <row r="2234" spans="1:9" x14ac:dyDescent="0.3">
      <c r="A2234" s="2">
        <v>23437</v>
      </c>
      <c r="B2234" t="s">
        <v>1022</v>
      </c>
      <c r="C2234" s="10">
        <v>1.1141289999999999</v>
      </c>
      <c r="D2234" s="4" t="s">
        <v>1029</v>
      </c>
      <c r="E2234">
        <v>0</v>
      </c>
      <c r="F2234">
        <v>0</v>
      </c>
      <c r="G2234" s="7">
        <v>42517</v>
      </c>
      <c r="H2234" s="7">
        <v>42325</v>
      </c>
      <c r="I2234" s="7" t="s">
        <v>1067</v>
      </c>
    </row>
    <row r="2235" spans="1:9" x14ac:dyDescent="0.3">
      <c r="A2235" s="2">
        <v>23438</v>
      </c>
      <c r="B2235" t="s">
        <v>1022</v>
      </c>
      <c r="C2235" s="10">
        <v>1.1045973448275863</v>
      </c>
      <c r="D2235" s="4" t="s">
        <v>1029</v>
      </c>
      <c r="E2235">
        <v>0</v>
      </c>
      <c r="F2235">
        <v>0</v>
      </c>
      <c r="G2235" s="7">
        <v>42576</v>
      </c>
      <c r="H2235" s="7">
        <v>42090</v>
      </c>
      <c r="I2235" s="7" t="s">
        <v>1067</v>
      </c>
    </row>
    <row r="2236" spans="1:9" x14ac:dyDescent="0.3">
      <c r="A2236" s="2">
        <v>23439</v>
      </c>
      <c r="B2236" t="s">
        <v>1022</v>
      </c>
      <c r="C2236" s="10">
        <v>1.1673423015384612</v>
      </c>
      <c r="D2236" s="4" t="s">
        <v>1029</v>
      </c>
      <c r="E2236">
        <v>0</v>
      </c>
      <c r="F2236">
        <v>0</v>
      </c>
      <c r="G2236" s="7">
        <v>42902</v>
      </c>
      <c r="H2236" s="7">
        <v>42235</v>
      </c>
      <c r="I2236" s="7" t="s">
        <v>1067</v>
      </c>
    </row>
    <row r="2237" spans="1:9" x14ac:dyDescent="0.3">
      <c r="A2237" s="2">
        <v>23440</v>
      </c>
      <c r="B2237" t="s">
        <v>1022</v>
      </c>
      <c r="C2237" s="10">
        <v>1.143556</v>
      </c>
      <c r="D2237" s="4" t="s">
        <v>1029</v>
      </c>
      <c r="E2237">
        <v>0</v>
      </c>
      <c r="F2237">
        <v>0</v>
      </c>
      <c r="G2237" s="7">
        <v>42962</v>
      </c>
      <c r="H2237" s="7">
        <v>43088</v>
      </c>
      <c r="I2237" s="7" t="s">
        <v>1067</v>
      </c>
    </row>
    <row r="2238" spans="1:9" x14ac:dyDescent="0.3">
      <c r="A2238" s="2">
        <v>23441</v>
      </c>
      <c r="B2238" t="s">
        <v>1022</v>
      </c>
      <c r="C2238" s="10">
        <v>1.0308140000000001</v>
      </c>
      <c r="D2238" s="4" t="s">
        <v>1029</v>
      </c>
      <c r="E2238">
        <v>0</v>
      </c>
      <c r="F2238">
        <v>0</v>
      </c>
      <c r="G2238" s="7">
        <v>42990</v>
      </c>
      <c r="H2238" s="7">
        <v>42199</v>
      </c>
      <c r="I2238" s="7" t="s">
        <v>1067</v>
      </c>
    </row>
    <row r="2239" spans="1:9" x14ac:dyDescent="0.3">
      <c r="A2239" s="2">
        <v>23442</v>
      </c>
      <c r="B2239" t="s">
        <v>1022</v>
      </c>
      <c r="C2239" s="10">
        <v>0.94284110222222206</v>
      </c>
      <c r="D2239" s="4" t="s">
        <v>1029</v>
      </c>
      <c r="E2239">
        <v>0</v>
      </c>
      <c r="F2239">
        <v>0</v>
      </c>
      <c r="G2239" s="7">
        <v>41754</v>
      </c>
      <c r="H2239" s="7">
        <v>41525</v>
      </c>
      <c r="I2239" s="7" t="s">
        <v>1067</v>
      </c>
    </row>
    <row r="2240" spans="1:9" x14ac:dyDescent="0.3">
      <c r="A2240" s="2">
        <v>23444</v>
      </c>
      <c r="B2240" t="s">
        <v>1022</v>
      </c>
      <c r="C2240" s="10">
        <v>1.4292421126760566</v>
      </c>
      <c r="D2240" s="4" t="s">
        <v>1029</v>
      </c>
      <c r="E2240">
        <v>349</v>
      </c>
      <c r="F2240">
        <v>420</v>
      </c>
      <c r="G2240" s="7">
        <v>42691</v>
      </c>
      <c r="H2240" s="7">
        <v>41582</v>
      </c>
      <c r="I2240" s="7" t="s">
        <v>1085</v>
      </c>
    </row>
    <row r="2241" spans="1:9" x14ac:dyDescent="0.3">
      <c r="A2241" s="2">
        <v>23445</v>
      </c>
      <c r="B2241" t="s">
        <v>1022</v>
      </c>
      <c r="C2241" s="10">
        <v>1.0554794597701154</v>
      </c>
      <c r="D2241" s="4" t="s">
        <v>1029</v>
      </c>
      <c r="E2241">
        <v>0</v>
      </c>
      <c r="F2241">
        <v>0</v>
      </c>
      <c r="G2241" s="7">
        <v>41292</v>
      </c>
      <c r="H2241" s="7">
        <v>42490</v>
      </c>
      <c r="I2241" s="7" t="s">
        <v>1067</v>
      </c>
    </row>
    <row r="2242" spans="1:9" x14ac:dyDescent="0.3">
      <c r="A2242" s="2">
        <v>23446</v>
      </c>
      <c r="B2242" t="s">
        <v>1022</v>
      </c>
      <c r="C2242" s="10">
        <v>1.0532425000000001</v>
      </c>
      <c r="D2242" s="4" t="s">
        <v>1029</v>
      </c>
      <c r="E2242">
        <v>0</v>
      </c>
      <c r="F2242">
        <v>0</v>
      </c>
      <c r="G2242" s="7">
        <v>42896</v>
      </c>
      <c r="H2242" s="7">
        <v>42408</v>
      </c>
      <c r="I2242" s="7" t="s">
        <v>1067</v>
      </c>
    </row>
    <row r="2243" spans="1:9" x14ac:dyDescent="0.3">
      <c r="A2243" s="2">
        <v>23447</v>
      </c>
      <c r="B2243" t="s">
        <v>1022</v>
      </c>
      <c r="C2243" s="10">
        <v>1.097715</v>
      </c>
      <c r="D2243" s="4" t="s">
        <v>1029</v>
      </c>
      <c r="E2243">
        <v>0</v>
      </c>
      <c r="F2243">
        <v>0</v>
      </c>
      <c r="G2243" s="7">
        <v>42750</v>
      </c>
      <c r="H2243" s="7">
        <v>41498</v>
      </c>
      <c r="I2243" s="7" t="s">
        <v>1067</v>
      </c>
    </row>
    <row r="2244" spans="1:9" x14ac:dyDescent="0.3">
      <c r="A2244" s="2">
        <v>23448</v>
      </c>
      <c r="B2244" t="s">
        <v>1022</v>
      </c>
      <c r="C2244" s="10">
        <v>1.0791999999999999</v>
      </c>
      <c r="D2244" s="4" t="s">
        <v>1029</v>
      </c>
      <c r="E2244">
        <v>0</v>
      </c>
      <c r="F2244">
        <v>0</v>
      </c>
      <c r="G2244" s="7">
        <v>41494</v>
      </c>
      <c r="H2244" s="7">
        <v>41806</v>
      </c>
      <c r="I2244" s="7" t="s">
        <v>1067</v>
      </c>
    </row>
    <row r="2245" spans="1:9" x14ac:dyDescent="0.3">
      <c r="A2245" s="2">
        <v>23449</v>
      </c>
      <c r="B2245" t="s">
        <v>1022</v>
      </c>
      <c r="C2245" s="10">
        <v>1.0660000000000001</v>
      </c>
      <c r="D2245" s="4" t="s">
        <v>1029</v>
      </c>
      <c r="E2245">
        <v>0</v>
      </c>
      <c r="F2245">
        <v>0</v>
      </c>
      <c r="G2245" s="7">
        <v>41887</v>
      </c>
      <c r="H2245" s="7">
        <v>43223</v>
      </c>
      <c r="I2245" s="7" t="s">
        <v>1067</v>
      </c>
    </row>
    <row r="2246" spans="1:9" x14ac:dyDescent="0.3">
      <c r="A2246" s="2">
        <v>23451</v>
      </c>
      <c r="B2246" t="s">
        <v>1022</v>
      </c>
      <c r="C2246" s="10">
        <v>1.1674413023255816</v>
      </c>
      <c r="D2246" s="4" t="s">
        <v>1029</v>
      </c>
      <c r="E2246">
        <v>0</v>
      </c>
      <c r="F2246">
        <v>0</v>
      </c>
      <c r="G2246" s="7">
        <v>42017</v>
      </c>
      <c r="H2246" s="7">
        <v>41839</v>
      </c>
      <c r="I2246" s="7" t="s">
        <v>1067</v>
      </c>
    </row>
    <row r="2247" spans="1:9" x14ac:dyDescent="0.3">
      <c r="A2247" s="2">
        <v>23452</v>
      </c>
      <c r="B2247" t="s">
        <v>1022</v>
      </c>
      <c r="C2247" s="10">
        <v>1.1299827101449276</v>
      </c>
      <c r="D2247" s="4" t="s">
        <v>1029</v>
      </c>
      <c r="E2247">
        <v>0</v>
      </c>
      <c r="F2247">
        <v>0</v>
      </c>
      <c r="G2247" s="7">
        <v>42133</v>
      </c>
      <c r="H2247" s="7">
        <v>41517</v>
      </c>
      <c r="I2247" s="7" t="s">
        <v>1067</v>
      </c>
    </row>
    <row r="2248" spans="1:9" x14ac:dyDescent="0.3">
      <c r="A2248" s="2">
        <v>23453</v>
      </c>
      <c r="B2248" t="s">
        <v>1022</v>
      </c>
      <c r="C2248" s="10">
        <v>1.1235731395348838</v>
      </c>
      <c r="D2248" s="4" t="s">
        <v>1029</v>
      </c>
      <c r="E2248">
        <v>0</v>
      </c>
      <c r="F2248">
        <v>0</v>
      </c>
      <c r="G2248" s="7">
        <v>42926</v>
      </c>
      <c r="H2248" s="7">
        <v>41498</v>
      </c>
      <c r="I2248" s="7" t="s">
        <v>1067</v>
      </c>
    </row>
    <row r="2249" spans="1:9" x14ac:dyDescent="0.3">
      <c r="A2249" s="2">
        <v>23454</v>
      </c>
      <c r="B2249" t="s">
        <v>1022</v>
      </c>
      <c r="C2249" s="10">
        <v>1.0588898612244897</v>
      </c>
      <c r="D2249" s="4" t="s">
        <v>1029</v>
      </c>
      <c r="E2249">
        <v>0</v>
      </c>
      <c r="F2249">
        <v>0</v>
      </c>
      <c r="G2249" s="7">
        <v>41482</v>
      </c>
      <c r="H2249" s="7">
        <v>42269</v>
      </c>
      <c r="I2249" s="7" t="s">
        <v>1067</v>
      </c>
    </row>
    <row r="2250" spans="1:9" x14ac:dyDescent="0.3">
      <c r="A2250" s="2">
        <v>23455</v>
      </c>
      <c r="B2250" t="s">
        <v>1022</v>
      </c>
      <c r="C2250" s="10">
        <v>0.67627714124999994</v>
      </c>
      <c r="D2250" s="4" t="s">
        <v>1029</v>
      </c>
      <c r="E2250">
        <v>0</v>
      </c>
      <c r="F2250">
        <v>0</v>
      </c>
      <c r="G2250" s="7">
        <v>41848</v>
      </c>
      <c r="H2250" s="7">
        <v>41723</v>
      </c>
      <c r="I2250" s="7" t="s">
        <v>1067</v>
      </c>
    </row>
    <row r="2251" spans="1:9" x14ac:dyDescent="0.3">
      <c r="A2251" s="2">
        <v>23456</v>
      </c>
      <c r="B2251" t="s">
        <v>1022</v>
      </c>
      <c r="C2251" s="10">
        <v>0.75247882571428581</v>
      </c>
      <c r="D2251" s="4" t="s">
        <v>1029</v>
      </c>
      <c r="E2251">
        <v>0</v>
      </c>
      <c r="F2251">
        <v>0</v>
      </c>
      <c r="G2251" s="7">
        <v>43072</v>
      </c>
      <c r="H2251" s="7">
        <v>41341</v>
      </c>
      <c r="I2251" s="7" t="s">
        <v>1067</v>
      </c>
    </row>
    <row r="2252" spans="1:9" x14ac:dyDescent="0.3">
      <c r="A2252" s="2">
        <v>23457</v>
      </c>
      <c r="B2252" t="s">
        <v>1022</v>
      </c>
      <c r="C2252" s="10">
        <v>1.2208250892857144</v>
      </c>
      <c r="D2252" s="4" t="s">
        <v>1029</v>
      </c>
      <c r="E2252">
        <v>0</v>
      </c>
      <c r="F2252">
        <v>0</v>
      </c>
      <c r="G2252" s="7">
        <v>43085</v>
      </c>
      <c r="H2252" s="7">
        <v>41456</v>
      </c>
      <c r="I2252" s="7" t="s">
        <v>1067</v>
      </c>
    </row>
    <row r="2253" spans="1:9" x14ac:dyDescent="0.3">
      <c r="A2253" s="2">
        <v>23458</v>
      </c>
      <c r="B2253" t="s">
        <v>1022</v>
      </c>
      <c r="C2253" s="10">
        <v>1.1244630727272729</v>
      </c>
      <c r="D2253" s="4" t="s">
        <v>1029</v>
      </c>
      <c r="E2253">
        <v>0</v>
      </c>
      <c r="F2253">
        <v>0</v>
      </c>
      <c r="G2253" s="7">
        <v>41284</v>
      </c>
      <c r="H2253" s="7">
        <v>43079</v>
      </c>
      <c r="I2253" s="7" t="s">
        <v>1067</v>
      </c>
    </row>
    <row r="2254" spans="1:9" x14ac:dyDescent="0.3">
      <c r="A2254" s="2">
        <v>23459</v>
      </c>
      <c r="B2254" t="s">
        <v>1022</v>
      </c>
      <c r="C2254" s="10">
        <v>1.1078375000000003</v>
      </c>
      <c r="D2254" s="4" t="s">
        <v>1029</v>
      </c>
      <c r="E2254">
        <v>0</v>
      </c>
      <c r="F2254">
        <v>0</v>
      </c>
      <c r="G2254" s="7">
        <v>41553</v>
      </c>
      <c r="H2254" s="7">
        <v>43059</v>
      </c>
      <c r="I2254" s="7" t="s">
        <v>1067</v>
      </c>
    </row>
    <row r="2255" spans="1:9" x14ac:dyDescent="0.3">
      <c r="A2255" s="2">
        <v>23460</v>
      </c>
      <c r="B2255" t="s">
        <v>1022</v>
      </c>
      <c r="C2255" s="10">
        <v>1.1828081631578948</v>
      </c>
      <c r="D2255" s="4" t="s">
        <v>1029</v>
      </c>
      <c r="E2255">
        <v>0</v>
      </c>
      <c r="F2255">
        <v>0</v>
      </c>
      <c r="G2255" s="7">
        <v>42767</v>
      </c>
      <c r="H2255" s="7">
        <v>42155</v>
      </c>
      <c r="I2255" s="7" t="s">
        <v>1067</v>
      </c>
    </row>
    <row r="2256" spans="1:9" x14ac:dyDescent="0.3">
      <c r="A2256" s="2">
        <v>23461</v>
      </c>
      <c r="B2256" t="s">
        <v>1022</v>
      </c>
      <c r="C2256" s="10">
        <v>0.81059145227272722</v>
      </c>
      <c r="D2256" s="4" t="s">
        <v>1029</v>
      </c>
      <c r="E2256">
        <v>0</v>
      </c>
      <c r="F2256">
        <v>0</v>
      </c>
      <c r="G2256" s="7">
        <v>41343</v>
      </c>
      <c r="H2256" s="7">
        <v>41403</v>
      </c>
      <c r="I2256" s="7" t="s">
        <v>1067</v>
      </c>
    </row>
    <row r="2257" spans="1:9" x14ac:dyDescent="0.3">
      <c r="A2257" s="2">
        <v>23462</v>
      </c>
      <c r="B2257" t="s">
        <v>1022</v>
      </c>
      <c r="C2257" s="10">
        <v>1.7963122732558141</v>
      </c>
      <c r="D2257" s="4" t="s">
        <v>1029</v>
      </c>
      <c r="E2257">
        <v>0</v>
      </c>
      <c r="F2257">
        <v>0</v>
      </c>
      <c r="G2257" s="7">
        <v>41619</v>
      </c>
      <c r="H2257" s="7">
        <v>41645</v>
      </c>
      <c r="I2257" s="7" t="s">
        <v>1067</v>
      </c>
    </row>
    <row r="2258" spans="1:9" x14ac:dyDescent="0.3">
      <c r="A2258" s="2">
        <v>23463</v>
      </c>
      <c r="B2258" t="s">
        <v>1022</v>
      </c>
      <c r="C2258" s="10">
        <v>2.0220613599999999</v>
      </c>
      <c r="D2258" s="4" t="s">
        <v>1029</v>
      </c>
      <c r="E2258">
        <v>0</v>
      </c>
      <c r="F2258">
        <v>0</v>
      </c>
      <c r="G2258" s="7">
        <v>43051</v>
      </c>
      <c r="H2258" s="7">
        <v>43098</v>
      </c>
      <c r="I2258" s="7" t="s">
        <v>1067</v>
      </c>
    </row>
    <row r="2259" spans="1:9" x14ac:dyDescent="0.3">
      <c r="A2259" s="2">
        <v>23464</v>
      </c>
      <c r="B2259" t="s">
        <v>1022</v>
      </c>
      <c r="C2259" s="10">
        <v>0.79057850000000007</v>
      </c>
      <c r="D2259" s="4" t="s">
        <v>1029</v>
      </c>
      <c r="E2259">
        <v>0</v>
      </c>
      <c r="F2259">
        <v>0</v>
      </c>
      <c r="G2259" s="7">
        <v>42539</v>
      </c>
      <c r="H2259" s="7">
        <v>41375</v>
      </c>
      <c r="I2259" s="7" t="s">
        <v>1067</v>
      </c>
    </row>
    <row r="2260" spans="1:9" x14ac:dyDescent="0.3">
      <c r="A2260" s="2">
        <v>23465</v>
      </c>
      <c r="B2260" t="s">
        <v>1022</v>
      </c>
      <c r="C2260" s="10">
        <v>1.01702636</v>
      </c>
      <c r="D2260" s="4" t="s">
        <v>1029</v>
      </c>
      <c r="E2260">
        <v>0</v>
      </c>
      <c r="F2260">
        <v>0</v>
      </c>
      <c r="G2260" s="7">
        <v>42063</v>
      </c>
      <c r="H2260" s="7">
        <v>41469</v>
      </c>
      <c r="I2260" s="7" t="s">
        <v>1067</v>
      </c>
    </row>
    <row r="2261" spans="1:9" x14ac:dyDescent="0.3">
      <c r="A2261" s="2">
        <v>23466</v>
      </c>
      <c r="B2261" t="s">
        <v>1022</v>
      </c>
      <c r="C2261" s="10">
        <v>1.5529285933333334</v>
      </c>
      <c r="D2261" s="4" t="s">
        <v>1029</v>
      </c>
      <c r="E2261">
        <v>0</v>
      </c>
      <c r="F2261">
        <v>0</v>
      </c>
      <c r="G2261" s="7">
        <v>42515</v>
      </c>
      <c r="H2261" s="7">
        <v>42960</v>
      </c>
      <c r="I2261" s="7" t="s">
        <v>1067</v>
      </c>
    </row>
    <row r="2262" spans="1:9" x14ac:dyDescent="0.3">
      <c r="A2262" s="2">
        <v>23467</v>
      </c>
      <c r="B2262" t="s">
        <v>1022</v>
      </c>
      <c r="C2262" s="10">
        <v>0.9544096666666666</v>
      </c>
      <c r="D2262" s="4" t="s">
        <v>1029</v>
      </c>
      <c r="E2262">
        <v>0</v>
      </c>
      <c r="F2262">
        <v>0</v>
      </c>
      <c r="G2262" s="7">
        <v>41342</v>
      </c>
      <c r="H2262" s="7">
        <v>42152</v>
      </c>
      <c r="I2262" s="7" t="s">
        <v>1067</v>
      </c>
    </row>
    <row r="2263" spans="1:9" x14ac:dyDescent="0.3">
      <c r="A2263" s="2">
        <v>23468</v>
      </c>
      <c r="B2263" t="s">
        <v>1022</v>
      </c>
      <c r="C2263" s="10">
        <v>1.0495609166666666</v>
      </c>
      <c r="D2263" s="4" t="s">
        <v>1029</v>
      </c>
      <c r="E2263">
        <v>0</v>
      </c>
      <c r="F2263">
        <v>0</v>
      </c>
      <c r="G2263" s="7">
        <v>42614</v>
      </c>
      <c r="H2263" s="7">
        <v>42087</v>
      </c>
      <c r="I2263" s="7" t="s">
        <v>1067</v>
      </c>
    </row>
    <row r="2264" spans="1:9" x14ac:dyDescent="0.3">
      <c r="A2264" s="2">
        <v>23469</v>
      </c>
      <c r="B2264" t="s">
        <v>1022</v>
      </c>
      <c r="C2264" s="10">
        <v>0.92974671186440672</v>
      </c>
      <c r="D2264" s="4" t="s">
        <v>1029</v>
      </c>
      <c r="E2264">
        <v>0</v>
      </c>
      <c r="F2264">
        <v>0</v>
      </c>
      <c r="G2264" s="7">
        <v>42521</v>
      </c>
      <c r="H2264" s="7">
        <v>41892</v>
      </c>
      <c r="I2264" s="7" t="s">
        <v>1067</v>
      </c>
    </row>
    <row r="2265" spans="1:9" x14ac:dyDescent="0.3">
      <c r="A2265" s="2">
        <v>23470</v>
      </c>
      <c r="B2265" t="s">
        <v>1022</v>
      </c>
      <c r="C2265" s="10">
        <v>1.1677298087671228</v>
      </c>
      <c r="D2265" s="4" t="s">
        <v>1029</v>
      </c>
      <c r="E2265">
        <v>0</v>
      </c>
      <c r="F2265">
        <v>0</v>
      </c>
      <c r="G2265" s="7">
        <v>43073</v>
      </c>
      <c r="H2265" s="7">
        <v>43018</v>
      </c>
      <c r="I2265" s="7" t="s">
        <v>1067</v>
      </c>
    </row>
    <row r="2266" spans="1:9" x14ac:dyDescent="0.3">
      <c r="A2266" s="2">
        <v>23471</v>
      </c>
      <c r="B2266" t="s">
        <v>1022</v>
      </c>
      <c r="C2266" s="10">
        <v>1.1740121020833334</v>
      </c>
      <c r="D2266" s="4" t="s">
        <v>1029</v>
      </c>
      <c r="E2266">
        <v>0</v>
      </c>
      <c r="F2266">
        <v>0</v>
      </c>
      <c r="G2266" s="7">
        <v>42030</v>
      </c>
      <c r="H2266" s="7">
        <v>42346</v>
      </c>
      <c r="I2266" s="7" t="s">
        <v>1067</v>
      </c>
    </row>
    <row r="2267" spans="1:9" x14ac:dyDescent="0.3">
      <c r="A2267" s="2">
        <v>23472</v>
      </c>
      <c r="B2267" t="s">
        <v>1022</v>
      </c>
      <c r="C2267" s="10">
        <v>1.5720481066666663</v>
      </c>
      <c r="D2267" s="4" t="s">
        <v>1029</v>
      </c>
      <c r="E2267">
        <v>0</v>
      </c>
      <c r="F2267">
        <v>0</v>
      </c>
      <c r="G2267" s="7">
        <v>41870</v>
      </c>
      <c r="H2267" s="7">
        <v>41369</v>
      </c>
      <c r="I2267" s="7" t="s">
        <v>1067</v>
      </c>
    </row>
    <row r="2268" spans="1:9" x14ac:dyDescent="0.3">
      <c r="A2268" s="2">
        <v>23473</v>
      </c>
      <c r="B2268" t="s">
        <v>1022</v>
      </c>
      <c r="C2268" s="10">
        <v>1.068063489361702</v>
      </c>
      <c r="D2268" s="4" t="s">
        <v>1029</v>
      </c>
      <c r="E2268">
        <v>0</v>
      </c>
      <c r="F2268">
        <v>0</v>
      </c>
      <c r="G2268" s="7">
        <v>41451</v>
      </c>
      <c r="H2268" s="7">
        <v>42254</v>
      </c>
      <c r="I2268" s="7" t="s">
        <v>1067</v>
      </c>
    </row>
    <row r="2269" spans="1:9" x14ac:dyDescent="0.3">
      <c r="A2269" s="2">
        <v>23474</v>
      </c>
      <c r="B2269" t="s">
        <v>1022</v>
      </c>
      <c r="C2269" s="10">
        <v>1.0612830294117648</v>
      </c>
      <c r="D2269" s="4" t="s">
        <v>1029</v>
      </c>
      <c r="E2269">
        <v>0</v>
      </c>
      <c r="F2269">
        <v>0</v>
      </c>
      <c r="G2269" s="7">
        <v>42177</v>
      </c>
      <c r="H2269" s="7">
        <v>42978</v>
      </c>
      <c r="I2269" s="7" t="s">
        <v>1067</v>
      </c>
    </row>
    <row r="2270" spans="1:9" x14ac:dyDescent="0.3">
      <c r="A2270" s="2">
        <v>23475</v>
      </c>
      <c r="B2270" t="s">
        <v>1022</v>
      </c>
      <c r="C2270" s="10">
        <v>1.0667836428571431</v>
      </c>
      <c r="D2270" s="4" t="s">
        <v>1029</v>
      </c>
      <c r="E2270">
        <v>0</v>
      </c>
      <c r="F2270">
        <v>0</v>
      </c>
      <c r="G2270" s="7">
        <v>43249</v>
      </c>
      <c r="H2270" s="7">
        <v>41629</v>
      </c>
      <c r="I2270" s="7" t="s">
        <v>1067</v>
      </c>
    </row>
    <row r="2271" spans="1:9" x14ac:dyDescent="0.3">
      <c r="A2271" s="2">
        <v>23476</v>
      </c>
      <c r="B2271" t="s">
        <v>1022</v>
      </c>
      <c r="C2271" s="10">
        <v>1.1296726111111111</v>
      </c>
      <c r="D2271" s="4" t="s">
        <v>1029</v>
      </c>
      <c r="E2271">
        <v>0</v>
      </c>
      <c r="F2271">
        <v>0</v>
      </c>
      <c r="G2271" s="7">
        <v>41358</v>
      </c>
      <c r="H2271" s="7">
        <v>42128</v>
      </c>
      <c r="I2271" s="7" t="s">
        <v>1067</v>
      </c>
    </row>
    <row r="2272" spans="1:9" x14ac:dyDescent="0.3">
      <c r="A2272" s="2">
        <v>23477</v>
      </c>
      <c r="B2272" t="s">
        <v>1022</v>
      </c>
      <c r="C2272" s="10">
        <v>1.151068</v>
      </c>
      <c r="D2272" s="4" t="s">
        <v>1029</v>
      </c>
      <c r="E2272">
        <v>0</v>
      </c>
      <c r="F2272">
        <v>0</v>
      </c>
      <c r="G2272" s="7">
        <v>42790</v>
      </c>
      <c r="H2272" s="7">
        <v>42787</v>
      </c>
      <c r="I2272" s="7" t="s">
        <v>1067</v>
      </c>
    </row>
    <row r="2273" spans="1:9" x14ac:dyDescent="0.3">
      <c r="A2273" s="2">
        <v>23478</v>
      </c>
      <c r="B2273" t="s">
        <v>1022</v>
      </c>
      <c r="C2273" s="10">
        <v>1.1019324166666664</v>
      </c>
      <c r="D2273" s="4" t="s">
        <v>1029</v>
      </c>
      <c r="E2273">
        <v>0</v>
      </c>
      <c r="F2273">
        <v>0</v>
      </c>
      <c r="G2273" s="7">
        <v>42700</v>
      </c>
      <c r="H2273" s="7">
        <v>41520</v>
      </c>
      <c r="I2273" s="7" t="s">
        <v>1067</v>
      </c>
    </row>
    <row r="2274" spans="1:9" x14ac:dyDescent="0.3">
      <c r="A2274" s="2">
        <v>23479</v>
      </c>
      <c r="B2274" t="s">
        <v>1022</v>
      </c>
      <c r="C2274" s="10">
        <v>1.2780975290909089</v>
      </c>
      <c r="D2274" s="4" t="s">
        <v>1029</v>
      </c>
      <c r="E2274">
        <v>0</v>
      </c>
      <c r="F2274">
        <v>0</v>
      </c>
      <c r="G2274" s="7">
        <v>41710</v>
      </c>
      <c r="H2274" s="7">
        <v>41566</v>
      </c>
      <c r="I2274" s="7" t="s">
        <v>1067</v>
      </c>
    </row>
    <row r="2275" spans="1:9" x14ac:dyDescent="0.3">
      <c r="A2275" s="2">
        <v>23480</v>
      </c>
      <c r="B2275" t="s">
        <v>1022</v>
      </c>
      <c r="C2275" s="10">
        <v>0.98293861285714301</v>
      </c>
      <c r="D2275" s="4" t="s">
        <v>1029</v>
      </c>
      <c r="E2275">
        <v>0</v>
      </c>
      <c r="F2275">
        <v>0</v>
      </c>
      <c r="G2275" s="7">
        <v>43168</v>
      </c>
      <c r="H2275" s="7">
        <v>41893</v>
      </c>
      <c r="I2275" s="7" t="s">
        <v>1067</v>
      </c>
    </row>
    <row r="2276" spans="1:9" x14ac:dyDescent="0.3">
      <c r="A2276" s="2">
        <v>23481</v>
      </c>
      <c r="B2276" t="s">
        <v>1022</v>
      </c>
      <c r="C2276" s="10">
        <v>1.0761533157894736</v>
      </c>
      <c r="D2276" s="4" t="s">
        <v>1029</v>
      </c>
      <c r="E2276">
        <v>0</v>
      </c>
      <c r="F2276">
        <v>0</v>
      </c>
      <c r="G2276" s="7">
        <v>42753</v>
      </c>
      <c r="H2276" s="7">
        <v>42212</v>
      </c>
      <c r="I2276" s="7" t="s">
        <v>1067</v>
      </c>
    </row>
    <row r="2277" spans="1:9" x14ac:dyDescent="0.3">
      <c r="A2277" s="2">
        <v>23482</v>
      </c>
      <c r="B2277" t="s">
        <v>1022</v>
      </c>
      <c r="C2277" s="10">
        <v>1.1222278620689656</v>
      </c>
      <c r="D2277" s="4" t="s">
        <v>1029</v>
      </c>
      <c r="E2277">
        <v>0</v>
      </c>
      <c r="F2277">
        <v>0</v>
      </c>
      <c r="G2277" s="7">
        <v>42480</v>
      </c>
      <c r="H2277" s="7">
        <v>42464</v>
      </c>
      <c r="I2277" s="7" t="s">
        <v>1067</v>
      </c>
    </row>
    <row r="2278" spans="1:9" x14ac:dyDescent="0.3">
      <c r="A2278" s="2">
        <v>23483</v>
      </c>
      <c r="B2278" t="s">
        <v>1022</v>
      </c>
      <c r="C2278" s="10">
        <v>1.158668523809524</v>
      </c>
      <c r="D2278" s="4" t="s">
        <v>1029</v>
      </c>
      <c r="E2278">
        <v>0</v>
      </c>
      <c r="F2278">
        <v>0</v>
      </c>
      <c r="G2278" s="7">
        <v>41776</v>
      </c>
      <c r="H2278" s="7">
        <v>43161</v>
      </c>
      <c r="I2278" s="7" t="s">
        <v>1067</v>
      </c>
    </row>
    <row r="2279" spans="1:9" x14ac:dyDescent="0.3">
      <c r="A2279" s="2">
        <v>23484</v>
      </c>
      <c r="B2279" t="s">
        <v>1022</v>
      </c>
      <c r="C2279" s="10">
        <v>1.0700578865384616</v>
      </c>
      <c r="D2279" s="4" t="s">
        <v>1029</v>
      </c>
      <c r="E2279">
        <v>0</v>
      </c>
      <c r="F2279">
        <v>0</v>
      </c>
      <c r="G2279" s="7">
        <v>42254</v>
      </c>
      <c r="H2279" s="7">
        <v>42989</v>
      </c>
      <c r="I2279" s="7" t="s">
        <v>1067</v>
      </c>
    </row>
    <row r="2280" spans="1:9" x14ac:dyDescent="0.3">
      <c r="A2280" s="2">
        <v>23485</v>
      </c>
      <c r="B2280" t="s">
        <v>1022</v>
      </c>
      <c r="C2280" s="10">
        <v>2.4076568265822793</v>
      </c>
      <c r="D2280" s="4" t="s">
        <v>1029</v>
      </c>
      <c r="E2280">
        <v>0</v>
      </c>
      <c r="F2280">
        <v>0</v>
      </c>
      <c r="G2280" s="7">
        <v>43073</v>
      </c>
      <c r="H2280" s="7">
        <v>41324</v>
      </c>
      <c r="I2280" s="7" t="s">
        <v>1067</v>
      </c>
    </row>
    <row r="2281" spans="1:9" x14ac:dyDescent="0.3">
      <c r="A2281" s="2">
        <v>23486</v>
      </c>
      <c r="B2281" t="s">
        <v>1022</v>
      </c>
      <c r="C2281" s="10">
        <v>1.3943180906666666</v>
      </c>
      <c r="D2281" s="4" t="s">
        <v>1029</v>
      </c>
      <c r="E2281">
        <v>0</v>
      </c>
      <c r="F2281">
        <v>0</v>
      </c>
      <c r="G2281" s="7">
        <v>43188</v>
      </c>
      <c r="H2281" s="7">
        <v>42220</v>
      </c>
      <c r="I2281" s="7" t="s">
        <v>1067</v>
      </c>
    </row>
    <row r="2282" spans="1:9" x14ac:dyDescent="0.3">
      <c r="A2282" s="2">
        <v>23487</v>
      </c>
      <c r="B2282" t="s">
        <v>1022</v>
      </c>
      <c r="C2282" s="10">
        <v>1.3706709821428573</v>
      </c>
      <c r="D2282" s="4" t="s">
        <v>1029</v>
      </c>
      <c r="E2282">
        <v>0</v>
      </c>
      <c r="F2282">
        <v>0</v>
      </c>
      <c r="G2282" s="7">
        <v>42273</v>
      </c>
      <c r="H2282" s="7">
        <v>42365</v>
      </c>
      <c r="I2282" s="7" t="s">
        <v>1067</v>
      </c>
    </row>
    <row r="2283" spans="1:9" x14ac:dyDescent="0.3">
      <c r="A2283" s="2">
        <v>23489</v>
      </c>
      <c r="B2283" t="s">
        <v>1022</v>
      </c>
      <c r="C2283" s="10">
        <v>0.98287314201612863</v>
      </c>
      <c r="D2283" s="4" t="s">
        <v>1029</v>
      </c>
      <c r="E2283">
        <v>0</v>
      </c>
      <c r="F2283">
        <v>0</v>
      </c>
      <c r="G2283" s="7">
        <v>42265</v>
      </c>
      <c r="H2283" s="7">
        <v>41794</v>
      </c>
      <c r="I2283" s="7" t="s">
        <v>1067</v>
      </c>
    </row>
    <row r="2284" spans="1:9" x14ac:dyDescent="0.3">
      <c r="A2284" s="2">
        <v>23490</v>
      </c>
      <c r="B2284" t="s">
        <v>1022</v>
      </c>
      <c r="C2284" s="10">
        <v>0.71616166111111135</v>
      </c>
      <c r="D2284" s="4" t="s">
        <v>1029</v>
      </c>
      <c r="E2284">
        <v>0</v>
      </c>
      <c r="F2284">
        <v>0</v>
      </c>
      <c r="G2284" s="7">
        <v>43091</v>
      </c>
      <c r="H2284" s="7">
        <v>41294</v>
      </c>
      <c r="I2284" s="7" t="s">
        <v>1067</v>
      </c>
    </row>
    <row r="2285" spans="1:9" x14ac:dyDescent="0.3">
      <c r="A2285" s="2">
        <v>23491</v>
      </c>
      <c r="B2285" t="s">
        <v>1022</v>
      </c>
      <c r="C2285" s="10">
        <v>1.0171177599999996</v>
      </c>
      <c r="D2285" s="4" t="s">
        <v>1029</v>
      </c>
      <c r="E2285">
        <v>0</v>
      </c>
      <c r="F2285">
        <v>0</v>
      </c>
      <c r="G2285" s="7">
        <v>41289</v>
      </c>
      <c r="H2285" s="7">
        <v>41485</v>
      </c>
      <c r="I2285" s="7" t="s">
        <v>1067</v>
      </c>
    </row>
    <row r="2286" spans="1:9" x14ac:dyDescent="0.3">
      <c r="A2286" s="2">
        <v>23492</v>
      </c>
      <c r="B2286" t="s">
        <v>1022</v>
      </c>
      <c r="C2286" s="10">
        <v>0.91824747636363646</v>
      </c>
      <c r="D2286" s="4" t="s">
        <v>1029</v>
      </c>
      <c r="E2286">
        <v>0</v>
      </c>
      <c r="F2286">
        <v>0</v>
      </c>
      <c r="G2286" s="7">
        <v>42708</v>
      </c>
      <c r="H2286" s="7">
        <v>43008</v>
      </c>
      <c r="I2286" s="7" t="s">
        <v>1067</v>
      </c>
    </row>
    <row r="2287" spans="1:9" x14ac:dyDescent="0.3">
      <c r="A2287" s="2">
        <v>23493</v>
      </c>
      <c r="B2287" t="s">
        <v>1022</v>
      </c>
      <c r="C2287" s="10">
        <v>1.1578659970760239</v>
      </c>
      <c r="D2287" s="4" t="s">
        <v>1029</v>
      </c>
      <c r="E2287">
        <v>0</v>
      </c>
      <c r="F2287">
        <v>0</v>
      </c>
      <c r="G2287" s="7">
        <v>41534</v>
      </c>
      <c r="H2287" s="7">
        <v>43247</v>
      </c>
      <c r="I2287" s="7" t="s">
        <v>1067</v>
      </c>
    </row>
    <row r="2288" spans="1:9" x14ac:dyDescent="0.3">
      <c r="A2288" s="2">
        <v>23494</v>
      </c>
      <c r="B2288" t="s">
        <v>1022</v>
      </c>
      <c r="C2288" s="10">
        <v>0.8466090137931036</v>
      </c>
      <c r="D2288" s="4" t="s">
        <v>1029</v>
      </c>
      <c r="E2288">
        <v>0</v>
      </c>
      <c r="F2288">
        <v>0</v>
      </c>
      <c r="G2288" s="7">
        <v>42246</v>
      </c>
      <c r="H2288" s="7">
        <v>42042</v>
      </c>
      <c r="I2288" s="7" t="s">
        <v>1066</v>
      </c>
    </row>
    <row r="2289" spans="1:9" x14ac:dyDescent="0.3">
      <c r="A2289" s="2">
        <v>23495</v>
      </c>
      <c r="B2289" t="s">
        <v>1022</v>
      </c>
      <c r="C2289" s="10">
        <v>1.1082444666666666</v>
      </c>
      <c r="D2289" s="4" t="s">
        <v>1029</v>
      </c>
      <c r="E2289">
        <v>0</v>
      </c>
      <c r="F2289">
        <v>0</v>
      </c>
      <c r="G2289" s="7">
        <v>41698</v>
      </c>
      <c r="H2289" s="7">
        <v>41398</v>
      </c>
      <c r="I2289" s="7" t="s">
        <v>1067</v>
      </c>
    </row>
    <row r="2290" spans="1:9" x14ac:dyDescent="0.3">
      <c r="A2290" s="2">
        <v>23496</v>
      </c>
      <c r="B2290" t="s">
        <v>1022</v>
      </c>
      <c r="C2290" s="10">
        <v>1.114865192307692</v>
      </c>
      <c r="D2290" s="4" t="s">
        <v>1029</v>
      </c>
      <c r="E2290">
        <v>0</v>
      </c>
      <c r="F2290">
        <v>0</v>
      </c>
      <c r="G2290" s="7">
        <v>41914</v>
      </c>
      <c r="H2290" s="7">
        <v>41970</v>
      </c>
      <c r="I2290" s="7" t="s">
        <v>1067</v>
      </c>
    </row>
    <row r="2291" spans="1:9" x14ac:dyDescent="0.3">
      <c r="A2291" s="2">
        <v>23497</v>
      </c>
      <c r="B2291" t="s">
        <v>1022</v>
      </c>
      <c r="C2291" s="10">
        <v>1.1167957636363637</v>
      </c>
      <c r="D2291" s="4" t="s">
        <v>1029</v>
      </c>
      <c r="E2291">
        <v>0</v>
      </c>
      <c r="F2291">
        <v>0</v>
      </c>
      <c r="G2291" s="7">
        <v>42992</v>
      </c>
      <c r="H2291" s="7">
        <v>41686</v>
      </c>
      <c r="I2291" s="7" t="s">
        <v>1067</v>
      </c>
    </row>
    <row r="2292" spans="1:9" x14ac:dyDescent="0.3">
      <c r="A2292" s="2">
        <v>23498</v>
      </c>
      <c r="B2292" t="s">
        <v>1022</v>
      </c>
      <c r="C2292" s="10">
        <v>1.1220994938271607</v>
      </c>
      <c r="D2292" s="4" t="s">
        <v>1029</v>
      </c>
      <c r="E2292">
        <v>0</v>
      </c>
      <c r="F2292">
        <v>0</v>
      </c>
      <c r="G2292" s="7">
        <v>42266</v>
      </c>
      <c r="H2292" s="7">
        <v>43207</v>
      </c>
      <c r="I2292" s="7" t="s">
        <v>1067</v>
      </c>
    </row>
    <row r="2293" spans="1:9" x14ac:dyDescent="0.3">
      <c r="A2293" s="2">
        <v>23499</v>
      </c>
      <c r="B2293" t="s">
        <v>1022</v>
      </c>
      <c r="C2293" s="10">
        <v>1.0349893222222226</v>
      </c>
      <c r="D2293" s="4" t="s">
        <v>1029</v>
      </c>
      <c r="E2293">
        <v>0</v>
      </c>
      <c r="F2293">
        <v>0</v>
      </c>
      <c r="G2293" s="7">
        <v>43018</v>
      </c>
      <c r="H2293" s="7">
        <v>41581</v>
      </c>
      <c r="I2293" s="7" t="s">
        <v>1067</v>
      </c>
    </row>
    <row r="2294" spans="1:9" x14ac:dyDescent="0.3">
      <c r="A2294" s="2">
        <v>23500</v>
      </c>
      <c r="B2294" t="s">
        <v>1022</v>
      </c>
      <c r="C2294" s="10">
        <v>1.1060289624999997</v>
      </c>
      <c r="D2294" s="4" t="s">
        <v>1029</v>
      </c>
      <c r="E2294">
        <v>0</v>
      </c>
      <c r="F2294">
        <v>0</v>
      </c>
      <c r="G2294" s="7">
        <v>41321</v>
      </c>
      <c r="H2294" s="7">
        <v>42287</v>
      </c>
      <c r="I2294" s="7" t="s">
        <v>1067</v>
      </c>
    </row>
    <row r="2295" spans="1:9" x14ac:dyDescent="0.3">
      <c r="A2295" s="2">
        <v>23501</v>
      </c>
      <c r="B2295" t="s">
        <v>1022</v>
      </c>
      <c r="C2295" s="10">
        <v>1.1108004574468084</v>
      </c>
      <c r="D2295" s="4" t="s">
        <v>1029</v>
      </c>
      <c r="E2295">
        <v>0</v>
      </c>
      <c r="F2295">
        <v>0</v>
      </c>
      <c r="G2295" s="7">
        <v>41918</v>
      </c>
      <c r="H2295" s="7">
        <v>41985</v>
      </c>
      <c r="I2295" s="7" t="s">
        <v>1067</v>
      </c>
    </row>
    <row r="2296" spans="1:9" x14ac:dyDescent="0.3">
      <c r="A2296" s="2">
        <v>23502</v>
      </c>
      <c r="B2296" t="s">
        <v>1022</v>
      </c>
      <c r="C2296" s="10">
        <v>1.092264653846154</v>
      </c>
      <c r="D2296" s="4" t="s">
        <v>1029</v>
      </c>
      <c r="E2296">
        <v>0</v>
      </c>
      <c r="F2296">
        <v>0</v>
      </c>
      <c r="G2296" s="7">
        <v>41416</v>
      </c>
      <c r="H2296" s="7">
        <v>41767</v>
      </c>
      <c r="I2296" s="7" t="s">
        <v>1067</v>
      </c>
    </row>
    <row r="2297" spans="1:9" x14ac:dyDescent="0.3">
      <c r="A2297" s="2">
        <v>23503</v>
      </c>
      <c r="B2297" t="s">
        <v>1022</v>
      </c>
      <c r="C2297" s="10">
        <v>1.0910385744680853</v>
      </c>
      <c r="D2297" s="4" t="s">
        <v>1029</v>
      </c>
      <c r="E2297">
        <v>0</v>
      </c>
      <c r="F2297">
        <v>0</v>
      </c>
      <c r="G2297" s="7">
        <v>42563</v>
      </c>
      <c r="H2297" s="7">
        <v>42036</v>
      </c>
      <c r="I2297" s="7" t="s">
        <v>1067</v>
      </c>
    </row>
    <row r="2298" spans="1:9" x14ac:dyDescent="0.3">
      <c r="A2298" s="2">
        <v>23504</v>
      </c>
      <c r="B2298" t="s">
        <v>1022</v>
      </c>
      <c r="C2298" s="10">
        <v>1.0911002280701758</v>
      </c>
      <c r="D2298" s="4" t="s">
        <v>1029</v>
      </c>
      <c r="E2298">
        <v>0</v>
      </c>
      <c r="F2298">
        <v>0</v>
      </c>
      <c r="G2298" s="7">
        <v>43052</v>
      </c>
      <c r="H2298" s="7">
        <v>41832</v>
      </c>
      <c r="I2298" s="7" t="s">
        <v>1067</v>
      </c>
    </row>
    <row r="2299" spans="1:9" x14ac:dyDescent="0.3">
      <c r="A2299" s="2">
        <v>23505</v>
      </c>
      <c r="B2299" t="s">
        <v>1022</v>
      </c>
      <c r="C2299" s="10">
        <v>1.0888085858585859</v>
      </c>
      <c r="D2299" s="4" t="s">
        <v>1029</v>
      </c>
      <c r="E2299">
        <v>0</v>
      </c>
      <c r="F2299">
        <v>0</v>
      </c>
      <c r="G2299" s="7">
        <v>41779</v>
      </c>
      <c r="H2299" s="7">
        <v>41643</v>
      </c>
      <c r="I2299" s="7" t="s">
        <v>1067</v>
      </c>
    </row>
    <row r="2300" spans="1:9" x14ac:dyDescent="0.3">
      <c r="A2300" s="2">
        <v>23506</v>
      </c>
      <c r="B2300" t="s">
        <v>1022</v>
      </c>
      <c r="C2300" s="10">
        <v>1.0326557758620687</v>
      </c>
      <c r="D2300" s="4" t="s">
        <v>1029</v>
      </c>
      <c r="E2300">
        <v>0</v>
      </c>
      <c r="F2300">
        <v>0</v>
      </c>
      <c r="G2300" s="7">
        <v>42146</v>
      </c>
      <c r="H2300" s="7">
        <v>42921</v>
      </c>
      <c r="I2300" s="7" t="s">
        <v>1067</v>
      </c>
    </row>
    <row r="2301" spans="1:9" x14ac:dyDescent="0.3">
      <c r="A2301" s="2">
        <v>23507</v>
      </c>
      <c r="B2301" t="s">
        <v>1022</v>
      </c>
      <c r="C2301" s="10">
        <v>1.0304063232323235</v>
      </c>
      <c r="D2301" s="4" t="s">
        <v>1029</v>
      </c>
      <c r="E2301">
        <v>0</v>
      </c>
      <c r="F2301">
        <v>0</v>
      </c>
      <c r="G2301" s="7">
        <v>43236</v>
      </c>
      <c r="H2301" s="7">
        <v>42981</v>
      </c>
      <c r="I2301" s="7" t="s">
        <v>1067</v>
      </c>
    </row>
    <row r="2302" spans="1:9" x14ac:dyDescent="0.3">
      <c r="A2302" s="2">
        <v>23508</v>
      </c>
      <c r="B2302" t="s">
        <v>1022</v>
      </c>
      <c r="C2302" s="10">
        <v>1.0334632254901961</v>
      </c>
      <c r="D2302" s="4" t="s">
        <v>1029</v>
      </c>
      <c r="E2302">
        <v>0</v>
      </c>
      <c r="F2302">
        <v>0</v>
      </c>
      <c r="G2302" s="7">
        <v>41962</v>
      </c>
      <c r="H2302" s="7">
        <v>41492</v>
      </c>
      <c r="I2302" s="7" t="s">
        <v>1067</v>
      </c>
    </row>
    <row r="2303" spans="1:9" x14ac:dyDescent="0.3">
      <c r="A2303" s="2">
        <v>23509</v>
      </c>
      <c r="B2303" t="s">
        <v>1022</v>
      </c>
      <c r="C2303" s="10">
        <v>1.03374762962963</v>
      </c>
      <c r="D2303" s="4" t="s">
        <v>1029</v>
      </c>
      <c r="E2303">
        <v>0</v>
      </c>
      <c r="F2303">
        <v>0</v>
      </c>
      <c r="G2303" s="7">
        <v>41446</v>
      </c>
      <c r="H2303" s="7">
        <v>41488</v>
      </c>
      <c r="I2303" s="7" t="s">
        <v>1067</v>
      </c>
    </row>
    <row r="2304" spans="1:9" x14ac:dyDescent="0.3">
      <c r="A2304" s="2">
        <v>23510</v>
      </c>
      <c r="B2304" t="s">
        <v>1022</v>
      </c>
      <c r="C2304" s="10">
        <v>1.0411114747474748</v>
      </c>
      <c r="D2304" s="4" t="s">
        <v>1029</v>
      </c>
      <c r="E2304">
        <v>0</v>
      </c>
      <c r="F2304">
        <v>0</v>
      </c>
      <c r="G2304" s="7">
        <v>42426</v>
      </c>
      <c r="H2304" s="7">
        <v>42707</v>
      </c>
      <c r="I2304" s="7" t="s">
        <v>1067</v>
      </c>
    </row>
    <row r="2305" spans="1:9" x14ac:dyDescent="0.3">
      <c r="A2305" s="2">
        <v>23511</v>
      </c>
      <c r="B2305" t="s">
        <v>1022</v>
      </c>
      <c r="C2305" s="10">
        <v>1.182523823529412</v>
      </c>
      <c r="D2305" s="4" t="s">
        <v>1029</v>
      </c>
      <c r="E2305">
        <v>0</v>
      </c>
      <c r="F2305">
        <v>0</v>
      </c>
      <c r="G2305" s="7">
        <v>42408</v>
      </c>
      <c r="H2305" s="7">
        <v>42894</v>
      </c>
      <c r="I2305" s="7" t="s">
        <v>1067</v>
      </c>
    </row>
    <row r="2306" spans="1:9" x14ac:dyDescent="0.3">
      <c r="A2306" s="2">
        <v>23512</v>
      </c>
      <c r="B2306" t="s">
        <v>1022</v>
      </c>
      <c r="C2306" s="10">
        <v>0.9150533502</v>
      </c>
      <c r="D2306" s="4" t="s">
        <v>1029</v>
      </c>
      <c r="E2306">
        <v>0</v>
      </c>
      <c r="F2306">
        <v>0</v>
      </c>
      <c r="G2306" s="7">
        <v>42676</v>
      </c>
      <c r="H2306" s="7">
        <v>42233</v>
      </c>
      <c r="I2306" s="7" t="s">
        <v>1067</v>
      </c>
    </row>
    <row r="2307" spans="1:9" x14ac:dyDescent="0.3">
      <c r="A2307" s="2">
        <v>23513</v>
      </c>
      <c r="B2307" t="s">
        <v>1022</v>
      </c>
      <c r="C2307" s="10">
        <v>0.9637094319999997</v>
      </c>
      <c r="D2307" s="4" t="s">
        <v>1029</v>
      </c>
      <c r="E2307">
        <v>0</v>
      </c>
      <c r="F2307">
        <v>0</v>
      </c>
      <c r="G2307" s="7">
        <v>43205</v>
      </c>
      <c r="H2307" s="7">
        <v>41474</v>
      </c>
      <c r="I2307" s="7" t="s">
        <v>1067</v>
      </c>
    </row>
    <row r="2308" spans="1:9" x14ac:dyDescent="0.3">
      <c r="A2308" s="2">
        <v>23514</v>
      </c>
      <c r="B2308" t="s">
        <v>1022</v>
      </c>
      <c r="C2308" s="10">
        <v>1.1670750000000001</v>
      </c>
      <c r="D2308" s="4" t="s">
        <v>1029</v>
      </c>
      <c r="E2308">
        <v>0</v>
      </c>
      <c r="F2308">
        <v>0</v>
      </c>
      <c r="G2308" s="7">
        <v>42436</v>
      </c>
      <c r="H2308" s="7">
        <v>42752</v>
      </c>
      <c r="I2308" s="7" t="s">
        <v>1067</v>
      </c>
    </row>
    <row r="2309" spans="1:9" x14ac:dyDescent="0.3">
      <c r="A2309" s="2">
        <v>23515</v>
      </c>
      <c r="B2309" t="s">
        <v>1022</v>
      </c>
      <c r="C2309" s="10">
        <v>1.148912419354839</v>
      </c>
      <c r="D2309" s="4" t="s">
        <v>1029</v>
      </c>
      <c r="E2309">
        <v>0</v>
      </c>
      <c r="F2309">
        <v>0</v>
      </c>
      <c r="G2309" s="7">
        <v>42651</v>
      </c>
      <c r="H2309" s="7">
        <v>42651</v>
      </c>
      <c r="I2309" s="7" t="s">
        <v>1067</v>
      </c>
    </row>
    <row r="2310" spans="1:9" x14ac:dyDescent="0.3">
      <c r="A2310" s="2">
        <v>23516</v>
      </c>
      <c r="B2310" t="s">
        <v>1022</v>
      </c>
      <c r="C2310" s="10">
        <v>1.130861967631579</v>
      </c>
      <c r="D2310" s="4" t="s">
        <v>1029</v>
      </c>
      <c r="E2310">
        <v>0</v>
      </c>
      <c r="F2310">
        <v>0</v>
      </c>
      <c r="G2310" s="7">
        <v>42035</v>
      </c>
      <c r="H2310" s="7">
        <v>43245</v>
      </c>
      <c r="I2310" s="7" t="s">
        <v>1067</v>
      </c>
    </row>
    <row r="2311" spans="1:9" x14ac:dyDescent="0.3">
      <c r="A2311" s="2">
        <v>23517</v>
      </c>
      <c r="B2311" t="s">
        <v>1022</v>
      </c>
      <c r="C2311" s="10">
        <v>1.0688575384615384</v>
      </c>
      <c r="D2311" s="4" t="s">
        <v>1029</v>
      </c>
      <c r="E2311">
        <v>0</v>
      </c>
      <c r="F2311">
        <v>0</v>
      </c>
      <c r="G2311" s="7">
        <v>42622</v>
      </c>
      <c r="H2311" s="7">
        <v>42457</v>
      </c>
      <c r="I2311" s="7" t="s">
        <v>1067</v>
      </c>
    </row>
    <row r="2312" spans="1:9" x14ac:dyDescent="0.3">
      <c r="A2312" s="2">
        <v>23518</v>
      </c>
      <c r="B2312" t="s">
        <v>1022</v>
      </c>
      <c r="C2312" s="10">
        <v>1.0276018313513513</v>
      </c>
      <c r="D2312" s="4" t="s">
        <v>1029</v>
      </c>
      <c r="E2312">
        <v>0</v>
      </c>
      <c r="F2312">
        <v>0</v>
      </c>
      <c r="G2312" s="7">
        <v>41433</v>
      </c>
      <c r="H2312" s="7">
        <v>42347</v>
      </c>
      <c r="I2312" s="7" t="s">
        <v>1067</v>
      </c>
    </row>
    <row r="2313" spans="1:9" x14ac:dyDescent="0.3">
      <c r="A2313" s="2">
        <v>23519</v>
      </c>
      <c r="B2313" t="s">
        <v>1022</v>
      </c>
      <c r="C2313" s="10">
        <v>0.8440555704761904</v>
      </c>
      <c r="D2313" s="4" t="s">
        <v>1029</v>
      </c>
      <c r="E2313">
        <v>0</v>
      </c>
      <c r="F2313">
        <v>0</v>
      </c>
      <c r="G2313" s="7">
        <v>41801</v>
      </c>
      <c r="H2313" s="7">
        <v>42873</v>
      </c>
      <c r="I2313" s="7" t="s">
        <v>1067</v>
      </c>
    </row>
    <row r="2314" spans="1:9" x14ac:dyDescent="0.3">
      <c r="A2314" s="2">
        <v>23520</v>
      </c>
      <c r="B2314" t="s">
        <v>1022</v>
      </c>
      <c r="C2314" s="10">
        <v>1.062140819285714</v>
      </c>
      <c r="D2314" s="4" t="s">
        <v>1029</v>
      </c>
      <c r="E2314">
        <v>0</v>
      </c>
      <c r="F2314">
        <v>0</v>
      </c>
      <c r="G2314" s="7">
        <v>42610</v>
      </c>
      <c r="H2314" s="7">
        <v>42911</v>
      </c>
      <c r="I2314" s="7" t="s">
        <v>1067</v>
      </c>
    </row>
    <row r="2315" spans="1:9" x14ac:dyDescent="0.3">
      <c r="A2315" s="2">
        <v>23521</v>
      </c>
      <c r="B2315" t="s">
        <v>1022</v>
      </c>
      <c r="C2315" s="10">
        <v>0.76271372666666648</v>
      </c>
      <c r="D2315" s="4" t="s">
        <v>1029</v>
      </c>
      <c r="E2315">
        <v>0</v>
      </c>
      <c r="F2315">
        <v>0</v>
      </c>
      <c r="G2315" s="7">
        <v>42948</v>
      </c>
      <c r="H2315" s="7">
        <v>43128</v>
      </c>
      <c r="I2315" s="7" t="s">
        <v>1067</v>
      </c>
    </row>
    <row r="2316" spans="1:9" x14ac:dyDescent="0.3">
      <c r="A2316" s="2">
        <v>23522</v>
      </c>
      <c r="B2316" t="s">
        <v>1022</v>
      </c>
      <c r="C2316" s="10">
        <v>0.70374106956521765</v>
      </c>
      <c r="D2316" s="4" t="s">
        <v>1029</v>
      </c>
      <c r="E2316">
        <v>0</v>
      </c>
      <c r="F2316">
        <v>0</v>
      </c>
      <c r="G2316" s="7">
        <v>43063</v>
      </c>
      <c r="H2316" s="7">
        <v>42755</v>
      </c>
      <c r="I2316" s="7" t="s">
        <v>1067</v>
      </c>
    </row>
    <row r="2317" spans="1:9" x14ac:dyDescent="0.3">
      <c r="A2317" s="2">
        <v>23523</v>
      </c>
      <c r="B2317" t="s">
        <v>1022</v>
      </c>
      <c r="C2317" s="10">
        <v>0.96694369406249958</v>
      </c>
      <c r="D2317" s="4" t="s">
        <v>1029</v>
      </c>
      <c r="E2317">
        <v>0</v>
      </c>
      <c r="F2317">
        <v>0</v>
      </c>
      <c r="G2317" s="7">
        <v>41762</v>
      </c>
      <c r="H2317" s="7">
        <v>42886</v>
      </c>
      <c r="I2317" s="7" t="s">
        <v>1067</v>
      </c>
    </row>
    <row r="2318" spans="1:9" x14ac:dyDescent="0.3">
      <c r="A2318" s="2">
        <v>23524</v>
      </c>
      <c r="B2318" t="s">
        <v>1022</v>
      </c>
      <c r="C2318" s="10">
        <v>0.98623687265306126</v>
      </c>
      <c r="D2318" s="4" t="s">
        <v>1029</v>
      </c>
      <c r="E2318">
        <v>0</v>
      </c>
      <c r="F2318">
        <v>0</v>
      </c>
      <c r="G2318" s="7">
        <v>43045</v>
      </c>
      <c r="H2318" s="7">
        <v>41558</v>
      </c>
      <c r="I2318" s="7" t="s">
        <v>1067</v>
      </c>
    </row>
    <row r="2319" spans="1:9" x14ac:dyDescent="0.3">
      <c r="A2319" s="2">
        <v>23525</v>
      </c>
      <c r="B2319" t="s">
        <v>1022</v>
      </c>
      <c r="C2319" s="10">
        <v>0.87747017027027041</v>
      </c>
      <c r="D2319" s="4" t="s">
        <v>1029</v>
      </c>
      <c r="E2319">
        <v>0</v>
      </c>
      <c r="F2319">
        <v>0</v>
      </c>
      <c r="G2319" s="7">
        <v>41463</v>
      </c>
      <c r="H2319" s="7">
        <v>42612</v>
      </c>
      <c r="I2319" s="7" t="s">
        <v>1067</v>
      </c>
    </row>
    <row r="2320" spans="1:9" x14ac:dyDescent="0.3">
      <c r="A2320" s="2">
        <v>23526</v>
      </c>
      <c r="B2320" t="s">
        <v>1022</v>
      </c>
      <c r="C2320" s="10">
        <v>1.1388785210526311</v>
      </c>
      <c r="D2320" s="4" t="s">
        <v>1029</v>
      </c>
      <c r="E2320">
        <v>0</v>
      </c>
      <c r="F2320">
        <v>0</v>
      </c>
      <c r="G2320" s="7">
        <v>41715</v>
      </c>
      <c r="H2320" s="7">
        <v>43014</v>
      </c>
      <c r="I2320" s="7" t="s">
        <v>1067</v>
      </c>
    </row>
    <row r="2321" spans="1:9" x14ac:dyDescent="0.3">
      <c r="A2321" s="2">
        <v>23527</v>
      </c>
      <c r="B2321" t="s">
        <v>1022</v>
      </c>
      <c r="C2321" s="10">
        <v>0.93443528571428591</v>
      </c>
      <c r="D2321" s="4" t="s">
        <v>1029</v>
      </c>
      <c r="E2321">
        <v>0</v>
      </c>
      <c r="F2321">
        <v>0</v>
      </c>
      <c r="G2321" s="7">
        <v>42668</v>
      </c>
      <c r="H2321" s="7">
        <v>42774</v>
      </c>
      <c r="I2321" s="7" t="s">
        <v>1067</v>
      </c>
    </row>
    <row r="2322" spans="1:9" x14ac:dyDescent="0.3">
      <c r="A2322" s="2">
        <v>23528</v>
      </c>
      <c r="B2322" t="s">
        <v>1022</v>
      </c>
      <c r="C2322" s="10">
        <v>1.0052263743589742</v>
      </c>
      <c r="D2322" s="4" t="s">
        <v>1029</v>
      </c>
      <c r="E2322">
        <v>0</v>
      </c>
      <c r="F2322">
        <v>0</v>
      </c>
      <c r="G2322" s="7">
        <v>42266</v>
      </c>
      <c r="H2322" s="7">
        <v>43014</v>
      </c>
      <c r="I2322" s="7" t="s">
        <v>1067</v>
      </c>
    </row>
    <row r="2323" spans="1:9" x14ac:dyDescent="0.3">
      <c r="A2323" s="2">
        <v>23529</v>
      </c>
      <c r="B2323" t="s">
        <v>1022</v>
      </c>
      <c r="C2323" s="10">
        <v>0.71965867071428569</v>
      </c>
      <c r="D2323" s="4" t="s">
        <v>1029</v>
      </c>
      <c r="E2323">
        <v>0</v>
      </c>
      <c r="F2323">
        <v>0</v>
      </c>
      <c r="G2323" s="7">
        <v>42908</v>
      </c>
      <c r="H2323" s="7">
        <v>42331</v>
      </c>
      <c r="I2323" s="7" t="s">
        <v>1067</v>
      </c>
    </row>
    <row r="2324" spans="1:9" x14ac:dyDescent="0.3">
      <c r="A2324" s="2">
        <v>23530</v>
      </c>
      <c r="B2324" t="s">
        <v>1022</v>
      </c>
      <c r="C2324" s="10">
        <v>0.77598138749999979</v>
      </c>
      <c r="D2324" s="4" t="s">
        <v>1029</v>
      </c>
      <c r="E2324">
        <v>0</v>
      </c>
      <c r="F2324">
        <v>0</v>
      </c>
      <c r="G2324" s="7">
        <v>42141</v>
      </c>
      <c r="H2324" s="7">
        <v>42120</v>
      </c>
      <c r="I2324" s="7" t="s">
        <v>1067</v>
      </c>
    </row>
    <row r="2325" spans="1:9" x14ac:dyDescent="0.3">
      <c r="A2325" s="2">
        <v>23531</v>
      </c>
      <c r="B2325" t="s">
        <v>1022</v>
      </c>
      <c r="C2325" s="10">
        <v>0.95279177000000004</v>
      </c>
      <c r="D2325" s="4" t="s">
        <v>1029</v>
      </c>
      <c r="E2325">
        <v>0</v>
      </c>
      <c r="F2325">
        <v>0</v>
      </c>
      <c r="G2325" s="7">
        <v>41644</v>
      </c>
      <c r="H2325" s="7">
        <v>41398</v>
      </c>
      <c r="I2325" s="7" t="s">
        <v>1067</v>
      </c>
    </row>
    <row r="2326" spans="1:9" x14ac:dyDescent="0.3">
      <c r="A2326" s="2">
        <v>23532</v>
      </c>
      <c r="B2326" t="s">
        <v>1022</v>
      </c>
      <c r="C2326" s="10">
        <v>1.1538100223999999</v>
      </c>
      <c r="D2326" s="4" t="s">
        <v>1029</v>
      </c>
      <c r="E2326">
        <v>0</v>
      </c>
      <c r="F2326">
        <v>0</v>
      </c>
      <c r="G2326" s="7">
        <v>42466</v>
      </c>
      <c r="H2326" s="7">
        <v>42352</v>
      </c>
      <c r="I2326" s="7" t="s">
        <v>1067</v>
      </c>
    </row>
    <row r="2327" spans="1:9" x14ac:dyDescent="0.3">
      <c r="A2327" s="2">
        <v>23533</v>
      </c>
      <c r="B2327" t="s">
        <v>1022</v>
      </c>
      <c r="C2327" s="10">
        <v>1.0964044807692308</v>
      </c>
      <c r="D2327" s="4" t="s">
        <v>1029</v>
      </c>
      <c r="E2327">
        <v>0</v>
      </c>
      <c r="F2327">
        <v>0</v>
      </c>
      <c r="G2327" s="7">
        <v>42781</v>
      </c>
      <c r="H2327" s="7">
        <v>42970</v>
      </c>
      <c r="I2327" s="7" t="s">
        <v>1067</v>
      </c>
    </row>
    <row r="2328" spans="1:9" x14ac:dyDescent="0.3">
      <c r="A2328" s="2">
        <v>23534</v>
      </c>
      <c r="B2328" t="s">
        <v>1022</v>
      </c>
      <c r="C2328" s="10">
        <v>1.3199584293203894</v>
      </c>
      <c r="D2328" s="4" t="s">
        <v>1029</v>
      </c>
      <c r="E2328">
        <v>0</v>
      </c>
      <c r="F2328">
        <v>0</v>
      </c>
      <c r="G2328" s="7">
        <v>41916</v>
      </c>
      <c r="H2328" s="7">
        <v>42144</v>
      </c>
      <c r="I2328" s="7" t="s">
        <v>1067</v>
      </c>
    </row>
    <row r="2329" spans="1:9" x14ac:dyDescent="0.3">
      <c r="A2329" s="2">
        <v>23535</v>
      </c>
      <c r="B2329" t="s">
        <v>1022</v>
      </c>
      <c r="C2329" s="10">
        <v>1.0068115595209586</v>
      </c>
      <c r="D2329" s="4" t="s">
        <v>1029</v>
      </c>
      <c r="E2329">
        <v>0</v>
      </c>
      <c r="F2329">
        <v>0</v>
      </c>
      <c r="G2329" s="7">
        <v>41416</v>
      </c>
      <c r="H2329" s="7">
        <v>42523</v>
      </c>
      <c r="I2329" s="7" t="s">
        <v>1067</v>
      </c>
    </row>
    <row r="2330" spans="1:9" x14ac:dyDescent="0.3">
      <c r="A2330" s="2">
        <v>23536</v>
      </c>
      <c r="B2330" t="s">
        <v>1022</v>
      </c>
      <c r="C2330" s="10">
        <v>0.87904007208955226</v>
      </c>
      <c r="D2330" s="4" t="s">
        <v>1029</v>
      </c>
      <c r="E2330">
        <v>0</v>
      </c>
      <c r="F2330">
        <v>0</v>
      </c>
      <c r="G2330" s="7">
        <v>41967</v>
      </c>
      <c r="H2330" s="7">
        <v>41496</v>
      </c>
      <c r="I2330" s="7" t="s">
        <v>1067</v>
      </c>
    </row>
    <row r="2331" spans="1:9" x14ac:dyDescent="0.3">
      <c r="A2331" s="2">
        <v>23537</v>
      </c>
      <c r="B2331" t="s">
        <v>1022</v>
      </c>
      <c r="C2331" s="10">
        <v>0.8402012910344826</v>
      </c>
      <c r="D2331" s="4" t="s">
        <v>1029</v>
      </c>
      <c r="E2331">
        <v>0</v>
      </c>
      <c r="F2331">
        <v>0</v>
      </c>
      <c r="G2331" s="7">
        <v>41469</v>
      </c>
      <c r="H2331" s="7">
        <v>41528</v>
      </c>
      <c r="I2331" s="7" t="s">
        <v>1067</v>
      </c>
    </row>
    <row r="2332" spans="1:9" x14ac:dyDescent="0.3">
      <c r="A2332" s="2">
        <v>23538</v>
      </c>
      <c r="B2332" t="s">
        <v>1022</v>
      </c>
      <c r="C2332" s="10">
        <v>0.89207776000000027</v>
      </c>
      <c r="D2332" s="4" t="s">
        <v>1029</v>
      </c>
      <c r="E2332">
        <v>0</v>
      </c>
      <c r="F2332">
        <v>0</v>
      </c>
      <c r="G2332" s="7">
        <v>42695</v>
      </c>
      <c r="H2332" s="7">
        <v>42381</v>
      </c>
      <c r="I2332" s="7" t="s">
        <v>1067</v>
      </c>
    </row>
    <row r="2333" spans="1:9" x14ac:dyDescent="0.3">
      <c r="A2333" s="2">
        <v>23539</v>
      </c>
      <c r="B2333" t="s">
        <v>1022</v>
      </c>
      <c r="C2333" s="10">
        <v>1.3359161596428573</v>
      </c>
      <c r="D2333" s="4" t="s">
        <v>1029</v>
      </c>
      <c r="E2333">
        <v>0</v>
      </c>
      <c r="F2333">
        <v>0</v>
      </c>
      <c r="G2333" s="7">
        <v>42410</v>
      </c>
      <c r="H2333" s="7">
        <v>43078</v>
      </c>
      <c r="I2333" s="7" t="s">
        <v>1067</v>
      </c>
    </row>
    <row r="2334" spans="1:9" x14ac:dyDescent="0.3">
      <c r="A2334" s="2">
        <v>23540</v>
      </c>
      <c r="B2334" t="s">
        <v>1022</v>
      </c>
      <c r="C2334" s="10">
        <v>1.1154975666666669</v>
      </c>
      <c r="D2334" s="4" t="s">
        <v>1029</v>
      </c>
      <c r="E2334">
        <v>0</v>
      </c>
      <c r="F2334">
        <v>0</v>
      </c>
      <c r="G2334" s="7">
        <v>41995</v>
      </c>
      <c r="H2334" s="7">
        <v>41420</v>
      </c>
      <c r="I2334" s="7" t="s">
        <v>1067</v>
      </c>
    </row>
    <row r="2335" spans="1:9" x14ac:dyDescent="0.3">
      <c r="A2335" s="2">
        <v>23541</v>
      </c>
      <c r="B2335" t="s">
        <v>1022</v>
      </c>
      <c r="C2335" s="10">
        <v>1.2416396208730158</v>
      </c>
      <c r="D2335" s="4" t="s">
        <v>1029</v>
      </c>
      <c r="E2335">
        <v>0</v>
      </c>
      <c r="F2335">
        <v>0</v>
      </c>
      <c r="G2335" s="7">
        <v>42097</v>
      </c>
      <c r="H2335" s="7">
        <v>43156</v>
      </c>
      <c r="I2335" s="7" t="s">
        <v>1067</v>
      </c>
    </row>
    <row r="2336" spans="1:9" x14ac:dyDescent="0.3">
      <c r="A2336" s="2">
        <v>23542</v>
      </c>
      <c r="B2336" t="s">
        <v>1022</v>
      </c>
      <c r="C2336" s="10">
        <v>1.0352447663768114</v>
      </c>
      <c r="D2336" s="4" t="s">
        <v>1029</v>
      </c>
      <c r="E2336">
        <v>0</v>
      </c>
      <c r="F2336">
        <v>0</v>
      </c>
      <c r="G2336" s="7">
        <v>41471</v>
      </c>
      <c r="H2336" s="7">
        <v>42680</v>
      </c>
      <c r="I2336" s="7" t="s">
        <v>1067</v>
      </c>
    </row>
    <row r="2337" spans="1:9" x14ac:dyDescent="0.3">
      <c r="A2337" s="2">
        <v>23543</v>
      </c>
      <c r="B2337" t="s">
        <v>1022</v>
      </c>
      <c r="C2337" s="10">
        <v>1.2878588164102569</v>
      </c>
      <c r="D2337" s="4" t="s">
        <v>1029</v>
      </c>
      <c r="E2337">
        <v>0</v>
      </c>
      <c r="F2337">
        <v>0</v>
      </c>
      <c r="G2337" s="7">
        <v>42211</v>
      </c>
      <c r="H2337" s="7">
        <v>43105</v>
      </c>
      <c r="I2337" s="7" t="s">
        <v>1067</v>
      </c>
    </row>
    <row r="2338" spans="1:9" x14ac:dyDescent="0.3">
      <c r="A2338" s="2">
        <v>23544</v>
      </c>
      <c r="B2338" t="s">
        <v>1022</v>
      </c>
      <c r="C2338" s="10">
        <v>1.1591240737499999</v>
      </c>
      <c r="D2338" s="4" t="s">
        <v>1029</v>
      </c>
      <c r="E2338">
        <v>0</v>
      </c>
      <c r="F2338">
        <v>0</v>
      </c>
      <c r="G2338" s="7">
        <v>42064</v>
      </c>
      <c r="H2338" s="7">
        <v>41480</v>
      </c>
      <c r="I2338" s="7" t="s">
        <v>1067</v>
      </c>
    </row>
    <row r="2339" spans="1:9" x14ac:dyDescent="0.3">
      <c r="A2339" s="2">
        <v>23545</v>
      </c>
      <c r="B2339" t="s">
        <v>1022</v>
      </c>
      <c r="C2339" s="10">
        <v>1.0281039696969696</v>
      </c>
      <c r="D2339" s="4" t="s">
        <v>1029</v>
      </c>
      <c r="E2339">
        <v>0</v>
      </c>
      <c r="F2339">
        <v>0</v>
      </c>
      <c r="G2339" s="7">
        <v>41678</v>
      </c>
      <c r="H2339" s="7">
        <v>43060</v>
      </c>
      <c r="I2339" s="7" t="s">
        <v>1067</v>
      </c>
    </row>
    <row r="2340" spans="1:9" x14ac:dyDescent="0.3">
      <c r="A2340" s="2">
        <v>23546</v>
      </c>
      <c r="B2340" t="s">
        <v>1022</v>
      </c>
      <c r="C2340" s="10">
        <v>1.031212461538461</v>
      </c>
      <c r="D2340" s="4" t="s">
        <v>1029</v>
      </c>
      <c r="E2340">
        <v>0</v>
      </c>
      <c r="F2340">
        <v>0</v>
      </c>
      <c r="G2340" s="7">
        <v>42544</v>
      </c>
      <c r="H2340" s="7">
        <v>42492</v>
      </c>
      <c r="I2340" s="7" t="s">
        <v>1067</v>
      </c>
    </row>
    <row r="2341" spans="1:9" x14ac:dyDescent="0.3">
      <c r="A2341" s="2">
        <v>23547</v>
      </c>
      <c r="B2341" t="s">
        <v>1022</v>
      </c>
      <c r="C2341" s="10">
        <v>1.0303695000000002</v>
      </c>
      <c r="D2341" s="4" t="s">
        <v>1029</v>
      </c>
      <c r="E2341">
        <v>0</v>
      </c>
      <c r="F2341">
        <v>0</v>
      </c>
      <c r="G2341" s="7">
        <v>42491</v>
      </c>
      <c r="H2341" s="7">
        <v>43250</v>
      </c>
      <c r="I2341" s="7" t="s">
        <v>1067</v>
      </c>
    </row>
    <row r="2342" spans="1:9" x14ac:dyDescent="0.3">
      <c r="A2342" s="2">
        <v>23548</v>
      </c>
      <c r="B2342" t="s">
        <v>1022</v>
      </c>
      <c r="C2342" s="10">
        <v>1.0276647999999999</v>
      </c>
      <c r="D2342" s="4" t="s">
        <v>1029</v>
      </c>
      <c r="E2342">
        <v>0</v>
      </c>
      <c r="F2342">
        <v>0</v>
      </c>
      <c r="G2342" s="7">
        <v>41974</v>
      </c>
      <c r="H2342" s="7">
        <v>43223</v>
      </c>
      <c r="I2342" s="7" t="s">
        <v>1067</v>
      </c>
    </row>
    <row r="2343" spans="1:9" x14ac:dyDescent="0.3">
      <c r="A2343" s="2">
        <v>23549</v>
      </c>
      <c r="B2343" t="s">
        <v>1022</v>
      </c>
      <c r="C2343" s="10">
        <v>1.028779219512195</v>
      </c>
      <c r="D2343" s="4" t="s">
        <v>1029</v>
      </c>
      <c r="E2343">
        <v>0</v>
      </c>
      <c r="F2343">
        <v>0</v>
      </c>
      <c r="G2343" s="7">
        <v>42591</v>
      </c>
      <c r="H2343" s="7">
        <v>41838</v>
      </c>
      <c r="I2343" s="7" t="s">
        <v>1067</v>
      </c>
    </row>
    <row r="2344" spans="1:9" x14ac:dyDescent="0.3">
      <c r="A2344" s="2">
        <v>23550</v>
      </c>
      <c r="B2344" t="s">
        <v>1022</v>
      </c>
      <c r="C2344" s="10">
        <v>1.0295842083333338</v>
      </c>
      <c r="D2344" s="4" t="s">
        <v>1029</v>
      </c>
      <c r="E2344">
        <v>0</v>
      </c>
      <c r="F2344">
        <v>0</v>
      </c>
      <c r="G2344" s="7">
        <v>42198</v>
      </c>
      <c r="H2344" s="7">
        <v>42541</v>
      </c>
      <c r="I2344" s="7" t="s">
        <v>1067</v>
      </c>
    </row>
    <row r="2345" spans="1:9" x14ac:dyDescent="0.3">
      <c r="A2345" s="2">
        <v>23551</v>
      </c>
      <c r="B2345" t="s">
        <v>1022</v>
      </c>
      <c r="C2345" s="10">
        <v>1.0418863611111113</v>
      </c>
      <c r="D2345" s="4" t="s">
        <v>1029</v>
      </c>
      <c r="E2345">
        <v>0</v>
      </c>
      <c r="F2345">
        <v>0</v>
      </c>
      <c r="G2345" s="7">
        <v>42680</v>
      </c>
      <c r="H2345" s="7">
        <v>42777</v>
      </c>
      <c r="I2345" s="7" t="s">
        <v>1067</v>
      </c>
    </row>
    <row r="2346" spans="1:9" x14ac:dyDescent="0.3">
      <c r="A2346" s="2">
        <v>23552</v>
      </c>
      <c r="B2346" t="s">
        <v>1022</v>
      </c>
      <c r="C2346" s="10">
        <v>1.1582065652173916</v>
      </c>
      <c r="D2346" s="4" t="s">
        <v>1029</v>
      </c>
      <c r="E2346">
        <v>0</v>
      </c>
      <c r="F2346">
        <v>0</v>
      </c>
      <c r="G2346" s="7">
        <v>42189</v>
      </c>
      <c r="H2346" s="7">
        <v>42468</v>
      </c>
      <c r="I2346" s="7" t="s">
        <v>1067</v>
      </c>
    </row>
    <row r="2347" spans="1:9" x14ac:dyDescent="0.3">
      <c r="A2347" s="2">
        <v>23553</v>
      </c>
      <c r="B2347" t="s">
        <v>1022</v>
      </c>
      <c r="C2347" s="10">
        <v>1.3550837440000001</v>
      </c>
      <c r="D2347" s="4" t="s">
        <v>1029</v>
      </c>
      <c r="E2347">
        <v>0</v>
      </c>
      <c r="F2347">
        <v>0</v>
      </c>
      <c r="G2347" s="7">
        <v>41503</v>
      </c>
      <c r="H2347" s="7">
        <v>41917</v>
      </c>
      <c r="I2347" s="7" t="s">
        <v>1067</v>
      </c>
    </row>
    <row r="2348" spans="1:9" x14ac:dyDescent="0.3">
      <c r="A2348" s="2">
        <v>23554</v>
      </c>
      <c r="B2348" t="s">
        <v>1022</v>
      </c>
      <c r="C2348" s="10">
        <v>1.1217700030434783</v>
      </c>
      <c r="D2348" s="4" t="s">
        <v>1029</v>
      </c>
      <c r="E2348">
        <v>0</v>
      </c>
      <c r="F2348">
        <v>0</v>
      </c>
      <c r="G2348" s="7">
        <v>43134</v>
      </c>
      <c r="H2348" s="7">
        <v>42534</v>
      </c>
      <c r="I2348" s="7" t="s">
        <v>1067</v>
      </c>
    </row>
    <row r="2349" spans="1:9" x14ac:dyDescent="0.3">
      <c r="A2349" s="2">
        <v>23555</v>
      </c>
      <c r="B2349" t="s">
        <v>1022</v>
      </c>
      <c r="C2349" s="10">
        <v>1.57694026</v>
      </c>
      <c r="D2349" s="4" t="s">
        <v>1029</v>
      </c>
      <c r="E2349">
        <v>0</v>
      </c>
      <c r="F2349">
        <v>0</v>
      </c>
      <c r="G2349" s="7">
        <v>42229</v>
      </c>
      <c r="H2349" s="7">
        <v>42757</v>
      </c>
      <c r="I2349" s="7" t="s">
        <v>1067</v>
      </c>
    </row>
    <row r="2350" spans="1:9" x14ac:dyDescent="0.3">
      <c r="A2350" s="2">
        <v>23556</v>
      </c>
      <c r="B2350" t="s">
        <v>1022</v>
      </c>
      <c r="C2350" s="10">
        <v>1.3174950390909095</v>
      </c>
      <c r="D2350" s="4" t="s">
        <v>1029</v>
      </c>
      <c r="E2350">
        <v>0</v>
      </c>
      <c r="F2350">
        <v>0</v>
      </c>
      <c r="G2350" s="7">
        <v>42665</v>
      </c>
      <c r="H2350" s="7">
        <v>41549</v>
      </c>
      <c r="I2350" s="7" t="s">
        <v>1067</v>
      </c>
    </row>
    <row r="2351" spans="1:9" x14ac:dyDescent="0.3">
      <c r="A2351" s="2">
        <v>23557</v>
      </c>
      <c r="B2351" t="s">
        <v>1022</v>
      </c>
      <c r="C2351" s="10">
        <v>1.7490736649999994</v>
      </c>
      <c r="D2351" s="4" t="s">
        <v>1029</v>
      </c>
      <c r="E2351">
        <v>0</v>
      </c>
      <c r="F2351">
        <v>0</v>
      </c>
      <c r="G2351" s="7">
        <v>42016</v>
      </c>
      <c r="H2351" s="7">
        <v>41676</v>
      </c>
      <c r="I2351" s="7" t="s">
        <v>1067</v>
      </c>
    </row>
    <row r="2352" spans="1:9" x14ac:dyDescent="0.3">
      <c r="A2352" s="2">
        <v>23558</v>
      </c>
      <c r="B2352" t="s">
        <v>1022</v>
      </c>
      <c r="C2352" s="10">
        <v>1.4511296746511628</v>
      </c>
      <c r="D2352" s="4" t="s">
        <v>1029</v>
      </c>
      <c r="E2352">
        <v>0</v>
      </c>
      <c r="F2352">
        <v>0</v>
      </c>
      <c r="G2352" s="7">
        <v>41851</v>
      </c>
      <c r="H2352" s="7">
        <v>41887</v>
      </c>
      <c r="I2352" s="7" t="s">
        <v>1067</v>
      </c>
    </row>
    <row r="2353" spans="1:9" x14ac:dyDescent="0.3">
      <c r="A2353" s="2">
        <v>23559</v>
      </c>
      <c r="B2353" t="s">
        <v>1022</v>
      </c>
      <c r="C2353" s="10">
        <v>0.96682377731958757</v>
      </c>
      <c r="D2353" s="4" t="s">
        <v>1029</v>
      </c>
      <c r="E2353">
        <v>0</v>
      </c>
      <c r="F2353">
        <v>0</v>
      </c>
      <c r="G2353" s="7">
        <v>42243</v>
      </c>
      <c r="H2353" s="7">
        <v>41557</v>
      </c>
      <c r="I2353" s="7" t="s">
        <v>1067</v>
      </c>
    </row>
    <row r="2354" spans="1:9" x14ac:dyDescent="0.3">
      <c r="A2354" s="2">
        <v>23560</v>
      </c>
      <c r="B2354" t="s">
        <v>1022</v>
      </c>
      <c r="C2354" s="10">
        <v>1.0942883614285714</v>
      </c>
      <c r="D2354" s="4" t="s">
        <v>1029</v>
      </c>
      <c r="E2354">
        <v>0</v>
      </c>
      <c r="F2354">
        <v>0</v>
      </c>
      <c r="G2354" s="7">
        <v>41446</v>
      </c>
      <c r="H2354" s="7">
        <v>42732</v>
      </c>
      <c r="I2354" s="7" t="s">
        <v>1067</v>
      </c>
    </row>
    <row r="2355" spans="1:9" x14ac:dyDescent="0.3">
      <c r="A2355" s="2">
        <v>23561</v>
      </c>
      <c r="B2355" t="s">
        <v>1022</v>
      </c>
      <c r="C2355" s="10">
        <v>1.0293558590000003</v>
      </c>
      <c r="D2355" s="4" t="s">
        <v>1029</v>
      </c>
      <c r="E2355">
        <v>0</v>
      </c>
      <c r="F2355">
        <v>0</v>
      </c>
      <c r="G2355" s="7">
        <v>41753</v>
      </c>
      <c r="H2355" s="7">
        <v>42314</v>
      </c>
      <c r="I2355" s="7" t="s">
        <v>1067</v>
      </c>
    </row>
    <row r="2356" spans="1:9" x14ac:dyDescent="0.3">
      <c r="A2356" s="2">
        <v>23562</v>
      </c>
      <c r="B2356" t="s">
        <v>1022</v>
      </c>
      <c r="C2356" s="10">
        <v>1.0675521324999999</v>
      </c>
      <c r="D2356" s="4" t="s">
        <v>1029</v>
      </c>
      <c r="E2356">
        <v>0</v>
      </c>
      <c r="F2356">
        <v>0</v>
      </c>
      <c r="G2356" s="7">
        <v>41468</v>
      </c>
      <c r="H2356" s="7">
        <v>42679</v>
      </c>
      <c r="I2356" s="7" t="s">
        <v>1067</v>
      </c>
    </row>
    <row r="2357" spans="1:9" x14ac:dyDescent="0.3">
      <c r="A2357" s="2">
        <v>23564</v>
      </c>
      <c r="B2357" t="s">
        <v>1022</v>
      </c>
      <c r="C2357" s="10">
        <v>1.1074738596491229</v>
      </c>
      <c r="D2357" s="4" t="s">
        <v>1029</v>
      </c>
      <c r="E2357">
        <v>0</v>
      </c>
      <c r="F2357">
        <v>0</v>
      </c>
      <c r="G2357" s="7">
        <v>42791</v>
      </c>
      <c r="H2357" s="7">
        <v>41767</v>
      </c>
      <c r="I2357" s="7" t="s">
        <v>1067</v>
      </c>
    </row>
    <row r="2358" spans="1:9" x14ac:dyDescent="0.3">
      <c r="A2358" s="2">
        <v>23565</v>
      </c>
      <c r="B2358" t="s">
        <v>1022</v>
      </c>
      <c r="C2358" s="10">
        <v>1.1364764166666665</v>
      </c>
      <c r="D2358" s="4" t="s">
        <v>1029</v>
      </c>
      <c r="E2358">
        <v>0</v>
      </c>
      <c r="F2358">
        <v>0</v>
      </c>
      <c r="G2358" s="7">
        <v>41885</v>
      </c>
      <c r="H2358" s="7">
        <v>42595</v>
      </c>
      <c r="I2358" s="7" t="s">
        <v>1067</v>
      </c>
    </row>
    <row r="2359" spans="1:9" x14ac:dyDescent="0.3">
      <c r="A2359" s="2">
        <v>23566</v>
      </c>
      <c r="B2359" t="s">
        <v>1022</v>
      </c>
      <c r="C2359" s="10">
        <v>1.1290980625</v>
      </c>
      <c r="D2359" s="4" t="s">
        <v>1029</v>
      </c>
      <c r="E2359">
        <v>0</v>
      </c>
      <c r="F2359">
        <v>0</v>
      </c>
      <c r="G2359" s="7">
        <v>42741</v>
      </c>
      <c r="H2359" s="7">
        <v>42782</v>
      </c>
      <c r="I2359" s="7" t="s">
        <v>1067</v>
      </c>
    </row>
    <row r="2360" spans="1:9" x14ac:dyDescent="0.3">
      <c r="A2360" s="2">
        <v>23567</v>
      </c>
      <c r="B2360" t="s">
        <v>1022</v>
      </c>
      <c r="C2360" s="10">
        <v>1.1127679666666666</v>
      </c>
      <c r="D2360" s="4" t="s">
        <v>1029</v>
      </c>
      <c r="E2360">
        <v>0</v>
      </c>
      <c r="F2360">
        <v>0</v>
      </c>
      <c r="G2360" s="7">
        <v>42535</v>
      </c>
      <c r="H2360" s="7">
        <v>42545</v>
      </c>
      <c r="I2360" s="7" t="s">
        <v>1067</v>
      </c>
    </row>
    <row r="2361" spans="1:9" x14ac:dyDescent="0.3">
      <c r="A2361" s="2">
        <v>23568</v>
      </c>
      <c r="B2361" t="s">
        <v>1022</v>
      </c>
      <c r="C2361" s="10">
        <v>1.1123587317073171</v>
      </c>
      <c r="D2361" s="4" t="s">
        <v>1029</v>
      </c>
      <c r="E2361">
        <v>0</v>
      </c>
      <c r="F2361">
        <v>0</v>
      </c>
      <c r="G2361" s="7">
        <v>42227</v>
      </c>
      <c r="H2361" s="7">
        <v>41444</v>
      </c>
      <c r="I2361" s="7" t="s">
        <v>1067</v>
      </c>
    </row>
    <row r="2362" spans="1:9" x14ac:dyDescent="0.3">
      <c r="A2362" s="2">
        <v>23569</v>
      </c>
      <c r="B2362" t="s">
        <v>1022</v>
      </c>
      <c r="C2362" s="10">
        <v>0.95189906000000024</v>
      </c>
      <c r="D2362" s="4" t="s">
        <v>1029</v>
      </c>
      <c r="E2362">
        <v>0</v>
      </c>
      <c r="F2362">
        <v>0</v>
      </c>
      <c r="G2362" s="7">
        <v>42701</v>
      </c>
      <c r="H2362" s="7">
        <v>42861</v>
      </c>
      <c r="I2362" s="7" t="s">
        <v>1067</v>
      </c>
    </row>
    <row r="2363" spans="1:9" x14ac:dyDescent="0.3">
      <c r="A2363" s="2">
        <v>23570</v>
      </c>
      <c r="B2363" t="s">
        <v>1022</v>
      </c>
      <c r="C2363" s="10">
        <v>1.1046956129032257</v>
      </c>
      <c r="D2363" s="4" t="s">
        <v>1029</v>
      </c>
      <c r="E2363">
        <v>0</v>
      </c>
      <c r="F2363">
        <v>0</v>
      </c>
      <c r="G2363" s="7">
        <v>41472</v>
      </c>
      <c r="H2363" s="7">
        <v>42379</v>
      </c>
      <c r="I2363" s="7" t="s">
        <v>1067</v>
      </c>
    </row>
    <row r="2364" spans="1:9" x14ac:dyDescent="0.3">
      <c r="A2364" s="2">
        <v>23571</v>
      </c>
      <c r="B2364" t="s">
        <v>1022</v>
      </c>
      <c r="C2364" s="10">
        <v>1.1397606844660193</v>
      </c>
      <c r="D2364" s="4" t="s">
        <v>1029</v>
      </c>
      <c r="E2364">
        <v>0</v>
      </c>
      <c r="F2364">
        <v>0</v>
      </c>
      <c r="G2364" s="7">
        <v>42817</v>
      </c>
      <c r="H2364" s="7">
        <v>42100</v>
      </c>
      <c r="I2364" s="7" t="s">
        <v>1067</v>
      </c>
    </row>
    <row r="2365" spans="1:9" x14ac:dyDescent="0.3">
      <c r="A2365" s="2">
        <v>23574</v>
      </c>
      <c r="B2365" t="s">
        <v>1022</v>
      </c>
      <c r="C2365" s="10">
        <v>0.95959964285714261</v>
      </c>
      <c r="D2365" s="4" t="s">
        <v>1029</v>
      </c>
      <c r="E2365">
        <v>0</v>
      </c>
      <c r="F2365">
        <v>0</v>
      </c>
      <c r="G2365" s="7">
        <v>42686</v>
      </c>
      <c r="H2365" s="7">
        <v>42467</v>
      </c>
      <c r="I2365" s="7" t="s">
        <v>1067</v>
      </c>
    </row>
    <row r="2366" spans="1:9" x14ac:dyDescent="0.3">
      <c r="A2366" s="2">
        <v>23575</v>
      </c>
      <c r="B2366" t="s">
        <v>1022</v>
      </c>
      <c r="C2366" s="10">
        <v>1.1708701428571426</v>
      </c>
      <c r="D2366" s="4" t="s">
        <v>1029</v>
      </c>
      <c r="E2366">
        <v>0</v>
      </c>
      <c r="F2366">
        <v>0</v>
      </c>
      <c r="G2366" s="7">
        <v>42652</v>
      </c>
      <c r="H2366" s="7">
        <v>43214</v>
      </c>
      <c r="I2366" s="7" t="s">
        <v>1067</v>
      </c>
    </row>
    <row r="2367" spans="1:9" x14ac:dyDescent="0.3">
      <c r="A2367" s="2">
        <v>23576</v>
      </c>
      <c r="B2367" t="s">
        <v>1022</v>
      </c>
      <c r="C2367" s="10">
        <v>1.2048115666666668</v>
      </c>
      <c r="D2367" s="4" t="s">
        <v>1029</v>
      </c>
      <c r="E2367">
        <v>0</v>
      </c>
      <c r="F2367">
        <v>0</v>
      </c>
      <c r="G2367" s="7">
        <v>42981</v>
      </c>
      <c r="H2367" s="7">
        <v>41289</v>
      </c>
      <c r="I2367" s="7" t="s">
        <v>1067</v>
      </c>
    </row>
    <row r="2368" spans="1:9" x14ac:dyDescent="0.3">
      <c r="A2368" s="2">
        <v>23578</v>
      </c>
      <c r="B2368" t="s">
        <v>1022</v>
      </c>
      <c r="C2368" s="10">
        <v>0.83706733692307689</v>
      </c>
      <c r="D2368" s="4" t="s">
        <v>1029</v>
      </c>
      <c r="E2368">
        <v>0</v>
      </c>
      <c r="F2368">
        <v>0</v>
      </c>
      <c r="G2368" s="7">
        <v>42212</v>
      </c>
      <c r="H2368" s="7">
        <v>42253</v>
      </c>
      <c r="I2368" s="7" t="s">
        <v>1067</v>
      </c>
    </row>
    <row r="2369" spans="1:9" x14ac:dyDescent="0.3">
      <c r="A2369" s="2">
        <v>23579</v>
      </c>
      <c r="B2369" t="s">
        <v>1022</v>
      </c>
      <c r="C2369" s="10">
        <v>1.0845079655172412</v>
      </c>
      <c r="D2369" s="4" t="s">
        <v>1029</v>
      </c>
      <c r="E2369">
        <v>0</v>
      </c>
      <c r="F2369">
        <v>0</v>
      </c>
      <c r="G2369" s="7">
        <v>43139</v>
      </c>
      <c r="H2369" s="7">
        <v>43142</v>
      </c>
      <c r="I2369" s="7" t="s">
        <v>1067</v>
      </c>
    </row>
    <row r="2370" spans="1:9" x14ac:dyDescent="0.3">
      <c r="A2370" s="2">
        <v>23580</v>
      </c>
      <c r="B2370" t="s">
        <v>1022</v>
      </c>
      <c r="C2370" s="10">
        <v>1.1724841904761907</v>
      </c>
      <c r="D2370" s="4" t="s">
        <v>1029</v>
      </c>
      <c r="E2370">
        <v>0</v>
      </c>
      <c r="F2370">
        <v>0</v>
      </c>
      <c r="G2370" s="7">
        <v>42777</v>
      </c>
      <c r="H2370" s="7">
        <v>43190</v>
      </c>
      <c r="I2370" s="7" t="s">
        <v>1067</v>
      </c>
    </row>
    <row r="2371" spans="1:9" x14ac:dyDescent="0.3">
      <c r="A2371" s="2">
        <v>23581</v>
      </c>
      <c r="B2371" t="s">
        <v>1022</v>
      </c>
      <c r="C2371" s="10">
        <v>1.1584278741496612</v>
      </c>
      <c r="D2371" s="4" t="s">
        <v>1029</v>
      </c>
      <c r="E2371">
        <v>0</v>
      </c>
      <c r="F2371">
        <v>0</v>
      </c>
      <c r="G2371" s="7">
        <v>42241</v>
      </c>
      <c r="H2371" s="7">
        <v>41777</v>
      </c>
      <c r="I2371" s="7" t="s">
        <v>1067</v>
      </c>
    </row>
    <row r="2372" spans="1:9" x14ac:dyDescent="0.3">
      <c r="A2372" s="2">
        <v>23582</v>
      </c>
      <c r="B2372" t="s">
        <v>1022</v>
      </c>
      <c r="C2372" s="10">
        <v>1.1687631284403666</v>
      </c>
      <c r="D2372" s="4" t="s">
        <v>1029</v>
      </c>
      <c r="E2372">
        <v>0</v>
      </c>
      <c r="F2372">
        <v>0</v>
      </c>
      <c r="G2372" s="7">
        <v>42018</v>
      </c>
      <c r="H2372" s="7">
        <v>42322</v>
      </c>
      <c r="I2372" s="7" t="s">
        <v>1067</v>
      </c>
    </row>
    <row r="2373" spans="1:9" x14ac:dyDescent="0.3">
      <c r="A2373" s="2">
        <v>23583</v>
      </c>
      <c r="B2373" t="s">
        <v>1022</v>
      </c>
      <c r="C2373" s="10">
        <v>1.1271858661710041</v>
      </c>
      <c r="D2373" s="4" t="s">
        <v>1029</v>
      </c>
      <c r="E2373">
        <v>0</v>
      </c>
      <c r="F2373">
        <v>0</v>
      </c>
      <c r="G2373" s="7">
        <v>41468</v>
      </c>
      <c r="H2373" s="7">
        <v>41334</v>
      </c>
      <c r="I2373" s="7" t="s">
        <v>1067</v>
      </c>
    </row>
    <row r="2374" spans="1:9" x14ac:dyDescent="0.3">
      <c r="A2374" s="2">
        <v>23595</v>
      </c>
      <c r="B2374" t="s">
        <v>1022</v>
      </c>
      <c r="C2374" s="10">
        <v>0</v>
      </c>
      <c r="D2374" s="4" t="s">
        <v>1029</v>
      </c>
      <c r="E2374">
        <v>0</v>
      </c>
      <c r="F2374">
        <v>0</v>
      </c>
      <c r="G2374" s="7">
        <v>42069</v>
      </c>
      <c r="H2374" s="7">
        <v>42618</v>
      </c>
      <c r="I2374" s="7" t="s">
        <v>1101</v>
      </c>
    </row>
    <row r="2375" spans="1:9" x14ac:dyDescent="0.3">
      <c r="A2375" s="2">
        <v>23597</v>
      </c>
      <c r="B2375" t="s">
        <v>1022</v>
      </c>
      <c r="C2375" s="10">
        <v>1.1173407564</v>
      </c>
      <c r="D2375" s="4" t="s">
        <v>1029</v>
      </c>
      <c r="E2375">
        <v>0</v>
      </c>
      <c r="F2375">
        <v>0</v>
      </c>
      <c r="G2375" s="7">
        <v>41830</v>
      </c>
      <c r="H2375" s="7">
        <v>43043</v>
      </c>
      <c r="I2375" s="7" t="s">
        <v>1067</v>
      </c>
    </row>
    <row r="2376" spans="1:9" x14ac:dyDescent="0.3">
      <c r="A2376" s="2">
        <v>23598</v>
      </c>
      <c r="B2376" t="s">
        <v>1022</v>
      </c>
      <c r="C2376" s="10">
        <v>0.9931441729729733</v>
      </c>
      <c r="D2376" s="4" t="s">
        <v>1029</v>
      </c>
      <c r="E2376">
        <v>0</v>
      </c>
      <c r="F2376">
        <v>0</v>
      </c>
      <c r="G2376" s="7">
        <v>42776</v>
      </c>
      <c r="H2376" s="7">
        <v>41686</v>
      </c>
      <c r="I2376" s="7" t="s">
        <v>1067</v>
      </c>
    </row>
    <row r="2377" spans="1:9" x14ac:dyDescent="0.3">
      <c r="A2377" s="2">
        <v>23601</v>
      </c>
      <c r="B2377" t="s">
        <v>1022</v>
      </c>
      <c r="C2377" s="10">
        <v>1.1888665</v>
      </c>
      <c r="D2377" s="4" t="s">
        <v>1029</v>
      </c>
      <c r="E2377">
        <v>0</v>
      </c>
      <c r="F2377">
        <v>0</v>
      </c>
      <c r="G2377" s="7">
        <v>42074</v>
      </c>
      <c r="H2377" s="7">
        <v>41767</v>
      </c>
      <c r="I2377" s="7" t="s">
        <v>1067</v>
      </c>
    </row>
    <row r="2378" spans="1:9" x14ac:dyDescent="0.3">
      <c r="A2378" s="2">
        <v>23602</v>
      </c>
      <c r="B2378" t="s">
        <v>1022</v>
      </c>
      <c r="C2378" s="10">
        <v>1.08127225</v>
      </c>
      <c r="D2378" s="4" t="s">
        <v>1029</v>
      </c>
      <c r="E2378">
        <v>0</v>
      </c>
      <c r="F2378">
        <v>0</v>
      </c>
      <c r="G2378" s="7">
        <v>41809</v>
      </c>
      <c r="H2378" s="7">
        <v>42582</v>
      </c>
      <c r="I2378" s="7" t="s">
        <v>1067</v>
      </c>
    </row>
    <row r="2379" spans="1:9" x14ac:dyDescent="0.3">
      <c r="A2379" s="2">
        <v>23603</v>
      </c>
      <c r="B2379" t="s">
        <v>1022</v>
      </c>
      <c r="C2379" s="10">
        <v>0.80028770249999981</v>
      </c>
      <c r="D2379" s="4" t="s">
        <v>1029</v>
      </c>
      <c r="E2379">
        <v>0</v>
      </c>
      <c r="F2379">
        <v>0</v>
      </c>
      <c r="G2379" s="7">
        <v>41739</v>
      </c>
      <c r="H2379" s="7">
        <v>42196</v>
      </c>
      <c r="I2379" s="7" t="s">
        <v>1067</v>
      </c>
    </row>
    <row r="2380" spans="1:9" x14ac:dyDescent="0.3">
      <c r="A2380" s="2">
        <v>23604</v>
      </c>
      <c r="B2380" t="s">
        <v>1022</v>
      </c>
      <c r="C2380" s="10">
        <v>0</v>
      </c>
      <c r="D2380" s="4" t="s">
        <v>1029</v>
      </c>
      <c r="E2380">
        <v>0</v>
      </c>
      <c r="F2380">
        <v>0</v>
      </c>
      <c r="G2380" s="7">
        <v>41748</v>
      </c>
      <c r="H2380" s="7">
        <v>43108</v>
      </c>
      <c r="I2380" s="7" t="s">
        <v>1101</v>
      </c>
    </row>
    <row r="2381" spans="1:9" x14ac:dyDescent="0.3">
      <c r="A2381" s="2">
        <v>23605</v>
      </c>
      <c r="B2381" t="s">
        <v>1022</v>
      </c>
      <c r="C2381" s="10">
        <v>0.69345584000000005</v>
      </c>
      <c r="D2381" s="4" t="s">
        <v>1029</v>
      </c>
      <c r="E2381">
        <v>0</v>
      </c>
      <c r="F2381">
        <v>0</v>
      </c>
      <c r="G2381" s="7">
        <v>41805</v>
      </c>
      <c r="H2381" s="7">
        <v>41446</v>
      </c>
      <c r="I2381" s="7" t="s">
        <v>1067</v>
      </c>
    </row>
    <row r="2382" spans="1:9" x14ac:dyDescent="0.3">
      <c r="A2382" s="2">
        <v>23607</v>
      </c>
      <c r="B2382" t="s">
        <v>1022</v>
      </c>
      <c r="C2382" s="10">
        <v>1.0557428000000002</v>
      </c>
      <c r="D2382" s="4" t="s">
        <v>1029</v>
      </c>
      <c r="E2382">
        <v>0</v>
      </c>
      <c r="F2382">
        <v>0</v>
      </c>
      <c r="G2382" s="7">
        <v>42249</v>
      </c>
      <c r="H2382" s="7">
        <v>42396</v>
      </c>
      <c r="I2382" s="7" t="s">
        <v>1067</v>
      </c>
    </row>
    <row r="2383" spans="1:9" x14ac:dyDescent="0.3">
      <c r="A2383" s="2">
        <v>23608</v>
      </c>
      <c r="B2383" t="s">
        <v>1022</v>
      </c>
      <c r="C2383" s="10">
        <v>0.99937487999999997</v>
      </c>
      <c r="D2383" s="4" t="s">
        <v>1029</v>
      </c>
      <c r="E2383">
        <v>0</v>
      </c>
      <c r="F2383">
        <v>0</v>
      </c>
      <c r="G2383" s="7">
        <v>42701</v>
      </c>
      <c r="H2383" s="7">
        <v>41675</v>
      </c>
      <c r="I2383" s="7" t="s">
        <v>1067</v>
      </c>
    </row>
    <row r="2384" spans="1:9" x14ac:dyDescent="0.3">
      <c r="A2384" s="2">
        <v>23609</v>
      </c>
      <c r="B2384" t="s">
        <v>1022</v>
      </c>
      <c r="C2384" s="10">
        <v>0.79935317000000006</v>
      </c>
      <c r="D2384" s="4" t="s">
        <v>1029</v>
      </c>
      <c r="E2384">
        <v>0</v>
      </c>
      <c r="F2384">
        <v>0</v>
      </c>
      <c r="G2384" s="7">
        <v>41581</v>
      </c>
      <c r="H2384" s="7">
        <v>41385</v>
      </c>
      <c r="I2384" s="7" t="s">
        <v>1067</v>
      </c>
    </row>
    <row r="2385" spans="1:9" x14ac:dyDescent="0.3">
      <c r="A2385" s="2">
        <v>23610</v>
      </c>
      <c r="B2385" t="s">
        <v>1022</v>
      </c>
      <c r="C2385" s="10">
        <v>1.092144</v>
      </c>
      <c r="D2385" s="4" t="s">
        <v>1029</v>
      </c>
      <c r="E2385">
        <v>0</v>
      </c>
      <c r="F2385">
        <v>0</v>
      </c>
      <c r="G2385" s="7">
        <v>41976</v>
      </c>
      <c r="H2385" s="7">
        <v>42704</v>
      </c>
      <c r="I2385" s="7" t="s">
        <v>1067</v>
      </c>
    </row>
    <row r="2386" spans="1:9" x14ac:dyDescent="0.3">
      <c r="A2386" s="2">
        <v>23611</v>
      </c>
      <c r="B2386" t="s">
        <v>1022</v>
      </c>
      <c r="C2386" s="10">
        <v>1.2020220000000001</v>
      </c>
      <c r="D2386" s="4" t="s">
        <v>1029</v>
      </c>
      <c r="E2386">
        <v>0</v>
      </c>
      <c r="F2386">
        <v>0</v>
      </c>
      <c r="G2386" s="7">
        <v>42894</v>
      </c>
      <c r="H2386" s="7">
        <v>42120</v>
      </c>
      <c r="I2386" s="7" t="s">
        <v>1067</v>
      </c>
    </row>
    <row r="2387" spans="1:9" x14ac:dyDescent="0.3">
      <c r="A2387" s="2">
        <v>23612</v>
      </c>
      <c r="B2387" t="s">
        <v>1022</v>
      </c>
      <c r="C2387" s="10">
        <v>0.75872448000000003</v>
      </c>
      <c r="D2387" s="4" t="s">
        <v>1029</v>
      </c>
      <c r="E2387">
        <v>0</v>
      </c>
      <c r="F2387">
        <v>0</v>
      </c>
      <c r="G2387" s="7">
        <v>42567</v>
      </c>
      <c r="H2387" s="7">
        <v>41884</v>
      </c>
      <c r="I2387" s="7" t="s">
        <v>1067</v>
      </c>
    </row>
    <row r="2388" spans="1:9" x14ac:dyDescent="0.3">
      <c r="A2388" s="2">
        <v>23613</v>
      </c>
      <c r="B2388" t="s">
        <v>1022</v>
      </c>
      <c r="C2388" s="10">
        <v>0.70046118400000001</v>
      </c>
      <c r="D2388" s="4" t="s">
        <v>1029</v>
      </c>
      <c r="E2388">
        <v>0</v>
      </c>
      <c r="F2388">
        <v>0</v>
      </c>
      <c r="G2388" s="7">
        <v>41741</v>
      </c>
      <c r="H2388" s="7">
        <v>42700</v>
      </c>
      <c r="I2388" s="7" t="s">
        <v>1067</v>
      </c>
    </row>
    <row r="2389" spans="1:9" x14ac:dyDescent="0.3">
      <c r="A2389" s="2">
        <v>23614</v>
      </c>
      <c r="B2389" t="s">
        <v>1022</v>
      </c>
      <c r="C2389" s="10">
        <v>0.95456396799999987</v>
      </c>
      <c r="D2389" s="4" t="s">
        <v>1029</v>
      </c>
      <c r="E2389">
        <v>0</v>
      </c>
      <c r="F2389">
        <v>0</v>
      </c>
      <c r="G2389" s="7">
        <v>41352</v>
      </c>
      <c r="H2389" s="7">
        <v>41569</v>
      </c>
      <c r="I2389" s="7" t="s">
        <v>1067</v>
      </c>
    </row>
    <row r="2390" spans="1:9" x14ac:dyDescent="0.3">
      <c r="A2390" s="2">
        <v>23615</v>
      </c>
      <c r="B2390" t="s">
        <v>1022</v>
      </c>
      <c r="C2390" s="10">
        <v>0.71158392500000001</v>
      </c>
      <c r="D2390" s="4" t="s">
        <v>1029</v>
      </c>
      <c r="E2390">
        <v>0</v>
      </c>
      <c r="F2390">
        <v>0</v>
      </c>
      <c r="G2390" s="7">
        <v>41790</v>
      </c>
      <c r="H2390" s="7">
        <v>42145</v>
      </c>
      <c r="I2390" s="7" t="s">
        <v>1067</v>
      </c>
    </row>
    <row r="2391" spans="1:9" x14ac:dyDescent="0.3">
      <c r="A2391" s="2">
        <v>23616</v>
      </c>
      <c r="B2391" t="s">
        <v>1022</v>
      </c>
      <c r="C2391" s="10">
        <v>0.64115407999999996</v>
      </c>
      <c r="D2391" s="4" t="s">
        <v>1029</v>
      </c>
      <c r="E2391">
        <v>0</v>
      </c>
      <c r="F2391">
        <v>0</v>
      </c>
      <c r="G2391" s="7">
        <v>42176</v>
      </c>
      <c r="H2391" s="7">
        <v>41303</v>
      </c>
      <c r="I2391" s="7" t="s">
        <v>1067</v>
      </c>
    </row>
    <row r="2392" spans="1:9" x14ac:dyDescent="0.3">
      <c r="A2392" s="2">
        <v>23617</v>
      </c>
      <c r="B2392" t="s">
        <v>1022</v>
      </c>
      <c r="C2392" s="10">
        <v>0</v>
      </c>
      <c r="D2392" s="4" t="s">
        <v>1029</v>
      </c>
      <c r="E2392">
        <v>0</v>
      </c>
      <c r="F2392">
        <v>0</v>
      </c>
      <c r="G2392" s="7">
        <v>42614</v>
      </c>
      <c r="H2392" s="7">
        <v>41607</v>
      </c>
      <c r="I2392" s="7" t="s">
        <v>1101</v>
      </c>
    </row>
    <row r="2393" spans="1:9" x14ac:dyDescent="0.3">
      <c r="A2393" s="2">
        <v>23619</v>
      </c>
      <c r="B2393" t="s">
        <v>1022</v>
      </c>
      <c r="C2393" s="10">
        <v>1.0123515399999998</v>
      </c>
      <c r="D2393" s="4" t="s">
        <v>1029</v>
      </c>
      <c r="E2393">
        <v>0</v>
      </c>
      <c r="F2393">
        <v>0</v>
      </c>
      <c r="G2393" s="7">
        <v>41308</v>
      </c>
      <c r="H2393" s="7">
        <v>41516</v>
      </c>
      <c r="I2393" s="7" t="s">
        <v>1067</v>
      </c>
    </row>
    <row r="2394" spans="1:9" x14ac:dyDescent="0.3">
      <c r="A2394" s="2">
        <v>23620</v>
      </c>
      <c r="B2394" t="s">
        <v>1022</v>
      </c>
      <c r="C2394" s="10">
        <v>1.00964919</v>
      </c>
      <c r="D2394" s="4" t="s">
        <v>1029</v>
      </c>
      <c r="E2394">
        <v>0</v>
      </c>
      <c r="F2394">
        <v>0</v>
      </c>
      <c r="G2394" s="7">
        <v>42639</v>
      </c>
      <c r="H2394" s="7">
        <v>41458</v>
      </c>
      <c r="I2394" s="7" t="s">
        <v>1067</v>
      </c>
    </row>
    <row r="2395" spans="1:9" x14ac:dyDescent="0.3">
      <c r="A2395" s="2">
        <v>23621</v>
      </c>
      <c r="B2395" t="s">
        <v>1022</v>
      </c>
      <c r="C2395" s="10">
        <v>0.98712778000000001</v>
      </c>
      <c r="D2395" s="4" t="s">
        <v>1029</v>
      </c>
      <c r="E2395">
        <v>0</v>
      </c>
      <c r="F2395">
        <v>0</v>
      </c>
      <c r="G2395" s="7">
        <v>42467</v>
      </c>
      <c r="H2395" s="7">
        <v>42159</v>
      </c>
      <c r="I2395" s="7" t="s">
        <v>1067</v>
      </c>
    </row>
    <row r="2396" spans="1:9" x14ac:dyDescent="0.3">
      <c r="A2396" s="2">
        <v>23623</v>
      </c>
      <c r="B2396" t="s">
        <v>1022</v>
      </c>
      <c r="C2396" s="10">
        <v>1.0336245549999998</v>
      </c>
      <c r="D2396" s="4" t="s">
        <v>1029</v>
      </c>
      <c r="E2396">
        <v>0</v>
      </c>
      <c r="F2396">
        <v>0</v>
      </c>
      <c r="G2396" s="7">
        <v>41760</v>
      </c>
      <c r="H2396" s="7">
        <v>42809</v>
      </c>
      <c r="I2396" s="7" t="s">
        <v>1067</v>
      </c>
    </row>
    <row r="2397" spans="1:9" x14ac:dyDescent="0.3">
      <c r="A2397" s="2">
        <v>23624</v>
      </c>
      <c r="B2397" t="s">
        <v>1022</v>
      </c>
      <c r="C2397" s="10">
        <v>1.2694180000000002</v>
      </c>
      <c r="D2397" s="4" t="s">
        <v>1029</v>
      </c>
      <c r="E2397">
        <v>0</v>
      </c>
      <c r="F2397">
        <v>0</v>
      </c>
      <c r="G2397" s="7">
        <v>43221</v>
      </c>
      <c r="H2397" s="7">
        <v>41637</v>
      </c>
      <c r="I2397" s="7" t="s">
        <v>1067</v>
      </c>
    </row>
    <row r="2398" spans="1:9" x14ac:dyDescent="0.3">
      <c r="A2398" s="2">
        <v>23625</v>
      </c>
      <c r="B2398" t="s">
        <v>1022</v>
      </c>
      <c r="C2398" s="10">
        <v>0.76860552666666671</v>
      </c>
      <c r="D2398" s="4" t="s">
        <v>1029</v>
      </c>
      <c r="E2398">
        <v>0</v>
      </c>
      <c r="F2398">
        <v>0</v>
      </c>
      <c r="G2398" s="7">
        <v>43032</v>
      </c>
      <c r="H2398" s="7">
        <v>43219</v>
      </c>
      <c r="I2398" s="7" t="s">
        <v>1067</v>
      </c>
    </row>
    <row r="2399" spans="1:9" x14ac:dyDescent="0.3">
      <c r="A2399" s="2">
        <v>23626</v>
      </c>
      <c r="B2399" t="s">
        <v>1022</v>
      </c>
      <c r="C2399" s="10">
        <v>1.0199107384615382</v>
      </c>
      <c r="D2399" s="4" t="s">
        <v>1029</v>
      </c>
      <c r="E2399">
        <v>0</v>
      </c>
      <c r="F2399">
        <v>0</v>
      </c>
      <c r="G2399" s="7">
        <v>41999</v>
      </c>
      <c r="H2399" s="7">
        <v>41414</v>
      </c>
      <c r="I2399" s="7" t="s">
        <v>1067</v>
      </c>
    </row>
    <row r="2400" spans="1:9" x14ac:dyDescent="0.3">
      <c r="A2400" s="2">
        <v>23627</v>
      </c>
      <c r="B2400" t="s">
        <v>1022</v>
      </c>
      <c r="C2400" s="10">
        <v>1.1479059999999999</v>
      </c>
      <c r="D2400" s="4" t="s">
        <v>1029</v>
      </c>
      <c r="E2400">
        <v>0</v>
      </c>
      <c r="F2400">
        <v>0</v>
      </c>
      <c r="G2400" s="7">
        <v>42775</v>
      </c>
      <c r="H2400" s="7">
        <v>41676</v>
      </c>
      <c r="I2400" s="7" t="s">
        <v>1067</v>
      </c>
    </row>
    <row r="2401" spans="1:9" x14ac:dyDescent="0.3">
      <c r="A2401" s="2">
        <v>23628</v>
      </c>
      <c r="B2401" t="s">
        <v>1022</v>
      </c>
      <c r="C2401" s="10">
        <v>0</v>
      </c>
      <c r="D2401" s="4" t="s">
        <v>1029</v>
      </c>
      <c r="E2401">
        <v>0</v>
      </c>
      <c r="F2401">
        <v>0</v>
      </c>
      <c r="G2401" s="7">
        <v>41721</v>
      </c>
      <c r="H2401" s="7">
        <v>43110</v>
      </c>
      <c r="I2401" s="7" t="s">
        <v>1101</v>
      </c>
    </row>
    <row r="2402" spans="1:9" x14ac:dyDescent="0.3">
      <c r="A2402" s="2">
        <v>23629</v>
      </c>
      <c r="B2402" t="s">
        <v>1022</v>
      </c>
      <c r="C2402" s="10">
        <v>1.2107785</v>
      </c>
      <c r="D2402" s="4" t="s">
        <v>1029</v>
      </c>
      <c r="E2402">
        <v>0</v>
      </c>
      <c r="F2402">
        <v>0</v>
      </c>
      <c r="G2402" s="7">
        <v>43093</v>
      </c>
      <c r="H2402" s="7">
        <v>43087</v>
      </c>
      <c r="I2402" s="7" t="s">
        <v>1067</v>
      </c>
    </row>
    <row r="2403" spans="1:9" x14ac:dyDescent="0.3">
      <c r="A2403" s="2">
        <v>23630</v>
      </c>
      <c r="B2403" t="s">
        <v>1022</v>
      </c>
      <c r="C2403" s="10">
        <v>0.76460824333333355</v>
      </c>
      <c r="D2403" s="4" t="s">
        <v>1029</v>
      </c>
      <c r="E2403">
        <v>0</v>
      </c>
      <c r="F2403">
        <v>0</v>
      </c>
      <c r="G2403" s="7">
        <v>42202</v>
      </c>
      <c r="H2403" s="7">
        <v>42495</v>
      </c>
      <c r="I2403" s="7" t="s">
        <v>1067</v>
      </c>
    </row>
    <row r="2404" spans="1:9" x14ac:dyDescent="0.3">
      <c r="A2404" s="2">
        <v>23632</v>
      </c>
      <c r="B2404" t="s">
        <v>1022</v>
      </c>
      <c r="C2404" s="10">
        <v>1.1472177777777777</v>
      </c>
      <c r="D2404" s="4" t="s">
        <v>1029</v>
      </c>
      <c r="E2404">
        <v>0</v>
      </c>
      <c r="F2404">
        <v>0</v>
      </c>
      <c r="G2404" s="7">
        <v>42748</v>
      </c>
      <c r="H2404" s="7">
        <v>41857</v>
      </c>
      <c r="I2404" s="7" t="s">
        <v>1067</v>
      </c>
    </row>
    <row r="2405" spans="1:9" x14ac:dyDescent="0.3">
      <c r="A2405" s="2">
        <v>23633</v>
      </c>
      <c r="B2405" t="s">
        <v>1022</v>
      </c>
      <c r="C2405" s="10">
        <v>0.76621921999999987</v>
      </c>
      <c r="D2405" s="4" t="s">
        <v>1029</v>
      </c>
      <c r="E2405">
        <v>0</v>
      </c>
      <c r="F2405">
        <v>0</v>
      </c>
      <c r="G2405" s="7">
        <v>42752</v>
      </c>
      <c r="H2405" s="7">
        <v>41958</v>
      </c>
      <c r="I2405" s="7" t="s">
        <v>1067</v>
      </c>
    </row>
    <row r="2406" spans="1:9" x14ac:dyDescent="0.3">
      <c r="A2406" s="2">
        <v>23634</v>
      </c>
      <c r="B2406" t="s">
        <v>1022</v>
      </c>
      <c r="C2406" s="10">
        <v>1.0460164425000003</v>
      </c>
      <c r="D2406" s="4" t="s">
        <v>1029</v>
      </c>
      <c r="E2406">
        <v>0</v>
      </c>
      <c r="F2406">
        <v>0</v>
      </c>
      <c r="G2406" s="7">
        <v>42596</v>
      </c>
      <c r="H2406" s="7">
        <v>42541</v>
      </c>
      <c r="I2406" s="7" t="s">
        <v>1067</v>
      </c>
    </row>
    <row r="2407" spans="1:9" x14ac:dyDescent="0.3">
      <c r="A2407" s="2">
        <v>23635</v>
      </c>
      <c r="B2407" t="s">
        <v>1022</v>
      </c>
      <c r="C2407" s="10">
        <v>0.66010656000000001</v>
      </c>
      <c r="D2407" s="4" t="s">
        <v>1029</v>
      </c>
      <c r="E2407">
        <v>0</v>
      </c>
      <c r="F2407">
        <v>0</v>
      </c>
      <c r="G2407" s="7">
        <v>42247</v>
      </c>
      <c r="H2407" s="7">
        <v>41352</v>
      </c>
      <c r="I2407" s="7" t="s">
        <v>1067</v>
      </c>
    </row>
    <row r="2408" spans="1:9" x14ac:dyDescent="0.3">
      <c r="A2408" s="2">
        <v>23636</v>
      </c>
      <c r="B2408" t="s">
        <v>1022</v>
      </c>
      <c r="C2408" s="10">
        <v>1.21555825</v>
      </c>
      <c r="D2408" s="4" t="s">
        <v>1029</v>
      </c>
      <c r="E2408">
        <v>0</v>
      </c>
      <c r="F2408">
        <v>0</v>
      </c>
      <c r="G2408" s="7">
        <v>41302</v>
      </c>
      <c r="H2408" s="7">
        <v>41325</v>
      </c>
      <c r="I2408" s="7" t="s">
        <v>1067</v>
      </c>
    </row>
    <row r="2409" spans="1:9" x14ac:dyDescent="0.3">
      <c r="A2409" s="2">
        <v>23637</v>
      </c>
      <c r="B2409" t="s">
        <v>1022</v>
      </c>
      <c r="C2409" s="10">
        <v>1.2528772857142856</v>
      </c>
      <c r="D2409" s="4" t="s">
        <v>1029</v>
      </c>
      <c r="E2409">
        <v>0</v>
      </c>
      <c r="F2409">
        <v>0</v>
      </c>
      <c r="G2409" s="7">
        <v>41751</v>
      </c>
      <c r="H2409" s="7">
        <v>41773</v>
      </c>
      <c r="I2409" s="7" t="s">
        <v>1067</v>
      </c>
    </row>
    <row r="2410" spans="1:9" x14ac:dyDescent="0.3">
      <c r="A2410" s="2">
        <v>23638</v>
      </c>
      <c r="B2410" t="s">
        <v>1022</v>
      </c>
      <c r="C2410" s="10">
        <v>0.96575979999999995</v>
      </c>
      <c r="D2410" s="4" t="s">
        <v>1029</v>
      </c>
      <c r="E2410">
        <v>0</v>
      </c>
      <c r="F2410">
        <v>0</v>
      </c>
      <c r="G2410" s="7">
        <v>41969</v>
      </c>
      <c r="H2410" s="7">
        <v>42320</v>
      </c>
      <c r="I2410" s="7" t="s">
        <v>1067</v>
      </c>
    </row>
    <row r="2411" spans="1:9" x14ac:dyDescent="0.3">
      <c r="A2411" s="2">
        <v>23639</v>
      </c>
      <c r="B2411" t="s">
        <v>1022</v>
      </c>
      <c r="C2411" s="10">
        <v>0.84923060999999989</v>
      </c>
      <c r="D2411" s="4" t="s">
        <v>1029</v>
      </c>
      <c r="E2411">
        <v>0</v>
      </c>
      <c r="F2411">
        <v>0</v>
      </c>
      <c r="G2411" s="7">
        <v>42044</v>
      </c>
      <c r="H2411" s="7">
        <v>43172</v>
      </c>
      <c r="I2411" s="7" t="s">
        <v>1067</v>
      </c>
    </row>
    <row r="2412" spans="1:9" x14ac:dyDescent="0.3">
      <c r="A2412" s="2">
        <v>23640</v>
      </c>
      <c r="B2412" t="s">
        <v>1022</v>
      </c>
      <c r="C2412" s="10">
        <v>1.1476985</v>
      </c>
      <c r="D2412" s="4" t="s">
        <v>1029</v>
      </c>
      <c r="E2412">
        <v>0</v>
      </c>
      <c r="F2412">
        <v>0</v>
      </c>
      <c r="G2412" s="7">
        <v>42085</v>
      </c>
      <c r="H2412" s="7">
        <v>41433</v>
      </c>
      <c r="I2412" s="7" t="s">
        <v>1067</v>
      </c>
    </row>
    <row r="2413" spans="1:9" x14ac:dyDescent="0.3">
      <c r="A2413" s="2">
        <v>23643</v>
      </c>
      <c r="B2413" t="s">
        <v>1022</v>
      </c>
      <c r="C2413" s="10">
        <v>0</v>
      </c>
      <c r="D2413" s="4" t="s">
        <v>1029</v>
      </c>
      <c r="E2413">
        <v>0</v>
      </c>
      <c r="F2413">
        <v>0</v>
      </c>
      <c r="G2413" s="7">
        <v>41839</v>
      </c>
      <c r="H2413" s="7">
        <v>41485</v>
      </c>
      <c r="I2413" s="7" t="s">
        <v>1101</v>
      </c>
    </row>
    <row r="2414" spans="1:9" x14ac:dyDescent="0.3">
      <c r="A2414" s="2">
        <v>23644</v>
      </c>
      <c r="B2414" t="s">
        <v>1022</v>
      </c>
      <c r="C2414" s="10">
        <v>0.99859789999999993</v>
      </c>
      <c r="D2414" s="4" t="s">
        <v>1029</v>
      </c>
      <c r="E2414">
        <v>0</v>
      </c>
      <c r="F2414">
        <v>0</v>
      </c>
      <c r="G2414" s="7">
        <v>41822</v>
      </c>
      <c r="H2414" s="7">
        <v>42411</v>
      </c>
      <c r="I2414" s="7" t="s">
        <v>1067</v>
      </c>
    </row>
    <row r="2415" spans="1:9" x14ac:dyDescent="0.3">
      <c r="A2415" s="2">
        <v>23645</v>
      </c>
      <c r="B2415" t="s">
        <v>1022</v>
      </c>
      <c r="C2415" s="10">
        <v>1.1903605000000002</v>
      </c>
      <c r="D2415" s="4" t="s">
        <v>1029</v>
      </c>
      <c r="E2415">
        <v>0</v>
      </c>
      <c r="F2415">
        <v>0</v>
      </c>
      <c r="G2415" s="7">
        <v>41504</v>
      </c>
      <c r="H2415" s="7">
        <v>42829</v>
      </c>
      <c r="I2415" s="7" t="s">
        <v>1067</v>
      </c>
    </row>
    <row r="2416" spans="1:9" x14ac:dyDescent="0.3">
      <c r="A2416" s="2">
        <v>23646</v>
      </c>
      <c r="B2416" t="s">
        <v>1022</v>
      </c>
      <c r="C2416" s="10">
        <v>0.74894534400000001</v>
      </c>
      <c r="D2416" s="4" t="s">
        <v>1029</v>
      </c>
      <c r="E2416">
        <v>0</v>
      </c>
      <c r="F2416">
        <v>0</v>
      </c>
      <c r="G2416" s="7">
        <v>41450</v>
      </c>
      <c r="H2416" s="7">
        <v>41515</v>
      </c>
      <c r="I2416" s="7" t="s">
        <v>1067</v>
      </c>
    </row>
    <row r="2417" spans="1:9" x14ac:dyDescent="0.3">
      <c r="A2417" s="2">
        <v>23649</v>
      </c>
      <c r="B2417" t="s">
        <v>1022</v>
      </c>
      <c r="C2417" s="10">
        <v>0.66404264000000002</v>
      </c>
      <c r="D2417" s="4" t="s">
        <v>1029</v>
      </c>
      <c r="E2417">
        <v>0</v>
      </c>
      <c r="F2417">
        <v>0</v>
      </c>
      <c r="G2417" s="7">
        <v>42478</v>
      </c>
      <c r="H2417" s="7">
        <v>42602</v>
      </c>
      <c r="I2417" s="7" t="s">
        <v>1067</v>
      </c>
    </row>
    <row r="2418" spans="1:9" x14ac:dyDescent="0.3">
      <c r="A2418" s="2">
        <v>23650</v>
      </c>
      <c r="B2418" t="s">
        <v>1022</v>
      </c>
      <c r="C2418" s="10">
        <v>1.242858</v>
      </c>
      <c r="D2418" s="4" t="s">
        <v>1029</v>
      </c>
      <c r="E2418">
        <v>0</v>
      </c>
      <c r="F2418">
        <v>0</v>
      </c>
      <c r="G2418" s="7">
        <v>41441</v>
      </c>
      <c r="H2418" s="7">
        <v>41972</v>
      </c>
      <c r="I2418" s="7" t="s">
        <v>1067</v>
      </c>
    </row>
    <row r="2419" spans="1:9" x14ac:dyDescent="0.3">
      <c r="A2419" s="2">
        <v>23652</v>
      </c>
      <c r="B2419" t="s">
        <v>1022</v>
      </c>
      <c r="C2419" s="10">
        <v>0.64374975000000001</v>
      </c>
      <c r="D2419" s="4" t="s">
        <v>1029</v>
      </c>
      <c r="E2419">
        <v>0</v>
      </c>
      <c r="F2419">
        <v>0</v>
      </c>
      <c r="G2419" s="7">
        <v>41375</v>
      </c>
      <c r="H2419" s="7">
        <v>41748</v>
      </c>
      <c r="I2419" s="7" t="s">
        <v>1067</v>
      </c>
    </row>
    <row r="2420" spans="1:9" x14ac:dyDescent="0.3">
      <c r="A2420" s="2">
        <v>23654</v>
      </c>
      <c r="B2420" t="s">
        <v>1022</v>
      </c>
      <c r="C2420" s="10">
        <v>1.1939710000000001</v>
      </c>
      <c r="D2420" s="4" t="s">
        <v>1029</v>
      </c>
      <c r="E2420">
        <v>0</v>
      </c>
      <c r="F2420">
        <v>0</v>
      </c>
      <c r="G2420" s="7">
        <v>41582</v>
      </c>
      <c r="H2420" s="7">
        <v>42234</v>
      </c>
      <c r="I2420" s="7" t="s">
        <v>1067</v>
      </c>
    </row>
    <row r="2421" spans="1:9" x14ac:dyDescent="0.3">
      <c r="A2421" s="2">
        <v>23660</v>
      </c>
      <c r="B2421" t="s">
        <v>1022</v>
      </c>
      <c r="C2421" s="10">
        <v>0.87855600437499992</v>
      </c>
      <c r="D2421" s="4" t="s">
        <v>1029</v>
      </c>
      <c r="E2421">
        <v>0</v>
      </c>
      <c r="F2421">
        <v>0</v>
      </c>
      <c r="G2421" s="7">
        <v>43176</v>
      </c>
      <c r="H2421" s="7">
        <v>42536</v>
      </c>
      <c r="I2421" s="7" t="s">
        <v>1067</v>
      </c>
    </row>
    <row r="2422" spans="1:9" x14ac:dyDescent="0.3">
      <c r="A2422" s="2">
        <v>23661</v>
      </c>
      <c r="B2422" t="s">
        <v>1022</v>
      </c>
      <c r="C2422" s="10">
        <v>1.17716504</v>
      </c>
      <c r="D2422" s="4" t="s">
        <v>1029</v>
      </c>
      <c r="E2422">
        <v>0</v>
      </c>
      <c r="F2422">
        <v>0</v>
      </c>
      <c r="G2422" s="7">
        <v>43238</v>
      </c>
      <c r="H2422" s="7">
        <v>41850</v>
      </c>
      <c r="I2422" s="7" t="s">
        <v>1067</v>
      </c>
    </row>
    <row r="2423" spans="1:9" x14ac:dyDescent="0.3">
      <c r="A2423" s="2">
        <v>23664</v>
      </c>
      <c r="B2423" t="s">
        <v>1022</v>
      </c>
      <c r="C2423" s="10">
        <v>1.08019</v>
      </c>
      <c r="D2423" s="4" t="s">
        <v>1029</v>
      </c>
      <c r="E2423">
        <v>0</v>
      </c>
      <c r="F2423">
        <v>0</v>
      </c>
      <c r="G2423" s="7">
        <v>42436</v>
      </c>
      <c r="H2423" s="7">
        <v>43144</v>
      </c>
      <c r="I2423" s="7" t="s">
        <v>1067</v>
      </c>
    </row>
    <row r="2424" spans="1:9" x14ac:dyDescent="0.3">
      <c r="A2424" s="2">
        <v>23681</v>
      </c>
      <c r="B2424" t="s">
        <v>1022</v>
      </c>
      <c r="C2424" s="10">
        <v>1.1472644770642206</v>
      </c>
      <c r="D2424" s="4" t="s">
        <v>1029</v>
      </c>
      <c r="E2424">
        <v>0</v>
      </c>
      <c r="F2424">
        <v>0</v>
      </c>
      <c r="G2424" s="7">
        <v>43022</v>
      </c>
      <c r="H2424" s="7">
        <v>43065</v>
      </c>
      <c r="I2424" s="7" t="s">
        <v>1067</v>
      </c>
    </row>
    <row r="2425" spans="1:9" x14ac:dyDescent="0.3">
      <c r="A2425" s="2">
        <v>23691</v>
      </c>
      <c r="B2425" t="s">
        <v>1022</v>
      </c>
      <c r="C2425" s="10">
        <v>1.0281387586206894</v>
      </c>
      <c r="D2425" s="4" t="s">
        <v>1029</v>
      </c>
      <c r="E2425">
        <v>0</v>
      </c>
      <c r="F2425">
        <v>0</v>
      </c>
      <c r="G2425" s="7">
        <v>42100</v>
      </c>
      <c r="H2425" s="7">
        <v>43058</v>
      </c>
      <c r="I2425" s="7" t="s">
        <v>1067</v>
      </c>
    </row>
    <row r="2426" spans="1:9" x14ac:dyDescent="0.3">
      <c r="A2426" s="2">
        <v>23692</v>
      </c>
      <c r="B2426" t="s">
        <v>1022</v>
      </c>
      <c r="C2426" s="10">
        <v>1.029736</v>
      </c>
      <c r="D2426" s="4" t="s">
        <v>1029</v>
      </c>
      <c r="E2426">
        <v>0</v>
      </c>
      <c r="F2426">
        <v>0</v>
      </c>
      <c r="G2426" s="7">
        <v>41544</v>
      </c>
      <c r="H2426" s="7">
        <v>42666</v>
      </c>
      <c r="I2426" s="7" t="s">
        <v>1067</v>
      </c>
    </row>
    <row r="2427" spans="1:9" x14ac:dyDescent="0.3">
      <c r="A2427" s="2">
        <v>23694</v>
      </c>
      <c r="B2427" t="s">
        <v>1022</v>
      </c>
      <c r="C2427" s="10">
        <v>1.047158</v>
      </c>
      <c r="D2427" s="4" t="s">
        <v>1029</v>
      </c>
      <c r="E2427">
        <v>0</v>
      </c>
      <c r="F2427">
        <v>0</v>
      </c>
      <c r="G2427" s="7">
        <v>41477</v>
      </c>
      <c r="H2427" s="7">
        <v>43209</v>
      </c>
      <c r="I2427" s="7" t="s">
        <v>1067</v>
      </c>
    </row>
    <row r="2428" spans="1:9" x14ac:dyDescent="0.3">
      <c r="A2428" s="2">
        <v>23695</v>
      </c>
      <c r="B2428" t="s">
        <v>1022</v>
      </c>
      <c r="C2428" s="10">
        <v>1.0305894081632652</v>
      </c>
      <c r="D2428" s="4" t="s">
        <v>1029</v>
      </c>
      <c r="E2428">
        <v>0</v>
      </c>
      <c r="F2428">
        <v>0</v>
      </c>
      <c r="G2428" s="7">
        <v>43100</v>
      </c>
      <c r="H2428" s="7">
        <v>41804</v>
      </c>
      <c r="I2428" s="7" t="s">
        <v>1067</v>
      </c>
    </row>
    <row r="2429" spans="1:9" x14ac:dyDescent="0.3">
      <c r="A2429" s="2">
        <v>23697</v>
      </c>
      <c r="B2429" t="s">
        <v>1022</v>
      </c>
      <c r="C2429" s="10">
        <v>1.0373886000000001</v>
      </c>
      <c r="D2429" s="4" t="s">
        <v>1029</v>
      </c>
      <c r="E2429">
        <v>0</v>
      </c>
      <c r="F2429">
        <v>0</v>
      </c>
      <c r="G2429" s="7">
        <v>42807</v>
      </c>
      <c r="H2429" s="7">
        <v>43188</v>
      </c>
      <c r="I2429" s="7" t="s">
        <v>1067</v>
      </c>
    </row>
    <row r="2430" spans="1:9" x14ac:dyDescent="0.3">
      <c r="A2430" s="2">
        <v>23702</v>
      </c>
      <c r="B2430" t="s">
        <v>1022</v>
      </c>
      <c r="C2430" s="10">
        <v>2.4074599999999999</v>
      </c>
      <c r="D2430" s="4" t="s">
        <v>1029</v>
      </c>
      <c r="E2430">
        <v>0</v>
      </c>
      <c r="F2430">
        <v>0</v>
      </c>
      <c r="G2430" s="7">
        <v>42376</v>
      </c>
      <c r="H2430" s="7">
        <v>42747</v>
      </c>
      <c r="I2430" s="7" t="s">
        <v>1067</v>
      </c>
    </row>
    <row r="2431" spans="1:9" x14ac:dyDescent="0.3">
      <c r="A2431" s="2">
        <v>23843</v>
      </c>
      <c r="B2431" t="s">
        <v>1022</v>
      </c>
      <c r="C2431" s="10">
        <v>1.0311999999999999</v>
      </c>
      <c r="D2431" s="4" t="s">
        <v>1029</v>
      </c>
      <c r="E2431">
        <v>0</v>
      </c>
      <c r="F2431">
        <v>0</v>
      </c>
      <c r="G2431" s="7">
        <v>42553</v>
      </c>
      <c r="H2431" s="7">
        <v>43123</v>
      </c>
      <c r="I2431" s="7" t="s">
        <v>1067</v>
      </c>
    </row>
    <row r="2432" spans="1:9" x14ac:dyDescent="0.3">
      <c r="A2432" s="2">
        <v>35015</v>
      </c>
      <c r="B2432" t="s">
        <v>1022</v>
      </c>
      <c r="C2432" s="9" t="s">
        <v>1038</v>
      </c>
      <c r="D2432" s="9" t="s">
        <v>1038</v>
      </c>
      <c r="E2432" s="9" t="s">
        <v>1038</v>
      </c>
      <c r="F2432" s="9" t="s">
        <v>1038</v>
      </c>
      <c r="G2432" s="9" t="s">
        <v>1038</v>
      </c>
      <c r="H2432" s="9" t="s">
        <v>1038</v>
      </c>
      <c r="I2432" s="7" t="s">
        <v>1098</v>
      </c>
    </row>
    <row r="2433" spans="1:9" x14ac:dyDescent="0.3">
      <c r="A2433" s="2">
        <v>35241</v>
      </c>
      <c r="B2433" t="s">
        <v>1022</v>
      </c>
      <c r="C2433" s="10">
        <v>1.1293400817391306</v>
      </c>
      <c r="D2433" s="4" t="s">
        <v>1029</v>
      </c>
      <c r="E2433">
        <v>66</v>
      </c>
      <c r="F2433">
        <v>75</v>
      </c>
      <c r="G2433" s="7">
        <v>42767</v>
      </c>
      <c r="H2433" s="7">
        <v>42119</v>
      </c>
      <c r="I2433" s="7" t="s">
        <v>1085</v>
      </c>
    </row>
    <row r="2434" spans="1:9" x14ac:dyDescent="0.3">
      <c r="A2434" s="2">
        <v>35265</v>
      </c>
      <c r="B2434" t="s">
        <v>1022</v>
      </c>
      <c r="C2434" s="10">
        <v>1.1329375000000002</v>
      </c>
      <c r="D2434" s="4" t="s">
        <v>1029</v>
      </c>
      <c r="E2434">
        <v>16</v>
      </c>
      <c r="F2434">
        <v>19</v>
      </c>
      <c r="G2434" s="7">
        <v>42449</v>
      </c>
      <c r="H2434" s="7">
        <v>41335</v>
      </c>
      <c r="I2434" s="7" t="s">
        <v>1066</v>
      </c>
    </row>
    <row r="2435" spans="1:9" x14ac:dyDescent="0.3">
      <c r="A2435" s="2">
        <v>35400</v>
      </c>
      <c r="B2435" t="s">
        <v>1022</v>
      </c>
      <c r="C2435" s="10">
        <v>0</v>
      </c>
      <c r="D2435" s="9" t="s">
        <v>1038</v>
      </c>
      <c r="E2435" s="9" t="s">
        <v>1038</v>
      </c>
      <c r="F2435" s="9" t="s">
        <v>1038</v>
      </c>
      <c r="G2435" s="9" t="s">
        <v>1038</v>
      </c>
      <c r="H2435" s="9" t="s">
        <v>1038</v>
      </c>
      <c r="I2435" s="7" t="s">
        <v>1085</v>
      </c>
    </row>
    <row r="2436" spans="1:9" x14ac:dyDescent="0.3">
      <c r="A2436" s="2">
        <v>35443</v>
      </c>
      <c r="B2436" t="s">
        <v>1022</v>
      </c>
      <c r="C2436" s="10">
        <v>1.0497675</v>
      </c>
      <c r="D2436" s="4" t="s">
        <v>1029</v>
      </c>
      <c r="E2436">
        <v>45</v>
      </c>
      <c r="F2436">
        <v>65</v>
      </c>
      <c r="G2436" s="7">
        <v>41946</v>
      </c>
      <c r="H2436" s="7">
        <v>42660</v>
      </c>
      <c r="I2436" s="7" t="s">
        <v>1066</v>
      </c>
    </row>
    <row r="2437" spans="1:9" x14ac:dyDescent="0.3">
      <c r="A2437" s="2">
        <v>35594</v>
      </c>
      <c r="B2437" t="s">
        <v>1022</v>
      </c>
      <c r="C2437" s="9" t="s">
        <v>1038</v>
      </c>
      <c r="D2437" s="9" t="s">
        <v>1038</v>
      </c>
      <c r="E2437" s="9" t="s">
        <v>1038</v>
      </c>
      <c r="F2437" s="9" t="s">
        <v>1038</v>
      </c>
      <c r="G2437" s="9" t="s">
        <v>1038</v>
      </c>
      <c r="H2437" s="9" t="s">
        <v>1038</v>
      </c>
      <c r="I2437" s="7" t="s">
        <v>1098</v>
      </c>
    </row>
    <row r="2438" spans="1:9" x14ac:dyDescent="0.3">
      <c r="A2438" s="2">
        <v>35644</v>
      </c>
      <c r="B2438" t="s">
        <v>1022</v>
      </c>
      <c r="C2438" s="9" t="s">
        <v>1038</v>
      </c>
      <c r="D2438" s="9" t="s">
        <v>1038</v>
      </c>
      <c r="E2438" s="9" t="s">
        <v>1038</v>
      </c>
      <c r="F2438" s="9" t="s">
        <v>1038</v>
      </c>
      <c r="G2438" s="9" t="s">
        <v>1038</v>
      </c>
      <c r="H2438" s="9" t="s">
        <v>1038</v>
      </c>
      <c r="I2438" s="7" t="s">
        <v>1098</v>
      </c>
    </row>
    <row r="2439" spans="1:9" x14ac:dyDescent="0.3">
      <c r="A2439" s="2">
        <v>35645</v>
      </c>
      <c r="B2439" t="s">
        <v>1022</v>
      </c>
      <c r="C2439" s="10">
        <v>1.0151165</v>
      </c>
      <c r="D2439" s="4" t="s">
        <v>1029</v>
      </c>
      <c r="E2439">
        <v>31</v>
      </c>
      <c r="F2439">
        <v>42</v>
      </c>
      <c r="G2439" s="7">
        <v>42229</v>
      </c>
      <c r="H2439" s="7">
        <v>41556</v>
      </c>
      <c r="I2439" s="7" t="s">
        <v>1067</v>
      </c>
    </row>
    <row r="2440" spans="1:9" x14ac:dyDescent="0.3">
      <c r="A2440" s="2">
        <v>35646</v>
      </c>
      <c r="B2440" t="s">
        <v>1022</v>
      </c>
      <c r="C2440" s="10">
        <v>1.1669156176470583</v>
      </c>
      <c r="D2440" s="4" t="s">
        <v>1029</v>
      </c>
      <c r="E2440">
        <v>833</v>
      </c>
      <c r="F2440">
        <v>1141</v>
      </c>
      <c r="G2440" s="7">
        <v>41944</v>
      </c>
      <c r="H2440" s="7">
        <v>41352</v>
      </c>
      <c r="I2440" s="7" t="s">
        <v>1085</v>
      </c>
    </row>
    <row r="2441" spans="1:9" x14ac:dyDescent="0.3">
      <c r="A2441" s="2">
        <v>35647</v>
      </c>
      <c r="B2441" t="s">
        <v>1022</v>
      </c>
      <c r="C2441" s="10">
        <v>1.136625</v>
      </c>
      <c r="D2441" s="4" t="s">
        <v>1029</v>
      </c>
      <c r="E2441">
        <v>106</v>
      </c>
      <c r="F2441">
        <v>130</v>
      </c>
      <c r="G2441" s="7">
        <v>41280</v>
      </c>
      <c r="H2441" s="7">
        <v>42944</v>
      </c>
      <c r="I2441" s="7" t="s">
        <v>1067</v>
      </c>
    </row>
    <row r="2442" spans="1:9" x14ac:dyDescent="0.3">
      <c r="A2442" s="2">
        <v>35648</v>
      </c>
      <c r="B2442" t="s">
        <v>1022</v>
      </c>
      <c r="C2442" s="10">
        <v>1.1279037083333334</v>
      </c>
      <c r="D2442" s="4" t="s">
        <v>1029</v>
      </c>
      <c r="E2442">
        <v>1077</v>
      </c>
      <c r="F2442">
        <v>1516</v>
      </c>
      <c r="G2442" s="7">
        <v>42305</v>
      </c>
      <c r="H2442" s="7">
        <v>41376</v>
      </c>
      <c r="I2442" s="7" t="s">
        <v>1085</v>
      </c>
    </row>
    <row r="2443" spans="1:9" x14ac:dyDescent="0.3">
      <c r="A2443" s="2">
        <v>35649</v>
      </c>
      <c r="B2443" t="s">
        <v>1022</v>
      </c>
      <c r="C2443" s="10">
        <v>0</v>
      </c>
      <c r="D2443" s="9" t="s">
        <v>1038</v>
      </c>
      <c r="E2443" s="9" t="s">
        <v>1038</v>
      </c>
      <c r="F2443" s="9" t="s">
        <v>1038</v>
      </c>
      <c r="G2443" s="9" t="s">
        <v>1038</v>
      </c>
      <c r="H2443" s="9" t="s">
        <v>1038</v>
      </c>
      <c r="I2443" s="7" t="s">
        <v>1085</v>
      </c>
    </row>
    <row r="2444" spans="1:9" x14ac:dyDescent="0.3">
      <c r="A2444" s="2">
        <v>35650</v>
      </c>
      <c r="B2444" t="s">
        <v>1022</v>
      </c>
      <c r="C2444" s="10">
        <v>0</v>
      </c>
      <c r="D2444" s="9" t="s">
        <v>1038</v>
      </c>
      <c r="E2444" s="9" t="s">
        <v>1038</v>
      </c>
      <c r="F2444" s="9" t="s">
        <v>1038</v>
      </c>
      <c r="G2444" s="9" t="s">
        <v>1038</v>
      </c>
      <c r="H2444" s="9" t="s">
        <v>1038</v>
      </c>
      <c r="I2444" s="7" t="s">
        <v>1067</v>
      </c>
    </row>
    <row r="2445" spans="1:9" x14ac:dyDescent="0.3">
      <c r="A2445" s="2">
        <v>35651</v>
      </c>
      <c r="B2445" t="s">
        <v>1022</v>
      </c>
      <c r="C2445" s="10">
        <v>0.96215291583333329</v>
      </c>
      <c r="D2445" s="4" t="s">
        <v>1029</v>
      </c>
      <c r="E2445">
        <v>599</v>
      </c>
      <c r="F2445">
        <v>855</v>
      </c>
      <c r="G2445" s="7">
        <v>41971</v>
      </c>
      <c r="H2445" s="7">
        <v>42581</v>
      </c>
      <c r="I2445" s="7" t="s">
        <v>1085</v>
      </c>
    </row>
    <row r="2446" spans="1:9" x14ac:dyDescent="0.3">
      <c r="A2446" s="2">
        <v>35653</v>
      </c>
      <c r="B2446" t="s">
        <v>1022</v>
      </c>
      <c r="C2446" s="10">
        <v>0.80524099542857175</v>
      </c>
      <c r="D2446" s="4" t="s">
        <v>1029</v>
      </c>
      <c r="E2446">
        <v>108</v>
      </c>
      <c r="F2446">
        <v>171</v>
      </c>
      <c r="G2446" s="7">
        <v>42586</v>
      </c>
      <c r="H2446" s="7">
        <v>43104</v>
      </c>
      <c r="I2446" s="7" t="s">
        <v>1085</v>
      </c>
    </row>
    <row r="2447" spans="1:9" x14ac:dyDescent="0.3">
      <c r="A2447" s="2">
        <v>35832</v>
      </c>
      <c r="B2447" t="s">
        <v>1022</v>
      </c>
      <c r="C2447" s="10">
        <v>0</v>
      </c>
      <c r="D2447" s="9" t="s">
        <v>1038</v>
      </c>
      <c r="E2447" s="9" t="s">
        <v>1038</v>
      </c>
      <c r="F2447" s="9" t="s">
        <v>1038</v>
      </c>
      <c r="G2447" s="9" t="s">
        <v>1038</v>
      </c>
      <c r="H2447" s="9" t="s">
        <v>1038</v>
      </c>
      <c r="I2447" s="7" t="s">
        <v>1066</v>
      </c>
    </row>
    <row r="2448" spans="1:9" x14ac:dyDescent="0.3">
      <c r="A2448" s="2">
        <v>35914</v>
      </c>
      <c r="B2448" t="s">
        <v>1022</v>
      </c>
      <c r="C2448" s="10">
        <v>1.0817027258064513</v>
      </c>
      <c r="D2448" s="4" t="s">
        <v>1029</v>
      </c>
      <c r="E2448">
        <v>140</v>
      </c>
      <c r="F2448">
        <v>172</v>
      </c>
      <c r="G2448" s="7">
        <v>42063</v>
      </c>
      <c r="H2448" s="7">
        <v>41586</v>
      </c>
      <c r="I2448" s="7" t="s">
        <v>1066</v>
      </c>
    </row>
    <row r="2449" spans="1:9" x14ac:dyDescent="0.3">
      <c r="A2449" s="2">
        <v>35920</v>
      </c>
      <c r="B2449" t="s">
        <v>1022</v>
      </c>
      <c r="C2449" s="10">
        <v>1.1627318695652171</v>
      </c>
      <c r="D2449" s="4" t="s">
        <v>1029</v>
      </c>
      <c r="E2449">
        <v>38</v>
      </c>
      <c r="F2449">
        <v>57</v>
      </c>
      <c r="G2449" s="7">
        <v>42049</v>
      </c>
      <c r="H2449" s="7">
        <v>41967</v>
      </c>
      <c r="I2449" s="7" t="s">
        <v>1066</v>
      </c>
    </row>
    <row r="2450" spans="1:9" x14ac:dyDescent="0.3">
      <c r="A2450" s="2">
        <v>35921</v>
      </c>
      <c r="B2450" t="s">
        <v>1022</v>
      </c>
      <c r="C2450" s="10">
        <v>0.67364544114285696</v>
      </c>
      <c r="D2450" s="4" t="s">
        <v>1029</v>
      </c>
      <c r="E2450">
        <v>37</v>
      </c>
      <c r="F2450">
        <v>57</v>
      </c>
      <c r="G2450" s="7">
        <v>42952</v>
      </c>
      <c r="H2450" s="7">
        <v>42231</v>
      </c>
      <c r="I2450" s="7" t="s">
        <v>1066</v>
      </c>
    </row>
    <row r="2451" spans="1:9" x14ac:dyDescent="0.3">
      <c r="A2451" s="2">
        <v>35922</v>
      </c>
      <c r="B2451" t="s">
        <v>1022</v>
      </c>
      <c r="C2451" s="10">
        <v>0</v>
      </c>
      <c r="D2451" s="9" t="s">
        <v>1038</v>
      </c>
      <c r="E2451" s="9" t="s">
        <v>1038</v>
      </c>
      <c r="F2451" s="9" t="s">
        <v>1038</v>
      </c>
      <c r="G2451" s="9" t="s">
        <v>1038</v>
      </c>
      <c r="H2451" s="9" t="s">
        <v>1038</v>
      </c>
      <c r="I2451" s="7" t="s">
        <v>1066</v>
      </c>
    </row>
    <row r="2452" spans="1:9" x14ac:dyDescent="0.3">
      <c r="A2452" s="2">
        <v>35923</v>
      </c>
      <c r="B2452" t="s">
        <v>1022</v>
      </c>
      <c r="C2452" s="10">
        <v>1.0718540769230769</v>
      </c>
      <c r="D2452" s="4" t="s">
        <v>1029</v>
      </c>
      <c r="E2452">
        <v>607</v>
      </c>
      <c r="F2452">
        <v>698</v>
      </c>
      <c r="G2452" s="7">
        <v>41668</v>
      </c>
      <c r="H2452" s="7">
        <v>42816</v>
      </c>
      <c r="I2452" s="7" t="s">
        <v>1066</v>
      </c>
    </row>
    <row r="2453" spans="1:9" x14ac:dyDescent="0.3">
      <c r="A2453" s="2">
        <v>35924</v>
      </c>
      <c r="B2453" t="s">
        <v>1022</v>
      </c>
      <c r="C2453" s="10">
        <v>1.1793653586956518</v>
      </c>
      <c r="D2453" s="4" t="s">
        <v>1029</v>
      </c>
      <c r="E2453">
        <v>1369</v>
      </c>
      <c r="F2453">
        <v>2173</v>
      </c>
      <c r="G2453" s="7">
        <v>41573</v>
      </c>
      <c r="H2453" s="7">
        <v>42107</v>
      </c>
      <c r="I2453" s="7" t="s">
        <v>1066</v>
      </c>
    </row>
    <row r="2454" spans="1:9" x14ac:dyDescent="0.3">
      <c r="A2454" s="2">
        <v>35933</v>
      </c>
      <c r="B2454" t="s">
        <v>1022</v>
      </c>
      <c r="C2454" s="10">
        <v>1.0413704736842104</v>
      </c>
      <c r="D2454" s="4" t="s">
        <v>1029</v>
      </c>
      <c r="E2454">
        <v>49</v>
      </c>
      <c r="F2454">
        <v>64</v>
      </c>
      <c r="G2454" s="7">
        <v>42290</v>
      </c>
      <c r="H2454" s="7">
        <v>42125</v>
      </c>
      <c r="I2454" s="7" t="s">
        <v>1066</v>
      </c>
    </row>
    <row r="2455" spans="1:9" x14ac:dyDescent="0.3">
      <c r="A2455" s="2">
        <v>35951</v>
      </c>
      <c r="B2455" t="s">
        <v>1022</v>
      </c>
      <c r="C2455" s="10">
        <v>0</v>
      </c>
      <c r="D2455" s="4" t="s">
        <v>1029</v>
      </c>
      <c r="E2455">
        <v>0</v>
      </c>
      <c r="F2455">
        <v>0</v>
      </c>
      <c r="G2455" s="7">
        <v>41560</v>
      </c>
      <c r="H2455" s="7">
        <v>41586</v>
      </c>
      <c r="I2455" s="7" t="s">
        <v>1101</v>
      </c>
    </row>
    <row r="2456" spans="1:9" x14ac:dyDescent="0.3">
      <c r="A2456" s="2">
        <v>35953</v>
      </c>
      <c r="B2456" t="s">
        <v>1022</v>
      </c>
      <c r="C2456" s="10">
        <v>1.0430916296296291</v>
      </c>
      <c r="D2456" s="4" t="s">
        <v>1029</v>
      </c>
      <c r="E2456">
        <v>213</v>
      </c>
      <c r="F2456">
        <v>296</v>
      </c>
      <c r="G2456" s="7">
        <v>43199</v>
      </c>
      <c r="H2456" s="7">
        <v>42700</v>
      </c>
      <c r="I2456" s="7" t="s">
        <v>1085</v>
      </c>
    </row>
    <row r="2457" spans="1:9" x14ac:dyDescent="0.3">
      <c r="A2457" s="2">
        <v>35954</v>
      </c>
      <c r="B2457" t="s">
        <v>1022</v>
      </c>
      <c r="C2457" s="10">
        <v>0</v>
      </c>
      <c r="D2457" s="9" t="s">
        <v>1038</v>
      </c>
      <c r="E2457" s="9" t="s">
        <v>1038</v>
      </c>
      <c r="F2457" s="9" t="s">
        <v>1038</v>
      </c>
      <c r="G2457" s="9" t="s">
        <v>1038</v>
      </c>
      <c r="H2457" s="9" t="s">
        <v>1038</v>
      </c>
      <c r="I2457" s="7" t="s">
        <v>1085</v>
      </c>
    </row>
    <row r="2458" spans="1:9" x14ac:dyDescent="0.3">
      <c r="A2458" s="2">
        <v>35957</v>
      </c>
      <c r="B2458" t="s">
        <v>1022</v>
      </c>
      <c r="C2458" s="10">
        <v>1.1058725862068963</v>
      </c>
      <c r="D2458" s="4" t="s">
        <v>1029</v>
      </c>
      <c r="E2458">
        <v>1255</v>
      </c>
      <c r="F2458">
        <v>1476</v>
      </c>
      <c r="G2458" s="7">
        <v>42051</v>
      </c>
      <c r="H2458" s="7">
        <v>43164</v>
      </c>
      <c r="I2458" s="7" t="s">
        <v>1066</v>
      </c>
    </row>
    <row r="2459" spans="1:9" x14ac:dyDescent="0.3">
      <c r="A2459" s="2">
        <v>35958</v>
      </c>
      <c r="B2459" t="s">
        <v>1022</v>
      </c>
      <c r="C2459" s="10">
        <v>1.0798489999999998</v>
      </c>
      <c r="D2459" s="4" t="s">
        <v>1029</v>
      </c>
      <c r="E2459">
        <v>181</v>
      </c>
      <c r="F2459">
        <v>223</v>
      </c>
      <c r="G2459" s="7">
        <v>43203</v>
      </c>
      <c r="H2459" s="7">
        <v>42622</v>
      </c>
      <c r="I2459" s="7" t="s">
        <v>1066</v>
      </c>
    </row>
    <row r="2460" spans="1:9" x14ac:dyDescent="0.3">
      <c r="A2460" s="2">
        <v>35961</v>
      </c>
      <c r="B2460" t="s">
        <v>1022</v>
      </c>
      <c r="C2460" s="10">
        <v>1.0897623630136986</v>
      </c>
      <c r="D2460" s="4" t="s">
        <v>1029</v>
      </c>
      <c r="E2460">
        <v>10726</v>
      </c>
      <c r="F2460">
        <v>12769</v>
      </c>
      <c r="G2460" s="7">
        <v>42073</v>
      </c>
      <c r="H2460" s="7">
        <v>41725</v>
      </c>
      <c r="I2460" s="7" t="s">
        <v>1085</v>
      </c>
    </row>
    <row r="2461" spans="1:9" x14ac:dyDescent="0.3">
      <c r="A2461" s="2">
        <v>35964</v>
      </c>
      <c r="B2461" t="s">
        <v>1022</v>
      </c>
      <c r="C2461" s="10">
        <v>1.0731601397849462</v>
      </c>
      <c r="D2461" s="4" t="s">
        <v>1029</v>
      </c>
      <c r="E2461">
        <v>116</v>
      </c>
      <c r="F2461">
        <v>153</v>
      </c>
      <c r="G2461" s="7">
        <v>42075</v>
      </c>
      <c r="H2461" s="7">
        <v>41576</v>
      </c>
      <c r="I2461" s="7" t="s">
        <v>1085</v>
      </c>
    </row>
    <row r="2462" spans="1:9" x14ac:dyDescent="0.3">
      <c r="A2462" s="2">
        <v>35965</v>
      </c>
      <c r="B2462" t="s">
        <v>1022</v>
      </c>
      <c r="C2462" s="10">
        <v>0.74285125128712859</v>
      </c>
      <c r="D2462" s="4" t="s">
        <v>1029</v>
      </c>
      <c r="E2462">
        <v>420</v>
      </c>
      <c r="F2462">
        <v>546</v>
      </c>
      <c r="G2462" s="7">
        <v>42759</v>
      </c>
      <c r="H2462" s="7">
        <v>43107</v>
      </c>
      <c r="I2462" s="7" t="s">
        <v>1085</v>
      </c>
    </row>
    <row r="2463" spans="1:9" x14ac:dyDescent="0.3">
      <c r="A2463" s="2">
        <v>35966</v>
      </c>
      <c r="B2463" t="s">
        <v>1022</v>
      </c>
      <c r="C2463" s="10">
        <v>0</v>
      </c>
      <c r="D2463" s="9" t="s">
        <v>1038</v>
      </c>
      <c r="E2463" s="9" t="s">
        <v>1038</v>
      </c>
      <c r="F2463" s="9" t="s">
        <v>1038</v>
      </c>
      <c r="G2463" s="9" t="s">
        <v>1038</v>
      </c>
      <c r="H2463" s="9" t="s">
        <v>1038</v>
      </c>
      <c r="I2463" s="7" t="s">
        <v>1066</v>
      </c>
    </row>
    <row r="2464" spans="1:9" x14ac:dyDescent="0.3">
      <c r="A2464" s="2">
        <v>35967</v>
      </c>
      <c r="B2464" t="s">
        <v>1022</v>
      </c>
      <c r="C2464" s="10">
        <v>1.0500700666666662</v>
      </c>
      <c r="D2464" s="4" t="s">
        <v>1029</v>
      </c>
      <c r="E2464">
        <v>103</v>
      </c>
      <c r="F2464">
        <v>147</v>
      </c>
      <c r="G2464" s="7">
        <v>41727</v>
      </c>
      <c r="H2464" s="7">
        <v>42345</v>
      </c>
      <c r="I2464" s="7" t="s">
        <v>1066</v>
      </c>
    </row>
    <row r="2465" spans="1:9" x14ac:dyDescent="0.3">
      <c r="A2465" s="2">
        <v>35968</v>
      </c>
      <c r="B2465" t="s">
        <v>1022</v>
      </c>
      <c r="C2465" s="10">
        <v>1.0224378499999998</v>
      </c>
      <c r="D2465" s="4" t="s">
        <v>1029</v>
      </c>
      <c r="E2465">
        <v>266</v>
      </c>
      <c r="F2465">
        <v>309</v>
      </c>
      <c r="G2465" s="7">
        <v>43017</v>
      </c>
      <c r="H2465" s="7">
        <v>42576</v>
      </c>
      <c r="I2465" s="7" t="s">
        <v>1066</v>
      </c>
    </row>
    <row r="2466" spans="1:9" x14ac:dyDescent="0.3">
      <c r="A2466" s="2">
        <v>35969</v>
      </c>
      <c r="B2466" t="s">
        <v>1022</v>
      </c>
      <c r="C2466" s="9" t="s">
        <v>1038</v>
      </c>
      <c r="D2466" s="9" t="s">
        <v>1038</v>
      </c>
      <c r="E2466" s="9" t="s">
        <v>1038</v>
      </c>
      <c r="F2466" s="9" t="s">
        <v>1038</v>
      </c>
      <c r="G2466" s="9" t="s">
        <v>1038</v>
      </c>
      <c r="H2466" s="9" t="s">
        <v>1038</v>
      </c>
      <c r="I2466" s="7" t="s">
        <v>1098</v>
      </c>
    </row>
    <row r="2467" spans="1:9" x14ac:dyDescent="0.3">
      <c r="A2467" s="2">
        <v>35970</v>
      </c>
      <c r="B2467" t="s">
        <v>1022</v>
      </c>
      <c r="C2467" s="10">
        <v>0.77355379469387742</v>
      </c>
      <c r="D2467" s="4" t="s">
        <v>1029</v>
      </c>
      <c r="E2467">
        <v>875</v>
      </c>
      <c r="F2467">
        <v>1410</v>
      </c>
      <c r="G2467" s="7">
        <v>42837</v>
      </c>
      <c r="H2467" s="7">
        <v>42909</v>
      </c>
      <c r="I2467" s="7" t="s">
        <v>1084</v>
      </c>
    </row>
    <row r="2468" spans="1:9" x14ac:dyDescent="0.3">
      <c r="A2468" s="2">
        <v>35971</v>
      </c>
      <c r="B2468" t="s">
        <v>1022</v>
      </c>
      <c r="C2468" s="10">
        <v>1.1165963965517245</v>
      </c>
      <c r="D2468" s="4" t="s">
        <v>1029</v>
      </c>
      <c r="E2468">
        <v>865</v>
      </c>
      <c r="F2468">
        <v>1068</v>
      </c>
      <c r="G2468" s="7">
        <v>41583</v>
      </c>
      <c r="H2468" s="7">
        <v>41632</v>
      </c>
      <c r="I2468" s="7" t="s">
        <v>1066</v>
      </c>
    </row>
    <row r="2469" spans="1:9" x14ac:dyDescent="0.3">
      <c r="A2469" s="2">
        <v>35972</v>
      </c>
      <c r="B2469" t="s">
        <v>1022</v>
      </c>
      <c r="C2469" s="10">
        <v>1.0847857142857142</v>
      </c>
      <c r="D2469" s="4" t="s">
        <v>1029</v>
      </c>
      <c r="E2469">
        <v>11</v>
      </c>
      <c r="F2469">
        <v>16</v>
      </c>
      <c r="G2469" s="7">
        <v>42491</v>
      </c>
      <c r="H2469" s="7">
        <v>43201</v>
      </c>
      <c r="I2469" s="7" t="s">
        <v>1066</v>
      </c>
    </row>
    <row r="2470" spans="1:9" x14ac:dyDescent="0.3">
      <c r="A2470" s="2">
        <v>35991</v>
      </c>
      <c r="B2470" t="s">
        <v>1022</v>
      </c>
      <c r="C2470" s="9" t="s">
        <v>1038</v>
      </c>
      <c r="D2470" s="9" t="s">
        <v>1038</v>
      </c>
      <c r="E2470" s="9" t="s">
        <v>1038</v>
      </c>
      <c r="F2470" s="9" t="s">
        <v>1038</v>
      </c>
      <c r="G2470" s="9" t="s">
        <v>1038</v>
      </c>
      <c r="H2470" s="9" t="s">
        <v>1038</v>
      </c>
      <c r="I2470" s="7" t="s">
        <v>1098</v>
      </c>
    </row>
    <row r="2471" spans="1:9" x14ac:dyDescent="0.3">
      <c r="A2471" s="2">
        <v>37327</v>
      </c>
      <c r="B2471" t="s">
        <v>1022</v>
      </c>
      <c r="C2471" s="10">
        <v>1.12281925</v>
      </c>
      <c r="D2471" s="4" t="s">
        <v>1029</v>
      </c>
      <c r="E2471">
        <v>5408</v>
      </c>
      <c r="F2471">
        <v>8866</v>
      </c>
      <c r="G2471" s="7">
        <v>41711</v>
      </c>
      <c r="H2471" s="7">
        <v>43221</v>
      </c>
      <c r="I2471" s="7" t="s">
        <v>1066</v>
      </c>
    </row>
    <row r="2472" spans="1:9" x14ac:dyDescent="0.3">
      <c r="A2472" s="2">
        <v>37330</v>
      </c>
      <c r="B2472" t="s">
        <v>1022</v>
      </c>
      <c r="C2472" s="10">
        <v>1.0288600000000001</v>
      </c>
      <c r="D2472" s="4" t="s">
        <v>1029</v>
      </c>
      <c r="E2472">
        <v>5</v>
      </c>
      <c r="F2472">
        <v>7</v>
      </c>
      <c r="G2472" s="7">
        <v>42890</v>
      </c>
      <c r="H2472" s="7">
        <v>42141</v>
      </c>
      <c r="I2472" s="7" t="s">
        <v>1067</v>
      </c>
    </row>
    <row r="2473" spans="1:9" x14ac:dyDescent="0.3">
      <c r="A2473" s="2">
        <v>37333</v>
      </c>
      <c r="B2473" t="s">
        <v>1022</v>
      </c>
      <c r="C2473" s="10">
        <v>0.86401507555555546</v>
      </c>
      <c r="D2473" s="4" t="s">
        <v>1029</v>
      </c>
      <c r="E2473">
        <v>48</v>
      </c>
      <c r="F2473">
        <v>80</v>
      </c>
      <c r="G2473" s="7">
        <v>42235</v>
      </c>
      <c r="H2473" s="7">
        <v>43001</v>
      </c>
      <c r="I2473" s="7" t="s">
        <v>1066</v>
      </c>
    </row>
    <row r="2474" spans="1:9" x14ac:dyDescent="0.3">
      <c r="A2474" s="2">
        <v>37340</v>
      </c>
      <c r="B2474" t="s">
        <v>1022</v>
      </c>
      <c r="C2474" s="10">
        <v>0.68369922333333366</v>
      </c>
      <c r="D2474" s="4" t="s">
        <v>1029</v>
      </c>
      <c r="E2474">
        <v>703</v>
      </c>
      <c r="F2474">
        <v>1004</v>
      </c>
      <c r="G2474" s="7">
        <v>42565</v>
      </c>
      <c r="H2474" s="7">
        <v>41821</v>
      </c>
      <c r="I2474" s="7" t="s">
        <v>1085</v>
      </c>
    </row>
    <row r="2475" spans="1:9" x14ac:dyDescent="0.3">
      <c r="A2475" s="2">
        <v>37342</v>
      </c>
      <c r="B2475" t="s">
        <v>1022</v>
      </c>
      <c r="C2475" s="10">
        <v>1.1060166333333339</v>
      </c>
      <c r="D2475" s="4" t="s">
        <v>1029</v>
      </c>
      <c r="E2475">
        <v>5126</v>
      </c>
      <c r="F2475">
        <v>6488</v>
      </c>
      <c r="G2475" s="7">
        <v>42937</v>
      </c>
      <c r="H2475" s="7">
        <v>43190</v>
      </c>
      <c r="I2475" s="7" t="s">
        <v>1085</v>
      </c>
    </row>
    <row r="2476" spans="1:9" x14ac:dyDescent="0.3">
      <c r="A2476" s="2">
        <v>37343</v>
      </c>
      <c r="B2476" t="s">
        <v>1022</v>
      </c>
      <c r="C2476" s="10">
        <v>1.1481322352941177</v>
      </c>
      <c r="D2476" s="4" t="s">
        <v>1029</v>
      </c>
      <c r="E2476">
        <v>149</v>
      </c>
      <c r="F2476">
        <v>228</v>
      </c>
      <c r="G2476" s="7">
        <v>42795</v>
      </c>
      <c r="H2476" s="7">
        <v>42630</v>
      </c>
      <c r="I2476" s="7" t="s">
        <v>1066</v>
      </c>
    </row>
    <row r="2477" spans="1:9" x14ac:dyDescent="0.3">
      <c r="A2477" s="2">
        <v>37351</v>
      </c>
      <c r="B2477" t="s">
        <v>1022</v>
      </c>
      <c r="C2477" s="10">
        <v>1.0484629999999999</v>
      </c>
      <c r="D2477" s="4" t="s">
        <v>1029</v>
      </c>
      <c r="E2477">
        <v>10</v>
      </c>
      <c r="F2477">
        <v>12</v>
      </c>
      <c r="G2477" s="7">
        <v>42180</v>
      </c>
      <c r="H2477" s="7">
        <v>43085</v>
      </c>
      <c r="I2477" s="7" t="s">
        <v>1067</v>
      </c>
    </row>
    <row r="2478" spans="1:9" x14ac:dyDescent="0.3">
      <c r="A2478" s="2">
        <v>37370</v>
      </c>
      <c r="B2478" t="s">
        <v>1022</v>
      </c>
      <c r="C2478" s="10">
        <v>1.0206153517391301</v>
      </c>
      <c r="D2478" s="4" t="s">
        <v>1029</v>
      </c>
      <c r="E2478">
        <v>5701</v>
      </c>
      <c r="F2478">
        <v>6334</v>
      </c>
      <c r="G2478" s="7">
        <v>41750</v>
      </c>
      <c r="H2478" s="7">
        <v>42894</v>
      </c>
      <c r="I2478" s="7" t="s">
        <v>1085</v>
      </c>
    </row>
    <row r="2479" spans="1:9" x14ac:dyDescent="0.3">
      <c r="A2479" s="2">
        <v>37413</v>
      </c>
      <c r="B2479" t="s">
        <v>1022</v>
      </c>
      <c r="C2479" s="10">
        <v>1.0287776279069762</v>
      </c>
      <c r="D2479" s="4" t="s">
        <v>1029</v>
      </c>
      <c r="E2479">
        <v>4238</v>
      </c>
      <c r="F2479">
        <v>5969</v>
      </c>
      <c r="G2479" s="7">
        <v>43149</v>
      </c>
      <c r="H2479" s="7">
        <v>42733</v>
      </c>
      <c r="I2479" s="7" t="s">
        <v>1066</v>
      </c>
    </row>
    <row r="2480" spans="1:9" x14ac:dyDescent="0.3">
      <c r="A2480" s="2">
        <v>37423</v>
      </c>
      <c r="B2480" t="s">
        <v>1022</v>
      </c>
      <c r="C2480" s="10">
        <v>1.0381322500000001</v>
      </c>
      <c r="D2480" s="4" t="s">
        <v>1029</v>
      </c>
      <c r="E2480">
        <v>181</v>
      </c>
      <c r="F2480">
        <v>204</v>
      </c>
      <c r="G2480" s="7">
        <v>42768</v>
      </c>
      <c r="H2480" s="7">
        <v>41345</v>
      </c>
      <c r="I2480" s="7" t="s">
        <v>1067</v>
      </c>
    </row>
    <row r="2481" spans="1:9" x14ac:dyDescent="0.3">
      <c r="A2481" s="2">
        <v>37424</v>
      </c>
      <c r="B2481" t="s">
        <v>1022</v>
      </c>
      <c r="C2481" s="9" t="s">
        <v>1038</v>
      </c>
      <c r="D2481" s="9" t="s">
        <v>1038</v>
      </c>
      <c r="E2481" s="9" t="s">
        <v>1038</v>
      </c>
      <c r="F2481" s="9" t="s">
        <v>1038</v>
      </c>
      <c r="G2481" s="9" t="s">
        <v>1038</v>
      </c>
      <c r="H2481" s="9" t="s">
        <v>1038</v>
      </c>
      <c r="I2481" s="7" t="s">
        <v>1098</v>
      </c>
    </row>
    <row r="2482" spans="1:9" x14ac:dyDescent="0.3">
      <c r="A2482" s="2">
        <v>37446</v>
      </c>
      <c r="B2482" t="s">
        <v>1022</v>
      </c>
      <c r="C2482" s="10">
        <v>1.1247675612648214</v>
      </c>
      <c r="D2482" s="4" t="s">
        <v>1029</v>
      </c>
      <c r="E2482">
        <v>3417</v>
      </c>
      <c r="F2482">
        <v>4020</v>
      </c>
      <c r="G2482" s="7">
        <v>41830</v>
      </c>
      <c r="H2482" s="7">
        <v>41750</v>
      </c>
      <c r="I2482" s="7" t="s">
        <v>1085</v>
      </c>
    </row>
    <row r="2483" spans="1:9" x14ac:dyDescent="0.3">
      <c r="A2483" s="2">
        <v>37447</v>
      </c>
      <c r="B2483" t="s">
        <v>1022</v>
      </c>
      <c r="C2483" s="10">
        <v>1.1618926516129038</v>
      </c>
      <c r="D2483" s="4" t="s">
        <v>1029</v>
      </c>
      <c r="E2483">
        <v>2383</v>
      </c>
      <c r="F2483">
        <v>2942</v>
      </c>
      <c r="G2483" s="7">
        <v>41959</v>
      </c>
      <c r="H2483" s="7">
        <v>42317</v>
      </c>
      <c r="I2483" s="7" t="s">
        <v>1085</v>
      </c>
    </row>
    <row r="2484" spans="1:9" x14ac:dyDescent="0.3">
      <c r="A2484" s="2">
        <v>37448</v>
      </c>
      <c r="B2484" t="s">
        <v>1022</v>
      </c>
      <c r="C2484" s="10">
        <v>1.1343935098039211</v>
      </c>
      <c r="D2484" s="4" t="s">
        <v>1029</v>
      </c>
      <c r="E2484">
        <v>9122</v>
      </c>
      <c r="F2484">
        <v>11261</v>
      </c>
      <c r="G2484" s="7">
        <v>42045</v>
      </c>
      <c r="H2484" s="7">
        <v>42774</v>
      </c>
      <c r="I2484" s="7" t="s">
        <v>1085</v>
      </c>
    </row>
    <row r="2485" spans="1:9" x14ac:dyDescent="0.3">
      <c r="A2485" s="2">
        <v>37449</v>
      </c>
      <c r="B2485" t="s">
        <v>1022</v>
      </c>
      <c r="C2485" s="10">
        <v>1.1244944427522945</v>
      </c>
      <c r="D2485" s="4" t="s">
        <v>1029</v>
      </c>
      <c r="E2485">
        <v>1830</v>
      </c>
      <c r="F2485">
        <v>2079</v>
      </c>
      <c r="G2485" s="7">
        <v>42772</v>
      </c>
      <c r="H2485" s="7">
        <v>41718</v>
      </c>
      <c r="I2485" s="7" t="s">
        <v>1085</v>
      </c>
    </row>
    <row r="2486" spans="1:9" x14ac:dyDescent="0.3">
      <c r="A2486" s="2">
        <v>37450</v>
      </c>
      <c r="B2486" t="s">
        <v>1022</v>
      </c>
      <c r="C2486" s="10">
        <v>0.9395336267010308</v>
      </c>
      <c r="D2486" s="4" t="s">
        <v>1029</v>
      </c>
      <c r="E2486">
        <v>2156</v>
      </c>
      <c r="F2486">
        <v>3477</v>
      </c>
      <c r="G2486" s="7">
        <v>42799</v>
      </c>
      <c r="H2486" s="7">
        <v>43180</v>
      </c>
      <c r="I2486" s="7" t="s">
        <v>1085</v>
      </c>
    </row>
    <row r="2487" spans="1:9" x14ac:dyDescent="0.3">
      <c r="A2487" s="2">
        <v>37461</v>
      </c>
      <c r="B2487" t="s">
        <v>1022</v>
      </c>
      <c r="C2487" s="10">
        <v>1.1200000000000001</v>
      </c>
      <c r="D2487" s="4" t="s">
        <v>1029</v>
      </c>
      <c r="E2487">
        <v>14</v>
      </c>
      <c r="F2487">
        <v>21</v>
      </c>
      <c r="G2487" s="7">
        <v>41310</v>
      </c>
      <c r="H2487" s="7">
        <v>41491</v>
      </c>
      <c r="I2487" s="7" t="s">
        <v>1099</v>
      </c>
    </row>
    <row r="2488" spans="1:9" x14ac:dyDescent="0.3">
      <c r="A2488" s="2">
        <v>37464</v>
      </c>
      <c r="B2488" t="s">
        <v>1022</v>
      </c>
      <c r="C2488" s="10">
        <v>1.1492499999999999</v>
      </c>
      <c r="D2488" s="4" t="s">
        <v>1029</v>
      </c>
      <c r="E2488">
        <v>19</v>
      </c>
      <c r="F2488">
        <v>21</v>
      </c>
      <c r="G2488" s="7">
        <v>41762</v>
      </c>
      <c r="H2488" s="7">
        <v>43006</v>
      </c>
      <c r="I2488" s="7" t="s">
        <v>1066</v>
      </c>
    </row>
    <row r="2489" spans="1:9" x14ac:dyDescent="0.3">
      <c r="A2489" s="2">
        <v>37467</v>
      </c>
      <c r="B2489" t="s">
        <v>1022</v>
      </c>
      <c r="C2489" s="10">
        <v>0</v>
      </c>
      <c r="D2489" s="9" t="s">
        <v>1038</v>
      </c>
      <c r="E2489" s="9" t="s">
        <v>1038</v>
      </c>
      <c r="F2489" s="9" t="s">
        <v>1038</v>
      </c>
      <c r="G2489" s="9" t="s">
        <v>1038</v>
      </c>
      <c r="H2489" s="9" t="s">
        <v>1038</v>
      </c>
      <c r="I2489" s="7" t="s">
        <v>1085</v>
      </c>
    </row>
    <row r="2490" spans="1:9" x14ac:dyDescent="0.3">
      <c r="A2490" s="2">
        <v>37468</v>
      </c>
      <c r="B2490" t="s">
        <v>1022</v>
      </c>
      <c r="C2490" s="10">
        <v>1.0436540588235295</v>
      </c>
      <c r="D2490" s="4" t="s">
        <v>1029</v>
      </c>
      <c r="E2490">
        <v>86</v>
      </c>
      <c r="F2490">
        <v>130</v>
      </c>
      <c r="G2490" s="7">
        <v>41313</v>
      </c>
      <c r="H2490" s="7">
        <v>41586</v>
      </c>
      <c r="I2490" s="7" t="s">
        <v>1066</v>
      </c>
    </row>
    <row r="2491" spans="1:9" x14ac:dyDescent="0.3">
      <c r="A2491" s="2">
        <v>37471</v>
      </c>
      <c r="B2491" t="s">
        <v>1022</v>
      </c>
      <c r="C2491" s="10">
        <v>1.0417250025</v>
      </c>
      <c r="D2491" s="4" t="s">
        <v>1029</v>
      </c>
      <c r="E2491">
        <v>1</v>
      </c>
      <c r="F2491">
        <v>1</v>
      </c>
      <c r="G2491" s="7">
        <v>43222</v>
      </c>
      <c r="H2491" s="7">
        <v>42076</v>
      </c>
      <c r="I2491" s="7" t="s">
        <v>1066</v>
      </c>
    </row>
    <row r="2492" spans="1:9" x14ac:dyDescent="0.3">
      <c r="A2492" s="2">
        <v>37474</v>
      </c>
      <c r="B2492" t="s">
        <v>1022</v>
      </c>
      <c r="C2492" s="10">
        <v>0</v>
      </c>
      <c r="D2492" s="4" t="s">
        <v>1029</v>
      </c>
      <c r="E2492">
        <v>0</v>
      </c>
      <c r="F2492">
        <v>0</v>
      </c>
      <c r="G2492" s="7">
        <v>42977</v>
      </c>
      <c r="H2492" s="7">
        <v>41309</v>
      </c>
      <c r="I2492" s="7" t="s">
        <v>1101</v>
      </c>
    </row>
    <row r="2493" spans="1:9" x14ac:dyDescent="0.3">
      <c r="A2493" s="2">
        <v>37475</v>
      </c>
      <c r="B2493" t="s">
        <v>1022</v>
      </c>
      <c r="C2493" s="10">
        <v>1.6269157653061224</v>
      </c>
      <c r="D2493" s="4" t="s">
        <v>1029</v>
      </c>
      <c r="E2493">
        <v>290</v>
      </c>
      <c r="F2493">
        <v>453</v>
      </c>
      <c r="G2493" s="7">
        <v>43243</v>
      </c>
      <c r="H2493" s="7">
        <v>43139</v>
      </c>
      <c r="I2493" s="7" t="s">
        <v>1066</v>
      </c>
    </row>
    <row r="2494" spans="1:9" x14ac:dyDescent="0.3">
      <c r="A2494" s="2">
        <v>37476</v>
      </c>
      <c r="B2494" t="s">
        <v>1022</v>
      </c>
      <c r="C2494" s="10">
        <v>1.1288029135135131</v>
      </c>
      <c r="D2494" s="4" t="s">
        <v>1029</v>
      </c>
      <c r="E2494">
        <v>50</v>
      </c>
      <c r="F2494">
        <v>56</v>
      </c>
      <c r="G2494" s="7">
        <v>41403</v>
      </c>
      <c r="H2494" s="7">
        <v>43066</v>
      </c>
      <c r="I2494" s="7" t="s">
        <v>1085</v>
      </c>
    </row>
    <row r="2495" spans="1:9" x14ac:dyDescent="0.3">
      <c r="A2495" s="2">
        <v>37495</v>
      </c>
      <c r="B2495" t="s">
        <v>1022</v>
      </c>
      <c r="C2495" s="10">
        <v>0.76606542964912261</v>
      </c>
      <c r="D2495" s="4" t="s">
        <v>1029</v>
      </c>
      <c r="E2495">
        <v>339</v>
      </c>
      <c r="F2495">
        <v>458</v>
      </c>
      <c r="G2495" s="7">
        <v>42246</v>
      </c>
      <c r="H2495" s="7">
        <v>41663</v>
      </c>
      <c r="I2495" s="7" t="s">
        <v>1085</v>
      </c>
    </row>
    <row r="2496" spans="1:9" x14ac:dyDescent="0.3">
      <c r="A2496" s="2">
        <v>37500</v>
      </c>
      <c r="B2496" t="s">
        <v>1022</v>
      </c>
      <c r="C2496" s="10">
        <v>1.2742876215671637</v>
      </c>
      <c r="D2496" s="4" t="s">
        <v>1029</v>
      </c>
      <c r="E2496">
        <v>251</v>
      </c>
      <c r="F2496">
        <v>364</v>
      </c>
      <c r="G2496" s="7">
        <v>41640</v>
      </c>
      <c r="H2496" s="7">
        <v>42314</v>
      </c>
      <c r="I2496" s="7" t="s">
        <v>1085</v>
      </c>
    </row>
    <row r="2497" spans="1:9" x14ac:dyDescent="0.3">
      <c r="A2497" s="2">
        <v>37501</v>
      </c>
      <c r="B2497" t="s">
        <v>1022</v>
      </c>
      <c r="C2497" s="10">
        <v>0.99858397891891904</v>
      </c>
      <c r="D2497" s="4" t="s">
        <v>1029</v>
      </c>
      <c r="E2497">
        <v>373</v>
      </c>
      <c r="F2497">
        <v>419</v>
      </c>
      <c r="G2497" s="7">
        <v>43167</v>
      </c>
      <c r="H2497" s="7">
        <v>41600</v>
      </c>
      <c r="I2497" s="7" t="s">
        <v>1085</v>
      </c>
    </row>
    <row r="2498" spans="1:9" x14ac:dyDescent="0.3">
      <c r="A2498" s="2">
        <v>37503</v>
      </c>
      <c r="B2498" t="s">
        <v>1022</v>
      </c>
      <c r="C2498" s="10">
        <v>0</v>
      </c>
      <c r="D2498" s="9" t="s">
        <v>1038</v>
      </c>
      <c r="E2498" s="9" t="s">
        <v>1038</v>
      </c>
      <c r="F2498" s="9" t="s">
        <v>1038</v>
      </c>
      <c r="G2498" s="9" t="s">
        <v>1038</v>
      </c>
      <c r="H2498" s="9" t="s">
        <v>1038</v>
      </c>
      <c r="I2498" s="7" t="s">
        <v>1066</v>
      </c>
    </row>
    <row r="2499" spans="1:9" x14ac:dyDescent="0.3">
      <c r="A2499" s="2">
        <v>37509</v>
      </c>
      <c r="B2499" t="s">
        <v>1022</v>
      </c>
      <c r="C2499" s="10">
        <v>0.77023320000000006</v>
      </c>
      <c r="D2499" s="4" t="s">
        <v>1029</v>
      </c>
      <c r="E2499">
        <v>39</v>
      </c>
      <c r="F2499">
        <v>56</v>
      </c>
      <c r="G2499" s="7">
        <v>42825</v>
      </c>
      <c r="H2499" s="7">
        <v>42923</v>
      </c>
      <c r="I2499" s="7" t="s">
        <v>1099</v>
      </c>
    </row>
    <row r="2500" spans="1:9" x14ac:dyDescent="0.3">
      <c r="A2500" s="2">
        <v>40001</v>
      </c>
      <c r="B2500" t="s">
        <v>1022</v>
      </c>
      <c r="C2500" s="10">
        <v>1.0790826533333335</v>
      </c>
      <c r="D2500" s="4" t="s">
        <v>1029</v>
      </c>
      <c r="E2500">
        <v>269</v>
      </c>
      <c r="F2500">
        <v>433</v>
      </c>
      <c r="G2500" s="7">
        <v>42802</v>
      </c>
      <c r="H2500" s="7">
        <v>41800</v>
      </c>
      <c r="I2500" s="7" t="s">
        <v>1066</v>
      </c>
    </row>
    <row r="2501" spans="1:9" x14ac:dyDescent="0.3">
      <c r="A2501" s="2">
        <v>40003</v>
      </c>
      <c r="B2501" t="s">
        <v>1022</v>
      </c>
      <c r="C2501" s="10">
        <v>1.1282371739130435</v>
      </c>
      <c r="D2501" s="4" t="s">
        <v>1029</v>
      </c>
      <c r="E2501">
        <v>137</v>
      </c>
      <c r="F2501">
        <v>221</v>
      </c>
      <c r="G2501" s="7">
        <v>42619</v>
      </c>
      <c r="H2501" s="7">
        <v>41903</v>
      </c>
      <c r="I2501" s="7" t="s">
        <v>1066</v>
      </c>
    </row>
    <row r="2502" spans="1:9" x14ac:dyDescent="0.3">
      <c r="A2502" s="2">
        <v>40016</v>
      </c>
      <c r="B2502" t="s">
        <v>1022</v>
      </c>
      <c r="C2502" s="10">
        <v>1.1333925873015873</v>
      </c>
      <c r="D2502" s="4" t="s">
        <v>1029</v>
      </c>
      <c r="E2502">
        <v>4951</v>
      </c>
      <c r="F2502">
        <v>5757</v>
      </c>
      <c r="G2502" s="7">
        <v>42825</v>
      </c>
      <c r="H2502" s="7">
        <v>42661</v>
      </c>
      <c r="I2502" s="7" t="s">
        <v>1085</v>
      </c>
    </row>
    <row r="2503" spans="1:9" x14ac:dyDescent="0.3">
      <c r="A2503" s="2">
        <v>44228</v>
      </c>
      <c r="B2503" t="s">
        <v>1022</v>
      </c>
      <c r="C2503" s="10">
        <v>1.03349</v>
      </c>
      <c r="D2503" s="4" t="s">
        <v>1029</v>
      </c>
      <c r="E2503">
        <v>264</v>
      </c>
      <c r="F2503">
        <v>297</v>
      </c>
      <c r="G2503" s="7">
        <v>42884</v>
      </c>
      <c r="H2503" s="7">
        <v>41960</v>
      </c>
      <c r="I2503" s="7" t="s">
        <v>1066</v>
      </c>
    </row>
    <row r="2504" spans="1:9" x14ac:dyDescent="0.3">
      <c r="A2504" s="2">
        <v>44234</v>
      </c>
      <c r="B2504" t="s">
        <v>1022</v>
      </c>
      <c r="C2504" s="10">
        <v>1.0294871052631578</v>
      </c>
      <c r="D2504" s="4" t="s">
        <v>1029</v>
      </c>
      <c r="E2504">
        <v>1789</v>
      </c>
      <c r="F2504">
        <v>2010</v>
      </c>
      <c r="G2504" s="7">
        <v>42510</v>
      </c>
      <c r="H2504" s="7">
        <v>41887</v>
      </c>
      <c r="I2504" s="7" t="s">
        <v>1066</v>
      </c>
    </row>
    <row r="2505" spans="1:9" x14ac:dyDescent="0.3">
      <c r="A2505" s="2">
        <v>44235</v>
      </c>
      <c r="B2505" t="s">
        <v>1022</v>
      </c>
      <c r="C2505" s="10">
        <v>1.0256011</v>
      </c>
      <c r="D2505" s="4" t="s">
        <v>1029</v>
      </c>
      <c r="E2505">
        <v>763</v>
      </c>
      <c r="F2505">
        <v>877</v>
      </c>
      <c r="G2505" s="7">
        <v>42231</v>
      </c>
      <c r="H2505" s="7">
        <v>41815</v>
      </c>
      <c r="I2505" s="7" t="s">
        <v>1066</v>
      </c>
    </row>
    <row r="2506" spans="1:9" x14ac:dyDescent="0.3">
      <c r="A2506" s="2">
        <v>44236</v>
      </c>
      <c r="B2506" t="s">
        <v>1022</v>
      </c>
      <c r="C2506" s="10">
        <v>1.1559031666666666</v>
      </c>
      <c r="D2506" s="4" t="s">
        <v>1029</v>
      </c>
      <c r="E2506">
        <v>5</v>
      </c>
      <c r="F2506">
        <v>7</v>
      </c>
      <c r="G2506" s="7">
        <v>41523</v>
      </c>
      <c r="H2506" s="7">
        <v>42461</v>
      </c>
      <c r="I2506" s="7" t="s">
        <v>1067</v>
      </c>
    </row>
    <row r="2507" spans="1:9" x14ac:dyDescent="0.3">
      <c r="A2507" s="2">
        <v>44265</v>
      </c>
      <c r="B2507" t="s">
        <v>1022</v>
      </c>
      <c r="C2507" s="10">
        <v>0.88387500000000008</v>
      </c>
      <c r="D2507" s="4" t="s">
        <v>1029</v>
      </c>
      <c r="E2507">
        <v>0</v>
      </c>
      <c r="F2507">
        <v>0</v>
      </c>
      <c r="G2507" s="7">
        <v>42433</v>
      </c>
      <c r="H2507" s="7">
        <v>42674</v>
      </c>
      <c r="I2507" s="7" t="s">
        <v>1067</v>
      </c>
    </row>
    <row r="2508" spans="1:9" x14ac:dyDescent="0.3">
      <c r="A2508" s="2">
        <v>45013</v>
      </c>
      <c r="B2508" t="s">
        <v>1022</v>
      </c>
      <c r="C2508" s="10">
        <v>1.3045875</v>
      </c>
      <c r="D2508" s="4" t="s">
        <v>1029</v>
      </c>
      <c r="E2508">
        <v>3</v>
      </c>
      <c r="F2508">
        <v>4</v>
      </c>
      <c r="G2508" s="7">
        <v>42679</v>
      </c>
      <c r="H2508" s="7">
        <v>42649</v>
      </c>
      <c r="I2508" s="7" t="s">
        <v>1067</v>
      </c>
    </row>
    <row r="2509" spans="1:9" x14ac:dyDescent="0.3">
      <c r="A2509" s="2">
        <v>46118</v>
      </c>
      <c r="B2509" t="s">
        <v>1022</v>
      </c>
      <c r="C2509" s="10">
        <v>1.0509280003921568</v>
      </c>
      <c r="D2509" s="4" t="s">
        <v>1029</v>
      </c>
      <c r="E2509">
        <v>60</v>
      </c>
      <c r="F2509">
        <v>92</v>
      </c>
      <c r="G2509" s="7">
        <v>41884</v>
      </c>
      <c r="H2509" s="7">
        <v>41471</v>
      </c>
      <c r="I2509" s="7" t="s">
        <v>1066</v>
      </c>
    </row>
    <row r="2510" spans="1:9" x14ac:dyDescent="0.3">
      <c r="A2510" s="2">
        <v>47016</v>
      </c>
      <c r="B2510" t="s">
        <v>1022</v>
      </c>
      <c r="C2510" s="10">
        <v>1.3351600000000001</v>
      </c>
      <c r="D2510" s="4" t="s">
        <v>1029</v>
      </c>
      <c r="E2510">
        <v>0</v>
      </c>
      <c r="F2510">
        <v>0</v>
      </c>
      <c r="G2510" s="7">
        <v>42408</v>
      </c>
      <c r="H2510" s="7">
        <v>41336</v>
      </c>
      <c r="I2510" s="7" t="s">
        <v>1067</v>
      </c>
    </row>
    <row r="2511" spans="1:9" x14ac:dyDescent="0.3">
      <c r="A2511" s="2">
        <v>47420</v>
      </c>
      <c r="B2511" t="s">
        <v>1022</v>
      </c>
      <c r="C2511" s="10">
        <v>1.0129842380952383</v>
      </c>
      <c r="D2511" s="4" t="s">
        <v>1029</v>
      </c>
      <c r="E2511">
        <v>429</v>
      </c>
      <c r="F2511">
        <v>670</v>
      </c>
      <c r="G2511" s="7">
        <v>42961</v>
      </c>
      <c r="H2511" s="7">
        <v>42845</v>
      </c>
      <c r="I2511" s="7" t="s">
        <v>1066</v>
      </c>
    </row>
    <row r="2512" spans="1:9" x14ac:dyDescent="0.3">
      <c r="A2512" s="2">
        <v>47421</v>
      </c>
      <c r="B2512" t="s">
        <v>1022</v>
      </c>
      <c r="C2512" s="10">
        <v>1.0325274285714288</v>
      </c>
      <c r="D2512" s="4" t="s">
        <v>1029</v>
      </c>
      <c r="E2512">
        <v>737</v>
      </c>
      <c r="F2512">
        <v>898</v>
      </c>
      <c r="G2512" s="7">
        <v>41952</v>
      </c>
      <c r="H2512" s="7">
        <v>42018</v>
      </c>
      <c r="I2512" s="7" t="s">
        <v>1066</v>
      </c>
    </row>
    <row r="2513" spans="1:9" x14ac:dyDescent="0.3">
      <c r="A2513" s="2">
        <v>47422</v>
      </c>
      <c r="B2513" t="s">
        <v>1022</v>
      </c>
      <c r="C2513" s="10">
        <v>1.0262097027027026</v>
      </c>
      <c r="D2513" s="4" t="s">
        <v>1029</v>
      </c>
      <c r="E2513">
        <v>1423</v>
      </c>
      <c r="F2513">
        <v>1735</v>
      </c>
      <c r="G2513" s="7">
        <v>41840</v>
      </c>
      <c r="H2513" s="7">
        <v>42526</v>
      </c>
      <c r="I2513" s="7" t="s">
        <v>1066</v>
      </c>
    </row>
    <row r="2514" spans="1:9" x14ac:dyDescent="0.3">
      <c r="A2514" s="2">
        <v>47469</v>
      </c>
      <c r="B2514" t="s">
        <v>1022</v>
      </c>
      <c r="C2514" s="10">
        <v>1.0452710526315792</v>
      </c>
      <c r="D2514" s="4" t="s">
        <v>1029</v>
      </c>
      <c r="E2514">
        <v>396</v>
      </c>
      <c r="F2514">
        <v>520</v>
      </c>
      <c r="G2514" s="7">
        <v>41777</v>
      </c>
      <c r="H2514" s="7">
        <v>42648</v>
      </c>
      <c r="I2514" s="7" t="s">
        <v>1067</v>
      </c>
    </row>
    <row r="2515" spans="1:9" x14ac:dyDescent="0.3">
      <c r="A2515" s="2">
        <v>47471</v>
      </c>
      <c r="B2515" t="s">
        <v>1022</v>
      </c>
      <c r="C2515" s="10">
        <v>1.0648961521739129</v>
      </c>
      <c r="D2515" s="4" t="s">
        <v>1029</v>
      </c>
      <c r="E2515">
        <v>382</v>
      </c>
      <c r="F2515">
        <v>477</v>
      </c>
      <c r="G2515" s="7">
        <v>42579</v>
      </c>
      <c r="H2515" s="7">
        <v>41954</v>
      </c>
      <c r="I2515" s="7" t="s">
        <v>1066</v>
      </c>
    </row>
    <row r="2516" spans="1:9" x14ac:dyDescent="0.3">
      <c r="A2516" s="2">
        <v>47480</v>
      </c>
      <c r="B2516" t="s">
        <v>1022</v>
      </c>
      <c r="C2516" s="10">
        <v>1.1574395102040822</v>
      </c>
      <c r="D2516" s="4" t="s">
        <v>1029</v>
      </c>
      <c r="E2516">
        <v>6609</v>
      </c>
      <c r="F2516">
        <v>8811</v>
      </c>
      <c r="G2516" s="7">
        <v>42277</v>
      </c>
      <c r="H2516" s="7">
        <v>42807</v>
      </c>
      <c r="I2516" s="7" t="s">
        <v>1066</v>
      </c>
    </row>
    <row r="2517" spans="1:9" x14ac:dyDescent="0.3">
      <c r="A2517" s="2">
        <v>47481</v>
      </c>
      <c r="B2517" t="s">
        <v>1022</v>
      </c>
      <c r="C2517" s="10">
        <v>1.078938</v>
      </c>
      <c r="D2517" s="4" t="s">
        <v>1029</v>
      </c>
      <c r="E2517">
        <v>189</v>
      </c>
      <c r="F2517">
        <v>233</v>
      </c>
      <c r="G2517" s="7">
        <v>43002</v>
      </c>
      <c r="H2517" s="7">
        <v>42081</v>
      </c>
      <c r="I2517" s="7" t="s">
        <v>1066</v>
      </c>
    </row>
    <row r="2518" spans="1:9" x14ac:dyDescent="0.3">
      <c r="A2518" s="2">
        <v>47502</v>
      </c>
      <c r="B2518" t="s">
        <v>1022</v>
      </c>
      <c r="C2518" s="9" t="s">
        <v>1038</v>
      </c>
      <c r="D2518" s="9" t="s">
        <v>1038</v>
      </c>
      <c r="E2518" s="9" t="s">
        <v>1038</v>
      </c>
      <c r="F2518" s="9" t="s">
        <v>1038</v>
      </c>
      <c r="G2518" s="9" t="s">
        <v>1038</v>
      </c>
      <c r="H2518" s="9" t="s">
        <v>1038</v>
      </c>
      <c r="I2518" s="7" t="s">
        <v>1098</v>
      </c>
    </row>
    <row r="2519" spans="1:9" x14ac:dyDescent="0.3">
      <c r="A2519" s="2">
        <v>47566</v>
      </c>
      <c r="B2519" t="s">
        <v>1022</v>
      </c>
      <c r="C2519" s="10">
        <v>1.0429208885453685</v>
      </c>
      <c r="D2519" s="4" t="s">
        <v>1029</v>
      </c>
      <c r="E2519">
        <v>11365</v>
      </c>
      <c r="F2519">
        <v>16007</v>
      </c>
      <c r="G2519" s="7">
        <v>43177</v>
      </c>
      <c r="H2519" s="7">
        <v>41743</v>
      </c>
      <c r="I2519" s="7" t="s">
        <v>1084</v>
      </c>
    </row>
    <row r="2520" spans="1:9" x14ac:dyDescent="0.3">
      <c r="A2520" s="2">
        <v>47579</v>
      </c>
      <c r="B2520" t="s">
        <v>1022</v>
      </c>
      <c r="C2520" s="10">
        <v>0</v>
      </c>
      <c r="D2520" s="9" t="s">
        <v>1038</v>
      </c>
      <c r="E2520" s="9" t="s">
        <v>1038</v>
      </c>
      <c r="F2520" s="9" t="s">
        <v>1038</v>
      </c>
      <c r="G2520" s="9" t="s">
        <v>1038</v>
      </c>
      <c r="H2520" s="9" t="s">
        <v>1038</v>
      </c>
      <c r="I2520" s="7" t="s">
        <v>1099</v>
      </c>
    </row>
    <row r="2521" spans="1:9" x14ac:dyDescent="0.3">
      <c r="A2521" s="2">
        <v>47580</v>
      </c>
      <c r="B2521" t="s">
        <v>1022</v>
      </c>
      <c r="C2521" s="10">
        <v>1.0750810030000002</v>
      </c>
      <c r="D2521" s="4" t="s">
        <v>1029</v>
      </c>
      <c r="E2521">
        <v>607</v>
      </c>
      <c r="F2521">
        <v>705</v>
      </c>
      <c r="G2521" s="7">
        <v>42326</v>
      </c>
      <c r="H2521" s="7">
        <v>42546</v>
      </c>
      <c r="I2521" s="7" t="s">
        <v>1085</v>
      </c>
    </row>
    <row r="2522" spans="1:9" x14ac:dyDescent="0.3">
      <c r="A2522" s="2">
        <v>47589</v>
      </c>
      <c r="B2522" t="s">
        <v>1022</v>
      </c>
      <c r="C2522" s="10">
        <v>1.3297049333333333</v>
      </c>
      <c r="D2522" s="4" t="s">
        <v>1029</v>
      </c>
      <c r="E2522">
        <v>34</v>
      </c>
      <c r="F2522">
        <v>50</v>
      </c>
      <c r="G2522" s="7">
        <v>41365</v>
      </c>
      <c r="H2522" s="7">
        <v>42429</v>
      </c>
      <c r="I2522" s="7" t="s">
        <v>1067</v>
      </c>
    </row>
    <row r="2523" spans="1:9" x14ac:dyDescent="0.3">
      <c r="A2523" s="2">
        <v>48111</v>
      </c>
      <c r="B2523" t="s">
        <v>1022</v>
      </c>
      <c r="C2523" s="10">
        <v>1.120701672</v>
      </c>
      <c r="D2523" s="4" t="s">
        <v>1029</v>
      </c>
      <c r="E2523">
        <v>1045</v>
      </c>
      <c r="F2523">
        <v>1742</v>
      </c>
      <c r="G2523" s="7">
        <v>42046</v>
      </c>
      <c r="H2523" s="7">
        <v>42414</v>
      </c>
      <c r="I2523" s="7" t="s">
        <v>1085</v>
      </c>
    </row>
    <row r="2524" spans="1:9" x14ac:dyDescent="0.3">
      <c r="A2524" s="2">
        <v>48116</v>
      </c>
      <c r="B2524" t="s">
        <v>1022</v>
      </c>
      <c r="C2524" s="10">
        <v>1.1522770047500008</v>
      </c>
      <c r="D2524" s="4" t="s">
        <v>1029</v>
      </c>
      <c r="E2524">
        <v>2786</v>
      </c>
      <c r="F2524">
        <v>3166</v>
      </c>
      <c r="G2524" s="7">
        <v>43131</v>
      </c>
      <c r="H2524" s="7">
        <v>41472</v>
      </c>
      <c r="I2524" s="7" t="s">
        <v>1085</v>
      </c>
    </row>
    <row r="2525" spans="1:9" x14ac:dyDescent="0.3">
      <c r="A2525" s="2">
        <v>48129</v>
      </c>
      <c r="B2525" t="s">
        <v>1022</v>
      </c>
      <c r="C2525" s="10">
        <v>1.1108116800796801</v>
      </c>
      <c r="D2525" s="4" t="s">
        <v>1029</v>
      </c>
      <c r="E2525">
        <v>246</v>
      </c>
      <c r="F2525">
        <v>372</v>
      </c>
      <c r="G2525" s="7">
        <v>41581</v>
      </c>
      <c r="H2525" s="7">
        <v>42573</v>
      </c>
      <c r="I2525" s="7" t="s">
        <v>1085</v>
      </c>
    </row>
    <row r="2526" spans="1:9" x14ac:dyDescent="0.3">
      <c r="A2526" s="2">
        <v>48138</v>
      </c>
      <c r="B2526" t="s">
        <v>1022</v>
      </c>
      <c r="C2526" s="10">
        <v>1.2066732664918842</v>
      </c>
      <c r="D2526" s="4" t="s">
        <v>1029</v>
      </c>
      <c r="E2526">
        <v>33364</v>
      </c>
      <c r="F2526">
        <v>41190</v>
      </c>
      <c r="G2526" s="7">
        <v>41473</v>
      </c>
      <c r="H2526" s="7">
        <v>41843</v>
      </c>
      <c r="I2526" s="7" t="s">
        <v>1084</v>
      </c>
    </row>
    <row r="2527" spans="1:9" x14ac:dyDescent="0.3">
      <c r="A2527" s="2">
        <v>48184</v>
      </c>
      <c r="B2527" t="s">
        <v>1022</v>
      </c>
      <c r="C2527" s="10">
        <v>1.1043427358267714</v>
      </c>
      <c r="D2527" s="4" t="s">
        <v>1029</v>
      </c>
      <c r="E2527">
        <v>909</v>
      </c>
      <c r="F2527">
        <v>1466</v>
      </c>
      <c r="G2527" s="7">
        <v>43054</v>
      </c>
      <c r="H2527" s="7">
        <v>43122</v>
      </c>
      <c r="I2527" s="7" t="s">
        <v>1084</v>
      </c>
    </row>
    <row r="2528" spans="1:9" x14ac:dyDescent="0.3">
      <c r="A2528" s="2">
        <v>48185</v>
      </c>
      <c r="B2528" t="s">
        <v>1022</v>
      </c>
      <c r="C2528" s="10">
        <v>1.2164549464135037</v>
      </c>
      <c r="D2528" s="4" t="s">
        <v>1029</v>
      </c>
      <c r="E2528">
        <v>3609</v>
      </c>
      <c r="F2528">
        <v>4568</v>
      </c>
      <c r="G2528" s="7">
        <v>41914</v>
      </c>
      <c r="H2528" s="7">
        <v>42124</v>
      </c>
      <c r="I2528" s="7" t="s">
        <v>1085</v>
      </c>
    </row>
    <row r="2529" spans="1:9" x14ac:dyDescent="0.3">
      <c r="A2529" s="2">
        <v>48187</v>
      </c>
      <c r="B2529" t="s">
        <v>1022</v>
      </c>
      <c r="C2529" s="10">
        <v>1.0661168346582988</v>
      </c>
      <c r="D2529" s="4" t="s">
        <v>1029</v>
      </c>
      <c r="E2529">
        <v>9068</v>
      </c>
      <c r="F2529">
        <v>13534</v>
      </c>
      <c r="G2529" s="7">
        <v>43021</v>
      </c>
      <c r="H2529" s="7">
        <v>41624</v>
      </c>
      <c r="I2529" s="7" t="s">
        <v>1084</v>
      </c>
    </row>
    <row r="2530" spans="1:9" x14ac:dyDescent="0.3">
      <c r="A2530" s="2">
        <v>48188</v>
      </c>
      <c r="B2530" t="s">
        <v>1022</v>
      </c>
      <c r="C2530" s="10">
        <v>1.2483418927977832</v>
      </c>
      <c r="D2530" s="4" t="s">
        <v>1029</v>
      </c>
      <c r="E2530">
        <v>2728</v>
      </c>
      <c r="F2530">
        <v>3327</v>
      </c>
      <c r="G2530" s="7">
        <v>41989</v>
      </c>
      <c r="H2530" s="7">
        <v>42654</v>
      </c>
      <c r="I2530" s="7" t="s">
        <v>1085</v>
      </c>
    </row>
    <row r="2531" spans="1:9" x14ac:dyDescent="0.3">
      <c r="A2531" s="2">
        <v>48189</v>
      </c>
      <c r="B2531" t="s">
        <v>1022</v>
      </c>
      <c r="C2531" s="10">
        <v>1.971943713548387</v>
      </c>
      <c r="D2531" s="4" t="s">
        <v>1029</v>
      </c>
      <c r="E2531">
        <v>102</v>
      </c>
      <c r="F2531">
        <v>127</v>
      </c>
      <c r="G2531" s="7">
        <v>41934</v>
      </c>
      <c r="H2531" s="7">
        <v>42852</v>
      </c>
      <c r="I2531" s="7" t="s">
        <v>1066</v>
      </c>
    </row>
    <row r="2532" spans="1:9" x14ac:dyDescent="0.3">
      <c r="A2532" s="2">
        <v>48194</v>
      </c>
      <c r="B2532" t="s">
        <v>1022</v>
      </c>
      <c r="C2532" s="10">
        <v>1.336056363951287</v>
      </c>
      <c r="D2532" s="4" t="s">
        <v>1029</v>
      </c>
      <c r="E2532">
        <v>1976</v>
      </c>
      <c r="F2532">
        <v>2707</v>
      </c>
      <c r="G2532" s="7">
        <v>41640</v>
      </c>
      <c r="H2532" s="7">
        <v>42702</v>
      </c>
      <c r="I2532" s="7" t="s">
        <v>1084</v>
      </c>
    </row>
    <row r="2533" spans="1:9" x14ac:dyDescent="0.3">
      <c r="A2533" s="2">
        <v>51008</v>
      </c>
      <c r="B2533" t="s">
        <v>1022</v>
      </c>
      <c r="C2533" s="10">
        <v>0.68033280000000007</v>
      </c>
      <c r="D2533" s="4" t="s">
        <v>1029</v>
      </c>
      <c r="E2533">
        <v>3023</v>
      </c>
      <c r="F2533">
        <v>3876</v>
      </c>
      <c r="G2533" s="7">
        <v>43055</v>
      </c>
      <c r="H2533" s="7">
        <v>42911</v>
      </c>
      <c r="I2533" s="7" t="s">
        <v>1085</v>
      </c>
    </row>
    <row r="2534" spans="1:9" x14ac:dyDescent="0.3">
      <c r="A2534" s="2">
        <v>62018</v>
      </c>
      <c r="B2534" t="s">
        <v>1022</v>
      </c>
      <c r="C2534" s="10">
        <v>1.1450140131578947</v>
      </c>
      <c r="D2534" s="4" t="s">
        <v>1029</v>
      </c>
      <c r="E2534">
        <v>4831</v>
      </c>
      <c r="F2534">
        <v>6115</v>
      </c>
      <c r="G2534" s="7">
        <v>42007</v>
      </c>
      <c r="H2534" s="7">
        <v>42643</v>
      </c>
      <c r="I2534" s="7" t="s">
        <v>1066</v>
      </c>
    </row>
    <row r="2535" spans="1:9" x14ac:dyDescent="0.3">
      <c r="A2535" s="2">
        <v>70006</v>
      </c>
      <c r="B2535" t="s">
        <v>1022</v>
      </c>
      <c r="C2535" s="10">
        <v>1.1263923607594946</v>
      </c>
      <c r="D2535" s="4" t="s">
        <v>1029</v>
      </c>
      <c r="E2535">
        <v>23333</v>
      </c>
      <c r="F2535">
        <v>29914</v>
      </c>
      <c r="G2535" s="7">
        <v>42459</v>
      </c>
      <c r="H2535" s="7">
        <v>42239</v>
      </c>
      <c r="I2535" s="7" t="s">
        <v>1085</v>
      </c>
    </row>
    <row r="2536" spans="1:9" x14ac:dyDescent="0.3">
      <c r="A2536" s="2">
        <v>70007</v>
      </c>
      <c r="B2536" t="s">
        <v>1022</v>
      </c>
      <c r="C2536" s="10">
        <v>1.1654247460317457</v>
      </c>
      <c r="D2536" s="4" t="s">
        <v>1029</v>
      </c>
      <c r="E2536">
        <v>7120</v>
      </c>
      <c r="F2536">
        <v>11125</v>
      </c>
      <c r="G2536" s="7">
        <v>42474</v>
      </c>
      <c r="H2536" s="7">
        <v>42762</v>
      </c>
      <c r="I2536" s="7" t="s">
        <v>1066</v>
      </c>
    </row>
    <row r="2537" spans="1:9" x14ac:dyDescent="0.3">
      <c r="A2537" s="2">
        <v>71038</v>
      </c>
      <c r="B2537" t="s">
        <v>1022</v>
      </c>
      <c r="C2537" s="10">
        <v>1.11922275862069</v>
      </c>
      <c r="D2537" s="4" t="s">
        <v>1029</v>
      </c>
      <c r="E2537">
        <v>477</v>
      </c>
      <c r="F2537">
        <v>611</v>
      </c>
      <c r="G2537" s="7">
        <v>41704</v>
      </c>
      <c r="H2537" s="7">
        <v>41565</v>
      </c>
      <c r="I2537" s="7" t="s">
        <v>1066</v>
      </c>
    </row>
    <row r="2538" spans="1:9" x14ac:dyDescent="0.3">
      <c r="A2538" s="2">
        <v>71050</v>
      </c>
      <c r="B2538" t="s">
        <v>1022</v>
      </c>
      <c r="C2538" s="10">
        <v>1.023485</v>
      </c>
      <c r="D2538" s="4" t="s">
        <v>1029</v>
      </c>
      <c r="E2538">
        <v>18</v>
      </c>
      <c r="F2538">
        <v>20</v>
      </c>
      <c r="G2538" s="7">
        <v>42134</v>
      </c>
      <c r="H2538" s="7">
        <v>43144</v>
      </c>
      <c r="I2538" s="7" t="s">
        <v>1067</v>
      </c>
    </row>
    <row r="2539" spans="1:9" x14ac:dyDescent="0.3">
      <c r="A2539" s="2">
        <v>71053</v>
      </c>
      <c r="B2539" t="s">
        <v>1022</v>
      </c>
      <c r="C2539" s="10">
        <v>0.90790972652068092</v>
      </c>
      <c r="D2539" s="4" t="s">
        <v>1029</v>
      </c>
      <c r="E2539">
        <v>1477</v>
      </c>
      <c r="F2539">
        <v>2307</v>
      </c>
      <c r="G2539" s="7">
        <v>42934</v>
      </c>
      <c r="H2539" s="7">
        <v>41771</v>
      </c>
      <c r="I2539" s="7" t="s">
        <v>1085</v>
      </c>
    </row>
    <row r="2540" spans="1:9" x14ac:dyDescent="0.3">
      <c r="A2540" s="2">
        <v>71143</v>
      </c>
      <c r="B2540" t="s">
        <v>1022</v>
      </c>
      <c r="C2540" s="10">
        <v>1.1278033396226417</v>
      </c>
      <c r="D2540" s="4" t="s">
        <v>1029</v>
      </c>
      <c r="E2540">
        <v>191</v>
      </c>
      <c r="F2540">
        <v>272</v>
      </c>
      <c r="G2540" s="7">
        <v>41710</v>
      </c>
      <c r="H2540" s="7">
        <v>42342</v>
      </c>
      <c r="I2540" s="7" t="s">
        <v>1066</v>
      </c>
    </row>
    <row r="2541" spans="1:9" x14ac:dyDescent="0.3">
      <c r="A2541" s="2">
        <v>71215</v>
      </c>
      <c r="B2541" t="s">
        <v>1022</v>
      </c>
      <c r="C2541" s="10">
        <v>1.033334</v>
      </c>
      <c r="D2541" s="4" t="s">
        <v>1029</v>
      </c>
      <c r="E2541">
        <v>20</v>
      </c>
      <c r="F2541">
        <v>31</v>
      </c>
      <c r="G2541" s="7">
        <v>41591</v>
      </c>
      <c r="H2541" s="7">
        <v>41784</v>
      </c>
      <c r="I2541" s="7" t="s">
        <v>1066</v>
      </c>
    </row>
    <row r="2542" spans="1:9" x14ac:dyDescent="0.3">
      <c r="A2542" s="2">
        <v>71270</v>
      </c>
      <c r="B2542" t="s">
        <v>1022</v>
      </c>
      <c r="C2542" s="10">
        <v>1.1294661785714288</v>
      </c>
      <c r="D2542" s="4" t="s">
        <v>1029</v>
      </c>
      <c r="E2542">
        <v>97</v>
      </c>
      <c r="F2542">
        <v>108</v>
      </c>
      <c r="G2542" s="7">
        <v>42965</v>
      </c>
      <c r="H2542" s="7">
        <v>42373</v>
      </c>
      <c r="I2542" s="7" t="s">
        <v>1066</v>
      </c>
    </row>
    <row r="2543" spans="1:9" x14ac:dyDescent="0.3">
      <c r="A2543" s="2">
        <v>71279</v>
      </c>
      <c r="B2543" t="s">
        <v>1022</v>
      </c>
      <c r="C2543" s="10">
        <v>0.80820701530612238</v>
      </c>
      <c r="D2543" s="4" t="s">
        <v>1029</v>
      </c>
      <c r="E2543">
        <v>312</v>
      </c>
      <c r="F2543">
        <v>458</v>
      </c>
      <c r="G2543" s="7">
        <v>41450</v>
      </c>
      <c r="H2543" s="7">
        <v>42361</v>
      </c>
      <c r="I2543" s="7" t="s">
        <v>1085</v>
      </c>
    </row>
    <row r="2544" spans="1:9" x14ac:dyDescent="0.3">
      <c r="A2544" s="2">
        <v>71403</v>
      </c>
      <c r="B2544" t="s">
        <v>1022</v>
      </c>
      <c r="C2544" s="10">
        <v>1.0554775843902442</v>
      </c>
      <c r="D2544" s="4" t="s">
        <v>1029</v>
      </c>
      <c r="E2544">
        <v>52</v>
      </c>
      <c r="F2544">
        <v>76</v>
      </c>
      <c r="G2544" s="7">
        <v>42644</v>
      </c>
      <c r="H2544" s="7">
        <v>41707</v>
      </c>
      <c r="I2544" s="7" t="s">
        <v>1066</v>
      </c>
    </row>
    <row r="2545" spans="1:9" x14ac:dyDescent="0.3">
      <c r="A2545" s="2">
        <v>71459</v>
      </c>
      <c r="B2545" t="s">
        <v>1022</v>
      </c>
      <c r="C2545" s="10">
        <v>1.0685050471204187</v>
      </c>
      <c r="D2545" s="4" t="s">
        <v>1029</v>
      </c>
      <c r="E2545">
        <v>27189</v>
      </c>
      <c r="F2545">
        <v>31615</v>
      </c>
      <c r="G2545" s="7">
        <v>41442</v>
      </c>
      <c r="H2545" s="7">
        <v>43195</v>
      </c>
      <c r="I2545" s="7" t="s">
        <v>1085</v>
      </c>
    </row>
    <row r="2546" spans="1:9" x14ac:dyDescent="0.3">
      <c r="A2546" s="2">
        <v>71477</v>
      </c>
      <c r="B2546" t="s">
        <v>1022</v>
      </c>
      <c r="C2546" s="10">
        <v>1.0101937066763007</v>
      </c>
      <c r="D2546" s="4" t="s">
        <v>1029</v>
      </c>
      <c r="E2546">
        <v>6138</v>
      </c>
      <c r="F2546">
        <v>10230</v>
      </c>
      <c r="G2546" s="7">
        <v>42122</v>
      </c>
      <c r="H2546" s="7">
        <v>42633</v>
      </c>
      <c r="I2546" s="7" t="s">
        <v>1085</v>
      </c>
    </row>
    <row r="2547" spans="1:9" x14ac:dyDescent="0.3">
      <c r="A2547" s="2">
        <v>71510</v>
      </c>
      <c r="B2547" t="s">
        <v>1022</v>
      </c>
      <c r="C2547" s="10">
        <v>1.0409202857142859</v>
      </c>
      <c r="D2547" s="4" t="s">
        <v>1029</v>
      </c>
      <c r="E2547">
        <v>44</v>
      </c>
      <c r="F2547">
        <v>60</v>
      </c>
      <c r="G2547" s="7">
        <v>42361</v>
      </c>
      <c r="H2547" s="7">
        <v>43005</v>
      </c>
      <c r="I2547" s="7" t="s">
        <v>1066</v>
      </c>
    </row>
    <row r="2548" spans="1:9" x14ac:dyDescent="0.3">
      <c r="A2548" s="2">
        <v>72122</v>
      </c>
      <c r="B2548" t="s">
        <v>1022</v>
      </c>
      <c r="C2548" s="10">
        <v>1.0735010606060607</v>
      </c>
      <c r="D2548" s="4" t="s">
        <v>1029</v>
      </c>
      <c r="E2548">
        <v>1067</v>
      </c>
      <c r="F2548">
        <v>1593</v>
      </c>
      <c r="G2548" s="7">
        <v>42825</v>
      </c>
      <c r="H2548" s="7">
        <v>42320</v>
      </c>
      <c r="I2548" s="7" t="s">
        <v>1066</v>
      </c>
    </row>
    <row r="2549" spans="1:9" x14ac:dyDescent="0.3">
      <c r="A2549" s="2">
        <v>72127</v>
      </c>
      <c r="B2549" t="s">
        <v>1022</v>
      </c>
      <c r="C2549" s="10">
        <v>1.0945460294117648</v>
      </c>
      <c r="D2549" s="4" t="s">
        <v>1029</v>
      </c>
      <c r="E2549">
        <v>690</v>
      </c>
      <c r="F2549">
        <v>895</v>
      </c>
      <c r="G2549" s="7">
        <v>42948</v>
      </c>
      <c r="H2549" s="7">
        <v>41321</v>
      </c>
      <c r="I2549" s="7" t="s">
        <v>1066</v>
      </c>
    </row>
    <row r="2550" spans="1:9" x14ac:dyDescent="0.3">
      <c r="A2550" s="2">
        <v>72128</v>
      </c>
      <c r="B2550" t="s">
        <v>1022</v>
      </c>
      <c r="C2550" s="10">
        <v>1.0582777317073166</v>
      </c>
      <c r="D2550" s="4" t="s">
        <v>1029</v>
      </c>
      <c r="E2550">
        <v>214</v>
      </c>
      <c r="F2550">
        <v>285</v>
      </c>
      <c r="G2550" s="7">
        <v>42567</v>
      </c>
      <c r="H2550" s="7">
        <v>41287</v>
      </c>
      <c r="I2550" s="7" t="s">
        <v>1066</v>
      </c>
    </row>
    <row r="2551" spans="1:9" x14ac:dyDescent="0.3">
      <c r="A2551" s="2">
        <v>72130</v>
      </c>
      <c r="B2551" t="s">
        <v>1022</v>
      </c>
      <c r="C2551" s="10">
        <v>1.0577989000000001</v>
      </c>
      <c r="D2551" s="4" t="s">
        <v>1029</v>
      </c>
      <c r="E2551">
        <v>6020</v>
      </c>
      <c r="F2551">
        <v>7920</v>
      </c>
      <c r="G2551" s="7">
        <v>41839</v>
      </c>
      <c r="H2551" s="7">
        <v>42330</v>
      </c>
      <c r="I2551" s="7" t="s">
        <v>1066</v>
      </c>
    </row>
    <row r="2552" spans="1:9" x14ac:dyDescent="0.3">
      <c r="A2552" s="2">
        <v>72131</v>
      </c>
      <c r="B2552" t="s">
        <v>1022</v>
      </c>
      <c r="C2552" s="10">
        <v>1.1022964</v>
      </c>
      <c r="D2552" s="4" t="s">
        <v>1029</v>
      </c>
      <c r="E2552">
        <v>277</v>
      </c>
      <c r="F2552">
        <v>454</v>
      </c>
      <c r="G2552" s="7">
        <v>41812</v>
      </c>
      <c r="H2552" s="7">
        <v>42380</v>
      </c>
      <c r="I2552" s="7" t="s">
        <v>1066</v>
      </c>
    </row>
    <row r="2553" spans="1:9" x14ac:dyDescent="0.3">
      <c r="A2553" s="2">
        <v>72132</v>
      </c>
      <c r="B2553" t="s">
        <v>1022</v>
      </c>
      <c r="C2553" s="10">
        <v>1.1609799999999999</v>
      </c>
      <c r="D2553" s="4" t="s">
        <v>1029</v>
      </c>
      <c r="E2553">
        <v>119</v>
      </c>
      <c r="F2553">
        <v>137</v>
      </c>
      <c r="G2553" s="7">
        <v>41465</v>
      </c>
      <c r="H2553" s="7">
        <v>42875</v>
      </c>
      <c r="I2553" s="7" t="s">
        <v>1066</v>
      </c>
    </row>
    <row r="2554" spans="1:9" x14ac:dyDescent="0.3">
      <c r="A2554" s="2">
        <v>72133</v>
      </c>
      <c r="B2554" t="s">
        <v>1022</v>
      </c>
      <c r="C2554" s="10">
        <v>1.1005147</v>
      </c>
      <c r="D2554" s="4" t="s">
        <v>1029</v>
      </c>
      <c r="E2554">
        <v>26</v>
      </c>
      <c r="F2554">
        <v>28</v>
      </c>
      <c r="G2554" s="7">
        <v>42436</v>
      </c>
      <c r="H2554" s="7">
        <v>43231</v>
      </c>
      <c r="I2554" s="7" t="s">
        <v>1067</v>
      </c>
    </row>
    <row r="2555" spans="1:9" x14ac:dyDescent="0.3">
      <c r="A2555" s="2">
        <v>72134</v>
      </c>
      <c r="B2555" t="s">
        <v>1022</v>
      </c>
      <c r="C2555" s="10">
        <v>1.0881653333333332</v>
      </c>
      <c r="D2555" s="4" t="s">
        <v>1029</v>
      </c>
      <c r="E2555">
        <v>342</v>
      </c>
      <c r="F2555">
        <v>560</v>
      </c>
      <c r="G2555" s="7">
        <v>41988</v>
      </c>
      <c r="H2555" s="7">
        <v>42905</v>
      </c>
      <c r="I2555" s="7" t="s">
        <v>1067</v>
      </c>
    </row>
    <row r="2556" spans="1:9" x14ac:dyDescent="0.3">
      <c r="A2556" s="2">
        <v>72232</v>
      </c>
      <c r="B2556" t="s">
        <v>1022</v>
      </c>
      <c r="C2556" s="10">
        <v>1.0145387464788738</v>
      </c>
      <c r="D2556" s="4" t="s">
        <v>1029</v>
      </c>
      <c r="E2556">
        <v>2819</v>
      </c>
      <c r="F2556">
        <v>3397</v>
      </c>
      <c r="G2556" s="7">
        <v>42687</v>
      </c>
      <c r="H2556" s="7">
        <v>42217</v>
      </c>
      <c r="I2556" s="7" t="s">
        <v>1066</v>
      </c>
    </row>
    <row r="2557" spans="1:9" x14ac:dyDescent="0.3">
      <c r="A2557" s="2">
        <v>72586</v>
      </c>
      <c r="B2557" t="s">
        <v>1022</v>
      </c>
      <c r="C2557" s="10">
        <v>1.0472965749999998</v>
      </c>
      <c r="D2557" s="4" t="s">
        <v>1029</v>
      </c>
      <c r="E2557">
        <v>195</v>
      </c>
      <c r="F2557">
        <v>270</v>
      </c>
      <c r="G2557" s="7">
        <v>41630</v>
      </c>
      <c r="H2557" s="7">
        <v>42383</v>
      </c>
      <c r="I2557" s="7" t="s">
        <v>1066</v>
      </c>
    </row>
    <row r="2558" spans="1:9" x14ac:dyDescent="0.3">
      <c r="A2558" s="2">
        <v>72598</v>
      </c>
      <c r="B2558" t="s">
        <v>1022</v>
      </c>
      <c r="C2558" s="10">
        <v>1.0961553921568625</v>
      </c>
      <c r="D2558" s="4" t="s">
        <v>1029</v>
      </c>
      <c r="E2558">
        <v>300</v>
      </c>
      <c r="F2558">
        <v>461</v>
      </c>
      <c r="G2558" s="7">
        <v>41606</v>
      </c>
      <c r="H2558" s="7">
        <v>42452</v>
      </c>
      <c r="I2558" s="7" t="s">
        <v>1066</v>
      </c>
    </row>
    <row r="2559" spans="1:9" x14ac:dyDescent="0.3">
      <c r="A2559" s="2">
        <v>72709</v>
      </c>
      <c r="B2559" t="s">
        <v>1022</v>
      </c>
      <c r="C2559" s="10">
        <v>1.0704862500000001</v>
      </c>
      <c r="D2559" s="4" t="s">
        <v>1029</v>
      </c>
      <c r="E2559">
        <v>494</v>
      </c>
      <c r="F2559">
        <v>555</v>
      </c>
      <c r="G2559" s="7">
        <v>42805</v>
      </c>
      <c r="H2559" s="7">
        <v>43145</v>
      </c>
      <c r="I2559" s="7" t="s">
        <v>1066</v>
      </c>
    </row>
    <row r="2560" spans="1:9" x14ac:dyDescent="0.3">
      <c r="A2560" s="2">
        <v>72732</v>
      </c>
      <c r="B2560" t="s">
        <v>1022</v>
      </c>
      <c r="C2560" s="9" t="s">
        <v>1038</v>
      </c>
      <c r="D2560" s="9" t="s">
        <v>1038</v>
      </c>
      <c r="E2560" s="9" t="s">
        <v>1038</v>
      </c>
      <c r="F2560" s="9" t="s">
        <v>1038</v>
      </c>
      <c r="G2560" s="9" t="s">
        <v>1038</v>
      </c>
      <c r="H2560" s="9" t="s">
        <v>1038</v>
      </c>
      <c r="I2560" s="7" t="s">
        <v>1098</v>
      </c>
    </row>
    <row r="2561" spans="1:9" x14ac:dyDescent="0.3">
      <c r="A2561" s="2">
        <v>72741</v>
      </c>
      <c r="B2561" t="s">
        <v>1022</v>
      </c>
      <c r="C2561" s="10">
        <v>1.112449852777778</v>
      </c>
      <c r="D2561" s="4" t="s">
        <v>1029</v>
      </c>
      <c r="E2561">
        <v>3231</v>
      </c>
      <c r="F2561">
        <v>5211</v>
      </c>
      <c r="G2561" s="7">
        <v>42522</v>
      </c>
      <c r="H2561" s="7">
        <v>42918</v>
      </c>
      <c r="I2561" s="7" t="s">
        <v>1085</v>
      </c>
    </row>
    <row r="2562" spans="1:9" x14ac:dyDescent="0.3">
      <c r="A2562" s="2">
        <v>72759</v>
      </c>
      <c r="B2562" t="s">
        <v>1022</v>
      </c>
      <c r="C2562" s="9" t="s">
        <v>1038</v>
      </c>
      <c r="D2562" s="9" t="s">
        <v>1038</v>
      </c>
      <c r="E2562" s="9" t="s">
        <v>1038</v>
      </c>
      <c r="F2562" s="9" t="s">
        <v>1038</v>
      </c>
      <c r="G2562" s="9" t="s">
        <v>1038</v>
      </c>
      <c r="H2562" s="9" t="s">
        <v>1038</v>
      </c>
      <c r="I2562" s="7" t="s">
        <v>1098</v>
      </c>
    </row>
    <row r="2563" spans="1:9" x14ac:dyDescent="0.3">
      <c r="A2563" s="2">
        <v>72780</v>
      </c>
      <c r="B2563" t="s">
        <v>1022</v>
      </c>
      <c r="C2563" s="10">
        <v>1.062981304347826</v>
      </c>
      <c r="D2563" s="4" t="s">
        <v>1029</v>
      </c>
      <c r="E2563">
        <v>184</v>
      </c>
      <c r="F2563">
        <v>216</v>
      </c>
      <c r="G2563" s="7">
        <v>43104</v>
      </c>
      <c r="H2563" s="7">
        <v>41958</v>
      </c>
      <c r="I2563" s="7" t="s">
        <v>1066</v>
      </c>
    </row>
    <row r="2564" spans="1:9" x14ac:dyDescent="0.3">
      <c r="A2564" s="2">
        <v>72781</v>
      </c>
      <c r="B2564" t="s">
        <v>1022</v>
      </c>
      <c r="C2564" s="9" t="s">
        <v>1038</v>
      </c>
      <c r="D2564" s="9" t="s">
        <v>1038</v>
      </c>
      <c r="E2564" s="9" t="s">
        <v>1038</v>
      </c>
      <c r="F2564" s="9" t="s">
        <v>1038</v>
      </c>
      <c r="G2564" s="9" t="s">
        <v>1038</v>
      </c>
      <c r="H2564" s="9" t="s">
        <v>1038</v>
      </c>
      <c r="I2564" s="7" t="s">
        <v>1098</v>
      </c>
    </row>
    <row r="2565" spans="1:9" x14ac:dyDescent="0.3">
      <c r="A2565" s="2">
        <v>72783</v>
      </c>
      <c r="B2565" t="s">
        <v>1022</v>
      </c>
      <c r="C2565" s="10">
        <v>0.86493700000000018</v>
      </c>
      <c r="D2565" s="4" t="s">
        <v>1029</v>
      </c>
      <c r="E2565">
        <v>0</v>
      </c>
      <c r="F2565">
        <v>0</v>
      </c>
      <c r="G2565" s="7">
        <v>42581</v>
      </c>
      <c r="H2565" s="7">
        <v>42229</v>
      </c>
      <c r="I2565" s="7" t="s">
        <v>1067</v>
      </c>
    </row>
    <row r="2566" spans="1:9" x14ac:dyDescent="0.3">
      <c r="A2566" s="2">
        <v>72789</v>
      </c>
      <c r="B2566" t="s">
        <v>1022</v>
      </c>
      <c r="C2566" s="9" t="s">
        <v>1038</v>
      </c>
      <c r="D2566" s="9" t="s">
        <v>1038</v>
      </c>
      <c r="E2566" s="9" t="s">
        <v>1038</v>
      </c>
      <c r="F2566" s="9" t="s">
        <v>1038</v>
      </c>
      <c r="G2566" s="9" t="s">
        <v>1038</v>
      </c>
      <c r="H2566" s="9" t="s">
        <v>1038</v>
      </c>
      <c r="I2566" s="7" t="s">
        <v>1098</v>
      </c>
    </row>
    <row r="2567" spans="1:9" x14ac:dyDescent="0.3">
      <c r="A2567" s="2">
        <v>72793</v>
      </c>
      <c r="B2567" t="s">
        <v>1022</v>
      </c>
      <c r="C2567" s="9" t="s">
        <v>1038</v>
      </c>
      <c r="D2567" s="9" t="s">
        <v>1038</v>
      </c>
      <c r="E2567" s="9" t="s">
        <v>1038</v>
      </c>
      <c r="F2567" s="9" t="s">
        <v>1038</v>
      </c>
      <c r="G2567" s="9" t="s">
        <v>1038</v>
      </c>
      <c r="H2567" s="9" t="s">
        <v>1038</v>
      </c>
      <c r="I2567" s="7" t="s">
        <v>1098</v>
      </c>
    </row>
    <row r="2568" spans="1:9" x14ac:dyDescent="0.3">
      <c r="A2568" s="2">
        <v>72811</v>
      </c>
      <c r="B2568" t="s">
        <v>1022</v>
      </c>
      <c r="C2568" s="10">
        <v>1.0801538571428571</v>
      </c>
      <c r="D2568" s="4" t="s">
        <v>1029</v>
      </c>
      <c r="E2568">
        <v>44</v>
      </c>
      <c r="F2568">
        <v>60</v>
      </c>
      <c r="G2568" s="7">
        <v>43095</v>
      </c>
      <c r="H2568" s="7">
        <v>41544</v>
      </c>
      <c r="I2568" s="7" t="s">
        <v>1067</v>
      </c>
    </row>
    <row r="2569" spans="1:9" x14ac:dyDescent="0.3">
      <c r="A2569" s="2">
        <v>72812</v>
      </c>
      <c r="B2569" t="s">
        <v>1022</v>
      </c>
      <c r="C2569" s="10">
        <v>0.87128440000000018</v>
      </c>
      <c r="D2569" s="4" t="s">
        <v>1029</v>
      </c>
      <c r="E2569">
        <v>64</v>
      </c>
      <c r="F2569">
        <v>75</v>
      </c>
      <c r="G2569" s="7">
        <v>41616</v>
      </c>
      <c r="H2569" s="7">
        <v>42617</v>
      </c>
      <c r="I2569" s="7" t="s">
        <v>1066</v>
      </c>
    </row>
    <row r="2570" spans="1:9" x14ac:dyDescent="0.3">
      <c r="A2570" s="2">
        <v>72814</v>
      </c>
      <c r="B2570" t="s">
        <v>1022</v>
      </c>
      <c r="C2570" s="10">
        <v>0</v>
      </c>
      <c r="D2570" s="4" t="s">
        <v>1029</v>
      </c>
      <c r="E2570">
        <v>215</v>
      </c>
      <c r="F2570">
        <v>250</v>
      </c>
      <c r="G2570" s="7">
        <v>42367</v>
      </c>
      <c r="H2570" s="7">
        <v>41966</v>
      </c>
      <c r="I2570" s="7" t="s">
        <v>1101</v>
      </c>
    </row>
    <row r="2571" spans="1:9" x14ac:dyDescent="0.3">
      <c r="A2571" s="2">
        <v>72815</v>
      </c>
      <c r="B2571" t="s">
        <v>1022</v>
      </c>
      <c r="C2571" s="10">
        <v>0.99005315199999999</v>
      </c>
      <c r="D2571" s="4" t="s">
        <v>1029</v>
      </c>
      <c r="E2571">
        <v>30</v>
      </c>
      <c r="F2571">
        <v>35</v>
      </c>
      <c r="G2571" s="7">
        <v>42774</v>
      </c>
      <c r="H2571" s="7">
        <v>42961</v>
      </c>
      <c r="I2571" s="7" t="s">
        <v>1066</v>
      </c>
    </row>
    <row r="2572" spans="1:9" x14ac:dyDescent="0.3">
      <c r="A2572" s="2">
        <v>72816</v>
      </c>
      <c r="B2572" t="s">
        <v>1022</v>
      </c>
      <c r="C2572" s="10">
        <v>1.1465762597402598</v>
      </c>
      <c r="D2572" s="4" t="s">
        <v>1029</v>
      </c>
      <c r="E2572">
        <v>1465</v>
      </c>
      <c r="F2572">
        <v>1665</v>
      </c>
      <c r="G2572" s="7">
        <v>43081</v>
      </c>
      <c r="H2572" s="7">
        <v>42736</v>
      </c>
      <c r="I2572" s="7" t="s">
        <v>1066</v>
      </c>
    </row>
    <row r="2573" spans="1:9" x14ac:dyDescent="0.3">
      <c r="A2573" s="2">
        <v>72817</v>
      </c>
      <c r="B2573" t="s">
        <v>1022</v>
      </c>
      <c r="C2573" s="10">
        <v>1.0882391656050963</v>
      </c>
      <c r="D2573" s="4" t="s">
        <v>1029</v>
      </c>
      <c r="E2573">
        <v>266</v>
      </c>
      <c r="F2573">
        <v>410</v>
      </c>
      <c r="G2573" s="7">
        <v>41734</v>
      </c>
      <c r="H2573" s="7">
        <v>41389</v>
      </c>
      <c r="I2573" s="7" t="s">
        <v>1085</v>
      </c>
    </row>
    <row r="2574" spans="1:9" x14ac:dyDescent="0.3">
      <c r="A2574" s="2">
        <v>72818</v>
      </c>
      <c r="B2574" t="s">
        <v>1022</v>
      </c>
      <c r="C2574" s="10">
        <v>1.0587011369863015</v>
      </c>
      <c r="D2574" s="4" t="s">
        <v>1029</v>
      </c>
      <c r="E2574">
        <v>135</v>
      </c>
      <c r="F2574">
        <v>204</v>
      </c>
      <c r="G2574" s="7">
        <v>42582</v>
      </c>
      <c r="H2574" s="7">
        <v>42853</v>
      </c>
      <c r="I2574" s="7" t="s">
        <v>1066</v>
      </c>
    </row>
    <row r="2575" spans="1:9" x14ac:dyDescent="0.3">
      <c r="A2575" s="2">
        <v>72819</v>
      </c>
      <c r="B2575" t="s">
        <v>1022</v>
      </c>
      <c r="C2575" s="10">
        <v>0.98651258307692336</v>
      </c>
      <c r="D2575" s="4" t="s">
        <v>1029</v>
      </c>
      <c r="E2575">
        <v>2869</v>
      </c>
      <c r="F2575">
        <v>3498</v>
      </c>
      <c r="G2575" s="7">
        <v>42722</v>
      </c>
      <c r="H2575" s="7">
        <v>42676</v>
      </c>
      <c r="I2575" s="7" t="s">
        <v>1066</v>
      </c>
    </row>
    <row r="2576" spans="1:9" x14ac:dyDescent="0.3">
      <c r="A2576" s="2">
        <v>72821</v>
      </c>
      <c r="B2576" t="s">
        <v>1022</v>
      </c>
      <c r="C2576" s="10">
        <v>1.0925443749999999</v>
      </c>
      <c r="D2576" s="4" t="s">
        <v>1029</v>
      </c>
      <c r="E2576">
        <v>17</v>
      </c>
      <c r="F2576">
        <v>18</v>
      </c>
      <c r="G2576" s="7">
        <v>42239</v>
      </c>
      <c r="H2576" s="7">
        <v>41599</v>
      </c>
      <c r="I2576" s="7" t="s">
        <v>1067</v>
      </c>
    </row>
    <row r="2577" spans="1:9" x14ac:dyDescent="0.3">
      <c r="A2577" s="2">
        <v>75011</v>
      </c>
      <c r="B2577" t="s">
        <v>1022</v>
      </c>
      <c r="C2577" s="10">
        <v>1.0613932499999998</v>
      </c>
      <c r="D2577" s="4" t="s">
        <v>1029</v>
      </c>
      <c r="E2577">
        <v>1769</v>
      </c>
      <c r="F2577">
        <v>2900</v>
      </c>
      <c r="G2577" s="7">
        <v>41932</v>
      </c>
      <c r="H2577" s="7">
        <v>41513</v>
      </c>
      <c r="I2577" s="7" t="s">
        <v>1066</v>
      </c>
    </row>
    <row r="2578" spans="1:9" x14ac:dyDescent="0.3">
      <c r="A2578" s="2">
        <v>75131</v>
      </c>
      <c r="B2578" t="s">
        <v>1022</v>
      </c>
      <c r="C2578" s="10">
        <v>1.1311663750000001</v>
      </c>
      <c r="D2578" s="4" t="s">
        <v>1029</v>
      </c>
      <c r="E2578">
        <v>1384</v>
      </c>
      <c r="F2578">
        <v>1537</v>
      </c>
      <c r="G2578" s="7">
        <v>41653</v>
      </c>
      <c r="H2578" s="7">
        <v>41454</v>
      </c>
      <c r="I2578" s="7" t="s">
        <v>1066</v>
      </c>
    </row>
    <row r="2579" spans="1:9" x14ac:dyDescent="0.3">
      <c r="A2579" s="2">
        <v>75172</v>
      </c>
      <c r="B2579" t="s">
        <v>1022</v>
      </c>
      <c r="C2579" s="10">
        <v>1.1270555555555555</v>
      </c>
      <c r="D2579" s="4" t="s">
        <v>1029</v>
      </c>
      <c r="E2579">
        <v>94</v>
      </c>
      <c r="F2579">
        <v>130</v>
      </c>
      <c r="G2579" s="7">
        <v>43160</v>
      </c>
      <c r="H2579" s="7">
        <v>42871</v>
      </c>
      <c r="I2579" s="7" t="s">
        <v>1066</v>
      </c>
    </row>
    <row r="2580" spans="1:9" x14ac:dyDescent="0.3">
      <c r="A2580" s="2">
        <v>75178</v>
      </c>
      <c r="B2580" t="s">
        <v>1022</v>
      </c>
      <c r="C2580" s="10">
        <v>1.1241061250000002</v>
      </c>
      <c r="D2580" s="4" t="s">
        <v>1029</v>
      </c>
      <c r="E2580">
        <v>2048</v>
      </c>
      <c r="F2580">
        <v>2409</v>
      </c>
      <c r="G2580" s="7">
        <v>42248</v>
      </c>
      <c r="H2580" s="7">
        <v>43234</v>
      </c>
      <c r="I2580" s="7" t="s">
        <v>1066</v>
      </c>
    </row>
    <row r="2581" spans="1:9" x14ac:dyDescent="0.3">
      <c r="A2581" s="2">
        <v>77079</v>
      </c>
      <c r="B2581" t="s">
        <v>1022</v>
      </c>
      <c r="C2581" s="10">
        <v>1.1679040000000001</v>
      </c>
      <c r="D2581" s="4" t="s">
        <v>1029</v>
      </c>
      <c r="E2581">
        <v>1</v>
      </c>
      <c r="F2581">
        <v>1</v>
      </c>
      <c r="G2581" s="7">
        <v>41699</v>
      </c>
      <c r="H2581" s="7">
        <v>41383</v>
      </c>
      <c r="I2581" s="7" t="s">
        <v>1067</v>
      </c>
    </row>
    <row r="2582" spans="1:9" x14ac:dyDescent="0.3">
      <c r="A2582" s="2">
        <v>77081</v>
      </c>
      <c r="B2582" t="s">
        <v>1022</v>
      </c>
      <c r="C2582" s="10">
        <v>0</v>
      </c>
      <c r="D2582" s="4" t="s">
        <v>1029</v>
      </c>
      <c r="E2582">
        <v>0</v>
      </c>
      <c r="F2582">
        <v>0</v>
      </c>
      <c r="G2582" s="7">
        <v>42534</v>
      </c>
      <c r="H2582" s="7">
        <v>42001</v>
      </c>
      <c r="I2582" s="7" t="s">
        <v>1101</v>
      </c>
    </row>
    <row r="2583" spans="1:9" x14ac:dyDescent="0.3">
      <c r="A2583" s="2">
        <v>78027</v>
      </c>
      <c r="B2583" t="s">
        <v>1022</v>
      </c>
      <c r="C2583" s="9" t="s">
        <v>1038</v>
      </c>
      <c r="D2583" s="9" t="s">
        <v>1038</v>
      </c>
      <c r="E2583" s="9" t="s">
        <v>1038</v>
      </c>
      <c r="F2583" s="9" t="s">
        <v>1038</v>
      </c>
      <c r="G2583" s="9" t="s">
        <v>1038</v>
      </c>
      <c r="H2583" s="9" t="s">
        <v>1038</v>
      </c>
      <c r="I2583" s="7" t="s">
        <v>1098</v>
      </c>
    </row>
    <row r="2584" spans="1:9" x14ac:dyDescent="0.3">
      <c r="A2584" s="2">
        <v>78033</v>
      </c>
      <c r="B2584" t="s">
        <v>1022</v>
      </c>
      <c r="C2584" s="10">
        <v>0.68815501499999987</v>
      </c>
      <c r="D2584" s="4" t="s">
        <v>1029</v>
      </c>
      <c r="E2584">
        <v>39</v>
      </c>
      <c r="F2584">
        <v>56</v>
      </c>
      <c r="G2584" s="7">
        <v>42715</v>
      </c>
      <c r="H2584" s="7">
        <v>43169</v>
      </c>
      <c r="I2584" s="7" t="s">
        <v>1066</v>
      </c>
    </row>
    <row r="2585" spans="1:9" x14ac:dyDescent="0.3">
      <c r="A2585" s="2">
        <v>78124</v>
      </c>
      <c r="B2585" t="s">
        <v>1022</v>
      </c>
      <c r="C2585" s="10">
        <v>1.1018382352941174</v>
      </c>
      <c r="D2585" s="4" t="s">
        <v>1029</v>
      </c>
      <c r="E2585">
        <v>252</v>
      </c>
      <c r="F2585">
        <v>382</v>
      </c>
      <c r="G2585" s="7">
        <v>42733</v>
      </c>
      <c r="H2585" s="7">
        <v>42483</v>
      </c>
      <c r="I2585" s="7" t="s">
        <v>1066</v>
      </c>
    </row>
    <row r="2586" spans="1:9" x14ac:dyDescent="0.3">
      <c r="A2586" s="2">
        <v>79000</v>
      </c>
      <c r="B2586" t="s">
        <v>1022</v>
      </c>
      <c r="C2586" s="10">
        <v>1.0697970219780222</v>
      </c>
      <c r="D2586" s="4" t="s">
        <v>1029</v>
      </c>
      <c r="E2586">
        <v>6585</v>
      </c>
      <c r="F2586">
        <v>9543</v>
      </c>
      <c r="G2586" s="7">
        <v>42746</v>
      </c>
      <c r="H2586" s="7">
        <v>42637</v>
      </c>
      <c r="I2586" s="7" t="s">
        <v>1085</v>
      </c>
    </row>
    <row r="2587" spans="1:9" x14ac:dyDescent="0.3">
      <c r="A2587" s="2">
        <v>79067</v>
      </c>
      <c r="B2587" t="s">
        <v>1022</v>
      </c>
      <c r="C2587" s="10">
        <v>1.2557412589655168</v>
      </c>
      <c r="D2587" s="4" t="s">
        <v>1029</v>
      </c>
      <c r="E2587">
        <v>20</v>
      </c>
      <c r="F2587">
        <v>29</v>
      </c>
      <c r="G2587" s="7">
        <v>43137</v>
      </c>
      <c r="H2587" s="7">
        <v>42123</v>
      </c>
      <c r="I2587" s="7" t="s">
        <v>1066</v>
      </c>
    </row>
    <row r="2588" spans="1:9" x14ac:dyDescent="0.3">
      <c r="A2588" s="2">
        <v>79160</v>
      </c>
      <c r="B2588" t="s">
        <v>1022</v>
      </c>
      <c r="C2588" s="10">
        <v>1.1511106111111113</v>
      </c>
      <c r="D2588" s="4" t="s">
        <v>1029</v>
      </c>
      <c r="E2588">
        <v>373</v>
      </c>
      <c r="F2588">
        <v>461</v>
      </c>
      <c r="G2588" s="7">
        <v>41715</v>
      </c>
      <c r="H2588" s="7">
        <v>41706</v>
      </c>
      <c r="I2588" s="7" t="s">
        <v>1066</v>
      </c>
    </row>
    <row r="2589" spans="1:9" x14ac:dyDescent="0.3">
      <c r="A2589" s="2">
        <v>79163</v>
      </c>
      <c r="B2589" t="s">
        <v>1022</v>
      </c>
      <c r="C2589" s="10">
        <v>1.0468791489361704</v>
      </c>
      <c r="D2589" s="4" t="s">
        <v>1029</v>
      </c>
      <c r="E2589">
        <v>7683</v>
      </c>
      <c r="F2589">
        <v>11134</v>
      </c>
      <c r="G2589" s="7">
        <v>42486</v>
      </c>
      <c r="H2589" s="7">
        <v>42114</v>
      </c>
      <c r="I2589" s="7" t="s">
        <v>1066</v>
      </c>
    </row>
    <row r="2590" spans="1:9" x14ac:dyDescent="0.3">
      <c r="A2590" s="2">
        <v>79164</v>
      </c>
      <c r="B2590" t="s">
        <v>1022</v>
      </c>
      <c r="C2590" s="10">
        <v>1.0587626285714287</v>
      </c>
      <c r="D2590" s="4" t="s">
        <v>1029</v>
      </c>
      <c r="E2590">
        <v>1435</v>
      </c>
      <c r="F2590">
        <v>2109</v>
      </c>
      <c r="G2590" s="7">
        <v>42162</v>
      </c>
      <c r="H2590" s="7">
        <v>41533</v>
      </c>
      <c r="I2590" s="7" t="s">
        <v>1066</v>
      </c>
    </row>
    <row r="2591" spans="1:9" x14ac:dyDescent="0.3">
      <c r="A2591" s="2">
        <v>79320</v>
      </c>
      <c r="B2591" t="s">
        <v>1022</v>
      </c>
      <c r="C2591" s="10">
        <v>0</v>
      </c>
      <c r="D2591" s="9" t="s">
        <v>1038</v>
      </c>
      <c r="E2591" s="9" t="s">
        <v>1038</v>
      </c>
      <c r="F2591" s="9" t="s">
        <v>1038</v>
      </c>
      <c r="G2591" s="9" t="s">
        <v>1038</v>
      </c>
      <c r="H2591" s="9" t="s">
        <v>1038</v>
      </c>
      <c r="I2591" s="7" t="s">
        <v>1067</v>
      </c>
    </row>
    <row r="2592" spans="1:9" x14ac:dyDescent="0.3">
      <c r="A2592" s="2">
        <v>79321</v>
      </c>
      <c r="B2592" t="s">
        <v>1022</v>
      </c>
      <c r="C2592" s="10">
        <v>1.2849860660645152</v>
      </c>
      <c r="D2592" s="4" t="s">
        <v>1029</v>
      </c>
      <c r="E2592">
        <v>26656</v>
      </c>
      <c r="F2592">
        <v>36021</v>
      </c>
      <c r="G2592" s="7">
        <v>42773</v>
      </c>
      <c r="H2592" s="7">
        <v>43204</v>
      </c>
      <c r="I2592" s="7" t="s">
        <v>1085</v>
      </c>
    </row>
    <row r="2593" spans="1:9" x14ac:dyDescent="0.3">
      <c r="A2593" s="2">
        <v>79329</v>
      </c>
      <c r="B2593" t="s">
        <v>1022</v>
      </c>
      <c r="C2593" s="10">
        <v>1.041175</v>
      </c>
      <c r="D2593" s="4" t="s">
        <v>1029</v>
      </c>
      <c r="E2593">
        <v>68</v>
      </c>
      <c r="F2593">
        <v>79</v>
      </c>
      <c r="G2593" s="7">
        <v>42368</v>
      </c>
      <c r="H2593" s="7">
        <v>41871</v>
      </c>
      <c r="I2593" s="7" t="s">
        <v>1066</v>
      </c>
    </row>
    <row r="2594" spans="1:9" x14ac:dyDescent="0.3">
      <c r="A2594" s="2">
        <v>79331</v>
      </c>
      <c r="B2594" t="s">
        <v>1022</v>
      </c>
      <c r="C2594" s="10">
        <v>1.0185725000000001</v>
      </c>
      <c r="D2594" s="4" t="s">
        <v>1029</v>
      </c>
      <c r="E2594">
        <v>50</v>
      </c>
      <c r="F2594">
        <v>58</v>
      </c>
      <c r="G2594" s="7">
        <v>42201</v>
      </c>
      <c r="H2594" s="7">
        <v>41689</v>
      </c>
      <c r="I2594" s="7" t="s">
        <v>1067</v>
      </c>
    </row>
    <row r="2595" spans="1:9" x14ac:dyDescent="0.3">
      <c r="A2595" s="2">
        <v>79336</v>
      </c>
      <c r="B2595" t="s">
        <v>1022</v>
      </c>
      <c r="C2595" s="10">
        <v>0</v>
      </c>
      <c r="D2595" s="9" t="s">
        <v>1038</v>
      </c>
      <c r="E2595" s="9" t="s">
        <v>1038</v>
      </c>
      <c r="F2595" s="9" t="s">
        <v>1038</v>
      </c>
      <c r="G2595" s="9" t="s">
        <v>1038</v>
      </c>
      <c r="H2595" s="9" t="s">
        <v>1038</v>
      </c>
      <c r="I2595" s="7" t="s">
        <v>1067</v>
      </c>
    </row>
    <row r="2596" spans="1:9" x14ac:dyDescent="0.3">
      <c r="A2596" s="2">
        <v>79337</v>
      </c>
      <c r="B2596" t="s">
        <v>1022</v>
      </c>
      <c r="C2596" s="10">
        <v>1.0267085999999999</v>
      </c>
      <c r="D2596" s="4" t="s">
        <v>1029</v>
      </c>
      <c r="E2596">
        <v>556</v>
      </c>
      <c r="F2596">
        <v>631</v>
      </c>
      <c r="G2596" s="7">
        <v>43230</v>
      </c>
      <c r="H2596" s="7">
        <v>41659</v>
      </c>
      <c r="I2596" s="7" t="s">
        <v>1066</v>
      </c>
    </row>
    <row r="2597" spans="1:9" x14ac:dyDescent="0.3">
      <c r="A2597" s="2">
        <v>79341</v>
      </c>
      <c r="B2597" t="s">
        <v>1022</v>
      </c>
      <c r="C2597" s="10">
        <v>0</v>
      </c>
      <c r="D2597" s="4" t="s">
        <v>1029</v>
      </c>
      <c r="E2597">
        <v>0</v>
      </c>
      <c r="F2597">
        <v>0</v>
      </c>
      <c r="G2597" s="7">
        <v>41887</v>
      </c>
      <c r="H2597" s="7">
        <v>42953</v>
      </c>
      <c r="I2597" s="7" t="s">
        <v>1101</v>
      </c>
    </row>
    <row r="2598" spans="1:9" x14ac:dyDescent="0.3">
      <c r="A2598" s="2">
        <v>79403</v>
      </c>
      <c r="B2598" t="s">
        <v>1022</v>
      </c>
      <c r="C2598" s="10">
        <v>1.0768356666666667</v>
      </c>
      <c r="D2598" s="4" t="s">
        <v>1029</v>
      </c>
      <c r="E2598">
        <v>73</v>
      </c>
      <c r="F2598">
        <v>85</v>
      </c>
      <c r="G2598" s="7">
        <v>42254</v>
      </c>
      <c r="H2598" s="7">
        <v>43168</v>
      </c>
      <c r="I2598" s="7" t="s">
        <v>1066</v>
      </c>
    </row>
    <row r="2599" spans="1:9" x14ac:dyDescent="0.3">
      <c r="A2599" s="2">
        <v>79406</v>
      </c>
      <c r="B2599" t="s">
        <v>1022</v>
      </c>
      <c r="C2599" s="10">
        <v>1.0253152000000001</v>
      </c>
      <c r="D2599" s="4" t="s">
        <v>1029</v>
      </c>
      <c r="E2599">
        <v>59</v>
      </c>
      <c r="F2599">
        <v>94</v>
      </c>
      <c r="G2599" s="7">
        <v>43244</v>
      </c>
      <c r="H2599" s="7">
        <v>41292</v>
      </c>
      <c r="I2599" s="7" t="s">
        <v>1066</v>
      </c>
    </row>
    <row r="2600" spans="1:9" x14ac:dyDescent="0.3">
      <c r="A2600" s="2">
        <v>82095</v>
      </c>
      <c r="B2600" t="s">
        <v>1022</v>
      </c>
      <c r="C2600" s="10">
        <v>0.97451894386363624</v>
      </c>
      <c r="D2600" s="4" t="s">
        <v>1029</v>
      </c>
      <c r="E2600">
        <v>43</v>
      </c>
      <c r="F2600">
        <v>50</v>
      </c>
      <c r="G2600" s="7">
        <v>41930</v>
      </c>
      <c r="H2600" s="7">
        <v>41781</v>
      </c>
      <c r="I2600" s="7" t="s">
        <v>1085</v>
      </c>
    </row>
    <row r="2601" spans="1:9" x14ac:dyDescent="0.3">
      <c r="A2601" s="2">
        <v>82482</v>
      </c>
      <c r="B2601" t="s">
        <v>1022</v>
      </c>
      <c r="C2601" s="10">
        <v>0.79294990801671761</v>
      </c>
      <c r="D2601" s="4" t="s">
        <v>1029</v>
      </c>
      <c r="E2601">
        <v>6282</v>
      </c>
      <c r="F2601">
        <v>8053</v>
      </c>
      <c r="G2601" s="7">
        <v>42430</v>
      </c>
      <c r="H2601" s="7">
        <v>42541</v>
      </c>
      <c r="I2601" s="7" t="s">
        <v>1084</v>
      </c>
    </row>
    <row r="2602" spans="1:9" x14ac:dyDescent="0.3">
      <c r="A2602" s="2">
        <v>82483</v>
      </c>
      <c r="B2602" t="s">
        <v>1022</v>
      </c>
      <c r="C2602" s="10">
        <v>1.0804708033434638</v>
      </c>
      <c r="D2602" s="4" t="s">
        <v>1029</v>
      </c>
      <c r="E2602">
        <v>5912</v>
      </c>
      <c r="F2602">
        <v>8568</v>
      </c>
      <c r="G2602" s="7">
        <v>41496</v>
      </c>
      <c r="H2602" s="7">
        <v>42998</v>
      </c>
      <c r="I2602" s="7" t="s">
        <v>1084</v>
      </c>
    </row>
    <row r="2603" spans="1:9" x14ac:dyDescent="0.3">
      <c r="A2603" s="2">
        <v>82484</v>
      </c>
      <c r="B2603" t="s">
        <v>1022</v>
      </c>
      <c r="C2603" s="10">
        <v>1.3966593963040792</v>
      </c>
      <c r="D2603" s="4" t="s">
        <v>1029</v>
      </c>
      <c r="E2603">
        <v>14893</v>
      </c>
      <c r="F2603">
        <v>21584</v>
      </c>
      <c r="G2603" s="7">
        <v>43231</v>
      </c>
      <c r="H2603" s="7">
        <v>41405</v>
      </c>
      <c r="I2603" s="7" t="s">
        <v>1085</v>
      </c>
    </row>
    <row r="2604" spans="1:9" x14ac:dyDescent="0.3">
      <c r="A2604" s="2">
        <v>82486</v>
      </c>
      <c r="B2604" t="s">
        <v>1022</v>
      </c>
      <c r="C2604" s="10">
        <v>0.9060330988011287</v>
      </c>
      <c r="D2604" s="4" t="s">
        <v>1029</v>
      </c>
      <c r="E2604">
        <v>2681</v>
      </c>
      <c r="F2604">
        <v>3230</v>
      </c>
      <c r="G2604" s="7">
        <v>41597</v>
      </c>
      <c r="H2604" s="7">
        <v>42750</v>
      </c>
      <c r="I2604" s="7" t="s">
        <v>1084</v>
      </c>
    </row>
    <row r="2605" spans="1:9" x14ac:dyDescent="0.3">
      <c r="A2605" s="2">
        <v>82551</v>
      </c>
      <c r="B2605" t="s">
        <v>1022</v>
      </c>
      <c r="C2605" s="10">
        <v>1.123368591240878</v>
      </c>
      <c r="D2605" s="4" t="s">
        <v>1029</v>
      </c>
      <c r="E2605">
        <v>1793</v>
      </c>
      <c r="F2605">
        <v>2061</v>
      </c>
      <c r="G2605" s="7">
        <v>42823</v>
      </c>
      <c r="H2605" s="7">
        <v>42721</v>
      </c>
      <c r="I2605" s="7" t="s">
        <v>1085</v>
      </c>
    </row>
    <row r="2606" spans="1:9" x14ac:dyDescent="0.3">
      <c r="A2606" s="2">
        <v>82552</v>
      </c>
      <c r="B2606" t="s">
        <v>1022</v>
      </c>
      <c r="C2606" s="10">
        <v>1.1215012547169809</v>
      </c>
      <c r="D2606" s="4" t="s">
        <v>1029</v>
      </c>
      <c r="E2606">
        <v>2738</v>
      </c>
      <c r="F2606">
        <v>4086</v>
      </c>
      <c r="G2606" s="7">
        <v>41532</v>
      </c>
      <c r="H2606" s="7">
        <v>42917</v>
      </c>
      <c r="I2606" s="7" t="s">
        <v>1085</v>
      </c>
    </row>
    <row r="2607" spans="1:9" x14ac:dyDescent="0.3">
      <c r="A2607" s="2">
        <v>82567</v>
      </c>
      <c r="B2607" t="s">
        <v>1022</v>
      </c>
      <c r="C2607" s="10">
        <v>1.1492326625387004</v>
      </c>
      <c r="D2607" s="4" t="s">
        <v>1029</v>
      </c>
      <c r="E2607">
        <v>4265</v>
      </c>
      <c r="F2607">
        <v>6663</v>
      </c>
      <c r="G2607" s="7">
        <v>41741</v>
      </c>
      <c r="H2607" s="7">
        <v>42028</v>
      </c>
      <c r="I2607" s="7" t="s">
        <v>1085</v>
      </c>
    </row>
    <row r="2608" spans="1:9" x14ac:dyDescent="0.3">
      <c r="A2608" s="2">
        <v>82578</v>
      </c>
      <c r="B2608" t="s">
        <v>1022</v>
      </c>
      <c r="C2608" s="10">
        <v>1.0537247599999997</v>
      </c>
      <c r="D2608" s="4" t="s">
        <v>1029</v>
      </c>
      <c r="E2608">
        <v>938</v>
      </c>
      <c r="F2608">
        <v>1564</v>
      </c>
      <c r="G2608" s="7">
        <v>41604</v>
      </c>
      <c r="H2608" s="7">
        <v>42396</v>
      </c>
      <c r="I2608" s="7" t="s">
        <v>1085</v>
      </c>
    </row>
    <row r="2609" spans="1:9" x14ac:dyDescent="0.3">
      <c r="A2609" s="2">
        <v>82580</v>
      </c>
      <c r="B2609" t="s">
        <v>1022</v>
      </c>
      <c r="C2609" s="10">
        <v>1.0582809116094982</v>
      </c>
      <c r="D2609" s="4" t="s">
        <v>1029</v>
      </c>
      <c r="E2609">
        <v>12404</v>
      </c>
      <c r="F2609">
        <v>15902</v>
      </c>
      <c r="G2609" s="7">
        <v>42619</v>
      </c>
      <c r="H2609" s="7">
        <v>42726</v>
      </c>
      <c r="I2609" s="7" t="s">
        <v>1085</v>
      </c>
    </row>
    <row r="2610" spans="1:9" x14ac:dyDescent="0.3">
      <c r="A2610" s="2">
        <v>82581</v>
      </c>
      <c r="B2610" t="s">
        <v>1022</v>
      </c>
      <c r="C2610" s="10">
        <v>1.0512416865979388</v>
      </c>
      <c r="D2610" s="4" t="s">
        <v>1029</v>
      </c>
      <c r="E2610">
        <v>2669</v>
      </c>
      <c r="F2610">
        <v>3511</v>
      </c>
      <c r="G2610" s="7">
        <v>42801</v>
      </c>
      <c r="H2610" s="7">
        <v>43006</v>
      </c>
      <c r="I2610" s="7" t="s">
        <v>1085</v>
      </c>
    </row>
    <row r="2611" spans="1:9" x14ac:dyDescent="0.3">
      <c r="A2611" s="2">
        <v>82582</v>
      </c>
      <c r="B2611" t="s">
        <v>1022</v>
      </c>
      <c r="C2611" s="10">
        <v>1.1655232164328662</v>
      </c>
      <c r="D2611" s="4" t="s">
        <v>1029</v>
      </c>
      <c r="E2611">
        <v>3983</v>
      </c>
      <c r="F2611">
        <v>6323</v>
      </c>
      <c r="G2611" s="7">
        <v>41423</v>
      </c>
      <c r="H2611" s="7">
        <v>42829</v>
      </c>
      <c r="I2611" s="7" t="s">
        <v>1085</v>
      </c>
    </row>
    <row r="2612" spans="1:9" x14ac:dyDescent="0.3">
      <c r="A2612" s="2">
        <v>82583</v>
      </c>
      <c r="B2612" t="s">
        <v>1022</v>
      </c>
      <c r="C2612" s="10">
        <v>1.01932078888889</v>
      </c>
      <c r="D2612" s="4" t="s">
        <v>1029</v>
      </c>
      <c r="E2612">
        <v>6375</v>
      </c>
      <c r="F2612">
        <v>8500</v>
      </c>
      <c r="G2612" s="7">
        <v>42525</v>
      </c>
      <c r="H2612" s="7">
        <v>43202</v>
      </c>
      <c r="I2612" s="7" t="s">
        <v>1084</v>
      </c>
    </row>
    <row r="2613" spans="1:9" x14ac:dyDescent="0.3">
      <c r="A2613" s="2">
        <v>82599</v>
      </c>
      <c r="B2613" t="s">
        <v>1022</v>
      </c>
      <c r="C2613" s="10">
        <v>0.82660853909909915</v>
      </c>
      <c r="D2613" s="4" t="s">
        <v>1029</v>
      </c>
      <c r="E2613">
        <v>1261</v>
      </c>
      <c r="F2613">
        <v>1854</v>
      </c>
      <c r="G2613" s="7">
        <v>43165</v>
      </c>
      <c r="H2613" s="7">
        <v>42205</v>
      </c>
      <c r="I2613" s="7" t="s">
        <v>1085</v>
      </c>
    </row>
    <row r="2614" spans="1:9" x14ac:dyDescent="0.3">
      <c r="A2614" s="2">
        <v>82600</v>
      </c>
      <c r="B2614" t="s">
        <v>1022</v>
      </c>
      <c r="C2614" s="10">
        <v>0.81417562515694963</v>
      </c>
      <c r="D2614" s="4" t="s">
        <v>1029</v>
      </c>
      <c r="E2614">
        <v>6704</v>
      </c>
      <c r="F2614">
        <v>8821</v>
      </c>
      <c r="G2614" s="7">
        <v>41469</v>
      </c>
      <c r="H2614" s="7">
        <v>41533</v>
      </c>
      <c r="I2614" s="7" t="s">
        <v>1084</v>
      </c>
    </row>
    <row r="2615" spans="1:9" x14ac:dyDescent="0.3">
      <c r="A2615" s="2">
        <v>82605</v>
      </c>
      <c r="B2615" t="s">
        <v>1022</v>
      </c>
      <c r="C2615" s="10">
        <v>1.1082339999999999</v>
      </c>
      <c r="D2615" s="4" t="s">
        <v>1029</v>
      </c>
      <c r="E2615">
        <v>80</v>
      </c>
      <c r="F2615">
        <v>133</v>
      </c>
      <c r="G2615" s="7">
        <v>42454</v>
      </c>
      <c r="H2615" s="7">
        <v>42201</v>
      </c>
      <c r="I2615" s="7" t="s">
        <v>1066</v>
      </c>
    </row>
    <row r="2616" spans="1:9" x14ac:dyDescent="0.3">
      <c r="A2616" s="2">
        <v>82615</v>
      </c>
      <c r="B2616" t="s">
        <v>1022</v>
      </c>
      <c r="C2616" s="10">
        <v>0</v>
      </c>
      <c r="D2616" s="4" t="s">
        <v>1029</v>
      </c>
      <c r="E2616">
        <v>0</v>
      </c>
      <c r="F2616">
        <v>0</v>
      </c>
      <c r="G2616" s="7">
        <v>41363</v>
      </c>
      <c r="H2616" s="7">
        <v>42095</v>
      </c>
      <c r="I2616" s="7" t="s">
        <v>1101</v>
      </c>
    </row>
    <row r="2617" spans="1:9" x14ac:dyDescent="0.3">
      <c r="A2617" s="2">
        <v>84006</v>
      </c>
      <c r="B2617" t="s">
        <v>1022</v>
      </c>
      <c r="C2617" s="10">
        <v>1.0823766134453776</v>
      </c>
      <c r="D2617" s="4" t="s">
        <v>1029</v>
      </c>
      <c r="E2617">
        <v>836</v>
      </c>
      <c r="F2617">
        <v>972</v>
      </c>
      <c r="G2617" s="7">
        <v>42029</v>
      </c>
      <c r="H2617" s="7">
        <v>42642</v>
      </c>
      <c r="I2617" s="7" t="s">
        <v>1085</v>
      </c>
    </row>
    <row r="2618" spans="1:9" x14ac:dyDescent="0.3">
      <c r="A2618" s="2">
        <v>84007</v>
      </c>
      <c r="B2618" t="s">
        <v>1022</v>
      </c>
      <c r="C2618" s="9" t="s">
        <v>1038</v>
      </c>
      <c r="D2618" s="9" t="s">
        <v>1038</v>
      </c>
      <c r="E2618" s="9" t="s">
        <v>1038</v>
      </c>
      <c r="F2618" s="9" t="s">
        <v>1038</v>
      </c>
      <c r="G2618" s="9" t="s">
        <v>1038</v>
      </c>
      <c r="H2618" s="9" t="s">
        <v>1038</v>
      </c>
      <c r="I2618" s="7" t="s">
        <v>1098</v>
      </c>
    </row>
    <row r="2619" spans="1:9" x14ac:dyDescent="0.3">
      <c r="A2619" s="2">
        <v>84012</v>
      </c>
      <c r="B2619" t="s">
        <v>1022</v>
      </c>
      <c r="C2619" s="10">
        <v>1.1106948524590161</v>
      </c>
      <c r="D2619" s="4" t="s">
        <v>1029</v>
      </c>
      <c r="E2619">
        <v>912</v>
      </c>
      <c r="F2619">
        <v>1170</v>
      </c>
      <c r="G2619" s="7">
        <v>43208</v>
      </c>
      <c r="H2619" s="7">
        <v>42862</v>
      </c>
      <c r="I2619" s="7" t="s">
        <v>1085</v>
      </c>
    </row>
    <row r="2620" spans="1:9" x14ac:dyDescent="0.3">
      <c r="A2620" s="2">
        <v>84016</v>
      </c>
      <c r="B2620" t="s">
        <v>1022</v>
      </c>
      <c r="C2620" s="10">
        <v>1.0293493333333332</v>
      </c>
      <c r="D2620" s="4" t="s">
        <v>1029</v>
      </c>
      <c r="E2620">
        <v>5</v>
      </c>
      <c r="F2620">
        <v>7</v>
      </c>
      <c r="G2620" s="7">
        <v>42493</v>
      </c>
      <c r="H2620" s="7">
        <v>43049</v>
      </c>
      <c r="I2620" s="7" t="s">
        <v>1067</v>
      </c>
    </row>
    <row r="2621" spans="1:9" x14ac:dyDescent="0.3">
      <c r="A2621" s="2">
        <v>84033</v>
      </c>
      <c r="B2621" t="s">
        <v>1022</v>
      </c>
      <c r="C2621" s="10">
        <v>1.116758125</v>
      </c>
      <c r="D2621" s="4" t="s">
        <v>1029</v>
      </c>
      <c r="E2621">
        <v>14</v>
      </c>
      <c r="F2621">
        <v>18</v>
      </c>
      <c r="G2621" s="7">
        <v>41310</v>
      </c>
      <c r="H2621" s="7">
        <v>42108</v>
      </c>
      <c r="I2621" s="7" t="s">
        <v>1066</v>
      </c>
    </row>
    <row r="2622" spans="1:9" x14ac:dyDescent="0.3">
      <c r="A2622" s="2">
        <v>84050</v>
      </c>
      <c r="B2622" t="s">
        <v>1022</v>
      </c>
      <c r="C2622" s="10">
        <v>1.1559630807799446</v>
      </c>
      <c r="D2622" s="4" t="s">
        <v>1029</v>
      </c>
      <c r="E2622">
        <v>16663</v>
      </c>
      <c r="F2622">
        <v>18722</v>
      </c>
      <c r="G2622" s="7">
        <v>42141</v>
      </c>
      <c r="H2622" s="7">
        <v>41288</v>
      </c>
      <c r="I2622" s="7" t="s">
        <v>1085</v>
      </c>
    </row>
    <row r="2623" spans="1:9" x14ac:dyDescent="0.3">
      <c r="A2623" s="2">
        <v>84051</v>
      </c>
      <c r="B2623" t="s">
        <v>1022</v>
      </c>
      <c r="C2623" s="10">
        <v>1.0521767600000003</v>
      </c>
      <c r="D2623" s="4" t="s">
        <v>1029</v>
      </c>
      <c r="E2623">
        <v>104</v>
      </c>
      <c r="F2623">
        <v>156</v>
      </c>
      <c r="G2623" s="7">
        <v>42517</v>
      </c>
      <c r="H2623" s="7">
        <v>42510</v>
      </c>
      <c r="I2623" s="7" t="s">
        <v>1066</v>
      </c>
    </row>
    <row r="2624" spans="1:9" x14ac:dyDescent="0.3">
      <c r="A2624" s="2">
        <v>84077</v>
      </c>
      <c r="B2624" t="s">
        <v>1022</v>
      </c>
      <c r="C2624" s="10">
        <v>1.0221780474576276</v>
      </c>
      <c r="D2624" s="4" t="s">
        <v>1029</v>
      </c>
      <c r="E2624">
        <v>32770</v>
      </c>
      <c r="F2624">
        <v>37239</v>
      </c>
      <c r="G2624" s="7">
        <v>41977</v>
      </c>
      <c r="H2624" s="7">
        <v>42689</v>
      </c>
      <c r="I2624" s="7" t="s">
        <v>1085</v>
      </c>
    </row>
    <row r="2625" spans="1:9" x14ac:dyDescent="0.3">
      <c r="A2625" s="2">
        <v>84192</v>
      </c>
      <c r="B2625" t="s">
        <v>1022</v>
      </c>
      <c r="C2625" s="10">
        <v>1.0995937499999999</v>
      </c>
      <c r="D2625" s="4" t="s">
        <v>1029</v>
      </c>
      <c r="E2625">
        <v>167</v>
      </c>
      <c r="F2625">
        <v>187</v>
      </c>
      <c r="G2625" s="7">
        <v>41454</v>
      </c>
      <c r="H2625" s="7">
        <v>41541</v>
      </c>
      <c r="I2625" s="7" t="s">
        <v>1066</v>
      </c>
    </row>
    <row r="2626" spans="1:9" x14ac:dyDescent="0.3">
      <c r="A2626" s="2">
        <v>84199</v>
      </c>
      <c r="B2626" t="s">
        <v>1022</v>
      </c>
      <c r="C2626" s="10">
        <v>1.0132457499999998</v>
      </c>
      <c r="D2626" s="4" t="s">
        <v>1029</v>
      </c>
      <c r="E2626">
        <v>76</v>
      </c>
      <c r="F2626">
        <v>92</v>
      </c>
      <c r="G2626" s="7">
        <v>42717</v>
      </c>
      <c r="H2626" s="7">
        <v>41305</v>
      </c>
      <c r="I2626" s="7" t="s">
        <v>1066</v>
      </c>
    </row>
    <row r="2627" spans="1:9" x14ac:dyDescent="0.3">
      <c r="A2627" s="2">
        <v>84212</v>
      </c>
      <c r="B2627" t="s">
        <v>1022</v>
      </c>
      <c r="C2627" s="10">
        <v>1.0629541678832113</v>
      </c>
      <c r="D2627" s="4" t="s">
        <v>1029</v>
      </c>
      <c r="E2627">
        <v>8363</v>
      </c>
      <c r="F2627">
        <v>9725</v>
      </c>
      <c r="G2627" s="7">
        <v>42464</v>
      </c>
      <c r="H2627" s="7">
        <v>41298</v>
      </c>
      <c r="I2627" s="7" t="s">
        <v>1085</v>
      </c>
    </row>
    <row r="2628" spans="1:9" x14ac:dyDescent="0.3">
      <c r="A2628" s="2">
        <v>84218</v>
      </c>
      <c r="B2628" t="s">
        <v>1022</v>
      </c>
      <c r="C2628" s="10">
        <v>1.1601428593750001</v>
      </c>
      <c r="D2628" s="4" t="s">
        <v>1029</v>
      </c>
      <c r="E2628">
        <v>944</v>
      </c>
      <c r="F2628">
        <v>1210</v>
      </c>
      <c r="G2628" s="7">
        <v>42006</v>
      </c>
      <c r="H2628" s="7">
        <v>43050</v>
      </c>
      <c r="I2628" s="7" t="s">
        <v>1066</v>
      </c>
    </row>
    <row r="2629" spans="1:9" x14ac:dyDescent="0.3">
      <c r="A2629" s="2">
        <v>84226</v>
      </c>
      <c r="B2629" t="s">
        <v>1022</v>
      </c>
      <c r="C2629" s="10">
        <v>1.0681626153846153</v>
      </c>
      <c r="D2629" s="4" t="s">
        <v>1029</v>
      </c>
      <c r="E2629">
        <v>16</v>
      </c>
      <c r="F2629">
        <v>22</v>
      </c>
      <c r="G2629" s="7">
        <v>42972</v>
      </c>
      <c r="H2629" s="7">
        <v>41596</v>
      </c>
      <c r="I2629" s="7" t="s">
        <v>1066</v>
      </c>
    </row>
    <row r="2630" spans="1:9" x14ac:dyDescent="0.3">
      <c r="A2630" s="2">
        <v>84227</v>
      </c>
      <c r="B2630" t="s">
        <v>1022</v>
      </c>
      <c r="C2630" s="10">
        <v>1.059388</v>
      </c>
      <c r="D2630" s="4" t="s">
        <v>1029</v>
      </c>
      <c r="E2630">
        <v>0</v>
      </c>
      <c r="F2630">
        <v>0</v>
      </c>
      <c r="G2630" s="7">
        <v>42984</v>
      </c>
      <c r="H2630" s="7">
        <v>42031</v>
      </c>
      <c r="I2630" s="7" t="s">
        <v>1067</v>
      </c>
    </row>
    <row r="2631" spans="1:9" x14ac:dyDescent="0.3">
      <c r="A2631" s="2">
        <v>84228</v>
      </c>
      <c r="B2631" t="s">
        <v>1022</v>
      </c>
      <c r="C2631" s="10">
        <v>1.0379948947368423</v>
      </c>
      <c r="D2631" s="4" t="s">
        <v>1029</v>
      </c>
      <c r="E2631">
        <v>453</v>
      </c>
      <c r="F2631">
        <v>665</v>
      </c>
      <c r="G2631" s="7">
        <v>42785</v>
      </c>
      <c r="H2631" s="7">
        <v>41501</v>
      </c>
      <c r="I2631" s="7" t="s">
        <v>1066</v>
      </c>
    </row>
    <row r="2632" spans="1:9" x14ac:dyDescent="0.3">
      <c r="A2632" s="2">
        <v>84231</v>
      </c>
      <c r="B2632" t="s">
        <v>1022</v>
      </c>
      <c r="C2632" s="10">
        <v>1.0603076000000002</v>
      </c>
      <c r="D2632" s="4" t="s">
        <v>1029</v>
      </c>
      <c r="E2632">
        <v>599</v>
      </c>
      <c r="F2632">
        <v>950</v>
      </c>
      <c r="G2632" s="7">
        <v>41869</v>
      </c>
      <c r="H2632" s="7">
        <v>42066</v>
      </c>
      <c r="I2632" s="7" t="s">
        <v>1066</v>
      </c>
    </row>
    <row r="2633" spans="1:9" x14ac:dyDescent="0.3">
      <c r="A2633" s="2">
        <v>84270</v>
      </c>
      <c r="B2633" t="s">
        <v>1022</v>
      </c>
      <c r="C2633" s="10">
        <v>1.0065169999999999</v>
      </c>
      <c r="D2633" s="4" t="s">
        <v>1029</v>
      </c>
      <c r="E2633">
        <v>0</v>
      </c>
      <c r="F2633">
        <v>0</v>
      </c>
      <c r="G2633" s="7">
        <v>41409</v>
      </c>
      <c r="H2633" s="7">
        <v>42923</v>
      </c>
      <c r="I2633" s="7" t="s">
        <v>1099</v>
      </c>
    </row>
    <row r="2634" spans="1:9" x14ac:dyDescent="0.3">
      <c r="A2634" s="2">
        <v>84306</v>
      </c>
      <c r="B2634" t="s">
        <v>1022</v>
      </c>
      <c r="C2634" s="10">
        <v>1.3207873309090905</v>
      </c>
      <c r="D2634" s="4" t="s">
        <v>1029</v>
      </c>
      <c r="E2634">
        <v>12</v>
      </c>
      <c r="F2634">
        <v>14</v>
      </c>
      <c r="G2634" s="7">
        <v>41963</v>
      </c>
      <c r="H2634" s="7">
        <v>43204</v>
      </c>
      <c r="I2634" s="7" t="s">
        <v>1066</v>
      </c>
    </row>
    <row r="2635" spans="1:9" x14ac:dyDescent="0.3">
      <c r="A2635" s="2">
        <v>84347</v>
      </c>
      <c r="B2635" t="s">
        <v>1022</v>
      </c>
      <c r="C2635" s="10">
        <v>0.76129896666666796</v>
      </c>
      <c r="D2635" s="4" t="s">
        <v>1029</v>
      </c>
      <c r="E2635">
        <v>121145</v>
      </c>
      <c r="F2635">
        <v>186376</v>
      </c>
      <c r="G2635" s="7">
        <v>41825</v>
      </c>
      <c r="H2635" s="7">
        <v>42953</v>
      </c>
      <c r="I2635" s="7" t="s">
        <v>1084</v>
      </c>
    </row>
    <row r="2636" spans="1:9" x14ac:dyDescent="0.3">
      <c r="A2636" s="2">
        <v>84352</v>
      </c>
      <c r="B2636" t="s">
        <v>1022</v>
      </c>
      <c r="C2636" s="10">
        <v>1.7558276343749999</v>
      </c>
      <c r="D2636" s="4" t="s">
        <v>1029</v>
      </c>
      <c r="E2636">
        <v>563</v>
      </c>
      <c r="F2636">
        <v>678</v>
      </c>
      <c r="G2636" s="7">
        <v>42833</v>
      </c>
      <c r="H2636" s="7">
        <v>41811</v>
      </c>
      <c r="I2636" s="7" t="s">
        <v>1066</v>
      </c>
    </row>
    <row r="2637" spans="1:9" x14ac:dyDescent="0.3">
      <c r="A2637" s="2">
        <v>84356</v>
      </c>
      <c r="B2637" t="s">
        <v>1022</v>
      </c>
      <c r="C2637" s="10">
        <v>1.2629363534653468</v>
      </c>
      <c r="D2637" s="4" t="s">
        <v>1029</v>
      </c>
      <c r="E2637">
        <v>1384</v>
      </c>
      <c r="F2637">
        <v>1709</v>
      </c>
      <c r="G2637" s="7">
        <v>43113</v>
      </c>
      <c r="H2637" s="7">
        <v>43006</v>
      </c>
      <c r="I2637" s="7" t="s">
        <v>1085</v>
      </c>
    </row>
    <row r="2638" spans="1:9" x14ac:dyDescent="0.3">
      <c r="A2638" s="2">
        <v>84358</v>
      </c>
      <c r="B2638" t="s">
        <v>1022</v>
      </c>
      <c r="C2638" s="10">
        <v>0.97081526578947364</v>
      </c>
      <c r="D2638" s="4" t="s">
        <v>1029</v>
      </c>
      <c r="E2638">
        <v>65</v>
      </c>
      <c r="F2638">
        <v>80</v>
      </c>
      <c r="G2638" s="7">
        <v>42431</v>
      </c>
      <c r="H2638" s="7">
        <v>43093</v>
      </c>
      <c r="I2638" s="7" t="s">
        <v>1066</v>
      </c>
    </row>
    <row r="2639" spans="1:9" x14ac:dyDescent="0.3">
      <c r="A2639" s="2">
        <v>84360</v>
      </c>
      <c r="B2639" t="s">
        <v>1022</v>
      </c>
      <c r="C2639" s="10">
        <v>1.2177191700000003</v>
      </c>
      <c r="D2639" s="4" t="s">
        <v>1029</v>
      </c>
      <c r="E2639">
        <v>695</v>
      </c>
      <c r="F2639">
        <v>848</v>
      </c>
      <c r="G2639" s="7">
        <v>42007</v>
      </c>
      <c r="H2639" s="7">
        <v>42955</v>
      </c>
      <c r="I2639" s="7" t="s">
        <v>1066</v>
      </c>
    </row>
    <row r="2640" spans="1:9" x14ac:dyDescent="0.3">
      <c r="A2640" s="2">
        <v>84375</v>
      </c>
      <c r="B2640" t="s">
        <v>1022</v>
      </c>
      <c r="C2640" s="10">
        <v>1.1737609468438541</v>
      </c>
      <c r="D2640" s="4" t="s">
        <v>1029</v>
      </c>
      <c r="E2640">
        <v>4474</v>
      </c>
      <c r="F2640">
        <v>6580</v>
      </c>
      <c r="G2640" s="7">
        <v>42843</v>
      </c>
      <c r="H2640" s="7">
        <v>42884</v>
      </c>
      <c r="I2640" s="7" t="s">
        <v>1085</v>
      </c>
    </row>
    <row r="2641" spans="1:9" x14ac:dyDescent="0.3">
      <c r="A2641" s="2">
        <v>84378</v>
      </c>
      <c r="B2641" t="s">
        <v>1022</v>
      </c>
      <c r="C2641" s="10">
        <v>1.1159938896551718</v>
      </c>
      <c r="D2641" s="4" t="s">
        <v>1029</v>
      </c>
      <c r="E2641">
        <v>9555</v>
      </c>
      <c r="F2641">
        <v>12095</v>
      </c>
      <c r="G2641" s="7">
        <v>41881</v>
      </c>
      <c r="H2641" s="7">
        <v>42856</v>
      </c>
      <c r="I2641" s="7" t="s">
        <v>1085</v>
      </c>
    </row>
    <row r="2642" spans="1:9" x14ac:dyDescent="0.3">
      <c r="A2642" s="2">
        <v>84380</v>
      </c>
      <c r="B2642" t="s">
        <v>1022</v>
      </c>
      <c r="C2642" s="10">
        <v>1.1251436293302541</v>
      </c>
      <c r="D2642" s="4" t="s">
        <v>1029</v>
      </c>
      <c r="E2642">
        <v>57965</v>
      </c>
      <c r="F2642">
        <v>66626</v>
      </c>
      <c r="G2642" s="7">
        <v>43004</v>
      </c>
      <c r="H2642" s="7">
        <v>41441</v>
      </c>
      <c r="I2642" s="7" t="s">
        <v>1085</v>
      </c>
    </row>
    <row r="2643" spans="1:9" x14ac:dyDescent="0.3">
      <c r="A2643" s="2">
        <v>84388</v>
      </c>
      <c r="B2643" t="s">
        <v>1022</v>
      </c>
      <c r="C2643" s="10">
        <v>1.0680884999999998</v>
      </c>
      <c r="D2643" s="4" t="s">
        <v>1029</v>
      </c>
      <c r="E2643">
        <v>59</v>
      </c>
      <c r="F2643">
        <v>84</v>
      </c>
      <c r="G2643" s="7">
        <v>42967</v>
      </c>
      <c r="H2643" s="7">
        <v>41673</v>
      </c>
      <c r="I2643" s="7" t="s">
        <v>1066</v>
      </c>
    </row>
    <row r="2644" spans="1:9" x14ac:dyDescent="0.3">
      <c r="A2644" s="2">
        <v>84422</v>
      </c>
      <c r="B2644" t="s">
        <v>1022</v>
      </c>
      <c r="C2644" s="10">
        <v>1.0535388947368423</v>
      </c>
      <c r="D2644" s="4" t="s">
        <v>1029</v>
      </c>
      <c r="E2644">
        <v>1049</v>
      </c>
      <c r="F2644">
        <v>1295</v>
      </c>
      <c r="G2644" s="7">
        <v>42554</v>
      </c>
      <c r="H2644" s="7">
        <v>42656</v>
      </c>
      <c r="I2644" s="7" t="s">
        <v>1066</v>
      </c>
    </row>
    <row r="2645" spans="1:9" x14ac:dyDescent="0.3">
      <c r="A2645" s="2">
        <v>84452</v>
      </c>
      <c r="B2645" t="s">
        <v>1022</v>
      </c>
      <c r="C2645" s="10">
        <v>1.0583477777777779</v>
      </c>
      <c r="D2645" s="4" t="s">
        <v>1029</v>
      </c>
      <c r="E2645">
        <v>101</v>
      </c>
      <c r="F2645">
        <v>127</v>
      </c>
      <c r="G2645" s="7">
        <v>43104</v>
      </c>
      <c r="H2645" s="7">
        <v>41939</v>
      </c>
      <c r="I2645" s="7" t="s">
        <v>1066</v>
      </c>
    </row>
    <row r="2646" spans="1:9" x14ac:dyDescent="0.3">
      <c r="A2646" s="2">
        <v>84455</v>
      </c>
      <c r="B2646" t="s">
        <v>1022</v>
      </c>
      <c r="C2646" s="9" t="s">
        <v>1038</v>
      </c>
      <c r="D2646" s="9" t="s">
        <v>1038</v>
      </c>
      <c r="E2646" s="9" t="s">
        <v>1038</v>
      </c>
      <c r="F2646" s="9" t="s">
        <v>1038</v>
      </c>
      <c r="G2646" s="9" t="s">
        <v>1038</v>
      </c>
      <c r="H2646" s="9" t="s">
        <v>1038</v>
      </c>
      <c r="I2646" s="7" t="s">
        <v>1098</v>
      </c>
    </row>
    <row r="2647" spans="1:9" x14ac:dyDescent="0.3">
      <c r="A2647" s="2">
        <v>84457</v>
      </c>
      <c r="B2647" t="s">
        <v>1022</v>
      </c>
      <c r="C2647" s="10">
        <v>1.0736356304347825</v>
      </c>
      <c r="D2647" s="4" t="s">
        <v>1029</v>
      </c>
      <c r="E2647">
        <v>174</v>
      </c>
      <c r="F2647">
        <v>259</v>
      </c>
      <c r="G2647" s="7">
        <v>41897</v>
      </c>
      <c r="H2647" s="7">
        <v>43114</v>
      </c>
      <c r="I2647" s="7" t="s">
        <v>1066</v>
      </c>
    </row>
    <row r="2648" spans="1:9" x14ac:dyDescent="0.3">
      <c r="A2648" s="2">
        <v>84461</v>
      </c>
      <c r="B2648" t="s">
        <v>1022</v>
      </c>
      <c r="C2648" s="10">
        <v>0.69024551999999995</v>
      </c>
      <c r="D2648" s="4" t="s">
        <v>1029</v>
      </c>
      <c r="E2648">
        <v>36</v>
      </c>
      <c r="F2648">
        <v>50</v>
      </c>
      <c r="G2648" s="7">
        <v>42658</v>
      </c>
      <c r="H2648" s="7">
        <v>41861</v>
      </c>
      <c r="I2648" s="7" t="s">
        <v>1066</v>
      </c>
    </row>
    <row r="2649" spans="1:9" x14ac:dyDescent="0.3">
      <c r="A2649" s="2">
        <v>84462</v>
      </c>
      <c r="B2649" t="s">
        <v>1022</v>
      </c>
      <c r="C2649" s="10">
        <v>1.0880714285714286</v>
      </c>
      <c r="D2649" s="4" t="s">
        <v>1029</v>
      </c>
      <c r="E2649">
        <v>12</v>
      </c>
      <c r="F2649">
        <v>14</v>
      </c>
      <c r="G2649" s="7">
        <v>42672</v>
      </c>
      <c r="H2649" s="7">
        <v>41380</v>
      </c>
      <c r="I2649" s="7" t="s">
        <v>1067</v>
      </c>
    </row>
    <row r="2650" spans="1:9" x14ac:dyDescent="0.3">
      <c r="A2650" s="2">
        <v>84465</v>
      </c>
      <c r="B2650" t="s">
        <v>1022</v>
      </c>
      <c r="C2650" s="10">
        <v>1.2336105000000002</v>
      </c>
      <c r="D2650" s="4" t="s">
        <v>1029</v>
      </c>
      <c r="E2650">
        <v>4</v>
      </c>
      <c r="F2650">
        <v>5</v>
      </c>
      <c r="G2650" s="7">
        <v>43149</v>
      </c>
      <c r="H2650" s="7">
        <v>41473</v>
      </c>
      <c r="I2650" s="7" t="s">
        <v>1067</v>
      </c>
    </row>
    <row r="2651" spans="1:9" x14ac:dyDescent="0.3">
      <c r="A2651" s="2">
        <v>84466</v>
      </c>
      <c r="B2651" t="s">
        <v>1022</v>
      </c>
      <c r="C2651" s="10">
        <v>1.0726015625</v>
      </c>
      <c r="D2651" s="4" t="s">
        <v>1029</v>
      </c>
      <c r="E2651">
        <v>135</v>
      </c>
      <c r="F2651">
        <v>225</v>
      </c>
      <c r="G2651" s="7">
        <v>43002</v>
      </c>
      <c r="H2651" s="7">
        <v>41391</v>
      </c>
      <c r="I2651" s="7" t="s">
        <v>1066</v>
      </c>
    </row>
    <row r="2652" spans="1:9" x14ac:dyDescent="0.3">
      <c r="A2652" s="2">
        <v>84482</v>
      </c>
      <c r="B2652" t="s">
        <v>1022</v>
      </c>
      <c r="C2652" s="9" t="s">
        <v>1038</v>
      </c>
      <c r="D2652" s="9" t="s">
        <v>1038</v>
      </c>
      <c r="E2652" s="9" t="s">
        <v>1038</v>
      </c>
      <c r="F2652" s="9" t="s">
        <v>1038</v>
      </c>
      <c r="G2652" s="9" t="s">
        <v>1038</v>
      </c>
      <c r="H2652" s="9" t="s">
        <v>1038</v>
      </c>
      <c r="I2652" s="7" t="s">
        <v>1098</v>
      </c>
    </row>
    <row r="2653" spans="1:9" x14ac:dyDescent="0.3">
      <c r="A2653" s="2">
        <v>84497</v>
      </c>
      <c r="B2653" t="s">
        <v>1022</v>
      </c>
      <c r="C2653" s="10">
        <v>1.0142977272727274</v>
      </c>
      <c r="D2653" s="4" t="s">
        <v>1029</v>
      </c>
      <c r="E2653">
        <v>3346</v>
      </c>
      <c r="F2653">
        <v>5069</v>
      </c>
      <c r="G2653" s="7">
        <v>42167</v>
      </c>
      <c r="H2653" s="7">
        <v>41756</v>
      </c>
      <c r="I2653" s="7" t="s">
        <v>1066</v>
      </c>
    </row>
    <row r="2654" spans="1:9" x14ac:dyDescent="0.3">
      <c r="A2654" s="2">
        <v>84499</v>
      </c>
      <c r="B2654" t="s">
        <v>1022</v>
      </c>
      <c r="C2654" s="10">
        <v>1.0625175</v>
      </c>
      <c r="D2654" s="4" t="s">
        <v>1029</v>
      </c>
      <c r="E2654">
        <v>35</v>
      </c>
      <c r="F2654">
        <v>41</v>
      </c>
      <c r="G2654" s="7">
        <v>42605</v>
      </c>
      <c r="H2654" s="7">
        <v>42315</v>
      </c>
      <c r="I2654" s="7" t="s">
        <v>1066</v>
      </c>
    </row>
    <row r="2655" spans="1:9" x14ac:dyDescent="0.3">
      <c r="A2655" s="2">
        <v>84522</v>
      </c>
      <c r="B2655" t="s">
        <v>1022</v>
      </c>
      <c r="C2655" s="10">
        <v>0</v>
      </c>
      <c r="D2655" s="9" t="s">
        <v>1038</v>
      </c>
      <c r="E2655" s="9" t="s">
        <v>1038</v>
      </c>
      <c r="F2655" s="9" t="s">
        <v>1038</v>
      </c>
      <c r="G2655" s="9" t="s">
        <v>1038</v>
      </c>
      <c r="H2655" s="9" t="s">
        <v>1038</v>
      </c>
      <c r="I2655" s="7" t="s">
        <v>1066</v>
      </c>
    </row>
    <row r="2656" spans="1:9" x14ac:dyDescent="0.3">
      <c r="A2656" s="2">
        <v>84526</v>
      </c>
      <c r="B2656" t="s">
        <v>1022</v>
      </c>
      <c r="C2656" s="9" t="s">
        <v>1038</v>
      </c>
      <c r="D2656" s="9" t="s">
        <v>1038</v>
      </c>
      <c r="E2656" s="9" t="s">
        <v>1038</v>
      </c>
      <c r="F2656" s="9" t="s">
        <v>1038</v>
      </c>
      <c r="G2656" s="9" t="s">
        <v>1038</v>
      </c>
      <c r="H2656" s="9" t="s">
        <v>1038</v>
      </c>
      <c r="I2656" s="7" t="s">
        <v>1098</v>
      </c>
    </row>
    <row r="2657" spans="1:9" x14ac:dyDescent="0.3">
      <c r="A2657" s="2">
        <v>84527</v>
      </c>
      <c r="B2657" t="s">
        <v>1022</v>
      </c>
      <c r="C2657" s="10">
        <v>1.125855909090909</v>
      </c>
      <c r="D2657" s="4" t="s">
        <v>1029</v>
      </c>
      <c r="E2657">
        <v>85</v>
      </c>
      <c r="F2657">
        <v>123</v>
      </c>
      <c r="G2657" s="7">
        <v>42706</v>
      </c>
      <c r="H2657" s="7">
        <v>41534</v>
      </c>
      <c r="I2657" s="7" t="s">
        <v>1067</v>
      </c>
    </row>
    <row r="2658" spans="1:9" x14ac:dyDescent="0.3">
      <c r="A2658" s="2">
        <v>84539</v>
      </c>
      <c r="B2658" t="s">
        <v>1022</v>
      </c>
      <c r="C2658" s="10">
        <v>1.0569249999999999</v>
      </c>
      <c r="D2658" s="4" t="s">
        <v>1029</v>
      </c>
      <c r="E2658">
        <v>41</v>
      </c>
      <c r="F2658">
        <v>60</v>
      </c>
      <c r="G2658" s="7">
        <v>42518</v>
      </c>
      <c r="H2658" s="7">
        <v>42302</v>
      </c>
      <c r="I2658" s="7" t="s">
        <v>1099</v>
      </c>
    </row>
    <row r="2659" spans="1:9" x14ac:dyDescent="0.3">
      <c r="A2659" s="2">
        <v>84546</v>
      </c>
      <c r="B2659" t="s">
        <v>1022</v>
      </c>
      <c r="C2659" s="9" t="s">
        <v>1038</v>
      </c>
      <c r="D2659" s="9" t="s">
        <v>1038</v>
      </c>
      <c r="E2659" s="9" t="s">
        <v>1038</v>
      </c>
      <c r="F2659" s="9" t="s">
        <v>1038</v>
      </c>
      <c r="G2659" s="9" t="s">
        <v>1038</v>
      </c>
      <c r="H2659" s="9" t="s">
        <v>1038</v>
      </c>
      <c r="I2659" s="7" t="s">
        <v>1098</v>
      </c>
    </row>
    <row r="2660" spans="1:9" x14ac:dyDescent="0.3">
      <c r="A2660" s="2">
        <v>84548</v>
      </c>
      <c r="B2660" t="s">
        <v>1022</v>
      </c>
      <c r="C2660" s="10">
        <v>0</v>
      </c>
      <c r="D2660" s="9" t="s">
        <v>1038</v>
      </c>
      <c r="E2660" s="9" t="s">
        <v>1038</v>
      </c>
      <c r="F2660" s="9" t="s">
        <v>1038</v>
      </c>
      <c r="G2660" s="9" t="s">
        <v>1038</v>
      </c>
      <c r="H2660" s="9" t="s">
        <v>1038</v>
      </c>
      <c r="I2660" s="7" t="s">
        <v>1066</v>
      </c>
    </row>
    <row r="2661" spans="1:9" x14ac:dyDescent="0.3">
      <c r="A2661" s="2">
        <v>84549</v>
      </c>
      <c r="B2661" t="s">
        <v>1022</v>
      </c>
      <c r="C2661" s="10">
        <v>1.2043227142857142</v>
      </c>
      <c r="D2661" s="4" t="s">
        <v>1029</v>
      </c>
      <c r="E2661">
        <v>31</v>
      </c>
      <c r="F2661">
        <v>45</v>
      </c>
      <c r="G2661" s="7">
        <v>42818</v>
      </c>
      <c r="H2661" s="7">
        <v>42989</v>
      </c>
      <c r="I2661" s="7" t="s">
        <v>1067</v>
      </c>
    </row>
    <row r="2662" spans="1:9" x14ac:dyDescent="0.3">
      <c r="A2662" s="2">
        <v>84550</v>
      </c>
      <c r="B2662" t="s">
        <v>1022</v>
      </c>
      <c r="C2662" s="10">
        <v>1.22143</v>
      </c>
      <c r="D2662" s="4" t="s">
        <v>1029</v>
      </c>
      <c r="E2662">
        <v>0</v>
      </c>
      <c r="F2662">
        <v>0</v>
      </c>
      <c r="G2662" s="7">
        <v>41789</v>
      </c>
      <c r="H2662" s="7">
        <v>41362</v>
      </c>
      <c r="I2662" s="7" t="s">
        <v>1067</v>
      </c>
    </row>
    <row r="2663" spans="1:9" x14ac:dyDescent="0.3">
      <c r="A2663" s="2">
        <v>84551</v>
      </c>
      <c r="B2663" t="s">
        <v>1022</v>
      </c>
      <c r="C2663" s="10">
        <v>1.1191850000000001</v>
      </c>
      <c r="D2663" s="4" t="s">
        <v>1029</v>
      </c>
      <c r="E2663">
        <v>2</v>
      </c>
      <c r="F2663">
        <v>2</v>
      </c>
      <c r="G2663" s="7">
        <v>43131</v>
      </c>
      <c r="H2663" s="7">
        <v>41280</v>
      </c>
      <c r="I2663" s="7" t="s">
        <v>1066</v>
      </c>
    </row>
    <row r="2664" spans="1:9" x14ac:dyDescent="0.3">
      <c r="A2664" s="2">
        <v>84568</v>
      </c>
      <c r="B2664" t="s">
        <v>1022</v>
      </c>
      <c r="C2664" s="10">
        <v>1.0282930949367084</v>
      </c>
      <c r="D2664" s="4" t="s">
        <v>1029</v>
      </c>
      <c r="E2664">
        <v>3871</v>
      </c>
      <c r="F2664">
        <v>5161</v>
      </c>
      <c r="G2664" s="7">
        <v>42321</v>
      </c>
      <c r="H2664" s="7">
        <v>41854</v>
      </c>
      <c r="I2664" s="7" t="s">
        <v>1085</v>
      </c>
    </row>
    <row r="2665" spans="1:9" x14ac:dyDescent="0.3">
      <c r="A2665" s="2">
        <v>84576</v>
      </c>
      <c r="B2665" t="s">
        <v>1022</v>
      </c>
      <c r="C2665" s="10">
        <v>0.91534013666666669</v>
      </c>
      <c r="D2665" s="4" t="s">
        <v>1029</v>
      </c>
      <c r="E2665">
        <v>56</v>
      </c>
      <c r="F2665">
        <v>67</v>
      </c>
      <c r="G2665" s="7">
        <v>41685</v>
      </c>
      <c r="H2665" s="7">
        <v>42344</v>
      </c>
      <c r="I2665" s="7" t="s">
        <v>1066</v>
      </c>
    </row>
    <row r="2666" spans="1:9" x14ac:dyDescent="0.3">
      <c r="A2666" s="2">
        <v>84580</v>
      </c>
      <c r="B2666" t="s">
        <v>1022</v>
      </c>
      <c r="C2666" s="10">
        <v>1.0441590618461538</v>
      </c>
      <c r="D2666" s="4" t="s">
        <v>1029</v>
      </c>
      <c r="E2666">
        <v>1494</v>
      </c>
      <c r="F2666">
        <v>2490</v>
      </c>
      <c r="G2666" s="7">
        <v>42346</v>
      </c>
      <c r="H2666" s="7">
        <v>41722</v>
      </c>
      <c r="I2666" s="7" t="s">
        <v>1085</v>
      </c>
    </row>
    <row r="2667" spans="1:9" x14ac:dyDescent="0.3">
      <c r="A2667" s="2">
        <v>84581</v>
      </c>
      <c r="B2667" t="s">
        <v>1022</v>
      </c>
      <c r="C2667" s="10">
        <v>1.0926044914285711</v>
      </c>
      <c r="D2667" s="4" t="s">
        <v>1029</v>
      </c>
      <c r="E2667">
        <v>58</v>
      </c>
      <c r="F2667">
        <v>89</v>
      </c>
      <c r="G2667" s="7">
        <v>43243</v>
      </c>
      <c r="H2667" s="7">
        <v>42299</v>
      </c>
      <c r="I2667" s="7" t="s">
        <v>1085</v>
      </c>
    </row>
    <row r="2668" spans="1:9" x14ac:dyDescent="0.3">
      <c r="A2668" s="2">
        <v>84584</v>
      </c>
      <c r="B2668" t="s">
        <v>1022</v>
      </c>
      <c r="C2668" s="10">
        <v>1.1425234375000002</v>
      </c>
      <c r="D2668" s="4" t="s">
        <v>1029</v>
      </c>
      <c r="E2668">
        <v>448</v>
      </c>
      <c r="F2668">
        <v>597</v>
      </c>
      <c r="G2668" s="7">
        <v>43226</v>
      </c>
      <c r="H2668" s="7">
        <v>41627</v>
      </c>
      <c r="I2668" s="7" t="s">
        <v>1066</v>
      </c>
    </row>
    <row r="2669" spans="1:9" x14ac:dyDescent="0.3">
      <c r="A2669" s="2">
        <v>84592</v>
      </c>
      <c r="B2669" t="s">
        <v>1022</v>
      </c>
      <c r="C2669" s="10">
        <v>1.0681958136000003</v>
      </c>
      <c r="D2669" s="4" t="s">
        <v>1029</v>
      </c>
      <c r="E2669">
        <v>342</v>
      </c>
      <c r="F2669">
        <v>450</v>
      </c>
      <c r="G2669" s="7">
        <v>41442</v>
      </c>
      <c r="H2669" s="7">
        <v>41737</v>
      </c>
      <c r="I2669" s="7" t="s">
        <v>1066</v>
      </c>
    </row>
    <row r="2670" spans="1:9" x14ac:dyDescent="0.3">
      <c r="A2670" s="2">
        <v>84593</v>
      </c>
      <c r="B2670" t="s">
        <v>1022</v>
      </c>
      <c r="C2670" s="10">
        <v>0.61540049999999991</v>
      </c>
      <c r="D2670" s="4" t="s">
        <v>1029</v>
      </c>
      <c r="E2670">
        <v>0</v>
      </c>
      <c r="F2670">
        <v>0</v>
      </c>
      <c r="G2670" s="7">
        <v>41390</v>
      </c>
      <c r="H2670" s="7">
        <v>41585</v>
      </c>
      <c r="I2670" s="7" t="s">
        <v>1067</v>
      </c>
    </row>
    <row r="2671" spans="1:9" x14ac:dyDescent="0.3">
      <c r="A2671" s="2">
        <v>84598</v>
      </c>
      <c r="B2671" t="s">
        <v>1022</v>
      </c>
      <c r="C2671" s="10">
        <v>0</v>
      </c>
      <c r="D2671" s="9" t="s">
        <v>1038</v>
      </c>
      <c r="E2671" s="9" t="s">
        <v>1038</v>
      </c>
      <c r="F2671" s="9" t="s">
        <v>1038</v>
      </c>
      <c r="G2671" s="9" t="s">
        <v>1038</v>
      </c>
      <c r="H2671" s="9" t="s">
        <v>1038</v>
      </c>
      <c r="I2671" s="7" t="s">
        <v>1084</v>
      </c>
    </row>
    <row r="2672" spans="1:9" x14ac:dyDescent="0.3">
      <c r="A2672" s="2">
        <v>84600</v>
      </c>
      <c r="B2672" t="s">
        <v>1022</v>
      </c>
      <c r="C2672" s="10">
        <v>1.6003814166666663</v>
      </c>
      <c r="D2672" s="4" t="s">
        <v>1029</v>
      </c>
      <c r="E2672">
        <v>16</v>
      </c>
      <c r="F2672">
        <v>26</v>
      </c>
      <c r="G2672" s="7">
        <v>42297</v>
      </c>
      <c r="H2672" s="7">
        <v>42658</v>
      </c>
      <c r="I2672" s="7" t="s">
        <v>1066</v>
      </c>
    </row>
    <row r="2673" spans="1:9" x14ac:dyDescent="0.3">
      <c r="A2673" s="2">
        <v>84609</v>
      </c>
      <c r="B2673" t="s">
        <v>1022</v>
      </c>
      <c r="C2673" s="10">
        <v>1.0387351199999999</v>
      </c>
      <c r="D2673" s="4" t="s">
        <v>1029</v>
      </c>
      <c r="E2673">
        <v>85</v>
      </c>
      <c r="F2673">
        <v>116</v>
      </c>
      <c r="G2673" s="7">
        <v>41587</v>
      </c>
      <c r="H2673" s="7">
        <v>42219</v>
      </c>
      <c r="I2673" s="7" t="s">
        <v>1066</v>
      </c>
    </row>
    <row r="2674" spans="1:9" x14ac:dyDescent="0.3">
      <c r="A2674" s="2">
        <v>84616</v>
      </c>
      <c r="B2674" t="s">
        <v>1022</v>
      </c>
      <c r="C2674" s="10">
        <v>3.8356416800000002</v>
      </c>
      <c r="D2674" s="4" t="s">
        <v>1029</v>
      </c>
      <c r="E2674">
        <v>17</v>
      </c>
      <c r="F2674">
        <v>24</v>
      </c>
      <c r="G2674" s="7">
        <v>42954</v>
      </c>
      <c r="H2674" s="7">
        <v>41779</v>
      </c>
      <c r="I2674" s="7" t="s">
        <v>1066</v>
      </c>
    </row>
    <row r="2675" spans="1:9" x14ac:dyDescent="0.3">
      <c r="A2675" s="2">
        <v>84617</v>
      </c>
      <c r="B2675" t="s">
        <v>1022</v>
      </c>
      <c r="C2675" s="10">
        <v>1.13502675</v>
      </c>
      <c r="D2675" s="4" t="s">
        <v>1029</v>
      </c>
      <c r="E2675">
        <v>6</v>
      </c>
      <c r="F2675">
        <v>10</v>
      </c>
      <c r="G2675" s="7">
        <v>42888</v>
      </c>
      <c r="H2675" s="7">
        <v>43164</v>
      </c>
      <c r="I2675" s="7" t="s">
        <v>1067</v>
      </c>
    </row>
    <row r="2676" spans="1:9" x14ac:dyDescent="0.3">
      <c r="A2676" s="2">
        <v>84620</v>
      </c>
      <c r="B2676" t="s">
        <v>1022</v>
      </c>
      <c r="C2676" s="10">
        <v>0.82029105000000013</v>
      </c>
      <c r="D2676" s="4" t="s">
        <v>1029</v>
      </c>
      <c r="E2676">
        <v>50</v>
      </c>
      <c r="F2676">
        <v>75</v>
      </c>
      <c r="G2676" s="7">
        <v>41531</v>
      </c>
      <c r="H2676" s="7">
        <v>41337</v>
      </c>
      <c r="I2676" s="7" t="s">
        <v>1066</v>
      </c>
    </row>
    <row r="2677" spans="1:9" x14ac:dyDescent="0.3">
      <c r="A2677" s="2">
        <v>84629</v>
      </c>
      <c r="B2677" t="s">
        <v>1022</v>
      </c>
      <c r="C2677" s="10">
        <v>1.5227812500000002</v>
      </c>
      <c r="D2677" s="4" t="s">
        <v>1029</v>
      </c>
      <c r="E2677">
        <v>3</v>
      </c>
      <c r="F2677">
        <v>3</v>
      </c>
      <c r="G2677" s="7">
        <v>41723</v>
      </c>
      <c r="H2677" s="7">
        <v>42410</v>
      </c>
      <c r="I2677" s="7" t="s">
        <v>1066</v>
      </c>
    </row>
    <row r="2678" spans="1:9" x14ac:dyDescent="0.3">
      <c r="A2678" s="2">
        <v>84631</v>
      </c>
      <c r="B2678" t="s">
        <v>1022</v>
      </c>
      <c r="C2678" s="10">
        <v>1.2379886024999998</v>
      </c>
      <c r="D2678" s="4" t="s">
        <v>1029</v>
      </c>
      <c r="E2678">
        <v>51</v>
      </c>
      <c r="F2678">
        <v>82</v>
      </c>
      <c r="G2678" s="7">
        <v>42669</v>
      </c>
      <c r="H2678" s="7">
        <v>41670</v>
      </c>
      <c r="I2678" s="7" t="s">
        <v>1085</v>
      </c>
    </row>
    <row r="2679" spans="1:9" x14ac:dyDescent="0.3">
      <c r="A2679" s="2">
        <v>84632</v>
      </c>
      <c r="B2679" t="s">
        <v>1022</v>
      </c>
      <c r="C2679" s="10">
        <v>4.8525069642857162</v>
      </c>
      <c r="D2679" s="4" t="s">
        <v>1029</v>
      </c>
      <c r="E2679">
        <v>4</v>
      </c>
      <c r="F2679">
        <v>4</v>
      </c>
      <c r="G2679" s="7">
        <v>42638</v>
      </c>
      <c r="H2679" s="7">
        <v>42170</v>
      </c>
      <c r="I2679" s="7" t="s">
        <v>1067</v>
      </c>
    </row>
    <row r="2680" spans="1:9" x14ac:dyDescent="0.3">
      <c r="A2680" s="2">
        <v>84637</v>
      </c>
      <c r="B2680" t="s">
        <v>1022</v>
      </c>
      <c r="C2680" s="10">
        <v>0.97866310150943359</v>
      </c>
      <c r="D2680" s="4" t="s">
        <v>1029</v>
      </c>
      <c r="E2680">
        <v>73</v>
      </c>
      <c r="F2680">
        <v>81</v>
      </c>
      <c r="G2680" s="7">
        <v>42431</v>
      </c>
      <c r="H2680" s="7">
        <v>43183</v>
      </c>
      <c r="I2680" s="7" t="s">
        <v>1085</v>
      </c>
    </row>
    <row r="2681" spans="1:9" x14ac:dyDescent="0.3">
      <c r="A2681" s="2">
        <v>84638</v>
      </c>
      <c r="B2681" t="s">
        <v>1022</v>
      </c>
      <c r="C2681" s="10">
        <v>1.1558115250000003</v>
      </c>
      <c r="D2681" s="4" t="s">
        <v>1029</v>
      </c>
      <c r="E2681">
        <v>46</v>
      </c>
      <c r="F2681">
        <v>65</v>
      </c>
      <c r="G2681" s="7">
        <v>42299</v>
      </c>
      <c r="H2681" s="7">
        <v>41557</v>
      </c>
      <c r="I2681" s="7" t="s">
        <v>1066</v>
      </c>
    </row>
    <row r="2682" spans="1:9" x14ac:dyDescent="0.3">
      <c r="A2682" s="2">
        <v>84658</v>
      </c>
      <c r="B2682" t="s">
        <v>1022</v>
      </c>
      <c r="C2682" s="10">
        <v>0.80359593600000023</v>
      </c>
      <c r="D2682" s="4" t="s">
        <v>1029</v>
      </c>
      <c r="E2682">
        <v>68</v>
      </c>
      <c r="F2682">
        <v>91</v>
      </c>
      <c r="G2682" s="7">
        <v>43226</v>
      </c>
      <c r="H2682" s="7">
        <v>42870</v>
      </c>
      <c r="I2682" s="7" t="s">
        <v>1066</v>
      </c>
    </row>
    <row r="2683" spans="1:9" x14ac:dyDescent="0.3">
      <c r="A2683" s="2">
        <v>84664</v>
      </c>
      <c r="B2683" t="s">
        <v>1022</v>
      </c>
      <c r="C2683" s="9" t="s">
        <v>1038</v>
      </c>
      <c r="D2683" s="9" t="s">
        <v>1038</v>
      </c>
      <c r="E2683" s="9" t="s">
        <v>1038</v>
      </c>
      <c r="F2683" s="9" t="s">
        <v>1038</v>
      </c>
      <c r="G2683" s="9" t="s">
        <v>1038</v>
      </c>
      <c r="H2683" s="9" t="s">
        <v>1038</v>
      </c>
      <c r="I2683" s="7" t="s">
        <v>1098</v>
      </c>
    </row>
    <row r="2684" spans="1:9" x14ac:dyDescent="0.3">
      <c r="A2684" s="2">
        <v>84665</v>
      </c>
      <c r="B2684" t="s">
        <v>1022</v>
      </c>
      <c r="C2684" s="10">
        <v>0.86203215000000011</v>
      </c>
      <c r="D2684" s="4" t="s">
        <v>1029</v>
      </c>
      <c r="E2684">
        <v>168</v>
      </c>
      <c r="F2684">
        <v>199</v>
      </c>
      <c r="G2684" s="7">
        <v>42016</v>
      </c>
      <c r="H2684" s="7">
        <v>41730</v>
      </c>
      <c r="I2684" s="7" t="s">
        <v>1066</v>
      </c>
    </row>
    <row r="2685" spans="1:9" x14ac:dyDescent="0.3">
      <c r="A2685" s="2">
        <v>84666</v>
      </c>
      <c r="B2685" t="s">
        <v>1022</v>
      </c>
      <c r="C2685" s="10">
        <v>0.88328622857142836</v>
      </c>
      <c r="D2685" s="4" t="s">
        <v>1029</v>
      </c>
      <c r="E2685">
        <v>79</v>
      </c>
      <c r="F2685">
        <v>92</v>
      </c>
      <c r="G2685" s="7">
        <v>41733</v>
      </c>
      <c r="H2685" s="7">
        <v>42240</v>
      </c>
      <c r="I2685" s="7" t="s">
        <v>1066</v>
      </c>
    </row>
    <row r="2686" spans="1:9" x14ac:dyDescent="0.3">
      <c r="A2686" s="2">
        <v>84670</v>
      </c>
      <c r="B2686" t="s">
        <v>1022</v>
      </c>
      <c r="C2686" s="10">
        <v>0</v>
      </c>
      <c r="D2686" s="4" t="s">
        <v>1029</v>
      </c>
      <c r="E2686">
        <v>0</v>
      </c>
      <c r="F2686">
        <v>0</v>
      </c>
      <c r="G2686" s="7">
        <v>42636</v>
      </c>
      <c r="H2686" s="7">
        <v>42300</v>
      </c>
      <c r="I2686" s="7" t="s">
        <v>1101</v>
      </c>
    </row>
    <row r="2687" spans="1:9" x14ac:dyDescent="0.3">
      <c r="A2687" s="2">
        <v>84674</v>
      </c>
      <c r="B2687" t="s">
        <v>1022</v>
      </c>
      <c r="C2687" s="10">
        <v>0.70886451927272731</v>
      </c>
      <c r="D2687" s="4" t="s">
        <v>1029</v>
      </c>
      <c r="E2687">
        <v>352</v>
      </c>
      <c r="F2687">
        <v>456</v>
      </c>
      <c r="G2687" s="7">
        <v>41803</v>
      </c>
      <c r="H2687" s="7">
        <v>42469</v>
      </c>
      <c r="I2687" s="7" t="s">
        <v>1085</v>
      </c>
    </row>
    <row r="2688" spans="1:9" x14ac:dyDescent="0.3">
      <c r="A2688" s="2">
        <v>84675</v>
      </c>
      <c r="B2688" t="s">
        <v>1022</v>
      </c>
      <c r="C2688" s="10">
        <v>0.80898770000000009</v>
      </c>
      <c r="D2688" s="4" t="s">
        <v>1029</v>
      </c>
      <c r="E2688">
        <v>20</v>
      </c>
      <c r="F2688">
        <v>22</v>
      </c>
      <c r="G2688" s="7">
        <v>42419</v>
      </c>
      <c r="H2688" s="7">
        <v>41595</v>
      </c>
      <c r="I2688" s="7" t="s">
        <v>1067</v>
      </c>
    </row>
    <row r="2689" spans="1:9" x14ac:dyDescent="0.3">
      <c r="A2689" s="2">
        <v>84678</v>
      </c>
      <c r="B2689" t="s">
        <v>1022</v>
      </c>
      <c r="C2689" s="10">
        <v>0.93322036285714305</v>
      </c>
      <c r="D2689" s="4" t="s">
        <v>1029</v>
      </c>
      <c r="E2689">
        <v>80</v>
      </c>
      <c r="F2689">
        <v>125</v>
      </c>
      <c r="G2689" s="7">
        <v>43166</v>
      </c>
      <c r="H2689" s="7">
        <v>42643</v>
      </c>
      <c r="I2689" s="7" t="s">
        <v>1066</v>
      </c>
    </row>
    <row r="2690" spans="1:9" x14ac:dyDescent="0.3">
      <c r="A2690" s="2">
        <v>84679</v>
      </c>
      <c r="B2690" t="s">
        <v>1022</v>
      </c>
      <c r="C2690" s="10">
        <v>1.1116244999999998</v>
      </c>
      <c r="D2690" s="4" t="s">
        <v>1029</v>
      </c>
      <c r="E2690">
        <v>17</v>
      </c>
      <c r="F2690">
        <v>20</v>
      </c>
      <c r="G2690" s="7">
        <v>41702</v>
      </c>
      <c r="H2690" s="7">
        <v>41949</v>
      </c>
      <c r="I2690" s="7" t="s">
        <v>1067</v>
      </c>
    </row>
    <row r="2691" spans="1:9" x14ac:dyDescent="0.3">
      <c r="A2691" s="2">
        <v>84683</v>
      </c>
      <c r="B2691" t="s">
        <v>1022</v>
      </c>
      <c r="C2691" s="10">
        <v>1.1317557</v>
      </c>
      <c r="D2691" s="4" t="s">
        <v>1029</v>
      </c>
      <c r="E2691">
        <v>574</v>
      </c>
      <c r="F2691">
        <v>660</v>
      </c>
      <c r="G2691" s="7">
        <v>41348</v>
      </c>
      <c r="H2691" s="7">
        <v>41488</v>
      </c>
      <c r="I2691" s="7" t="s">
        <v>1066</v>
      </c>
    </row>
    <row r="2692" spans="1:9" x14ac:dyDescent="0.3">
      <c r="A2692" s="2">
        <v>84685</v>
      </c>
      <c r="B2692" t="s">
        <v>1022</v>
      </c>
      <c r="C2692" s="10">
        <v>1.0620303529999999</v>
      </c>
      <c r="D2692" s="4" t="s">
        <v>1029</v>
      </c>
      <c r="E2692">
        <v>114</v>
      </c>
      <c r="F2692">
        <v>168</v>
      </c>
      <c r="G2692" s="7">
        <v>41895</v>
      </c>
      <c r="H2692" s="7">
        <v>42493</v>
      </c>
      <c r="I2692" s="7" t="s">
        <v>1066</v>
      </c>
    </row>
    <row r="2693" spans="1:9" x14ac:dyDescent="0.3">
      <c r="A2693" s="2">
        <v>84686</v>
      </c>
      <c r="B2693" t="s">
        <v>1022</v>
      </c>
      <c r="C2693" s="10">
        <v>0.91543196999999987</v>
      </c>
      <c r="D2693" s="4" t="s">
        <v>1029</v>
      </c>
      <c r="E2693">
        <v>6</v>
      </c>
      <c r="F2693">
        <v>9</v>
      </c>
      <c r="G2693" s="7">
        <v>41769</v>
      </c>
      <c r="H2693" s="7">
        <v>41649</v>
      </c>
      <c r="I2693" s="7" t="s">
        <v>1066</v>
      </c>
    </row>
    <row r="2694" spans="1:9" x14ac:dyDescent="0.3">
      <c r="A2694" s="2">
        <v>84687</v>
      </c>
      <c r="B2694" t="s">
        <v>1022</v>
      </c>
      <c r="C2694" s="10">
        <v>1.3772996538461539</v>
      </c>
      <c r="D2694" s="4" t="s">
        <v>1029</v>
      </c>
      <c r="E2694">
        <v>26</v>
      </c>
      <c r="F2694">
        <v>42</v>
      </c>
      <c r="G2694" s="7">
        <v>41573</v>
      </c>
      <c r="H2694" s="7">
        <v>41883</v>
      </c>
      <c r="I2694" s="7" t="s">
        <v>1066</v>
      </c>
    </row>
    <row r="2695" spans="1:9" x14ac:dyDescent="0.3">
      <c r="A2695" s="2">
        <v>84688</v>
      </c>
      <c r="B2695" t="s">
        <v>1022</v>
      </c>
      <c r="C2695" s="10">
        <v>1.1280454536000002</v>
      </c>
      <c r="D2695" s="4" t="s">
        <v>1029</v>
      </c>
      <c r="E2695">
        <v>637</v>
      </c>
      <c r="F2695">
        <v>786</v>
      </c>
      <c r="G2695" s="7">
        <v>42541</v>
      </c>
      <c r="H2695" s="7">
        <v>42757</v>
      </c>
      <c r="I2695" s="7" t="s">
        <v>1066</v>
      </c>
    </row>
    <row r="2696" spans="1:9" x14ac:dyDescent="0.3">
      <c r="A2696" s="2">
        <v>84689</v>
      </c>
      <c r="B2696" t="s">
        <v>1022</v>
      </c>
      <c r="C2696" s="10">
        <v>0.98206149999999981</v>
      </c>
      <c r="D2696" s="4" t="s">
        <v>1029</v>
      </c>
      <c r="E2696">
        <v>8</v>
      </c>
      <c r="F2696">
        <v>9</v>
      </c>
      <c r="G2696" s="7">
        <v>42323</v>
      </c>
      <c r="H2696" s="7">
        <v>42106</v>
      </c>
      <c r="I2696" s="7" t="s">
        <v>1067</v>
      </c>
    </row>
    <row r="2697" spans="1:9" x14ac:dyDescent="0.3">
      <c r="A2697" s="2">
        <v>84691</v>
      </c>
      <c r="B2697" t="s">
        <v>1022</v>
      </c>
      <c r="C2697" s="10">
        <v>1.0492471999999999</v>
      </c>
      <c r="D2697" s="4" t="s">
        <v>1029</v>
      </c>
      <c r="E2697">
        <v>334</v>
      </c>
      <c r="F2697">
        <v>407</v>
      </c>
      <c r="G2697" s="7">
        <v>42163</v>
      </c>
      <c r="H2697" s="7">
        <v>42791</v>
      </c>
      <c r="I2697" s="7" t="s">
        <v>1067</v>
      </c>
    </row>
    <row r="2698" spans="1:9" x14ac:dyDescent="0.3">
      <c r="A2698" s="2">
        <v>84692</v>
      </c>
      <c r="B2698" t="s">
        <v>1022</v>
      </c>
      <c r="C2698" s="10">
        <v>1.0494743073529416</v>
      </c>
      <c r="D2698" s="4" t="s">
        <v>1029</v>
      </c>
      <c r="E2698">
        <v>20613</v>
      </c>
      <c r="F2698">
        <v>29032</v>
      </c>
      <c r="G2698" s="7">
        <v>41893</v>
      </c>
      <c r="H2698" s="7">
        <v>41825</v>
      </c>
      <c r="I2698" s="7" t="s">
        <v>1085</v>
      </c>
    </row>
    <row r="2699" spans="1:9" x14ac:dyDescent="0.3">
      <c r="A2699" s="2">
        <v>84715</v>
      </c>
      <c r="B2699" t="s">
        <v>1022</v>
      </c>
      <c r="C2699" s="10">
        <v>0.90410831999999997</v>
      </c>
      <c r="D2699" s="4" t="s">
        <v>1029</v>
      </c>
      <c r="E2699">
        <v>58</v>
      </c>
      <c r="F2699">
        <v>65</v>
      </c>
      <c r="G2699" s="7">
        <v>42510</v>
      </c>
      <c r="H2699" s="7">
        <v>41318</v>
      </c>
      <c r="I2699" s="7" t="s">
        <v>1067</v>
      </c>
    </row>
    <row r="2700" spans="1:9" x14ac:dyDescent="0.3">
      <c r="A2700" s="2">
        <v>84723</v>
      </c>
      <c r="B2700" t="s">
        <v>1022</v>
      </c>
      <c r="C2700" s="10">
        <v>1.13393028</v>
      </c>
      <c r="D2700" s="4" t="s">
        <v>1029</v>
      </c>
      <c r="E2700">
        <v>3</v>
      </c>
      <c r="F2700">
        <v>4</v>
      </c>
      <c r="G2700" s="7">
        <v>43211</v>
      </c>
      <c r="H2700" s="7">
        <v>42271</v>
      </c>
      <c r="I2700" s="7" t="s">
        <v>1066</v>
      </c>
    </row>
    <row r="2701" spans="1:9" x14ac:dyDescent="0.3">
      <c r="A2701" s="2">
        <v>84725</v>
      </c>
      <c r="B2701" t="s">
        <v>1022</v>
      </c>
      <c r="C2701" s="10">
        <v>1.0822388095238094</v>
      </c>
      <c r="D2701" s="4" t="s">
        <v>1029</v>
      </c>
      <c r="E2701">
        <v>14</v>
      </c>
      <c r="F2701">
        <v>20</v>
      </c>
      <c r="G2701" s="7">
        <v>42224</v>
      </c>
      <c r="H2701" s="7">
        <v>41637</v>
      </c>
      <c r="I2701" s="7" t="s">
        <v>1066</v>
      </c>
    </row>
    <row r="2702" spans="1:9" x14ac:dyDescent="0.3">
      <c r="A2702" s="2">
        <v>84726</v>
      </c>
      <c r="B2702" t="s">
        <v>1022</v>
      </c>
      <c r="C2702" s="9" t="s">
        <v>1038</v>
      </c>
      <c r="D2702" s="9" t="s">
        <v>1038</v>
      </c>
      <c r="E2702" s="9" t="s">
        <v>1038</v>
      </c>
      <c r="F2702" s="9" t="s">
        <v>1038</v>
      </c>
      <c r="G2702" s="9" t="s">
        <v>1038</v>
      </c>
      <c r="H2702" s="9" t="s">
        <v>1038</v>
      </c>
      <c r="I2702" s="7" t="s">
        <v>1098</v>
      </c>
    </row>
    <row r="2703" spans="1:9" x14ac:dyDescent="0.3">
      <c r="A2703" s="2">
        <v>84731</v>
      </c>
      <c r="B2703" t="s">
        <v>1022</v>
      </c>
      <c r="C2703" s="10">
        <v>1.0830310000000001</v>
      </c>
      <c r="D2703" s="4" t="s">
        <v>1029</v>
      </c>
      <c r="E2703">
        <v>8</v>
      </c>
      <c r="F2703">
        <v>10</v>
      </c>
      <c r="G2703" s="7">
        <v>41399</v>
      </c>
      <c r="H2703" s="7">
        <v>43050</v>
      </c>
      <c r="I2703" s="7" t="s">
        <v>1067</v>
      </c>
    </row>
    <row r="2704" spans="1:9" x14ac:dyDescent="0.3">
      <c r="A2704" s="2">
        <v>84744</v>
      </c>
      <c r="B2704" t="s">
        <v>1022</v>
      </c>
      <c r="C2704" s="10">
        <v>1.1233003333333336</v>
      </c>
      <c r="D2704" s="4" t="s">
        <v>1029</v>
      </c>
      <c r="E2704">
        <v>75</v>
      </c>
      <c r="F2704">
        <v>110</v>
      </c>
      <c r="G2704" s="7">
        <v>41356</v>
      </c>
      <c r="H2704" s="7">
        <v>41556</v>
      </c>
      <c r="I2704" s="7" t="s">
        <v>1066</v>
      </c>
    </row>
    <row r="2705" spans="1:9" x14ac:dyDescent="0.3">
      <c r="A2705" s="2">
        <v>84746</v>
      </c>
      <c r="B2705" t="s">
        <v>1022</v>
      </c>
      <c r="C2705" s="10">
        <v>0.84212199999999993</v>
      </c>
      <c r="D2705" s="4" t="s">
        <v>1029</v>
      </c>
      <c r="E2705">
        <v>47</v>
      </c>
      <c r="F2705">
        <v>59</v>
      </c>
      <c r="G2705" s="7">
        <v>41784</v>
      </c>
      <c r="H2705" s="7">
        <v>42540</v>
      </c>
      <c r="I2705" s="7" t="s">
        <v>1066</v>
      </c>
    </row>
    <row r="2706" spans="1:9" x14ac:dyDescent="0.3">
      <c r="A2706" s="2">
        <v>84748</v>
      </c>
      <c r="B2706" t="s">
        <v>1022</v>
      </c>
      <c r="C2706" s="10">
        <v>0.72809747313253004</v>
      </c>
      <c r="D2706" s="4" t="s">
        <v>1029</v>
      </c>
      <c r="E2706">
        <v>241</v>
      </c>
      <c r="F2706">
        <v>301</v>
      </c>
      <c r="G2706" s="7">
        <v>42172</v>
      </c>
      <c r="H2706" s="7">
        <v>42351</v>
      </c>
      <c r="I2706" s="7" t="s">
        <v>1085</v>
      </c>
    </row>
    <row r="2707" spans="1:9" x14ac:dyDescent="0.3">
      <c r="A2707" s="2">
        <v>84754</v>
      </c>
      <c r="B2707" t="s">
        <v>1022</v>
      </c>
      <c r="C2707" s="10">
        <v>1.1385216351351353</v>
      </c>
      <c r="D2707" s="4" t="s">
        <v>1029</v>
      </c>
      <c r="E2707">
        <v>1803</v>
      </c>
      <c r="F2707">
        <v>2861</v>
      </c>
      <c r="G2707" s="7">
        <v>41624</v>
      </c>
      <c r="H2707" s="7">
        <v>42845</v>
      </c>
      <c r="I2707" s="7" t="s">
        <v>1066</v>
      </c>
    </row>
    <row r="2708" spans="1:9" x14ac:dyDescent="0.3">
      <c r="A2708" s="2">
        <v>84755</v>
      </c>
      <c r="B2708" t="s">
        <v>1022</v>
      </c>
      <c r="C2708" s="10">
        <v>1.0515282493606131</v>
      </c>
      <c r="D2708" s="4" t="s">
        <v>1029</v>
      </c>
      <c r="E2708">
        <v>11413</v>
      </c>
      <c r="F2708">
        <v>15634</v>
      </c>
      <c r="G2708" s="7">
        <v>42517</v>
      </c>
      <c r="H2708" s="7">
        <v>41912</v>
      </c>
      <c r="I2708" s="7" t="s">
        <v>1085</v>
      </c>
    </row>
    <row r="2709" spans="1:9" x14ac:dyDescent="0.3">
      <c r="A2709" s="2">
        <v>84761</v>
      </c>
      <c r="B2709" t="s">
        <v>1022</v>
      </c>
      <c r="C2709" s="10">
        <v>0</v>
      </c>
      <c r="D2709" s="4" t="s">
        <v>1029</v>
      </c>
      <c r="E2709">
        <v>0</v>
      </c>
      <c r="F2709">
        <v>0</v>
      </c>
      <c r="G2709" s="7">
        <v>43169</v>
      </c>
      <c r="H2709" s="7">
        <v>42741</v>
      </c>
      <c r="I2709" s="7" t="s">
        <v>1101</v>
      </c>
    </row>
    <row r="2710" spans="1:9" x14ac:dyDescent="0.3">
      <c r="A2710" s="2">
        <v>84763</v>
      </c>
      <c r="B2710" t="s">
        <v>1022</v>
      </c>
      <c r="C2710" s="10">
        <v>1.087788</v>
      </c>
      <c r="D2710" s="4" t="s">
        <v>1029</v>
      </c>
      <c r="E2710">
        <v>2143</v>
      </c>
      <c r="F2710">
        <v>2783</v>
      </c>
      <c r="G2710" s="7">
        <v>41931</v>
      </c>
      <c r="H2710" s="7">
        <v>42224</v>
      </c>
      <c r="I2710" s="7" t="s">
        <v>1066</v>
      </c>
    </row>
    <row r="2711" spans="1:9" x14ac:dyDescent="0.3">
      <c r="A2711" s="2">
        <v>84766</v>
      </c>
      <c r="B2711" t="s">
        <v>1022</v>
      </c>
      <c r="C2711" s="10">
        <v>0.6637652083333333</v>
      </c>
      <c r="D2711" s="4" t="s">
        <v>1029</v>
      </c>
      <c r="E2711">
        <v>576</v>
      </c>
      <c r="F2711">
        <v>943</v>
      </c>
      <c r="G2711" s="7">
        <v>42184</v>
      </c>
      <c r="H2711" s="7">
        <v>41903</v>
      </c>
      <c r="I2711" s="7" t="s">
        <v>1085</v>
      </c>
    </row>
    <row r="2712" spans="1:9" x14ac:dyDescent="0.3">
      <c r="A2712" s="2">
        <v>84773</v>
      </c>
      <c r="B2712" t="s">
        <v>1022</v>
      </c>
      <c r="C2712" s="10">
        <v>0.9952624000000001</v>
      </c>
      <c r="D2712" s="4" t="s">
        <v>1029</v>
      </c>
      <c r="E2712">
        <v>43</v>
      </c>
      <c r="F2712">
        <v>51</v>
      </c>
      <c r="G2712" s="7">
        <v>42565</v>
      </c>
      <c r="H2712" s="7">
        <v>42439</v>
      </c>
      <c r="I2712" s="7" t="s">
        <v>1099</v>
      </c>
    </row>
    <row r="2713" spans="1:9" x14ac:dyDescent="0.3">
      <c r="A2713" s="2">
        <v>84789</v>
      </c>
      <c r="B2713" t="s">
        <v>1022</v>
      </c>
      <c r="C2713" s="10">
        <v>0.93880169777777756</v>
      </c>
      <c r="D2713" s="4" t="s">
        <v>1029</v>
      </c>
      <c r="E2713">
        <v>204</v>
      </c>
      <c r="F2713">
        <v>240</v>
      </c>
      <c r="G2713" s="7">
        <v>42060</v>
      </c>
      <c r="H2713" s="7">
        <v>42803</v>
      </c>
      <c r="I2713" s="7" t="s">
        <v>1085</v>
      </c>
    </row>
    <row r="2714" spans="1:9" x14ac:dyDescent="0.3">
      <c r="A2714" s="2">
        <v>84792</v>
      </c>
      <c r="B2714" t="s">
        <v>1022</v>
      </c>
      <c r="C2714" s="10">
        <v>1.2173827298620696</v>
      </c>
      <c r="D2714" s="4" t="s">
        <v>1029</v>
      </c>
      <c r="E2714">
        <v>569</v>
      </c>
      <c r="F2714">
        <v>654</v>
      </c>
      <c r="G2714" s="7">
        <v>41642</v>
      </c>
      <c r="H2714" s="7">
        <v>41346</v>
      </c>
      <c r="I2714" s="7" t="s">
        <v>1085</v>
      </c>
    </row>
    <row r="2715" spans="1:9" x14ac:dyDescent="0.3">
      <c r="A2715" s="2">
        <v>84799</v>
      </c>
      <c r="B2715" t="s">
        <v>1022</v>
      </c>
      <c r="C2715" s="10">
        <v>1.0547927368421053</v>
      </c>
      <c r="D2715" s="4" t="s">
        <v>1029</v>
      </c>
      <c r="E2715">
        <v>3362</v>
      </c>
      <c r="F2715">
        <v>4310</v>
      </c>
      <c r="G2715" s="7">
        <v>42063</v>
      </c>
      <c r="H2715" s="7">
        <v>42897</v>
      </c>
      <c r="I2715" s="7" t="s">
        <v>1066</v>
      </c>
    </row>
    <row r="2716" spans="1:9" x14ac:dyDescent="0.3">
      <c r="A2716" s="2">
        <v>84813</v>
      </c>
      <c r="B2716" t="s">
        <v>1022</v>
      </c>
      <c r="C2716" s="10">
        <v>1.3570503853191489</v>
      </c>
      <c r="D2716" s="4" t="s">
        <v>1029</v>
      </c>
      <c r="E2716">
        <v>173</v>
      </c>
      <c r="F2716">
        <v>240</v>
      </c>
      <c r="G2716" s="7">
        <v>42783</v>
      </c>
      <c r="H2716" s="7">
        <v>42921</v>
      </c>
      <c r="I2716" s="7" t="s">
        <v>1066</v>
      </c>
    </row>
    <row r="2717" spans="1:9" x14ac:dyDescent="0.3">
      <c r="A2717" s="2">
        <v>84816</v>
      </c>
      <c r="B2717" t="s">
        <v>1022</v>
      </c>
      <c r="C2717" s="10">
        <v>2.697253530769232</v>
      </c>
      <c r="D2717" s="4" t="s">
        <v>1029</v>
      </c>
      <c r="E2717">
        <v>15</v>
      </c>
      <c r="F2717">
        <v>24</v>
      </c>
      <c r="G2717" s="7">
        <v>41871</v>
      </c>
      <c r="H2717" s="7">
        <v>43233</v>
      </c>
      <c r="I2717" s="7" t="s">
        <v>1066</v>
      </c>
    </row>
    <row r="2718" spans="1:9" x14ac:dyDescent="0.3">
      <c r="A2718" s="2">
        <v>84817</v>
      </c>
      <c r="B2718" t="s">
        <v>1022</v>
      </c>
      <c r="C2718" s="10">
        <v>1.0951939000000006</v>
      </c>
      <c r="D2718" s="4" t="s">
        <v>1029</v>
      </c>
      <c r="E2718">
        <v>30710</v>
      </c>
      <c r="F2718">
        <v>35298</v>
      </c>
      <c r="G2718" s="7">
        <v>43241</v>
      </c>
      <c r="H2718" s="7">
        <v>42026</v>
      </c>
      <c r="I2718" s="7" t="s">
        <v>1066</v>
      </c>
    </row>
    <row r="2719" spans="1:9" x14ac:dyDescent="0.3">
      <c r="A2719" s="2">
        <v>84818</v>
      </c>
      <c r="B2719" t="s">
        <v>1022</v>
      </c>
      <c r="C2719" s="10">
        <v>1.1202128487394958</v>
      </c>
      <c r="D2719" s="4" t="s">
        <v>1029</v>
      </c>
      <c r="E2719">
        <v>2269</v>
      </c>
      <c r="F2719">
        <v>2801</v>
      </c>
      <c r="G2719" s="7">
        <v>42806</v>
      </c>
      <c r="H2719" s="7">
        <v>42151</v>
      </c>
      <c r="I2719" s="7" t="s">
        <v>1085</v>
      </c>
    </row>
    <row r="2720" spans="1:9" x14ac:dyDescent="0.3">
      <c r="A2720" s="2">
        <v>84819</v>
      </c>
      <c r="B2720" t="s">
        <v>1022</v>
      </c>
      <c r="C2720" s="10">
        <v>1.1456607951807225</v>
      </c>
      <c r="D2720" s="4" t="s">
        <v>1029</v>
      </c>
      <c r="E2720">
        <v>2252</v>
      </c>
      <c r="F2720">
        <v>3085</v>
      </c>
      <c r="G2720" s="7">
        <v>42608</v>
      </c>
      <c r="H2720" s="7">
        <v>43116</v>
      </c>
      <c r="I2720" s="7" t="s">
        <v>1066</v>
      </c>
    </row>
    <row r="2721" spans="1:9" x14ac:dyDescent="0.3">
      <c r="A2721" s="2">
        <v>84820</v>
      </c>
      <c r="B2721" t="s">
        <v>1022</v>
      </c>
      <c r="C2721" s="10">
        <v>1.1793434727272727</v>
      </c>
      <c r="D2721" s="4" t="s">
        <v>1029</v>
      </c>
      <c r="E2721">
        <v>804</v>
      </c>
      <c r="F2721">
        <v>1117</v>
      </c>
      <c r="G2721" s="7">
        <v>41319</v>
      </c>
      <c r="H2721" s="7">
        <v>42462</v>
      </c>
      <c r="I2721" s="7" t="s">
        <v>1066</v>
      </c>
    </row>
    <row r="2722" spans="1:9" x14ac:dyDescent="0.3">
      <c r="A2722" s="2">
        <v>84821</v>
      </c>
      <c r="B2722" t="s">
        <v>1022</v>
      </c>
      <c r="C2722" s="10">
        <v>1.0408586290322579</v>
      </c>
      <c r="D2722" s="4" t="s">
        <v>1029</v>
      </c>
      <c r="E2722">
        <v>2957</v>
      </c>
      <c r="F2722">
        <v>4050</v>
      </c>
      <c r="G2722" s="7">
        <v>42189</v>
      </c>
      <c r="H2722" s="7">
        <v>41532</v>
      </c>
      <c r="I2722" s="7" t="s">
        <v>1066</v>
      </c>
    </row>
    <row r="2723" spans="1:9" x14ac:dyDescent="0.3">
      <c r="A2723" s="2">
        <v>84823</v>
      </c>
      <c r="B2723" t="s">
        <v>1022</v>
      </c>
      <c r="C2723" s="10">
        <v>0.81476398437499986</v>
      </c>
      <c r="D2723" s="4" t="s">
        <v>1029</v>
      </c>
      <c r="E2723">
        <v>1089</v>
      </c>
      <c r="F2723">
        <v>1238</v>
      </c>
      <c r="G2723" s="7">
        <v>42608</v>
      </c>
      <c r="H2723" s="7">
        <v>41579</v>
      </c>
      <c r="I2723" s="7" t="s">
        <v>1085</v>
      </c>
    </row>
    <row r="2724" spans="1:9" x14ac:dyDescent="0.3">
      <c r="A2724" s="2">
        <v>84824</v>
      </c>
      <c r="B2724" t="s">
        <v>1022</v>
      </c>
      <c r="C2724" s="10">
        <v>1.8115425000000003</v>
      </c>
      <c r="D2724" s="4" t="s">
        <v>1029</v>
      </c>
      <c r="E2724">
        <v>1</v>
      </c>
      <c r="F2724">
        <v>1</v>
      </c>
      <c r="G2724" s="7">
        <v>42931</v>
      </c>
      <c r="H2724" s="7">
        <v>42895</v>
      </c>
      <c r="I2724" s="7" t="s">
        <v>1066</v>
      </c>
    </row>
    <row r="2725" spans="1:9" x14ac:dyDescent="0.3">
      <c r="A2725" s="2">
        <v>84826</v>
      </c>
      <c r="B2725" t="s">
        <v>1022</v>
      </c>
      <c r="C2725" s="10">
        <v>1.0381419999999999</v>
      </c>
      <c r="D2725" s="4" t="s">
        <v>1029</v>
      </c>
      <c r="E2725">
        <v>4974</v>
      </c>
      <c r="F2725">
        <v>8290</v>
      </c>
      <c r="G2725" s="7">
        <v>42525</v>
      </c>
      <c r="H2725" s="7">
        <v>42414</v>
      </c>
      <c r="I2725" s="7" t="s">
        <v>1066</v>
      </c>
    </row>
    <row r="2726" spans="1:9" x14ac:dyDescent="0.3">
      <c r="A2726" s="2">
        <v>84827</v>
      </c>
      <c r="B2726" t="s">
        <v>1022</v>
      </c>
      <c r="C2726" s="10">
        <v>1.0308772500000001</v>
      </c>
      <c r="D2726" s="4" t="s">
        <v>1029</v>
      </c>
      <c r="E2726">
        <v>10557</v>
      </c>
      <c r="F2726">
        <v>15300</v>
      </c>
      <c r="G2726" s="7">
        <v>41817</v>
      </c>
      <c r="H2726" s="7">
        <v>42251</v>
      </c>
      <c r="I2726" s="7" t="s">
        <v>1066</v>
      </c>
    </row>
    <row r="2727" spans="1:9" x14ac:dyDescent="0.3">
      <c r="A2727" s="2">
        <v>84828</v>
      </c>
      <c r="B2727" t="s">
        <v>1022</v>
      </c>
      <c r="C2727" s="10">
        <v>1.1242610124481329</v>
      </c>
      <c r="D2727" s="4" t="s">
        <v>1029</v>
      </c>
      <c r="E2727">
        <v>745</v>
      </c>
      <c r="F2727">
        <v>1048</v>
      </c>
      <c r="G2727" s="7">
        <v>41513</v>
      </c>
      <c r="H2727" s="7">
        <v>42140</v>
      </c>
      <c r="I2727" s="7" t="s">
        <v>1085</v>
      </c>
    </row>
    <row r="2728" spans="1:9" x14ac:dyDescent="0.3">
      <c r="A2728" s="2">
        <v>84832</v>
      </c>
      <c r="B2728" t="s">
        <v>1022</v>
      </c>
      <c r="C2728" s="10">
        <v>1.0780429932432436</v>
      </c>
      <c r="D2728" s="4" t="s">
        <v>1029</v>
      </c>
      <c r="E2728">
        <v>3187</v>
      </c>
      <c r="F2728">
        <v>3840</v>
      </c>
      <c r="G2728" s="7">
        <v>42083</v>
      </c>
      <c r="H2728" s="7">
        <v>42007</v>
      </c>
      <c r="I2728" s="7" t="s">
        <v>1085</v>
      </c>
    </row>
    <row r="2729" spans="1:9" x14ac:dyDescent="0.3">
      <c r="A2729" s="2">
        <v>84836</v>
      </c>
      <c r="B2729" t="s">
        <v>1022</v>
      </c>
      <c r="C2729" s="10">
        <v>1.0971476170940166</v>
      </c>
      <c r="D2729" s="4" t="s">
        <v>1029</v>
      </c>
      <c r="E2729">
        <v>3846</v>
      </c>
      <c r="F2729">
        <v>5417</v>
      </c>
      <c r="G2729" s="7">
        <v>42468</v>
      </c>
      <c r="H2729" s="7">
        <v>41595</v>
      </c>
      <c r="I2729" s="7" t="s">
        <v>1085</v>
      </c>
    </row>
    <row r="2730" spans="1:9" x14ac:dyDescent="0.3">
      <c r="A2730" s="2">
        <v>84839</v>
      </c>
      <c r="B2730" t="s">
        <v>1022</v>
      </c>
      <c r="C2730" s="10">
        <v>0</v>
      </c>
      <c r="D2730" s="9" t="s">
        <v>1038</v>
      </c>
      <c r="E2730" s="9" t="s">
        <v>1038</v>
      </c>
      <c r="F2730" s="9" t="s">
        <v>1038</v>
      </c>
      <c r="G2730" s="9" t="s">
        <v>1038</v>
      </c>
      <c r="H2730" s="9" t="s">
        <v>1038</v>
      </c>
      <c r="I2730" s="7" t="s">
        <v>1067</v>
      </c>
    </row>
    <row r="2731" spans="1:9" x14ac:dyDescent="0.3">
      <c r="A2731" s="2">
        <v>84840</v>
      </c>
      <c r="B2731" t="s">
        <v>1022</v>
      </c>
      <c r="C2731" s="10">
        <v>0</v>
      </c>
      <c r="D2731" s="9" t="s">
        <v>1038</v>
      </c>
      <c r="E2731" s="9" t="s">
        <v>1038</v>
      </c>
      <c r="F2731" s="9" t="s">
        <v>1038</v>
      </c>
      <c r="G2731" s="9" t="s">
        <v>1038</v>
      </c>
      <c r="H2731" s="9" t="s">
        <v>1038</v>
      </c>
      <c r="I2731" s="7" t="s">
        <v>1085</v>
      </c>
    </row>
    <row r="2732" spans="1:9" x14ac:dyDescent="0.3">
      <c r="A2732" s="2">
        <v>84842</v>
      </c>
      <c r="B2732" t="s">
        <v>1022</v>
      </c>
      <c r="C2732" s="10">
        <v>0.84660624999999989</v>
      </c>
      <c r="D2732" s="4" t="s">
        <v>1029</v>
      </c>
      <c r="E2732">
        <v>3</v>
      </c>
      <c r="F2732">
        <v>4</v>
      </c>
      <c r="G2732" s="7">
        <v>42207</v>
      </c>
      <c r="H2732" s="7">
        <v>42422</v>
      </c>
      <c r="I2732" s="7" t="s">
        <v>1066</v>
      </c>
    </row>
    <row r="2733" spans="1:9" x14ac:dyDescent="0.3">
      <c r="A2733" s="2">
        <v>84843</v>
      </c>
      <c r="B2733" t="s">
        <v>1022</v>
      </c>
      <c r="C2733" s="10">
        <v>0.81839580499999964</v>
      </c>
      <c r="D2733" s="4" t="s">
        <v>1029</v>
      </c>
      <c r="E2733">
        <v>101</v>
      </c>
      <c r="F2733">
        <v>140</v>
      </c>
      <c r="G2733" s="7">
        <v>42884</v>
      </c>
      <c r="H2733" s="7">
        <v>41684</v>
      </c>
      <c r="I2733" s="7" t="s">
        <v>1085</v>
      </c>
    </row>
    <row r="2734" spans="1:9" x14ac:dyDescent="0.3">
      <c r="A2734" s="2">
        <v>84847</v>
      </c>
      <c r="B2734" t="s">
        <v>1022</v>
      </c>
      <c r="C2734" s="10">
        <v>1.1307980769230772</v>
      </c>
      <c r="D2734" s="4" t="s">
        <v>1029</v>
      </c>
      <c r="E2734">
        <v>11</v>
      </c>
      <c r="F2734">
        <v>12</v>
      </c>
      <c r="G2734" s="7">
        <v>41660</v>
      </c>
      <c r="H2734" s="7">
        <v>42593</v>
      </c>
      <c r="I2734" s="7" t="s">
        <v>1066</v>
      </c>
    </row>
    <row r="2735" spans="1:9" x14ac:dyDescent="0.3">
      <c r="A2735" s="2">
        <v>84854</v>
      </c>
      <c r="B2735" t="s">
        <v>1022</v>
      </c>
      <c r="C2735" s="10">
        <v>0</v>
      </c>
      <c r="D2735" s="9" t="s">
        <v>1038</v>
      </c>
      <c r="E2735" s="9" t="s">
        <v>1038</v>
      </c>
      <c r="F2735" s="9" t="s">
        <v>1038</v>
      </c>
      <c r="G2735" s="9" t="s">
        <v>1038</v>
      </c>
      <c r="H2735" s="9" t="s">
        <v>1038</v>
      </c>
      <c r="I2735" s="7" t="s">
        <v>1099</v>
      </c>
    </row>
    <row r="2736" spans="1:9" x14ac:dyDescent="0.3">
      <c r="A2736" s="2">
        <v>84865</v>
      </c>
      <c r="B2736" t="s">
        <v>1022</v>
      </c>
      <c r="C2736" s="10">
        <v>1.3064411459999998</v>
      </c>
      <c r="D2736" s="4" t="s">
        <v>1029</v>
      </c>
      <c r="E2736">
        <v>29</v>
      </c>
      <c r="F2736">
        <v>39</v>
      </c>
      <c r="G2736" s="7">
        <v>43104</v>
      </c>
      <c r="H2736" s="7">
        <v>42518</v>
      </c>
      <c r="I2736" s="7" t="s">
        <v>1066</v>
      </c>
    </row>
    <row r="2737" spans="1:9" x14ac:dyDescent="0.3">
      <c r="A2737" s="2">
        <v>84879</v>
      </c>
      <c r="B2737" t="s">
        <v>1022</v>
      </c>
      <c r="C2737" s="10">
        <v>1.1252224112856306</v>
      </c>
      <c r="D2737" s="4" t="s">
        <v>1029</v>
      </c>
      <c r="E2737">
        <v>63821</v>
      </c>
      <c r="F2737">
        <v>95254</v>
      </c>
      <c r="G2737" s="7">
        <v>41316</v>
      </c>
      <c r="H2737" s="7">
        <v>42187</v>
      </c>
      <c r="I2737" s="7" t="s">
        <v>1084</v>
      </c>
    </row>
    <row r="2738" spans="1:9" x14ac:dyDescent="0.3">
      <c r="A2738" s="2">
        <v>84880</v>
      </c>
      <c r="B2738" t="s">
        <v>1022</v>
      </c>
      <c r="C2738" s="10">
        <v>1.3867089618367345</v>
      </c>
      <c r="D2738" s="4" t="s">
        <v>1029</v>
      </c>
      <c r="E2738">
        <v>492</v>
      </c>
      <c r="F2738">
        <v>631</v>
      </c>
      <c r="G2738" s="7">
        <v>41772</v>
      </c>
      <c r="H2738" s="7">
        <v>41304</v>
      </c>
      <c r="I2738" s="7" t="s">
        <v>1085</v>
      </c>
    </row>
    <row r="2739" spans="1:9" x14ac:dyDescent="0.3">
      <c r="A2739" s="2">
        <v>84881</v>
      </c>
      <c r="B2739" t="s">
        <v>1022</v>
      </c>
      <c r="C2739" s="10">
        <v>0</v>
      </c>
      <c r="D2739" s="9" t="s">
        <v>1038</v>
      </c>
      <c r="E2739" s="9" t="s">
        <v>1038</v>
      </c>
      <c r="F2739" s="9" t="s">
        <v>1038</v>
      </c>
      <c r="G2739" s="9" t="s">
        <v>1038</v>
      </c>
      <c r="H2739" s="9" t="s">
        <v>1038</v>
      </c>
      <c r="I2739" s="7" t="s">
        <v>1085</v>
      </c>
    </row>
    <row r="2740" spans="1:9" x14ac:dyDescent="0.3">
      <c r="A2740" s="2">
        <v>84882</v>
      </c>
      <c r="B2740" t="s">
        <v>1022</v>
      </c>
      <c r="C2740" s="10">
        <v>1.1050803272727274</v>
      </c>
      <c r="D2740" s="4" t="s">
        <v>1029</v>
      </c>
      <c r="E2740">
        <v>61</v>
      </c>
      <c r="F2740">
        <v>73</v>
      </c>
      <c r="G2740" s="7">
        <v>42806</v>
      </c>
      <c r="H2740" s="7">
        <v>42196</v>
      </c>
      <c r="I2740" s="7" t="s">
        <v>1066</v>
      </c>
    </row>
    <row r="2741" spans="1:9" x14ac:dyDescent="0.3">
      <c r="A2741" s="2">
        <v>84905</v>
      </c>
      <c r="B2741" t="s">
        <v>1022</v>
      </c>
      <c r="C2741" s="10">
        <v>1.2023738156249997</v>
      </c>
      <c r="D2741" s="4" t="s">
        <v>1029</v>
      </c>
      <c r="E2741">
        <v>26</v>
      </c>
      <c r="F2741">
        <v>30</v>
      </c>
      <c r="G2741" s="7">
        <v>41509</v>
      </c>
      <c r="H2741" s="7">
        <v>42450</v>
      </c>
      <c r="I2741" s="7" t="s">
        <v>1066</v>
      </c>
    </row>
    <row r="2742" spans="1:9" x14ac:dyDescent="0.3">
      <c r="A2742" s="2">
        <v>84906</v>
      </c>
      <c r="B2742" t="s">
        <v>1022</v>
      </c>
      <c r="C2742" s="10">
        <v>1.1041053552941178</v>
      </c>
      <c r="D2742" s="4" t="s">
        <v>1029</v>
      </c>
      <c r="E2742">
        <v>42</v>
      </c>
      <c r="F2742">
        <v>66</v>
      </c>
      <c r="G2742" s="7">
        <v>42427</v>
      </c>
      <c r="H2742" s="7">
        <v>43009</v>
      </c>
      <c r="I2742" s="7" t="s">
        <v>1066</v>
      </c>
    </row>
    <row r="2743" spans="1:9" x14ac:dyDescent="0.3">
      <c r="A2743" s="2">
        <v>84907</v>
      </c>
      <c r="B2743" t="s">
        <v>1022</v>
      </c>
      <c r="C2743" s="10">
        <v>0.99540794499999996</v>
      </c>
      <c r="D2743" s="4" t="s">
        <v>1029</v>
      </c>
      <c r="E2743">
        <v>47</v>
      </c>
      <c r="F2743">
        <v>54</v>
      </c>
      <c r="G2743" s="7">
        <v>42897</v>
      </c>
      <c r="H2743" s="7">
        <v>41649</v>
      </c>
      <c r="I2743" s="7" t="s">
        <v>1066</v>
      </c>
    </row>
    <row r="2744" spans="1:9" x14ac:dyDescent="0.3">
      <c r="A2744" s="2">
        <v>84915</v>
      </c>
      <c r="B2744" t="s">
        <v>1022</v>
      </c>
      <c r="C2744" s="10">
        <v>1.0459897237499995</v>
      </c>
      <c r="D2744" s="4" t="s">
        <v>1029</v>
      </c>
      <c r="E2744">
        <v>13542</v>
      </c>
      <c r="F2744">
        <v>17361</v>
      </c>
      <c r="G2744" s="7">
        <v>41430</v>
      </c>
      <c r="H2744" s="7">
        <v>42111</v>
      </c>
      <c r="I2744" s="7" t="s">
        <v>1066</v>
      </c>
    </row>
    <row r="2745" spans="1:9" x14ac:dyDescent="0.3">
      <c r="A2745" s="2">
        <v>84916</v>
      </c>
      <c r="B2745" t="s">
        <v>1022</v>
      </c>
      <c r="C2745" s="10">
        <v>0.86597887173913046</v>
      </c>
      <c r="D2745" s="4" t="s">
        <v>1029</v>
      </c>
      <c r="E2745">
        <v>2595</v>
      </c>
      <c r="F2745">
        <v>3706</v>
      </c>
      <c r="G2745" s="7">
        <v>42624</v>
      </c>
      <c r="H2745" s="7">
        <v>42814</v>
      </c>
      <c r="I2745" s="7" t="s">
        <v>1085</v>
      </c>
    </row>
    <row r="2746" spans="1:9" x14ac:dyDescent="0.3">
      <c r="A2746" s="2">
        <v>84917</v>
      </c>
      <c r="B2746" t="s">
        <v>1022</v>
      </c>
      <c r="C2746" s="10">
        <v>0.78507386099999987</v>
      </c>
      <c r="D2746" s="4" t="s">
        <v>1029</v>
      </c>
      <c r="E2746">
        <v>1694</v>
      </c>
      <c r="F2746">
        <v>1882</v>
      </c>
      <c r="G2746" s="7">
        <v>42092</v>
      </c>
      <c r="H2746" s="7">
        <v>42028</v>
      </c>
      <c r="I2746" s="7" t="s">
        <v>1085</v>
      </c>
    </row>
    <row r="2747" spans="1:9" x14ac:dyDescent="0.3">
      <c r="A2747" s="2">
        <v>84919</v>
      </c>
      <c r="B2747" t="s">
        <v>1022</v>
      </c>
      <c r="C2747" s="10">
        <v>0.91990000800000027</v>
      </c>
      <c r="D2747" s="4" t="s">
        <v>1029</v>
      </c>
      <c r="E2747">
        <v>16</v>
      </c>
      <c r="F2747">
        <v>19</v>
      </c>
      <c r="G2747" s="7">
        <v>41567</v>
      </c>
      <c r="H2747" s="7">
        <v>41810</v>
      </c>
      <c r="I2747" s="7" t="s">
        <v>1066</v>
      </c>
    </row>
    <row r="2748" spans="1:9" x14ac:dyDescent="0.3">
      <c r="A2748" s="2">
        <v>84920</v>
      </c>
      <c r="B2748" t="s">
        <v>1022</v>
      </c>
      <c r="C2748" s="10">
        <v>0.77429326764705875</v>
      </c>
      <c r="D2748" s="4" t="s">
        <v>1029</v>
      </c>
      <c r="E2748">
        <v>83</v>
      </c>
      <c r="F2748">
        <v>120</v>
      </c>
      <c r="G2748" s="7">
        <v>43094</v>
      </c>
      <c r="H2748" s="7">
        <v>42689</v>
      </c>
      <c r="I2748" s="7" t="s">
        <v>1085</v>
      </c>
    </row>
    <row r="2749" spans="1:9" x14ac:dyDescent="0.3">
      <c r="A2749" s="2">
        <v>84921</v>
      </c>
      <c r="B2749" t="s">
        <v>1022</v>
      </c>
      <c r="C2749" s="10">
        <v>0</v>
      </c>
      <c r="D2749" s="9" t="s">
        <v>1038</v>
      </c>
      <c r="E2749" s="9" t="s">
        <v>1038</v>
      </c>
      <c r="F2749" s="9" t="s">
        <v>1038</v>
      </c>
      <c r="G2749" s="9" t="s">
        <v>1038</v>
      </c>
      <c r="H2749" s="9" t="s">
        <v>1038</v>
      </c>
      <c r="I2749" s="7" t="s">
        <v>1066</v>
      </c>
    </row>
    <row r="2750" spans="1:9" x14ac:dyDescent="0.3">
      <c r="A2750" s="2">
        <v>84922</v>
      </c>
      <c r="B2750" t="s">
        <v>1022</v>
      </c>
      <c r="C2750" s="10">
        <v>1.1598211887500001</v>
      </c>
      <c r="D2750" s="4" t="s">
        <v>1029</v>
      </c>
      <c r="E2750">
        <v>28</v>
      </c>
      <c r="F2750">
        <v>34</v>
      </c>
      <c r="G2750" s="7">
        <v>42737</v>
      </c>
      <c r="H2750" s="7">
        <v>41322</v>
      </c>
      <c r="I2750" s="7" t="s">
        <v>1066</v>
      </c>
    </row>
    <row r="2751" spans="1:9" x14ac:dyDescent="0.3">
      <c r="A2751" s="2">
        <v>84923</v>
      </c>
      <c r="B2751" t="s">
        <v>1022</v>
      </c>
      <c r="C2751" s="10">
        <v>0.90920212350515495</v>
      </c>
      <c r="D2751" s="4" t="s">
        <v>1029</v>
      </c>
      <c r="E2751">
        <v>247</v>
      </c>
      <c r="F2751">
        <v>358</v>
      </c>
      <c r="G2751" s="7">
        <v>42642</v>
      </c>
      <c r="H2751" s="7">
        <v>41699</v>
      </c>
      <c r="I2751" s="7" t="s">
        <v>1085</v>
      </c>
    </row>
    <row r="2752" spans="1:9" x14ac:dyDescent="0.3">
      <c r="A2752" s="2">
        <v>84929</v>
      </c>
      <c r="B2752" t="s">
        <v>1022</v>
      </c>
      <c r="C2752" s="10">
        <v>1.0256089565217392</v>
      </c>
      <c r="D2752" s="4" t="s">
        <v>1029</v>
      </c>
      <c r="E2752">
        <v>443</v>
      </c>
      <c r="F2752">
        <v>540</v>
      </c>
      <c r="G2752" s="7">
        <v>42659</v>
      </c>
      <c r="H2752" s="7">
        <v>42277</v>
      </c>
      <c r="I2752" s="7" t="s">
        <v>1066</v>
      </c>
    </row>
    <row r="2753" spans="1:9" x14ac:dyDescent="0.3">
      <c r="A2753" s="2">
        <v>84944</v>
      </c>
      <c r="B2753" t="s">
        <v>1022</v>
      </c>
      <c r="C2753" s="10">
        <v>1.1260639126213592</v>
      </c>
      <c r="D2753" s="4" t="s">
        <v>1029</v>
      </c>
      <c r="E2753">
        <v>973</v>
      </c>
      <c r="F2753">
        <v>1248</v>
      </c>
      <c r="G2753" s="7">
        <v>42997</v>
      </c>
      <c r="H2753" s="7">
        <v>42681</v>
      </c>
      <c r="I2753" s="7" t="s">
        <v>1066</v>
      </c>
    </row>
    <row r="2754" spans="1:9" x14ac:dyDescent="0.3">
      <c r="A2754" s="2">
        <v>84945</v>
      </c>
      <c r="B2754" t="s">
        <v>1022</v>
      </c>
      <c r="C2754" s="10">
        <v>1.0707212372881361</v>
      </c>
      <c r="D2754" s="4" t="s">
        <v>1029</v>
      </c>
      <c r="E2754">
        <v>22170</v>
      </c>
      <c r="F2754">
        <v>29959</v>
      </c>
      <c r="G2754" s="7">
        <v>42170</v>
      </c>
      <c r="H2754" s="7">
        <v>41299</v>
      </c>
      <c r="I2754" s="7" t="s">
        <v>1085</v>
      </c>
    </row>
    <row r="2755" spans="1:9" x14ac:dyDescent="0.3">
      <c r="A2755" s="2">
        <v>84946</v>
      </c>
      <c r="B2755" t="s">
        <v>1022</v>
      </c>
      <c r="C2755" s="10">
        <v>1.11295603216651</v>
      </c>
      <c r="D2755" s="4" t="s">
        <v>1029</v>
      </c>
      <c r="E2755">
        <v>13079</v>
      </c>
      <c r="F2755">
        <v>21095</v>
      </c>
      <c r="G2755" s="7">
        <v>42957</v>
      </c>
      <c r="H2755" s="7">
        <v>41758</v>
      </c>
      <c r="I2755" s="7" t="s">
        <v>1085</v>
      </c>
    </row>
    <row r="2756" spans="1:9" x14ac:dyDescent="0.3">
      <c r="A2756" s="2">
        <v>84947</v>
      </c>
      <c r="B2756" t="s">
        <v>1022</v>
      </c>
      <c r="C2756" s="10">
        <v>1.1044665062344134</v>
      </c>
      <c r="D2756" s="4" t="s">
        <v>1029</v>
      </c>
      <c r="E2756">
        <v>12508</v>
      </c>
      <c r="F2756">
        <v>19543</v>
      </c>
      <c r="G2756" s="7">
        <v>41802</v>
      </c>
      <c r="H2756" s="7">
        <v>41331</v>
      </c>
      <c r="I2756" s="7" t="s">
        <v>1085</v>
      </c>
    </row>
    <row r="2757" spans="1:9" x14ac:dyDescent="0.3">
      <c r="A2757" s="2">
        <v>84949</v>
      </c>
      <c r="B2757" t="s">
        <v>1022</v>
      </c>
      <c r="C2757" s="10">
        <v>1.134137695652174</v>
      </c>
      <c r="D2757" s="4" t="s">
        <v>1029</v>
      </c>
      <c r="E2757">
        <v>5078</v>
      </c>
      <c r="F2757">
        <v>7467</v>
      </c>
      <c r="G2757" s="7">
        <v>41660</v>
      </c>
      <c r="H2757" s="7">
        <v>42713</v>
      </c>
      <c r="I2757" s="7" t="s">
        <v>1085</v>
      </c>
    </row>
    <row r="2758" spans="1:9" x14ac:dyDescent="0.3">
      <c r="A2758" s="2">
        <v>84950</v>
      </c>
      <c r="B2758" t="s">
        <v>1022</v>
      </c>
      <c r="C2758" s="10">
        <v>1.0520145815602837</v>
      </c>
      <c r="D2758" s="4" t="s">
        <v>1029</v>
      </c>
      <c r="E2758">
        <v>1400</v>
      </c>
      <c r="F2758">
        <v>2258</v>
      </c>
      <c r="G2758" s="7">
        <v>43129</v>
      </c>
      <c r="H2758" s="7">
        <v>42221</v>
      </c>
      <c r="I2758" s="7" t="s">
        <v>1085</v>
      </c>
    </row>
    <row r="2759" spans="1:9" x14ac:dyDescent="0.3">
      <c r="A2759" s="2">
        <v>84969</v>
      </c>
      <c r="B2759" t="s">
        <v>1022</v>
      </c>
      <c r="C2759" s="10">
        <v>1.1105972297777786</v>
      </c>
      <c r="D2759" s="4" t="s">
        <v>1029</v>
      </c>
      <c r="E2759">
        <v>522</v>
      </c>
      <c r="F2759">
        <v>706</v>
      </c>
      <c r="G2759" s="7">
        <v>42559</v>
      </c>
      <c r="H2759" s="7">
        <v>42279</v>
      </c>
      <c r="I2759" s="7" t="s">
        <v>1085</v>
      </c>
    </row>
    <row r="2760" spans="1:9" x14ac:dyDescent="0.3">
      <c r="A2760" s="2">
        <v>84974</v>
      </c>
      <c r="B2760" t="s">
        <v>1022</v>
      </c>
      <c r="C2760" s="10">
        <v>1.3660282593749997</v>
      </c>
      <c r="D2760" s="4" t="s">
        <v>1029</v>
      </c>
      <c r="E2760">
        <v>16</v>
      </c>
      <c r="F2760">
        <v>25</v>
      </c>
      <c r="G2760" s="7">
        <v>42824</v>
      </c>
      <c r="H2760" s="7">
        <v>42524</v>
      </c>
      <c r="I2760" s="7" t="s">
        <v>1066</v>
      </c>
    </row>
    <row r="2761" spans="1:9" x14ac:dyDescent="0.3">
      <c r="A2761" s="2">
        <v>84975</v>
      </c>
      <c r="B2761" t="s">
        <v>1022</v>
      </c>
      <c r="C2761" s="10">
        <v>0.83785600000000005</v>
      </c>
      <c r="D2761" s="4" t="s">
        <v>1029</v>
      </c>
      <c r="E2761">
        <v>28</v>
      </c>
      <c r="F2761">
        <v>39</v>
      </c>
      <c r="G2761" s="7">
        <v>42005</v>
      </c>
      <c r="H2761" s="7">
        <v>41937</v>
      </c>
      <c r="I2761" s="7" t="s">
        <v>1066</v>
      </c>
    </row>
    <row r="2762" spans="1:9" x14ac:dyDescent="0.3">
      <c r="A2762" s="2">
        <v>84976</v>
      </c>
      <c r="B2762" t="s">
        <v>1022</v>
      </c>
      <c r="C2762" s="10">
        <v>1.0868834473684212</v>
      </c>
      <c r="D2762" s="4" t="s">
        <v>1029</v>
      </c>
      <c r="E2762">
        <v>20</v>
      </c>
      <c r="F2762">
        <v>29</v>
      </c>
      <c r="G2762" s="7">
        <v>42080</v>
      </c>
      <c r="H2762" s="7">
        <v>41451</v>
      </c>
      <c r="I2762" s="7" t="s">
        <v>1066</v>
      </c>
    </row>
    <row r="2763" spans="1:9" x14ac:dyDescent="0.3">
      <c r="A2763" s="2">
        <v>84977</v>
      </c>
      <c r="B2763" t="s">
        <v>1022</v>
      </c>
      <c r="C2763" s="10">
        <v>1.10375</v>
      </c>
      <c r="D2763" s="4" t="s">
        <v>1029</v>
      </c>
      <c r="E2763">
        <v>107</v>
      </c>
      <c r="F2763">
        <v>133</v>
      </c>
      <c r="G2763" s="7">
        <v>42062</v>
      </c>
      <c r="H2763" s="7">
        <v>43147</v>
      </c>
      <c r="I2763" s="7" t="s">
        <v>1067</v>
      </c>
    </row>
    <row r="2764" spans="1:9" x14ac:dyDescent="0.3">
      <c r="A2764" s="2">
        <v>84978</v>
      </c>
      <c r="B2764" t="s">
        <v>1022</v>
      </c>
      <c r="C2764" s="10">
        <v>1.1003272054945046</v>
      </c>
      <c r="D2764" s="4" t="s">
        <v>1029</v>
      </c>
      <c r="E2764">
        <v>8540</v>
      </c>
      <c r="F2764">
        <v>12029</v>
      </c>
      <c r="G2764" s="7">
        <v>41522</v>
      </c>
      <c r="H2764" s="7">
        <v>41843</v>
      </c>
      <c r="I2764" s="7" t="s">
        <v>1085</v>
      </c>
    </row>
    <row r="2765" spans="1:9" x14ac:dyDescent="0.3">
      <c r="A2765" s="2">
        <v>84987</v>
      </c>
      <c r="B2765" t="s">
        <v>1022</v>
      </c>
      <c r="C2765" s="10">
        <v>1.1439003990384611</v>
      </c>
      <c r="D2765" s="4" t="s">
        <v>1029</v>
      </c>
      <c r="E2765">
        <v>9314</v>
      </c>
      <c r="F2765">
        <v>12759</v>
      </c>
      <c r="G2765" s="7">
        <v>41938</v>
      </c>
      <c r="H2765" s="7">
        <v>42555</v>
      </c>
      <c r="I2765" s="7" t="s">
        <v>1085</v>
      </c>
    </row>
    <row r="2766" spans="1:9" x14ac:dyDescent="0.3">
      <c r="A2766" s="2">
        <v>84988</v>
      </c>
      <c r="B2766" t="s">
        <v>1022</v>
      </c>
      <c r="C2766" s="10">
        <v>1.1488700354938288</v>
      </c>
      <c r="D2766" s="4" t="s">
        <v>1029</v>
      </c>
      <c r="E2766">
        <v>34548</v>
      </c>
      <c r="F2766">
        <v>41128</v>
      </c>
      <c r="G2766" s="7">
        <v>41562</v>
      </c>
      <c r="H2766" s="7">
        <v>43028</v>
      </c>
      <c r="I2766" s="7" t="s">
        <v>1085</v>
      </c>
    </row>
    <row r="2767" spans="1:9" x14ac:dyDescent="0.3">
      <c r="A2767" s="2">
        <v>84990</v>
      </c>
      <c r="B2767" t="s">
        <v>1022</v>
      </c>
      <c r="C2767" s="10">
        <v>0</v>
      </c>
      <c r="D2767" s="9" t="s">
        <v>1038</v>
      </c>
      <c r="E2767" s="9" t="s">
        <v>1038</v>
      </c>
      <c r="F2767" s="9" t="s">
        <v>1038</v>
      </c>
      <c r="G2767" s="9" t="s">
        <v>1038</v>
      </c>
      <c r="H2767" s="9" t="s">
        <v>1038</v>
      </c>
      <c r="I2767" s="7" t="s">
        <v>1066</v>
      </c>
    </row>
    <row r="2768" spans="1:9" x14ac:dyDescent="0.3">
      <c r="A2768" s="2">
        <v>84991</v>
      </c>
      <c r="B2768" t="s">
        <v>1022</v>
      </c>
      <c r="C2768" s="10">
        <v>1.0480008459383765</v>
      </c>
      <c r="D2768" s="4" t="s">
        <v>1029</v>
      </c>
      <c r="E2768">
        <v>48433</v>
      </c>
      <c r="F2768">
        <v>57658</v>
      </c>
      <c r="G2768" s="7">
        <v>42419</v>
      </c>
      <c r="H2768" s="7">
        <v>43242</v>
      </c>
      <c r="I2768" s="7" t="s">
        <v>1085</v>
      </c>
    </row>
    <row r="2769" spans="1:9" x14ac:dyDescent="0.3">
      <c r="A2769" s="2">
        <v>84992</v>
      </c>
      <c r="B2769" t="s">
        <v>1022</v>
      </c>
      <c r="C2769" s="10">
        <v>1.0502226002490662</v>
      </c>
      <c r="D2769" s="4" t="s">
        <v>1029</v>
      </c>
      <c r="E2769">
        <v>49661</v>
      </c>
      <c r="F2769">
        <v>68973</v>
      </c>
      <c r="G2769" s="7">
        <v>41467</v>
      </c>
      <c r="H2769" s="7">
        <v>41780</v>
      </c>
      <c r="I2769" s="7" t="s">
        <v>1085</v>
      </c>
    </row>
    <row r="2770" spans="1:9" x14ac:dyDescent="0.3">
      <c r="A2770" s="2">
        <v>85006</v>
      </c>
      <c r="B2770" t="s">
        <v>1022</v>
      </c>
      <c r="C2770" s="10">
        <v>1.0867658823529411</v>
      </c>
      <c r="D2770" s="4" t="s">
        <v>1029</v>
      </c>
      <c r="E2770">
        <v>49</v>
      </c>
      <c r="F2770">
        <v>67</v>
      </c>
      <c r="G2770" s="7">
        <v>41552</v>
      </c>
      <c r="H2770" s="7">
        <v>42666</v>
      </c>
      <c r="I2770" s="7" t="s">
        <v>1066</v>
      </c>
    </row>
    <row r="2771" spans="1:9" x14ac:dyDescent="0.3">
      <c r="A2771" s="2">
        <v>85008</v>
      </c>
      <c r="B2771" t="s">
        <v>1022</v>
      </c>
      <c r="C2771" s="10">
        <v>0</v>
      </c>
      <c r="D2771" s="9" t="s">
        <v>1038</v>
      </c>
      <c r="E2771" s="9" t="s">
        <v>1038</v>
      </c>
      <c r="F2771" s="9" t="s">
        <v>1038</v>
      </c>
      <c r="G2771" s="9" t="s">
        <v>1038</v>
      </c>
      <c r="H2771" s="9" t="s">
        <v>1038</v>
      </c>
      <c r="I2771" s="7" t="s">
        <v>1085</v>
      </c>
    </row>
    <row r="2772" spans="1:9" x14ac:dyDescent="0.3">
      <c r="A2772" s="2">
        <v>85015</v>
      </c>
      <c r="B2772" t="s">
        <v>1022</v>
      </c>
      <c r="C2772" s="10">
        <v>1.1165920469798656</v>
      </c>
      <c r="D2772" s="4" t="s">
        <v>1029</v>
      </c>
      <c r="E2772">
        <v>15537</v>
      </c>
      <c r="F2772">
        <v>21882</v>
      </c>
      <c r="G2772" s="7">
        <v>42411</v>
      </c>
      <c r="H2772" s="7">
        <v>42949</v>
      </c>
      <c r="I2772" s="7" t="s">
        <v>1085</v>
      </c>
    </row>
    <row r="2773" spans="1:9" x14ac:dyDescent="0.3">
      <c r="A2773" s="2">
        <v>85016</v>
      </c>
      <c r="B2773" t="s">
        <v>1022</v>
      </c>
      <c r="C2773" s="10">
        <v>1.1441040806451612</v>
      </c>
      <c r="D2773" s="4" t="s">
        <v>1029</v>
      </c>
      <c r="E2773">
        <v>726</v>
      </c>
      <c r="F2773">
        <v>1190</v>
      </c>
      <c r="G2773" s="7">
        <v>42249</v>
      </c>
      <c r="H2773" s="7">
        <v>42860</v>
      </c>
      <c r="I2773" s="7" t="s">
        <v>1066</v>
      </c>
    </row>
    <row r="2774" spans="1:9" x14ac:dyDescent="0.3">
      <c r="A2774" s="2">
        <v>85020</v>
      </c>
      <c r="B2774" t="s">
        <v>1022</v>
      </c>
      <c r="C2774" s="10">
        <v>0.78094524999999992</v>
      </c>
      <c r="D2774" s="4" t="s">
        <v>1029</v>
      </c>
      <c r="E2774">
        <v>40</v>
      </c>
      <c r="F2774">
        <v>62</v>
      </c>
      <c r="G2774" s="7">
        <v>41837</v>
      </c>
      <c r="H2774" s="7">
        <v>43087</v>
      </c>
      <c r="I2774" s="7" t="s">
        <v>1066</v>
      </c>
    </row>
    <row r="2775" spans="1:9" x14ac:dyDescent="0.3">
      <c r="A2775" s="2">
        <v>85030</v>
      </c>
      <c r="B2775" t="s">
        <v>1022</v>
      </c>
      <c r="C2775" s="10">
        <v>0.80602136818181813</v>
      </c>
      <c r="D2775" s="4" t="s">
        <v>1029</v>
      </c>
      <c r="E2775">
        <v>14</v>
      </c>
      <c r="F2775">
        <v>15</v>
      </c>
      <c r="G2775" s="7">
        <v>42379</v>
      </c>
      <c r="H2775" s="7">
        <v>42795</v>
      </c>
      <c r="I2775" s="7" t="s">
        <v>1066</v>
      </c>
    </row>
    <row r="2776" spans="1:9" x14ac:dyDescent="0.3">
      <c r="A2776" s="2">
        <v>85038</v>
      </c>
      <c r="B2776" t="s">
        <v>1022</v>
      </c>
      <c r="C2776" s="10">
        <v>0.84127733708108077</v>
      </c>
      <c r="D2776" s="4" t="s">
        <v>1029</v>
      </c>
      <c r="E2776">
        <v>883</v>
      </c>
      <c r="F2776">
        <v>1317</v>
      </c>
      <c r="G2776" s="7">
        <v>42756</v>
      </c>
      <c r="H2776" s="7">
        <v>42605</v>
      </c>
      <c r="I2776" s="7" t="s">
        <v>1085</v>
      </c>
    </row>
    <row r="2777" spans="1:9" x14ac:dyDescent="0.3">
      <c r="A2777" s="2">
        <v>85042</v>
      </c>
      <c r="B2777" t="s">
        <v>1022</v>
      </c>
      <c r="C2777" s="10">
        <v>0</v>
      </c>
      <c r="D2777" s="9" t="s">
        <v>1038</v>
      </c>
      <c r="E2777" s="9" t="s">
        <v>1038</v>
      </c>
      <c r="F2777" s="9" t="s">
        <v>1038</v>
      </c>
      <c r="G2777" s="9" t="s">
        <v>1038</v>
      </c>
      <c r="H2777" s="9" t="s">
        <v>1038</v>
      </c>
      <c r="I2777" s="7" t="s">
        <v>1067</v>
      </c>
    </row>
    <row r="2778" spans="1:9" x14ac:dyDescent="0.3">
      <c r="A2778" s="2">
        <v>85044</v>
      </c>
      <c r="B2778" t="s">
        <v>1022</v>
      </c>
      <c r="C2778" s="10">
        <v>0</v>
      </c>
      <c r="D2778" s="4" t="s">
        <v>1029</v>
      </c>
      <c r="E2778">
        <v>0</v>
      </c>
      <c r="F2778">
        <v>0</v>
      </c>
      <c r="G2778" s="7">
        <v>42661</v>
      </c>
      <c r="H2778" s="7">
        <v>41481</v>
      </c>
      <c r="I2778" s="7" t="s">
        <v>1101</v>
      </c>
    </row>
    <row r="2779" spans="1:9" x14ac:dyDescent="0.3">
      <c r="A2779" s="2">
        <v>85045</v>
      </c>
      <c r="B2779" t="s">
        <v>1022</v>
      </c>
      <c r="C2779" s="10">
        <v>1.3409693999999999</v>
      </c>
      <c r="D2779" s="4" t="s">
        <v>1029</v>
      </c>
      <c r="E2779">
        <v>30</v>
      </c>
      <c r="F2779">
        <v>47</v>
      </c>
      <c r="G2779" s="7">
        <v>43138</v>
      </c>
      <c r="H2779" s="7">
        <v>42623</v>
      </c>
      <c r="I2779" s="7" t="s">
        <v>1066</v>
      </c>
    </row>
    <row r="2780" spans="1:9" x14ac:dyDescent="0.3">
      <c r="A2780" s="2">
        <v>85047</v>
      </c>
      <c r="B2780" t="s">
        <v>1022</v>
      </c>
      <c r="C2780" s="10">
        <v>0</v>
      </c>
      <c r="D2780" s="9" t="s">
        <v>1038</v>
      </c>
      <c r="E2780" s="9" t="s">
        <v>1038</v>
      </c>
      <c r="F2780" s="9" t="s">
        <v>1038</v>
      </c>
      <c r="G2780" s="9" t="s">
        <v>1038</v>
      </c>
      <c r="H2780" s="9" t="s">
        <v>1038</v>
      </c>
      <c r="I2780" s="7" t="s">
        <v>1085</v>
      </c>
    </row>
    <row r="2781" spans="1:9" x14ac:dyDescent="0.3">
      <c r="A2781" s="2">
        <v>85048</v>
      </c>
      <c r="B2781" t="s">
        <v>1022</v>
      </c>
      <c r="C2781" s="10">
        <v>1.0252088761764708</v>
      </c>
      <c r="D2781" s="4" t="s">
        <v>1029</v>
      </c>
      <c r="E2781">
        <v>428</v>
      </c>
      <c r="F2781">
        <v>701</v>
      </c>
      <c r="G2781" s="7">
        <v>43071</v>
      </c>
      <c r="H2781" s="7">
        <v>41344</v>
      </c>
      <c r="I2781" s="7" t="s">
        <v>1084</v>
      </c>
    </row>
    <row r="2782" spans="1:9" x14ac:dyDescent="0.3">
      <c r="A2782" s="2">
        <v>85053</v>
      </c>
      <c r="B2782" t="s">
        <v>1022</v>
      </c>
      <c r="C2782" s="10">
        <v>0.88357831351206473</v>
      </c>
      <c r="D2782" s="4" t="s">
        <v>1029</v>
      </c>
      <c r="E2782">
        <v>2473</v>
      </c>
      <c r="F2782">
        <v>3387</v>
      </c>
      <c r="G2782" s="7">
        <v>42838</v>
      </c>
      <c r="H2782" s="7">
        <v>41821</v>
      </c>
      <c r="I2782" s="7" t="s">
        <v>1085</v>
      </c>
    </row>
    <row r="2783" spans="1:9" x14ac:dyDescent="0.3">
      <c r="A2783" s="2">
        <v>85054</v>
      </c>
      <c r="B2783" t="s">
        <v>1022</v>
      </c>
      <c r="C2783" s="10">
        <v>1.0304458022068972</v>
      </c>
      <c r="D2783" s="4" t="s">
        <v>1029</v>
      </c>
      <c r="E2783">
        <v>3049</v>
      </c>
      <c r="F2783">
        <v>3908</v>
      </c>
      <c r="G2783" s="7">
        <v>41568</v>
      </c>
      <c r="H2783" s="7">
        <v>41356</v>
      </c>
      <c r="I2783" s="7" t="s">
        <v>1085</v>
      </c>
    </row>
    <row r="2784" spans="1:9" x14ac:dyDescent="0.3">
      <c r="A2784" s="2">
        <v>85055</v>
      </c>
      <c r="B2784" t="s">
        <v>1022</v>
      </c>
      <c r="C2784" s="10">
        <v>0.91523008181818188</v>
      </c>
      <c r="D2784" s="4" t="s">
        <v>1029</v>
      </c>
      <c r="E2784">
        <v>795</v>
      </c>
      <c r="F2784">
        <v>1119</v>
      </c>
      <c r="G2784" s="7">
        <v>42025</v>
      </c>
      <c r="H2784" s="7">
        <v>42953</v>
      </c>
      <c r="I2784" s="7" t="s">
        <v>1066</v>
      </c>
    </row>
    <row r="2785" spans="1:9" x14ac:dyDescent="0.3">
      <c r="A2785" s="2">
        <v>85059</v>
      </c>
      <c r="B2785" t="s">
        <v>1022</v>
      </c>
      <c r="C2785" s="10">
        <v>0.91157620444444476</v>
      </c>
      <c r="D2785" s="4" t="s">
        <v>1029</v>
      </c>
      <c r="E2785">
        <v>1110</v>
      </c>
      <c r="F2785">
        <v>1321</v>
      </c>
      <c r="G2785" s="7">
        <v>43129</v>
      </c>
      <c r="H2785" s="7">
        <v>43246</v>
      </c>
      <c r="I2785" s="7" t="s">
        <v>1085</v>
      </c>
    </row>
    <row r="2786" spans="1:9" x14ac:dyDescent="0.3">
      <c r="A2786" s="2">
        <v>85060</v>
      </c>
      <c r="B2786" t="s">
        <v>1022</v>
      </c>
      <c r="C2786" s="9" t="s">
        <v>1038</v>
      </c>
      <c r="D2786" s="9" t="s">
        <v>1038</v>
      </c>
      <c r="E2786" s="9" t="s">
        <v>1038</v>
      </c>
      <c r="F2786" s="9" t="s">
        <v>1038</v>
      </c>
      <c r="G2786" s="9" t="s">
        <v>1038</v>
      </c>
      <c r="H2786" s="9" t="s">
        <v>1038</v>
      </c>
      <c r="I2786" s="7" t="s">
        <v>1098</v>
      </c>
    </row>
    <row r="2787" spans="1:9" x14ac:dyDescent="0.3">
      <c r="A2787" s="2">
        <v>85062</v>
      </c>
      <c r="B2787" t="s">
        <v>1022</v>
      </c>
      <c r="C2787" s="10">
        <v>1.1324992030456862</v>
      </c>
      <c r="D2787" s="4" t="s">
        <v>1029</v>
      </c>
      <c r="E2787">
        <v>5569</v>
      </c>
      <c r="F2787">
        <v>8311</v>
      </c>
      <c r="G2787" s="7">
        <v>43139</v>
      </c>
      <c r="H2787" s="7">
        <v>42843</v>
      </c>
      <c r="I2787" s="7" t="s">
        <v>1085</v>
      </c>
    </row>
    <row r="2788" spans="1:9" x14ac:dyDescent="0.3">
      <c r="A2788" s="2">
        <v>85063</v>
      </c>
      <c r="B2788" t="s">
        <v>1022</v>
      </c>
      <c r="C2788" s="10">
        <v>0</v>
      </c>
      <c r="D2788" s="9" t="s">
        <v>1038</v>
      </c>
      <c r="E2788" s="9" t="s">
        <v>1038</v>
      </c>
      <c r="F2788" s="9" t="s">
        <v>1038</v>
      </c>
      <c r="G2788" s="9" t="s">
        <v>1038</v>
      </c>
      <c r="H2788" s="9" t="s">
        <v>1038</v>
      </c>
      <c r="I2788" s="7" t="s">
        <v>1067</v>
      </c>
    </row>
    <row r="2789" spans="1:9" x14ac:dyDescent="0.3">
      <c r="A2789" s="2">
        <v>85064</v>
      </c>
      <c r="B2789" t="s">
        <v>1022</v>
      </c>
      <c r="C2789" s="10">
        <v>1.2115025569230768</v>
      </c>
      <c r="D2789" s="4" t="s">
        <v>1029</v>
      </c>
      <c r="E2789">
        <v>13549</v>
      </c>
      <c r="F2789">
        <v>19082</v>
      </c>
      <c r="G2789" s="7">
        <v>41858</v>
      </c>
      <c r="H2789" s="7">
        <v>41314</v>
      </c>
      <c r="I2789" s="7" t="s">
        <v>1066</v>
      </c>
    </row>
    <row r="2790" spans="1:9" x14ac:dyDescent="0.3">
      <c r="A2790" s="2">
        <v>85065</v>
      </c>
      <c r="B2790" t="s">
        <v>1022</v>
      </c>
      <c r="C2790" s="9" t="s">
        <v>1038</v>
      </c>
      <c r="D2790" s="9" t="s">
        <v>1038</v>
      </c>
      <c r="E2790" s="9" t="s">
        <v>1038</v>
      </c>
      <c r="F2790" s="9" t="s">
        <v>1038</v>
      </c>
      <c r="G2790" s="9" t="s">
        <v>1038</v>
      </c>
      <c r="H2790" s="9" t="s">
        <v>1038</v>
      </c>
      <c r="I2790" s="7" t="s">
        <v>1098</v>
      </c>
    </row>
    <row r="2791" spans="1:9" x14ac:dyDescent="0.3">
      <c r="A2791" s="2">
        <v>85066</v>
      </c>
      <c r="B2791" t="s">
        <v>1022</v>
      </c>
      <c r="C2791" s="10">
        <v>1.7557882900591744</v>
      </c>
      <c r="D2791" s="4" t="s">
        <v>1029</v>
      </c>
      <c r="E2791">
        <v>4136</v>
      </c>
      <c r="F2791">
        <v>5106</v>
      </c>
      <c r="G2791" s="7">
        <v>42408</v>
      </c>
      <c r="H2791" s="7">
        <v>42302</v>
      </c>
      <c r="I2791" s="7" t="s">
        <v>1084</v>
      </c>
    </row>
    <row r="2792" spans="1:9" x14ac:dyDescent="0.3">
      <c r="A2792" s="2">
        <v>85067</v>
      </c>
      <c r="B2792" t="s">
        <v>1022</v>
      </c>
      <c r="C2792" s="10">
        <v>1.9591841999999999</v>
      </c>
      <c r="D2792" s="4" t="s">
        <v>1029</v>
      </c>
      <c r="E2792">
        <v>150</v>
      </c>
      <c r="F2792">
        <v>197</v>
      </c>
      <c r="G2792" s="7">
        <v>42684</v>
      </c>
      <c r="H2792" s="7">
        <v>41815</v>
      </c>
      <c r="I2792" s="7" t="s">
        <v>1066</v>
      </c>
    </row>
    <row r="2793" spans="1:9" x14ac:dyDescent="0.3">
      <c r="A2793" s="2">
        <v>85068</v>
      </c>
      <c r="B2793" t="s">
        <v>1022</v>
      </c>
      <c r="C2793" s="10">
        <v>0</v>
      </c>
      <c r="D2793" s="9" t="s">
        <v>1038</v>
      </c>
      <c r="E2793" s="9" t="s">
        <v>1038</v>
      </c>
      <c r="F2793" s="9" t="s">
        <v>1038</v>
      </c>
      <c r="G2793" s="9" t="s">
        <v>1038</v>
      </c>
      <c r="H2793" s="9" t="s">
        <v>1038</v>
      </c>
      <c r="I2793" s="7" t="s">
        <v>1066</v>
      </c>
    </row>
    <row r="2794" spans="1:9" x14ac:dyDescent="0.3">
      <c r="A2794" s="2">
        <v>85078</v>
      </c>
      <c r="B2794" t="s">
        <v>1022</v>
      </c>
      <c r="C2794" s="10">
        <v>1.0706646953125001</v>
      </c>
      <c r="D2794" s="4" t="s">
        <v>1029</v>
      </c>
      <c r="E2794">
        <v>1082</v>
      </c>
      <c r="F2794">
        <v>1336</v>
      </c>
      <c r="G2794" s="7">
        <v>42060</v>
      </c>
      <c r="H2794" s="7">
        <v>42516</v>
      </c>
      <c r="I2794" s="7" t="s">
        <v>1085</v>
      </c>
    </row>
    <row r="2795" spans="1:9" x14ac:dyDescent="0.3">
      <c r="A2795" s="2">
        <v>85084</v>
      </c>
      <c r="B2795" t="s">
        <v>1022</v>
      </c>
      <c r="C2795" s="10">
        <v>1.0667179166666665</v>
      </c>
      <c r="D2795" s="4" t="s">
        <v>1029</v>
      </c>
      <c r="E2795">
        <v>725</v>
      </c>
      <c r="F2795">
        <v>1021</v>
      </c>
      <c r="G2795" s="7">
        <v>41354</v>
      </c>
      <c r="H2795" s="7">
        <v>41835</v>
      </c>
      <c r="I2795" s="7" t="s">
        <v>1066</v>
      </c>
    </row>
    <row r="2796" spans="1:9" x14ac:dyDescent="0.3">
      <c r="A2796" s="2">
        <v>85087</v>
      </c>
      <c r="B2796" t="s">
        <v>1022</v>
      </c>
      <c r="C2796" s="10">
        <v>0.80851828779220802</v>
      </c>
      <c r="D2796" s="4" t="s">
        <v>1029</v>
      </c>
      <c r="E2796">
        <v>434</v>
      </c>
      <c r="F2796">
        <v>700</v>
      </c>
      <c r="G2796" s="7">
        <v>42490</v>
      </c>
      <c r="H2796" s="7">
        <v>42613</v>
      </c>
      <c r="I2796" s="7" t="s">
        <v>1085</v>
      </c>
    </row>
    <row r="2797" spans="1:9" x14ac:dyDescent="0.3">
      <c r="A2797" s="2">
        <v>85088</v>
      </c>
      <c r="B2797" t="s">
        <v>1022</v>
      </c>
      <c r="C2797" s="10">
        <v>0.72499388478260884</v>
      </c>
      <c r="D2797" s="4" t="s">
        <v>1029</v>
      </c>
      <c r="E2797">
        <v>134</v>
      </c>
      <c r="F2797">
        <v>189</v>
      </c>
      <c r="G2797" s="7">
        <v>42632</v>
      </c>
      <c r="H2797" s="7">
        <v>43051</v>
      </c>
      <c r="I2797" s="7" t="s">
        <v>1085</v>
      </c>
    </row>
    <row r="2798" spans="1:9" x14ac:dyDescent="0.3">
      <c r="A2798" s="2">
        <v>85089</v>
      </c>
      <c r="B2798" t="s">
        <v>1022</v>
      </c>
      <c r="C2798" s="10">
        <v>0.94169294999999997</v>
      </c>
      <c r="D2798" s="4" t="s">
        <v>1029</v>
      </c>
      <c r="E2798">
        <v>3</v>
      </c>
      <c r="F2798">
        <v>3</v>
      </c>
      <c r="G2798" s="7">
        <v>42914</v>
      </c>
      <c r="H2798" s="7">
        <v>42383</v>
      </c>
      <c r="I2798" s="7" t="s">
        <v>1067</v>
      </c>
    </row>
    <row r="2799" spans="1:9" x14ac:dyDescent="0.3">
      <c r="A2799" s="2">
        <v>85092</v>
      </c>
      <c r="B2799" t="s">
        <v>1022</v>
      </c>
      <c r="C2799" s="10">
        <v>0.82097260000000016</v>
      </c>
      <c r="D2799" s="4" t="s">
        <v>1029</v>
      </c>
      <c r="E2799">
        <v>16</v>
      </c>
      <c r="F2799">
        <v>26</v>
      </c>
      <c r="G2799" s="7">
        <v>41820</v>
      </c>
      <c r="H2799" s="7">
        <v>41901</v>
      </c>
      <c r="I2799" s="7" t="s">
        <v>1067</v>
      </c>
    </row>
    <row r="2800" spans="1:9" x14ac:dyDescent="0.3">
      <c r="A2800" s="2">
        <v>85093</v>
      </c>
      <c r="B2800" t="s">
        <v>1022</v>
      </c>
      <c r="C2800" s="10">
        <v>1.0607979032258064</v>
      </c>
      <c r="D2800" s="4" t="s">
        <v>1029</v>
      </c>
      <c r="E2800">
        <v>357</v>
      </c>
      <c r="F2800">
        <v>576</v>
      </c>
      <c r="G2800" s="7">
        <v>42421</v>
      </c>
      <c r="H2800" s="7">
        <v>42899</v>
      </c>
      <c r="I2800" s="7" t="s">
        <v>1085</v>
      </c>
    </row>
    <row r="2801" spans="1:9" x14ac:dyDescent="0.3">
      <c r="A2801" s="2">
        <v>85094</v>
      </c>
      <c r="B2801" t="s">
        <v>1022</v>
      </c>
      <c r="C2801" s="10">
        <v>1.0501539913793105</v>
      </c>
      <c r="D2801" s="4" t="s">
        <v>1029</v>
      </c>
      <c r="E2801">
        <v>3650</v>
      </c>
      <c r="F2801">
        <v>5140</v>
      </c>
      <c r="G2801" s="7">
        <v>43223</v>
      </c>
      <c r="H2801" s="7">
        <v>42731</v>
      </c>
      <c r="I2801" s="7" t="s">
        <v>1085</v>
      </c>
    </row>
    <row r="2802" spans="1:9" x14ac:dyDescent="0.3">
      <c r="A2802" s="2">
        <v>85095</v>
      </c>
      <c r="B2802" t="s">
        <v>1022</v>
      </c>
      <c r="C2802" s="10">
        <v>1.1243914590163937</v>
      </c>
      <c r="D2802" s="4" t="s">
        <v>1029</v>
      </c>
      <c r="E2802">
        <v>188</v>
      </c>
      <c r="F2802">
        <v>218</v>
      </c>
      <c r="G2802" s="7">
        <v>42250</v>
      </c>
      <c r="H2802" s="7">
        <v>42851</v>
      </c>
      <c r="I2802" s="7" t="s">
        <v>1066</v>
      </c>
    </row>
    <row r="2803" spans="1:9" x14ac:dyDescent="0.3">
      <c r="A2803" s="2">
        <v>85096</v>
      </c>
      <c r="B2803" t="s">
        <v>1022</v>
      </c>
      <c r="C2803" s="10">
        <v>1.0723223899999998</v>
      </c>
      <c r="D2803" s="4" t="s">
        <v>1029</v>
      </c>
      <c r="E2803">
        <v>38</v>
      </c>
      <c r="F2803">
        <v>61</v>
      </c>
      <c r="G2803" s="7">
        <v>41998</v>
      </c>
      <c r="H2803" s="7">
        <v>42703</v>
      </c>
      <c r="I2803" s="7" t="s">
        <v>1066</v>
      </c>
    </row>
    <row r="2804" spans="1:9" x14ac:dyDescent="0.3">
      <c r="A2804" s="2">
        <v>85103</v>
      </c>
      <c r="B2804" t="s">
        <v>1022</v>
      </c>
      <c r="C2804" s="10">
        <v>1.1241984329268293</v>
      </c>
      <c r="D2804" s="4" t="s">
        <v>1029</v>
      </c>
      <c r="E2804">
        <v>259</v>
      </c>
      <c r="F2804">
        <v>336</v>
      </c>
      <c r="G2804" s="7">
        <v>41689</v>
      </c>
      <c r="H2804" s="7">
        <v>43107</v>
      </c>
      <c r="I2804" s="7" t="s">
        <v>1085</v>
      </c>
    </row>
    <row r="2805" spans="1:9" x14ac:dyDescent="0.3">
      <c r="A2805" s="2">
        <v>85104</v>
      </c>
      <c r="B2805" t="s">
        <v>1022</v>
      </c>
      <c r="C2805" s="10">
        <v>0.92244593913043504</v>
      </c>
      <c r="D2805" s="4" t="s">
        <v>1029</v>
      </c>
      <c r="E2805">
        <v>262</v>
      </c>
      <c r="F2805">
        <v>344</v>
      </c>
      <c r="G2805" s="7">
        <v>42026</v>
      </c>
      <c r="H2805" s="7">
        <v>43205</v>
      </c>
      <c r="I2805" s="7" t="s">
        <v>1066</v>
      </c>
    </row>
    <row r="2806" spans="1:9" x14ac:dyDescent="0.3">
      <c r="A2806" s="2">
        <v>85106</v>
      </c>
      <c r="B2806" t="s">
        <v>1022</v>
      </c>
      <c r="C2806" s="10">
        <v>1.1088816538461541</v>
      </c>
      <c r="D2806" s="4" t="s">
        <v>1029</v>
      </c>
      <c r="E2806">
        <v>74</v>
      </c>
      <c r="F2806">
        <v>104</v>
      </c>
      <c r="G2806" s="7">
        <v>42705</v>
      </c>
      <c r="H2806" s="7">
        <v>41809</v>
      </c>
      <c r="I2806" s="7" t="s">
        <v>1066</v>
      </c>
    </row>
    <row r="2807" spans="1:9" x14ac:dyDescent="0.3">
      <c r="A2807" s="2">
        <v>85107</v>
      </c>
      <c r="B2807" t="s">
        <v>1022</v>
      </c>
      <c r="C2807" s="10">
        <v>0.74769010178571438</v>
      </c>
      <c r="D2807" s="4" t="s">
        <v>1029</v>
      </c>
      <c r="E2807">
        <v>125</v>
      </c>
      <c r="F2807">
        <v>199</v>
      </c>
      <c r="G2807" s="7">
        <v>42561</v>
      </c>
      <c r="H2807" s="7">
        <v>41901</v>
      </c>
      <c r="I2807" s="7" t="s">
        <v>1066</v>
      </c>
    </row>
    <row r="2808" spans="1:9" x14ac:dyDescent="0.3">
      <c r="A2808" s="2">
        <v>85109</v>
      </c>
      <c r="B2808" t="s">
        <v>1022</v>
      </c>
      <c r="C2808" s="10">
        <v>1.04148</v>
      </c>
      <c r="D2808" s="4" t="s">
        <v>1029</v>
      </c>
      <c r="E2808">
        <v>107</v>
      </c>
      <c r="F2808">
        <v>127</v>
      </c>
      <c r="G2808" s="7">
        <v>42480</v>
      </c>
      <c r="H2808" s="7">
        <v>43145</v>
      </c>
      <c r="I2808" s="7" t="s">
        <v>1066</v>
      </c>
    </row>
    <row r="2809" spans="1:9" x14ac:dyDescent="0.3">
      <c r="A2809" s="2">
        <v>85110</v>
      </c>
      <c r="B2809" t="s">
        <v>1022</v>
      </c>
      <c r="C2809" s="9" t="s">
        <v>1038</v>
      </c>
      <c r="D2809" s="9" t="s">
        <v>1038</v>
      </c>
      <c r="E2809" s="9" t="s">
        <v>1038</v>
      </c>
      <c r="F2809" s="9" t="s">
        <v>1038</v>
      </c>
      <c r="G2809" s="9" t="s">
        <v>1038</v>
      </c>
      <c r="H2809" s="9" t="s">
        <v>1038</v>
      </c>
      <c r="I2809" s="7" t="s">
        <v>1098</v>
      </c>
    </row>
    <row r="2810" spans="1:9" x14ac:dyDescent="0.3">
      <c r="A2810" s="2">
        <v>85111</v>
      </c>
      <c r="B2810" t="s">
        <v>1022</v>
      </c>
      <c r="C2810" s="10">
        <v>1.0380877222222225</v>
      </c>
      <c r="D2810" s="4" t="s">
        <v>1029</v>
      </c>
      <c r="E2810">
        <v>232</v>
      </c>
      <c r="F2810">
        <v>287</v>
      </c>
      <c r="G2810" s="7">
        <v>43033</v>
      </c>
      <c r="H2810" s="7">
        <v>43085</v>
      </c>
      <c r="I2810" s="7" t="s">
        <v>1066</v>
      </c>
    </row>
    <row r="2811" spans="1:9" x14ac:dyDescent="0.3">
      <c r="A2811" s="2">
        <v>85116</v>
      </c>
      <c r="B2811" t="s">
        <v>1022</v>
      </c>
      <c r="C2811" s="10">
        <v>1.1095498532110089</v>
      </c>
      <c r="D2811" s="4" t="s">
        <v>1029</v>
      </c>
      <c r="E2811">
        <v>3341</v>
      </c>
      <c r="F2811">
        <v>5567</v>
      </c>
      <c r="G2811" s="7">
        <v>43198</v>
      </c>
      <c r="H2811" s="7">
        <v>41968</v>
      </c>
      <c r="I2811" s="7" t="s">
        <v>1066</v>
      </c>
    </row>
    <row r="2812" spans="1:9" x14ac:dyDescent="0.3">
      <c r="A2812" s="2">
        <v>85118</v>
      </c>
      <c r="B2812" t="s">
        <v>1022</v>
      </c>
      <c r="C2812" s="10">
        <v>1.11335875</v>
      </c>
      <c r="D2812" s="4" t="s">
        <v>1029</v>
      </c>
      <c r="E2812">
        <v>1114</v>
      </c>
      <c r="F2812">
        <v>1393</v>
      </c>
      <c r="G2812" s="7">
        <v>43118</v>
      </c>
      <c r="H2812" s="7">
        <v>43008</v>
      </c>
      <c r="I2812" s="7" t="s">
        <v>1066</v>
      </c>
    </row>
    <row r="2813" spans="1:9" x14ac:dyDescent="0.3">
      <c r="A2813" s="2">
        <v>85119</v>
      </c>
      <c r="B2813" t="s">
        <v>1022</v>
      </c>
      <c r="C2813" s="10">
        <v>1.1515968000000001</v>
      </c>
      <c r="D2813" s="4" t="s">
        <v>1029</v>
      </c>
      <c r="E2813">
        <v>14</v>
      </c>
      <c r="F2813">
        <v>19</v>
      </c>
      <c r="G2813" s="7">
        <v>42605</v>
      </c>
      <c r="H2813" s="7">
        <v>43106</v>
      </c>
      <c r="I2813" s="7" t="s">
        <v>1066</v>
      </c>
    </row>
    <row r="2814" spans="1:9" x14ac:dyDescent="0.3">
      <c r="A2814" s="2">
        <v>85125</v>
      </c>
      <c r="B2814" t="s">
        <v>1022</v>
      </c>
      <c r="C2814" s="10">
        <v>0.98721734177777776</v>
      </c>
      <c r="D2814" s="4" t="s">
        <v>1029</v>
      </c>
      <c r="E2814">
        <v>301</v>
      </c>
      <c r="F2814">
        <v>354</v>
      </c>
      <c r="G2814" s="7">
        <v>42967</v>
      </c>
      <c r="H2814" s="7">
        <v>42515</v>
      </c>
      <c r="I2814" s="7" t="s">
        <v>1085</v>
      </c>
    </row>
    <row r="2815" spans="1:9" x14ac:dyDescent="0.3">
      <c r="A2815" s="2">
        <v>85126</v>
      </c>
      <c r="B2815" t="s">
        <v>1022</v>
      </c>
      <c r="C2815" s="10">
        <v>0.90028605333333311</v>
      </c>
      <c r="D2815" s="4" t="s">
        <v>1029</v>
      </c>
      <c r="E2815">
        <v>35</v>
      </c>
      <c r="F2815">
        <v>38</v>
      </c>
      <c r="G2815" s="7">
        <v>43220</v>
      </c>
      <c r="H2815" s="7">
        <v>43125</v>
      </c>
      <c r="I2815" s="7" t="s">
        <v>1066</v>
      </c>
    </row>
    <row r="2816" spans="1:9" x14ac:dyDescent="0.3">
      <c r="A2816" s="2">
        <v>85127</v>
      </c>
      <c r="B2816" t="s">
        <v>1022</v>
      </c>
      <c r="C2816" s="10">
        <v>0.99134446199999993</v>
      </c>
      <c r="D2816" s="4" t="s">
        <v>1029</v>
      </c>
      <c r="E2816">
        <v>212</v>
      </c>
      <c r="F2816">
        <v>325</v>
      </c>
      <c r="G2816" s="7">
        <v>42984</v>
      </c>
      <c r="H2816" s="7">
        <v>43250</v>
      </c>
      <c r="I2816" s="7" t="s">
        <v>1085</v>
      </c>
    </row>
    <row r="2817" spans="1:9" x14ac:dyDescent="0.3">
      <c r="A2817" s="2">
        <v>85141</v>
      </c>
      <c r="B2817" t="s">
        <v>1022</v>
      </c>
      <c r="C2817" s="10">
        <v>1.2104831949295773</v>
      </c>
      <c r="D2817" s="4" t="s">
        <v>1029</v>
      </c>
      <c r="E2817">
        <v>94</v>
      </c>
      <c r="F2817">
        <v>148</v>
      </c>
      <c r="G2817" s="7">
        <v>41796</v>
      </c>
      <c r="H2817" s="7">
        <v>41677</v>
      </c>
      <c r="I2817" s="7" t="s">
        <v>1085</v>
      </c>
    </row>
    <row r="2818" spans="1:9" x14ac:dyDescent="0.3">
      <c r="A2818" s="2">
        <v>85144</v>
      </c>
      <c r="B2818" t="s">
        <v>1022</v>
      </c>
      <c r="C2818" s="10">
        <v>0.8015738260869566</v>
      </c>
      <c r="D2818" s="4" t="s">
        <v>1029</v>
      </c>
      <c r="E2818">
        <v>632</v>
      </c>
      <c r="F2818">
        <v>915</v>
      </c>
      <c r="G2818" s="7">
        <v>43158</v>
      </c>
      <c r="H2818" s="7">
        <v>41799</v>
      </c>
      <c r="I2818" s="7" t="s">
        <v>1066</v>
      </c>
    </row>
    <row r="2819" spans="1:9" x14ac:dyDescent="0.3">
      <c r="A2819" s="2">
        <v>85145</v>
      </c>
      <c r="B2819" t="s">
        <v>1022</v>
      </c>
      <c r="C2819" s="10">
        <v>1.2158079318181818</v>
      </c>
      <c r="D2819" s="4" t="s">
        <v>1029</v>
      </c>
      <c r="E2819">
        <v>26</v>
      </c>
      <c r="F2819">
        <v>43</v>
      </c>
      <c r="G2819" s="7">
        <v>42178</v>
      </c>
      <c r="H2819" s="7">
        <v>42066</v>
      </c>
      <c r="I2819" s="7" t="s">
        <v>1066</v>
      </c>
    </row>
    <row r="2820" spans="1:9" x14ac:dyDescent="0.3">
      <c r="A2820" s="2">
        <v>85146</v>
      </c>
      <c r="B2820" t="s">
        <v>1022</v>
      </c>
      <c r="C2820" s="10">
        <v>0.88477573000000009</v>
      </c>
      <c r="D2820" s="4" t="s">
        <v>1029</v>
      </c>
      <c r="E2820">
        <v>218</v>
      </c>
      <c r="F2820">
        <v>251</v>
      </c>
      <c r="G2820" s="7">
        <v>41959</v>
      </c>
      <c r="H2820" s="7">
        <v>42114</v>
      </c>
      <c r="I2820" s="7" t="s">
        <v>1066</v>
      </c>
    </row>
    <row r="2821" spans="1:9" x14ac:dyDescent="0.3">
      <c r="A2821" s="2">
        <v>85150</v>
      </c>
      <c r="B2821" t="s">
        <v>1022</v>
      </c>
      <c r="C2821" s="10">
        <v>0.74896188072368441</v>
      </c>
      <c r="D2821" s="4" t="s">
        <v>1029</v>
      </c>
      <c r="E2821">
        <v>7691</v>
      </c>
      <c r="F2821">
        <v>12016</v>
      </c>
      <c r="G2821" s="7">
        <v>42875</v>
      </c>
      <c r="H2821" s="7">
        <v>42828</v>
      </c>
      <c r="I2821" s="7" t="s">
        <v>1084</v>
      </c>
    </row>
    <row r="2822" spans="1:9" x14ac:dyDescent="0.3">
      <c r="A2822" s="2">
        <v>85152</v>
      </c>
      <c r="B2822" t="s">
        <v>1022</v>
      </c>
      <c r="C2822" s="10">
        <v>1.164797115291262</v>
      </c>
      <c r="D2822" s="4" t="s">
        <v>1029</v>
      </c>
      <c r="E2822">
        <v>6581</v>
      </c>
      <c r="F2822">
        <v>8658</v>
      </c>
      <c r="G2822" s="7">
        <v>42769</v>
      </c>
      <c r="H2822" s="7">
        <v>43142</v>
      </c>
      <c r="I2822" s="7" t="s">
        <v>1085</v>
      </c>
    </row>
    <row r="2823" spans="1:9" x14ac:dyDescent="0.3">
      <c r="A2823" s="2">
        <v>85161</v>
      </c>
      <c r="B2823" t="s">
        <v>1022</v>
      </c>
      <c r="C2823" s="10">
        <v>1.4723492192857142</v>
      </c>
      <c r="D2823" s="4" t="s">
        <v>1029</v>
      </c>
      <c r="E2823">
        <v>52</v>
      </c>
      <c r="F2823">
        <v>65</v>
      </c>
      <c r="G2823" s="7">
        <v>41278</v>
      </c>
      <c r="H2823" s="7">
        <v>42209</v>
      </c>
      <c r="I2823" s="7" t="s">
        <v>1066</v>
      </c>
    </row>
    <row r="2824" spans="1:9" x14ac:dyDescent="0.3">
      <c r="A2824" s="2">
        <v>85172</v>
      </c>
      <c r="B2824" t="s">
        <v>1022</v>
      </c>
      <c r="C2824" s="10">
        <v>0</v>
      </c>
      <c r="D2824" s="9" t="s">
        <v>1038</v>
      </c>
      <c r="E2824" s="9" t="s">
        <v>1038</v>
      </c>
      <c r="F2824" s="9" t="s">
        <v>1038</v>
      </c>
      <c r="G2824" s="9" t="s">
        <v>1038</v>
      </c>
      <c r="H2824" s="9" t="s">
        <v>1038</v>
      </c>
      <c r="I2824" s="7" t="s">
        <v>1085</v>
      </c>
    </row>
    <row r="2825" spans="1:9" x14ac:dyDescent="0.3">
      <c r="A2825" s="2">
        <v>85173</v>
      </c>
      <c r="B2825" t="s">
        <v>1022</v>
      </c>
      <c r="C2825" s="10">
        <v>1.0990390621621617</v>
      </c>
      <c r="D2825" s="4" t="s">
        <v>1029</v>
      </c>
      <c r="E2825">
        <v>1486</v>
      </c>
      <c r="F2825">
        <v>2321</v>
      </c>
      <c r="G2825" s="7">
        <v>42142</v>
      </c>
      <c r="H2825" s="7">
        <v>43177</v>
      </c>
      <c r="I2825" s="7" t="s">
        <v>1085</v>
      </c>
    </row>
    <row r="2826" spans="1:9" x14ac:dyDescent="0.3">
      <c r="A2826" s="2">
        <v>85174</v>
      </c>
      <c r="B2826" t="s">
        <v>1022</v>
      </c>
      <c r="C2826" s="10">
        <v>1.2304350152849732</v>
      </c>
      <c r="D2826" s="4" t="s">
        <v>1029</v>
      </c>
      <c r="E2826">
        <v>1248</v>
      </c>
      <c r="F2826">
        <v>1862</v>
      </c>
      <c r="G2826" s="7">
        <v>42006</v>
      </c>
      <c r="H2826" s="7">
        <v>41696</v>
      </c>
      <c r="I2826" s="7" t="s">
        <v>1085</v>
      </c>
    </row>
    <row r="2827" spans="1:9" x14ac:dyDescent="0.3">
      <c r="A2827" s="2">
        <v>85175</v>
      </c>
      <c r="B2827" t="s">
        <v>1022</v>
      </c>
      <c r="C2827" s="10">
        <v>1.0914263977900551</v>
      </c>
      <c r="D2827" s="4" t="s">
        <v>1029</v>
      </c>
      <c r="E2827">
        <v>13167</v>
      </c>
      <c r="F2827">
        <v>18036</v>
      </c>
      <c r="G2827" s="7">
        <v>42926</v>
      </c>
      <c r="H2827" s="7">
        <v>42491</v>
      </c>
      <c r="I2827" s="7" t="s">
        <v>1085</v>
      </c>
    </row>
    <row r="2828" spans="1:9" x14ac:dyDescent="0.3">
      <c r="A2828" s="2">
        <v>85176</v>
      </c>
      <c r="B2828" t="s">
        <v>1022</v>
      </c>
      <c r="C2828" s="10">
        <v>1.0872529784946232</v>
      </c>
      <c r="D2828" s="4" t="s">
        <v>1029</v>
      </c>
      <c r="E2828">
        <v>1233</v>
      </c>
      <c r="F2828">
        <v>1433</v>
      </c>
      <c r="G2828" s="7">
        <v>41606</v>
      </c>
      <c r="H2828" s="7">
        <v>41563</v>
      </c>
      <c r="I2828" s="7" t="s">
        <v>1085</v>
      </c>
    </row>
    <row r="2829" spans="1:9" x14ac:dyDescent="0.3">
      <c r="A2829" s="2">
        <v>85177</v>
      </c>
      <c r="B2829" t="s">
        <v>1022</v>
      </c>
      <c r="C2829" s="10">
        <v>1.0782834776119401</v>
      </c>
      <c r="D2829" s="4" t="s">
        <v>1029</v>
      </c>
      <c r="E2829">
        <v>2722</v>
      </c>
      <c r="F2829">
        <v>3403</v>
      </c>
      <c r="G2829" s="7">
        <v>43193</v>
      </c>
      <c r="H2829" s="7">
        <v>41428</v>
      </c>
      <c r="I2829" s="7" t="s">
        <v>1066</v>
      </c>
    </row>
    <row r="2830" spans="1:9" x14ac:dyDescent="0.3">
      <c r="A2830" s="2">
        <v>85178</v>
      </c>
      <c r="B2830" t="s">
        <v>1022</v>
      </c>
      <c r="C2830" s="10">
        <v>1.0887225460526322</v>
      </c>
      <c r="D2830" s="4" t="s">
        <v>1029</v>
      </c>
      <c r="E2830">
        <v>2721</v>
      </c>
      <c r="F2830">
        <v>3279</v>
      </c>
      <c r="G2830" s="7">
        <v>42187</v>
      </c>
      <c r="H2830" s="7">
        <v>42435</v>
      </c>
      <c r="I2830" s="7" t="s">
        <v>1085</v>
      </c>
    </row>
    <row r="2831" spans="1:9" x14ac:dyDescent="0.3">
      <c r="A2831" s="2">
        <v>85187</v>
      </c>
      <c r="B2831" t="s">
        <v>1022</v>
      </c>
      <c r="C2831" s="10">
        <v>1.1451186969696969</v>
      </c>
      <c r="D2831" s="4" t="s">
        <v>1029</v>
      </c>
      <c r="E2831">
        <v>313</v>
      </c>
      <c r="F2831">
        <v>468</v>
      </c>
      <c r="G2831" s="7">
        <v>41978</v>
      </c>
      <c r="H2831" s="7">
        <v>41279</v>
      </c>
      <c r="I2831" s="7" t="s">
        <v>1066</v>
      </c>
    </row>
    <row r="2832" spans="1:9" x14ac:dyDescent="0.3">
      <c r="A2832" s="2">
        <v>85189</v>
      </c>
      <c r="B2832" t="s">
        <v>1022</v>
      </c>
      <c r="C2832" s="10">
        <v>1.0333625000000002</v>
      </c>
      <c r="D2832" s="4" t="s">
        <v>1029</v>
      </c>
      <c r="E2832">
        <v>2</v>
      </c>
      <c r="F2832">
        <v>3</v>
      </c>
      <c r="G2832" s="7">
        <v>42663</v>
      </c>
      <c r="H2832" s="7">
        <v>43073</v>
      </c>
      <c r="I2832" s="7" t="s">
        <v>1067</v>
      </c>
    </row>
    <row r="2833" spans="1:9" x14ac:dyDescent="0.3">
      <c r="A2833" s="2">
        <v>85195</v>
      </c>
      <c r="B2833" t="s">
        <v>1022</v>
      </c>
      <c r="C2833" s="10">
        <v>1.0743400000000001</v>
      </c>
      <c r="D2833" s="4" t="s">
        <v>1029</v>
      </c>
      <c r="E2833">
        <v>210</v>
      </c>
      <c r="F2833">
        <v>295</v>
      </c>
      <c r="G2833" s="7">
        <v>43035</v>
      </c>
      <c r="H2833" s="7">
        <v>42064</v>
      </c>
      <c r="I2833" s="7" t="s">
        <v>1066</v>
      </c>
    </row>
    <row r="2834" spans="1:9" x14ac:dyDescent="0.3">
      <c r="A2834" s="2">
        <v>85197</v>
      </c>
      <c r="B2834" t="s">
        <v>1022</v>
      </c>
      <c r="C2834" s="10">
        <v>1.1553550000000001</v>
      </c>
      <c r="D2834" s="4" t="s">
        <v>1029</v>
      </c>
      <c r="E2834">
        <v>142</v>
      </c>
      <c r="F2834">
        <v>200</v>
      </c>
      <c r="G2834" s="7">
        <v>42771</v>
      </c>
      <c r="H2834" s="7">
        <v>41359</v>
      </c>
      <c r="I2834" s="7" t="s">
        <v>1066</v>
      </c>
    </row>
    <row r="2835" spans="1:9" x14ac:dyDescent="0.3">
      <c r="A2835" s="2">
        <v>85198</v>
      </c>
      <c r="B2835" t="s">
        <v>1022</v>
      </c>
      <c r="C2835" s="10">
        <v>1.0753073333333336</v>
      </c>
      <c r="D2835" s="4" t="s">
        <v>1029</v>
      </c>
      <c r="E2835">
        <v>86</v>
      </c>
      <c r="F2835">
        <v>99</v>
      </c>
      <c r="G2835" s="7">
        <v>43087</v>
      </c>
      <c r="H2835" s="7">
        <v>42642</v>
      </c>
      <c r="I2835" s="7" t="s">
        <v>1066</v>
      </c>
    </row>
    <row r="2836" spans="1:9" x14ac:dyDescent="0.3">
      <c r="A2836" s="2">
        <v>85200</v>
      </c>
      <c r="B2836" t="s">
        <v>1022</v>
      </c>
      <c r="C2836" s="10">
        <v>1.0876250000000003</v>
      </c>
      <c r="D2836" s="4" t="s">
        <v>1029</v>
      </c>
      <c r="E2836">
        <v>145</v>
      </c>
      <c r="F2836">
        <v>237</v>
      </c>
      <c r="G2836" s="7">
        <v>42342</v>
      </c>
      <c r="H2836" s="7">
        <v>43103</v>
      </c>
      <c r="I2836" s="7" t="s">
        <v>1066</v>
      </c>
    </row>
    <row r="2837" spans="1:9" x14ac:dyDescent="0.3">
      <c r="A2837" s="2">
        <v>85202</v>
      </c>
      <c r="B2837" t="s">
        <v>1022</v>
      </c>
      <c r="C2837" s="10">
        <v>1.0337072317073175</v>
      </c>
      <c r="D2837" s="4" t="s">
        <v>1029</v>
      </c>
      <c r="E2837">
        <v>2474</v>
      </c>
      <c r="F2837">
        <v>3586</v>
      </c>
      <c r="G2837" s="7">
        <v>42195</v>
      </c>
      <c r="H2837" s="7">
        <v>41634</v>
      </c>
      <c r="I2837" s="7" t="s">
        <v>1085</v>
      </c>
    </row>
    <row r="2838" spans="1:9" x14ac:dyDescent="0.3">
      <c r="A2838" s="2">
        <v>85203</v>
      </c>
      <c r="B2838" t="s">
        <v>1022</v>
      </c>
      <c r="C2838" s="10">
        <v>1.0416771141304353</v>
      </c>
      <c r="D2838" s="4" t="s">
        <v>1029</v>
      </c>
      <c r="E2838">
        <v>1284</v>
      </c>
      <c r="F2838">
        <v>1426</v>
      </c>
      <c r="G2838" s="7">
        <v>41954</v>
      </c>
      <c r="H2838" s="7">
        <v>41945</v>
      </c>
      <c r="I2838" s="7" t="s">
        <v>1085</v>
      </c>
    </row>
    <row r="2839" spans="1:9" x14ac:dyDescent="0.3">
      <c r="A2839" s="2">
        <v>85204</v>
      </c>
      <c r="B2839" t="s">
        <v>1022</v>
      </c>
      <c r="C2839" s="10">
        <v>1.0269958235294117</v>
      </c>
      <c r="D2839" s="4" t="s">
        <v>1029</v>
      </c>
      <c r="E2839">
        <v>1748</v>
      </c>
      <c r="F2839">
        <v>2185</v>
      </c>
      <c r="G2839" s="7">
        <v>42622</v>
      </c>
      <c r="H2839" s="7">
        <v>41586</v>
      </c>
      <c r="I2839" s="7" t="s">
        <v>1085</v>
      </c>
    </row>
    <row r="2840" spans="1:9" x14ac:dyDescent="0.3">
      <c r="A2840" s="2">
        <v>85208</v>
      </c>
      <c r="B2840" t="s">
        <v>1022</v>
      </c>
      <c r="C2840" s="10">
        <v>1.133856909090909</v>
      </c>
      <c r="D2840" s="4" t="s">
        <v>1029</v>
      </c>
      <c r="E2840">
        <v>174</v>
      </c>
      <c r="F2840">
        <v>232</v>
      </c>
      <c r="G2840" s="7">
        <v>41859</v>
      </c>
      <c r="H2840" s="7">
        <v>42293</v>
      </c>
      <c r="I2840" s="7" t="s">
        <v>1066</v>
      </c>
    </row>
    <row r="2841" spans="1:9" x14ac:dyDescent="0.3">
      <c r="A2841" s="2">
        <v>85211</v>
      </c>
      <c r="B2841" t="s">
        <v>1022</v>
      </c>
      <c r="C2841" s="10">
        <v>1.1540331388888889</v>
      </c>
      <c r="D2841" s="4" t="s">
        <v>1029</v>
      </c>
      <c r="E2841">
        <v>240</v>
      </c>
      <c r="F2841">
        <v>328</v>
      </c>
      <c r="G2841" s="7">
        <v>42772</v>
      </c>
      <c r="H2841" s="7">
        <v>42660</v>
      </c>
      <c r="I2841" s="7" t="s">
        <v>1066</v>
      </c>
    </row>
    <row r="2842" spans="1:9" x14ac:dyDescent="0.3">
      <c r="A2842" s="2">
        <v>85212</v>
      </c>
      <c r="B2842" t="s">
        <v>1022</v>
      </c>
      <c r="C2842" s="10">
        <v>1.0389014326923081</v>
      </c>
      <c r="D2842" s="4" t="s">
        <v>1029</v>
      </c>
      <c r="E2842">
        <v>5719</v>
      </c>
      <c r="F2842">
        <v>9531</v>
      </c>
      <c r="G2842" s="7">
        <v>41520</v>
      </c>
      <c r="H2842" s="7">
        <v>42042</v>
      </c>
      <c r="I2842" s="7" t="s">
        <v>1066</v>
      </c>
    </row>
    <row r="2843" spans="1:9" x14ac:dyDescent="0.3">
      <c r="A2843" s="2">
        <v>85213</v>
      </c>
      <c r="B2843" t="s">
        <v>1022</v>
      </c>
      <c r="C2843" s="10">
        <v>1.0648673333333334</v>
      </c>
      <c r="D2843" s="4" t="s">
        <v>1029</v>
      </c>
      <c r="E2843">
        <v>630</v>
      </c>
      <c r="F2843">
        <v>798</v>
      </c>
      <c r="G2843" s="7">
        <v>41316</v>
      </c>
      <c r="H2843" s="7">
        <v>42038</v>
      </c>
      <c r="I2843" s="7" t="s">
        <v>1066</v>
      </c>
    </row>
    <row r="2844" spans="1:9" x14ac:dyDescent="0.3">
      <c r="A2844" s="2">
        <v>85214</v>
      </c>
      <c r="B2844" t="s">
        <v>1022</v>
      </c>
      <c r="C2844" s="10">
        <v>1.1132937733333335</v>
      </c>
      <c r="D2844" s="4" t="s">
        <v>1029</v>
      </c>
      <c r="E2844">
        <v>132</v>
      </c>
      <c r="F2844">
        <v>173</v>
      </c>
      <c r="G2844" s="7">
        <v>42057</v>
      </c>
      <c r="H2844" s="7">
        <v>42215</v>
      </c>
      <c r="I2844" s="7" t="s">
        <v>1066</v>
      </c>
    </row>
    <row r="2845" spans="1:9" x14ac:dyDescent="0.3">
      <c r="A2845" s="2">
        <v>85215</v>
      </c>
      <c r="B2845" t="s">
        <v>1022</v>
      </c>
      <c r="C2845" s="10">
        <v>1.0617004583333334</v>
      </c>
      <c r="D2845" s="4" t="s">
        <v>1029</v>
      </c>
      <c r="E2845">
        <v>2600</v>
      </c>
      <c r="F2845">
        <v>3132</v>
      </c>
      <c r="G2845" s="7">
        <v>42211</v>
      </c>
      <c r="H2845" s="7">
        <v>42606</v>
      </c>
      <c r="I2845" s="7" t="s">
        <v>1066</v>
      </c>
    </row>
    <row r="2846" spans="1:9" x14ac:dyDescent="0.3">
      <c r="A2846" s="2">
        <v>85216</v>
      </c>
      <c r="B2846" t="s">
        <v>1022</v>
      </c>
      <c r="C2846" s="10">
        <v>1.0503966666666666</v>
      </c>
      <c r="D2846" s="4" t="s">
        <v>1029</v>
      </c>
      <c r="E2846">
        <v>26</v>
      </c>
      <c r="F2846">
        <v>40</v>
      </c>
      <c r="G2846" s="7">
        <v>42764</v>
      </c>
      <c r="H2846" s="7">
        <v>41749</v>
      </c>
      <c r="I2846" s="7" t="s">
        <v>1067</v>
      </c>
    </row>
    <row r="2847" spans="1:9" x14ac:dyDescent="0.3">
      <c r="A2847" s="2">
        <v>85224</v>
      </c>
      <c r="B2847" t="s">
        <v>1022</v>
      </c>
      <c r="C2847" s="10">
        <v>0</v>
      </c>
      <c r="D2847" s="9" t="s">
        <v>1038</v>
      </c>
      <c r="E2847" s="9" t="s">
        <v>1038</v>
      </c>
      <c r="F2847" s="9" t="s">
        <v>1038</v>
      </c>
      <c r="G2847" s="9" t="s">
        <v>1038</v>
      </c>
      <c r="H2847" s="9" t="s">
        <v>1038</v>
      </c>
      <c r="I2847" s="7" t="s">
        <v>1066</v>
      </c>
    </row>
    <row r="2848" spans="1:9" x14ac:dyDescent="0.3">
      <c r="A2848" s="2">
        <v>85225</v>
      </c>
      <c r="B2848" t="s">
        <v>1022</v>
      </c>
      <c r="C2848" s="10">
        <v>1.0968333333333333</v>
      </c>
      <c r="D2848" s="4" t="s">
        <v>1029</v>
      </c>
      <c r="E2848">
        <v>1</v>
      </c>
      <c r="F2848">
        <v>1</v>
      </c>
      <c r="G2848" s="7">
        <v>41410</v>
      </c>
      <c r="H2848" s="7">
        <v>43233</v>
      </c>
      <c r="I2848" s="7" t="s">
        <v>1067</v>
      </c>
    </row>
    <row r="2849" spans="1:9" x14ac:dyDescent="0.3">
      <c r="A2849" s="2">
        <v>85227</v>
      </c>
      <c r="B2849" t="s">
        <v>1022</v>
      </c>
      <c r="C2849" s="10">
        <v>1.0799295784753364</v>
      </c>
      <c r="D2849" s="4" t="s">
        <v>1029</v>
      </c>
      <c r="E2849">
        <v>5443</v>
      </c>
      <c r="F2849">
        <v>6185</v>
      </c>
      <c r="G2849" s="7">
        <v>42468</v>
      </c>
      <c r="H2849" s="7">
        <v>42210</v>
      </c>
      <c r="I2849" s="7" t="s">
        <v>1085</v>
      </c>
    </row>
    <row r="2850" spans="1:9" x14ac:dyDescent="0.3">
      <c r="A2850" s="2">
        <v>90020</v>
      </c>
      <c r="B2850" t="s">
        <v>1022</v>
      </c>
      <c r="C2850" s="10">
        <v>0.8491571200000001</v>
      </c>
      <c r="D2850" s="4" t="s">
        <v>1029</v>
      </c>
      <c r="E2850">
        <v>0</v>
      </c>
      <c r="F2850">
        <v>0</v>
      </c>
      <c r="G2850" s="7">
        <v>41323</v>
      </c>
      <c r="H2850" s="7">
        <v>41854</v>
      </c>
      <c r="I2850" s="7" t="s">
        <v>1067</v>
      </c>
    </row>
    <row r="2851" spans="1:9" x14ac:dyDescent="0.3">
      <c r="A2851" s="2">
        <v>90021</v>
      </c>
      <c r="B2851" t="s">
        <v>1022</v>
      </c>
      <c r="C2851" s="10">
        <v>1.890478125</v>
      </c>
      <c r="D2851" s="4" t="s">
        <v>1029</v>
      </c>
      <c r="E2851">
        <v>2</v>
      </c>
      <c r="F2851">
        <v>2</v>
      </c>
      <c r="G2851" s="7">
        <v>43156</v>
      </c>
      <c r="H2851" s="7">
        <v>41972</v>
      </c>
      <c r="I2851" s="7" t="s">
        <v>1067</v>
      </c>
    </row>
    <row r="2852" spans="1:9" x14ac:dyDescent="0.3">
      <c r="A2852" s="2">
        <v>90022</v>
      </c>
      <c r="B2852" t="s">
        <v>1022</v>
      </c>
      <c r="C2852" s="10">
        <v>1.02082272</v>
      </c>
      <c r="D2852" s="4" t="s">
        <v>1029</v>
      </c>
      <c r="E2852">
        <v>275</v>
      </c>
      <c r="F2852">
        <v>315</v>
      </c>
      <c r="G2852" s="7">
        <v>42891</v>
      </c>
      <c r="H2852" s="7">
        <v>42276</v>
      </c>
      <c r="I2852" s="7" t="s">
        <v>1066</v>
      </c>
    </row>
    <row r="2853" spans="1:9" x14ac:dyDescent="0.3">
      <c r="A2853" s="2">
        <v>90023</v>
      </c>
      <c r="B2853" t="s">
        <v>1022</v>
      </c>
      <c r="C2853" s="10">
        <v>0.98725755818181815</v>
      </c>
      <c r="D2853" s="4" t="s">
        <v>1029</v>
      </c>
      <c r="E2853">
        <v>24</v>
      </c>
      <c r="F2853">
        <v>28</v>
      </c>
      <c r="G2853" s="7">
        <v>43049</v>
      </c>
      <c r="H2853" s="7">
        <v>41393</v>
      </c>
      <c r="I2853" s="7" t="s">
        <v>1066</v>
      </c>
    </row>
    <row r="2854" spans="1:9" x14ac:dyDescent="0.3">
      <c r="A2854" s="2">
        <v>90028</v>
      </c>
      <c r="B2854" t="s">
        <v>1022</v>
      </c>
      <c r="C2854" s="10">
        <v>1.0608817555555556</v>
      </c>
      <c r="D2854" s="4" t="s">
        <v>1029</v>
      </c>
      <c r="E2854">
        <v>13</v>
      </c>
      <c r="F2854">
        <v>19</v>
      </c>
      <c r="G2854" s="7">
        <v>42084</v>
      </c>
      <c r="H2854" s="7">
        <v>42704</v>
      </c>
      <c r="I2854" s="7" t="s">
        <v>1066</v>
      </c>
    </row>
    <row r="2855" spans="1:9" x14ac:dyDescent="0.3">
      <c r="A2855" s="2">
        <v>90029</v>
      </c>
      <c r="B2855" t="s">
        <v>1022</v>
      </c>
      <c r="C2855" s="10">
        <v>0.97396475000000005</v>
      </c>
      <c r="D2855" s="4" t="s">
        <v>1029</v>
      </c>
      <c r="E2855">
        <v>3</v>
      </c>
      <c r="F2855">
        <v>3</v>
      </c>
      <c r="G2855" s="7">
        <v>41792</v>
      </c>
      <c r="H2855" s="7">
        <v>41433</v>
      </c>
      <c r="I2855" s="7" t="s">
        <v>1066</v>
      </c>
    </row>
    <row r="2856" spans="1:9" x14ac:dyDescent="0.3">
      <c r="A2856" s="2">
        <v>90031</v>
      </c>
      <c r="B2856" t="s">
        <v>1022</v>
      </c>
      <c r="C2856" s="10">
        <v>0.77055680000000004</v>
      </c>
      <c r="D2856" s="4" t="s">
        <v>1029</v>
      </c>
      <c r="E2856">
        <v>12</v>
      </c>
      <c r="F2856">
        <v>16</v>
      </c>
      <c r="G2856" s="7">
        <v>42016</v>
      </c>
      <c r="H2856" s="7">
        <v>42487</v>
      </c>
      <c r="I2856" s="7" t="s">
        <v>1066</v>
      </c>
    </row>
    <row r="2857" spans="1:9" x14ac:dyDescent="0.3">
      <c r="A2857" s="2">
        <v>90032</v>
      </c>
      <c r="B2857" t="s">
        <v>1022</v>
      </c>
      <c r="C2857" s="10">
        <v>1.0508213000000002</v>
      </c>
      <c r="D2857" s="4" t="s">
        <v>1029</v>
      </c>
      <c r="E2857">
        <v>45</v>
      </c>
      <c r="F2857">
        <v>57</v>
      </c>
      <c r="G2857" s="7">
        <v>41345</v>
      </c>
      <c r="H2857" s="7">
        <v>42863</v>
      </c>
      <c r="I2857" s="7" t="s">
        <v>1066</v>
      </c>
    </row>
    <row r="2858" spans="1:9" x14ac:dyDescent="0.3">
      <c r="A2858" s="2">
        <v>90033</v>
      </c>
      <c r="B2858" t="s">
        <v>1022</v>
      </c>
      <c r="C2858" s="10">
        <v>0.84964932000000015</v>
      </c>
      <c r="D2858" s="4" t="s">
        <v>1029</v>
      </c>
      <c r="E2858">
        <v>19</v>
      </c>
      <c r="F2858">
        <v>26</v>
      </c>
      <c r="G2858" s="7">
        <v>41643</v>
      </c>
      <c r="H2858" s="7">
        <v>41341</v>
      </c>
      <c r="I2858" s="7" t="s">
        <v>1066</v>
      </c>
    </row>
    <row r="2859" spans="1:9" x14ac:dyDescent="0.3">
      <c r="A2859" s="2">
        <v>90034</v>
      </c>
      <c r="B2859" t="s">
        <v>1022</v>
      </c>
      <c r="C2859" s="10">
        <v>1.0327550799999998</v>
      </c>
      <c r="D2859" s="4" t="s">
        <v>1029</v>
      </c>
      <c r="E2859">
        <v>22</v>
      </c>
      <c r="F2859">
        <v>27</v>
      </c>
      <c r="G2859" s="7">
        <v>41558</v>
      </c>
      <c r="H2859" s="7">
        <v>42443</v>
      </c>
      <c r="I2859" s="7" t="s">
        <v>1066</v>
      </c>
    </row>
    <row r="2860" spans="1:9" x14ac:dyDescent="0.3">
      <c r="A2860" s="2">
        <v>90041</v>
      </c>
      <c r="B2860" t="s">
        <v>1022</v>
      </c>
      <c r="C2860" s="10">
        <v>0.6577323249999999</v>
      </c>
      <c r="D2860" s="4" t="s">
        <v>1029</v>
      </c>
      <c r="E2860">
        <v>4</v>
      </c>
      <c r="F2860">
        <v>5</v>
      </c>
      <c r="G2860" s="7">
        <v>42939</v>
      </c>
      <c r="H2860" s="7">
        <v>42675</v>
      </c>
      <c r="I2860" s="7" t="s">
        <v>1067</v>
      </c>
    </row>
    <row r="2861" spans="1:9" x14ac:dyDescent="0.3">
      <c r="A2861" s="2">
        <v>90043</v>
      </c>
      <c r="B2861" t="s">
        <v>1022</v>
      </c>
      <c r="C2861" s="10">
        <v>0.84891870000000003</v>
      </c>
      <c r="D2861" s="4" t="s">
        <v>1029</v>
      </c>
      <c r="E2861">
        <v>0</v>
      </c>
      <c r="F2861">
        <v>0</v>
      </c>
      <c r="G2861" s="7">
        <v>42196</v>
      </c>
      <c r="H2861" s="7">
        <v>42448</v>
      </c>
      <c r="I2861" s="7" t="s">
        <v>1067</v>
      </c>
    </row>
    <row r="2862" spans="1:9" x14ac:dyDescent="0.3">
      <c r="A2862" s="2">
        <v>90046</v>
      </c>
      <c r="B2862" t="s">
        <v>1022</v>
      </c>
      <c r="C2862" s="10">
        <v>0.68579239999999997</v>
      </c>
      <c r="D2862" s="4" t="s">
        <v>1029</v>
      </c>
      <c r="E2862">
        <v>0</v>
      </c>
      <c r="F2862">
        <v>0</v>
      </c>
      <c r="G2862" s="7">
        <v>43118</v>
      </c>
      <c r="H2862" s="7">
        <v>41735</v>
      </c>
      <c r="I2862" s="7" t="s">
        <v>1067</v>
      </c>
    </row>
    <row r="2863" spans="1:9" x14ac:dyDescent="0.3">
      <c r="A2863" s="2">
        <v>90048</v>
      </c>
      <c r="B2863" t="s">
        <v>1022</v>
      </c>
      <c r="C2863" s="10">
        <v>0.73102360000000011</v>
      </c>
      <c r="D2863" s="4" t="s">
        <v>1029</v>
      </c>
      <c r="E2863">
        <v>0</v>
      </c>
      <c r="F2863">
        <v>0</v>
      </c>
      <c r="G2863" s="7">
        <v>42251</v>
      </c>
      <c r="H2863" s="7">
        <v>42877</v>
      </c>
      <c r="I2863" s="7" t="s">
        <v>1067</v>
      </c>
    </row>
    <row r="2864" spans="1:9" x14ac:dyDescent="0.3">
      <c r="A2864" s="2">
        <v>90049</v>
      </c>
      <c r="B2864" t="s">
        <v>1022</v>
      </c>
      <c r="C2864" s="10">
        <v>1.1410136500000001</v>
      </c>
      <c r="D2864" s="4" t="s">
        <v>1029</v>
      </c>
      <c r="E2864">
        <v>0</v>
      </c>
      <c r="F2864">
        <v>0</v>
      </c>
      <c r="G2864" s="7">
        <v>41449</v>
      </c>
      <c r="H2864" s="7">
        <v>41628</v>
      </c>
      <c r="I2864" s="7" t="s">
        <v>1067</v>
      </c>
    </row>
    <row r="2865" spans="1:9" x14ac:dyDescent="0.3">
      <c r="A2865" s="2">
        <v>90050</v>
      </c>
      <c r="B2865" t="s">
        <v>1022</v>
      </c>
      <c r="C2865" s="10">
        <v>1.2092546399999999</v>
      </c>
      <c r="D2865" s="4" t="s">
        <v>1029</v>
      </c>
      <c r="E2865">
        <v>2</v>
      </c>
      <c r="F2865">
        <v>3</v>
      </c>
      <c r="G2865" s="7">
        <v>41517</v>
      </c>
      <c r="H2865" s="7">
        <v>42299</v>
      </c>
      <c r="I2865" s="7" t="s">
        <v>1067</v>
      </c>
    </row>
    <row r="2866" spans="1:9" x14ac:dyDescent="0.3">
      <c r="A2866" s="2">
        <v>90051</v>
      </c>
      <c r="B2866" t="s">
        <v>1022</v>
      </c>
      <c r="C2866" s="10">
        <v>0.79222612444444429</v>
      </c>
      <c r="D2866" s="4" t="s">
        <v>1029</v>
      </c>
      <c r="E2866">
        <v>16</v>
      </c>
      <c r="F2866">
        <v>23</v>
      </c>
      <c r="G2866" s="7">
        <v>42941</v>
      </c>
      <c r="H2866" s="7">
        <v>41523</v>
      </c>
      <c r="I2866" s="7" t="s">
        <v>1066</v>
      </c>
    </row>
    <row r="2867" spans="1:9" x14ac:dyDescent="0.3">
      <c r="A2867" s="2">
        <v>90052</v>
      </c>
      <c r="B2867" t="s">
        <v>1022</v>
      </c>
      <c r="C2867" s="10">
        <v>1.4837786549999998</v>
      </c>
      <c r="D2867" s="4" t="s">
        <v>1029</v>
      </c>
      <c r="E2867">
        <v>0</v>
      </c>
      <c r="F2867">
        <v>0</v>
      </c>
      <c r="G2867" s="7">
        <v>42798</v>
      </c>
      <c r="H2867" s="7">
        <v>43229</v>
      </c>
      <c r="I2867" s="7" t="s">
        <v>1067</v>
      </c>
    </row>
    <row r="2868" spans="1:9" x14ac:dyDescent="0.3">
      <c r="A2868" s="2">
        <v>90053</v>
      </c>
      <c r="B2868" t="s">
        <v>1022</v>
      </c>
      <c r="C2868" s="10">
        <v>1.1749035000000001</v>
      </c>
      <c r="D2868" s="4" t="s">
        <v>1029</v>
      </c>
      <c r="E2868">
        <v>3</v>
      </c>
      <c r="F2868">
        <v>4</v>
      </c>
      <c r="G2868" s="7">
        <v>42484</v>
      </c>
      <c r="H2868" s="7">
        <v>42210</v>
      </c>
      <c r="I2868" s="7" t="s">
        <v>1067</v>
      </c>
    </row>
    <row r="2869" spans="1:9" x14ac:dyDescent="0.3">
      <c r="A2869" s="2">
        <v>90054</v>
      </c>
      <c r="B2869" t="s">
        <v>1022</v>
      </c>
      <c r="C2869" s="10">
        <v>1.1103264000000002</v>
      </c>
      <c r="D2869" s="4" t="s">
        <v>1029</v>
      </c>
      <c r="E2869">
        <v>2</v>
      </c>
      <c r="F2869">
        <v>2</v>
      </c>
      <c r="G2869" s="7">
        <v>41788</v>
      </c>
      <c r="H2869" s="7">
        <v>42248</v>
      </c>
      <c r="I2869" s="7" t="s">
        <v>1066</v>
      </c>
    </row>
    <row r="2870" spans="1:9" x14ac:dyDescent="0.3">
      <c r="A2870" s="2">
        <v>90055</v>
      </c>
      <c r="B2870" t="s">
        <v>1022</v>
      </c>
      <c r="C2870" s="10">
        <v>1.1851403999999999</v>
      </c>
      <c r="D2870" s="4" t="s">
        <v>1029</v>
      </c>
      <c r="E2870">
        <v>9</v>
      </c>
      <c r="F2870">
        <v>12</v>
      </c>
      <c r="G2870" s="7">
        <v>41524</v>
      </c>
      <c r="H2870" s="7">
        <v>42433</v>
      </c>
      <c r="I2870" s="7" t="s">
        <v>1066</v>
      </c>
    </row>
    <row r="2871" spans="1:9" x14ac:dyDescent="0.3">
      <c r="A2871" s="2">
        <v>90056</v>
      </c>
      <c r="B2871" t="s">
        <v>1022</v>
      </c>
      <c r="C2871" s="10">
        <v>1.6495288100000001</v>
      </c>
      <c r="D2871" s="4" t="s">
        <v>1029</v>
      </c>
      <c r="E2871">
        <v>0</v>
      </c>
      <c r="F2871">
        <v>0</v>
      </c>
      <c r="G2871" s="7">
        <v>42110</v>
      </c>
      <c r="H2871" s="7">
        <v>42356</v>
      </c>
      <c r="I2871" s="7" t="s">
        <v>1067</v>
      </c>
    </row>
    <row r="2872" spans="1:9" x14ac:dyDescent="0.3">
      <c r="A2872" s="2">
        <v>90057</v>
      </c>
      <c r="B2872" t="s">
        <v>1022</v>
      </c>
      <c r="C2872" s="10">
        <v>1.0899356818181818</v>
      </c>
      <c r="D2872" s="4" t="s">
        <v>1029</v>
      </c>
      <c r="E2872">
        <v>2147</v>
      </c>
      <c r="F2872">
        <v>3302</v>
      </c>
      <c r="G2872" s="7">
        <v>42341</v>
      </c>
      <c r="H2872" s="7">
        <v>42807</v>
      </c>
      <c r="I2872" s="7" t="s">
        <v>1066</v>
      </c>
    </row>
    <row r="2873" spans="1:9" x14ac:dyDescent="0.3">
      <c r="A2873" s="2">
        <v>90062</v>
      </c>
      <c r="B2873" t="s">
        <v>1022</v>
      </c>
      <c r="C2873" s="10">
        <v>1.587094297297297</v>
      </c>
      <c r="D2873" s="4" t="s">
        <v>1029</v>
      </c>
      <c r="E2873">
        <v>92</v>
      </c>
      <c r="F2873">
        <v>146</v>
      </c>
      <c r="G2873" s="7">
        <v>42318</v>
      </c>
      <c r="H2873" s="7">
        <v>42555</v>
      </c>
      <c r="I2873" s="7" t="s">
        <v>1066</v>
      </c>
    </row>
    <row r="2874" spans="1:9" x14ac:dyDescent="0.3">
      <c r="A2874" s="2">
        <v>90068</v>
      </c>
      <c r="B2874" t="s">
        <v>1022</v>
      </c>
      <c r="C2874" s="10">
        <v>1.0332812500000002</v>
      </c>
      <c r="D2874" s="4" t="s">
        <v>1029</v>
      </c>
      <c r="E2874">
        <v>9</v>
      </c>
      <c r="F2874">
        <v>10</v>
      </c>
      <c r="G2874" s="7">
        <v>41582</v>
      </c>
      <c r="H2874" s="7">
        <v>43081</v>
      </c>
      <c r="I2874" s="7" t="s">
        <v>1067</v>
      </c>
    </row>
    <row r="2875" spans="1:9" x14ac:dyDescent="0.3">
      <c r="A2875" s="2">
        <v>90069</v>
      </c>
      <c r="B2875" t="s">
        <v>1022</v>
      </c>
      <c r="C2875" s="10">
        <v>0.98921250000000005</v>
      </c>
      <c r="D2875" s="4" t="s">
        <v>1029</v>
      </c>
      <c r="E2875">
        <v>0</v>
      </c>
      <c r="F2875">
        <v>0</v>
      </c>
      <c r="G2875" s="7">
        <v>42501</v>
      </c>
      <c r="H2875" s="7">
        <v>41433</v>
      </c>
      <c r="I2875" s="7" t="s">
        <v>1067</v>
      </c>
    </row>
    <row r="2876" spans="1:9" x14ac:dyDescent="0.3">
      <c r="A2876" s="2">
        <v>90070</v>
      </c>
      <c r="B2876" t="s">
        <v>1022</v>
      </c>
      <c r="C2876" s="10">
        <v>1.2371793600000001</v>
      </c>
      <c r="D2876" s="4" t="s">
        <v>1029</v>
      </c>
      <c r="E2876">
        <v>84</v>
      </c>
      <c r="F2876">
        <v>104</v>
      </c>
      <c r="G2876" s="7">
        <v>42369</v>
      </c>
      <c r="H2876" s="7">
        <v>42263</v>
      </c>
      <c r="I2876" s="7" t="s">
        <v>1066</v>
      </c>
    </row>
    <row r="2877" spans="1:9" x14ac:dyDescent="0.3">
      <c r="A2877" s="2">
        <v>90071</v>
      </c>
      <c r="B2877" t="s">
        <v>1022</v>
      </c>
      <c r="C2877" s="10">
        <v>1.086979825</v>
      </c>
      <c r="D2877" s="4" t="s">
        <v>1029</v>
      </c>
      <c r="E2877">
        <v>95</v>
      </c>
      <c r="F2877">
        <v>153</v>
      </c>
      <c r="G2877" s="7">
        <v>43102</v>
      </c>
      <c r="H2877" s="7">
        <v>43207</v>
      </c>
      <c r="I2877" s="7" t="s">
        <v>1066</v>
      </c>
    </row>
    <row r="2878" spans="1:9" x14ac:dyDescent="0.3">
      <c r="A2878" s="2">
        <v>90072</v>
      </c>
      <c r="B2878" t="s">
        <v>1022</v>
      </c>
      <c r="C2878" s="10">
        <v>0.80576479454545469</v>
      </c>
      <c r="D2878" s="4" t="s">
        <v>1029</v>
      </c>
      <c r="E2878">
        <v>118</v>
      </c>
      <c r="F2878">
        <v>145</v>
      </c>
      <c r="G2878" s="7">
        <v>42697</v>
      </c>
      <c r="H2878" s="7">
        <v>42333</v>
      </c>
      <c r="I2878" s="7" t="s">
        <v>1066</v>
      </c>
    </row>
    <row r="2879" spans="1:9" x14ac:dyDescent="0.3">
      <c r="A2879" s="2">
        <v>90073</v>
      </c>
      <c r="B2879" t="s">
        <v>1022</v>
      </c>
      <c r="C2879" s="10">
        <v>0.92865946619047635</v>
      </c>
      <c r="D2879" s="4" t="s">
        <v>1029</v>
      </c>
      <c r="E2879">
        <v>93</v>
      </c>
      <c r="F2879">
        <v>119</v>
      </c>
      <c r="G2879" s="7">
        <v>42803</v>
      </c>
      <c r="H2879" s="7">
        <v>42596</v>
      </c>
      <c r="I2879" s="7" t="s">
        <v>1066</v>
      </c>
    </row>
    <row r="2880" spans="1:9" x14ac:dyDescent="0.3">
      <c r="A2880" s="2">
        <v>90074</v>
      </c>
      <c r="B2880" t="s">
        <v>1022</v>
      </c>
      <c r="C2880" s="10">
        <v>1.1671447499999998</v>
      </c>
      <c r="D2880" s="4" t="s">
        <v>1029</v>
      </c>
      <c r="E2880">
        <v>0</v>
      </c>
      <c r="F2880">
        <v>0</v>
      </c>
      <c r="G2880" s="7">
        <v>43068</v>
      </c>
      <c r="H2880" s="7">
        <v>41586</v>
      </c>
      <c r="I2880" s="7" t="s">
        <v>1067</v>
      </c>
    </row>
    <row r="2881" spans="1:9" x14ac:dyDescent="0.3">
      <c r="A2881" s="2">
        <v>90075</v>
      </c>
      <c r="B2881" t="s">
        <v>1022</v>
      </c>
      <c r="C2881" s="10">
        <v>1.4534824960000001</v>
      </c>
      <c r="D2881" s="4" t="s">
        <v>1029</v>
      </c>
      <c r="E2881">
        <v>3</v>
      </c>
      <c r="F2881">
        <v>3</v>
      </c>
      <c r="G2881" s="7">
        <v>43251</v>
      </c>
      <c r="H2881" s="7">
        <v>42371</v>
      </c>
      <c r="I2881" s="7" t="s">
        <v>1067</v>
      </c>
    </row>
    <row r="2882" spans="1:9" x14ac:dyDescent="0.3">
      <c r="A2882" s="2">
        <v>90076</v>
      </c>
      <c r="B2882" t="s">
        <v>1022</v>
      </c>
      <c r="C2882" s="10">
        <v>1.2129811666666666</v>
      </c>
      <c r="D2882" s="4" t="s">
        <v>1029</v>
      </c>
      <c r="E2882">
        <v>51</v>
      </c>
      <c r="F2882">
        <v>57</v>
      </c>
      <c r="G2882" s="7">
        <v>43247</v>
      </c>
      <c r="H2882" s="7">
        <v>42430</v>
      </c>
      <c r="I2882" s="7" t="s">
        <v>1066</v>
      </c>
    </row>
    <row r="2883" spans="1:9" x14ac:dyDescent="0.3">
      <c r="A2883" s="2">
        <v>90077</v>
      </c>
      <c r="B2883" t="s">
        <v>1022</v>
      </c>
      <c r="C2883" s="10">
        <v>1.405678</v>
      </c>
      <c r="D2883" s="4" t="s">
        <v>1029</v>
      </c>
      <c r="E2883">
        <v>7</v>
      </c>
      <c r="F2883">
        <v>11</v>
      </c>
      <c r="G2883" s="7">
        <v>41423</v>
      </c>
      <c r="H2883" s="7">
        <v>42773</v>
      </c>
      <c r="I2883" s="7" t="s">
        <v>1066</v>
      </c>
    </row>
    <row r="2884" spans="1:9" x14ac:dyDescent="0.3">
      <c r="A2884" s="2">
        <v>90078</v>
      </c>
      <c r="B2884" t="s">
        <v>1022</v>
      </c>
      <c r="C2884" s="10">
        <v>1.14685875</v>
      </c>
      <c r="D2884" s="4" t="s">
        <v>1029</v>
      </c>
      <c r="E2884">
        <v>105</v>
      </c>
      <c r="F2884">
        <v>117</v>
      </c>
      <c r="G2884" s="7">
        <v>42447</v>
      </c>
      <c r="H2884" s="7">
        <v>41827</v>
      </c>
      <c r="I2884" s="7" t="s">
        <v>1066</v>
      </c>
    </row>
    <row r="2885" spans="1:9" x14ac:dyDescent="0.3">
      <c r="A2885" s="2">
        <v>90079</v>
      </c>
      <c r="B2885" t="s">
        <v>1022</v>
      </c>
      <c r="C2885" s="10">
        <v>0.98305930799999997</v>
      </c>
      <c r="D2885" s="4" t="s">
        <v>1029</v>
      </c>
      <c r="E2885">
        <v>35</v>
      </c>
      <c r="F2885">
        <v>50</v>
      </c>
      <c r="G2885" s="7">
        <v>41457</v>
      </c>
      <c r="H2885" s="7">
        <v>42818</v>
      </c>
      <c r="I2885" s="7" t="s">
        <v>1066</v>
      </c>
    </row>
    <row r="2886" spans="1:9" x14ac:dyDescent="0.3">
      <c r="A2886" s="2">
        <v>90083</v>
      </c>
      <c r="B2886" t="s">
        <v>1022</v>
      </c>
      <c r="C2886" s="10">
        <v>1.0798619000000003</v>
      </c>
      <c r="D2886" s="4" t="s">
        <v>1029</v>
      </c>
      <c r="E2886">
        <v>3</v>
      </c>
      <c r="F2886">
        <v>4</v>
      </c>
      <c r="G2886" s="7">
        <v>43148</v>
      </c>
      <c r="H2886" s="7">
        <v>42299</v>
      </c>
      <c r="I2886" s="7" t="s">
        <v>1066</v>
      </c>
    </row>
    <row r="2887" spans="1:9" x14ac:dyDescent="0.3">
      <c r="A2887" s="2">
        <v>90084</v>
      </c>
      <c r="B2887" t="s">
        <v>1022</v>
      </c>
      <c r="C2887" s="10">
        <v>1.0986</v>
      </c>
      <c r="D2887" s="4" t="s">
        <v>1029</v>
      </c>
      <c r="E2887">
        <v>3</v>
      </c>
      <c r="F2887">
        <v>3</v>
      </c>
      <c r="G2887" s="7">
        <v>41789</v>
      </c>
      <c r="H2887" s="7">
        <v>42774</v>
      </c>
      <c r="I2887" s="7" t="s">
        <v>1067</v>
      </c>
    </row>
    <row r="2888" spans="1:9" x14ac:dyDescent="0.3">
      <c r="A2888" s="2">
        <v>90085</v>
      </c>
      <c r="B2888" t="s">
        <v>1022</v>
      </c>
      <c r="C2888" s="10">
        <v>1.1093878461538462</v>
      </c>
      <c r="D2888" s="4" t="s">
        <v>1029</v>
      </c>
      <c r="E2888">
        <v>21</v>
      </c>
      <c r="F2888">
        <v>29</v>
      </c>
      <c r="G2888" s="7">
        <v>42188</v>
      </c>
      <c r="H2888" s="7">
        <v>42229</v>
      </c>
      <c r="I2888" s="7" t="s">
        <v>1066</v>
      </c>
    </row>
    <row r="2889" spans="1:9" x14ac:dyDescent="0.3">
      <c r="A2889" s="2">
        <v>90086</v>
      </c>
      <c r="B2889" t="s">
        <v>1022</v>
      </c>
      <c r="C2889" s="10">
        <v>1.0939515217391302</v>
      </c>
      <c r="D2889" s="4" t="s">
        <v>1029</v>
      </c>
      <c r="E2889">
        <v>113</v>
      </c>
      <c r="F2889">
        <v>127</v>
      </c>
      <c r="G2889" s="7">
        <v>41764</v>
      </c>
      <c r="H2889" s="7">
        <v>42027</v>
      </c>
      <c r="I2889" s="7" t="s">
        <v>1066</v>
      </c>
    </row>
    <row r="2890" spans="1:9" x14ac:dyDescent="0.3">
      <c r="A2890" s="2">
        <v>90087</v>
      </c>
      <c r="B2890" t="s">
        <v>1022</v>
      </c>
      <c r="C2890" s="10">
        <v>1.1238942142857142</v>
      </c>
      <c r="D2890" s="4" t="s">
        <v>1029</v>
      </c>
      <c r="E2890">
        <v>55</v>
      </c>
      <c r="F2890">
        <v>79</v>
      </c>
      <c r="G2890" s="7">
        <v>42891</v>
      </c>
      <c r="H2890" s="7">
        <v>41393</v>
      </c>
      <c r="I2890" s="7" t="s">
        <v>1066</v>
      </c>
    </row>
    <row r="2891" spans="1:9" x14ac:dyDescent="0.3">
      <c r="A2891" s="2">
        <v>90089</v>
      </c>
      <c r="B2891" t="s">
        <v>1022</v>
      </c>
      <c r="C2891" s="10">
        <v>1.0824702500000001</v>
      </c>
      <c r="D2891" s="4" t="s">
        <v>1029</v>
      </c>
      <c r="E2891">
        <v>27</v>
      </c>
      <c r="F2891">
        <v>39</v>
      </c>
      <c r="G2891" s="7">
        <v>42810</v>
      </c>
      <c r="H2891" s="7">
        <v>42834</v>
      </c>
      <c r="I2891" s="7" t="s">
        <v>1066</v>
      </c>
    </row>
    <row r="2892" spans="1:9" x14ac:dyDescent="0.3">
      <c r="A2892" s="2">
        <v>90091</v>
      </c>
      <c r="B2892" t="s">
        <v>1022</v>
      </c>
      <c r="C2892" s="9" t="s">
        <v>1038</v>
      </c>
      <c r="D2892" s="9" t="s">
        <v>1038</v>
      </c>
      <c r="E2892" s="9" t="s">
        <v>1038</v>
      </c>
      <c r="F2892" s="9" t="s">
        <v>1038</v>
      </c>
      <c r="G2892" s="9" t="s">
        <v>1038</v>
      </c>
      <c r="H2892" s="9" t="s">
        <v>1038</v>
      </c>
      <c r="I2892" s="7" t="s">
        <v>1098</v>
      </c>
    </row>
    <row r="2893" spans="1:9" x14ac:dyDescent="0.3">
      <c r="A2893" s="2">
        <v>90092</v>
      </c>
      <c r="B2893" t="s">
        <v>1022</v>
      </c>
      <c r="C2893" s="10">
        <v>1.1078999999999999</v>
      </c>
      <c r="D2893" s="4" t="s">
        <v>1029</v>
      </c>
      <c r="E2893">
        <v>4</v>
      </c>
      <c r="F2893">
        <v>5</v>
      </c>
      <c r="G2893" s="7">
        <v>41656</v>
      </c>
      <c r="H2893" s="7">
        <v>41736</v>
      </c>
      <c r="I2893" s="7" t="s">
        <v>1067</v>
      </c>
    </row>
    <row r="2894" spans="1:9" x14ac:dyDescent="0.3">
      <c r="A2894" s="2">
        <v>90093</v>
      </c>
      <c r="B2894" t="s">
        <v>1022</v>
      </c>
      <c r="C2894" s="10">
        <v>1.0792571666666666</v>
      </c>
      <c r="D2894" s="4" t="s">
        <v>1029</v>
      </c>
      <c r="E2894">
        <v>14</v>
      </c>
      <c r="F2894">
        <v>24</v>
      </c>
      <c r="G2894" s="7">
        <v>42763</v>
      </c>
      <c r="H2894" s="7">
        <v>42533</v>
      </c>
      <c r="I2894" s="7" t="s">
        <v>1066</v>
      </c>
    </row>
    <row r="2895" spans="1:9" x14ac:dyDescent="0.3">
      <c r="A2895" s="2">
        <v>90094</v>
      </c>
      <c r="B2895" t="s">
        <v>1022</v>
      </c>
      <c r="C2895" s="10">
        <v>0.72330057692307692</v>
      </c>
      <c r="D2895" s="4" t="s">
        <v>1029</v>
      </c>
      <c r="E2895">
        <v>21</v>
      </c>
      <c r="F2895">
        <v>29</v>
      </c>
      <c r="G2895" s="7">
        <v>43125</v>
      </c>
      <c r="H2895" s="7">
        <v>41832</v>
      </c>
      <c r="I2895" s="7" t="s">
        <v>1066</v>
      </c>
    </row>
    <row r="2896" spans="1:9" x14ac:dyDescent="0.3">
      <c r="A2896" s="2">
        <v>90095</v>
      </c>
      <c r="B2896" t="s">
        <v>1022</v>
      </c>
      <c r="C2896" s="9" t="s">
        <v>1038</v>
      </c>
      <c r="D2896" s="9" t="s">
        <v>1038</v>
      </c>
      <c r="E2896" s="9" t="s">
        <v>1038</v>
      </c>
      <c r="F2896" s="9" t="s">
        <v>1038</v>
      </c>
      <c r="G2896" s="9" t="s">
        <v>1038</v>
      </c>
      <c r="H2896" s="9" t="s">
        <v>1038</v>
      </c>
      <c r="I2896" s="7" t="s">
        <v>1098</v>
      </c>
    </row>
    <row r="2897" spans="1:9" x14ac:dyDescent="0.3">
      <c r="A2897" s="2">
        <v>90096</v>
      </c>
      <c r="B2897" t="s">
        <v>1022</v>
      </c>
      <c r="C2897" s="10">
        <v>0</v>
      </c>
      <c r="D2897" s="9" t="s">
        <v>1038</v>
      </c>
      <c r="E2897" s="9" t="s">
        <v>1038</v>
      </c>
      <c r="F2897" s="9" t="s">
        <v>1038</v>
      </c>
      <c r="G2897" s="9" t="s">
        <v>1038</v>
      </c>
      <c r="H2897" s="9" t="s">
        <v>1038</v>
      </c>
      <c r="I2897" s="7" t="s">
        <v>1085</v>
      </c>
    </row>
    <row r="2898" spans="1:9" x14ac:dyDescent="0.3">
      <c r="A2898" s="2">
        <v>90098</v>
      </c>
      <c r="B2898" t="s">
        <v>1022</v>
      </c>
      <c r="C2898" s="10">
        <v>0.9601245249999999</v>
      </c>
      <c r="D2898" s="4" t="s">
        <v>1029</v>
      </c>
      <c r="E2898">
        <v>2</v>
      </c>
      <c r="F2898">
        <v>2</v>
      </c>
      <c r="G2898" s="7">
        <v>43114</v>
      </c>
      <c r="H2898" s="7">
        <v>42624</v>
      </c>
      <c r="I2898" s="7" t="s">
        <v>1066</v>
      </c>
    </row>
    <row r="2899" spans="1:9" x14ac:dyDescent="0.3">
      <c r="A2899" s="2">
        <v>90099</v>
      </c>
      <c r="B2899" t="s">
        <v>1022</v>
      </c>
      <c r="C2899" s="10">
        <v>0.74406245937499993</v>
      </c>
      <c r="D2899" s="4" t="s">
        <v>1029</v>
      </c>
      <c r="E2899">
        <v>72</v>
      </c>
      <c r="F2899">
        <v>107</v>
      </c>
      <c r="G2899" s="7">
        <v>42488</v>
      </c>
      <c r="H2899" s="7">
        <v>42711</v>
      </c>
      <c r="I2899" s="7" t="s">
        <v>1066</v>
      </c>
    </row>
    <row r="2900" spans="1:9" x14ac:dyDescent="0.3">
      <c r="A2900" s="2">
        <v>90100</v>
      </c>
      <c r="B2900" t="s">
        <v>1022</v>
      </c>
      <c r="C2900" s="10">
        <v>0</v>
      </c>
      <c r="D2900" s="9" t="s">
        <v>1038</v>
      </c>
      <c r="E2900" s="9" t="s">
        <v>1038</v>
      </c>
      <c r="F2900" s="9" t="s">
        <v>1038</v>
      </c>
      <c r="G2900" s="9" t="s">
        <v>1038</v>
      </c>
      <c r="H2900" s="9" t="s">
        <v>1038</v>
      </c>
      <c r="I2900" s="7" t="s">
        <v>1067</v>
      </c>
    </row>
    <row r="2901" spans="1:9" x14ac:dyDescent="0.3">
      <c r="A2901" s="2">
        <v>90101</v>
      </c>
      <c r="B2901" t="s">
        <v>1022</v>
      </c>
      <c r="C2901" s="10">
        <v>1.2270794500000002</v>
      </c>
      <c r="D2901" s="4" t="s">
        <v>1029</v>
      </c>
      <c r="E2901">
        <v>20</v>
      </c>
      <c r="F2901">
        <v>24</v>
      </c>
      <c r="G2901" s="7">
        <v>42435</v>
      </c>
      <c r="H2901" s="7">
        <v>41421</v>
      </c>
      <c r="I2901" s="7" t="s">
        <v>1066</v>
      </c>
    </row>
    <row r="2902" spans="1:9" x14ac:dyDescent="0.3">
      <c r="A2902" s="2">
        <v>90102</v>
      </c>
      <c r="B2902" t="s">
        <v>1022</v>
      </c>
      <c r="C2902" s="10">
        <v>1.0334049999999999</v>
      </c>
      <c r="D2902" s="4" t="s">
        <v>1029</v>
      </c>
      <c r="E2902">
        <v>11</v>
      </c>
      <c r="F2902">
        <v>13</v>
      </c>
      <c r="G2902" s="7">
        <v>42295</v>
      </c>
      <c r="H2902" s="7">
        <v>42710</v>
      </c>
      <c r="I2902" s="7" t="s">
        <v>1067</v>
      </c>
    </row>
    <row r="2903" spans="1:9" x14ac:dyDescent="0.3">
      <c r="A2903" s="2">
        <v>90103</v>
      </c>
      <c r="B2903" t="s">
        <v>1022</v>
      </c>
      <c r="C2903" s="10">
        <v>0.67961625157894734</v>
      </c>
      <c r="D2903" s="4" t="s">
        <v>1029</v>
      </c>
      <c r="E2903">
        <v>27</v>
      </c>
      <c r="F2903">
        <v>41</v>
      </c>
      <c r="G2903" s="7">
        <v>42580</v>
      </c>
      <c r="H2903" s="7">
        <v>41981</v>
      </c>
      <c r="I2903" s="7" t="s">
        <v>1066</v>
      </c>
    </row>
    <row r="2904" spans="1:9" x14ac:dyDescent="0.3">
      <c r="A2904" s="2">
        <v>90104</v>
      </c>
      <c r="B2904" t="s">
        <v>1022</v>
      </c>
      <c r="C2904" s="10">
        <v>1.0505318823529413</v>
      </c>
      <c r="D2904" s="4" t="s">
        <v>1029</v>
      </c>
      <c r="E2904">
        <v>61</v>
      </c>
      <c r="F2904">
        <v>91</v>
      </c>
      <c r="G2904" s="7">
        <v>42998</v>
      </c>
      <c r="H2904" s="7">
        <v>41326</v>
      </c>
      <c r="I2904" s="7" t="s">
        <v>1066</v>
      </c>
    </row>
    <row r="2905" spans="1:9" x14ac:dyDescent="0.3">
      <c r="A2905" s="2">
        <v>90108</v>
      </c>
      <c r="B2905" t="s">
        <v>1022</v>
      </c>
      <c r="C2905" s="10">
        <v>1.141348</v>
      </c>
      <c r="D2905" s="4" t="s">
        <v>1029</v>
      </c>
      <c r="E2905">
        <v>195</v>
      </c>
      <c r="F2905">
        <v>232</v>
      </c>
      <c r="G2905" s="7">
        <v>42875</v>
      </c>
      <c r="H2905" s="7">
        <v>41897</v>
      </c>
      <c r="I2905" s="7" t="s">
        <v>1066</v>
      </c>
    </row>
    <row r="2906" spans="1:9" x14ac:dyDescent="0.3">
      <c r="A2906" s="2">
        <v>90112</v>
      </c>
      <c r="B2906" t="s">
        <v>1022</v>
      </c>
      <c r="C2906" s="10">
        <v>1.0699825000000001</v>
      </c>
      <c r="D2906" s="4" t="s">
        <v>1029</v>
      </c>
      <c r="E2906">
        <v>75</v>
      </c>
      <c r="F2906">
        <v>90</v>
      </c>
      <c r="G2906" s="7">
        <v>41987</v>
      </c>
      <c r="H2906" s="7">
        <v>41636</v>
      </c>
      <c r="I2906" s="7" t="s">
        <v>1066</v>
      </c>
    </row>
    <row r="2907" spans="1:9" x14ac:dyDescent="0.3">
      <c r="A2907" s="2">
        <v>90114</v>
      </c>
      <c r="B2907" t="s">
        <v>1022</v>
      </c>
      <c r="C2907" s="10">
        <v>0.87613939285714337</v>
      </c>
      <c r="D2907" s="4" t="s">
        <v>1029</v>
      </c>
      <c r="E2907">
        <v>343</v>
      </c>
      <c r="F2907">
        <v>398</v>
      </c>
      <c r="G2907" s="7">
        <v>41855</v>
      </c>
      <c r="H2907" s="7">
        <v>42128</v>
      </c>
      <c r="I2907" s="7" t="s">
        <v>1085</v>
      </c>
    </row>
    <row r="2908" spans="1:9" x14ac:dyDescent="0.3">
      <c r="A2908" s="2">
        <v>90115</v>
      </c>
      <c r="B2908" t="s">
        <v>1022</v>
      </c>
      <c r="C2908" s="10">
        <v>1.1722463571428567</v>
      </c>
      <c r="D2908" s="4" t="s">
        <v>1029</v>
      </c>
      <c r="E2908">
        <v>163</v>
      </c>
      <c r="F2908">
        <v>217</v>
      </c>
      <c r="G2908" s="7">
        <v>41408</v>
      </c>
      <c r="H2908" s="7">
        <v>41912</v>
      </c>
      <c r="I2908" s="7" t="s">
        <v>1066</v>
      </c>
    </row>
    <row r="2909" spans="1:9" x14ac:dyDescent="0.3">
      <c r="A2909" s="2">
        <v>90116</v>
      </c>
      <c r="B2909" t="s">
        <v>1022</v>
      </c>
      <c r="C2909" s="10">
        <v>0.81267820175438588</v>
      </c>
      <c r="D2909" s="4" t="s">
        <v>1029</v>
      </c>
      <c r="E2909">
        <v>78</v>
      </c>
      <c r="F2909">
        <v>96</v>
      </c>
      <c r="G2909" s="7">
        <v>42303</v>
      </c>
      <c r="H2909" s="7">
        <v>42530</v>
      </c>
      <c r="I2909" s="7" t="s">
        <v>1085</v>
      </c>
    </row>
    <row r="2910" spans="1:9" x14ac:dyDescent="0.3">
      <c r="A2910" s="2">
        <v>90118</v>
      </c>
      <c r="B2910" t="s">
        <v>1022</v>
      </c>
      <c r="C2910" s="10">
        <v>1.1912040416666665</v>
      </c>
      <c r="D2910" s="4" t="s">
        <v>1029</v>
      </c>
      <c r="E2910">
        <v>25</v>
      </c>
      <c r="F2910">
        <v>34</v>
      </c>
      <c r="G2910" s="7">
        <v>41883</v>
      </c>
      <c r="H2910" s="7">
        <v>42658</v>
      </c>
      <c r="I2910" s="7" t="s">
        <v>1066</v>
      </c>
    </row>
    <row r="2911" spans="1:9" x14ac:dyDescent="0.3">
      <c r="A2911" s="2">
        <v>90119</v>
      </c>
      <c r="B2911" t="s">
        <v>1022</v>
      </c>
      <c r="C2911" s="10">
        <v>0.93831040000000021</v>
      </c>
      <c r="D2911" s="4" t="s">
        <v>1029</v>
      </c>
      <c r="E2911">
        <v>21</v>
      </c>
      <c r="F2911">
        <v>32</v>
      </c>
      <c r="G2911" s="7">
        <v>42879</v>
      </c>
      <c r="H2911" s="7">
        <v>42617</v>
      </c>
      <c r="I2911" s="7" t="s">
        <v>1066</v>
      </c>
    </row>
    <row r="2912" spans="1:9" x14ac:dyDescent="0.3">
      <c r="A2912" s="2">
        <v>90131</v>
      </c>
      <c r="B2912" t="s">
        <v>1022</v>
      </c>
      <c r="C2912" s="10">
        <v>0.7254164500000001</v>
      </c>
      <c r="D2912" s="4" t="s">
        <v>1029</v>
      </c>
      <c r="E2912">
        <v>21</v>
      </c>
      <c r="F2912">
        <v>25</v>
      </c>
      <c r="G2912" s="7">
        <v>42662</v>
      </c>
      <c r="H2912" s="7">
        <v>41710</v>
      </c>
      <c r="I2912" s="7" t="s">
        <v>1067</v>
      </c>
    </row>
    <row r="2913" spans="1:9" x14ac:dyDescent="0.3">
      <c r="A2913" s="2">
        <v>90132</v>
      </c>
      <c r="B2913" t="s">
        <v>1022</v>
      </c>
      <c r="C2913" s="10">
        <v>0.80074785249999991</v>
      </c>
      <c r="D2913" s="4" t="s">
        <v>1029</v>
      </c>
      <c r="E2913">
        <v>1</v>
      </c>
      <c r="F2913">
        <v>1</v>
      </c>
      <c r="G2913" s="7">
        <v>42601</v>
      </c>
      <c r="H2913" s="7">
        <v>42250</v>
      </c>
      <c r="I2913" s="7" t="s">
        <v>1067</v>
      </c>
    </row>
    <row r="2914" spans="1:9" x14ac:dyDescent="0.3">
      <c r="A2914" s="2">
        <v>90133</v>
      </c>
      <c r="B2914" t="s">
        <v>1022</v>
      </c>
      <c r="C2914" s="10">
        <v>1.1296787038461538</v>
      </c>
      <c r="D2914" s="4" t="s">
        <v>1029</v>
      </c>
      <c r="E2914">
        <v>96</v>
      </c>
      <c r="F2914">
        <v>126</v>
      </c>
      <c r="G2914" s="7">
        <v>41474</v>
      </c>
      <c r="H2914" s="7">
        <v>41559</v>
      </c>
      <c r="I2914" s="7" t="s">
        <v>1066</v>
      </c>
    </row>
    <row r="2915" spans="1:9" x14ac:dyDescent="0.3">
      <c r="A2915" s="2">
        <v>90134</v>
      </c>
      <c r="B2915" t="s">
        <v>1022</v>
      </c>
      <c r="C2915" s="10">
        <v>0.9878397647826086</v>
      </c>
      <c r="D2915" s="4" t="s">
        <v>1029</v>
      </c>
      <c r="E2915">
        <v>409</v>
      </c>
      <c r="F2915">
        <v>481</v>
      </c>
      <c r="G2915" s="7">
        <v>42009</v>
      </c>
      <c r="H2915" s="7">
        <v>42855</v>
      </c>
      <c r="I2915" s="7" t="s">
        <v>1066</v>
      </c>
    </row>
    <row r="2916" spans="1:9" x14ac:dyDescent="0.3">
      <c r="A2916" s="2">
        <v>90135</v>
      </c>
      <c r="B2916" t="s">
        <v>1022</v>
      </c>
      <c r="C2916" s="10">
        <v>0.93407179999999979</v>
      </c>
      <c r="D2916" s="4" t="s">
        <v>1029</v>
      </c>
      <c r="E2916">
        <v>5</v>
      </c>
      <c r="F2916">
        <v>7</v>
      </c>
      <c r="G2916" s="7">
        <v>42913</v>
      </c>
      <c r="H2916" s="7">
        <v>42902</v>
      </c>
      <c r="I2916" s="7" t="s">
        <v>1067</v>
      </c>
    </row>
    <row r="2917" spans="1:9" x14ac:dyDescent="0.3">
      <c r="A2917" s="2">
        <v>90136</v>
      </c>
      <c r="B2917" t="s">
        <v>1022</v>
      </c>
      <c r="C2917" s="10">
        <v>1.2661517625000001</v>
      </c>
      <c r="D2917" s="4" t="s">
        <v>1029</v>
      </c>
      <c r="E2917">
        <v>103</v>
      </c>
      <c r="F2917">
        <v>138</v>
      </c>
      <c r="G2917" s="7">
        <v>42698</v>
      </c>
      <c r="H2917" s="7">
        <v>41964</v>
      </c>
      <c r="I2917" s="7" t="s">
        <v>1066</v>
      </c>
    </row>
    <row r="2918" spans="1:9" x14ac:dyDescent="0.3">
      <c r="A2918" s="2">
        <v>90137</v>
      </c>
      <c r="B2918" t="s">
        <v>1022</v>
      </c>
      <c r="C2918" s="10">
        <v>0.78776279999999987</v>
      </c>
      <c r="D2918" s="4" t="s">
        <v>1029</v>
      </c>
      <c r="E2918">
        <v>4</v>
      </c>
      <c r="F2918">
        <v>5</v>
      </c>
      <c r="G2918" s="7">
        <v>42530</v>
      </c>
      <c r="H2918" s="7">
        <v>42511</v>
      </c>
      <c r="I2918" s="7" t="s">
        <v>1066</v>
      </c>
    </row>
    <row r="2919" spans="1:9" x14ac:dyDescent="0.3">
      <c r="A2919" s="2">
        <v>90138</v>
      </c>
      <c r="B2919" t="s">
        <v>1022</v>
      </c>
      <c r="C2919" s="10">
        <v>0.81135829857142849</v>
      </c>
      <c r="D2919" s="4" t="s">
        <v>1029</v>
      </c>
      <c r="E2919">
        <v>4</v>
      </c>
      <c r="F2919">
        <v>6</v>
      </c>
      <c r="G2919" s="7">
        <v>42611</v>
      </c>
      <c r="H2919" s="7">
        <v>42513</v>
      </c>
      <c r="I2919" s="7" t="s">
        <v>1066</v>
      </c>
    </row>
    <row r="2920" spans="1:9" x14ac:dyDescent="0.3">
      <c r="A2920" s="2">
        <v>90140</v>
      </c>
      <c r="B2920" t="s">
        <v>1022</v>
      </c>
      <c r="C2920" s="10">
        <v>1.2196019200000001</v>
      </c>
      <c r="D2920" s="4" t="s">
        <v>1029</v>
      </c>
      <c r="E2920">
        <v>0</v>
      </c>
      <c r="F2920">
        <v>0</v>
      </c>
      <c r="G2920" s="7">
        <v>41457</v>
      </c>
      <c r="H2920" s="7">
        <v>41786</v>
      </c>
      <c r="I2920" s="7" t="s">
        <v>1067</v>
      </c>
    </row>
    <row r="2921" spans="1:9" x14ac:dyDescent="0.3">
      <c r="A2921" s="2">
        <v>90143</v>
      </c>
      <c r="B2921" t="s">
        <v>1022</v>
      </c>
      <c r="C2921" s="10">
        <v>1.3010838021739131</v>
      </c>
      <c r="D2921" s="4" t="s">
        <v>1029</v>
      </c>
      <c r="E2921">
        <v>43</v>
      </c>
      <c r="F2921">
        <v>54</v>
      </c>
      <c r="G2921" s="7">
        <v>41936</v>
      </c>
      <c r="H2921" s="7">
        <v>43174</v>
      </c>
      <c r="I2921" s="7" t="s">
        <v>1066</v>
      </c>
    </row>
    <row r="2922" spans="1:9" x14ac:dyDescent="0.3">
      <c r="A2922" s="2">
        <v>90144</v>
      </c>
      <c r="B2922" t="s">
        <v>1022</v>
      </c>
      <c r="C2922" s="10">
        <v>1.0915108864285714</v>
      </c>
      <c r="D2922" s="4" t="s">
        <v>1029</v>
      </c>
      <c r="E2922">
        <v>17</v>
      </c>
      <c r="F2922">
        <v>24</v>
      </c>
      <c r="G2922" s="7">
        <v>42981</v>
      </c>
      <c r="H2922" s="7">
        <v>43140</v>
      </c>
      <c r="I2922" s="7" t="s">
        <v>1066</v>
      </c>
    </row>
    <row r="2923" spans="1:9" x14ac:dyDescent="0.3">
      <c r="A2923" s="2">
        <v>90145</v>
      </c>
      <c r="B2923" t="s">
        <v>1022</v>
      </c>
      <c r="C2923" s="10">
        <v>1.2610480177777776</v>
      </c>
      <c r="D2923" s="4" t="s">
        <v>1029</v>
      </c>
      <c r="E2923">
        <v>24</v>
      </c>
      <c r="F2923">
        <v>36</v>
      </c>
      <c r="G2923" s="7">
        <v>42317</v>
      </c>
      <c r="H2923" s="7">
        <v>42031</v>
      </c>
      <c r="I2923" s="7" t="s">
        <v>1066</v>
      </c>
    </row>
    <row r="2924" spans="1:9" x14ac:dyDescent="0.3">
      <c r="A2924" s="2">
        <v>90146</v>
      </c>
      <c r="B2924" t="s">
        <v>1022</v>
      </c>
      <c r="C2924" s="10">
        <v>0.99522635625000022</v>
      </c>
      <c r="D2924" s="4" t="s">
        <v>1029</v>
      </c>
      <c r="E2924">
        <v>31</v>
      </c>
      <c r="F2924">
        <v>38</v>
      </c>
      <c r="G2924" s="7">
        <v>42358</v>
      </c>
      <c r="H2924" s="7">
        <v>41648</v>
      </c>
      <c r="I2924" s="7" t="s">
        <v>1066</v>
      </c>
    </row>
    <row r="2925" spans="1:9" x14ac:dyDescent="0.3">
      <c r="A2925" s="2">
        <v>90147</v>
      </c>
      <c r="B2925" t="s">
        <v>1022</v>
      </c>
      <c r="C2925" s="10">
        <v>1.4150375568</v>
      </c>
      <c r="D2925" s="4" t="s">
        <v>1029</v>
      </c>
      <c r="E2925">
        <v>78</v>
      </c>
      <c r="F2925">
        <v>130</v>
      </c>
      <c r="G2925" s="7">
        <v>43151</v>
      </c>
      <c r="H2925" s="7">
        <v>41925</v>
      </c>
      <c r="I2925" s="7" t="s">
        <v>1066</v>
      </c>
    </row>
    <row r="2926" spans="1:9" x14ac:dyDescent="0.3">
      <c r="A2926" s="2">
        <v>90148</v>
      </c>
      <c r="B2926" t="s">
        <v>1022</v>
      </c>
      <c r="C2926" s="10">
        <v>1.2248371090909091</v>
      </c>
      <c r="D2926" s="4" t="s">
        <v>1029</v>
      </c>
      <c r="E2926">
        <v>15</v>
      </c>
      <c r="F2926">
        <v>17</v>
      </c>
      <c r="G2926" s="7">
        <v>42360</v>
      </c>
      <c r="H2926" s="7">
        <v>41956</v>
      </c>
      <c r="I2926" s="7" t="s">
        <v>1066</v>
      </c>
    </row>
    <row r="2927" spans="1:9" x14ac:dyDescent="0.3">
      <c r="A2927" s="2">
        <v>90149</v>
      </c>
      <c r="B2927" t="s">
        <v>1022</v>
      </c>
      <c r="C2927" s="10">
        <v>1.3126521500000001</v>
      </c>
      <c r="D2927" s="4" t="s">
        <v>1029</v>
      </c>
      <c r="E2927">
        <v>2</v>
      </c>
      <c r="F2927">
        <v>2</v>
      </c>
      <c r="G2927" s="7">
        <v>41867</v>
      </c>
      <c r="H2927" s="7">
        <v>41726</v>
      </c>
      <c r="I2927" s="7" t="s">
        <v>1067</v>
      </c>
    </row>
    <row r="2928" spans="1:9" x14ac:dyDescent="0.3">
      <c r="A2928" s="2">
        <v>90151</v>
      </c>
      <c r="B2928" t="s">
        <v>1022</v>
      </c>
      <c r="C2928" s="10">
        <v>0.90666333333333315</v>
      </c>
      <c r="D2928" s="4" t="s">
        <v>1029</v>
      </c>
      <c r="E2928">
        <v>185</v>
      </c>
      <c r="F2928">
        <v>303</v>
      </c>
      <c r="G2928" s="7">
        <v>41951</v>
      </c>
      <c r="H2928" s="7">
        <v>41424</v>
      </c>
      <c r="I2928" s="7" t="s">
        <v>1066</v>
      </c>
    </row>
    <row r="2929" spans="1:9" x14ac:dyDescent="0.3">
      <c r="A2929" s="2">
        <v>90154</v>
      </c>
      <c r="B2929" t="s">
        <v>1022</v>
      </c>
      <c r="C2929" s="10">
        <v>1.4857898666666665</v>
      </c>
      <c r="D2929" s="4" t="s">
        <v>1029</v>
      </c>
      <c r="E2929">
        <v>29</v>
      </c>
      <c r="F2929">
        <v>34</v>
      </c>
      <c r="G2929" s="7">
        <v>41924</v>
      </c>
      <c r="H2929" s="7">
        <v>42464</v>
      </c>
      <c r="I2929" s="7" t="s">
        <v>1066</v>
      </c>
    </row>
    <row r="2930" spans="1:9" x14ac:dyDescent="0.3">
      <c r="A2930" s="2">
        <v>90155</v>
      </c>
      <c r="B2930" t="s">
        <v>1022</v>
      </c>
      <c r="C2930" s="10">
        <v>0.93261373333333353</v>
      </c>
      <c r="D2930" s="4" t="s">
        <v>1029</v>
      </c>
      <c r="E2930">
        <v>4</v>
      </c>
      <c r="F2930">
        <v>5</v>
      </c>
      <c r="G2930" s="7">
        <v>41582</v>
      </c>
      <c r="H2930" s="7">
        <v>42126</v>
      </c>
      <c r="I2930" s="7" t="s">
        <v>1067</v>
      </c>
    </row>
    <row r="2931" spans="1:9" x14ac:dyDescent="0.3">
      <c r="A2931" s="2">
        <v>90156</v>
      </c>
      <c r="B2931" t="s">
        <v>1022</v>
      </c>
      <c r="C2931" s="10">
        <v>0.82886035000000013</v>
      </c>
      <c r="D2931" s="4" t="s">
        <v>1029</v>
      </c>
      <c r="E2931">
        <v>2</v>
      </c>
      <c r="F2931">
        <v>2</v>
      </c>
      <c r="G2931" s="7">
        <v>42168</v>
      </c>
      <c r="H2931" s="7">
        <v>42432</v>
      </c>
      <c r="I2931" s="7" t="s">
        <v>1067</v>
      </c>
    </row>
    <row r="2932" spans="1:9" x14ac:dyDescent="0.3">
      <c r="A2932" s="2">
        <v>90157</v>
      </c>
      <c r="B2932" t="s">
        <v>1022</v>
      </c>
      <c r="C2932" s="10">
        <v>0.69595568000000019</v>
      </c>
      <c r="D2932" s="4" t="s">
        <v>1029</v>
      </c>
      <c r="E2932">
        <v>8</v>
      </c>
      <c r="F2932">
        <v>10</v>
      </c>
      <c r="G2932" s="7">
        <v>42821</v>
      </c>
      <c r="H2932" s="7">
        <v>42174</v>
      </c>
      <c r="I2932" s="7" t="s">
        <v>1066</v>
      </c>
    </row>
    <row r="2933" spans="1:9" x14ac:dyDescent="0.3">
      <c r="A2933" s="2">
        <v>90158</v>
      </c>
      <c r="B2933" t="s">
        <v>1022</v>
      </c>
      <c r="C2933" s="10">
        <v>0.88118447268292666</v>
      </c>
      <c r="D2933" s="4" t="s">
        <v>1029</v>
      </c>
      <c r="E2933">
        <v>68</v>
      </c>
      <c r="F2933">
        <v>88</v>
      </c>
      <c r="G2933" s="7">
        <v>41711</v>
      </c>
      <c r="H2933" s="7">
        <v>41956</v>
      </c>
      <c r="I2933" s="7" t="s">
        <v>1085</v>
      </c>
    </row>
    <row r="2934" spans="1:9" x14ac:dyDescent="0.3">
      <c r="A2934" s="2">
        <v>90159</v>
      </c>
      <c r="B2934" t="s">
        <v>1022</v>
      </c>
      <c r="C2934" s="10">
        <v>0.98129170999999993</v>
      </c>
      <c r="D2934" s="4" t="s">
        <v>1029</v>
      </c>
      <c r="E2934">
        <v>7</v>
      </c>
      <c r="F2934">
        <v>8</v>
      </c>
      <c r="G2934" s="7">
        <v>41893</v>
      </c>
      <c r="H2934" s="7">
        <v>41938</v>
      </c>
      <c r="I2934" s="7" t="s">
        <v>1067</v>
      </c>
    </row>
    <row r="2935" spans="1:9" x14ac:dyDescent="0.3">
      <c r="A2935" s="2">
        <v>90166</v>
      </c>
      <c r="B2935" t="s">
        <v>1022</v>
      </c>
      <c r="C2935" s="10">
        <v>1.1143824599999999</v>
      </c>
      <c r="D2935" s="4" t="s">
        <v>1029</v>
      </c>
      <c r="E2935">
        <v>3</v>
      </c>
      <c r="F2935">
        <v>4</v>
      </c>
      <c r="G2935" s="7">
        <v>42936</v>
      </c>
      <c r="H2935" s="7">
        <v>42937</v>
      </c>
      <c r="I2935" s="7" t="s">
        <v>1067</v>
      </c>
    </row>
    <row r="2936" spans="1:9" x14ac:dyDescent="0.3">
      <c r="A2936" s="2">
        <v>90167</v>
      </c>
      <c r="B2936" t="s">
        <v>1022</v>
      </c>
      <c r="C2936" s="10">
        <v>1.17255</v>
      </c>
      <c r="D2936" s="4" t="s">
        <v>1029</v>
      </c>
      <c r="E2936">
        <v>0</v>
      </c>
      <c r="F2936">
        <v>0</v>
      </c>
      <c r="G2936" s="7">
        <v>42466</v>
      </c>
      <c r="H2936" s="7">
        <v>41874</v>
      </c>
      <c r="I2936" s="7" t="s">
        <v>1099</v>
      </c>
    </row>
    <row r="2937" spans="1:9" x14ac:dyDescent="0.3">
      <c r="A2937" s="2">
        <v>90168</v>
      </c>
      <c r="B2937" t="s">
        <v>1022</v>
      </c>
      <c r="C2937" s="10">
        <v>0.7072670674999999</v>
      </c>
      <c r="D2937" s="4" t="s">
        <v>1029</v>
      </c>
      <c r="E2937">
        <v>10</v>
      </c>
      <c r="F2937">
        <v>11</v>
      </c>
      <c r="G2937" s="7">
        <v>42001</v>
      </c>
      <c r="H2937" s="7">
        <v>43245</v>
      </c>
      <c r="I2937" s="7" t="s">
        <v>1066</v>
      </c>
    </row>
    <row r="2938" spans="1:9" x14ac:dyDescent="0.3">
      <c r="A2938" s="2">
        <v>90169</v>
      </c>
      <c r="B2938" t="s">
        <v>1022</v>
      </c>
      <c r="C2938" s="10">
        <v>0.7604021700000001</v>
      </c>
      <c r="D2938" s="4" t="s">
        <v>1029</v>
      </c>
      <c r="E2938">
        <v>27</v>
      </c>
      <c r="F2938">
        <v>39</v>
      </c>
      <c r="G2938" s="7">
        <v>43252</v>
      </c>
      <c r="H2938" s="7">
        <v>42737</v>
      </c>
      <c r="I2938" s="7" t="s">
        <v>1066</v>
      </c>
    </row>
    <row r="2939" spans="1:9" x14ac:dyDescent="0.3">
      <c r="A2939" s="2">
        <v>90170</v>
      </c>
      <c r="B2939" t="s">
        <v>1022</v>
      </c>
      <c r="C2939" s="10">
        <v>1.1122907906976747</v>
      </c>
      <c r="D2939" s="4" t="s">
        <v>1029</v>
      </c>
      <c r="E2939">
        <v>311</v>
      </c>
      <c r="F2939">
        <v>388</v>
      </c>
      <c r="G2939" s="7">
        <v>41847</v>
      </c>
      <c r="H2939" s="7">
        <v>43105</v>
      </c>
      <c r="I2939" s="7" t="s">
        <v>1066</v>
      </c>
    </row>
    <row r="2940" spans="1:9" x14ac:dyDescent="0.3">
      <c r="A2940" s="2">
        <v>90173</v>
      </c>
      <c r="B2940" t="s">
        <v>1022</v>
      </c>
      <c r="C2940" s="10">
        <v>0.73563477913043462</v>
      </c>
      <c r="D2940" s="4" t="s">
        <v>1029</v>
      </c>
      <c r="E2940">
        <v>1541</v>
      </c>
      <c r="F2940">
        <v>1791</v>
      </c>
      <c r="G2940" s="7">
        <v>41289</v>
      </c>
      <c r="H2940" s="7">
        <v>41695</v>
      </c>
      <c r="I2940" s="7" t="s">
        <v>1066</v>
      </c>
    </row>
    <row r="2941" spans="1:9" x14ac:dyDescent="0.3">
      <c r="A2941" s="2">
        <v>90174</v>
      </c>
      <c r="B2941" t="s">
        <v>1022</v>
      </c>
      <c r="C2941" s="10">
        <v>0.64869279750000008</v>
      </c>
      <c r="D2941" s="4" t="s">
        <v>1029</v>
      </c>
      <c r="E2941">
        <v>11</v>
      </c>
      <c r="F2941">
        <v>15</v>
      </c>
      <c r="G2941" s="7">
        <v>42991</v>
      </c>
      <c r="H2941" s="7">
        <v>41685</v>
      </c>
      <c r="I2941" s="7" t="s">
        <v>1066</v>
      </c>
    </row>
    <row r="2942" spans="1:9" x14ac:dyDescent="0.3">
      <c r="A2942" s="2">
        <v>90188</v>
      </c>
      <c r="B2942" t="s">
        <v>1022</v>
      </c>
      <c r="C2942" s="10">
        <v>0.66425129999999999</v>
      </c>
      <c r="D2942" s="4" t="s">
        <v>1029</v>
      </c>
      <c r="E2942">
        <v>13</v>
      </c>
      <c r="F2942">
        <v>14</v>
      </c>
      <c r="G2942" s="7">
        <v>42403</v>
      </c>
      <c r="H2942" s="7">
        <v>41669</v>
      </c>
      <c r="I2942" s="7" t="s">
        <v>1066</v>
      </c>
    </row>
    <row r="2943" spans="1:9" x14ac:dyDescent="0.3">
      <c r="A2943" s="2">
        <v>90191</v>
      </c>
      <c r="B2943" t="s">
        <v>1022</v>
      </c>
      <c r="C2943" s="10">
        <v>1.2577108500000003</v>
      </c>
      <c r="D2943" s="4" t="s">
        <v>1029</v>
      </c>
      <c r="E2943">
        <v>26</v>
      </c>
      <c r="F2943">
        <v>30</v>
      </c>
      <c r="G2943" s="7">
        <v>42498</v>
      </c>
      <c r="H2943" s="7">
        <v>42064</v>
      </c>
      <c r="I2943" s="7" t="s">
        <v>1066</v>
      </c>
    </row>
    <row r="2944" spans="1:9" x14ac:dyDescent="0.3">
      <c r="A2944" s="2">
        <v>90192</v>
      </c>
      <c r="B2944" t="s">
        <v>1022</v>
      </c>
      <c r="C2944" s="10">
        <v>1.1054803429629629</v>
      </c>
      <c r="D2944" s="4" t="s">
        <v>1029</v>
      </c>
      <c r="E2944">
        <v>69</v>
      </c>
      <c r="F2944">
        <v>86</v>
      </c>
      <c r="G2944" s="7">
        <v>42730</v>
      </c>
      <c r="H2944" s="7">
        <v>41563</v>
      </c>
      <c r="I2944" s="7" t="s">
        <v>1066</v>
      </c>
    </row>
    <row r="2945" spans="1:9" x14ac:dyDescent="0.3">
      <c r="A2945" s="2">
        <v>90194</v>
      </c>
      <c r="B2945" t="s">
        <v>1022</v>
      </c>
      <c r="C2945" s="10">
        <v>0.8621432545454546</v>
      </c>
      <c r="D2945" s="4" t="s">
        <v>1029</v>
      </c>
      <c r="E2945">
        <v>26</v>
      </c>
      <c r="F2945">
        <v>32</v>
      </c>
      <c r="G2945" s="7">
        <v>41850</v>
      </c>
      <c r="H2945" s="7">
        <v>42709</v>
      </c>
      <c r="I2945" s="7" t="s">
        <v>1066</v>
      </c>
    </row>
    <row r="2946" spans="1:9" x14ac:dyDescent="0.3">
      <c r="A2946" s="2">
        <v>90204</v>
      </c>
      <c r="B2946" t="s">
        <v>1022</v>
      </c>
      <c r="C2946" s="10">
        <v>0.94536550047619039</v>
      </c>
      <c r="D2946" s="4" t="s">
        <v>1029</v>
      </c>
      <c r="E2946">
        <v>64</v>
      </c>
      <c r="F2946">
        <v>76</v>
      </c>
      <c r="G2946" s="7">
        <v>42201</v>
      </c>
      <c r="H2946" s="7">
        <v>42481</v>
      </c>
      <c r="I2946" s="7" t="s">
        <v>1066</v>
      </c>
    </row>
    <row r="2947" spans="1:9" x14ac:dyDescent="0.3">
      <c r="A2947" s="2">
        <v>90208</v>
      </c>
      <c r="B2947" t="s">
        <v>1022</v>
      </c>
      <c r="C2947" s="10">
        <v>0.74934734538461556</v>
      </c>
      <c r="D2947" s="4" t="s">
        <v>1029</v>
      </c>
      <c r="E2947">
        <v>165</v>
      </c>
      <c r="F2947">
        <v>201</v>
      </c>
      <c r="G2947" s="7">
        <v>41593</v>
      </c>
      <c r="H2947" s="7">
        <v>41537</v>
      </c>
      <c r="I2947" s="7" t="s">
        <v>1085</v>
      </c>
    </row>
    <row r="2948" spans="1:9" x14ac:dyDescent="0.3">
      <c r="A2948" s="2" t="s">
        <v>287</v>
      </c>
      <c r="B2948" t="s">
        <v>1022</v>
      </c>
      <c r="C2948" s="10">
        <v>1.046735</v>
      </c>
      <c r="D2948" s="4" t="s">
        <v>1029</v>
      </c>
      <c r="E2948">
        <v>6</v>
      </c>
      <c r="F2948">
        <v>7</v>
      </c>
      <c r="G2948" s="7">
        <v>42129</v>
      </c>
      <c r="H2948" s="7">
        <v>42475</v>
      </c>
      <c r="I2948" s="7" t="s">
        <v>1067</v>
      </c>
    </row>
    <row r="2949" spans="1:9" x14ac:dyDescent="0.3">
      <c r="A2949" s="2" t="s">
        <v>910</v>
      </c>
      <c r="B2949" t="s">
        <v>1022</v>
      </c>
      <c r="C2949" s="9" t="s">
        <v>1038</v>
      </c>
      <c r="D2949" s="9" t="s">
        <v>1038</v>
      </c>
      <c r="E2949" s="9" t="s">
        <v>1038</v>
      </c>
      <c r="F2949" s="9" t="s">
        <v>1038</v>
      </c>
      <c r="G2949" s="9" t="s">
        <v>1038</v>
      </c>
      <c r="H2949" s="9" t="s">
        <v>1038</v>
      </c>
      <c r="I2949" s="7" t="s">
        <v>1098</v>
      </c>
    </row>
    <row r="2950" spans="1:9" x14ac:dyDescent="0.3">
      <c r="A2950" s="2" t="s">
        <v>456</v>
      </c>
      <c r="B2950" t="s">
        <v>1022</v>
      </c>
      <c r="C2950" s="10">
        <v>1.0346500000000001</v>
      </c>
      <c r="D2950" s="4" t="s">
        <v>1029</v>
      </c>
      <c r="E2950">
        <v>16</v>
      </c>
      <c r="F2950">
        <v>20</v>
      </c>
      <c r="G2950" s="7">
        <v>41980</v>
      </c>
      <c r="H2950" s="7">
        <v>41295</v>
      </c>
      <c r="I2950" s="7" t="s">
        <v>1067</v>
      </c>
    </row>
    <row r="2951" spans="1:9" x14ac:dyDescent="0.3">
      <c r="A2951" s="2" t="s">
        <v>247</v>
      </c>
      <c r="B2951" t="s">
        <v>1022</v>
      </c>
      <c r="C2951" s="10">
        <v>1.0279468</v>
      </c>
      <c r="D2951" s="4" t="s">
        <v>1029</v>
      </c>
      <c r="E2951">
        <v>8</v>
      </c>
      <c r="F2951">
        <v>10</v>
      </c>
      <c r="G2951" s="7">
        <v>41371</v>
      </c>
      <c r="H2951" s="7">
        <v>41550</v>
      </c>
      <c r="I2951" s="7" t="s">
        <v>1067</v>
      </c>
    </row>
    <row r="2952" spans="1:9" x14ac:dyDescent="0.3">
      <c r="A2952" s="2" t="s">
        <v>694</v>
      </c>
      <c r="B2952" t="s">
        <v>1022</v>
      </c>
      <c r="C2952" s="10">
        <v>0.86510680676923046</v>
      </c>
      <c r="D2952" s="4" t="s">
        <v>1029</v>
      </c>
      <c r="E2952">
        <v>648</v>
      </c>
      <c r="F2952">
        <v>938</v>
      </c>
      <c r="G2952" s="7">
        <v>42253</v>
      </c>
      <c r="H2952" s="7">
        <v>41339</v>
      </c>
      <c r="I2952" s="7" t="s">
        <v>1085</v>
      </c>
    </row>
    <row r="2953" spans="1:9" x14ac:dyDescent="0.3">
      <c r="A2953" s="2" t="s">
        <v>79</v>
      </c>
      <c r="B2953" t="s">
        <v>1022</v>
      </c>
      <c r="C2953" s="10">
        <v>1.0668940337349395</v>
      </c>
      <c r="D2953" s="4" t="s">
        <v>1029</v>
      </c>
      <c r="E2953">
        <v>981</v>
      </c>
      <c r="F2953">
        <v>1290</v>
      </c>
      <c r="G2953" s="7">
        <v>41741</v>
      </c>
      <c r="H2953" s="7">
        <v>42009</v>
      </c>
      <c r="I2953" s="7" t="s">
        <v>1066</v>
      </c>
    </row>
    <row r="2954" spans="1:9" x14ac:dyDescent="0.3">
      <c r="A2954" s="2" t="s">
        <v>438</v>
      </c>
      <c r="B2954" t="s">
        <v>1022</v>
      </c>
      <c r="C2954" s="10">
        <v>0.72762996075471731</v>
      </c>
      <c r="D2954" s="4" t="s">
        <v>1029</v>
      </c>
      <c r="E2954">
        <v>239</v>
      </c>
      <c r="F2954">
        <v>337</v>
      </c>
      <c r="G2954" s="7">
        <v>41947</v>
      </c>
      <c r="H2954" s="7">
        <v>42096</v>
      </c>
      <c r="I2954" s="7" t="s">
        <v>1085</v>
      </c>
    </row>
    <row r="2955" spans="1:9" x14ac:dyDescent="0.3">
      <c r="A2955" s="2" t="s">
        <v>482</v>
      </c>
      <c r="B2955" t="s">
        <v>1022</v>
      </c>
      <c r="C2955" s="10">
        <v>0.73952804029702945</v>
      </c>
      <c r="D2955" s="4" t="s">
        <v>1029</v>
      </c>
      <c r="E2955">
        <v>1885</v>
      </c>
      <c r="F2955">
        <v>3040</v>
      </c>
      <c r="G2955" s="7">
        <v>41856</v>
      </c>
      <c r="H2955" s="7">
        <v>42701</v>
      </c>
      <c r="I2955" s="7" t="s">
        <v>1085</v>
      </c>
    </row>
    <row r="2956" spans="1:9" x14ac:dyDescent="0.3">
      <c r="A2956" s="2" t="s">
        <v>16</v>
      </c>
      <c r="B2956" t="s">
        <v>1022</v>
      </c>
      <c r="C2956" s="10">
        <v>1.0547393163218388</v>
      </c>
      <c r="D2956" s="4" t="s">
        <v>1029</v>
      </c>
      <c r="E2956">
        <v>1619</v>
      </c>
      <c r="F2956">
        <v>1999</v>
      </c>
      <c r="G2956" s="7">
        <v>42191</v>
      </c>
      <c r="H2956" s="7">
        <v>43182</v>
      </c>
      <c r="I2956" s="7" t="s">
        <v>1084</v>
      </c>
    </row>
    <row r="2957" spans="1:9" x14ac:dyDescent="0.3">
      <c r="A2957" s="2" t="s">
        <v>17</v>
      </c>
      <c r="B2957" t="s">
        <v>1022</v>
      </c>
      <c r="C2957" s="10">
        <v>1.0456245308179015</v>
      </c>
      <c r="D2957" s="4" t="s">
        <v>1029</v>
      </c>
      <c r="E2957">
        <v>2805</v>
      </c>
      <c r="F2957">
        <v>3791</v>
      </c>
      <c r="G2957" s="7">
        <v>41887</v>
      </c>
      <c r="H2957" s="7">
        <v>42397</v>
      </c>
      <c r="I2957" s="7" t="s">
        <v>1084</v>
      </c>
    </row>
    <row r="2958" spans="1:9" x14ac:dyDescent="0.3">
      <c r="A2958" s="2" t="s">
        <v>176</v>
      </c>
      <c r="B2958" t="s">
        <v>1022</v>
      </c>
      <c r="C2958" s="10">
        <v>0.94991512019607838</v>
      </c>
      <c r="D2958" s="4" t="s">
        <v>1029</v>
      </c>
      <c r="E2958">
        <v>4276</v>
      </c>
      <c r="F2958">
        <v>4914</v>
      </c>
      <c r="G2958" s="7">
        <v>42064</v>
      </c>
      <c r="H2958" s="7">
        <v>41691</v>
      </c>
      <c r="I2958" s="7" t="s">
        <v>1085</v>
      </c>
    </row>
    <row r="2959" spans="1:9" x14ac:dyDescent="0.3">
      <c r="A2959" s="2" t="s">
        <v>573</v>
      </c>
      <c r="B2959" t="s">
        <v>1022</v>
      </c>
      <c r="C2959" s="10">
        <v>0.93365164622950869</v>
      </c>
      <c r="D2959" s="4" t="s">
        <v>1029</v>
      </c>
      <c r="E2959">
        <v>1262</v>
      </c>
      <c r="F2959">
        <v>1467</v>
      </c>
      <c r="G2959" s="7">
        <v>43087</v>
      </c>
      <c r="H2959" s="7">
        <v>41461</v>
      </c>
      <c r="I2959" s="7" t="s">
        <v>1085</v>
      </c>
    </row>
    <row r="2960" spans="1:9" x14ac:dyDescent="0.3">
      <c r="A2960" s="2" t="s">
        <v>580</v>
      </c>
      <c r="B2960" t="s">
        <v>1022</v>
      </c>
      <c r="C2960" s="10">
        <v>1.2007289760629922</v>
      </c>
      <c r="D2960" s="4" t="s">
        <v>1029</v>
      </c>
      <c r="E2960">
        <v>124</v>
      </c>
      <c r="F2960">
        <v>146</v>
      </c>
      <c r="G2960" s="7">
        <v>42251</v>
      </c>
      <c r="H2960" s="7">
        <v>41291</v>
      </c>
      <c r="I2960" s="7" t="s">
        <v>1085</v>
      </c>
    </row>
    <row r="2961" spans="1:9" x14ac:dyDescent="0.3">
      <c r="A2961" s="2" t="s">
        <v>818</v>
      </c>
      <c r="B2961" t="s">
        <v>1022</v>
      </c>
      <c r="C2961" s="10">
        <v>1.460740118494624</v>
      </c>
      <c r="D2961" s="4" t="s">
        <v>1029</v>
      </c>
      <c r="E2961">
        <v>247</v>
      </c>
      <c r="F2961">
        <v>398</v>
      </c>
      <c r="G2961" s="7">
        <v>42087</v>
      </c>
      <c r="H2961" s="7">
        <v>42887</v>
      </c>
      <c r="I2961" s="7" t="s">
        <v>1066</v>
      </c>
    </row>
    <row r="2962" spans="1:9" x14ac:dyDescent="0.3">
      <c r="A2962" s="2" t="s">
        <v>271</v>
      </c>
      <c r="B2962" t="s">
        <v>1022</v>
      </c>
      <c r="C2962" s="10">
        <v>0.78212741761589422</v>
      </c>
      <c r="D2962" s="4" t="s">
        <v>1029</v>
      </c>
      <c r="E2962">
        <v>287</v>
      </c>
      <c r="F2962">
        <v>470</v>
      </c>
      <c r="G2962" s="7">
        <v>42840</v>
      </c>
      <c r="H2962" s="7">
        <v>42305</v>
      </c>
      <c r="I2962" s="7" t="s">
        <v>1085</v>
      </c>
    </row>
    <row r="2963" spans="1:9" x14ac:dyDescent="0.3">
      <c r="A2963" s="2" t="s">
        <v>858</v>
      </c>
      <c r="B2963" t="s">
        <v>1022</v>
      </c>
      <c r="C2963" s="10">
        <v>1.0628495416666668</v>
      </c>
      <c r="D2963" s="4" t="s">
        <v>1029</v>
      </c>
      <c r="E2963">
        <v>87</v>
      </c>
      <c r="F2963">
        <v>138</v>
      </c>
      <c r="G2963" s="7">
        <v>41669</v>
      </c>
      <c r="H2963" s="7">
        <v>42685</v>
      </c>
      <c r="I2963" s="7" t="s">
        <v>1066</v>
      </c>
    </row>
    <row r="2964" spans="1:9" x14ac:dyDescent="0.3">
      <c r="A2964" s="2" t="s">
        <v>937</v>
      </c>
      <c r="B2964" t="s">
        <v>1022</v>
      </c>
      <c r="C2964" s="10">
        <v>1.0621666666666667</v>
      </c>
      <c r="D2964" s="4" t="s">
        <v>1029</v>
      </c>
      <c r="E2964">
        <v>210</v>
      </c>
      <c r="F2964">
        <v>235</v>
      </c>
      <c r="G2964" s="7">
        <v>42000</v>
      </c>
      <c r="H2964" s="7">
        <v>42053</v>
      </c>
      <c r="I2964" s="7" t="s">
        <v>1067</v>
      </c>
    </row>
    <row r="2965" spans="1:9" x14ac:dyDescent="0.3">
      <c r="A2965" s="2" t="s">
        <v>729</v>
      </c>
      <c r="B2965" t="s">
        <v>1022</v>
      </c>
      <c r="C2965" s="10">
        <v>1.0300242727272726</v>
      </c>
      <c r="D2965" s="4" t="s">
        <v>1029</v>
      </c>
      <c r="E2965">
        <v>2310</v>
      </c>
      <c r="F2965">
        <v>2750</v>
      </c>
      <c r="G2965" s="7">
        <v>42314</v>
      </c>
      <c r="H2965" s="7">
        <v>41579</v>
      </c>
      <c r="I2965" s="7" t="s">
        <v>1066</v>
      </c>
    </row>
    <row r="2966" spans="1:9" x14ac:dyDescent="0.3">
      <c r="A2966" s="2" t="s">
        <v>255</v>
      </c>
      <c r="B2966" t="s">
        <v>1022</v>
      </c>
      <c r="C2966" s="10">
        <v>1.0295633004926104</v>
      </c>
      <c r="D2966" s="4" t="s">
        <v>1029</v>
      </c>
      <c r="E2966">
        <v>6087</v>
      </c>
      <c r="F2966">
        <v>6840</v>
      </c>
      <c r="G2966" s="7">
        <v>42956</v>
      </c>
      <c r="H2966" s="7">
        <v>42594</v>
      </c>
      <c r="I2966" s="7" t="s">
        <v>1085</v>
      </c>
    </row>
    <row r="2967" spans="1:9" x14ac:dyDescent="0.3">
      <c r="A2967" s="2" t="s">
        <v>875</v>
      </c>
      <c r="B2967" t="s">
        <v>1022</v>
      </c>
      <c r="C2967" s="10">
        <v>1.0098812499999998</v>
      </c>
      <c r="D2967" s="4" t="s">
        <v>1029</v>
      </c>
      <c r="E2967">
        <v>137</v>
      </c>
      <c r="F2967">
        <v>167</v>
      </c>
      <c r="G2967" s="7">
        <v>42533</v>
      </c>
      <c r="H2967" s="7">
        <v>42396</v>
      </c>
      <c r="I2967" s="7" t="s">
        <v>1066</v>
      </c>
    </row>
    <row r="2968" spans="1:9" x14ac:dyDescent="0.3">
      <c r="A2968" s="2" t="s">
        <v>280</v>
      </c>
      <c r="B2968" t="s">
        <v>1022</v>
      </c>
      <c r="C2968" s="10">
        <v>1.001512</v>
      </c>
      <c r="D2968" s="4" t="s">
        <v>1029</v>
      </c>
      <c r="E2968">
        <v>0</v>
      </c>
      <c r="F2968">
        <v>0</v>
      </c>
      <c r="G2968" s="7">
        <v>43215</v>
      </c>
      <c r="H2968" s="7">
        <v>41377</v>
      </c>
      <c r="I2968" s="7" t="s">
        <v>1099</v>
      </c>
    </row>
    <row r="2969" spans="1:9" x14ac:dyDescent="0.3">
      <c r="A2969" s="2" t="s">
        <v>279</v>
      </c>
      <c r="B2969" t="s">
        <v>1022</v>
      </c>
      <c r="C2969" s="10">
        <v>1.0296221301369863</v>
      </c>
      <c r="D2969" s="4" t="s">
        <v>1029</v>
      </c>
      <c r="E2969">
        <v>4433</v>
      </c>
      <c r="F2969">
        <v>5541</v>
      </c>
      <c r="G2969" s="7">
        <v>41985</v>
      </c>
      <c r="H2969" s="7">
        <v>42562</v>
      </c>
      <c r="I2969" s="7" t="s">
        <v>1085</v>
      </c>
    </row>
    <row r="2970" spans="1:9" x14ac:dyDescent="0.3">
      <c r="A2970" s="2" t="s">
        <v>395</v>
      </c>
      <c r="B2970" t="s">
        <v>1022</v>
      </c>
      <c r="C2970" s="10">
        <v>1.0309416319018405</v>
      </c>
      <c r="D2970" s="4" t="s">
        <v>1029</v>
      </c>
      <c r="E2970">
        <v>1615</v>
      </c>
      <c r="F2970">
        <v>2182</v>
      </c>
      <c r="G2970" s="7">
        <v>42552</v>
      </c>
      <c r="H2970" s="7">
        <v>41838</v>
      </c>
      <c r="I2970" s="7" t="s">
        <v>1085</v>
      </c>
    </row>
    <row r="2971" spans="1:9" x14ac:dyDescent="0.3">
      <c r="A2971" s="2" t="s">
        <v>749</v>
      </c>
      <c r="B2971" t="s">
        <v>1022</v>
      </c>
      <c r="C2971" s="10">
        <v>1.04285125</v>
      </c>
      <c r="D2971" s="4" t="s">
        <v>1029</v>
      </c>
      <c r="E2971">
        <v>6</v>
      </c>
      <c r="F2971">
        <v>8</v>
      </c>
      <c r="G2971" s="7">
        <v>42776</v>
      </c>
      <c r="H2971" s="7">
        <v>42689</v>
      </c>
      <c r="I2971" s="7" t="s">
        <v>1066</v>
      </c>
    </row>
    <row r="2972" spans="1:9" x14ac:dyDescent="0.3">
      <c r="A2972" s="2" t="s">
        <v>967</v>
      </c>
      <c r="B2972" t="s">
        <v>1022</v>
      </c>
      <c r="C2972" s="10">
        <v>1.0402255</v>
      </c>
      <c r="D2972" s="4" t="s">
        <v>1029</v>
      </c>
      <c r="E2972">
        <v>0</v>
      </c>
      <c r="F2972">
        <v>0</v>
      </c>
      <c r="G2972" s="7">
        <v>42570</v>
      </c>
      <c r="H2972" s="7">
        <v>42319</v>
      </c>
      <c r="I2972" s="7" t="s">
        <v>1067</v>
      </c>
    </row>
    <row r="2973" spans="1:9" x14ac:dyDescent="0.3">
      <c r="A2973" s="2" t="s">
        <v>181</v>
      </c>
      <c r="B2973" t="s">
        <v>1022</v>
      </c>
      <c r="C2973" s="10">
        <v>1.041771222222222</v>
      </c>
      <c r="D2973" s="4" t="s">
        <v>1029</v>
      </c>
      <c r="E2973">
        <v>369</v>
      </c>
      <c r="F2973">
        <v>512</v>
      </c>
      <c r="G2973" s="7">
        <v>41425</v>
      </c>
      <c r="H2973" s="7">
        <v>42827</v>
      </c>
      <c r="I2973" s="7" t="s">
        <v>1066</v>
      </c>
    </row>
    <row r="2974" spans="1:9" x14ac:dyDescent="0.3">
      <c r="A2974" s="2" t="s">
        <v>980</v>
      </c>
      <c r="B2974" t="s">
        <v>1022</v>
      </c>
      <c r="C2974" s="10">
        <v>1.0294910645161293</v>
      </c>
      <c r="D2974" s="4" t="s">
        <v>1029</v>
      </c>
      <c r="E2974">
        <v>0</v>
      </c>
      <c r="F2974">
        <v>0</v>
      </c>
      <c r="G2974" s="7">
        <v>42264</v>
      </c>
      <c r="H2974" s="7">
        <v>42597</v>
      </c>
      <c r="I2974" s="7" t="s">
        <v>1067</v>
      </c>
    </row>
    <row r="2975" spans="1:9" x14ac:dyDescent="0.3">
      <c r="A2975" s="2" t="s">
        <v>465</v>
      </c>
      <c r="B2975" t="s">
        <v>1022</v>
      </c>
      <c r="C2975" s="10">
        <v>1.0351435</v>
      </c>
      <c r="D2975" s="4" t="s">
        <v>1029</v>
      </c>
      <c r="E2975">
        <v>210</v>
      </c>
      <c r="F2975">
        <v>250</v>
      </c>
      <c r="G2975" s="7">
        <v>42863</v>
      </c>
      <c r="H2975" s="7">
        <v>42990</v>
      </c>
      <c r="I2975" s="7" t="s">
        <v>1067</v>
      </c>
    </row>
    <row r="2976" spans="1:9" x14ac:dyDescent="0.3">
      <c r="A2976" s="2" t="s">
        <v>720</v>
      </c>
      <c r="B2976" t="s">
        <v>1022</v>
      </c>
      <c r="C2976" s="10">
        <v>1.0309018181818181</v>
      </c>
      <c r="D2976" s="4" t="s">
        <v>1029</v>
      </c>
      <c r="E2976">
        <v>530</v>
      </c>
      <c r="F2976">
        <v>725</v>
      </c>
      <c r="G2976" s="7">
        <v>42123</v>
      </c>
      <c r="H2976" s="7">
        <v>42246</v>
      </c>
      <c r="I2976" s="7" t="s">
        <v>1066</v>
      </c>
    </row>
    <row r="2977" spans="1:9" x14ac:dyDescent="0.3">
      <c r="A2977" s="2" t="s">
        <v>445</v>
      </c>
      <c r="B2977" t="s">
        <v>1022</v>
      </c>
      <c r="C2977" s="10">
        <v>1.033264</v>
      </c>
      <c r="D2977" s="4" t="s">
        <v>1029</v>
      </c>
      <c r="E2977">
        <v>0</v>
      </c>
      <c r="F2977">
        <v>0</v>
      </c>
      <c r="G2977" s="7">
        <v>41457</v>
      </c>
      <c r="H2977" s="7">
        <v>43002</v>
      </c>
      <c r="I2977" s="7" t="s">
        <v>1099</v>
      </c>
    </row>
    <row r="2978" spans="1:9" x14ac:dyDescent="0.3">
      <c r="A2978" s="2" t="s">
        <v>574</v>
      </c>
      <c r="B2978" t="s">
        <v>1022</v>
      </c>
      <c r="C2978" s="10">
        <v>1.0290920000000001</v>
      </c>
      <c r="D2978" s="4" t="s">
        <v>1029</v>
      </c>
      <c r="E2978">
        <v>312</v>
      </c>
      <c r="F2978">
        <v>446</v>
      </c>
      <c r="G2978" s="7">
        <v>42432</v>
      </c>
      <c r="H2978" s="7">
        <v>43243</v>
      </c>
      <c r="I2978" s="7" t="s">
        <v>1066</v>
      </c>
    </row>
    <row r="2979" spans="1:9" x14ac:dyDescent="0.3">
      <c r="A2979" s="2" t="s">
        <v>873</v>
      </c>
      <c r="B2979" t="s">
        <v>1022</v>
      </c>
      <c r="C2979" s="10">
        <v>1.0301750000000001</v>
      </c>
      <c r="D2979" s="4" t="s">
        <v>1029</v>
      </c>
      <c r="E2979">
        <v>12</v>
      </c>
      <c r="F2979">
        <v>18</v>
      </c>
      <c r="G2979" s="7">
        <v>42121</v>
      </c>
      <c r="H2979" s="7">
        <v>42480</v>
      </c>
      <c r="I2979" s="7" t="s">
        <v>1067</v>
      </c>
    </row>
    <row r="2980" spans="1:9" x14ac:dyDescent="0.3">
      <c r="A2980" s="2" t="s">
        <v>919</v>
      </c>
      <c r="B2980" t="s">
        <v>1022</v>
      </c>
      <c r="C2980" s="10">
        <v>1.024975</v>
      </c>
      <c r="D2980" s="4" t="s">
        <v>1029</v>
      </c>
      <c r="E2980">
        <v>86</v>
      </c>
      <c r="F2980">
        <v>100</v>
      </c>
      <c r="G2980" s="7">
        <v>42693</v>
      </c>
      <c r="H2980" s="7">
        <v>42417</v>
      </c>
      <c r="I2980" s="7" t="s">
        <v>1066</v>
      </c>
    </row>
    <row r="2981" spans="1:9" x14ac:dyDescent="0.3">
      <c r="A2981" s="2" t="s">
        <v>524</v>
      </c>
      <c r="B2981" t="s">
        <v>1022</v>
      </c>
      <c r="C2981" s="10">
        <v>1.116114375</v>
      </c>
      <c r="D2981" s="4" t="s">
        <v>1029</v>
      </c>
      <c r="E2981">
        <v>28</v>
      </c>
      <c r="F2981">
        <v>38</v>
      </c>
      <c r="G2981" s="7">
        <v>42948</v>
      </c>
      <c r="H2981" s="7">
        <v>42967</v>
      </c>
      <c r="I2981" s="7" t="s">
        <v>1066</v>
      </c>
    </row>
    <row r="2982" spans="1:9" x14ac:dyDescent="0.3">
      <c r="A2982" s="2" t="s">
        <v>706</v>
      </c>
      <c r="B2982" t="s">
        <v>1022</v>
      </c>
      <c r="C2982" s="10">
        <v>1.0301562500000001</v>
      </c>
      <c r="D2982" s="4" t="s">
        <v>1029</v>
      </c>
      <c r="E2982">
        <v>38</v>
      </c>
      <c r="F2982">
        <v>53</v>
      </c>
      <c r="G2982" s="7">
        <v>41844</v>
      </c>
      <c r="H2982" s="7">
        <v>41540</v>
      </c>
      <c r="I2982" s="7" t="s">
        <v>1066</v>
      </c>
    </row>
    <row r="2983" spans="1:9" x14ac:dyDescent="0.3">
      <c r="A2983" s="2" t="s">
        <v>681</v>
      </c>
      <c r="B2983" t="s">
        <v>1022</v>
      </c>
      <c r="C2983" s="10">
        <v>0.73488403906976763</v>
      </c>
      <c r="D2983" s="4" t="s">
        <v>1029</v>
      </c>
      <c r="E2983">
        <v>259</v>
      </c>
      <c r="F2983">
        <v>369</v>
      </c>
      <c r="G2983" s="7">
        <v>42424</v>
      </c>
      <c r="H2983" s="7">
        <v>42902</v>
      </c>
      <c r="I2983" s="7" t="s">
        <v>1085</v>
      </c>
    </row>
    <row r="2984" spans="1:9" x14ac:dyDescent="0.3">
      <c r="A2984" s="2" t="s">
        <v>748</v>
      </c>
      <c r="B2984" t="s">
        <v>1022</v>
      </c>
      <c r="C2984" s="10">
        <v>1.1707742307692308</v>
      </c>
      <c r="D2984" s="4" t="s">
        <v>1029</v>
      </c>
      <c r="E2984">
        <v>198</v>
      </c>
      <c r="F2984">
        <v>220</v>
      </c>
      <c r="G2984" s="7">
        <v>43225</v>
      </c>
      <c r="H2984" s="7">
        <v>41990</v>
      </c>
      <c r="I2984" s="7" t="s">
        <v>1066</v>
      </c>
    </row>
    <row r="2985" spans="1:9" x14ac:dyDescent="0.3">
      <c r="A2985" s="2" t="s">
        <v>925</v>
      </c>
      <c r="B2985" t="s">
        <v>1022</v>
      </c>
      <c r="C2985" s="10">
        <v>1.0703412499999998</v>
      </c>
      <c r="D2985" s="4" t="s">
        <v>1029</v>
      </c>
      <c r="E2985">
        <v>4</v>
      </c>
      <c r="F2985">
        <v>4</v>
      </c>
      <c r="G2985" s="7">
        <v>43137</v>
      </c>
      <c r="H2985" s="7">
        <v>42514</v>
      </c>
      <c r="I2985" s="7" t="s">
        <v>1067</v>
      </c>
    </row>
    <row r="2986" spans="1:9" x14ac:dyDescent="0.3">
      <c r="A2986" s="2" t="s">
        <v>868</v>
      </c>
      <c r="B2986" t="s">
        <v>1022</v>
      </c>
      <c r="C2986" s="10">
        <v>1.143</v>
      </c>
      <c r="D2986" s="4" t="s">
        <v>1029</v>
      </c>
      <c r="E2986">
        <v>3</v>
      </c>
      <c r="F2986">
        <v>5</v>
      </c>
      <c r="G2986" s="7">
        <v>43114</v>
      </c>
      <c r="H2986" s="7">
        <v>41789</v>
      </c>
      <c r="I2986" s="7" t="s">
        <v>1067</v>
      </c>
    </row>
    <row r="2987" spans="1:9" x14ac:dyDescent="0.3">
      <c r="A2987" s="2" t="s">
        <v>60</v>
      </c>
      <c r="B2987" t="s">
        <v>1022</v>
      </c>
      <c r="C2987" s="10">
        <v>1.0370130344827586</v>
      </c>
      <c r="D2987" s="4" t="s">
        <v>1029</v>
      </c>
      <c r="E2987">
        <v>104</v>
      </c>
      <c r="F2987">
        <v>121</v>
      </c>
      <c r="G2987" s="7">
        <v>42067</v>
      </c>
      <c r="H2987" s="7">
        <v>42053</v>
      </c>
      <c r="I2987" s="7" t="s">
        <v>1066</v>
      </c>
    </row>
    <row r="2988" spans="1:9" x14ac:dyDescent="0.3">
      <c r="A2988" s="2" t="s">
        <v>455</v>
      </c>
      <c r="B2988" t="s">
        <v>1022</v>
      </c>
      <c r="C2988" s="10">
        <v>1.2170000000000001</v>
      </c>
      <c r="D2988" s="4" t="s">
        <v>1029</v>
      </c>
      <c r="E2988">
        <v>60</v>
      </c>
      <c r="F2988">
        <v>80</v>
      </c>
      <c r="G2988" s="7">
        <v>43036</v>
      </c>
      <c r="H2988" s="7">
        <v>41792</v>
      </c>
      <c r="I2988" s="7" t="s">
        <v>1067</v>
      </c>
    </row>
    <row r="2989" spans="1:9" x14ac:dyDescent="0.3">
      <c r="A2989" s="2" t="s">
        <v>755</v>
      </c>
      <c r="B2989" t="s">
        <v>1022</v>
      </c>
      <c r="C2989" s="9" t="s">
        <v>1038</v>
      </c>
      <c r="D2989" s="9" t="s">
        <v>1038</v>
      </c>
      <c r="E2989" s="9" t="s">
        <v>1038</v>
      </c>
      <c r="F2989" s="9" t="s">
        <v>1038</v>
      </c>
      <c r="G2989" s="9" t="s">
        <v>1038</v>
      </c>
      <c r="H2989" s="9" t="s">
        <v>1038</v>
      </c>
      <c r="I2989" s="7" t="s">
        <v>1098</v>
      </c>
    </row>
    <row r="2990" spans="1:9" x14ac:dyDescent="0.3">
      <c r="A2990" s="2" t="s">
        <v>150</v>
      </c>
      <c r="B2990" t="s">
        <v>1022</v>
      </c>
      <c r="C2990" s="10">
        <v>1.0882987500000001</v>
      </c>
      <c r="D2990" s="4" t="s">
        <v>1029</v>
      </c>
      <c r="E2990">
        <v>313</v>
      </c>
      <c r="F2990">
        <v>363</v>
      </c>
      <c r="G2990" s="7">
        <v>42228</v>
      </c>
      <c r="H2990" s="7">
        <v>43039</v>
      </c>
      <c r="I2990" s="7" t="s">
        <v>1066</v>
      </c>
    </row>
    <row r="2991" spans="1:9" x14ac:dyDescent="0.3">
      <c r="A2991" s="2" t="s">
        <v>151</v>
      </c>
      <c r="B2991" t="s">
        <v>1022</v>
      </c>
      <c r="C2991" s="10">
        <v>1.1432979620253167</v>
      </c>
      <c r="D2991" s="4" t="s">
        <v>1029</v>
      </c>
      <c r="E2991">
        <v>220</v>
      </c>
      <c r="F2991">
        <v>348</v>
      </c>
      <c r="G2991" s="7">
        <v>43046</v>
      </c>
      <c r="H2991" s="7">
        <v>42539</v>
      </c>
      <c r="I2991" s="7" t="s">
        <v>1066</v>
      </c>
    </row>
    <row r="2992" spans="1:9" x14ac:dyDescent="0.3">
      <c r="A2992" s="2" t="s">
        <v>152</v>
      </c>
      <c r="B2992" t="s">
        <v>1022</v>
      </c>
      <c r="C2992" s="10">
        <v>1.1608841770833334</v>
      </c>
      <c r="D2992" s="4" t="s">
        <v>1029</v>
      </c>
      <c r="E2992">
        <v>754</v>
      </c>
      <c r="F2992">
        <v>966</v>
      </c>
      <c r="G2992" s="7">
        <v>42367</v>
      </c>
      <c r="H2992" s="7">
        <v>42317</v>
      </c>
      <c r="I2992" s="7" t="s">
        <v>1066</v>
      </c>
    </row>
    <row r="2993" spans="1:9" x14ac:dyDescent="0.3">
      <c r="A2993" s="2" t="s">
        <v>153</v>
      </c>
      <c r="B2993" t="s">
        <v>1022</v>
      </c>
      <c r="C2993" s="10">
        <v>1.1180945274725282</v>
      </c>
      <c r="D2993" s="4" t="s">
        <v>1029</v>
      </c>
      <c r="E2993">
        <v>852</v>
      </c>
      <c r="F2993">
        <v>1311</v>
      </c>
      <c r="G2993" s="7">
        <v>42538</v>
      </c>
      <c r="H2993" s="7">
        <v>41742</v>
      </c>
      <c r="I2993" s="7" t="s">
        <v>1066</v>
      </c>
    </row>
    <row r="2994" spans="1:9" x14ac:dyDescent="0.3">
      <c r="A2994" s="2" t="s">
        <v>154</v>
      </c>
      <c r="B2994" t="s">
        <v>1022</v>
      </c>
      <c r="C2994" s="10">
        <v>1.1326322473118282</v>
      </c>
      <c r="D2994" s="4" t="s">
        <v>1029</v>
      </c>
      <c r="E2994">
        <v>227</v>
      </c>
      <c r="F2994">
        <v>255</v>
      </c>
      <c r="G2994" s="7">
        <v>41500</v>
      </c>
      <c r="H2994" s="7">
        <v>42826</v>
      </c>
      <c r="I2994" s="7" t="s">
        <v>1066</v>
      </c>
    </row>
    <row r="2995" spans="1:9" x14ac:dyDescent="0.3">
      <c r="A2995" s="2" t="s">
        <v>155</v>
      </c>
      <c r="B2995" t="s">
        <v>1022</v>
      </c>
      <c r="C2995" s="10">
        <v>1.1317890624999998</v>
      </c>
      <c r="D2995" s="4" t="s">
        <v>1029</v>
      </c>
      <c r="E2995">
        <v>528</v>
      </c>
      <c r="F2995">
        <v>788</v>
      </c>
      <c r="G2995" s="7">
        <v>42882</v>
      </c>
      <c r="H2995" s="7">
        <v>41541</v>
      </c>
      <c r="I2995" s="7" t="s">
        <v>1066</v>
      </c>
    </row>
    <row r="2996" spans="1:9" x14ac:dyDescent="0.3">
      <c r="A2996" s="2" t="s">
        <v>156</v>
      </c>
      <c r="B2996" t="s">
        <v>1022</v>
      </c>
      <c r="C2996" s="10">
        <v>1.1326799677419357</v>
      </c>
      <c r="D2996" s="4" t="s">
        <v>1029</v>
      </c>
      <c r="E2996">
        <v>3655</v>
      </c>
      <c r="F2996">
        <v>4457</v>
      </c>
      <c r="G2996" s="7">
        <v>42604</v>
      </c>
      <c r="H2996" s="7">
        <v>42094</v>
      </c>
      <c r="I2996" s="7" t="s">
        <v>1066</v>
      </c>
    </row>
    <row r="2997" spans="1:9" x14ac:dyDescent="0.3">
      <c r="A2997" s="2" t="s">
        <v>534</v>
      </c>
      <c r="B2997" t="s">
        <v>1022</v>
      </c>
      <c r="C2997" s="10">
        <v>1.0967015217391305</v>
      </c>
      <c r="D2997" s="4" t="s">
        <v>1029</v>
      </c>
      <c r="E2997">
        <v>2308</v>
      </c>
      <c r="F2997">
        <v>2959</v>
      </c>
      <c r="G2997" s="7">
        <v>41853</v>
      </c>
      <c r="H2997" s="7">
        <v>43247</v>
      </c>
      <c r="I2997" s="7" t="s">
        <v>1066</v>
      </c>
    </row>
    <row r="2998" spans="1:9" x14ac:dyDescent="0.3">
      <c r="A2998" s="2" t="s">
        <v>182</v>
      </c>
      <c r="B2998" t="s">
        <v>1022</v>
      </c>
      <c r="C2998" s="10">
        <v>1.0471461666666666</v>
      </c>
      <c r="D2998" s="4" t="s">
        <v>1029</v>
      </c>
      <c r="E2998">
        <v>442</v>
      </c>
      <c r="F2998">
        <v>613</v>
      </c>
      <c r="G2998" s="7">
        <v>41401</v>
      </c>
      <c r="H2998" s="7">
        <v>42777</v>
      </c>
      <c r="I2998" s="7" t="s">
        <v>1066</v>
      </c>
    </row>
    <row r="2999" spans="1:9" x14ac:dyDescent="0.3">
      <c r="A2999" s="2" t="s">
        <v>807</v>
      </c>
      <c r="B2999" t="s">
        <v>1022</v>
      </c>
      <c r="C2999" s="10">
        <v>1.0490349999999999</v>
      </c>
      <c r="D2999" s="4" t="s">
        <v>1029</v>
      </c>
      <c r="E2999">
        <v>39</v>
      </c>
      <c r="F2999">
        <v>60</v>
      </c>
      <c r="G2999" s="7">
        <v>42339</v>
      </c>
      <c r="H2999" s="7">
        <v>41417</v>
      </c>
      <c r="I2999" s="7" t="s">
        <v>1067</v>
      </c>
    </row>
    <row r="3000" spans="1:9" x14ac:dyDescent="0.3">
      <c r="A3000" s="2" t="s">
        <v>808</v>
      </c>
      <c r="B3000" t="s">
        <v>1022</v>
      </c>
      <c r="C3000" s="10">
        <v>1.0166410000000001</v>
      </c>
      <c r="D3000" s="4" t="s">
        <v>1029</v>
      </c>
      <c r="E3000">
        <v>86</v>
      </c>
      <c r="F3000">
        <v>137</v>
      </c>
      <c r="G3000" s="7">
        <v>42262</v>
      </c>
      <c r="H3000" s="7">
        <v>42335</v>
      </c>
      <c r="I3000" s="7" t="s">
        <v>1067</v>
      </c>
    </row>
    <row r="3001" spans="1:9" x14ac:dyDescent="0.3">
      <c r="A3001" s="2" t="s">
        <v>487</v>
      </c>
      <c r="B3001" t="s">
        <v>1022</v>
      </c>
      <c r="C3001" s="10">
        <v>1.0160650000000002</v>
      </c>
      <c r="D3001" s="4" t="s">
        <v>1029</v>
      </c>
      <c r="E3001">
        <v>1181</v>
      </c>
      <c r="F3001">
        <v>1534</v>
      </c>
      <c r="G3001" s="7">
        <v>41774</v>
      </c>
      <c r="H3001" s="7">
        <v>43164</v>
      </c>
      <c r="I3001" s="7" t="s">
        <v>1066</v>
      </c>
    </row>
    <row r="3002" spans="1:9" x14ac:dyDescent="0.3">
      <c r="A3002" s="2" t="s">
        <v>183</v>
      </c>
      <c r="B3002" t="s">
        <v>1022</v>
      </c>
      <c r="C3002" s="10">
        <v>1.0277620347826084</v>
      </c>
      <c r="D3002" s="4" t="s">
        <v>1029</v>
      </c>
      <c r="E3002">
        <v>682</v>
      </c>
      <c r="F3002">
        <v>842</v>
      </c>
      <c r="G3002" s="7">
        <v>41888</v>
      </c>
      <c r="H3002" s="7">
        <v>42494</v>
      </c>
      <c r="I3002" s="7" t="s">
        <v>1085</v>
      </c>
    </row>
    <row r="3003" spans="1:9" x14ac:dyDescent="0.3">
      <c r="A3003" s="2" t="s">
        <v>184</v>
      </c>
      <c r="B3003" t="s">
        <v>1022</v>
      </c>
      <c r="C3003" s="10">
        <v>1.0236516923076922</v>
      </c>
      <c r="D3003" s="4" t="s">
        <v>1029</v>
      </c>
      <c r="E3003">
        <v>699</v>
      </c>
      <c r="F3003">
        <v>777</v>
      </c>
      <c r="G3003" s="7">
        <v>42059</v>
      </c>
      <c r="H3003" s="7">
        <v>42014</v>
      </c>
      <c r="I3003" s="7" t="s">
        <v>1066</v>
      </c>
    </row>
    <row r="3004" spans="1:9" x14ac:dyDescent="0.3">
      <c r="A3004" s="2" t="s">
        <v>322</v>
      </c>
      <c r="B3004" t="s">
        <v>1022</v>
      </c>
      <c r="C3004" s="10">
        <v>1.0168010000000001</v>
      </c>
      <c r="D3004" s="4" t="s">
        <v>1029</v>
      </c>
      <c r="E3004">
        <v>23795</v>
      </c>
      <c r="F3004">
        <v>34992</v>
      </c>
      <c r="G3004" s="7">
        <v>41518</v>
      </c>
      <c r="H3004" s="7">
        <v>41743</v>
      </c>
      <c r="I3004" s="7" t="s">
        <v>1066</v>
      </c>
    </row>
    <row r="3005" spans="1:9" x14ac:dyDescent="0.3">
      <c r="A3005" s="2" t="s">
        <v>246</v>
      </c>
      <c r="B3005" t="s">
        <v>1022</v>
      </c>
      <c r="C3005" s="10">
        <v>1.0637000000000001</v>
      </c>
      <c r="D3005" s="4" t="s">
        <v>1029</v>
      </c>
      <c r="E3005">
        <v>114</v>
      </c>
      <c r="F3005">
        <v>150</v>
      </c>
      <c r="G3005" s="7">
        <v>42498</v>
      </c>
      <c r="H3005" s="7">
        <v>41917</v>
      </c>
      <c r="I3005" s="7" t="s">
        <v>1066</v>
      </c>
    </row>
    <row r="3006" spans="1:9" x14ac:dyDescent="0.3">
      <c r="A3006" s="2" t="s">
        <v>245</v>
      </c>
      <c r="B3006" t="s">
        <v>1022</v>
      </c>
      <c r="C3006" s="10">
        <v>1.1084044117647058</v>
      </c>
      <c r="D3006" s="4" t="s">
        <v>1029</v>
      </c>
      <c r="E3006">
        <v>31</v>
      </c>
      <c r="F3006">
        <v>39</v>
      </c>
      <c r="G3006" s="7">
        <v>42147</v>
      </c>
      <c r="H3006" s="7">
        <v>42528</v>
      </c>
      <c r="I3006" s="7" t="s">
        <v>1066</v>
      </c>
    </row>
    <row r="3007" spans="1:9" x14ac:dyDescent="0.3">
      <c r="A3007" s="2" t="s">
        <v>29</v>
      </c>
      <c r="B3007" t="s">
        <v>1022</v>
      </c>
      <c r="C3007" s="10">
        <v>1.0532984285714284</v>
      </c>
      <c r="D3007" s="4" t="s">
        <v>1029</v>
      </c>
      <c r="E3007">
        <v>14581</v>
      </c>
      <c r="F3007">
        <v>17781</v>
      </c>
      <c r="G3007" s="7">
        <v>43038</v>
      </c>
      <c r="H3007" s="7">
        <v>42260</v>
      </c>
      <c r="I3007" s="7" t="s">
        <v>1066</v>
      </c>
    </row>
    <row r="3008" spans="1:9" x14ac:dyDescent="0.3">
      <c r="A3008" s="2" t="s">
        <v>323</v>
      </c>
      <c r="B3008" t="s">
        <v>1022</v>
      </c>
      <c r="C3008" s="10">
        <v>1.0620201206896556</v>
      </c>
      <c r="D3008" s="4" t="s">
        <v>1029</v>
      </c>
      <c r="E3008">
        <v>2068</v>
      </c>
      <c r="F3008">
        <v>2912</v>
      </c>
      <c r="G3008" s="7">
        <v>42356</v>
      </c>
      <c r="H3008" s="7">
        <v>42076</v>
      </c>
      <c r="I3008" s="7" t="s">
        <v>1085</v>
      </c>
    </row>
    <row r="3009" spans="1:9" x14ac:dyDescent="0.3">
      <c r="A3009" s="2" t="s">
        <v>330</v>
      </c>
      <c r="B3009" t="s">
        <v>1022</v>
      </c>
      <c r="C3009" s="10">
        <v>0.79769139166666692</v>
      </c>
      <c r="D3009" s="4" t="s">
        <v>1029</v>
      </c>
      <c r="E3009">
        <v>1430</v>
      </c>
      <c r="F3009">
        <v>2072</v>
      </c>
      <c r="G3009" s="7">
        <v>42139</v>
      </c>
      <c r="H3009" s="7">
        <v>41385</v>
      </c>
      <c r="I3009" s="7" t="s">
        <v>1085</v>
      </c>
    </row>
    <row r="3010" spans="1:9" x14ac:dyDescent="0.3">
      <c r="A3010" s="2" t="s">
        <v>361</v>
      </c>
      <c r="B3010" t="s">
        <v>1022</v>
      </c>
      <c r="C3010" s="10">
        <v>1.0249170000000001</v>
      </c>
      <c r="D3010" s="4" t="s">
        <v>1029</v>
      </c>
      <c r="E3010">
        <v>65</v>
      </c>
      <c r="F3010">
        <v>82</v>
      </c>
      <c r="G3010" s="7">
        <v>41469</v>
      </c>
      <c r="H3010" s="7">
        <v>42261</v>
      </c>
      <c r="I3010" s="7" t="s">
        <v>1066</v>
      </c>
    </row>
    <row r="3011" spans="1:9" x14ac:dyDescent="0.3">
      <c r="A3011" s="2" t="s">
        <v>157</v>
      </c>
      <c r="B3011" t="s">
        <v>1022</v>
      </c>
      <c r="C3011" s="10">
        <v>1.1000120142857142</v>
      </c>
      <c r="D3011" s="4" t="s">
        <v>1029</v>
      </c>
      <c r="E3011">
        <v>394</v>
      </c>
      <c r="F3011">
        <v>474</v>
      </c>
      <c r="G3011" s="7">
        <v>42484</v>
      </c>
      <c r="H3011" s="7">
        <v>42030</v>
      </c>
      <c r="I3011" s="7" t="s">
        <v>1066</v>
      </c>
    </row>
    <row r="3012" spans="1:9" x14ac:dyDescent="0.3">
      <c r="A3012" s="2" t="s">
        <v>813</v>
      </c>
      <c r="B3012" t="s">
        <v>1022</v>
      </c>
      <c r="C3012" s="10">
        <v>1.0096122083333334</v>
      </c>
      <c r="D3012" s="4" t="s">
        <v>1029</v>
      </c>
      <c r="E3012">
        <v>479</v>
      </c>
      <c r="F3012">
        <v>655</v>
      </c>
      <c r="G3012" s="7">
        <v>42643</v>
      </c>
      <c r="H3012" s="7">
        <v>42866</v>
      </c>
      <c r="I3012" s="7" t="s">
        <v>1066</v>
      </c>
    </row>
    <row r="3013" spans="1:9" x14ac:dyDescent="0.3">
      <c r="A3013" s="2" t="s">
        <v>78</v>
      </c>
      <c r="B3013" t="s">
        <v>1022</v>
      </c>
      <c r="C3013" s="10">
        <v>1.02751525</v>
      </c>
      <c r="D3013" s="4" t="s">
        <v>1029</v>
      </c>
      <c r="E3013">
        <v>160</v>
      </c>
      <c r="F3013">
        <v>195</v>
      </c>
      <c r="G3013" s="7">
        <v>42430</v>
      </c>
      <c r="H3013" s="7">
        <v>41499</v>
      </c>
      <c r="I3013" s="7" t="s">
        <v>1066</v>
      </c>
    </row>
    <row r="3014" spans="1:9" x14ac:dyDescent="0.3">
      <c r="A3014" s="2" t="s">
        <v>572</v>
      </c>
      <c r="B3014" t="s">
        <v>1022</v>
      </c>
      <c r="C3014" s="10">
        <v>1.0604275000000001</v>
      </c>
      <c r="D3014" s="4" t="s">
        <v>1029</v>
      </c>
      <c r="E3014">
        <v>821</v>
      </c>
      <c r="F3014">
        <v>1079</v>
      </c>
      <c r="G3014" s="7">
        <v>41648</v>
      </c>
      <c r="H3014" s="7">
        <v>41809</v>
      </c>
      <c r="I3014" s="7" t="s">
        <v>1066</v>
      </c>
    </row>
    <row r="3015" spans="1:9" x14ac:dyDescent="0.3">
      <c r="A3015" s="2" t="s">
        <v>1015</v>
      </c>
      <c r="B3015" t="s">
        <v>1022</v>
      </c>
      <c r="C3015" s="10">
        <v>1.1330349999999998</v>
      </c>
      <c r="D3015" s="4" t="s">
        <v>1029</v>
      </c>
      <c r="E3015">
        <v>0</v>
      </c>
      <c r="F3015">
        <v>0</v>
      </c>
      <c r="G3015" s="7">
        <v>42170</v>
      </c>
      <c r="H3015" s="7">
        <v>42616</v>
      </c>
      <c r="I3015" s="7" t="s">
        <v>1067</v>
      </c>
    </row>
    <row r="3016" spans="1:9" x14ac:dyDescent="0.3">
      <c r="A3016" s="2" t="s">
        <v>459</v>
      </c>
      <c r="B3016" t="s">
        <v>1022</v>
      </c>
      <c r="C3016" s="10">
        <v>1.13557614893617</v>
      </c>
      <c r="D3016" s="4" t="s">
        <v>1029</v>
      </c>
      <c r="E3016">
        <v>143</v>
      </c>
      <c r="F3016">
        <v>223</v>
      </c>
      <c r="G3016" s="7">
        <v>42602</v>
      </c>
      <c r="H3016" s="7">
        <v>43199</v>
      </c>
      <c r="I3016" s="7" t="s">
        <v>1066</v>
      </c>
    </row>
    <row r="3017" spans="1:9" x14ac:dyDescent="0.3">
      <c r="A3017" s="2" t="s">
        <v>267</v>
      </c>
      <c r="B3017" t="s">
        <v>1022</v>
      </c>
      <c r="C3017" s="10">
        <v>0.87735102142857135</v>
      </c>
      <c r="D3017" s="4" t="s">
        <v>1029</v>
      </c>
      <c r="E3017">
        <v>4</v>
      </c>
      <c r="F3017">
        <v>5</v>
      </c>
      <c r="G3017" s="7">
        <v>42584</v>
      </c>
      <c r="H3017" s="7">
        <v>41714</v>
      </c>
      <c r="I3017" s="7" t="s">
        <v>1066</v>
      </c>
    </row>
    <row r="3018" spans="1:9" x14ac:dyDescent="0.3">
      <c r="A3018" s="2" t="s">
        <v>268</v>
      </c>
      <c r="B3018" t="s">
        <v>1022</v>
      </c>
      <c r="C3018" s="10">
        <v>0.72921352666666639</v>
      </c>
      <c r="D3018" s="4" t="s">
        <v>1029</v>
      </c>
      <c r="E3018">
        <v>2746</v>
      </c>
      <c r="F3018">
        <v>3120</v>
      </c>
      <c r="G3018" s="7">
        <v>42665</v>
      </c>
      <c r="H3018" s="7">
        <v>41881</v>
      </c>
      <c r="I3018" s="7" t="s">
        <v>1085</v>
      </c>
    </row>
    <row r="3019" spans="1:9" x14ac:dyDescent="0.3">
      <c r="A3019" s="2" t="s">
        <v>158</v>
      </c>
      <c r="B3019" t="s">
        <v>1022</v>
      </c>
      <c r="C3019" s="10">
        <v>0.80912425449438219</v>
      </c>
      <c r="D3019" s="4" t="s">
        <v>1029</v>
      </c>
      <c r="E3019">
        <v>3382</v>
      </c>
      <c r="F3019">
        <v>4902</v>
      </c>
      <c r="G3019" s="7">
        <v>41959</v>
      </c>
      <c r="H3019" s="7">
        <v>42003</v>
      </c>
      <c r="I3019" s="7" t="s">
        <v>1085</v>
      </c>
    </row>
    <row r="3020" spans="1:9" x14ac:dyDescent="0.3">
      <c r="A3020" s="2" t="s">
        <v>277</v>
      </c>
      <c r="B3020" t="s">
        <v>1022</v>
      </c>
      <c r="C3020" s="10">
        <v>0.91894617567567582</v>
      </c>
      <c r="D3020" s="4" t="s">
        <v>1029</v>
      </c>
      <c r="E3020">
        <v>150</v>
      </c>
      <c r="F3020">
        <v>176</v>
      </c>
      <c r="G3020" s="7">
        <v>41877</v>
      </c>
      <c r="H3020" s="7">
        <v>42897</v>
      </c>
      <c r="I3020" s="7" t="s">
        <v>1066</v>
      </c>
    </row>
    <row r="3021" spans="1:9" x14ac:dyDescent="0.3">
      <c r="A3021" s="2" t="s">
        <v>410</v>
      </c>
      <c r="B3021" t="s">
        <v>1022</v>
      </c>
      <c r="C3021" s="10">
        <v>1.0841246266666666</v>
      </c>
      <c r="D3021" s="4" t="s">
        <v>1029</v>
      </c>
      <c r="E3021">
        <v>875</v>
      </c>
      <c r="F3021">
        <v>1167</v>
      </c>
      <c r="G3021" s="7">
        <v>41910</v>
      </c>
      <c r="H3021" s="7">
        <v>42001</v>
      </c>
      <c r="I3021" s="7" t="s">
        <v>1066</v>
      </c>
    </row>
    <row r="3022" spans="1:9" x14ac:dyDescent="0.3">
      <c r="A3022" s="2" t="s">
        <v>27</v>
      </c>
      <c r="B3022" t="s">
        <v>1022</v>
      </c>
      <c r="C3022" s="10">
        <v>0.79246448110344825</v>
      </c>
      <c r="D3022" s="4" t="s">
        <v>1029</v>
      </c>
      <c r="E3022">
        <v>444</v>
      </c>
      <c r="F3022">
        <v>704</v>
      </c>
      <c r="G3022" s="7">
        <v>43170</v>
      </c>
      <c r="H3022" s="7">
        <v>41702</v>
      </c>
      <c r="I3022" s="7" t="s">
        <v>1085</v>
      </c>
    </row>
    <row r="3023" spans="1:9" x14ac:dyDescent="0.3">
      <c r="A3023" s="2" t="s">
        <v>19</v>
      </c>
      <c r="B3023" t="s">
        <v>1022</v>
      </c>
      <c r="C3023" s="10">
        <v>0.93194396136363655</v>
      </c>
      <c r="D3023" s="4" t="s">
        <v>1029</v>
      </c>
      <c r="E3023">
        <v>961</v>
      </c>
      <c r="F3023">
        <v>1525</v>
      </c>
      <c r="G3023" s="7">
        <v>42537</v>
      </c>
      <c r="H3023" s="7">
        <v>41845</v>
      </c>
      <c r="I3023" s="7" t="s">
        <v>1085</v>
      </c>
    </row>
    <row r="3024" spans="1:9" x14ac:dyDescent="0.3">
      <c r="A3024" s="2" t="s">
        <v>22</v>
      </c>
      <c r="B3024" t="s">
        <v>1022</v>
      </c>
      <c r="C3024" s="10">
        <v>1.1953014678571423</v>
      </c>
      <c r="D3024" s="4" t="s">
        <v>1029</v>
      </c>
      <c r="E3024">
        <v>42</v>
      </c>
      <c r="F3024">
        <v>64</v>
      </c>
      <c r="G3024" s="7">
        <v>42600</v>
      </c>
      <c r="H3024" s="7">
        <v>42840</v>
      </c>
      <c r="I3024" s="7" t="s">
        <v>1066</v>
      </c>
    </row>
    <row r="3025" spans="1:9" x14ac:dyDescent="0.3">
      <c r="A3025" s="2" t="s">
        <v>579</v>
      </c>
      <c r="B3025" t="s">
        <v>1022</v>
      </c>
      <c r="C3025" s="10">
        <v>1.0637563000000001</v>
      </c>
      <c r="D3025" s="4" t="s">
        <v>1029</v>
      </c>
      <c r="E3025">
        <v>33</v>
      </c>
      <c r="F3025">
        <v>39</v>
      </c>
      <c r="G3025" s="7">
        <v>42531</v>
      </c>
      <c r="H3025" s="7">
        <v>41278</v>
      </c>
      <c r="I3025" s="7" t="s">
        <v>1066</v>
      </c>
    </row>
    <row r="3026" spans="1:9" x14ac:dyDescent="0.3">
      <c r="A3026" s="2" t="s">
        <v>93</v>
      </c>
      <c r="B3026" t="s">
        <v>1022</v>
      </c>
      <c r="C3026" s="10">
        <v>1.0519331634615388</v>
      </c>
      <c r="D3026" s="4" t="s">
        <v>1029</v>
      </c>
      <c r="E3026">
        <v>385</v>
      </c>
      <c r="F3026">
        <v>620</v>
      </c>
      <c r="G3026" s="7">
        <v>41628</v>
      </c>
      <c r="H3026" s="7">
        <v>42126</v>
      </c>
      <c r="I3026" s="7" t="s">
        <v>1066</v>
      </c>
    </row>
    <row r="3027" spans="1:9" x14ac:dyDescent="0.3">
      <c r="A3027" s="2" t="s">
        <v>94</v>
      </c>
      <c r="B3027" t="s">
        <v>1022</v>
      </c>
      <c r="C3027" s="10">
        <v>1.0453052037037041</v>
      </c>
      <c r="D3027" s="4" t="s">
        <v>1029</v>
      </c>
      <c r="E3027">
        <v>655</v>
      </c>
      <c r="F3027">
        <v>799</v>
      </c>
      <c r="G3027" s="7">
        <v>43045</v>
      </c>
      <c r="H3027" s="7">
        <v>42414</v>
      </c>
      <c r="I3027" s="7" t="s">
        <v>1066</v>
      </c>
    </row>
    <row r="3028" spans="1:9" x14ac:dyDescent="0.3">
      <c r="A3028" s="2" t="s">
        <v>232</v>
      </c>
      <c r="B3028" t="s">
        <v>1022</v>
      </c>
      <c r="C3028" s="10">
        <v>0</v>
      </c>
      <c r="D3028" s="9" t="s">
        <v>1038</v>
      </c>
      <c r="E3028" s="9" t="s">
        <v>1038</v>
      </c>
      <c r="F3028" s="9" t="s">
        <v>1038</v>
      </c>
      <c r="G3028" s="9" t="s">
        <v>1038</v>
      </c>
      <c r="H3028" s="9" t="s">
        <v>1038</v>
      </c>
      <c r="I3028" s="7" t="s">
        <v>1099</v>
      </c>
    </row>
    <row r="3029" spans="1:9" x14ac:dyDescent="0.3">
      <c r="A3029" s="2" t="s">
        <v>95</v>
      </c>
      <c r="B3029" t="s">
        <v>1022</v>
      </c>
      <c r="C3029" s="10">
        <v>1.071951995575221</v>
      </c>
      <c r="D3029" s="4" t="s">
        <v>1029</v>
      </c>
      <c r="E3029">
        <v>2463</v>
      </c>
      <c r="F3029">
        <v>3079</v>
      </c>
      <c r="G3029" s="7">
        <v>41276</v>
      </c>
      <c r="H3029" s="7">
        <v>42124</v>
      </c>
      <c r="I3029" s="7" t="s">
        <v>1085</v>
      </c>
    </row>
    <row r="3030" spans="1:9" x14ac:dyDescent="0.3">
      <c r="A3030" s="2" t="s">
        <v>47</v>
      </c>
      <c r="B3030" t="s">
        <v>1022</v>
      </c>
      <c r="C3030" s="10">
        <v>1.1103333333333334</v>
      </c>
      <c r="D3030" s="4" t="s">
        <v>1028</v>
      </c>
      <c r="E3030">
        <v>10</v>
      </c>
      <c r="F3030">
        <v>14</v>
      </c>
      <c r="G3030" s="7">
        <v>41572</v>
      </c>
      <c r="H3030" s="7">
        <v>41600</v>
      </c>
      <c r="I3030" s="7" t="s">
        <v>1066</v>
      </c>
    </row>
    <row r="3031" spans="1:9" x14ac:dyDescent="0.3">
      <c r="A3031" s="2" t="s">
        <v>1001</v>
      </c>
      <c r="B3031" t="s">
        <v>1022</v>
      </c>
      <c r="C3031" s="10">
        <v>0</v>
      </c>
      <c r="D3031" s="4" t="s">
        <v>1028</v>
      </c>
      <c r="E3031">
        <v>0</v>
      </c>
      <c r="F3031">
        <v>0</v>
      </c>
      <c r="G3031" s="7">
        <v>42955</v>
      </c>
      <c r="H3031" s="7">
        <v>42672</v>
      </c>
      <c r="I3031" s="7" t="s">
        <v>1101</v>
      </c>
    </row>
    <row r="3032" spans="1:9" x14ac:dyDescent="0.3">
      <c r="A3032" s="2" t="s">
        <v>446</v>
      </c>
      <c r="B3032" t="s">
        <v>1022</v>
      </c>
      <c r="C3032" s="10">
        <v>1.16275</v>
      </c>
      <c r="D3032" s="4" t="s">
        <v>1028</v>
      </c>
      <c r="E3032">
        <v>0</v>
      </c>
      <c r="F3032">
        <v>0</v>
      </c>
      <c r="G3032" s="7">
        <v>43196</v>
      </c>
      <c r="H3032" s="7">
        <v>42446</v>
      </c>
      <c r="I3032" s="7" t="s">
        <v>1099</v>
      </c>
    </row>
    <row r="3033" spans="1:9" x14ac:dyDescent="0.3">
      <c r="A3033" s="2" t="s">
        <v>447</v>
      </c>
      <c r="B3033" t="s">
        <v>1022</v>
      </c>
      <c r="C3033" s="10">
        <v>1.081</v>
      </c>
      <c r="D3033" s="4" t="s">
        <v>1028</v>
      </c>
      <c r="E3033">
        <v>0</v>
      </c>
      <c r="F3033">
        <v>0</v>
      </c>
      <c r="G3033" s="7">
        <v>41329</v>
      </c>
      <c r="H3033" s="7">
        <v>42247</v>
      </c>
      <c r="I3033" s="7" t="s">
        <v>1099</v>
      </c>
    </row>
    <row r="3034" spans="1:9" x14ac:dyDescent="0.3">
      <c r="A3034" s="2" t="s">
        <v>994</v>
      </c>
      <c r="B3034" t="s">
        <v>1022</v>
      </c>
      <c r="C3034" s="10">
        <v>1.0253840000000001</v>
      </c>
      <c r="D3034" s="4" t="s">
        <v>1028</v>
      </c>
      <c r="E3034">
        <v>0</v>
      </c>
      <c r="F3034">
        <v>0</v>
      </c>
      <c r="G3034" s="7">
        <v>42532</v>
      </c>
      <c r="H3034" s="7">
        <v>41528</v>
      </c>
      <c r="I3034" s="7" t="s">
        <v>1067</v>
      </c>
    </row>
    <row r="3035" spans="1:9" x14ac:dyDescent="0.3">
      <c r="A3035" s="2" t="s">
        <v>1002</v>
      </c>
      <c r="B3035" t="s">
        <v>1022</v>
      </c>
      <c r="C3035" s="10">
        <v>0.95726100000000003</v>
      </c>
      <c r="D3035" s="4" t="s">
        <v>1028</v>
      </c>
      <c r="E3035">
        <v>0</v>
      </c>
      <c r="F3035">
        <v>0</v>
      </c>
      <c r="G3035" s="7">
        <v>43183</v>
      </c>
      <c r="H3035" s="7">
        <v>41569</v>
      </c>
      <c r="I3035" s="7" t="s">
        <v>1067</v>
      </c>
    </row>
    <row r="3036" spans="1:9" x14ac:dyDescent="0.3">
      <c r="A3036" s="2" t="s">
        <v>175</v>
      </c>
      <c r="B3036" t="s">
        <v>1022</v>
      </c>
      <c r="C3036" s="10">
        <v>1.1512409545454547</v>
      </c>
      <c r="D3036" s="4" t="s">
        <v>1028</v>
      </c>
      <c r="E3036">
        <v>238</v>
      </c>
      <c r="F3036">
        <v>321</v>
      </c>
      <c r="G3036" s="7">
        <v>42270</v>
      </c>
      <c r="H3036" s="7">
        <v>41532</v>
      </c>
      <c r="I3036" s="7" t="s">
        <v>1066</v>
      </c>
    </row>
    <row r="3037" spans="1:9" x14ac:dyDescent="0.3">
      <c r="A3037" s="2" t="s">
        <v>1000</v>
      </c>
      <c r="B3037" t="s">
        <v>1022</v>
      </c>
      <c r="C3037" s="10">
        <v>1.0767</v>
      </c>
      <c r="D3037" s="4" t="s">
        <v>1028</v>
      </c>
      <c r="E3037">
        <v>0</v>
      </c>
      <c r="F3037">
        <v>0</v>
      </c>
      <c r="G3037" s="7">
        <v>42097</v>
      </c>
      <c r="H3037" s="7">
        <v>41754</v>
      </c>
      <c r="I3037" s="7" t="s">
        <v>1067</v>
      </c>
    </row>
    <row r="3038" spans="1:9" x14ac:dyDescent="0.3">
      <c r="A3038" s="2" t="s">
        <v>96</v>
      </c>
      <c r="B3038" t="s">
        <v>1022</v>
      </c>
      <c r="C3038" s="10">
        <v>1.1402319333333333</v>
      </c>
      <c r="D3038" s="4" t="s">
        <v>1029</v>
      </c>
      <c r="E3038">
        <v>362</v>
      </c>
      <c r="F3038">
        <v>603</v>
      </c>
      <c r="G3038" s="7">
        <v>42165</v>
      </c>
      <c r="H3038" s="7">
        <v>42909</v>
      </c>
      <c r="I3038" s="7" t="s">
        <v>1066</v>
      </c>
    </row>
    <row r="3039" spans="1:9" x14ac:dyDescent="0.3">
      <c r="A3039" s="2" t="s">
        <v>293</v>
      </c>
      <c r="B3039" t="s">
        <v>1022</v>
      </c>
      <c r="C3039" s="10">
        <v>1.0012665185185188</v>
      </c>
      <c r="D3039" s="4" t="s">
        <v>1029</v>
      </c>
      <c r="E3039">
        <v>21</v>
      </c>
      <c r="F3039">
        <v>28</v>
      </c>
      <c r="G3039" s="7">
        <v>41367</v>
      </c>
      <c r="H3039" s="7">
        <v>42919</v>
      </c>
      <c r="I3039" s="7" t="s">
        <v>1066</v>
      </c>
    </row>
    <row r="3040" spans="1:9" x14ac:dyDescent="0.3">
      <c r="A3040" s="2" t="s">
        <v>97</v>
      </c>
      <c r="B3040" t="s">
        <v>1022</v>
      </c>
      <c r="C3040" s="10">
        <v>0.88186087354838705</v>
      </c>
      <c r="D3040" s="4" t="s">
        <v>1029</v>
      </c>
      <c r="E3040">
        <v>53</v>
      </c>
      <c r="F3040">
        <v>60</v>
      </c>
      <c r="G3040" s="7">
        <v>41773</v>
      </c>
      <c r="H3040" s="7">
        <v>43228</v>
      </c>
      <c r="I3040" s="7" t="s">
        <v>1085</v>
      </c>
    </row>
    <row r="3041" spans="1:9" x14ac:dyDescent="0.3">
      <c r="A3041" s="2" t="s">
        <v>1008</v>
      </c>
      <c r="B3041" t="s">
        <v>1022</v>
      </c>
      <c r="C3041" s="10">
        <v>0</v>
      </c>
      <c r="D3041" s="4" t="s">
        <v>1029</v>
      </c>
      <c r="E3041">
        <v>0</v>
      </c>
      <c r="F3041">
        <v>0</v>
      </c>
      <c r="G3041" s="7">
        <v>43050</v>
      </c>
      <c r="H3041" s="7">
        <v>41612</v>
      </c>
      <c r="I3041" s="7" t="s">
        <v>1101</v>
      </c>
    </row>
    <row r="3042" spans="1:9" x14ac:dyDescent="0.3">
      <c r="A3042" s="2" t="s">
        <v>904</v>
      </c>
      <c r="B3042" t="s">
        <v>1022</v>
      </c>
      <c r="C3042" s="9" t="s">
        <v>1038</v>
      </c>
      <c r="D3042" s="9" t="s">
        <v>1038</v>
      </c>
      <c r="E3042" s="9" t="s">
        <v>1038</v>
      </c>
      <c r="F3042" s="9" t="s">
        <v>1038</v>
      </c>
      <c r="G3042" s="9" t="s">
        <v>1038</v>
      </c>
      <c r="H3042" s="9" t="s">
        <v>1038</v>
      </c>
      <c r="I3042" s="7" t="s">
        <v>1098</v>
      </c>
    </row>
    <row r="3043" spans="1:9" x14ac:dyDescent="0.3">
      <c r="A3043" s="2" t="s">
        <v>647</v>
      </c>
      <c r="B3043" t="s">
        <v>1022</v>
      </c>
      <c r="C3043" s="10">
        <v>1.0609476666666666</v>
      </c>
      <c r="D3043" s="4" t="s">
        <v>1029</v>
      </c>
      <c r="E3043">
        <v>468</v>
      </c>
      <c r="F3043">
        <v>563</v>
      </c>
      <c r="G3043" s="7">
        <v>42659</v>
      </c>
      <c r="H3043" s="7">
        <v>42891</v>
      </c>
      <c r="I3043" s="7" t="s">
        <v>1066</v>
      </c>
    </row>
    <row r="3044" spans="1:9" x14ac:dyDescent="0.3">
      <c r="A3044" s="2" t="s">
        <v>864</v>
      </c>
      <c r="B3044" t="s">
        <v>1022</v>
      </c>
      <c r="C3044" s="10">
        <v>1.0123252999999999</v>
      </c>
      <c r="D3044" s="4" t="s">
        <v>1029</v>
      </c>
      <c r="E3044">
        <v>54</v>
      </c>
      <c r="F3044">
        <v>76</v>
      </c>
      <c r="G3044" s="7">
        <v>41734</v>
      </c>
      <c r="H3044" s="7">
        <v>41601</v>
      </c>
      <c r="I3044" s="7" t="s">
        <v>1066</v>
      </c>
    </row>
    <row r="3045" spans="1:9" x14ac:dyDescent="0.3">
      <c r="A3045" s="2" t="s">
        <v>581</v>
      </c>
      <c r="B3045" t="s">
        <v>1022</v>
      </c>
      <c r="C3045" s="10">
        <v>0</v>
      </c>
      <c r="D3045" s="9" t="s">
        <v>1038</v>
      </c>
      <c r="E3045" s="9" t="s">
        <v>1038</v>
      </c>
      <c r="F3045" s="9" t="s">
        <v>1038</v>
      </c>
      <c r="G3045" s="9" t="s">
        <v>1038</v>
      </c>
      <c r="H3045" s="9" t="s">
        <v>1038</v>
      </c>
      <c r="I3045" s="7" t="s">
        <v>1066</v>
      </c>
    </row>
    <row r="3046" spans="1:9" x14ac:dyDescent="0.3">
      <c r="A3046" s="2" t="s">
        <v>98</v>
      </c>
      <c r="B3046" t="s">
        <v>1022</v>
      </c>
      <c r="C3046" s="10">
        <v>0</v>
      </c>
      <c r="D3046" s="9" t="s">
        <v>1038</v>
      </c>
      <c r="E3046" s="9" t="s">
        <v>1038</v>
      </c>
      <c r="F3046" s="9" t="s">
        <v>1038</v>
      </c>
      <c r="G3046" s="9" t="s">
        <v>1038</v>
      </c>
      <c r="H3046" s="9" t="s">
        <v>1038</v>
      </c>
      <c r="I3046" s="7" t="s">
        <v>1066</v>
      </c>
    </row>
    <row r="3047" spans="1:9" x14ac:dyDescent="0.3">
      <c r="A3047" s="2" t="s">
        <v>606</v>
      </c>
      <c r="B3047" t="s">
        <v>1022</v>
      </c>
      <c r="C3047" s="10">
        <v>0</v>
      </c>
      <c r="D3047" s="9" t="s">
        <v>1038</v>
      </c>
      <c r="E3047" s="9" t="s">
        <v>1038</v>
      </c>
      <c r="F3047" s="9" t="s">
        <v>1038</v>
      </c>
      <c r="G3047" s="9" t="s">
        <v>1038</v>
      </c>
      <c r="H3047" s="9" t="s">
        <v>1038</v>
      </c>
      <c r="I3047" s="7" t="s">
        <v>1066</v>
      </c>
    </row>
    <row r="3048" spans="1:9" x14ac:dyDescent="0.3">
      <c r="A3048" s="2" t="s">
        <v>582</v>
      </c>
      <c r="B3048" t="s">
        <v>1022</v>
      </c>
      <c r="C3048" s="10">
        <v>0</v>
      </c>
      <c r="D3048" s="9" t="s">
        <v>1038</v>
      </c>
      <c r="E3048" s="9" t="s">
        <v>1038</v>
      </c>
      <c r="F3048" s="9" t="s">
        <v>1038</v>
      </c>
      <c r="G3048" s="9" t="s">
        <v>1038</v>
      </c>
      <c r="H3048" s="9" t="s">
        <v>1038</v>
      </c>
      <c r="I3048" s="7" t="s">
        <v>1066</v>
      </c>
    </row>
    <row r="3049" spans="1:9" x14ac:dyDescent="0.3">
      <c r="A3049" s="2" t="s">
        <v>871</v>
      </c>
      <c r="B3049" t="s">
        <v>1022</v>
      </c>
      <c r="C3049" s="9" t="s">
        <v>1038</v>
      </c>
      <c r="D3049" s="9" t="s">
        <v>1038</v>
      </c>
      <c r="E3049" s="9" t="s">
        <v>1038</v>
      </c>
      <c r="F3049" s="9" t="s">
        <v>1038</v>
      </c>
      <c r="G3049" s="9" t="s">
        <v>1038</v>
      </c>
      <c r="H3049" s="9" t="s">
        <v>1038</v>
      </c>
      <c r="I3049" s="7" t="s">
        <v>1098</v>
      </c>
    </row>
    <row r="3050" spans="1:9" x14ac:dyDescent="0.3">
      <c r="A3050" s="2" t="s">
        <v>185</v>
      </c>
      <c r="B3050" t="s">
        <v>1022</v>
      </c>
      <c r="C3050" s="10">
        <v>0.96569805173913037</v>
      </c>
      <c r="D3050" s="4" t="s">
        <v>1029</v>
      </c>
      <c r="E3050">
        <v>12</v>
      </c>
      <c r="F3050">
        <v>16</v>
      </c>
      <c r="G3050" s="7">
        <v>41769</v>
      </c>
      <c r="H3050" s="7">
        <v>41880</v>
      </c>
      <c r="I3050" s="7" t="s">
        <v>1066</v>
      </c>
    </row>
    <row r="3051" spans="1:9" x14ac:dyDescent="0.3">
      <c r="A3051" s="2" t="s">
        <v>805</v>
      </c>
      <c r="B3051" t="s">
        <v>1022</v>
      </c>
      <c r="C3051" s="10">
        <v>0.93344595499999994</v>
      </c>
      <c r="D3051" s="4" t="s">
        <v>1029</v>
      </c>
      <c r="E3051">
        <v>5</v>
      </c>
      <c r="F3051">
        <v>5</v>
      </c>
      <c r="G3051" s="7">
        <v>42390</v>
      </c>
      <c r="H3051" s="7">
        <v>41437</v>
      </c>
      <c r="I3051" s="7" t="s">
        <v>1066</v>
      </c>
    </row>
    <row r="3052" spans="1:9" x14ac:dyDescent="0.3">
      <c r="A3052" s="2" t="s">
        <v>845</v>
      </c>
      <c r="B3052" t="s">
        <v>1022</v>
      </c>
      <c r="C3052" s="10">
        <v>0.97004600000000007</v>
      </c>
      <c r="D3052" s="4" t="s">
        <v>1029</v>
      </c>
      <c r="E3052">
        <v>3</v>
      </c>
      <c r="F3052">
        <v>4</v>
      </c>
      <c r="G3052" s="7">
        <v>42198</v>
      </c>
      <c r="H3052" s="7">
        <v>42222</v>
      </c>
      <c r="I3052" s="7" t="s">
        <v>1066</v>
      </c>
    </row>
    <row r="3053" spans="1:9" x14ac:dyDescent="0.3">
      <c r="A3053" s="2" t="s">
        <v>966</v>
      </c>
      <c r="B3053" t="s">
        <v>1022</v>
      </c>
      <c r="C3053" s="10">
        <v>0.92370976333333321</v>
      </c>
      <c r="D3053" s="4" t="s">
        <v>1029</v>
      </c>
      <c r="E3053">
        <v>0</v>
      </c>
      <c r="F3053">
        <v>0</v>
      </c>
      <c r="G3053" s="7">
        <v>41944</v>
      </c>
      <c r="H3053" s="7">
        <v>43081</v>
      </c>
      <c r="I3053" s="7" t="s">
        <v>1067</v>
      </c>
    </row>
    <row r="3054" spans="1:9" x14ac:dyDescent="0.3">
      <c r="A3054" s="2" t="s">
        <v>489</v>
      </c>
      <c r="B3054" t="s">
        <v>1022</v>
      </c>
      <c r="C3054" s="10">
        <v>1.1491346198347108</v>
      </c>
      <c r="D3054" s="4" t="s">
        <v>1029</v>
      </c>
      <c r="E3054">
        <v>433</v>
      </c>
      <c r="F3054">
        <v>655</v>
      </c>
      <c r="G3054" s="7">
        <v>42997</v>
      </c>
      <c r="H3054" s="7">
        <v>41678</v>
      </c>
      <c r="I3054" s="7" t="s">
        <v>1085</v>
      </c>
    </row>
    <row r="3055" spans="1:9" x14ac:dyDescent="0.3">
      <c r="A3055" s="2" t="s">
        <v>885</v>
      </c>
      <c r="B3055" t="s">
        <v>1022</v>
      </c>
      <c r="C3055" s="10">
        <v>1.1293282000000002</v>
      </c>
      <c r="D3055" s="4" t="s">
        <v>1029</v>
      </c>
      <c r="E3055">
        <v>43</v>
      </c>
      <c r="F3055">
        <v>54</v>
      </c>
      <c r="G3055" s="7">
        <v>42674</v>
      </c>
      <c r="H3055" s="7">
        <v>42420</v>
      </c>
      <c r="I3055" s="7" t="s">
        <v>1066</v>
      </c>
    </row>
    <row r="3056" spans="1:9" x14ac:dyDescent="0.3">
      <c r="A3056" s="2" t="s">
        <v>646</v>
      </c>
      <c r="B3056" t="s">
        <v>1022</v>
      </c>
      <c r="C3056" s="10">
        <v>1.1061122285714287</v>
      </c>
      <c r="D3056" s="4" t="s">
        <v>1029</v>
      </c>
      <c r="E3056">
        <v>3601</v>
      </c>
      <c r="F3056">
        <v>5144</v>
      </c>
      <c r="G3056" s="7">
        <v>42959</v>
      </c>
      <c r="H3056" s="7">
        <v>42930</v>
      </c>
      <c r="I3056" s="7" t="s">
        <v>1066</v>
      </c>
    </row>
    <row r="3057" spans="1:9" x14ac:dyDescent="0.3">
      <c r="A3057" s="2" t="s">
        <v>360</v>
      </c>
      <c r="B3057" t="s">
        <v>1022</v>
      </c>
      <c r="C3057" s="10">
        <v>1.1203110526315789</v>
      </c>
      <c r="D3057" s="4" t="s">
        <v>1029</v>
      </c>
      <c r="E3057">
        <v>228</v>
      </c>
      <c r="F3057">
        <v>262</v>
      </c>
      <c r="G3057" s="7">
        <v>41900</v>
      </c>
      <c r="H3057" s="7">
        <v>42749</v>
      </c>
      <c r="I3057" s="7" t="s">
        <v>1066</v>
      </c>
    </row>
    <row r="3058" spans="1:9" x14ac:dyDescent="0.3">
      <c r="A3058" s="2" t="s">
        <v>823</v>
      </c>
      <c r="B3058" t="s">
        <v>1022</v>
      </c>
      <c r="C3058" s="10">
        <v>0</v>
      </c>
      <c r="D3058" s="9" t="s">
        <v>1038</v>
      </c>
      <c r="E3058" s="9" t="s">
        <v>1038</v>
      </c>
      <c r="F3058" s="9" t="s">
        <v>1038</v>
      </c>
      <c r="G3058" s="9" t="s">
        <v>1038</v>
      </c>
      <c r="H3058" s="9" t="s">
        <v>1038</v>
      </c>
      <c r="I3058" s="7" t="s">
        <v>1066</v>
      </c>
    </row>
    <row r="3059" spans="1:9" x14ac:dyDescent="0.3">
      <c r="A3059" s="2" t="s">
        <v>992</v>
      </c>
      <c r="B3059" t="s">
        <v>1022</v>
      </c>
      <c r="C3059" s="10">
        <v>1.01311</v>
      </c>
      <c r="D3059" s="4" t="s">
        <v>1029</v>
      </c>
      <c r="E3059">
        <v>0</v>
      </c>
      <c r="F3059">
        <v>0</v>
      </c>
      <c r="G3059" s="7">
        <v>41968</v>
      </c>
      <c r="H3059" s="7">
        <v>42224</v>
      </c>
      <c r="I3059" s="7" t="s">
        <v>1067</v>
      </c>
    </row>
    <row r="3060" spans="1:9" x14ac:dyDescent="0.3">
      <c r="A3060" s="2" t="s">
        <v>630</v>
      </c>
      <c r="B3060" t="s">
        <v>1022</v>
      </c>
      <c r="C3060" s="10">
        <v>1.1602016666666666</v>
      </c>
      <c r="D3060" s="4" t="s">
        <v>1029</v>
      </c>
      <c r="E3060">
        <v>295</v>
      </c>
      <c r="F3060">
        <v>363</v>
      </c>
      <c r="G3060" s="7">
        <v>42390</v>
      </c>
      <c r="H3060" s="7">
        <v>41595</v>
      </c>
      <c r="I3060" s="7" t="s">
        <v>1066</v>
      </c>
    </row>
    <row r="3061" spans="1:9" x14ac:dyDescent="0.3">
      <c r="A3061" s="2" t="s">
        <v>909</v>
      </c>
      <c r="B3061" t="s">
        <v>1022</v>
      </c>
      <c r="C3061" s="10">
        <v>0</v>
      </c>
      <c r="D3061" s="9" t="s">
        <v>1038</v>
      </c>
      <c r="E3061" s="9" t="s">
        <v>1038</v>
      </c>
      <c r="F3061" s="9" t="s">
        <v>1038</v>
      </c>
      <c r="G3061" s="9" t="s">
        <v>1038</v>
      </c>
      <c r="H3061" s="9" t="s">
        <v>1038</v>
      </c>
      <c r="I3061" s="7" t="s">
        <v>1067</v>
      </c>
    </row>
    <row r="3062" spans="1:9" x14ac:dyDescent="0.3">
      <c r="A3062" s="2" t="s">
        <v>99</v>
      </c>
      <c r="B3062" t="s">
        <v>1022</v>
      </c>
      <c r="C3062" s="10">
        <v>1.0699833333333333</v>
      </c>
      <c r="D3062" s="4" t="s">
        <v>1029</v>
      </c>
      <c r="E3062">
        <v>78</v>
      </c>
      <c r="F3062">
        <v>95</v>
      </c>
      <c r="G3062" s="7">
        <v>42998</v>
      </c>
      <c r="H3062" s="7">
        <v>41395</v>
      </c>
      <c r="I3062" s="7" t="s">
        <v>1066</v>
      </c>
    </row>
    <row r="3063" spans="1:9" x14ac:dyDescent="0.3">
      <c r="A3063" s="2" t="s">
        <v>690</v>
      </c>
      <c r="B3063" t="s">
        <v>1022</v>
      </c>
      <c r="C3063" s="10">
        <v>1.0501883666666665</v>
      </c>
      <c r="D3063" s="4" t="s">
        <v>1029</v>
      </c>
      <c r="E3063">
        <v>73</v>
      </c>
      <c r="F3063">
        <v>90</v>
      </c>
      <c r="G3063" s="7">
        <v>42708</v>
      </c>
      <c r="H3063" s="7">
        <v>42879</v>
      </c>
      <c r="I3063" s="7" t="s">
        <v>1066</v>
      </c>
    </row>
    <row r="3064" spans="1:9" x14ac:dyDescent="0.3">
      <c r="A3064" s="2" t="s">
        <v>981</v>
      </c>
      <c r="B3064" t="s">
        <v>1022</v>
      </c>
      <c r="C3064" s="10">
        <v>1.0428358571428571</v>
      </c>
      <c r="D3064" s="4" t="s">
        <v>1029</v>
      </c>
      <c r="E3064">
        <v>0</v>
      </c>
      <c r="F3064">
        <v>0</v>
      </c>
      <c r="G3064" s="7">
        <v>43161</v>
      </c>
      <c r="H3064" s="7">
        <v>41411</v>
      </c>
      <c r="I3064" s="7" t="s">
        <v>1067</v>
      </c>
    </row>
    <row r="3065" spans="1:9" x14ac:dyDescent="0.3">
      <c r="A3065" s="2" t="s">
        <v>888</v>
      </c>
      <c r="B3065" t="s">
        <v>1022</v>
      </c>
      <c r="C3065" s="9" t="s">
        <v>1038</v>
      </c>
      <c r="D3065" s="9" t="s">
        <v>1038</v>
      </c>
      <c r="E3065" s="9" t="s">
        <v>1038</v>
      </c>
      <c r="F3065" s="9" t="s">
        <v>1038</v>
      </c>
      <c r="G3065" s="9" t="s">
        <v>1038</v>
      </c>
      <c r="H3065" s="9" t="s">
        <v>1038</v>
      </c>
      <c r="I3065" s="7" t="s">
        <v>1098</v>
      </c>
    </row>
    <row r="3066" spans="1:9" x14ac:dyDescent="0.3">
      <c r="A3066" s="2" t="s">
        <v>895</v>
      </c>
      <c r="B3066" t="s">
        <v>1022</v>
      </c>
      <c r="C3066" s="9" t="s">
        <v>1038</v>
      </c>
      <c r="D3066" s="9" t="s">
        <v>1038</v>
      </c>
      <c r="E3066" s="9" t="s">
        <v>1038</v>
      </c>
      <c r="F3066" s="9" t="s">
        <v>1038</v>
      </c>
      <c r="G3066" s="9" t="s">
        <v>1038</v>
      </c>
      <c r="H3066" s="9" t="s">
        <v>1038</v>
      </c>
      <c r="I3066" s="7" t="s">
        <v>1098</v>
      </c>
    </row>
    <row r="3067" spans="1:9" x14ac:dyDescent="0.3">
      <c r="A3067" s="2" t="s">
        <v>425</v>
      </c>
      <c r="B3067" t="s">
        <v>1022</v>
      </c>
      <c r="C3067" s="10">
        <v>0.82901968000000015</v>
      </c>
      <c r="D3067" s="4" t="s">
        <v>1029</v>
      </c>
      <c r="E3067">
        <v>0</v>
      </c>
      <c r="F3067">
        <v>0</v>
      </c>
      <c r="G3067" s="7">
        <v>42056</v>
      </c>
      <c r="H3067" s="7">
        <v>42223</v>
      </c>
      <c r="I3067" s="7" t="s">
        <v>1099</v>
      </c>
    </row>
    <row r="3068" spans="1:9" x14ac:dyDescent="0.3">
      <c r="A3068" s="2" t="s">
        <v>490</v>
      </c>
      <c r="B3068" t="s">
        <v>1022</v>
      </c>
      <c r="C3068" s="10">
        <v>0.95622998933333325</v>
      </c>
      <c r="D3068" s="4" t="s">
        <v>1029</v>
      </c>
      <c r="E3068">
        <v>161</v>
      </c>
      <c r="F3068">
        <v>203</v>
      </c>
      <c r="G3068" s="7">
        <v>43159</v>
      </c>
      <c r="H3068" s="7">
        <v>42834</v>
      </c>
      <c r="I3068" s="7" t="s">
        <v>1066</v>
      </c>
    </row>
    <row r="3069" spans="1:9" x14ac:dyDescent="0.3">
      <c r="A3069" s="2" t="s">
        <v>723</v>
      </c>
      <c r="B3069" t="s">
        <v>1022</v>
      </c>
      <c r="C3069" s="10">
        <v>0.70875219999999994</v>
      </c>
      <c r="D3069" s="4" t="s">
        <v>1029</v>
      </c>
      <c r="E3069">
        <v>4</v>
      </c>
      <c r="F3069">
        <v>7</v>
      </c>
      <c r="G3069" s="7">
        <v>42286</v>
      </c>
      <c r="H3069" s="7">
        <v>42750</v>
      </c>
      <c r="I3069" s="7" t="s">
        <v>1066</v>
      </c>
    </row>
    <row r="3070" spans="1:9" x14ac:dyDescent="0.3">
      <c r="A3070" s="2" t="s">
        <v>832</v>
      </c>
      <c r="B3070" t="s">
        <v>1022</v>
      </c>
      <c r="C3070" s="10">
        <v>0.65899338749999992</v>
      </c>
      <c r="D3070" s="4" t="s">
        <v>1029</v>
      </c>
      <c r="E3070">
        <v>6</v>
      </c>
      <c r="F3070">
        <v>8</v>
      </c>
      <c r="G3070" s="7">
        <v>42015</v>
      </c>
      <c r="H3070" s="7">
        <v>41919</v>
      </c>
      <c r="I3070" s="7" t="s">
        <v>1066</v>
      </c>
    </row>
    <row r="3071" spans="1:9" x14ac:dyDescent="0.3">
      <c r="A3071" s="2" t="s">
        <v>724</v>
      </c>
      <c r="B3071" t="s">
        <v>1022</v>
      </c>
      <c r="C3071" s="10">
        <v>1.1494535714285714</v>
      </c>
      <c r="D3071" s="4" t="s">
        <v>1029</v>
      </c>
      <c r="E3071">
        <v>77</v>
      </c>
      <c r="F3071">
        <v>100</v>
      </c>
      <c r="G3071" s="7">
        <v>43081</v>
      </c>
      <c r="H3071" s="7">
        <v>42005</v>
      </c>
      <c r="I3071" s="7" t="s">
        <v>1067</v>
      </c>
    </row>
    <row r="3072" spans="1:9" x14ac:dyDescent="0.3">
      <c r="A3072" s="2" t="s">
        <v>877</v>
      </c>
      <c r="B3072" t="s">
        <v>1022</v>
      </c>
      <c r="C3072" s="10">
        <v>1.1299090000000001</v>
      </c>
      <c r="D3072" s="4" t="s">
        <v>1029</v>
      </c>
      <c r="E3072">
        <v>19</v>
      </c>
      <c r="F3072">
        <v>30</v>
      </c>
      <c r="G3072" s="7">
        <v>41583</v>
      </c>
      <c r="H3072" s="7">
        <v>42401</v>
      </c>
      <c r="I3072" s="7" t="s">
        <v>1067</v>
      </c>
    </row>
    <row r="3073" spans="1:9" x14ac:dyDescent="0.3">
      <c r="A3073" s="2" t="s">
        <v>640</v>
      </c>
      <c r="B3073" t="s">
        <v>1022</v>
      </c>
      <c r="C3073" s="10">
        <v>1.0691088829787234</v>
      </c>
      <c r="D3073" s="4" t="s">
        <v>1029</v>
      </c>
      <c r="E3073">
        <v>372</v>
      </c>
      <c r="F3073">
        <v>438</v>
      </c>
      <c r="G3073" s="7">
        <v>43006</v>
      </c>
      <c r="H3073" s="7">
        <v>43082</v>
      </c>
      <c r="I3073" s="7" t="s">
        <v>1066</v>
      </c>
    </row>
    <row r="3074" spans="1:9" x14ac:dyDescent="0.3">
      <c r="A3074" s="2" t="s">
        <v>717</v>
      </c>
      <c r="B3074" t="s">
        <v>1022</v>
      </c>
      <c r="C3074" s="10">
        <v>1.0629659259259259</v>
      </c>
      <c r="D3074" s="4" t="s">
        <v>1029</v>
      </c>
      <c r="E3074">
        <v>524</v>
      </c>
      <c r="F3074">
        <v>595</v>
      </c>
      <c r="G3074" s="7">
        <v>41320</v>
      </c>
      <c r="H3074" s="7">
        <v>42191</v>
      </c>
      <c r="I3074" s="7" t="s">
        <v>1066</v>
      </c>
    </row>
    <row r="3075" spans="1:9" x14ac:dyDescent="0.3">
      <c r="A3075" s="2" t="s">
        <v>758</v>
      </c>
      <c r="B3075" t="s">
        <v>1022</v>
      </c>
      <c r="C3075" s="10">
        <v>1.1357715000000002</v>
      </c>
      <c r="D3075" s="4" t="s">
        <v>1029</v>
      </c>
      <c r="E3075">
        <v>107</v>
      </c>
      <c r="F3075">
        <v>178</v>
      </c>
      <c r="G3075" s="7">
        <v>43247</v>
      </c>
      <c r="H3075" s="7">
        <v>41472</v>
      </c>
      <c r="I3075" s="7" t="s">
        <v>1066</v>
      </c>
    </row>
    <row r="3076" spans="1:9" x14ac:dyDescent="0.3">
      <c r="A3076" s="2" t="s">
        <v>779</v>
      </c>
      <c r="B3076" t="s">
        <v>1022</v>
      </c>
      <c r="C3076" s="10">
        <v>1.0627655714285713</v>
      </c>
      <c r="D3076" s="4" t="s">
        <v>1029</v>
      </c>
      <c r="E3076">
        <v>50</v>
      </c>
      <c r="F3076">
        <v>72</v>
      </c>
      <c r="G3076" s="7">
        <v>42214</v>
      </c>
      <c r="H3076" s="7">
        <v>41388</v>
      </c>
      <c r="I3076" s="7" t="s">
        <v>1066</v>
      </c>
    </row>
    <row r="3077" spans="1:9" x14ac:dyDescent="0.3">
      <c r="A3077" s="2" t="s">
        <v>576</v>
      </c>
      <c r="B3077" t="s">
        <v>1022</v>
      </c>
      <c r="C3077" s="10">
        <v>1.0726324933333333</v>
      </c>
      <c r="D3077" s="4" t="s">
        <v>1028</v>
      </c>
      <c r="E3077">
        <v>612</v>
      </c>
      <c r="F3077">
        <v>805</v>
      </c>
      <c r="G3077" s="7">
        <v>42293</v>
      </c>
      <c r="H3077" s="7">
        <v>41450</v>
      </c>
      <c r="I3077" s="7" t="s">
        <v>1066</v>
      </c>
    </row>
    <row r="3078" spans="1:9" x14ac:dyDescent="0.3">
      <c r="A3078" s="2" t="s">
        <v>746</v>
      </c>
      <c r="B3078" t="s">
        <v>1022</v>
      </c>
      <c r="C3078" s="10">
        <v>1.0708763956043952</v>
      </c>
      <c r="D3078" s="4" t="s">
        <v>1028</v>
      </c>
      <c r="E3078">
        <v>206</v>
      </c>
      <c r="F3078">
        <v>302</v>
      </c>
      <c r="G3078" s="7">
        <v>41420</v>
      </c>
      <c r="H3078" s="7">
        <v>42050</v>
      </c>
      <c r="I3078" s="7" t="s">
        <v>1066</v>
      </c>
    </row>
    <row r="3079" spans="1:9" x14ac:dyDescent="0.3">
      <c r="A3079" s="2" t="s">
        <v>426</v>
      </c>
      <c r="B3079" t="s">
        <v>1022</v>
      </c>
      <c r="C3079" s="10">
        <v>1.0560313214285715</v>
      </c>
      <c r="D3079" s="4" t="s">
        <v>1028</v>
      </c>
      <c r="E3079">
        <v>14</v>
      </c>
      <c r="F3079">
        <v>20</v>
      </c>
      <c r="G3079" s="7">
        <v>42892</v>
      </c>
      <c r="H3079" s="7">
        <v>41282</v>
      </c>
      <c r="I3079" s="7" t="s">
        <v>1066</v>
      </c>
    </row>
    <row r="3080" spans="1:9" x14ac:dyDescent="0.3">
      <c r="A3080" s="2" t="s">
        <v>186</v>
      </c>
      <c r="B3080" t="s">
        <v>1022</v>
      </c>
      <c r="C3080" s="10">
        <v>1.0485361666666668</v>
      </c>
      <c r="D3080" s="4" t="s">
        <v>1028</v>
      </c>
      <c r="E3080">
        <v>4</v>
      </c>
      <c r="F3080">
        <v>5</v>
      </c>
      <c r="G3080" s="7">
        <v>42778</v>
      </c>
      <c r="H3080" s="7">
        <v>42814</v>
      </c>
      <c r="I3080" s="7" t="s">
        <v>1066</v>
      </c>
    </row>
    <row r="3081" spans="1:9" x14ac:dyDescent="0.3">
      <c r="A3081" s="2" t="s">
        <v>187</v>
      </c>
      <c r="B3081" t="s">
        <v>1022</v>
      </c>
      <c r="C3081" s="10">
        <v>1.0619972083333333</v>
      </c>
      <c r="D3081" s="4" t="s">
        <v>1028</v>
      </c>
      <c r="E3081">
        <v>32</v>
      </c>
      <c r="F3081">
        <v>51</v>
      </c>
      <c r="G3081" s="7">
        <v>43023</v>
      </c>
      <c r="H3081" s="7">
        <v>41360</v>
      </c>
      <c r="I3081" s="7" t="s">
        <v>1066</v>
      </c>
    </row>
    <row r="3082" spans="1:9" x14ac:dyDescent="0.3">
      <c r="A3082" s="2" t="s">
        <v>767</v>
      </c>
      <c r="B3082" t="s">
        <v>1022</v>
      </c>
      <c r="C3082" s="10">
        <v>0</v>
      </c>
      <c r="D3082" s="9" t="s">
        <v>1038</v>
      </c>
      <c r="E3082" s="9" t="s">
        <v>1038</v>
      </c>
      <c r="F3082" s="9" t="s">
        <v>1038</v>
      </c>
      <c r="G3082" s="9" t="s">
        <v>1038</v>
      </c>
      <c r="H3082" s="9" t="s">
        <v>1038</v>
      </c>
      <c r="I3082" s="7" t="s">
        <v>1066</v>
      </c>
    </row>
    <row r="3083" spans="1:9" x14ac:dyDescent="0.3">
      <c r="A3083" s="2" t="s">
        <v>13</v>
      </c>
      <c r="B3083" t="s">
        <v>1022</v>
      </c>
      <c r="C3083" s="10">
        <v>1.10582252</v>
      </c>
      <c r="D3083" s="4" t="s">
        <v>1028</v>
      </c>
      <c r="E3083">
        <v>174</v>
      </c>
      <c r="F3083">
        <v>220</v>
      </c>
      <c r="G3083" s="7">
        <v>42784</v>
      </c>
      <c r="H3083" s="7">
        <v>42328</v>
      </c>
      <c r="I3083" s="7" t="s">
        <v>1066</v>
      </c>
    </row>
    <row r="3084" spans="1:9" x14ac:dyDescent="0.3">
      <c r="A3084" s="2" t="s">
        <v>554</v>
      </c>
      <c r="B3084" t="s">
        <v>1022</v>
      </c>
      <c r="C3084" s="10">
        <v>0.59997299999999998</v>
      </c>
      <c r="D3084" s="4" t="s">
        <v>1028</v>
      </c>
      <c r="E3084">
        <v>42</v>
      </c>
      <c r="F3084">
        <v>54</v>
      </c>
      <c r="G3084" s="7">
        <v>42741</v>
      </c>
      <c r="H3084" s="7">
        <v>42648</v>
      </c>
      <c r="I3084" s="7" t="s">
        <v>1066</v>
      </c>
    </row>
    <row r="3085" spans="1:9" x14ac:dyDescent="0.3">
      <c r="A3085" s="2" t="s">
        <v>14</v>
      </c>
      <c r="B3085" t="s">
        <v>1022</v>
      </c>
      <c r="C3085" s="10">
        <v>1.0990629999999997</v>
      </c>
      <c r="D3085" s="4" t="s">
        <v>1028</v>
      </c>
      <c r="E3085">
        <v>25</v>
      </c>
      <c r="F3085">
        <v>36</v>
      </c>
      <c r="G3085" s="7">
        <v>43058</v>
      </c>
      <c r="H3085" s="7">
        <v>42936</v>
      </c>
      <c r="I3085" s="7" t="s">
        <v>1067</v>
      </c>
    </row>
    <row r="3086" spans="1:9" x14ac:dyDescent="0.3">
      <c r="A3086" s="2" t="s">
        <v>466</v>
      </c>
      <c r="B3086" t="s">
        <v>1022</v>
      </c>
      <c r="C3086" s="10">
        <v>1.0436986000000001</v>
      </c>
      <c r="D3086" s="4" t="s">
        <v>1028</v>
      </c>
      <c r="E3086">
        <v>34</v>
      </c>
      <c r="F3086">
        <v>49</v>
      </c>
      <c r="G3086" s="7">
        <v>41566</v>
      </c>
      <c r="H3086" s="7">
        <v>42506</v>
      </c>
      <c r="I3086" s="7" t="s">
        <v>1066</v>
      </c>
    </row>
    <row r="3087" spans="1:9" x14ac:dyDescent="0.3">
      <c r="A3087" s="2" t="s">
        <v>988</v>
      </c>
      <c r="B3087" t="s">
        <v>1022</v>
      </c>
      <c r="C3087" s="10">
        <v>0</v>
      </c>
      <c r="D3087" s="4" t="s">
        <v>1028</v>
      </c>
      <c r="E3087">
        <v>0</v>
      </c>
      <c r="F3087">
        <v>0</v>
      </c>
      <c r="G3087" s="7">
        <v>42688</v>
      </c>
      <c r="H3087" s="7">
        <v>41614</v>
      </c>
      <c r="I3087" s="7" t="s">
        <v>1101</v>
      </c>
    </row>
    <row r="3088" spans="1:9" x14ac:dyDescent="0.3">
      <c r="A3088" s="2" t="s">
        <v>989</v>
      </c>
      <c r="B3088" t="s">
        <v>1022</v>
      </c>
      <c r="C3088" s="10">
        <v>0</v>
      </c>
      <c r="D3088" s="4" t="s">
        <v>1028</v>
      </c>
      <c r="E3088">
        <v>0</v>
      </c>
      <c r="F3088">
        <v>0</v>
      </c>
      <c r="G3088" s="7">
        <v>41638</v>
      </c>
      <c r="H3088" s="7">
        <v>42467</v>
      </c>
      <c r="I3088" s="7" t="s">
        <v>1101</v>
      </c>
    </row>
    <row r="3089" spans="1:9" x14ac:dyDescent="0.3">
      <c r="A3089" s="2" t="s">
        <v>862</v>
      </c>
      <c r="B3089" t="s">
        <v>1022</v>
      </c>
      <c r="C3089" s="9" t="s">
        <v>1038</v>
      </c>
      <c r="D3089" s="9" t="s">
        <v>1038</v>
      </c>
      <c r="E3089" s="9" t="s">
        <v>1038</v>
      </c>
      <c r="F3089" s="9" t="s">
        <v>1038</v>
      </c>
      <c r="G3089" s="9" t="s">
        <v>1038</v>
      </c>
      <c r="H3089" s="9" t="s">
        <v>1038</v>
      </c>
      <c r="I3089" s="7" t="s">
        <v>1098</v>
      </c>
    </row>
    <row r="3090" spans="1:9" x14ac:dyDescent="0.3">
      <c r="A3090" s="2" t="s">
        <v>440</v>
      </c>
      <c r="B3090" t="s">
        <v>1022</v>
      </c>
      <c r="C3090" s="10">
        <v>1.0954684827586205</v>
      </c>
      <c r="D3090" s="4" t="s">
        <v>1028</v>
      </c>
      <c r="E3090">
        <v>86</v>
      </c>
      <c r="F3090">
        <v>108</v>
      </c>
      <c r="G3090" s="7">
        <v>42341</v>
      </c>
      <c r="H3090" s="7">
        <v>42165</v>
      </c>
      <c r="I3090" s="7" t="s">
        <v>1066</v>
      </c>
    </row>
    <row r="3091" spans="1:9" x14ac:dyDescent="0.3">
      <c r="A3091" s="2" t="s">
        <v>486</v>
      </c>
      <c r="B3091" t="s">
        <v>1022</v>
      </c>
      <c r="C3091" s="10">
        <v>0.85576392000000012</v>
      </c>
      <c r="D3091" s="4" t="s">
        <v>1028</v>
      </c>
      <c r="E3091">
        <v>45</v>
      </c>
      <c r="F3091">
        <v>63</v>
      </c>
      <c r="G3091" s="7">
        <v>42609</v>
      </c>
      <c r="H3091" s="7">
        <v>41990</v>
      </c>
      <c r="I3091" s="7" t="s">
        <v>1066</v>
      </c>
    </row>
    <row r="3092" spans="1:9" x14ac:dyDescent="0.3">
      <c r="A3092" s="2" t="s">
        <v>441</v>
      </c>
      <c r="B3092" t="s">
        <v>1022</v>
      </c>
      <c r="C3092" s="10">
        <v>1.1812380963855424</v>
      </c>
      <c r="D3092" s="4" t="s">
        <v>1028</v>
      </c>
      <c r="E3092">
        <v>362</v>
      </c>
      <c r="F3092">
        <v>402</v>
      </c>
      <c r="G3092" s="7">
        <v>42928</v>
      </c>
      <c r="H3092" s="7">
        <v>42779</v>
      </c>
      <c r="I3092" s="7" t="s">
        <v>1066</v>
      </c>
    </row>
    <row r="3093" spans="1:9" x14ac:dyDescent="0.3">
      <c r="A3093" s="2" t="s">
        <v>916</v>
      </c>
      <c r="B3093" t="s">
        <v>1022</v>
      </c>
      <c r="C3093" s="10">
        <v>1.009396</v>
      </c>
      <c r="D3093" s="4" t="s">
        <v>1028</v>
      </c>
      <c r="E3093">
        <v>60</v>
      </c>
      <c r="F3093">
        <v>69</v>
      </c>
      <c r="G3093" s="7">
        <v>42462</v>
      </c>
      <c r="H3093" s="7">
        <v>42222</v>
      </c>
      <c r="I3093" s="7" t="s">
        <v>1067</v>
      </c>
    </row>
    <row r="3094" spans="1:9" x14ac:dyDescent="0.3">
      <c r="A3094" s="2" t="s">
        <v>879</v>
      </c>
      <c r="B3094" t="s">
        <v>1022</v>
      </c>
      <c r="C3094" s="10">
        <v>1.0408785</v>
      </c>
      <c r="D3094" s="4" t="s">
        <v>1028</v>
      </c>
      <c r="E3094">
        <v>26</v>
      </c>
      <c r="F3094">
        <v>30</v>
      </c>
      <c r="G3094" s="7">
        <v>42808</v>
      </c>
      <c r="H3094" s="7">
        <v>43121</v>
      </c>
      <c r="I3094" s="7" t="s">
        <v>1066</v>
      </c>
    </row>
    <row r="3095" spans="1:9" x14ac:dyDescent="0.3">
      <c r="A3095" s="2" t="s">
        <v>333</v>
      </c>
      <c r="B3095" t="s">
        <v>1022</v>
      </c>
      <c r="C3095" s="10">
        <v>1.0420784000000001</v>
      </c>
      <c r="D3095" s="4" t="s">
        <v>1028</v>
      </c>
      <c r="E3095">
        <v>10</v>
      </c>
      <c r="F3095">
        <v>13</v>
      </c>
      <c r="G3095" s="7">
        <v>42789</v>
      </c>
      <c r="H3095" s="7">
        <v>42403</v>
      </c>
      <c r="I3095" s="7" t="s">
        <v>1066</v>
      </c>
    </row>
    <row r="3096" spans="1:9" x14ac:dyDescent="0.3">
      <c r="A3096" s="2" t="s">
        <v>331</v>
      </c>
      <c r="B3096" t="s">
        <v>1022</v>
      </c>
      <c r="C3096" s="10">
        <v>1.052359</v>
      </c>
      <c r="D3096" s="4" t="s">
        <v>1028</v>
      </c>
      <c r="E3096">
        <v>27</v>
      </c>
      <c r="F3096">
        <v>33</v>
      </c>
      <c r="G3096" s="7">
        <v>42931</v>
      </c>
      <c r="H3096" s="7">
        <v>42935</v>
      </c>
      <c r="I3096" s="7" t="s">
        <v>1066</v>
      </c>
    </row>
    <row r="3097" spans="1:9" x14ac:dyDescent="0.3">
      <c r="A3097" s="2" t="s">
        <v>332</v>
      </c>
      <c r="B3097" t="s">
        <v>1022</v>
      </c>
      <c r="C3097" s="10">
        <v>1.047721818181818</v>
      </c>
      <c r="D3097" s="4" t="s">
        <v>1028</v>
      </c>
      <c r="E3097">
        <v>10</v>
      </c>
      <c r="F3097">
        <v>16</v>
      </c>
      <c r="G3097" s="7">
        <v>42337</v>
      </c>
      <c r="H3097" s="7">
        <v>41737</v>
      </c>
      <c r="I3097" s="7" t="s">
        <v>1067</v>
      </c>
    </row>
    <row r="3098" spans="1:9" x14ac:dyDescent="0.3">
      <c r="A3098" s="2" t="s">
        <v>329</v>
      </c>
      <c r="B3098" t="s">
        <v>1022</v>
      </c>
      <c r="C3098" s="10">
        <v>1.0294518823529413</v>
      </c>
      <c r="D3098" s="4" t="s">
        <v>1028</v>
      </c>
      <c r="E3098">
        <v>12</v>
      </c>
      <c r="F3098">
        <v>16</v>
      </c>
      <c r="G3098" s="7">
        <v>41786</v>
      </c>
      <c r="H3098" s="7">
        <v>42071</v>
      </c>
      <c r="I3098" s="7" t="s">
        <v>1066</v>
      </c>
    </row>
    <row r="3099" spans="1:9" x14ac:dyDescent="0.3">
      <c r="A3099" s="2" t="s">
        <v>188</v>
      </c>
      <c r="B3099" t="s">
        <v>1022</v>
      </c>
      <c r="C3099" s="10">
        <v>0.83284175000000005</v>
      </c>
      <c r="D3099" s="4" t="s">
        <v>1028</v>
      </c>
      <c r="E3099">
        <v>2</v>
      </c>
      <c r="F3099">
        <v>3</v>
      </c>
      <c r="G3099" s="7">
        <v>42703</v>
      </c>
      <c r="H3099" s="7">
        <v>42625</v>
      </c>
      <c r="I3099" s="7" t="s">
        <v>1067</v>
      </c>
    </row>
    <row r="3100" spans="1:9" x14ac:dyDescent="0.3">
      <c r="A3100" s="2" t="s">
        <v>972</v>
      </c>
      <c r="B3100" t="s">
        <v>1022</v>
      </c>
      <c r="C3100" s="10">
        <v>1.0692999999999999</v>
      </c>
      <c r="D3100" s="4" t="s">
        <v>1028</v>
      </c>
      <c r="E3100">
        <v>0</v>
      </c>
      <c r="F3100">
        <v>0</v>
      </c>
      <c r="G3100" s="7">
        <v>41346</v>
      </c>
      <c r="H3100" s="7">
        <v>41309</v>
      </c>
      <c r="I3100" s="7" t="s">
        <v>1067</v>
      </c>
    </row>
    <row r="3101" spans="1:9" x14ac:dyDescent="0.3">
      <c r="A3101" s="2" t="s">
        <v>973</v>
      </c>
      <c r="B3101" t="s">
        <v>1022</v>
      </c>
      <c r="C3101" s="10">
        <v>0.72083839999999999</v>
      </c>
      <c r="D3101" s="4" t="s">
        <v>1028</v>
      </c>
      <c r="E3101">
        <v>0</v>
      </c>
      <c r="F3101">
        <v>0</v>
      </c>
      <c r="G3101" s="7">
        <v>42538</v>
      </c>
      <c r="H3101" s="7">
        <v>42594</v>
      </c>
      <c r="I3101" s="7" t="s">
        <v>1067</v>
      </c>
    </row>
    <row r="3102" spans="1:9" x14ac:dyDescent="0.3">
      <c r="A3102" s="2" t="s">
        <v>837</v>
      </c>
      <c r="B3102" t="s">
        <v>1022</v>
      </c>
      <c r="C3102" s="10">
        <v>1.0780449999999999</v>
      </c>
      <c r="D3102" s="4" t="s">
        <v>1028</v>
      </c>
      <c r="E3102">
        <v>2</v>
      </c>
      <c r="F3102">
        <v>3</v>
      </c>
      <c r="G3102" s="7">
        <v>42719</v>
      </c>
      <c r="H3102" s="7">
        <v>43211</v>
      </c>
      <c r="I3102" s="7" t="s">
        <v>1067</v>
      </c>
    </row>
    <row r="3103" spans="1:9" x14ac:dyDescent="0.3">
      <c r="A3103" s="2" t="s">
        <v>458</v>
      </c>
      <c r="B3103" t="s">
        <v>1022</v>
      </c>
      <c r="C3103" s="10">
        <v>1.0498666666666667</v>
      </c>
      <c r="D3103" s="4" t="s">
        <v>1028</v>
      </c>
      <c r="E3103">
        <v>0</v>
      </c>
      <c r="F3103">
        <v>0</v>
      </c>
      <c r="G3103" s="7">
        <v>42357</v>
      </c>
      <c r="H3103" s="7">
        <v>43237</v>
      </c>
      <c r="I3103" s="7" t="s">
        <v>1067</v>
      </c>
    </row>
    <row r="3104" spans="1:9" x14ac:dyDescent="0.3">
      <c r="A3104" s="2" t="s">
        <v>907</v>
      </c>
      <c r="B3104" t="s">
        <v>1022</v>
      </c>
      <c r="C3104" s="9" t="s">
        <v>1038</v>
      </c>
      <c r="D3104" s="9" t="s">
        <v>1038</v>
      </c>
      <c r="E3104" s="9" t="s">
        <v>1038</v>
      </c>
      <c r="F3104" s="9" t="s">
        <v>1038</v>
      </c>
      <c r="G3104" s="9" t="s">
        <v>1038</v>
      </c>
      <c r="H3104" s="9" t="s">
        <v>1038</v>
      </c>
      <c r="I3104" s="7" t="s">
        <v>1098</v>
      </c>
    </row>
    <row r="3105" spans="1:9" x14ac:dyDescent="0.3">
      <c r="A3105" s="2" t="s">
        <v>774</v>
      </c>
      <c r="B3105" t="s">
        <v>1022</v>
      </c>
      <c r="C3105" s="10">
        <v>1.1069642857142858</v>
      </c>
      <c r="D3105" s="4" t="s">
        <v>1028</v>
      </c>
      <c r="E3105">
        <v>5</v>
      </c>
      <c r="F3105">
        <v>8</v>
      </c>
      <c r="G3105" s="7">
        <v>42742</v>
      </c>
      <c r="H3105" s="7">
        <v>42640</v>
      </c>
      <c r="I3105" s="7" t="s">
        <v>1067</v>
      </c>
    </row>
    <row r="3106" spans="1:9" x14ac:dyDescent="0.3">
      <c r="A3106" s="2" t="s">
        <v>815</v>
      </c>
      <c r="B3106" t="s">
        <v>1022</v>
      </c>
      <c r="C3106" s="10">
        <v>1.0224112000000001</v>
      </c>
      <c r="D3106" s="4" t="s">
        <v>1028</v>
      </c>
      <c r="E3106">
        <v>12</v>
      </c>
      <c r="F3106">
        <v>17</v>
      </c>
      <c r="G3106" s="7">
        <v>42971</v>
      </c>
      <c r="H3106" s="7">
        <v>42455</v>
      </c>
      <c r="I3106" s="7" t="s">
        <v>1067</v>
      </c>
    </row>
    <row r="3107" spans="1:9" x14ac:dyDescent="0.3">
      <c r="A3107" s="2" t="s">
        <v>828</v>
      </c>
      <c r="B3107" t="s">
        <v>1022</v>
      </c>
      <c r="C3107" s="10">
        <v>1.0290429999999997</v>
      </c>
      <c r="D3107" s="4" t="s">
        <v>1028</v>
      </c>
      <c r="E3107">
        <v>20</v>
      </c>
      <c r="F3107">
        <v>25</v>
      </c>
      <c r="G3107" s="7">
        <v>41461</v>
      </c>
      <c r="H3107" s="7">
        <v>42868</v>
      </c>
      <c r="I3107" s="7" t="s">
        <v>1066</v>
      </c>
    </row>
    <row r="3108" spans="1:9" x14ac:dyDescent="0.3">
      <c r="A3108" s="2" t="s">
        <v>743</v>
      </c>
      <c r="B3108" t="s">
        <v>1022</v>
      </c>
      <c r="C3108" s="10">
        <v>1.0309623999999999</v>
      </c>
      <c r="D3108" s="4" t="s">
        <v>1028</v>
      </c>
      <c r="E3108">
        <v>8</v>
      </c>
      <c r="F3108">
        <v>12</v>
      </c>
      <c r="G3108" s="7">
        <v>42339</v>
      </c>
      <c r="H3108" s="7">
        <v>41523</v>
      </c>
      <c r="I3108" s="7" t="s">
        <v>1067</v>
      </c>
    </row>
    <row r="3109" spans="1:9" x14ac:dyDescent="0.3">
      <c r="A3109" s="2" t="s">
        <v>839</v>
      </c>
      <c r="B3109" t="s">
        <v>1022</v>
      </c>
      <c r="C3109" s="10">
        <v>1.0446674999999999</v>
      </c>
      <c r="D3109" s="4" t="s">
        <v>1028</v>
      </c>
      <c r="E3109">
        <v>8</v>
      </c>
      <c r="F3109">
        <v>11</v>
      </c>
      <c r="G3109" s="7">
        <v>41566</v>
      </c>
      <c r="H3109" s="7">
        <v>41515</v>
      </c>
      <c r="I3109" s="7" t="s">
        <v>1066</v>
      </c>
    </row>
    <row r="3110" spans="1:9" x14ac:dyDescent="0.3">
      <c r="A3110" s="2" t="s">
        <v>838</v>
      </c>
      <c r="B3110" t="s">
        <v>1022</v>
      </c>
      <c r="C3110" s="10">
        <v>1.056089375</v>
      </c>
      <c r="D3110" s="4" t="s">
        <v>1028</v>
      </c>
      <c r="E3110">
        <v>10</v>
      </c>
      <c r="F3110">
        <v>11</v>
      </c>
      <c r="G3110" s="7">
        <v>41445</v>
      </c>
      <c r="H3110" s="7">
        <v>42604</v>
      </c>
      <c r="I3110" s="7" t="s">
        <v>1066</v>
      </c>
    </row>
    <row r="3111" spans="1:9" x14ac:dyDescent="0.3">
      <c r="A3111" s="2" t="s">
        <v>962</v>
      </c>
      <c r="B3111" t="s">
        <v>1022</v>
      </c>
      <c r="C3111" s="10">
        <v>0</v>
      </c>
      <c r="D3111" s="4" t="s">
        <v>1028</v>
      </c>
      <c r="E3111">
        <v>0</v>
      </c>
      <c r="F3111">
        <v>0</v>
      </c>
      <c r="G3111" s="7">
        <v>42776</v>
      </c>
      <c r="H3111" s="7">
        <v>42057</v>
      </c>
      <c r="I3111" s="7" t="s">
        <v>1101</v>
      </c>
    </row>
    <row r="3112" spans="1:9" x14ac:dyDescent="0.3">
      <c r="A3112" s="2" t="s">
        <v>917</v>
      </c>
      <c r="B3112" t="s">
        <v>1022</v>
      </c>
      <c r="C3112" s="10">
        <v>1.03859875</v>
      </c>
      <c r="D3112" s="4" t="s">
        <v>1028</v>
      </c>
      <c r="E3112">
        <v>49</v>
      </c>
      <c r="F3112">
        <v>67</v>
      </c>
      <c r="G3112" s="7">
        <v>42947</v>
      </c>
      <c r="H3112" s="7">
        <v>41648</v>
      </c>
      <c r="I3112" s="7" t="s">
        <v>1067</v>
      </c>
    </row>
    <row r="3113" spans="1:9" x14ac:dyDescent="0.3">
      <c r="A3113" s="2" t="s">
        <v>66</v>
      </c>
      <c r="B3113" t="s">
        <v>1022</v>
      </c>
      <c r="C3113" s="10">
        <v>0</v>
      </c>
      <c r="D3113" s="9" t="s">
        <v>1038</v>
      </c>
      <c r="E3113" s="9" t="s">
        <v>1038</v>
      </c>
      <c r="F3113" s="9" t="s">
        <v>1038</v>
      </c>
      <c r="G3113" s="9" t="s">
        <v>1038</v>
      </c>
      <c r="H3113" s="9" t="s">
        <v>1038</v>
      </c>
      <c r="I3113" s="7" t="s">
        <v>1084</v>
      </c>
    </row>
    <row r="3114" spans="1:9" x14ac:dyDescent="0.3">
      <c r="A3114" s="2" t="s">
        <v>457</v>
      </c>
      <c r="B3114" t="s">
        <v>1022</v>
      </c>
      <c r="C3114" s="10">
        <v>0.88385499999999995</v>
      </c>
      <c r="D3114" s="4" t="s">
        <v>1028</v>
      </c>
      <c r="E3114">
        <v>94</v>
      </c>
      <c r="F3114">
        <v>117</v>
      </c>
      <c r="G3114" s="7">
        <v>43128</v>
      </c>
      <c r="H3114" s="7">
        <v>43099</v>
      </c>
      <c r="I3114" s="7" t="s">
        <v>1067</v>
      </c>
    </row>
    <row r="3115" spans="1:9" x14ac:dyDescent="0.3">
      <c r="A3115" s="2" t="s">
        <v>161</v>
      </c>
      <c r="B3115" t="s">
        <v>1022</v>
      </c>
      <c r="C3115" s="10">
        <v>1.1102897619047618</v>
      </c>
      <c r="D3115" s="4" t="s">
        <v>1028</v>
      </c>
      <c r="E3115">
        <v>84</v>
      </c>
      <c r="F3115">
        <v>116</v>
      </c>
      <c r="G3115" s="7">
        <v>42631</v>
      </c>
      <c r="H3115" s="7">
        <v>41554</v>
      </c>
      <c r="I3115" s="7" t="s">
        <v>1066</v>
      </c>
    </row>
    <row r="3116" spans="1:9" x14ac:dyDescent="0.3">
      <c r="A3116" s="2" t="s">
        <v>162</v>
      </c>
      <c r="B3116" t="s">
        <v>1022</v>
      </c>
      <c r="C3116" s="10">
        <v>0</v>
      </c>
      <c r="D3116" s="9" t="s">
        <v>1038</v>
      </c>
      <c r="E3116" s="9" t="s">
        <v>1038</v>
      </c>
      <c r="F3116" s="9" t="s">
        <v>1038</v>
      </c>
      <c r="G3116" s="9" t="s">
        <v>1038</v>
      </c>
      <c r="H3116" s="9" t="s">
        <v>1038</v>
      </c>
      <c r="I3116" s="7" t="s">
        <v>1084</v>
      </c>
    </row>
    <row r="3117" spans="1:9" x14ac:dyDescent="0.3">
      <c r="A3117" s="2" t="s">
        <v>663</v>
      </c>
      <c r="B3117" t="s">
        <v>1022</v>
      </c>
      <c r="C3117" s="10">
        <v>1.0909838709677422</v>
      </c>
      <c r="D3117" s="4" t="s">
        <v>1028</v>
      </c>
      <c r="E3117">
        <v>79</v>
      </c>
      <c r="F3117">
        <v>121</v>
      </c>
      <c r="G3117" s="7">
        <v>42034</v>
      </c>
      <c r="H3117" s="7">
        <v>42469</v>
      </c>
      <c r="I3117" s="7" t="s">
        <v>1066</v>
      </c>
    </row>
    <row r="3118" spans="1:9" x14ac:dyDescent="0.3">
      <c r="A3118" s="2" t="s">
        <v>905</v>
      </c>
      <c r="B3118" t="s">
        <v>1022</v>
      </c>
      <c r="C3118" s="9" t="s">
        <v>1038</v>
      </c>
      <c r="D3118" s="9" t="s">
        <v>1038</v>
      </c>
      <c r="E3118" s="9" t="s">
        <v>1038</v>
      </c>
      <c r="F3118" s="9" t="s">
        <v>1038</v>
      </c>
      <c r="G3118" s="9" t="s">
        <v>1038</v>
      </c>
      <c r="H3118" s="9" t="s">
        <v>1038</v>
      </c>
      <c r="I3118" s="7" t="s">
        <v>1098</v>
      </c>
    </row>
    <row r="3119" spans="1:9" x14ac:dyDescent="0.3">
      <c r="A3119" s="2" t="s">
        <v>461</v>
      </c>
      <c r="B3119" t="s">
        <v>1022</v>
      </c>
      <c r="C3119" s="10">
        <v>1.0344850000000001</v>
      </c>
      <c r="D3119" s="4" t="s">
        <v>1028</v>
      </c>
      <c r="E3119">
        <v>4</v>
      </c>
      <c r="F3119">
        <v>4</v>
      </c>
      <c r="G3119" s="7">
        <v>42311</v>
      </c>
      <c r="H3119" s="7">
        <v>42638</v>
      </c>
      <c r="I3119" s="7" t="s">
        <v>1067</v>
      </c>
    </row>
    <row r="3120" spans="1:9" x14ac:dyDescent="0.3">
      <c r="A3120" s="2" t="s">
        <v>881</v>
      </c>
      <c r="B3120" t="s">
        <v>1022</v>
      </c>
      <c r="C3120" s="10">
        <v>1.1303093571428573</v>
      </c>
      <c r="D3120" s="4" t="s">
        <v>1028</v>
      </c>
      <c r="E3120">
        <v>31</v>
      </c>
      <c r="F3120">
        <v>42</v>
      </c>
      <c r="G3120" s="7">
        <v>42557</v>
      </c>
      <c r="H3120" s="7">
        <v>41894</v>
      </c>
      <c r="I3120" s="7" t="s">
        <v>1066</v>
      </c>
    </row>
    <row r="3121" spans="1:9" x14ac:dyDescent="0.3">
      <c r="A3121" s="2" t="s">
        <v>707</v>
      </c>
      <c r="B3121" t="s">
        <v>1022</v>
      </c>
      <c r="C3121" s="10">
        <v>1.0700037499999999</v>
      </c>
      <c r="D3121" s="4" t="s">
        <v>1028</v>
      </c>
      <c r="E3121">
        <v>26</v>
      </c>
      <c r="F3121">
        <v>30</v>
      </c>
      <c r="G3121" s="7">
        <v>41617</v>
      </c>
      <c r="H3121" s="7">
        <v>42727</v>
      </c>
      <c r="I3121" s="7" t="s">
        <v>1066</v>
      </c>
    </row>
    <row r="3122" spans="1:9" x14ac:dyDescent="0.3">
      <c r="A3122" s="2" t="s">
        <v>189</v>
      </c>
      <c r="B3122" t="s">
        <v>1022</v>
      </c>
      <c r="C3122" s="10">
        <v>1.5280811537142858</v>
      </c>
      <c r="D3122" s="4" t="s">
        <v>1028</v>
      </c>
      <c r="E3122">
        <v>47</v>
      </c>
      <c r="F3122">
        <v>60</v>
      </c>
      <c r="G3122" s="7">
        <v>42609</v>
      </c>
      <c r="H3122" s="7">
        <v>43042</v>
      </c>
      <c r="I3122" s="7" t="s">
        <v>1066</v>
      </c>
    </row>
    <row r="3123" spans="1:9" x14ac:dyDescent="0.3">
      <c r="A3123" s="2" t="s">
        <v>427</v>
      </c>
      <c r="B3123" t="s">
        <v>1022</v>
      </c>
      <c r="C3123" s="10">
        <v>1.105561070675676</v>
      </c>
      <c r="D3123" s="4" t="s">
        <v>1028</v>
      </c>
      <c r="E3123">
        <v>61</v>
      </c>
      <c r="F3123">
        <v>84</v>
      </c>
      <c r="G3123" s="7">
        <v>41622</v>
      </c>
      <c r="H3123" s="7">
        <v>41567</v>
      </c>
      <c r="I3123" s="7" t="s">
        <v>1066</v>
      </c>
    </row>
    <row r="3124" spans="1:9" x14ac:dyDescent="0.3">
      <c r="A3124" s="2" t="s">
        <v>190</v>
      </c>
      <c r="B3124" t="s">
        <v>1022</v>
      </c>
      <c r="C3124" s="10">
        <v>0.71957947701149438</v>
      </c>
      <c r="D3124" s="4" t="s">
        <v>1028</v>
      </c>
      <c r="E3124">
        <v>188</v>
      </c>
      <c r="F3124">
        <v>223</v>
      </c>
      <c r="G3124" s="7">
        <v>41649</v>
      </c>
      <c r="H3124" s="7">
        <v>42120</v>
      </c>
      <c r="I3124" s="7" t="s">
        <v>1085</v>
      </c>
    </row>
    <row r="3125" spans="1:9" x14ac:dyDescent="0.3">
      <c r="A3125" s="2" t="s">
        <v>412</v>
      </c>
      <c r="B3125" t="s">
        <v>1022</v>
      </c>
      <c r="C3125" s="10">
        <v>0.72506411754098343</v>
      </c>
      <c r="D3125" s="4" t="s">
        <v>1028</v>
      </c>
      <c r="E3125">
        <v>64</v>
      </c>
      <c r="F3125">
        <v>79</v>
      </c>
      <c r="G3125" s="7">
        <v>41939</v>
      </c>
      <c r="H3125" s="7">
        <v>41330</v>
      </c>
      <c r="I3125" s="7" t="s">
        <v>1085</v>
      </c>
    </row>
    <row r="3126" spans="1:9" x14ac:dyDescent="0.3">
      <c r="A3126" s="2" t="s">
        <v>583</v>
      </c>
      <c r="B3126" t="s">
        <v>1022</v>
      </c>
      <c r="C3126" s="10">
        <v>0.80759881125000021</v>
      </c>
      <c r="D3126" s="4" t="s">
        <v>1028</v>
      </c>
      <c r="E3126">
        <v>25</v>
      </c>
      <c r="F3126">
        <v>38</v>
      </c>
      <c r="G3126" s="7">
        <v>43059</v>
      </c>
      <c r="H3126" s="7">
        <v>42445</v>
      </c>
      <c r="I3126" s="7" t="s">
        <v>1085</v>
      </c>
    </row>
    <row r="3127" spans="1:9" x14ac:dyDescent="0.3">
      <c r="A3127" s="2" t="s">
        <v>413</v>
      </c>
      <c r="B3127" t="s">
        <v>1022</v>
      </c>
      <c r="C3127" s="10">
        <v>1.1180053340540539</v>
      </c>
      <c r="D3127" s="4" t="s">
        <v>1028</v>
      </c>
      <c r="E3127">
        <v>93</v>
      </c>
      <c r="F3127">
        <v>125</v>
      </c>
      <c r="G3127" s="7">
        <v>43006</v>
      </c>
      <c r="H3127" s="7">
        <v>42766</v>
      </c>
      <c r="I3127" s="7" t="s">
        <v>1066</v>
      </c>
    </row>
    <row r="3128" spans="1:9" x14ac:dyDescent="0.3">
      <c r="A3128" s="2" t="s">
        <v>566</v>
      </c>
      <c r="B3128" t="s">
        <v>1022</v>
      </c>
      <c r="C3128" s="10">
        <v>0.89061525560439536</v>
      </c>
      <c r="D3128" s="4" t="s">
        <v>1028</v>
      </c>
      <c r="E3128">
        <v>44</v>
      </c>
      <c r="F3128">
        <v>69</v>
      </c>
      <c r="G3128" s="7">
        <v>41726</v>
      </c>
      <c r="H3128" s="7">
        <v>43134</v>
      </c>
      <c r="I3128" s="7" t="s">
        <v>1085</v>
      </c>
    </row>
    <row r="3129" spans="1:9" x14ac:dyDescent="0.3">
      <c r="A3129" s="2" t="s">
        <v>876</v>
      </c>
      <c r="B3129" t="s">
        <v>1022</v>
      </c>
      <c r="C3129" s="10">
        <v>1.010949125</v>
      </c>
      <c r="D3129" s="4" t="s">
        <v>1028</v>
      </c>
      <c r="E3129">
        <v>10</v>
      </c>
      <c r="F3129">
        <v>12</v>
      </c>
      <c r="G3129" s="7">
        <v>42865</v>
      </c>
      <c r="H3129" s="7">
        <v>42731</v>
      </c>
      <c r="I3129" s="7" t="s">
        <v>1066</v>
      </c>
    </row>
    <row r="3130" spans="1:9" x14ac:dyDescent="0.3">
      <c r="A3130" s="2" t="s">
        <v>884</v>
      </c>
      <c r="B3130" t="s">
        <v>1022</v>
      </c>
      <c r="C3130" s="10">
        <v>1.0376390555555557</v>
      </c>
      <c r="D3130" s="4" t="s">
        <v>1028</v>
      </c>
      <c r="E3130">
        <v>35</v>
      </c>
      <c r="F3130">
        <v>44</v>
      </c>
      <c r="G3130" s="7">
        <v>42125</v>
      </c>
      <c r="H3130" s="7">
        <v>42402</v>
      </c>
      <c r="I3130" s="7" t="s">
        <v>1066</v>
      </c>
    </row>
    <row r="3131" spans="1:9" x14ac:dyDescent="0.3">
      <c r="A3131" s="2" t="s">
        <v>282</v>
      </c>
      <c r="B3131" t="s">
        <v>1022</v>
      </c>
      <c r="C3131" s="10">
        <v>1.1457052439024389</v>
      </c>
      <c r="D3131" s="4" t="s">
        <v>1028</v>
      </c>
      <c r="E3131">
        <v>913</v>
      </c>
      <c r="F3131">
        <v>1304</v>
      </c>
      <c r="G3131" s="7">
        <v>43207</v>
      </c>
      <c r="H3131" s="7">
        <v>42879</v>
      </c>
      <c r="I3131" s="7" t="s">
        <v>1066</v>
      </c>
    </row>
    <row r="3132" spans="1:9" x14ac:dyDescent="0.3">
      <c r="A3132" s="2" t="s">
        <v>369</v>
      </c>
      <c r="B3132" t="s">
        <v>1022</v>
      </c>
      <c r="C3132" s="10">
        <v>1.1130228174603178</v>
      </c>
      <c r="D3132" s="4" t="s">
        <v>1028</v>
      </c>
      <c r="E3132">
        <v>238</v>
      </c>
      <c r="F3132">
        <v>290</v>
      </c>
      <c r="G3132" s="7">
        <v>43187</v>
      </c>
      <c r="H3132" s="7">
        <v>42608</v>
      </c>
      <c r="I3132" s="7" t="s">
        <v>1085</v>
      </c>
    </row>
    <row r="3133" spans="1:9" x14ac:dyDescent="0.3">
      <c r="A3133" s="2" t="s">
        <v>836</v>
      </c>
      <c r="B3133" t="s">
        <v>1022</v>
      </c>
      <c r="C3133" s="10">
        <v>1.0647500000000001</v>
      </c>
      <c r="D3133" s="4" t="s">
        <v>1028</v>
      </c>
      <c r="E3133">
        <v>15</v>
      </c>
      <c r="F3133">
        <v>20</v>
      </c>
      <c r="G3133" s="7">
        <v>41608</v>
      </c>
      <c r="H3133" s="7">
        <v>41299</v>
      </c>
      <c r="I3133" s="7" t="s">
        <v>1067</v>
      </c>
    </row>
    <row r="3134" spans="1:9" x14ac:dyDescent="0.3">
      <c r="A3134" s="2" t="s">
        <v>926</v>
      </c>
      <c r="B3134" t="s">
        <v>1022</v>
      </c>
      <c r="C3134" s="10">
        <v>1.1144431818181819</v>
      </c>
      <c r="D3134" s="4" t="s">
        <v>1028</v>
      </c>
      <c r="E3134">
        <v>84</v>
      </c>
      <c r="F3134">
        <v>94</v>
      </c>
      <c r="G3134" s="7">
        <v>42496</v>
      </c>
      <c r="H3134" s="7">
        <v>42985</v>
      </c>
      <c r="I3134" s="7" t="s">
        <v>1066</v>
      </c>
    </row>
    <row r="3135" spans="1:9" x14ac:dyDescent="0.3">
      <c r="A3135" s="2" t="s">
        <v>348</v>
      </c>
      <c r="B3135" t="s">
        <v>1022</v>
      </c>
      <c r="C3135" s="10">
        <v>1.0615612666666667</v>
      </c>
      <c r="D3135" s="4" t="s">
        <v>1028</v>
      </c>
      <c r="E3135">
        <v>68</v>
      </c>
      <c r="F3135">
        <v>86</v>
      </c>
      <c r="G3135" s="7">
        <v>41303</v>
      </c>
      <c r="H3135" s="7">
        <v>41568</v>
      </c>
      <c r="I3135" s="7" t="s">
        <v>1066</v>
      </c>
    </row>
    <row r="3136" spans="1:9" x14ac:dyDescent="0.3">
      <c r="A3136" s="2" t="s">
        <v>880</v>
      </c>
      <c r="B3136" t="s">
        <v>1022</v>
      </c>
      <c r="C3136" s="10">
        <v>1.0756097777777778</v>
      </c>
      <c r="D3136" s="4" t="s">
        <v>1028</v>
      </c>
      <c r="E3136">
        <v>49</v>
      </c>
      <c r="F3136">
        <v>70</v>
      </c>
      <c r="G3136" s="7">
        <v>41723</v>
      </c>
      <c r="H3136" s="7">
        <v>42860</v>
      </c>
      <c r="I3136" s="7" t="s">
        <v>1066</v>
      </c>
    </row>
    <row r="3137" spans="1:9" x14ac:dyDescent="0.3">
      <c r="A3137" s="2" t="s">
        <v>520</v>
      </c>
      <c r="B3137" t="s">
        <v>1022</v>
      </c>
      <c r="C3137" s="10">
        <v>1.0619218260869567</v>
      </c>
      <c r="D3137" s="4" t="s">
        <v>1028</v>
      </c>
      <c r="E3137">
        <v>58</v>
      </c>
      <c r="F3137">
        <v>80</v>
      </c>
      <c r="G3137" s="7">
        <v>41705</v>
      </c>
      <c r="H3137" s="7">
        <v>42011</v>
      </c>
      <c r="I3137" s="7" t="s">
        <v>1066</v>
      </c>
    </row>
    <row r="3138" spans="1:9" x14ac:dyDescent="0.3">
      <c r="A3138" s="2" t="s">
        <v>730</v>
      </c>
      <c r="B3138" t="s">
        <v>1022</v>
      </c>
      <c r="C3138" s="10">
        <v>1.0335422999999999</v>
      </c>
      <c r="D3138" s="4" t="s">
        <v>1028</v>
      </c>
      <c r="E3138">
        <v>56</v>
      </c>
      <c r="F3138">
        <v>80</v>
      </c>
      <c r="G3138" s="7">
        <v>41743</v>
      </c>
      <c r="H3138" s="7">
        <v>42055</v>
      </c>
      <c r="I3138" s="7" t="s">
        <v>1067</v>
      </c>
    </row>
    <row r="3139" spans="1:9" x14ac:dyDescent="0.3">
      <c r="A3139" s="2" t="s">
        <v>394</v>
      </c>
      <c r="B3139" t="s">
        <v>1022</v>
      </c>
      <c r="C3139" s="10">
        <v>0.91519835176470576</v>
      </c>
      <c r="D3139" s="4" t="s">
        <v>1028</v>
      </c>
      <c r="E3139">
        <v>224</v>
      </c>
      <c r="F3139">
        <v>302</v>
      </c>
      <c r="G3139" s="7">
        <v>42023</v>
      </c>
      <c r="H3139" s="7">
        <v>43235</v>
      </c>
      <c r="I3139" s="7" t="s">
        <v>1085</v>
      </c>
    </row>
    <row r="3140" spans="1:9" x14ac:dyDescent="0.3">
      <c r="A3140" s="2" t="s">
        <v>392</v>
      </c>
      <c r="B3140" t="s">
        <v>1022</v>
      </c>
      <c r="C3140" s="10">
        <v>0.73513264235294107</v>
      </c>
      <c r="D3140" s="4" t="s">
        <v>1028</v>
      </c>
      <c r="E3140">
        <v>364</v>
      </c>
      <c r="F3140">
        <v>418</v>
      </c>
      <c r="G3140" s="7">
        <v>41719</v>
      </c>
      <c r="H3140" s="7">
        <v>43080</v>
      </c>
      <c r="I3140" s="7" t="s">
        <v>1066</v>
      </c>
    </row>
    <row r="3141" spans="1:9" x14ac:dyDescent="0.3">
      <c r="A3141" s="2" t="s">
        <v>393</v>
      </c>
      <c r="B3141" t="s">
        <v>1022</v>
      </c>
      <c r="C3141" s="10">
        <v>0.89666890263157883</v>
      </c>
      <c r="D3141" s="4" t="s">
        <v>1028</v>
      </c>
      <c r="E3141">
        <v>14</v>
      </c>
      <c r="F3141">
        <v>20</v>
      </c>
      <c r="G3141" s="7">
        <v>43160</v>
      </c>
      <c r="H3141" s="7">
        <v>41616</v>
      </c>
      <c r="I3141" s="7" t="s">
        <v>1066</v>
      </c>
    </row>
    <row r="3142" spans="1:9" x14ac:dyDescent="0.3">
      <c r="A3142" s="2" t="s">
        <v>622</v>
      </c>
      <c r="B3142" t="s">
        <v>1022</v>
      </c>
      <c r="C3142" s="10">
        <v>1.0368318466257669</v>
      </c>
      <c r="D3142" s="4" t="s">
        <v>1028</v>
      </c>
      <c r="E3142">
        <v>2429</v>
      </c>
      <c r="F3142">
        <v>3917</v>
      </c>
      <c r="G3142" s="7">
        <v>41483</v>
      </c>
      <c r="H3142" s="7">
        <v>42411</v>
      </c>
      <c r="I3142" s="7" t="s">
        <v>1085</v>
      </c>
    </row>
    <row r="3143" spans="1:9" x14ac:dyDescent="0.3">
      <c r="A3143" s="2" t="s">
        <v>347</v>
      </c>
      <c r="B3143" t="s">
        <v>1022</v>
      </c>
      <c r="C3143" s="10">
        <v>1.1507667352941178</v>
      </c>
      <c r="D3143" s="4" t="s">
        <v>1028</v>
      </c>
      <c r="E3143">
        <v>19</v>
      </c>
      <c r="F3143">
        <v>26</v>
      </c>
      <c r="G3143" s="7">
        <v>43066</v>
      </c>
      <c r="H3143" s="7">
        <v>43047</v>
      </c>
      <c r="I3143" s="7" t="s">
        <v>1066</v>
      </c>
    </row>
    <row r="3144" spans="1:9" x14ac:dyDescent="0.3">
      <c r="A3144" s="2" t="s">
        <v>325</v>
      </c>
      <c r="B3144" t="s">
        <v>1022</v>
      </c>
      <c r="C3144" s="10">
        <v>1.218658</v>
      </c>
      <c r="D3144" s="4" t="s">
        <v>1028</v>
      </c>
      <c r="E3144">
        <v>24</v>
      </c>
      <c r="F3144">
        <v>27</v>
      </c>
      <c r="G3144" s="7">
        <v>42673</v>
      </c>
      <c r="H3144" s="7">
        <v>41685</v>
      </c>
      <c r="I3144" s="7" t="s">
        <v>1066</v>
      </c>
    </row>
    <row r="3145" spans="1:9" x14ac:dyDescent="0.3">
      <c r="A3145" s="2" t="s">
        <v>77</v>
      </c>
      <c r="B3145" t="s">
        <v>1022</v>
      </c>
      <c r="C3145" s="10">
        <v>1.128299438016529</v>
      </c>
      <c r="D3145" s="4" t="s">
        <v>1028</v>
      </c>
      <c r="E3145">
        <v>1448</v>
      </c>
      <c r="F3145">
        <v>1645</v>
      </c>
      <c r="G3145" s="7">
        <v>42785</v>
      </c>
      <c r="H3145" s="7">
        <v>42481</v>
      </c>
      <c r="I3145" s="7" t="s">
        <v>1085</v>
      </c>
    </row>
    <row r="3146" spans="1:9" x14ac:dyDescent="0.3">
      <c r="A3146" s="2" t="s">
        <v>328</v>
      </c>
      <c r="B3146" t="s">
        <v>1022</v>
      </c>
      <c r="C3146" s="10">
        <v>1.1217654435146449</v>
      </c>
      <c r="D3146" s="4" t="s">
        <v>1028</v>
      </c>
      <c r="E3146">
        <v>3879</v>
      </c>
      <c r="F3146">
        <v>4730</v>
      </c>
      <c r="G3146" s="7">
        <v>41287</v>
      </c>
      <c r="H3146" s="7">
        <v>43207</v>
      </c>
      <c r="I3146" s="7" t="s">
        <v>1085</v>
      </c>
    </row>
    <row r="3147" spans="1:9" x14ac:dyDescent="0.3">
      <c r="A3147" s="2" t="s">
        <v>696</v>
      </c>
      <c r="B3147" t="s">
        <v>1022</v>
      </c>
      <c r="C3147" s="10">
        <v>1.0621668000000004</v>
      </c>
      <c r="D3147" s="4" t="s">
        <v>1028</v>
      </c>
      <c r="E3147">
        <v>380</v>
      </c>
      <c r="F3147">
        <v>551</v>
      </c>
      <c r="G3147" s="7">
        <v>42582</v>
      </c>
      <c r="H3147" s="7">
        <v>43176</v>
      </c>
      <c r="I3147" s="7" t="s">
        <v>1066</v>
      </c>
    </row>
    <row r="3148" spans="1:9" x14ac:dyDescent="0.3">
      <c r="A3148" s="2" t="s">
        <v>353</v>
      </c>
      <c r="B3148" t="s">
        <v>1022</v>
      </c>
      <c r="C3148" s="10">
        <v>0.95456200000000002</v>
      </c>
      <c r="D3148" s="4" t="s">
        <v>1028</v>
      </c>
      <c r="E3148">
        <v>3845</v>
      </c>
      <c r="F3148">
        <v>5572</v>
      </c>
      <c r="G3148" s="7">
        <v>42260</v>
      </c>
      <c r="H3148" s="7">
        <v>41633</v>
      </c>
      <c r="I3148" s="7" t="s">
        <v>1067</v>
      </c>
    </row>
    <row r="3149" spans="1:9" x14ac:dyDescent="0.3">
      <c r="A3149" s="2" t="s">
        <v>100</v>
      </c>
      <c r="B3149" t="s">
        <v>1022</v>
      </c>
      <c r="C3149" s="10">
        <v>1.1169475050251259</v>
      </c>
      <c r="D3149" s="4" t="s">
        <v>1028</v>
      </c>
      <c r="E3149">
        <v>7097</v>
      </c>
      <c r="F3149">
        <v>10437</v>
      </c>
      <c r="G3149" s="7">
        <v>43021</v>
      </c>
      <c r="H3149" s="7">
        <v>42043</v>
      </c>
      <c r="I3149" s="7" t="s">
        <v>1085</v>
      </c>
    </row>
    <row r="3150" spans="1:9" x14ac:dyDescent="0.3">
      <c r="A3150" s="2" t="s">
        <v>64</v>
      </c>
      <c r="B3150" t="s">
        <v>1022</v>
      </c>
      <c r="C3150" s="10">
        <v>1.1873883000000001</v>
      </c>
      <c r="D3150" s="4" t="s">
        <v>1028</v>
      </c>
      <c r="E3150">
        <v>99</v>
      </c>
      <c r="F3150">
        <v>159</v>
      </c>
      <c r="G3150" s="7">
        <v>43133</v>
      </c>
      <c r="H3150" s="7">
        <v>42495</v>
      </c>
      <c r="I3150" s="7" t="s">
        <v>1085</v>
      </c>
    </row>
    <row r="3151" spans="1:9" x14ac:dyDescent="0.3">
      <c r="A3151" s="2" t="s">
        <v>861</v>
      </c>
      <c r="B3151" t="s">
        <v>1022</v>
      </c>
      <c r="C3151" s="9" t="s">
        <v>1038</v>
      </c>
      <c r="D3151" s="9" t="s">
        <v>1038</v>
      </c>
      <c r="E3151" s="9" t="s">
        <v>1038</v>
      </c>
      <c r="F3151" s="9" t="s">
        <v>1038</v>
      </c>
      <c r="G3151" s="9" t="s">
        <v>1038</v>
      </c>
      <c r="H3151" s="9" t="s">
        <v>1038</v>
      </c>
      <c r="I3151" s="7" t="s">
        <v>1098</v>
      </c>
    </row>
    <row r="3152" spans="1:9" x14ac:dyDescent="0.3">
      <c r="A3152" s="2" t="s">
        <v>191</v>
      </c>
      <c r="B3152" t="s">
        <v>1022</v>
      </c>
      <c r="C3152" s="10">
        <v>0</v>
      </c>
      <c r="D3152" s="9" t="s">
        <v>1038</v>
      </c>
      <c r="E3152" s="9" t="s">
        <v>1038</v>
      </c>
      <c r="F3152" s="9" t="s">
        <v>1038</v>
      </c>
      <c r="G3152" s="9" t="s">
        <v>1038</v>
      </c>
      <c r="H3152" s="9" t="s">
        <v>1038</v>
      </c>
      <c r="I3152" s="7" t="s">
        <v>1084</v>
      </c>
    </row>
    <row r="3153" spans="1:9" x14ac:dyDescent="0.3">
      <c r="A3153" s="2" t="s">
        <v>192</v>
      </c>
      <c r="B3153" t="s">
        <v>1022</v>
      </c>
      <c r="C3153" s="10">
        <v>1.087479826455696</v>
      </c>
      <c r="D3153" s="4" t="s">
        <v>1029</v>
      </c>
      <c r="E3153">
        <v>964</v>
      </c>
      <c r="F3153">
        <v>1302</v>
      </c>
      <c r="G3153" s="7">
        <v>41314</v>
      </c>
      <c r="H3153" s="7">
        <v>41453</v>
      </c>
      <c r="I3153" s="7" t="s">
        <v>1085</v>
      </c>
    </row>
    <row r="3154" spans="1:9" x14ac:dyDescent="0.3">
      <c r="A3154" s="2" t="s">
        <v>35</v>
      </c>
      <c r="B3154" t="s">
        <v>1022</v>
      </c>
      <c r="C3154" s="10">
        <v>1.1374868439999999</v>
      </c>
      <c r="D3154" s="4" t="s">
        <v>1029</v>
      </c>
      <c r="E3154">
        <v>154</v>
      </c>
      <c r="F3154">
        <v>210</v>
      </c>
      <c r="G3154" s="7">
        <v>42695</v>
      </c>
      <c r="H3154" s="7">
        <v>41445</v>
      </c>
      <c r="I3154" s="7" t="s">
        <v>1085</v>
      </c>
    </row>
    <row r="3155" spans="1:9" x14ac:dyDescent="0.3">
      <c r="A3155" s="2" t="s">
        <v>484</v>
      </c>
      <c r="B3155" t="s">
        <v>1022</v>
      </c>
      <c r="C3155" s="10">
        <v>1.1486003358778623</v>
      </c>
      <c r="D3155" s="4" t="s">
        <v>1029</v>
      </c>
      <c r="E3155">
        <v>519</v>
      </c>
      <c r="F3155">
        <v>810</v>
      </c>
      <c r="G3155" s="7">
        <v>41730</v>
      </c>
      <c r="H3155" s="7">
        <v>43136</v>
      </c>
      <c r="I3155" s="7" t="s">
        <v>1066</v>
      </c>
    </row>
    <row r="3156" spans="1:9" x14ac:dyDescent="0.3">
      <c r="A3156" s="2" t="s">
        <v>939</v>
      </c>
      <c r="B3156" t="s">
        <v>1022</v>
      </c>
      <c r="C3156" s="10">
        <v>0</v>
      </c>
      <c r="D3156" s="9" t="s">
        <v>1038</v>
      </c>
      <c r="E3156" s="9" t="s">
        <v>1038</v>
      </c>
      <c r="F3156" s="9" t="s">
        <v>1038</v>
      </c>
      <c r="G3156" s="9" t="s">
        <v>1038</v>
      </c>
      <c r="H3156" s="9" t="s">
        <v>1038</v>
      </c>
      <c r="I3156" s="7" t="s">
        <v>1066</v>
      </c>
    </row>
    <row r="3157" spans="1:9" x14ac:dyDescent="0.3">
      <c r="A3157" s="2" t="s">
        <v>565</v>
      </c>
      <c r="B3157" t="s">
        <v>1022</v>
      </c>
      <c r="C3157" s="10">
        <v>1.0778258799999998</v>
      </c>
      <c r="D3157" s="4" t="s">
        <v>1029</v>
      </c>
      <c r="E3157">
        <v>221</v>
      </c>
      <c r="F3157">
        <v>280</v>
      </c>
      <c r="G3157" s="7">
        <v>42793</v>
      </c>
      <c r="H3157" s="7">
        <v>43132</v>
      </c>
      <c r="I3157" s="7" t="s">
        <v>1066</v>
      </c>
    </row>
    <row r="3158" spans="1:9" x14ac:dyDescent="0.3">
      <c r="A3158" s="2" t="s">
        <v>665</v>
      </c>
      <c r="B3158" t="s">
        <v>1022</v>
      </c>
      <c r="C3158" s="10">
        <v>0.95919978407766948</v>
      </c>
      <c r="D3158" s="4" t="s">
        <v>1029</v>
      </c>
      <c r="E3158">
        <v>556</v>
      </c>
      <c r="F3158">
        <v>670</v>
      </c>
      <c r="G3158" s="7">
        <v>43162</v>
      </c>
      <c r="H3158" s="7">
        <v>43009</v>
      </c>
      <c r="I3158" s="7" t="s">
        <v>1085</v>
      </c>
    </row>
    <row r="3159" spans="1:9" x14ac:dyDescent="0.3">
      <c r="A3159" s="2" t="s">
        <v>460</v>
      </c>
      <c r="B3159" t="s">
        <v>1022</v>
      </c>
      <c r="C3159" s="10">
        <v>1.1749866666666666</v>
      </c>
      <c r="D3159" s="4" t="s">
        <v>1029</v>
      </c>
      <c r="E3159">
        <v>24</v>
      </c>
      <c r="F3159">
        <v>29</v>
      </c>
      <c r="G3159" s="7">
        <v>41799</v>
      </c>
      <c r="H3159" s="7">
        <v>42422</v>
      </c>
      <c r="I3159" s="7" t="s">
        <v>1066</v>
      </c>
    </row>
    <row r="3160" spans="1:9" x14ac:dyDescent="0.3">
      <c r="A3160" s="2" t="s">
        <v>193</v>
      </c>
      <c r="B3160" t="s">
        <v>1022</v>
      </c>
      <c r="C3160" s="10">
        <v>1.2393711757828803</v>
      </c>
      <c r="D3160" s="4" t="s">
        <v>1029</v>
      </c>
      <c r="E3160">
        <v>856</v>
      </c>
      <c r="F3160">
        <v>1157</v>
      </c>
      <c r="G3160" s="7">
        <v>42067</v>
      </c>
      <c r="H3160" s="7">
        <v>41828</v>
      </c>
      <c r="I3160" s="7" t="s">
        <v>1085</v>
      </c>
    </row>
    <row r="3161" spans="1:9" x14ac:dyDescent="0.3">
      <c r="A3161" s="2" t="s">
        <v>194</v>
      </c>
      <c r="B3161" t="s">
        <v>1022</v>
      </c>
      <c r="C3161" s="10">
        <v>0.88946964654545424</v>
      </c>
      <c r="D3161" s="4" t="s">
        <v>1029</v>
      </c>
      <c r="E3161">
        <v>1121</v>
      </c>
      <c r="F3161">
        <v>1245</v>
      </c>
      <c r="G3161" s="7">
        <v>41915</v>
      </c>
      <c r="H3161" s="7">
        <v>41718</v>
      </c>
      <c r="I3161" s="7" t="s">
        <v>1084</v>
      </c>
    </row>
    <row r="3162" spans="1:9" x14ac:dyDescent="0.3">
      <c r="A3162" s="2" t="s">
        <v>929</v>
      </c>
      <c r="B3162" t="s">
        <v>1022</v>
      </c>
      <c r="C3162" s="9" t="s">
        <v>1038</v>
      </c>
      <c r="D3162" s="9" t="s">
        <v>1038</v>
      </c>
      <c r="E3162" s="9" t="s">
        <v>1038</v>
      </c>
      <c r="F3162" s="9" t="s">
        <v>1038</v>
      </c>
      <c r="G3162" s="9" t="s">
        <v>1038</v>
      </c>
      <c r="H3162" s="9" t="s">
        <v>1038</v>
      </c>
      <c r="I3162" s="7" t="s">
        <v>1098</v>
      </c>
    </row>
    <row r="3163" spans="1:9" x14ac:dyDescent="0.3">
      <c r="A3163" s="2" t="s">
        <v>101</v>
      </c>
      <c r="B3163" t="s">
        <v>1022</v>
      </c>
      <c r="C3163" s="10">
        <v>1.1257645875000002</v>
      </c>
      <c r="D3163" s="4" t="s">
        <v>1029</v>
      </c>
      <c r="E3163">
        <v>2426</v>
      </c>
      <c r="F3163">
        <v>3234</v>
      </c>
      <c r="G3163" s="7">
        <v>41503</v>
      </c>
      <c r="H3163" s="7">
        <v>42538</v>
      </c>
      <c r="I3163" s="7" t="s">
        <v>1066</v>
      </c>
    </row>
    <row r="3164" spans="1:9" x14ac:dyDescent="0.3">
      <c r="A3164" s="2" t="s">
        <v>102</v>
      </c>
      <c r="B3164" t="s">
        <v>1022</v>
      </c>
      <c r="C3164" s="10">
        <v>1.182821599284438</v>
      </c>
      <c r="D3164" s="4" t="s">
        <v>1029</v>
      </c>
      <c r="E3164">
        <v>2342</v>
      </c>
      <c r="F3164">
        <v>2964</v>
      </c>
      <c r="G3164" s="7">
        <v>42352</v>
      </c>
      <c r="H3164" s="7">
        <v>41531</v>
      </c>
      <c r="I3164" s="7" t="s">
        <v>1085</v>
      </c>
    </row>
    <row r="3165" spans="1:9" x14ac:dyDescent="0.3">
      <c r="A3165" s="2" t="s">
        <v>593</v>
      </c>
      <c r="B3165" t="s">
        <v>1022</v>
      </c>
      <c r="C3165" s="10">
        <v>1.041685</v>
      </c>
      <c r="D3165" s="4" t="s">
        <v>1029</v>
      </c>
      <c r="E3165">
        <v>106</v>
      </c>
      <c r="F3165">
        <v>139</v>
      </c>
      <c r="G3165" s="7">
        <v>42479</v>
      </c>
      <c r="H3165" s="7">
        <v>42226</v>
      </c>
      <c r="I3165" s="7" t="s">
        <v>1066</v>
      </c>
    </row>
    <row r="3166" spans="1:9" x14ac:dyDescent="0.3">
      <c r="A3166" s="2" t="s">
        <v>103</v>
      </c>
      <c r="B3166" t="s">
        <v>1022</v>
      </c>
      <c r="C3166" s="10">
        <v>1.0487247608695647</v>
      </c>
      <c r="D3166" s="4" t="s">
        <v>1029</v>
      </c>
      <c r="E3166">
        <v>1318</v>
      </c>
      <c r="F3166">
        <v>1856</v>
      </c>
      <c r="G3166" s="7">
        <v>42247</v>
      </c>
      <c r="H3166" s="7">
        <v>41531</v>
      </c>
      <c r="I3166" s="7" t="s">
        <v>1085</v>
      </c>
    </row>
    <row r="3167" spans="1:9" x14ac:dyDescent="0.3">
      <c r="A3167" s="2" t="s">
        <v>195</v>
      </c>
      <c r="B3167" t="s">
        <v>1022</v>
      </c>
      <c r="C3167" s="10">
        <v>1.1507522028985506</v>
      </c>
      <c r="D3167" s="4" t="s">
        <v>1029</v>
      </c>
      <c r="E3167">
        <v>137</v>
      </c>
      <c r="F3167">
        <v>208</v>
      </c>
      <c r="G3167" s="7">
        <v>41919</v>
      </c>
      <c r="H3167" s="7">
        <v>41998</v>
      </c>
      <c r="I3167" s="7" t="s">
        <v>1066</v>
      </c>
    </row>
    <row r="3168" spans="1:9" x14ac:dyDescent="0.3">
      <c r="A3168" s="2" t="s">
        <v>637</v>
      </c>
      <c r="B3168" t="s">
        <v>1022</v>
      </c>
      <c r="C3168" s="10">
        <v>1.143041950617284</v>
      </c>
      <c r="D3168" s="4" t="s">
        <v>1029</v>
      </c>
      <c r="E3168">
        <v>359</v>
      </c>
      <c r="F3168">
        <v>485</v>
      </c>
      <c r="G3168" s="7">
        <v>42509</v>
      </c>
      <c r="H3168" s="7">
        <v>43085</v>
      </c>
      <c r="I3168" s="7" t="s">
        <v>1066</v>
      </c>
    </row>
    <row r="3169" spans="1:9" x14ac:dyDescent="0.3">
      <c r="A3169" s="2" t="s">
        <v>71</v>
      </c>
      <c r="B3169" t="s">
        <v>1022</v>
      </c>
      <c r="C3169" s="10">
        <v>1.1642763080568719</v>
      </c>
      <c r="D3169" s="4" t="s">
        <v>1029</v>
      </c>
      <c r="E3169">
        <v>1818</v>
      </c>
      <c r="F3169">
        <v>2020</v>
      </c>
      <c r="G3169" s="7">
        <v>41748</v>
      </c>
      <c r="H3169" s="7">
        <v>41309</v>
      </c>
      <c r="I3169" s="7" t="s">
        <v>1085</v>
      </c>
    </row>
    <row r="3170" spans="1:9" x14ac:dyDescent="0.3">
      <c r="A3170" s="2" t="s">
        <v>72</v>
      </c>
      <c r="B3170" t="s">
        <v>1022</v>
      </c>
      <c r="C3170" s="10">
        <v>1.1704669591836727</v>
      </c>
      <c r="D3170" s="4" t="s">
        <v>1029</v>
      </c>
      <c r="E3170">
        <v>8826</v>
      </c>
      <c r="F3170">
        <v>10145</v>
      </c>
      <c r="G3170" s="7">
        <v>41802</v>
      </c>
      <c r="H3170" s="7">
        <v>41454</v>
      </c>
      <c r="I3170" s="7" t="s">
        <v>1085</v>
      </c>
    </row>
    <row r="3171" spans="1:9" x14ac:dyDescent="0.3">
      <c r="A3171" s="2" t="s">
        <v>63</v>
      </c>
      <c r="B3171" t="s">
        <v>1022</v>
      </c>
      <c r="C3171" s="10">
        <v>0.92569924971428663</v>
      </c>
      <c r="D3171" s="4" t="s">
        <v>1029</v>
      </c>
      <c r="E3171">
        <v>1350</v>
      </c>
      <c r="F3171">
        <v>1776</v>
      </c>
      <c r="G3171" s="7">
        <v>43190</v>
      </c>
      <c r="H3171" s="7">
        <v>43039</v>
      </c>
      <c r="I3171" s="7" t="s">
        <v>1085</v>
      </c>
    </row>
    <row r="3172" spans="1:9" x14ac:dyDescent="0.3">
      <c r="A3172" s="2" t="s">
        <v>168</v>
      </c>
      <c r="B3172" t="s">
        <v>1022</v>
      </c>
      <c r="C3172" s="10">
        <v>1.0514729396551721</v>
      </c>
      <c r="D3172" s="4" t="s">
        <v>1028</v>
      </c>
      <c r="E3172">
        <v>7548</v>
      </c>
      <c r="F3172">
        <v>9204</v>
      </c>
      <c r="G3172" s="7">
        <v>41585</v>
      </c>
      <c r="H3172" s="7">
        <v>41815</v>
      </c>
      <c r="I3172" s="7" t="s">
        <v>1085</v>
      </c>
    </row>
    <row r="3173" spans="1:9" x14ac:dyDescent="0.3">
      <c r="A3173" s="2" t="s">
        <v>166</v>
      </c>
      <c r="B3173" t="s">
        <v>1022</v>
      </c>
      <c r="C3173" s="10">
        <v>1.0521934829545456</v>
      </c>
      <c r="D3173" s="4" t="s">
        <v>1028</v>
      </c>
      <c r="E3173">
        <v>739</v>
      </c>
      <c r="F3173">
        <v>998</v>
      </c>
      <c r="G3173" s="7">
        <v>42655</v>
      </c>
      <c r="H3173" s="7">
        <v>41321</v>
      </c>
      <c r="I3173" s="7" t="s">
        <v>1085</v>
      </c>
    </row>
    <row r="3174" spans="1:9" x14ac:dyDescent="0.3">
      <c r="A3174" s="2" t="s">
        <v>167</v>
      </c>
      <c r="B3174" t="s">
        <v>1022</v>
      </c>
      <c r="C3174" s="10">
        <v>1.0541096624203816</v>
      </c>
      <c r="D3174" s="4" t="s">
        <v>1028</v>
      </c>
      <c r="E3174">
        <v>4409</v>
      </c>
      <c r="F3174">
        <v>5511</v>
      </c>
      <c r="G3174" s="7">
        <v>42753</v>
      </c>
      <c r="H3174" s="7">
        <v>42975</v>
      </c>
      <c r="I3174" s="7" t="s">
        <v>1085</v>
      </c>
    </row>
    <row r="3175" spans="1:9" x14ac:dyDescent="0.3">
      <c r="A3175" s="2" t="s">
        <v>397</v>
      </c>
      <c r="B3175" t="s">
        <v>1022</v>
      </c>
      <c r="C3175" s="10">
        <v>1.0325872903225808</v>
      </c>
      <c r="D3175" s="4" t="s">
        <v>1028</v>
      </c>
      <c r="E3175">
        <v>623</v>
      </c>
      <c r="F3175">
        <v>842</v>
      </c>
      <c r="G3175" s="7">
        <v>42885</v>
      </c>
      <c r="H3175" s="7">
        <v>41643</v>
      </c>
      <c r="I3175" s="7" t="s">
        <v>1066</v>
      </c>
    </row>
    <row r="3176" spans="1:9" x14ac:dyDescent="0.3">
      <c r="A3176" s="2" t="s">
        <v>398</v>
      </c>
      <c r="B3176" t="s">
        <v>1022</v>
      </c>
      <c r="C3176" s="10">
        <v>1.0390396666666666</v>
      </c>
      <c r="D3176" s="4" t="s">
        <v>1028</v>
      </c>
      <c r="E3176">
        <v>150</v>
      </c>
      <c r="F3176">
        <v>206</v>
      </c>
      <c r="G3176" s="7">
        <v>42389</v>
      </c>
      <c r="H3176" s="7">
        <v>41960</v>
      </c>
      <c r="I3176" s="7" t="s">
        <v>1066</v>
      </c>
    </row>
    <row r="3177" spans="1:9" x14ac:dyDescent="0.3">
      <c r="A3177" s="2" t="s">
        <v>913</v>
      </c>
      <c r="B3177" t="s">
        <v>1022</v>
      </c>
      <c r="C3177" s="10">
        <v>1.0729419090909091</v>
      </c>
      <c r="D3177" s="4" t="s">
        <v>1028</v>
      </c>
      <c r="E3177">
        <v>42</v>
      </c>
      <c r="F3177">
        <v>58</v>
      </c>
      <c r="G3177" s="7">
        <v>43145</v>
      </c>
      <c r="H3177" s="7">
        <v>41569</v>
      </c>
      <c r="I3177" s="7" t="s">
        <v>1066</v>
      </c>
    </row>
    <row r="3178" spans="1:9" x14ac:dyDescent="0.3">
      <c r="A3178" s="2" t="s">
        <v>810</v>
      </c>
      <c r="B3178" t="s">
        <v>1022</v>
      </c>
      <c r="C3178" s="10">
        <v>1.0266531999999999</v>
      </c>
      <c r="D3178" s="4" t="s">
        <v>1028</v>
      </c>
      <c r="E3178">
        <v>27</v>
      </c>
      <c r="F3178">
        <v>35</v>
      </c>
      <c r="G3178" s="7">
        <v>42098</v>
      </c>
      <c r="H3178" s="7">
        <v>41455</v>
      </c>
      <c r="I3178" s="7" t="s">
        <v>1067</v>
      </c>
    </row>
    <row r="3179" spans="1:9" x14ac:dyDescent="0.3">
      <c r="A3179" s="2" t="s">
        <v>756</v>
      </c>
      <c r="B3179" t="s">
        <v>1022</v>
      </c>
      <c r="C3179" s="10">
        <v>1.1124100000000001</v>
      </c>
      <c r="D3179" s="4" t="s">
        <v>1029</v>
      </c>
      <c r="E3179">
        <v>704</v>
      </c>
      <c r="F3179">
        <v>880</v>
      </c>
      <c r="G3179" s="7">
        <v>41603</v>
      </c>
      <c r="H3179" s="7">
        <v>42568</v>
      </c>
      <c r="I3179" s="7" t="s">
        <v>1066</v>
      </c>
    </row>
    <row r="3180" spans="1:9" x14ac:dyDescent="0.3">
      <c r="A3180" s="2" t="s">
        <v>414</v>
      </c>
      <c r="B3180" t="s">
        <v>1022</v>
      </c>
      <c r="C3180" s="10">
        <v>0</v>
      </c>
      <c r="D3180" s="9" t="s">
        <v>1038</v>
      </c>
      <c r="E3180" s="9" t="s">
        <v>1038</v>
      </c>
      <c r="F3180" s="9" t="s">
        <v>1038</v>
      </c>
      <c r="G3180" s="9" t="s">
        <v>1038</v>
      </c>
      <c r="H3180" s="9" t="s">
        <v>1038</v>
      </c>
      <c r="I3180" s="7" t="s">
        <v>1085</v>
      </c>
    </row>
    <row r="3181" spans="1:9" x14ac:dyDescent="0.3">
      <c r="A3181" s="2" t="s">
        <v>558</v>
      </c>
      <c r="B3181" t="s">
        <v>1022</v>
      </c>
      <c r="C3181" s="10">
        <v>0</v>
      </c>
      <c r="D3181" s="4" t="s">
        <v>1029</v>
      </c>
      <c r="E3181">
        <v>28</v>
      </c>
      <c r="F3181">
        <v>46</v>
      </c>
      <c r="G3181" s="7">
        <v>42372</v>
      </c>
      <c r="H3181" s="7">
        <v>42412</v>
      </c>
      <c r="I3181" s="7" t="s">
        <v>1101</v>
      </c>
    </row>
    <row r="3182" spans="1:9" x14ac:dyDescent="0.3">
      <c r="A3182" s="2" t="s">
        <v>234</v>
      </c>
      <c r="B3182" t="s">
        <v>1022</v>
      </c>
      <c r="C3182" s="10">
        <v>1.0752375000000001</v>
      </c>
      <c r="D3182" s="4" t="s">
        <v>1029</v>
      </c>
      <c r="E3182">
        <v>301</v>
      </c>
      <c r="F3182">
        <v>470</v>
      </c>
      <c r="G3182" s="7">
        <v>43202</v>
      </c>
      <c r="H3182" s="7">
        <v>42568</v>
      </c>
      <c r="I3182" s="7" t="s">
        <v>1066</v>
      </c>
    </row>
    <row r="3183" spans="1:9" x14ac:dyDescent="0.3">
      <c r="A3183" s="2" t="s">
        <v>866</v>
      </c>
      <c r="B3183" t="s">
        <v>1022</v>
      </c>
      <c r="C3183" s="10">
        <v>0</v>
      </c>
      <c r="D3183" s="9" t="s">
        <v>1038</v>
      </c>
      <c r="E3183" s="9" t="s">
        <v>1038</v>
      </c>
      <c r="F3183" s="9" t="s">
        <v>1038</v>
      </c>
      <c r="G3183" s="9" t="s">
        <v>1038</v>
      </c>
      <c r="H3183" s="9" t="s">
        <v>1038</v>
      </c>
      <c r="I3183" s="7" t="s">
        <v>1067</v>
      </c>
    </row>
    <row r="3184" spans="1:9" x14ac:dyDescent="0.3">
      <c r="A3184" s="2" t="s">
        <v>912</v>
      </c>
      <c r="B3184" t="s">
        <v>1022</v>
      </c>
      <c r="C3184" s="10">
        <v>1.0520742000000001</v>
      </c>
      <c r="D3184" s="4" t="s">
        <v>1029</v>
      </c>
      <c r="E3184">
        <v>7</v>
      </c>
      <c r="F3184">
        <v>10</v>
      </c>
      <c r="G3184" s="7">
        <v>42835</v>
      </c>
      <c r="H3184" s="7">
        <v>42879</v>
      </c>
      <c r="I3184" s="7" t="s">
        <v>1067</v>
      </c>
    </row>
    <row r="3185" spans="1:9" x14ac:dyDescent="0.3">
      <c r="A3185" s="2" t="s">
        <v>777</v>
      </c>
      <c r="B3185" t="s">
        <v>1022</v>
      </c>
      <c r="C3185" s="10">
        <v>1.0638058928571428</v>
      </c>
      <c r="D3185" s="4" t="s">
        <v>1029</v>
      </c>
      <c r="E3185">
        <v>236</v>
      </c>
      <c r="F3185">
        <v>295</v>
      </c>
      <c r="G3185" s="7">
        <v>42646</v>
      </c>
      <c r="H3185" s="7">
        <v>42438</v>
      </c>
      <c r="I3185" s="7" t="s">
        <v>1066</v>
      </c>
    </row>
    <row r="3186" spans="1:9" x14ac:dyDescent="0.3">
      <c r="A3186" s="2" t="s">
        <v>67</v>
      </c>
      <c r="B3186" t="s">
        <v>1022</v>
      </c>
      <c r="C3186" s="10">
        <v>1.029613652173913</v>
      </c>
      <c r="D3186" s="4" t="s">
        <v>1028</v>
      </c>
      <c r="E3186">
        <v>104</v>
      </c>
      <c r="F3186">
        <v>150</v>
      </c>
      <c r="G3186" s="7">
        <v>43041</v>
      </c>
      <c r="H3186" s="7">
        <v>42909</v>
      </c>
      <c r="I3186" s="7" t="s">
        <v>1066</v>
      </c>
    </row>
    <row r="3187" spans="1:9" x14ac:dyDescent="0.3">
      <c r="A3187" s="2" t="s">
        <v>609</v>
      </c>
      <c r="B3187" t="s">
        <v>1022</v>
      </c>
      <c r="C3187" s="10">
        <v>1.0587117777777779</v>
      </c>
      <c r="D3187" s="4" t="s">
        <v>1029</v>
      </c>
      <c r="E3187">
        <v>71</v>
      </c>
      <c r="F3187">
        <v>91</v>
      </c>
      <c r="G3187" s="7">
        <v>41853</v>
      </c>
      <c r="H3187" s="7">
        <v>41464</v>
      </c>
      <c r="I3187" s="7" t="s">
        <v>1066</v>
      </c>
    </row>
    <row r="3188" spans="1:9" x14ac:dyDescent="0.3">
      <c r="A3188" s="2" t="s">
        <v>528</v>
      </c>
      <c r="B3188" t="s">
        <v>1022</v>
      </c>
      <c r="C3188" s="10">
        <v>1.0391922727272727</v>
      </c>
      <c r="D3188" s="4" t="s">
        <v>1029</v>
      </c>
      <c r="E3188">
        <v>161</v>
      </c>
      <c r="F3188">
        <v>244</v>
      </c>
      <c r="G3188" s="7">
        <v>42510</v>
      </c>
      <c r="H3188" s="7">
        <v>41976</v>
      </c>
      <c r="I3188" s="7" t="s">
        <v>1066</v>
      </c>
    </row>
    <row r="3189" spans="1:9" x14ac:dyDescent="0.3">
      <c r="A3189" s="2" t="s">
        <v>196</v>
      </c>
      <c r="B3189" t="s">
        <v>1022</v>
      </c>
      <c r="C3189" s="10">
        <v>1.0673706666666665</v>
      </c>
      <c r="D3189" s="4" t="s">
        <v>1029</v>
      </c>
      <c r="E3189">
        <v>347</v>
      </c>
      <c r="F3189">
        <v>412</v>
      </c>
      <c r="G3189" s="7">
        <v>42908</v>
      </c>
      <c r="H3189" s="7">
        <v>43071</v>
      </c>
      <c r="I3189" s="7" t="s">
        <v>1066</v>
      </c>
    </row>
    <row r="3190" spans="1:9" x14ac:dyDescent="0.3">
      <c r="A3190" s="2" t="s">
        <v>806</v>
      </c>
      <c r="B3190" t="s">
        <v>1022</v>
      </c>
      <c r="C3190" s="10">
        <v>1.0412078</v>
      </c>
      <c r="D3190" s="4" t="s">
        <v>1029</v>
      </c>
      <c r="E3190">
        <v>3</v>
      </c>
      <c r="F3190">
        <v>4</v>
      </c>
      <c r="G3190" s="7">
        <v>42401</v>
      </c>
      <c r="H3190" s="7">
        <v>43172</v>
      </c>
      <c r="I3190" s="7" t="s">
        <v>1067</v>
      </c>
    </row>
    <row r="3191" spans="1:9" x14ac:dyDescent="0.3">
      <c r="A3191" s="2" t="s">
        <v>924</v>
      </c>
      <c r="B3191" t="s">
        <v>1022</v>
      </c>
      <c r="C3191" s="10">
        <v>1.0224629999999999</v>
      </c>
      <c r="D3191" s="4" t="s">
        <v>1029</v>
      </c>
      <c r="E3191">
        <v>46</v>
      </c>
      <c r="F3191">
        <v>66</v>
      </c>
      <c r="G3191" s="7">
        <v>41403</v>
      </c>
      <c r="H3191" s="7">
        <v>41755</v>
      </c>
      <c r="I3191" s="7" t="s">
        <v>1066</v>
      </c>
    </row>
    <row r="3192" spans="1:9" x14ac:dyDescent="0.3">
      <c r="A3192" s="2" t="s">
        <v>739</v>
      </c>
      <c r="B3192" t="s">
        <v>1022</v>
      </c>
      <c r="C3192" s="9" t="s">
        <v>1038</v>
      </c>
      <c r="D3192" s="9" t="s">
        <v>1038</v>
      </c>
      <c r="E3192" s="9" t="s">
        <v>1038</v>
      </c>
      <c r="F3192" s="9" t="s">
        <v>1038</v>
      </c>
      <c r="G3192" s="9" t="s">
        <v>1038</v>
      </c>
      <c r="H3192" s="9" t="s">
        <v>1038</v>
      </c>
      <c r="I3192" s="7" t="s">
        <v>1098</v>
      </c>
    </row>
    <row r="3193" spans="1:9" x14ac:dyDescent="0.3">
      <c r="A3193" s="2" t="s">
        <v>385</v>
      </c>
      <c r="B3193" t="s">
        <v>1022</v>
      </c>
      <c r="C3193" s="10">
        <v>1.041107</v>
      </c>
      <c r="D3193" s="4" t="s">
        <v>1029</v>
      </c>
      <c r="E3193">
        <v>133</v>
      </c>
      <c r="F3193">
        <v>168</v>
      </c>
      <c r="G3193" s="7">
        <v>41481</v>
      </c>
      <c r="H3193" s="7">
        <v>41305</v>
      </c>
      <c r="I3193" s="7" t="s">
        <v>1066</v>
      </c>
    </row>
    <row r="3194" spans="1:9" x14ac:dyDescent="0.3">
      <c r="A3194" s="2" t="s">
        <v>849</v>
      </c>
      <c r="B3194" t="s">
        <v>1022</v>
      </c>
      <c r="C3194" s="10">
        <v>1.0598541666666665</v>
      </c>
      <c r="D3194" s="4" t="s">
        <v>1029</v>
      </c>
      <c r="E3194">
        <v>15</v>
      </c>
      <c r="F3194">
        <v>20</v>
      </c>
      <c r="G3194" s="7">
        <v>42123</v>
      </c>
      <c r="H3194" s="7">
        <v>41689</v>
      </c>
      <c r="I3194" s="7" t="s">
        <v>1066</v>
      </c>
    </row>
    <row r="3195" spans="1:9" x14ac:dyDescent="0.3">
      <c r="A3195" s="2" t="s">
        <v>872</v>
      </c>
      <c r="B3195" t="s">
        <v>1022</v>
      </c>
      <c r="C3195" s="9" t="s">
        <v>1038</v>
      </c>
      <c r="D3195" s="9" t="s">
        <v>1038</v>
      </c>
      <c r="E3195" s="9" t="s">
        <v>1038</v>
      </c>
      <c r="F3195" s="9" t="s">
        <v>1038</v>
      </c>
      <c r="G3195" s="9" t="s">
        <v>1038</v>
      </c>
      <c r="H3195" s="9" t="s">
        <v>1038</v>
      </c>
      <c r="I3195" s="7" t="s">
        <v>1098</v>
      </c>
    </row>
    <row r="3196" spans="1:9" x14ac:dyDescent="0.3">
      <c r="A3196" s="2" t="s">
        <v>662</v>
      </c>
      <c r="B3196" t="s">
        <v>1022</v>
      </c>
      <c r="C3196" s="10">
        <v>1.0148449999999998</v>
      </c>
      <c r="D3196" s="4" t="s">
        <v>1029</v>
      </c>
      <c r="E3196">
        <v>449</v>
      </c>
      <c r="F3196">
        <v>554</v>
      </c>
      <c r="G3196" s="7">
        <v>41895</v>
      </c>
      <c r="H3196" s="7">
        <v>41352</v>
      </c>
      <c r="I3196" s="7" t="s">
        <v>1066</v>
      </c>
    </row>
    <row r="3197" spans="1:9" x14ac:dyDescent="0.3">
      <c r="A3197" s="2" t="s">
        <v>285</v>
      </c>
      <c r="B3197" t="s">
        <v>1022</v>
      </c>
      <c r="C3197" s="10">
        <v>0.77827985759999985</v>
      </c>
      <c r="D3197" s="4" t="s">
        <v>1029</v>
      </c>
      <c r="E3197">
        <v>2237</v>
      </c>
      <c r="F3197">
        <v>2631</v>
      </c>
      <c r="G3197" s="7">
        <v>42273</v>
      </c>
      <c r="H3197" s="7">
        <v>41671</v>
      </c>
      <c r="I3197" s="7" t="s">
        <v>1085</v>
      </c>
    </row>
    <row r="3198" spans="1:9" x14ac:dyDescent="0.3">
      <c r="A3198" s="2" t="s">
        <v>294</v>
      </c>
      <c r="B3198" t="s">
        <v>1022</v>
      </c>
      <c r="C3198" s="10">
        <v>0.79978538658767762</v>
      </c>
      <c r="D3198" s="4" t="s">
        <v>1029</v>
      </c>
      <c r="E3198">
        <v>1557</v>
      </c>
      <c r="F3198">
        <v>2511</v>
      </c>
      <c r="G3198" s="7">
        <v>43135</v>
      </c>
      <c r="H3198" s="7">
        <v>42598</v>
      </c>
      <c r="I3198" s="7" t="s">
        <v>1085</v>
      </c>
    </row>
    <row r="3199" spans="1:9" x14ac:dyDescent="0.3">
      <c r="A3199" s="2" t="s">
        <v>428</v>
      </c>
      <c r="B3199" t="s">
        <v>1022</v>
      </c>
      <c r="C3199" s="10">
        <v>1.1826259385964912</v>
      </c>
      <c r="D3199" s="4" t="s">
        <v>1029</v>
      </c>
      <c r="E3199">
        <v>4195</v>
      </c>
      <c r="F3199">
        <v>5243</v>
      </c>
      <c r="G3199" s="7">
        <v>41441</v>
      </c>
      <c r="H3199" s="7">
        <v>41949</v>
      </c>
      <c r="I3199" s="7" t="s">
        <v>1085</v>
      </c>
    </row>
    <row r="3200" spans="1:9" x14ac:dyDescent="0.3">
      <c r="A3200" s="2" t="s">
        <v>763</v>
      </c>
      <c r="B3200" t="s">
        <v>1022</v>
      </c>
      <c r="C3200" s="10">
        <v>1.1631817500000001</v>
      </c>
      <c r="D3200" s="4" t="s">
        <v>1029</v>
      </c>
      <c r="E3200">
        <v>31</v>
      </c>
      <c r="F3200">
        <v>40</v>
      </c>
      <c r="G3200" s="7">
        <v>42330</v>
      </c>
      <c r="H3200" s="7">
        <v>42690</v>
      </c>
      <c r="I3200" s="7" t="s">
        <v>1067</v>
      </c>
    </row>
    <row r="3201" spans="1:9" x14ac:dyDescent="0.3">
      <c r="A3201" s="2" t="s">
        <v>233</v>
      </c>
      <c r="B3201" t="s">
        <v>1022</v>
      </c>
      <c r="C3201" s="10">
        <v>1.5852200400000007</v>
      </c>
      <c r="D3201" s="4" t="s">
        <v>1029</v>
      </c>
      <c r="E3201">
        <v>293</v>
      </c>
      <c r="F3201">
        <v>366</v>
      </c>
      <c r="G3201" s="7">
        <v>42217</v>
      </c>
      <c r="H3201" s="7">
        <v>42368</v>
      </c>
      <c r="I3201" s="7" t="s">
        <v>1085</v>
      </c>
    </row>
    <row r="3202" spans="1:9" x14ac:dyDescent="0.3">
      <c r="A3202" s="2" t="s">
        <v>231</v>
      </c>
      <c r="B3202" t="s">
        <v>1022</v>
      </c>
      <c r="C3202" s="10">
        <v>1.0843975000000001</v>
      </c>
      <c r="D3202" s="4" t="s">
        <v>1029</v>
      </c>
      <c r="E3202">
        <v>4</v>
      </c>
      <c r="F3202">
        <v>5</v>
      </c>
      <c r="G3202" s="7">
        <v>42388</v>
      </c>
      <c r="H3202" s="7">
        <v>42626</v>
      </c>
      <c r="I3202" s="7" t="s">
        <v>1067</v>
      </c>
    </row>
    <row r="3203" spans="1:9" x14ac:dyDescent="0.3">
      <c r="A3203" s="2" t="s">
        <v>776</v>
      </c>
      <c r="B3203" t="s">
        <v>1022</v>
      </c>
      <c r="C3203" s="10">
        <v>0.99775339523809536</v>
      </c>
      <c r="D3203" s="4" t="s">
        <v>1029</v>
      </c>
      <c r="E3203">
        <v>5</v>
      </c>
      <c r="F3203">
        <v>8</v>
      </c>
      <c r="G3203" s="7">
        <v>42135</v>
      </c>
      <c r="H3203" s="7">
        <v>41460</v>
      </c>
      <c r="I3203" s="7" t="s">
        <v>1066</v>
      </c>
    </row>
    <row r="3204" spans="1:9" x14ac:dyDescent="0.3">
      <c r="A3204" s="2" t="s">
        <v>104</v>
      </c>
      <c r="B3204" t="s">
        <v>1022</v>
      </c>
      <c r="C3204" s="10">
        <v>0.9230551025581395</v>
      </c>
      <c r="D3204" s="4" t="s">
        <v>1028</v>
      </c>
      <c r="E3204">
        <v>434</v>
      </c>
      <c r="F3204">
        <v>594</v>
      </c>
      <c r="G3204" s="7">
        <v>43155</v>
      </c>
      <c r="H3204" s="7">
        <v>41754</v>
      </c>
      <c r="I3204" s="7" t="s">
        <v>1085</v>
      </c>
    </row>
    <row r="3205" spans="1:9" x14ac:dyDescent="0.3">
      <c r="A3205" s="2" t="s">
        <v>105</v>
      </c>
      <c r="B3205" t="s">
        <v>1022</v>
      </c>
      <c r="C3205" s="10">
        <v>1.0798974227027027</v>
      </c>
      <c r="D3205" s="4" t="s">
        <v>1028</v>
      </c>
      <c r="E3205">
        <v>436</v>
      </c>
      <c r="F3205">
        <v>614</v>
      </c>
      <c r="G3205" s="7">
        <v>41932</v>
      </c>
      <c r="H3205" s="7">
        <v>42607</v>
      </c>
      <c r="I3205" s="7" t="s">
        <v>1066</v>
      </c>
    </row>
    <row r="3206" spans="1:9" x14ac:dyDescent="0.3">
      <c r="A3206" s="2" t="s">
        <v>75</v>
      </c>
      <c r="B3206" t="s">
        <v>1022</v>
      </c>
      <c r="C3206" s="10">
        <v>0.79303924000000003</v>
      </c>
      <c r="D3206" s="4" t="s">
        <v>1028</v>
      </c>
      <c r="E3206">
        <v>23</v>
      </c>
      <c r="F3206">
        <v>38</v>
      </c>
      <c r="G3206" s="7">
        <v>42897</v>
      </c>
      <c r="H3206" s="7">
        <v>42724</v>
      </c>
      <c r="I3206" s="7" t="s">
        <v>1085</v>
      </c>
    </row>
    <row r="3207" spans="1:9" x14ac:dyDescent="0.3">
      <c r="A3207" s="2" t="s">
        <v>645</v>
      </c>
      <c r="B3207" t="s">
        <v>1022</v>
      </c>
      <c r="C3207" s="10">
        <v>0.99529931315789477</v>
      </c>
      <c r="D3207" s="4" t="s">
        <v>1029</v>
      </c>
      <c r="E3207">
        <v>69</v>
      </c>
      <c r="F3207">
        <v>81</v>
      </c>
      <c r="G3207" s="7">
        <v>42487</v>
      </c>
      <c r="H3207" s="7">
        <v>42815</v>
      </c>
      <c r="I3207" s="7" t="s">
        <v>1066</v>
      </c>
    </row>
    <row r="3208" spans="1:9" x14ac:dyDescent="0.3">
      <c r="A3208" s="2" t="s">
        <v>363</v>
      </c>
      <c r="B3208" t="s">
        <v>1022</v>
      </c>
      <c r="C3208" s="10">
        <v>0.96182328421052632</v>
      </c>
      <c r="D3208" s="4" t="s">
        <v>1029</v>
      </c>
      <c r="E3208">
        <v>56</v>
      </c>
      <c r="F3208">
        <v>69</v>
      </c>
      <c r="G3208" s="7">
        <v>41843</v>
      </c>
      <c r="H3208" s="7">
        <v>42843</v>
      </c>
      <c r="I3208" s="7" t="s">
        <v>1066</v>
      </c>
    </row>
    <row r="3209" spans="1:9" x14ac:dyDescent="0.3">
      <c r="A3209" s="2" t="s">
        <v>50</v>
      </c>
      <c r="B3209" t="s">
        <v>1022</v>
      </c>
      <c r="C3209" s="10">
        <v>0.6616466541666669</v>
      </c>
      <c r="D3209" s="4" t="s">
        <v>1028</v>
      </c>
      <c r="E3209">
        <v>818</v>
      </c>
      <c r="F3209">
        <v>1136</v>
      </c>
      <c r="G3209" s="7">
        <v>42018</v>
      </c>
      <c r="H3209" s="7">
        <v>41788</v>
      </c>
      <c r="I3209" s="7" t="s">
        <v>1085</v>
      </c>
    </row>
    <row r="3210" spans="1:9" x14ac:dyDescent="0.3">
      <c r="A3210" s="2" t="s">
        <v>893</v>
      </c>
      <c r="B3210" t="s">
        <v>1022</v>
      </c>
      <c r="C3210" s="9" t="s">
        <v>1038</v>
      </c>
      <c r="D3210" s="9" t="s">
        <v>1038</v>
      </c>
      <c r="E3210" s="9" t="s">
        <v>1038</v>
      </c>
      <c r="F3210" s="9" t="s">
        <v>1038</v>
      </c>
      <c r="G3210" s="9" t="s">
        <v>1038</v>
      </c>
      <c r="H3210" s="9" t="s">
        <v>1038</v>
      </c>
      <c r="I3210" s="7" t="s">
        <v>1098</v>
      </c>
    </row>
    <row r="3211" spans="1:9" x14ac:dyDescent="0.3">
      <c r="A3211" s="2" t="s">
        <v>273</v>
      </c>
      <c r="B3211" t="s">
        <v>1022</v>
      </c>
      <c r="C3211" s="10">
        <v>1.1426670769230769</v>
      </c>
      <c r="D3211" s="4" t="s">
        <v>1029</v>
      </c>
      <c r="E3211">
        <v>80</v>
      </c>
      <c r="F3211">
        <v>95</v>
      </c>
      <c r="G3211" s="7">
        <v>42139</v>
      </c>
      <c r="H3211" s="7">
        <v>42836</v>
      </c>
      <c r="I3211" s="7" t="s">
        <v>1066</v>
      </c>
    </row>
    <row r="3212" spans="1:9" x14ac:dyDescent="0.3">
      <c r="A3212" s="2" t="s">
        <v>274</v>
      </c>
      <c r="B3212" t="s">
        <v>1022</v>
      </c>
      <c r="C3212" s="10">
        <v>1.1675837564102562</v>
      </c>
      <c r="D3212" s="4" t="s">
        <v>1029</v>
      </c>
      <c r="E3212">
        <v>115</v>
      </c>
      <c r="F3212">
        <v>171</v>
      </c>
      <c r="G3212" s="7">
        <v>42136</v>
      </c>
      <c r="H3212" s="7">
        <v>42611</v>
      </c>
      <c r="I3212" s="7" t="s">
        <v>1066</v>
      </c>
    </row>
    <row r="3213" spans="1:9" x14ac:dyDescent="0.3">
      <c r="A3213" s="2" t="s">
        <v>443</v>
      </c>
      <c r="B3213" t="s">
        <v>1022</v>
      </c>
      <c r="C3213" s="10">
        <v>1.1146166000000002</v>
      </c>
      <c r="D3213" s="4" t="s">
        <v>1029</v>
      </c>
      <c r="E3213">
        <v>433</v>
      </c>
      <c r="F3213">
        <v>528</v>
      </c>
      <c r="G3213" s="7">
        <v>42759</v>
      </c>
      <c r="H3213" s="7">
        <v>43029</v>
      </c>
      <c r="I3213" s="7" t="s">
        <v>1066</v>
      </c>
    </row>
    <row r="3214" spans="1:9" x14ac:dyDescent="0.3">
      <c r="A3214" s="2" t="s">
        <v>349</v>
      </c>
      <c r="B3214" t="s">
        <v>1022</v>
      </c>
      <c r="C3214" s="10">
        <v>0.8598888511111108</v>
      </c>
      <c r="D3214" s="4" t="s">
        <v>1029</v>
      </c>
      <c r="E3214">
        <v>517</v>
      </c>
      <c r="F3214">
        <v>783</v>
      </c>
      <c r="G3214" s="7">
        <v>42351</v>
      </c>
      <c r="H3214" s="7">
        <v>42438</v>
      </c>
      <c r="I3214" s="7" t="s">
        <v>1085</v>
      </c>
    </row>
    <row r="3215" spans="1:9" x14ac:dyDescent="0.3">
      <c r="A3215" s="2" t="s">
        <v>350</v>
      </c>
      <c r="B3215" t="s">
        <v>1022</v>
      </c>
      <c r="C3215" s="10">
        <v>0.73878079151785725</v>
      </c>
      <c r="D3215" s="4" t="s">
        <v>1029</v>
      </c>
      <c r="E3215">
        <v>2339</v>
      </c>
      <c r="F3215">
        <v>3440</v>
      </c>
      <c r="G3215" s="7">
        <v>42222</v>
      </c>
      <c r="H3215" s="7">
        <v>42656</v>
      </c>
      <c r="I3215" s="7" t="s">
        <v>1085</v>
      </c>
    </row>
    <row r="3216" spans="1:9" x14ac:dyDescent="0.3">
      <c r="A3216" s="2" t="s">
        <v>43</v>
      </c>
      <c r="B3216" t="s">
        <v>1022</v>
      </c>
      <c r="C3216" s="10">
        <v>0.90568048196850415</v>
      </c>
      <c r="D3216" s="4" t="s">
        <v>1028</v>
      </c>
      <c r="E3216">
        <v>7761</v>
      </c>
      <c r="F3216">
        <v>10211</v>
      </c>
      <c r="G3216" s="7">
        <v>41877</v>
      </c>
      <c r="H3216" s="7">
        <v>43152</v>
      </c>
      <c r="I3216" s="7" t="s">
        <v>1085</v>
      </c>
    </row>
    <row r="3217" spans="1:9" x14ac:dyDescent="0.3">
      <c r="A3217" s="2" t="s">
        <v>229</v>
      </c>
      <c r="B3217" t="s">
        <v>1022</v>
      </c>
      <c r="C3217" s="10">
        <v>0.9883214499999996</v>
      </c>
      <c r="D3217" s="4" t="s">
        <v>1029</v>
      </c>
      <c r="E3217">
        <v>164</v>
      </c>
      <c r="F3217">
        <v>235</v>
      </c>
      <c r="G3217" s="7">
        <v>42647</v>
      </c>
      <c r="H3217" s="7">
        <v>42022</v>
      </c>
      <c r="I3217" s="7" t="s">
        <v>1085</v>
      </c>
    </row>
    <row r="3218" spans="1:9" x14ac:dyDescent="0.3">
      <c r="A3218" s="2" t="s">
        <v>290</v>
      </c>
      <c r="B3218" t="s">
        <v>1022</v>
      </c>
      <c r="C3218" s="10">
        <v>1.6234227000000001</v>
      </c>
      <c r="D3218" s="4" t="s">
        <v>1029</v>
      </c>
      <c r="E3218">
        <v>51</v>
      </c>
      <c r="F3218">
        <v>62</v>
      </c>
      <c r="G3218" s="7">
        <v>43160</v>
      </c>
      <c r="H3218" s="7">
        <v>42658</v>
      </c>
      <c r="I3218" s="7" t="s">
        <v>1099</v>
      </c>
    </row>
    <row r="3219" spans="1:9" x14ac:dyDescent="0.3">
      <c r="A3219" s="2" t="s">
        <v>106</v>
      </c>
      <c r="B3219" t="s">
        <v>1022</v>
      </c>
      <c r="C3219" s="10">
        <v>0.79481425371428593</v>
      </c>
      <c r="D3219" s="4" t="s">
        <v>1028</v>
      </c>
      <c r="E3219">
        <v>1083</v>
      </c>
      <c r="F3219">
        <v>1691</v>
      </c>
      <c r="G3219" s="7">
        <v>41606</v>
      </c>
      <c r="H3219" s="7">
        <v>41707</v>
      </c>
      <c r="I3219" s="7" t="s">
        <v>1085</v>
      </c>
    </row>
    <row r="3220" spans="1:9" x14ac:dyDescent="0.3">
      <c r="A3220" s="2" t="s">
        <v>107</v>
      </c>
      <c r="B3220" t="s">
        <v>1022</v>
      </c>
      <c r="C3220" s="10">
        <v>1.0090202208053687</v>
      </c>
      <c r="D3220" s="4" t="s">
        <v>1029</v>
      </c>
      <c r="E3220">
        <v>818</v>
      </c>
      <c r="F3220">
        <v>940</v>
      </c>
      <c r="G3220" s="7">
        <v>42651</v>
      </c>
      <c r="H3220" s="7">
        <v>42579</v>
      </c>
      <c r="I3220" s="7" t="s">
        <v>1085</v>
      </c>
    </row>
    <row r="3221" spans="1:9" x14ac:dyDescent="0.3">
      <c r="A3221" s="2" t="s">
        <v>108</v>
      </c>
      <c r="B3221" t="s">
        <v>1022</v>
      </c>
      <c r="C3221" s="10">
        <v>1.0101926812244899</v>
      </c>
      <c r="D3221" s="4" t="s">
        <v>1029</v>
      </c>
      <c r="E3221">
        <v>809</v>
      </c>
      <c r="F3221">
        <v>1064</v>
      </c>
      <c r="G3221" s="7">
        <v>41476</v>
      </c>
      <c r="H3221" s="7">
        <v>42970</v>
      </c>
      <c r="I3221" s="7" t="s">
        <v>1085</v>
      </c>
    </row>
    <row r="3222" spans="1:9" x14ac:dyDescent="0.3">
      <c r="A3222" s="2" t="s">
        <v>386</v>
      </c>
      <c r="B3222" t="s">
        <v>1022</v>
      </c>
      <c r="C3222" s="10">
        <v>1.1452</v>
      </c>
      <c r="D3222" s="4" t="s">
        <v>1029</v>
      </c>
      <c r="E3222">
        <v>63</v>
      </c>
      <c r="F3222">
        <v>84</v>
      </c>
      <c r="G3222" s="7">
        <v>43058</v>
      </c>
      <c r="H3222" s="7">
        <v>42935</v>
      </c>
      <c r="I3222" s="7" t="s">
        <v>1066</v>
      </c>
    </row>
    <row r="3223" spans="1:9" x14ac:dyDescent="0.3">
      <c r="A3223" s="2" t="s">
        <v>295</v>
      </c>
      <c r="B3223" t="s">
        <v>1022</v>
      </c>
      <c r="C3223" s="10">
        <v>1.1163022788104087</v>
      </c>
      <c r="D3223" s="4" t="s">
        <v>1029</v>
      </c>
      <c r="E3223">
        <v>3184</v>
      </c>
      <c r="F3223">
        <v>4189</v>
      </c>
      <c r="G3223" s="7">
        <v>41545</v>
      </c>
      <c r="H3223" s="7">
        <v>42607</v>
      </c>
      <c r="I3223" s="7" t="s">
        <v>1085</v>
      </c>
    </row>
    <row r="3224" spans="1:9" x14ac:dyDescent="0.3">
      <c r="A3224" s="2" t="s">
        <v>376</v>
      </c>
      <c r="B3224" t="s">
        <v>1022</v>
      </c>
      <c r="C3224" s="10">
        <v>1.0972425294117643</v>
      </c>
      <c r="D3224" s="4" t="s">
        <v>1029</v>
      </c>
      <c r="E3224">
        <v>499</v>
      </c>
      <c r="F3224">
        <v>573</v>
      </c>
      <c r="G3224" s="7">
        <v>43108</v>
      </c>
      <c r="H3224" s="7">
        <v>43170</v>
      </c>
      <c r="I3224" s="7" t="s">
        <v>1066</v>
      </c>
    </row>
    <row r="3225" spans="1:9" x14ac:dyDescent="0.3">
      <c r="A3225" s="2" t="s">
        <v>378</v>
      </c>
      <c r="B3225" t="s">
        <v>1022</v>
      </c>
      <c r="C3225" s="10">
        <v>1.0787068750000002</v>
      </c>
      <c r="D3225" s="4" t="s">
        <v>1029</v>
      </c>
      <c r="E3225">
        <v>8</v>
      </c>
      <c r="F3225">
        <v>10</v>
      </c>
      <c r="G3225" s="7">
        <v>43169</v>
      </c>
      <c r="H3225" s="7">
        <v>43251</v>
      </c>
      <c r="I3225" s="7" t="s">
        <v>1066</v>
      </c>
    </row>
    <row r="3226" spans="1:9" x14ac:dyDescent="0.3">
      <c r="A3226" s="2" t="s">
        <v>863</v>
      </c>
      <c r="B3226" t="s">
        <v>1022</v>
      </c>
      <c r="C3226" s="10">
        <v>1.0310806666666668</v>
      </c>
      <c r="D3226" s="4" t="s">
        <v>1029</v>
      </c>
      <c r="E3226">
        <v>43</v>
      </c>
      <c r="F3226">
        <v>50</v>
      </c>
      <c r="G3226" s="7">
        <v>42592</v>
      </c>
      <c r="H3226" s="7">
        <v>42890</v>
      </c>
      <c r="I3226" s="7" t="s">
        <v>1066</v>
      </c>
    </row>
    <row r="3227" spans="1:9" x14ac:dyDescent="0.3">
      <c r="A3227" s="2" t="s">
        <v>109</v>
      </c>
      <c r="B3227" t="s">
        <v>1022</v>
      </c>
      <c r="C3227" s="10">
        <v>0</v>
      </c>
      <c r="D3227" s="9" t="s">
        <v>1038</v>
      </c>
      <c r="E3227" s="9" t="s">
        <v>1038</v>
      </c>
      <c r="F3227" s="9" t="s">
        <v>1038</v>
      </c>
      <c r="G3227" s="9" t="s">
        <v>1038</v>
      </c>
      <c r="H3227" s="9" t="s">
        <v>1038</v>
      </c>
      <c r="I3227" s="7" t="s">
        <v>1085</v>
      </c>
    </row>
    <row r="3228" spans="1:9" x14ac:dyDescent="0.3">
      <c r="A3228" s="2" t="s">
        <v>110</v>
      </c>
      <c r="B3228" t="s">
        <v>1022</v>
      </c>
      <c r="C3228" s="10">
        <v>1.1077247941176469</v>
      </c>
      <c r="D3228" s="4" t="s">
        <v>1029</v>
      </c>
      <c r="E3228">
        <v>2003</v>
      </c>
      <c r="F3228">
        <v>2443</v>
      </c>
      <c r="G3228" s="7">
        <v>42346</v>
      </c>
      <c r="H3228" s="7">
        <v>42014</v>
      </c>
      <c r="I3228" s="7" t="s">
        <v>1066</v>
      </c>
    </row>
    <row r="3229" spans="1:9" x14ac:dyDescent="0.3">
      <c r="A3229" s="2" t="s">
        <v>454</v>
      </c>
      <c r="B3229" t="s">
        <v>1022</v>
      </c>
      <c r="C3229" s="10">
        <v>1.0334617799999999</v>
      </c>
      <c r="D3229" s="4" t="s">
        <v>1029</v>
      </c>
      <c r="E3229">
        <v>567</v>
      </c>
      <c r="F3229">
        <v>810</v>
      </c>
      <c r="G3229" s="7">
        <v>41824</v>
      </c>
      <c r="H3229" s="7">
        <v>42133</v>
      </c>
      <c r="I3229" s="7" t="s">
        <v>1066</v>
      </c>
    </row>
    <row r="3230" spans="1:9" x14ac:dyDescent="0.3">
      <c r="A3230" s="2" t="s">
        <v>817</v>
      </c>
      <c r="B3230" t="s">
        <v>1022</v>
      </c>
      <c r="C3230" s="10">
        <v>1.0254773333333334</v>
      </c>
      <c r="D3230" s="4" t="s">
        <v>1029</v>
      </c>
      <c r="E3230">
        <v>1014</v>
      </c>
      <c r="F3230">
        <v>1389</v>
      </c>
      <c r="G3230" s="7">
        <v>42641</v>
      </c>
      <c r="H3230" s="7">
        <v>42408</v>
      </c>
      <c r="I3230" s="7" t="s">
        <v>1067</v>
      </c>
    </row>
    <row r="3231" spans="1:9" x14ac:dyDescent="0.3">
      <c r="A3231" s="2" t="s">
        <v>816</v>
      </c>
      <c r="B3231" t="s">
        <v>1022</v>
      </c>
      <c r="C3231" s="10">
        <v>1.0155209375000003</v>
      </c>
      <c r="D3231" s="4" t="s">
        <v>1029</v>
      </c>
      <c r="E3231">
        <v>473</v>
      </c>
      <c r="F3231">
        <v>775</v>
      </c>
      <c r="G3231" s="7">
        <v>42447</v>
      </c>
      <c r="H3231" s="7">
        <v>41718</v>
      </c>
      <c r="I3231" s="7" t="s">
        <v>1066</v>
      </c>
    </row>
    <row r="3232" spans="1:9" x14ac:dyDescent="0.3">
      <c r="A3232" s="2" t="s">
        <v>790</v>
      </c>
      <c r="B3232" t="s">
        <v>1022</v>
      </c>
      <c r="C3232" s="10">
        <v>1.0135110833333332</v>
      </c>
      <c r="D3232" s="4" t="s">
        <v>1029</v>
      </c>
      <c r="E3232">
        <v>6077</v>
      </c>
      <c r="F3232">
        <v>8937</v>
      </c>
      <c r="G3232" s="7">
        <v>42855</v>
      </c>
      <c r="H3232" s="7">
        <v>42813</v>
      </c>
      <c r="I3232" s="7" t="s">
        <v>1067</v>
      </c>
    </row>
    <row r="3233" spans="1:9" x14ac:dyDescent="0.3">
      <c r="A3233" s="2" t="s">
        <v>164</v>
      </c>
      <c r="B3233" t="s">
        <v>1022</v>
      </c>
      <c r="C3233" s="10">
        <v>1.0759649378531069</v>
      </c>
      <c r="D3233" s="4" t="s">
        <v>1028</v>
      </c>
      <c r="E3233">
        <v>1515</v>
      </c>
      <c r="F3233">
        <v>1870</v>
      </c>
      <c r="G3233" s="7">
        <v>41603</v>
      </c>
      <c r="H3233" s="7">
        <v>42633</v>
      </c>
      <c r="I3233" s="7" t="s">
        <v>1085</v>
      </c>
    </row>
    <row r="3234" spans="1:9" x14ac:dyDescent="0.3">
      <c r="A3234" s="2" t="s">
        <v>719</v>
      </c>
      <c r="B3234" t="s">
        <v>1022</v>
      </c>
      <c r="C3234" s="10">
        <v>1.0709271466666668</v>
      </c>
      <c r="D3234" s="4" t="s">
        <v>1028</v>
      </c>
      <c r="E3234">
        <v>14</v>
      </c>
      <c r="F3234">
        <v>20</v>
      </c>
      <c r="G3234" s="7">
        <v>41850</v>
      </c>
      <c r="H3234" s="7">
        <v>42062</v>
      </c>
      <c r="I3234" s="7" t="s">
        <v>1066</v>
      </c>
    </row>
    <row r="3235" spans="1:9" x14ac:dyDescent="0.3">
      <c r="A3235" s="2" t="s">
        <v>160</v>
      </c>
      <c r="B3235" t="s">
        <v>1022</v>
      </c>
      <c r="C3235" s="10">
        <v>1.0529130967741935</v>
      </c>
      <c r="D3235" s="4" t="s">
        <v>1028</v>
      </c>
      <c r="E3235">
        <v>129</v>
      </c>
      <c r="F3235">
        <v>148</v>
      </c>
      <c r="G3235" s="7">
        <v>41679</v>
      </c>
      <c r="H3235" s="7">
        <v>42998</v>
      </c>
      <c r="I3235" s="7" t="s">
        <v>1066</v>
      </c>
    </row>
    <row r="3236" spans="1:9" x14ac:dyDescent="0.3">
      <c r="A3236" s="2" t="s">
        <v>491</v>
      </c>
      <c r="B3236" t="s">
        <v>1022</v>
      </c>
      <c r="C3236" s="10">
        <v>1.053110372881356</v>
      </c>
      <c r="D3236" s="4" t="s">
        <v>1028</v>
      </c>
      <c r="E3236">
        <v>265</v>
      </c>
      <c r="F3236">
        <v>323</v>
      </c>
      <c r="G3236" s="7">
        <v>42354</v>
      </c>
      <c r="H3236" s="7">
        <v>42119</v>
      </c>
      <c r="I3236" s="7" t="s">
        <v>1066</v>
      </c>
    </row>
    <row r="3237" spans="1:9" x14ac:dyDescent="0.3">
      <c r="A3237" s="2" t="s">
        <v>377</v>
      </c>
      <c r="B3237" t="s">
        <v>1022</v>
      </c>
      <c r="C3237" s="10">
        <v>1.0320039999999999</v>
      </c>
      <c r="D3237" s="4" t="s">
        <v>1028</v>
      </c>
      <c r="E3237">
        <v>3</v>
      </c>
      <c r="F3237">
        <v>3</v>
      </c>
      <c r="G3237" s="7">
        <v>41300</v>
      </c>
      <c r="H3237" s="7">
        <v>43069</v>
      </c>
      <c r="I3237" s="7" t="s">
        <v>1067</v>
      </c>
    </row>
    <row r="3238" spans="1:9" x14ac:dyDescent="0.3">
      <c r="A3238" s="2" t="s">
        <v>379</v>
      </c>
      <c r="B3238" t="s">
        <v>1022</v>
      </c>
      <c r="C3238" s="10">
        <v>1.0452129999999999</v>
      </c>
      <c r="D3238" s="4" t="s">
        <v>1028</v>
      </c>
      <c r="E3238">
        <v>0</v>
      </c>
      <c r="F3238">
        <v>0</v>
      </c>
      <c r="G3238" s="7">
        <v>42956</v>
      </c>
      <c r="H3238" s="7">
        <v>42106</v>
      </c>
      <c r="I3238" s="7" t="s">
        <v>1067</v>
      </c>
    </row>
    <row r="3239" spans="1:9" x14ac:dyDescent="0.3">
      <c r="A3239" s="2" t="s">
        <v>1007</v>
      </c>
      <c r="B3239" t="s">
        <v>1022</v>
      </c>
      <c r="C3239" s="10">
        <v>1.12954</v>
      </c>
      <c r="D3239" s="4" t="s">
        <v>1028</v>
      </c>
      <c r="E3239">
        <v>0</v>
      </c>
      <c r="F3239">
        <v>0</v>
      </c>
      <c r="G3239" s="7">
        <v>43166</v>
      </c>
      <c r="H3239" s="7">
        <v>41937</v>
      </c>
      <c r="I3239" s="7" t="s">
        <v>1067</v>
      </c>
    </row>
    <row r="3240" spans="1:9" x14ac:dyDescent="0.3">
      <c r="A3240" s="2" t="s">
        <v>1003</v>
      </c>
      <c r="B3240" t="s">
        <v>1022</v>
      </c>
      <c r="C3240" s="10">
        <v>1.0611999999999999</v>
      </c>
      <c r="D3240" s="4" t="s">
        <v>1028</v>
      </c>
      <c r="E3240">
        <v>0</v>
      </c>
      <c r="F3240">
        <v>0</v>
      </c>
      <c r="G3240" s="7">
        <v>41892</v>
      </c>
      <c r="H3240" s="7">
        <v>42572</v>
      </c>
      <c r="I3240" s="7" t="s">
        <v>1067</v>
      </c>
    </row>
    <row r="3241" spans="1:9" x14ac:dyDescent="0.3">
      <c r="A3241" s="2" t="s">
        <v>954</v>
      </c>
      <c r="B3241" t="s">
        <v>1022</v>
      </c>
      <c r="C3241" s="10">
        <v>0</v>
      </c>
      <c r="D3241" s="9" t="s">
        <v>1038</v>
      </c>
      <c r="E3241" s="9" t="s">
        <v>1038</v>
      </c>
      <c r="F3241" s="9" t="s">
        <v>1038</v>
      </c>
      <c r="G3241" s="9" t="s">
        <v>1038</v>
      </c>
      <c r="H3241" s="9" t="s">
        <v>1038</v>
      </c>
      <c r="I3241" s="7" t="s">
        <v>1067</v>
      </c>
    </row>
    <row r="3242" spans="1:9" x14ac:dyDescent="0.3">
      <c r="A3242" s="2" t="s">
        <v>890</v>
      </c>
      <c r="B3242" t="s">
        <v>1022</v>
      </c>
      <c r="C3242" s="9" t="s">
        <v>1038</v>
      </c>
      <c r="D3242" s="9" t="s">
        <v>1038</v>
      </c>
      <c r="E3242" s="9" t="s">
        <v>1038</v>
      </c>
      <c r="F3242" s="9" t="s">
        <v>1038</v>
      </c>
      <c r="G3242" s="9" t="s">
        <v>1038</v>
      </c>
      <c r="H3242" s="9" t="s">
        <v>1038</v>
      </c>
      <c r="I3242" s="7" t="s">
        <v>1098</v>
      </c>
    </row>
    <row r="3243" spans="1:9" x14ac:dyDescent="0.3">
      <c r="A3243" s="2" t="s">
        <v>389</v>
      </c>
      <c r="B3243" t="s">
        <v>1022</v>
      </c>
      <c r="C3243" s="10">
        <v>1.0405225303030301</v>
      </c>
      <c r="D3243" s="4" t="s">
        <v>1028</v>
      </c>
      <c r="E3243">
        <v>1657</v>
      </c>
      <c r="F3243">
        <v>1972</v>
      </c>
      <c r="G3243" s="7">
        <v>43172</v>
      </c>
      <c r="H3243" s="7">
        <v>41720</v>
      </c>
      <c r="I3243" s="7" t="s">
        <v>1066</v>
      </c>
    </row>
    <row r="3244" spans="1:9" x14ac:dyDescent="0.3">
      <c r="A3244" s="2" t="s">
        <v>541</v>
      </c>
      <c r="B3244" t="s">
        <v>1022</v>
      </c>
      <c r="C3244" s="10">
        <v>1.051029985915493</v>
      </c>
      <c r="D3244" s="4" t="s">
        <v>1028</v>
      </c>
      <c r="E3244">
        <v>1677</v>
      </c>
      <c r="F3244">
        <v>1863</v>
      </c>
      <c r="G3244" s="7">
        <v>43131</v>
      </c>
      <c r="H3244" s="7">
        <v>41546</v>
      </c>
      <c r="I3244" s="7" t="s">
        <v>1066</v>
      </c>
    </row>
    <row r="3245" spans="1:9" x14ac:dyDescent="0.3">
      <c r="A3245" s="2" t="s">
        <v>406</v>
      </c>
      <c r="B3245" t="s">
        <v>1022</v>
      </c>
      <c r="C3245" s="10">
        <v>1.0503477333333331</v>
      </c>
      <c r="D3245" s="4" t="s">
        <v>1028</v>
      </c>
      <c r="E3245">
        <v>3318</v>
      </c>
      <c r="F3245">
        <v>3727</v>
      </c>
      <c r="G3245" s="7">
        <v>42879</v>
      </c>
      <c r="H3245" s="7">
        <v>42047</v>
      </c>
      <c r="I3245" s="7" t="s">
        <v>1066</v>
      </c>
    </row>
    <row r="3246" spans="1:9" x14ac:dyDescent="0.3">
      <c r="A3246" s="2" t="s">
        <v>296</v>
      </c>
      <c r="B3246" t="s">
        <v>1022</v>
      </c>
      <c r="C3246" s="10">
        <v>1.0598290967741937</v>
      </c>
      <c r="D3246" s="4" t="s">
        <v>1028</v>
      </c>
      <c r="E3246">
        <v>74</v>
      </c>
      <c r="F3246">
        <v>99</v>
      </c>
      <c r="G3246" s="7">
        <v>42997</v>
      </c>
      <c r="H3246" s="7">
        <v>41562</v>
      </c>
      <c r="I3246" s="7" t="s">
        <v>1066</v>
      </c>
    </row>
    <row r="3247" spans="1:9" x14ac:dyDescent="0.3">
      <c r="A3247" s="2" t="s">
        <v>236</v>
      </c>
      <c r="B3247" t="s">
        <v>1022</v>
      </c>
      <c r="C3247" s="10">
        <v>1.0579349027777776</v>
      </c>
      <c r="D3247" s="4" t="s">
        <v>1028</v>
      </c>
      <c r="E3247">
        <v>1030</v>
      </c>
      <c r="F3247">
        <v>1450</v>
      </c>
      <c r="G3247" s="7">
        <v>42893</v>
      </c>
      <c r="H3247" s="7">
        <v>41308</v>
      </c>
      <c r="I3247" s="7" t="s">
        <v>1066</v>
      </c>
    </row>
    <row r="3248" spans="1:9" x14ac:dyDescent="0.3">
      <c r="A3248" s="2" t="s">
        <v>689</v>
      </c>
      <c r="B3248" t="s">
        <v>1022</v>
      </c>
      <c r="C3248" s="10">
        <v>1.1251834285714286</v>
      </c>
      <c r="D3248" s="4" t="s">
        <v>1028</v>
      </c>
      <c r="E3248">
        <v>12</v>
      </c>
      <c r="F3248">
        <v>18</v>
      </c>
      <c r="G3248" s="7">
        <v>42720</v>
      </c>
      <c r="H3248" s="7">
        <v>42487</v>
      </c>
      <c r="I3248" s="7" t="s">
        <v>1066</v>
      </c>
    </row>
    <row r="3249" spans="1:9" x14ac:dyDescent="0.3">
      <c r="A3249" s="2" t="s">
        <v>770</v>
      </c>
      <c r="B3249" t="s">
        <v>1022</v>
      </c>
      <c r="C3249" s="10">
        <v>0</v>
      </c>
      <c r="D3249" s="9" t="s">
        <v>1038</v>
      </c>
      <c r="E3249" s="9" t="s">
        <v>1038</v>
      </c>
      <c r="F3249" s="9" t="s">
        <v>1038</v>
      </c>
      <c r="G3249" s="9" t="s">
        <v>1038</v>
      </c>
      <c r="H3249" s="9" t="s">
        <v>1038</v>
      </c>
      <c r="I3249" s="7" t="s">
        <v>1066</v>
      </c>
    </row>
    <row r="3250" spans="1:9" x14ac:dyDescent="0.3">
      <c r="A3250" s="2" t="s">
        <v>169</v>
      </c>
      <c r="B3250" t="s">
        <v>1022</v>
      </c>
      <c r="C3250" s="10">
        <v>1.0983601685714288</v>
      </c>
      <c r="D3250" s="4" t="s">
        <v>1028</v>
      </c>
      <c r="E3250">
        <v>350</v>
      </c>
      <c r="F3250">
        <v>393</v>
      </c>
      <c r="G3250" s="7">
        <v>42201</v>
      </c>
      <c r="H3250" s="7">
        <v>42893</v>
      </c>
      <c r="I3250" s="7" t="s">
        <v>1066</v>
      </c>
    </row>
    <row r="3251" spans="1:9" x14ac:dyDescent="0.3">
      <c r="A3251" s="2" t="s">
        <v>725</v>
      </c>
      <c r="B3251" t="s">
        <v>1022</v>
      </c>
      <c r="C3251" s="10">
        <v>0.99271550000000019</v>
      </c>
      <c r="D3251" s="4" t="s">
        <v>1028</v>
      </c>
      <c r="E3251">
        <v>0</v>
      </c>
      <c r="F3251">
        <v>0</v>
      </c>
      <c r="G3251" s="7">
        <v>42852</v>
      </c>
      <c r="H3251" s="7">
        <v>42060</v>
      </c>
      <c r="I3251" s="7" t="s">
        <v>1067</v>
      </c>
    </row>
    <row r="3252" spans="1:9" x14ac:dyDescent="0.3">
      <c r="A3252" s="2" t="s">
        <v>1009</v>
      </c>
      <c r="B3252" t="s">
        <v>1022</v>
      </c>
      <c r="C3252" s="10">
        <v>0</v>
      </c>
      <c r="D3252" s="4" t="s">
        <v>1028</v>
      </c>
      <c r="E3252">
        <v>0</v>
      </c>
      <c r="F3252">
        <v>0</v>
      </c>
      <c r="G3252" s="7">
        <v>42493</v>
      </c>
      <c r="H3252" s="7">
        <v>42780</v>
      </c>
      <c r="I3252" s="7" t="s">
        <v>1101</v>
      </c>
    </row>
    <row r="3253" spans="1:9" x14ac:dyDescent="0.3">
      <c r="A3253" s="2" t="s">
        <v>1010</v>
      </c>
      <c r="B3253" t="s">
        <v>1022</v>
      </c>
      <c r="C3253" s="10">
        <v>0</v>
      </c>
      <c r="D3253" s="4" t="s">
        <v>1028</v>
      </c>
      <c r="E3253">
        <v>0</v>
      </c>
      <c r="F3253">
        <v>0</v>
      </c>
      <c r="G3253" s="7">
        <v>43141</v>
      </c>
      <c r="H3253" s="7">
        <v>41870</v>
      </c>
      <c r="I3253" s="7" t="s">
        <v>1101</v>
      </c>
    </row>
    <row r="3254" spans="1:9" x14ac:dyDescent="0.3">
      <c r="A3254" s="2" t="s">
        <v>1011</v>
      </c>
      <c r="B3254" t="s">
        <v>1022</v>
      </c>
      <c r="C3254" s="10">
        <v>0</v>
      </c>
      <c r="D3254" s="4" t="s">
        <v>1028</v>
      </c>
      <c r="E3254">
        <v>0</v>
      </c>
      <c r="F3254">
        <v>0</v>
      </c>
      <c r="G3254" s="7">
        <v>41521</v>
      </c>
      <c r="H3254" s="7">
        <v>42387</v>
      </c>
      <c r="I3254" s="7" t="s">
        <v>1101</v>
      </c>
    </row>
    <row r="3255" spans="1:9" x14ac:dyDescent="0.3">
      <c r="A3255" s="2" t="s">
        <v>738</v>
      </c>
      <c r="B3255" t="s">
        <v>1022</v>
      </c>
      <c r="C3255" s="10">
        <v>0</v>
      </c>
      <c r="D3255" s="9" t="s">
        <v>1038</v>
      </c>
      <c r="E3255" s="9" t="s">
        <v>1038</v>
      </c>
      <c r="F3255" s="9" t="s">
        <v>1038</v>
      </c>
      <c r="G3255" s="9" t="s">
        <v>1038</v>
      </c>
      <c r="H3255" s="9" t="s">
        <v>1038</v>
      </c>
      <c r="I3255" s="7" t="s">
        <v>1067</v>
      </c>
    </row>
    <row r="3256" spans="1:9" x14ac:dyDescent="0.3">
      <c r="A3256" s="2" t="s">
        <v>1012</v>
      </c>
      <c r="B3256" t="s">
        <v>1022</v>
      </c>
      <c r="C3256" s="10">
        <v>0</v>
      </c>
      <c r="D3256" s="4" t="s">
        <v>1028</v>
      </c>
      <c r="E3256">
        <v>0</v>
      </c>
      <c r="F3256">
        <v>0</v>
      </c>
      <c r="G3256" s="7">
        <v>42066</v>
      </c>
      <c r="H3256" s="7">
        <v>42509</v>
      </c>
      <c r="I3256" s="7" t="s">
        <v>1101</v>
      </c>
    </row>
    <row r="3257" spans="1:9" x14ac:dyDescent="0.3">
      <c r="A3257" s="2" t="s">
        <v>766</v>
      </c>
      <c r="B3257" t="s">
        <v>1022</v>
      </c>
      <c r="C3257" s="10">
        <v>0</v>
      </c>
      <c r="D3257" s="9" t="s">
        <v>1038</v>
      </c>
      <c r="E3257" s="9" t="s">
        <v>1038</v>
      </c>
      <c r="F3257" s="9" t="s">
        <v>1038</v>
      </c>
      <c r="G3257" s="9" t="s">
        <v>1038</v>
      </c>
      <c r="H3257" s="9" t="s">
        <v>1038</v>
      </c>
      <c r="I3257" s="7" t="s">
        <v>1067</v>
      </c>
    </row>
    <row r="3258" spans="1:9" x14ac:dyDescent="0.3">
      <c r="A3258" s="2" t="s">
        <v>1013</v>
      </c>
      <c r="B3258" t="s">
        <v>1021</v>
      </c>
      <c r="C3258" s="10">
        <v>0</v>
      </c>
      <c r="D3258" s="4" t="s">
        <v>1028</v>
      </c>
      <c r="E3258">
        <v>0</v>
      </c>
      <c r="F3258">
        <v>0</v>
      </c>
      <c r="G3258" s="7">
        <v>42994</v>
      </c>
      <c r="H3258" s="7">
        <v>41362</v>
      </c>
      <c r="I3258" s="7" t="s">
        <v>1101</v>
      </c>
    </row>
    <row r="3259" spans="1:9" x14ac:dyDescent="0.3">
      <c r="A3259" s="2" t="s">
        <v>959</v>
      </c>
      <c r="B3259" t="s">
        <v>1021</v>
      </c>
      <c r="C3259" s="10">
        <v>0.9768</v>
      </c>
      <c r="D3259" s="4" t="s">
        <v>1028</v>
      </c>
      <c r="E3259">
        <v>0</v>
      </c>
      <c r="F3259">
        <v>0</v>
      </c>
      <c r="G3259" s="7">
        <v>41359</v>
      </c>
      <c r="H3259" s="7">
        <v>41411</v>
      </c>
      <c r="I3259" s="7" t="s">
        <v>1067</v>
      </c>
    </row>
    <row r="3260" spans="1:9" x14ac:dyDescent="0.3">
      <c r="A3260" s="2" t="s">
        <v>578</v>
      </c>
      <c r="B3260" t="s">
        <v>1021</v>
      </c>
      <c r="C3260" s="10">
        <v>0.95452062500000012</v>
      </c>
      <c r="D3260" s="4" t="s">
        <v>1028</v>
      </c>
      <c r="E3260">
        <v>9</v>
      </c>
      <c r="F3260">
        <v>13</v>
      </c>
      <c r="G3260" s="7">
        <v>43024</v>
      </c>
      <c r="H3260" s="7">
        <v>42671</v>
      </c>
      <c r="I3260" s="7" t="s">
        <v>1066</v>
      </c>
    </row>
    <row r="3261" spans="1:9" x14ac:dyDescent="0.3">
      <c r="A3261" s="2" t="s">
        <v>957</v>
      </c>
      <c r="B3261" t="s">
        <v>1021</v>
      </c>
      <c r="C3261" s="10">
        <v>0.98591150000000016</v>
      </c>
      <c r="D3261" s="4" t="s">
        <v>1028</v>
      </c>
      <c r="E3261">
        <v>0</v>
      </c>
      <c r="F3261">
        <v>0</v>
      </c>
      <c r="G3261" s="7">
        <v>42094</v>
      </c>
      <c r="H3261" s="7">
        <v>42875</v>
      </c>
      <c r="I3261" s="7" t="s">
        <v>1067</v>
      </c>
    </row>
    <row r="3262" spans="1:9" x14ac:dyDescent="0.3">
      <c r="A3262" s="2" t="s">
        <v>958</v>
      </c>
      <c r="B3262" t="s">
        <v>1021</v>
      </c>
      <c r="C3262" s="10">
        <v>0.98759774999999972</v>
      </c>
      <c r="D3262" s="4" t="s">
        <v>1028</v>
      </c>
      <c r="E3262">
        <v>0</v>
      </c>
      <c r="F3262">
        <v>0</v>
      </c>
      <c r="G3262" s="7">
        <v>42764</v>
      </c>
      <c r="H3262" s="7">
        <v>42309</v>
      </c>
      <c r="I3262" s="7" t="s">
        <v>1067</v>
      </c>
    </row>
    <row r="3263" spans="1:9" x14ac:dyDescent="0.3">
      <c r="A3263" s="2" t="s">
        <v>965</v>
      </c>
      <c r="B3263" t="s">
        <v>1021</v>
      </c>
      <c r="C3263" s="10">
        <v>0.99188699999999996</v>
      </c>
      <c r="D3263" s="4" t="s">
        <v>1028</v>
      </c>
      <c r="E3263">
        <v>0</v>
      </c>
      <c r="F3263">
        <v>0</v>
      </c>
      <c r="G3263" s="7">
        <v>42962</v>
      </c>
      <c r="H3263" s="7">
        <v>42652</v>
      </c>
      <c r="I3263" s="7" t="s">
        <v>1067</v>
      </c>
    </row>
    <row r="3264" spans="1:9" x14ac:dyDescent="0.3">
      <c r="A3264" s="2" t="s">
        <v>901</v>
      </c>
      <c r="B3264" t="s">
        <v>1021</v>
      </c>
      <c r="C3264" s="10">
        <v>0</v>
      </c>
      <c r="D3264" s="9" t="s">
        <v>1038</v>
      </c>
      <c r="E3264" s="9" t="s">
        <v>1038</v>
      </c>
      <c r="F3264" s="9" t="s">
        <v>1038</v>
      </c>
      <c r="G3264" s="9" t="s">
        <v>1038</v>
      </c>
      <c r="H3264" s="9" t="s">
        <v>1038</v>
      </c>
      <c r="I3264" s="7" t="s">
        <v>1067</v>
      </c>
    </row>
    <row r="3265" spans="1:9" x14ac:dyDescent="0.3">
      <c r="A3265" s="2" t="s">
        <v>297</v>
      </c>
      <c r="B3265" t="s">
        <v>1021</v>
      </c>
      <c r="C3265" s="10">
        <v>0.59335743341040459</v>
      </c>
      <c r="D3265" s="4" t="s">
        <v>1028</v>
      </c>
      <c r="E3265">
        <v>3431</v>
      </c>
      <c r="F3265">
        <v>4036</v>
      </c>
      <c r="G3265" s="7">
        <v>41874</v>
      </c>
      <c r="H3265" s="7">
        <v>43135</v>
      </c>
      <c r="I3265" s="7" t="s">
        <v>1085</v>
      </c>
    </row>
    <row r="3266" spans="1:9" x14ac:dyDescent="0.3">
      <c r="A3266" s="2" t="s">
        <v>601</v>
      </c>
      <c r="B3266" t="s">
        <v>1021</v>
      </c>
      <c r="C3266" s="10">
        <v>0.47263499999999992</v>
      </c>
      <c r="D3266" s="4" t="s">
        <v>1028</v>
      </c>
      <c r="E3266">
        <v>47</v>
      </c>
      <c r="F3266">
        <v>68</v>
      </c>
      <c r="G3266" s="7">
        <v>41312</v>
      </c>
      <c r="H3266" s="7">
        <v>42986</v>
      </c>
      <c r="I3266" s="7" t="s">
        <v>1066</v>
      </c>
    </row>
    <row r="3267" spans="1:9" x14ac:dyDescent="0.3">
      <c r="A3267" s="2" t="s">
        <v>387</v>
      </c>
      <c r="B3267" t="s">
        <v>1021</v>
      </c>
      <c r="C3267" s="10">
        <v>0.56105705892857138</v>
      </c>
      <c r="D3267" s="4" t="s">
        <v>1028</v>
      </c>
      <c r="E3267">
        <v>14</v>
      </c>
      <c r="F3267">
        <v>15</v>
      </c>
      <c r="G3267" s="7">
        <v>42417</v>
      </c>
      <c r="H3267" s="7">
        <v>41277</v>
      </c>
      <c r="I3267" s="7" t="s">
        <v>1066</v>
      </c>
    </row>
    <row r="3268" spans="1:9" x14ac:dyDescent="0.3">
      <c r="A3268" s="2" t="s">
        <v>352</v>
      </c>
      <c r="B3268" t="s">
        <v>1021</v>
      </c>
      <c r="C3268" s="10">
        <v>0.66153913043478252</v>
      </c>
      <c r="D3268" s="4" t="s">
        <v>1028</v>
      </c>
      <c r="E3268">
        <v>303</v>
      </c>
      <c r="F3268">
        <v>352</v>
      </c>
      <c r="G3268" s="7">
        <v>42138</v>
      </c>
      <c r="H3268" s="7">
        <v>43037</v>
      </c>
      <c r="I3268" s="7" t="s">
        <v>1066</v>
      </c>
    </row>
    <row r="3269" spans="1:9" x14ac:dyDescent="0.3">
      <c r="A3269" s="2" t="s">
        <v>6</v>
      </c>
      <c r="B3269" t="s">
        <v>1021</v>
      </c>
      <c r="C3269" s="10">
        <v>0.4767787652394358</v>
      </c>
      <c r="D3269" s="4" t="s">
        <v>1029</v>
      </c>
      <c r="E3269">
        <v>63109</v>
      </c>
      <c r="F3269">
        <v>85282</v>
      </c>
      <c r="G3269" s="7">
        <v>41862</v>
      </c>
      <c r="H3269" s="7">
        <v>42942</v>
      </c>
      <c r="I3269" s="7" t="s">
        <v>1084</v>
      </c>
    </row>
    <row r="3270" spans="1:9" x14ac:dyDescent="0.3">
      <c r="A3270" s="2" t="s">
        <v>902</v>
      </c>
      <c r="B3270" t="s">
        <v>1021</v>
      </c>
      <c r="C3270" s="9" t="s">
        <v>1038</v>
      </c>
      <c r="D3270" s="9" t="s">
        <v>1038</v>
      </c>
      <c r="E3270" s="9" t="s">
        <v>1038</v>
      </c>
      <c r="F3270" s="9" t="s">
        <v>1038</v>
      </c>
      <c r="G3270" s="9" t="s">
        <v>1038</v>
      </c>
      <c r="H3270" s="9" t="s">
        <v>1038</v>
      </c>
      <c r="I3270" s="7" t="s">
        <v>1098</v>
      </c>
    </row>
    <row r="3271" spans="1:9" x14ac:dyDescent="0.3">
      <c r="A3271" s="2" t="s">
        <v>691</v>
      </c>
      <c r="B3271" t="s">
        <v>1021</v>
      </c>
      <c r="C3271" s="10">
        <v>0.89405963636363639</v>
      </c>
      <c r="D3271" s="4" t="s">
        <v>1028</v>
      </c>
      <c r="E3271">
        <v>350</v>
      </c>
      <c r="F3271">
        <v>393</v>
      </c>
      <c r="G3271" s="7">
        <v>42103</v>
      </c>
      <c r="H3271" s="7">
        <v>42558</v>
      </c>
      <c r="I3271" s="7" t="s">
        <v>1066</v>
      </c>
    </row>
    <row r="3272" spans="1:9" x14ac:dyDescent="0.3">
      <c r="A3272" s="2" t="s">
        <v>111</v>
      </c>
      <c r="B3272" t="s">
        <v>1021</v>
      </c>
      <c r="C3272" s="10">
        <v>0.887688225</v>
      </c>
      <c r="D3272" s="4" t="s">
        <v>1028</v>
      </c>
      <c r="E3272">
        <v>4317</v>
      </c>
      <c r="F3272">
        <v>5681</v>
      </c>
      <c r="G3272" s="7">
        <v>42851</v>
      </c>
      <c r="H3272" s="7">
        <v>42476</v>
      </c>
      <c r="I3272" s="7" t="s">
        <v>1085</v>
      </c>
    </row>
    <row r="3273" spans="1:9" x14ac:dyDescent="0.3">
      <c r="A3273" s="2" t="s">
        <v>112</v>
      </c>
      <c r="B3273" t="s">
        <v>1021</v>
      </c>
      <c r="C3273" s="10">
        <v>0.89660940579710102</v>
      </c>
      <c r="D3273" s="4" t="s">
        <v>1028</v>
      </c>
      <c r="E3273">
        <v>1541</v>
      </c>
      <c r="F3273">
        <v>2170</v>
      </c>
      <c r="G3273" s="7">
        <v>42273</v>
      </c>
      <c r="H3273" s="7">
        <v>42780</v>
      </c>
      <c r="I3273" s="7" t="s">
        <v>1085</v>
      </c>
    </row>
    <row r="3274" spans="1:9" x14ac:dyDescent="0.3">
      <c r="A3274" s="2" t="s">
        <v>113</v>
      </c>
      <c r="B3274" t="s">
        <v>1021</v>
      </c>
      <c r="C3274" s="10">
        <v>0.91118502857142858</v>
      </c>
      <c r="D3274" s="4" t="s">
        <v>1028</v>
      </c>
      <c r="E3274">
        <v>19625</v>
      </c>
      <c r="F3274">
        <v>25486</v>
      </c>
      <c r="G3274" s="7">
        <v>43062</v>
      </c>
      <c r="H3274" s="7">
        <v>41602</v>
      </c>
      <c r="I3274" s="7" t="s">
        <v>1085</v>
      </c>
    </row>
    <row r="3275" spans="1:9" x14ac:dyDescent="0.3">
      <c r="A3275" s="2" t="s">
        <v>341</v>
      </c>
      <c r="B3275" t="s">
        <v>1021</v>
      </c>
      <c r="C3275" s="10">
        <v>0.65378013287671233</v>
      </c>
      <c r="D3275" s="4" t="s">
        <v>1028</v>
      </c>
      <c r="E3275">
        <v>153</v>
      </c>
      <c r="F3275">
        <v>195</v>
      </c>
      <c r="G3275" s="7">
        <v>41662</v>
      </c>
      <c r="H3275" s="7">
        <v>41371</v>
      </c>
      <c r="I3275" s="7" t="s">
        <v>1085</v>
      </c>
    </row>
    <row r="3276" spans="1:9" x14ac:dyDescent="0.3">
      <c r="A3276" s="2" t="s">
        <v>197</v>
      </c>
      <c r="B3276" t="s">
        <v>1021</v>
      </c>
      <c r="C3276" s="10">
        <v>0.87055383116883123</v>
      </c>
      <c r="D3276" s="4" t="s">
        <v>1028</v>
      </c>
      <c r="E3276">
        <v>218</v>
      </c>
      <c r="F3276">
        <v>242</v>
      </c>
      <c r="G3276" s="7">
        <v>43231</v>
      </c>
      <c r="H3276" s="7">
        <v>42125</v>
      </c>
      <c r="I3276" s="7" t="s">
        <v>1066</v>
      </c>
    </row>
    <row r="3277" spans="1:9" x14ac:dyDescent="0.3">
      <c r="A3277" s="2" t="s">
        <v>4</v>
      </c>
      <c r="B3277" t="s">
        <v>1021</v>
      </c>
      <c r="C3277" s="10">
        <v>0.56406274597674411</v>
      </c>
      <c r="D3277" s="4" t="s">
        <v>1028</v>
      </c>
      <c r="E3277">
        <v>43457</v>
      </c>
      <c r="F3277">
        <v>56438</v>
      </c>
      <c r="G3277" s="7">
        <v>41865</v>
      </c>
      <c r="H3277" s="7">
        <v>42129</v>
      </c>
      <c r="I3277" s="7" t="s">
        <v>1085</v>
      </c>
    </row>
    <row r="3278" spans="1:9" x14ac:dyDescent="0.3">
      <c r="A3278" s="2" t="s">
        <v>3</v>
      </c>
      <c r="B3278" t="s">
        <v>1021</v>
      </c>
      <c r="C3278" s="10">
        <v>0.38169570999999985</v>
      </c>
      <c r="D3278" s="4" t="s">
        <v>1028</v>
      </c>
      <c r="E3278">
        <v>9824</v>
      </c>
      <c r="F3278">
        <v>11980</v>
      </c>
      <c r="G3278" s="7">
        <v>42493</v>
      </c>
      <c r="H3278" s="7">
        <v>43211</v>
      </c>
      <c r="I3278" s="7" t="s">
        <v>1084</v>
      </c>
    </row>
    <row r="3279" spans="1:9" x14ac:dyDescent="0.3">
      <c r="A3279" s="2" t="s">
        <v>26</v>
      </c>
      <c r="B3279" t="s">
        <v>1021</v>
      </c>
      <c r="C3279" s="10">
        <v>0.61505128382278451</v>
      </c>
      <c r="D3279" s="4" t="s">
        <v>1028</v>
      </c>
      <c r="E3279">
        <v>4046</v>
      </c>
      <c r="F3279">
        <v>4650</v>
      </c>
      <c r="G3279" s="7">
        <v>42966</v>
      </c>
      <c r="H3279" s="7">
        <v>41445</v>
      </c>
      <c r="I3279" s="7" t="s">
        <v>1085</v>
      </c>
    </row>
    <row r="3280" spans="1:9" x14ac:dyDescent="0.3">
      <c r="A3280" s="2" t="s">
        <v>114</v>
      </c>
      <c r="B3280" t="s">
        <v>1021</v>
      </c>
      <c r="C3280" s="10">
        <v>0.40610665216374264</v>
      </c>
      <c r="D3280" s="4" t="s">
        <v>1028</v>
      </c>
      <c r="E3280">
        <v>735</v>
      </c>
      <c r="F3280">
        <v>1020</v>
      </c>
      <c r="G3280" s="7">
        <v>42338</v>
      </c>
      <c r="H3280" s="7">
        <v>42960</v>
      </c>
      <c r="I3280" s="7" t="s">
        <v>1085</v>
      </c>
    </row>
    <row r="3281" spans="1:9" x14ac:dyDescent="0.3">
      <c r="A3281" s="2" t="s">
        <v>115</v>
      </c>
      <c r="B3281" t="s">
        <v>1021</v>
      </c>
      <c r="C3281" s="10">
        <v>0.5453126719708028</v>
      </c>
      <c r="D3281" s="4" t="s">
        <v>1028</v>
      </c>
      <c r="E3281">
        <v>1096</v>
      </c>
      <c r="F3281">
        <v>1826</v>
      </c>
      <c r="G3281" s="7">
        <v>42309</v>
      </c>
      <c r="H3281" s="7">
        <v>42595</v>
      </c>
      <c r="I3281" s="7" t="s">
        <v>1085</v>
      </c>
    </row>
    <row r="3282" spans="1:9" x14ac:dyDescent="0.3">
      <c r="A3282" s="2" t="s">
        <v>116</v>
      </c>
      <c r="B3282" t="s">
        <v>1021</v>
      </c>
      <c r="C3282" s="10">
        <v>0.65405721857142873</v>
      </c>
      <c r="D3282" s="4" t="s">
        <v>1028</v>
      </c>
      <c r="E3282">
        <v>1678</v>
      </c>
      <c r="F3282">
        <v>2124</v>
      </c>
      <c r="G3282" s="7">
        <v>41413</v>
      </c>
      <c r="H3282" s="7">
        <v>41494</v>
      </c>
      <c r="I3282" s="7" t="s">
        <v>1085</v>
      </c>
    </row>
    <row r="3283" spans="1:9" x14ac:dyDescent="0.3">
      <c r="A3283" s="2" t="s">
        <v>48</v>
      </c>
      <c r="B3283" t="s">
        <v>1021</v>
      </c>
      <c r="C3283" s="10">
        <v>0.5550155464419475</v>
      </c>
      <c r="D3283" s="4" t="s">
        <v>1028</v>
      </c>
      <c r="E3283">
        <v>1901</v>
      </c>
      <c r="F3283">
        <v>3167</v>
      </c>
      <c r="G3283" s="7">
        <v>43049</v>
      </c>
      <c r="H3283" s="7">
        <v>41424</v>
      </c>
      <c r="I3283" s="7" t="s">
        <v>1085</v>
      </c>
    </row>
    <row r="3284" spans="1:9" x14ac:dyDescent="0.3">
      <c r="A3284" s="2" t="s">
        <v>415</v>
      </c>
      <c r="B3284" t="s">
        <v>1021</v>
      </c>
      <c r="C3284" s="10">
        <v>0.29833161774193545</v>
      </c>
      <c r="D3284" s="4" t="s">
        <v>1028</v>
      </c>
      <c r="E3284">
        <v>754</v>
      </c>
      <c r="F3284">
        <v>1032</v>
      </c>
      <c r="G3284" s="7">
        <v>42665</v>
      </c>
      <c r="H3284" s="7">
        <v>42098</v>
      </c>
      <c r="I3284" s="7" t="s">
        <v>1066</v>
      </c>
    </row>
    <row r="3285" spans="1:9" x14ac:dyDescent="0.3">
      <c r="A3285" s="2" t="s">
        <v>870</v>
      </c>
      <c r="B3285" t="s">
        <v>1021</v>
      </c>
      <c r="C3285" s="10">
        <v>0.49934855555555563</v>
      </c>
      <c r="D3285" s="4" t="s">
        <v>1028</v>
      </c>
      <c r="E3285">
        <v>18</v>
      </c>
      <c r="F3285">
        <v>20</v>
      </c>
      <c r="G3285" s="7">
        <v>41942</v>
      </c>
      <c r="H3285" s="7">
        <v>42542</v>
      </c>
      <c r="I3285" s="7" t="s">
        <v>1066</v>
      </c>
    </row>
    <row r="3286" spans="1:9" x14ac:dyDescent="0.3">
      <c r="A3286" s="2" t="s">
        <v>117</v>
      </c>
      <c r="B3286" t="s">
        <v>1021</v>
      </c>
      <c r="C3286" s="10">
        <v>0.45942353632352939</v>
      </c>
      <c r="D3286" s="4" t="s">
        <v>1028</v>
      </c>
      <c r="E3286">
        <v>173</v>
      </c>
      <c r="F3286">
        <v>262</v>
      </c>
      <c r="G3286" s="7">
        <v>42907</v>
      </c>
      <c r="H3286" s="7">
        <v>43002</v>
      </c>
      <c r="I3286" s="7" t="s">
        <v>1085</v>
      </c>
    </row>
    <row r="3287" spans="1:9" x14ac:dyDescent="0.3">
      <c r="A3287" s="2" t="s">
        <v>996</v>
      </c>
      <c r="B3287" t="s">
        <v>1021</v>
      </c>
      <c r="C3287" s="10">
        <v>0.98679500000000009</v>
      </c>
      <c r="D3287" s="4" t="s">
        <v>1028</v>
      </c>
      <c r="E3287">
        <v>0</v>
      </c>
      <c r="F3287">
        <v>0</v>
      </c>
      <c r="G3287" s="7">
        <v>42164</v>
      </c>
      <c r="H3287" s="7">
        <v>42270</v>
      </c>
      <c r="I3287" s="7" t="s">
        <v>1067</v>
      </c>
    </row>
    <row r="3288" spans="1:9" x14ac:dyDescent="0.3">
      <c r="A3288" s="2" t="s">
        <v>998</v>
      </c>
      <c r="B3288" t="s">
        <v>1021</v>
      </c>
      <c r="C3288" s="10">
        <v>0.97064499999999998</v>
      </c>
      <c r="D3288" s="4" t="s">
        <v>1028</v>
      </c>
      <c r="E3288">
        <v>0</v>
      </c>
      <c r="F3288">
        <v>0</v>
      </c>
      <c r="G3288" s="7">
        <v>43136</v>
      </c>
      <c r="H3288" s="7">
        <v>41888</v>
      </c>
      <c r="I3288" s="7" t="s">
        <v>1067</v>
      </c>
    </row>
    <row r="3289" spans="1:9" x14ac:dyDescent="0.3">
      <c r="A3289" s="2" t="s">
        <v>995</v>
      </c>
      <c r="B3289" t="s">
        <v>1021</v>
      </c>
      <c r="C3289" s="10">
        <v>0.9907153333333335</v>
      </c>
      <c r="D3289" s="4" t="s">
        <v>1028</v>
      </c>
      <c r="E3289">
        <v>0</v>
      </c>
      <c r="F3289">
        <v>0</v>
      </c>
      <c r="G3289" s="7">
        <v>42593</v>
      </c>
      <c r="H3289" s="7">
        <v>43196</v>
      </c>
      <c r="I3289" s="7" t="s">
        <v>1067</v>
      </c>
    </row>
    <row r="3290" spans="1:9" x14ac:dyDescent="0.3">
      <c r="A3290" s="2" t="s">
        <v>1016</v>
      </c>
      <c r="B3290" t="s">
        <v>1021</v>
      </c>
      <c r="C3290" s="10">
        <v>0</v>
      </c>
      <c r="D3290" s="4" t="s">
        <v>1028</v>
      </c>
      <c r="E3290">
        <v>0</v>
      </c>
      <c r="F3290">
        <v>0</v>
      </c>
      <c r="G3290" s="7">
        <v>42771</v>
      </c>
      <c r="H3290" s="7">
        <v>43191</v>
      </c>
      <c r="I3290" s="7" t="s">
        <v>1101</v>
      </c>
    </row>
    <row r="3291" spans="1:9" x14ac:dyDescent="0.3">
      <c r="A3291" s="2" t="s">
        <v>945</v>
      </c>
      <c r="B3291" t="s">
        <v>1021</v>
      </c>
      <c r="C3291" s="10">
        <v>0.98565499999999995</v>
      </c>
      <c r="D3291" s="4" t="s">
        <v>1028</v>
      </c>
      <c r="E3291">
        <v>4</v>
      </c>
      <c r="F3291">
        <v>5</v>
      </c>
      <c r="G3291" s="7">
        <v>42952</v>
      </c>
      <c r="H3291" s="7">
        <v>41426</v>
      </c>
      <c r="I3291" s="7" t="s">
        <v>1067</v>
      </c>
    </row>
    <row r="3292" spans="1:9" x14ac:dyDescent="0.3">
      <c r="A3292" s="2" t="s">
        <v>560</v>
      </c>
      <c r="B3292" t="s">
        <v>1021</v>
      </c>
      <c r="C3292" s="10">
        <v>0</v>
      </c>
      <c r="D3292" s="4" t="s">
        <v>1028</v>
      </c>
      <c r="E3292">
        <v>15</v>
      </c>
      <c r="F3292">
        <v>20</v>
      </c>
      <c r="G3292" s="7">
        <v>43203</v>
      </c>
      <c r="H3292" s="7">
        <v>41367</v>
      </c>
      <c r="I3292" s="7" t="s">
        <v>1101</v>
      </c>
    </row>
    <row r="3293" spans="1:9" x14ac:dyDescent="0.3">
      <c r="A3293" s="2" t="s">
        <v>502</v>
      </c>
      <c r="B3293" t="s">
        <v>1021</v>
      </c>
      <c r="C3293" s="10">
        <v>0.49946029874999986</v>
      </c>
      <c r="D3293" s="4" t="s">
        <v>1028</v>
      </c>
      <c r="E3293">
        <v>580</v>
      </c>
      <c r="F3293">
        <v>763</v>
      </c>
      <c r="G3293" s="7">
        <v>42745</v>
      </c>
      <c r="H3293" s="7">
        <v>42250</v>
      </c>
      <c r="I3293" s="7" t="s">
        <v>1085</v>
      </c>
    </row>
    <row r="3294" spans="1:9" x14ac:dyDescent="0.3">
      <c r="A3294" s="2" t="s">
        <v>281</v>
      </c>
      <c r="B3294" t="s">
        <v>1021</v>
      </c>
      <c r="C3294" s="10">
        <v>0.95810856521739152</v>
      </c>
      <c r="D3294" s="4" t="s">
        <v>1028</v>
      </c>
      <c r="E3294">
        <v>362</v>
      </c>
      <c r="F3294">
        <v>510</v>
      </c>
      <c r="G3294" s="7">
        <v>42679</v>
      </c>
      <c r="H3294" s="7">
        <v>42860</v>
      </c>
      <c r="I3294" s="7" t="s">
        <v>1066</v>
      </c>
    </row>
    <row r="3295" spans="1:9" x14ac:dyDescent="0.3">
      <c r="A3295" s="2" t="s">
        <v>327</v>
      </c>
      <c r="B3295" t="s">
        <v>1021</v>
      </c>
      <c r="C3295" s="10">
        <v>0.50210474999999999</v>
      </c>
      <c r="D3295" s="4" t="s">
        <v>1028</v>
      </c>
      <c r="E3295">
        <v>49</v>
      </c>
      <c r="F3295">
        <v>55</v>
      </c>
      <c r="G3295" s="7">
        <v>41646</v>
      </c>
      <c r="H3295" s="7">
        <v>41383</v>
      </c>
      <c r="I3295" s="7" t="s">
        <v>1066</v>
      </c>
    </row>
    <row r="3296" spans="1:9" x14ac:dyDescent="0.3">
      <c r="A3296" s="2" t="s">
        <v>538</v>
      </c>
      <c r="B3296" t="s">
        <v>1021</v>
      </c>
      <c r="C3296" s="10">
        <v>0.95845251724137948</v>
      </c>
      <c r="D3296" s="4" t="s">
        <v>1028</v>
      </c>
      <c r="E3296">
        <v>880</v>
      </c>
      <c r="F3296">
        <v>1060</v>
      </c>
      <c r="G3296" s="7">
        <v>41420</v>
      </c>
      <c r="H3296" s="7">
        <v>42142</v>
      </c>
      <c r="I3296" s="7" t="s">
        <v>1066</v>
      </c>
    </row>
    <row r="3297" spans="1:9" x14ac:dyDescent="0.3">
      <c r="A3297" s="2" t="s">
        <v>326</v>
      </c>
      <c r="B3297" t="s">
        <v>1021</v>
      </c>
      <c r="C3297" s="10">
        <v>0.53727706666666675</v>
      </c>
      <c r="D3297" s="4" t="s">
        <v>1028</v>
      </c>
      <c r="E3297">
        <v>34</v>
      </c>
      <c r="F3297">
        <v>50</v>
      </c>
      <c r="G3297" s="7">
        <v>42410</v>
      </c>
      <c r="H3297" s="7">
        <v>42868</v>
      </c>
      <c r="I3297" s="7" t="s">
        <v>1066</v>
      </c>
    </row>
    <row r="3298" spans="1:9" x14ac:dyDescent="0.3">
      <c r="A3298" s="2" t="s">
        <v>682</v>
      </c>
      <c r="B3298" t="s">
        <v>1021</v>
      </c>
      <c r="C3298" s="10">
        <v>0.959661705882353</v>
      </c>
      <c r="D3298" s="4" t="s">
        <v>1028</v>
      </c>
      <c r="E3298">
        <v>135</v>
      </c>
      <c r="F3298">
        <v>187</v>
      </c>
      <c r="G3298" s="7">
        <v>41846</v>
      </c>
      <c r="H3298" s="7">
        <v>42743</v>
      </c>
      <c r="I3298" s="7" t="s">
        <v>1066</v>
      </c>
    </row>
    <row r="3299" spans="1:9" x14ac:dyDescent="0.3">
      <c r="A3299" s="2" t="s">
        <v>507</v>
      </c>
      <c r="B3299" t="s">
        <v>1021</v>
      </c>
      <c r="C3299" s="10">
        <v>0.97321545454545455</v>
      </c>
      <c r="D3299" s="4" t="s">
        <v>1028</v>
      </c>
      <c r="E3299">
        <v>110</v>
      </c>
      <c r="F3299">
        <v>155</v>
      </c>
      <c r="G3299" s="7">
        <v>41716</v>
      </c>
      <c r="H3299" s="7">
        <v>42047</v>
      </c>
      <c r="I3299" s="7" t="s">
        <v>1066</v>
      </c>
    </row>
    <row r="3300" spans="1:9" x14ac:dyDescent="0.3">
      <c r="A3300" s="2" t="s">
        <v>705</v>
      </c>
      <c r="B3300" t="s">
        <v>1021</v>
      </c>
      <c r="C3300" s="10">
        <v>0.9647186379310343</v>
      </c>
      <c r="D3300" s="4" t="s">
        <v>1028</v>
      </c>
      <c r="E3300">
        <v>323</v>
      </c>
      <c r="F3300">
        <v>504</v>
      </c>
      <c r="G3300" s="7">
        <v>43036</v>
      </c>
      <c r="H3300" s="7">
        <v>41360</v>
      </c>
      <c r="I3300" s="7" t="s">
        <v>1066</v>
      </c>
    </row>
    <row r="3301" spans="1:9" x14ac:dyDescent="0.3">
      <c r="A3301" s="2" t="s">
        <v>903</v>
      </c>
      <c r="B3301" t="s">
        <v>1021</v>
      </c>
      <c r="C3301" s="9" t="s">
        <v>1038</v>
      </c>
      <c r="D3301" s="9" t="s">
        <v>1038</v>
      </c>
      <c r="E3301" s="9" t="s">
        <v>1038</v>
      </c>
      <c r="F3301" s="9" t="s">
        <v>1038</v>
      </c>
      <c r="G3301" s="9" t="s">
        <v>1038</v>
      </c>
      <c r="H3301" s="9" t="s">
        <v>1038</v>
      </c>
      <c r="I3301" s="7" t="s">
        <v>1098</v>
      </c>
    </row>
    <row r="3302" spans="1:9" x14ac:dyDescent="0.3">
      <c r="A3302" s="2" t="s">
        <v>529</v>
      </c>
      <c r="B3302" t="s">
        <v>1021</v>
      </c>
      <c r="C3302" s="10">
        <v>0.96737420967741961</v>
      </c>
      <c r="D3302" s="4" t="s">
        <v>1028</v>
      </c>
      <c r="E3302">
        <v>173</v>
      </c>
      <c r="F3302">
        <v>247</v>
      </c>
      <c r="G3302" s="7">
        <v>41438</v>
      </c>
      <c r="H3302" s="7">
        <v>41609</v>
      </c>
      <c r="I3302" s="7" t="s">
        <v>1066</v>
      </c>
    </row>
    <row r="3303" spans="1:9" x14ac:dyDescent="0.3">
      <c r="A3303" s="2" t="s">
        <v>906</v>
      </c>
      <c r="B3303" t="s">
        <v>1021</v>
      </c>
      <c r="C3303" s="9" t="s">
        <v>1038</v>
      </c>
      <c r="D3303" s="9" t="s">
        <v>1038</v>
      </c>
      <c r="E3303" s="9" t="s">
        <v>1038</v>
      </c>
      <c r="F3303" s="9" t="s">
        <v>1038</v>
      </c>
      <c r="G3303" s="9" t="s">
        <v>1038</v>
      </c>
      <c r="H3303" s="9" t="s">
        <v>1038</v>
      </c>
      <c r="I3303" s="7" t="s">
        <v>1098</v>
      </c>
    </row>
    <row r="3304" spans="1:9" x14ac:dyDescent="0.3">
      <c r="A3304" s="2" t="s">
        <v>781</v>
      </c>
      <c r="B3304" t="s">
        <v>1021</v>
      </c>
      <c r="C3304" s="10">
        <v>0.52040118000000002</v>
      </c>
      <c r="D3304" s="4" t="s">
        <v>1029</v>
      </c>
      <c r="E3304">
        <v>437</v>
      </c>
      <c r="F3304">
        <v>634</v>
      </c>
      <c r="G3304" s="7">
        <v>41723</v>
      </c>
      <c r="H3304" s="7">
        <v>41465</v>
      </c>
      <c r="I3304" s="7" t="s">
        <v>1066</v>
      </c>
    </row>
    <row r="3305" spans="1:9" x14ac:dyDescent="0.3">
      <c r="A3305" s="2" t="s">
        <v>118</v>
      </c>
      <c r="B3305" t="s">
        <v>1021</v>
      </c>
      <c r="C3305" s="10">
        <v>0.50723894465753439</v>
      </c>
      <c r="D3305" s="4" t="s">
        <v>1029</v>
      </c>
      <c r="E3305">
        <v>320</v>
      </c>
      <c r="F3305">
        <v>493</v>
      </c>
      <c r="G3305" s="7">
        <v>42277</v>
      </c>
      <c r="H3305" s="7">
        <v>43093</v>
      </c>
      <c r="I3305" s="7" t="s">
        <v>1085</v>
      </c>
    </row>
    <row r="3306" spans="1:9" x14ac:dyDescent="0.3">
      <c r="A3306" s="2" t="s">
        <v>467</v>
      </c>
      <c r="B3306" t="s">
        <v>1021</v>
      </c>
      <c r="C3306" s="10">
        <v>0.38992616320754747</v>
      </c>
      <c r="D3306" s="4" t="s">
        <v>1029</v>
      </c>
      <c r="E3306">
        <v>360</v>
      </c>
      <c r="F3306">
        <v>562</v>
      </c>
      <c r="G3306" s="7">
        <v>42934</v>
      </c>
      <c r="H3306" s="7">
        <v>42661</v>
      </c>
      <c r="I3306" s="7" t="s">
        <v>1085</v>
      </c>
    </row>
    <row r="3307" spans="1:9" x14ac:dyDescent="0.3">
      <c r="A3307" s="2" t="s">
        <v>616</v>
      </c>
      <c r="B3307" t="s">
        <v>1021</v>
      </c>
      <c r="C3307" s="10">
        <v>0.44013511393939386</v>
      </c>
      <c r="D3307" s="4" t="s">
        <v>1029</v>
      </c>
      <c r="E3307">
        <v>1252</v>
      </c>
      <c r="F3307">
        <v>1762</v>
      </c>
      <c r="G3307" s="7">
        <v>43241</v>
      </c>
      <c r="H3307" s="7">
        <v>42636</v>
      </c>
      <c r="I3307" s="7" t="s">
        <v>1085</v>
      </c>
    </row>
    <row r="3308" spans="1:9" x14ac:dyDescent="0.3">
      <c r="A3308" s="2" t="s">
        <v>239</v>
      </c>
      <c r="B3308" t="s">
        <v>1021</v>
      </c>
      <c r="C3308" s="10">
        <v>0.94001681395348846</v>
      </c>
      <c r="D3308" s="4" t="s">
        <v>1029</v>
      </c>
      <c r="E3308">
        <v>1383</v>
      </c>
      <c r="F3308">
        <v>1729</v>
      </c>
      <c r="G3308" s="7">
        <v>43136</v>
      </c>
      <c r="H3308" s="7">
        <v>42615</v>
      </c>
      <c r="I3308" s="7" t="s">
        <v>1066</v>
      </c>
    </row>
    <row r="3309" spans="1:9" x14ac:dyDescent="0.3">
      <c r="A3309" s="2" t="s">
        <v>952</v>
      </c>
      <c r="B3309" t="s">
        <v>1021</v>
      </c>
      <c r="C3309" s="10">
        <v>0.94852000000000003</v>
      </c>
      <c r="D3309" s="4" t="s">
        <v>1029</v>
      </c>
      <c r="E3309">
        <v>74</v>
      </c>
      <c r="F3309">
        <v>110</v>
      </c>
      <c r="G3309" s="7">
        <v>43219</v>
      </c>
      <c r="H3309" s="7">
        <v>42351</v>
      </c>
      <c r="I3309" s="7" t="s">
        <v>1067</v>
      </c>
    </row>
    <row r="3310" spans="1:9" x14ac:dyDescent="0.3">
      <c r="A3310" s="2" t="s">
        <v>975</v>
      </c>
      <c r="B3310" t="s">
        <v>1021</v>
      </c>
      <c r="C3310" s="10">
        <v>0.94414700000000007</v>
      </c>
      <c r="D3310" s="4" t="s">
        <v>1029</v>
      </c>
      <c r="E3310">
        <v>0</v>
      </c>
      <c r="F3310">
        <v>0</v>
      </c>
      <c r="G3310" s="7">
        <v>41761</v>
      </c>
      <c r="H3310" s="7">
        <v>42117</v>
      </c>
      <c r="I3310" s="7" t="s">
        <v>1067</v>
      </c>
    </row>
    <row r="3311" spans="1:9" x14ac:dyDescent="0.3">
      <c r="A3311" s="2" t="s">
        <v>2</v>
      </c>
      <c r="B3311" t="s">
        <v>1021</v>
      </c>
      <c r="C3311" s="10">
        <v>0.58036736470588213</v>
      </c>
      <c r="D3311" s="4" t="s">
        <v>1029</v>
      </c>
      <c r="E3311">
        <v>15040</v>
      </c>
      <c r="F3311">
        <v>17090</v>
      </c>
      <c r="G3311" s="7">
        <v>41529</v>
      </c>
      <c r="H3311" s="7">
        <v>42105</v>
      </c>
      <c r="I3311" s="7" t="s">
        <v>1085</v>
      </c>
    </row>
    <row r="3312" spans="1:9" x14ac:dyDescent="0.3">
      <c r="A3312" s="2" t="s">
        <v>948</v>
      </c>
      <c r="B3312" t="s">
        <v>1021</v>
      </c>
      <c r="C3312" s="10">
        <v>0.91541666666666666</v>
      </c>
      <c r="D3312" s="4" t="s">
        <v>1029</v>
      </c>
      <c r="E3312">
        <v>8</v>
      </c>
      <c r="F3312">
        <v>10</v>
      </c>
      <c r="G3312" s="7">
        <v>42595</v>
      </c>
      <c r="H3312" s="7">
        <v>41736</v>
      </c>
      <c r="I3312" s="7" t="s">
        <v>1067</v>
      </c>
    </row>
    <row r="3313" spans="1:9" x14ac:dyDescent="0.3">
      <c r="A3313" s="2" t="s">
        <v>527</v>
      </c>
      <c r="B3313" t="s">
        <v>1021</v>
      </c>
      <c r="C3313" s="10">
        <v>0.59092</v>
      </c>
      <c r="D3313" s="4" t="s">
        <v>1029</v>
      </c>
      <c r="E3313">
        <v>153</v>
      </c>
      <c r="F3313">
        <v>247</v>
      </c>
      <c r="G3313" s="7">
        <v>43047</v>
      </c>
      <c r="H3313" s="7">
        <v>41489</v>
      </c>
      <c r="I3313" s="7" t="s">
        <v>1066</v>
      </c>
    </row>
    <row r="3314" spans="1:9" x14ac:dyDescent="0.3">
      <c r="A3314" s="2" t="s">
        <v>796</v>
      </c>
      <c r="B3314" t="s">
        <v>1021</v>
      </c>
      <c r="C3314" s="9" t="s">
        <v>1038</v>
      </c>
      <c r="D3314" s="9" t="s">
        <v>1038</v>
      </c>
      <c r="E3314" s="9" t="s">
        <v>1038</v>
      </c>
      <c r="F3314" s="9" t="s">
        <v>1038</v>
      </c>
      <c r="G3314" s="9" t="s">
        <v>1038</v>
      </c>
      <c r="H3314" s="9" t="s">
        <v>1038</v>
      </c>
      <c r="I3314" s="7" t="s">
        <v>1098</v>
      </c>
    </row>
    <row r="3315" spans="1:9" x14ac:dyDescent="0.3">
      <c r="A3315" s="2" t="s">
        <v>468</v>
      </c>
      <c r="B3315" t="s">
        <v>1021</v>
      </c>
      <c r="C3315" s="10">
        <v>0.65924204374999995</v>
      </c>
      <c r="D3315" s="4" t="s">
        <v>1029</v>
      </c>
      <c r="E3315">
        <v>34</v>
      </c>
      <c r="F3315">
        <v>50</v>
      </c>
      <c r="G3315" s="7">
        <v>42781</v>
      </c>
      <c r="H3315" s="7">
        <v>42678</v>
      </c>
      <c r="I3315" s="7" t="s">
        <v>1066</v>
      </c>
    </row>
    <row r="3316" spans="1:9" x14ac:dyDescent="0.3">
      <c r="A3316" s="2" t="s">
        <v>429</v>
      </c>
      <c r="B3316" t="s">
        <v>1021</v>
      </c>
      <c r="C3316" s="10">
        <v>0.4930004329577467</v>
      </c>
      <c r="D3316" s="4" t="s">
        <v>1028</v>
      </c>
      <c r="E3316">
        <v>3911</v>
      </c>
      <c r="F3316">
        <v>6411</v>
      </c>
      <c r="G3316" s="7">
        <v>42767</v>
      </c>
      <c r="H3316" s="7">
        <v>42362</v>
      </c>
      <c r="I3316" s="7" t="s">
        <v>1085</v>
      </c>
    </row>
    <row r="3317" spans="1:9" x14ac:dyDescent="0.3">
      <c r="A3317" s="2" t="s">
        <v>198</v>
      </c>
      <c r="B3317" t="s">
        <v>1021</v>
      </c>
      <c r="C3317" s="10">
        <v>0.51283390327868883</v>
      </c>
      <c r="D3317" s="4" t="s">
        <v>1028</v>
      </c>
      <c r="E3317">
        <v>12537</v>
      </c>
      <c r="F3317">
        <v>13930</v>
      </c>
      <c r="G3317" s="7">
        <v>41343</v>
      </c>
      <c r="H3317" s="7">
        <v>42844</v>
      </c>
      <c r="I3317" s="7" t="s">
        <v>1085</v>
      </c>
    </row>
    <row r="3318" spans="1:9" x14ac:dyDescent="0.3">
      <c r="A3318" s="2" t="s">
        <v>636</v>
      </c>
      <c r="B3318" t="s">
        <v>1021</v>
      </c>
      <c r="C3318" s="10">
        <v>0.55216748965517248</v>
      </c>
      <c r="D3318" s="4" t="s">
        <v>1028</v>
      </c>
      <c r="E3318">
        <v>149</v>
      </c>
      <c r="F3318">
        <v>193</v>
      </c>
      <c r="G3318" s="7">
        <v>42413</v>
      </c>
      <c r="H3318" s="7">
        <v>42684</v>
      </c>
      <c r="I3318" s="7" t="s">
        <v>1066</v>
      </c>
    </row>
    <row r="3319" spans="1:9" x14ac:dyDescent="0.3">
      <c r="A3319" s="2" t="s">
        <v>340</v>
      </c>
      <c r="B3319" t="s">
        <v>1021</v>
      </c>
      <c r="C3319" s="10">
        <v>0.603635726511628</v>
      </c>
      <c r="D3319" s="4" t="s">
        <v>1028</v>
      </c>
      <c r="E3319">
        <v>84</v>
      </c>
      <c r="F3319">
        <v>108</v>
      </c>
      <c r="G3319" s="7">
        <v>41780</v>
      </c>
      <c r="H3319" s="7">
        <v>42437</v>
      </c>
      <c r="I3319" s="7" t="s">
        <v>1066</v>
      </c>
    </row>
    <row r="3320" spans="1:9" x14ac:dyDescent="0.3">
      <c r="A3320" s="2" t="s">
        <v>163</v>
      </c>
      <c r="B3320" t="s">
        <v>1021</v>
      </c>
      <c r="C3320" s="10">
        <v>0.64304778461538459</v>
      </c>
      <c r="D3320" s="4" t="s">
        <v>1028</v>
      </c>
      <c r="E3320">
        <v>5810</v>
      </c>
      <c r="F3320">
        <v>8544</v>
      </c>
      <c r="G3320" s="7">
        <v>41289</v>
      </c>
      <c r="H3320" s="7">
        <v>42089</v>
      </c>
      <c r="I3320" s="7" t="s">
        <v>1066</v>
      </c>
    </row>
    <row r="3321" spans="1:9" x14ac:dyDescent="0.3">
      <c r="A3321" s="2" t="s">
        <v>370</v>
      </c>
      <c r="B3321" t="s">
        <v>1021</v>
      </c>
      <c r="C3321" s="10">
        <v>0</v>
      </c>
      <c r="D3321" s="9" t="s">
        <v>1038</v>
      </c>
      <c r="E3321" s="9" t="s">
        <v>1038</v>
      </c>
      <c r="F3321" s="9" t="s">
        <v>1038</v>
      </c>
      <c r="G3321" s="9" t="s">
        <v>1038</v>
      </c>
      <c r="H3321" s="9" t="s">
        <v>1038</v>
      </c>
      <c r="I3321" s="7" t="s">
        <v>1066</v>
      </c>
    </row>
    <row r="3322" spans="1:9" x14ac:dyDescent="0.3">
      <c r="A3322" s="2" t="s">
        <v>382</v>
      </c>
      <c r="B3322" t="s">
        <v>1021</v>
      </c>
      <c r="C3322" s="10">
        <v>0.72011013066666674</v>
      </c>
      <c r="D3322" s="4" t="s">
        <v>1028</v>
      </c>
      <c r="E3322">
        <v>59</v>
      </c>
      <c r="F3322">
        <v>95</v>
      </c>
      <c r="G3322" s="7">
        <v>42178</v>
      </c>
      <c r="H3322" s="7">
        <v>42589</v>
      </c>
      <c r="I3322" s="7" t="s">
        <v>1066</v>
      </c>
    </row>
    <row r="3323" spans="1:9" x14ac:dyDescent="0.3">
      <c r="A3323" s="2" t="s">
        <v>30</v>
      </c>
      <c r="B3323" t="s">
        <v>1021</v>
      </c>
      <c r="C3323" s="10">
        <v>0.581982679504644</v>
      </c>
      <c r="D3323" s="4" t="s">
        <v>1028</v>
      </c>
      <c r="E3323">
        <v>821</v>
      </c>
      <c r="F3323">
        <v>954</v>
      </c>
      <c r="G3323" s="7">
        <v>42550</v>
      </c>
      <c r="H3323" s="7">
        <v>41330</v>
      </c>
      <c r="I3323" s="7" t="s">
        <v>1085</v>
      </c>
    </row>
    <row r="3324" spans="1:9" x14ac:dyDescent="0.3">
      <c r="A3324" s="2" t="s">
        <v>170</v>
      </c>
      <c r="B3324" t="s">
        <v>1021</v>
      </c>
      <c r="C3324" s="10">
        <v>0.58264652408163287</v>
      </c>
      <c r="D3324" s="4" t="s">
        <v>1028</v>
      </c>
      <c r="E3324">
        <v>375</v>
      </c>
      <c r="F3324">
        <v>543</v>
      </c>
      <c r="G3324" s="7">
        <v>42396</v>
      </c>
      <c r="H3324" s="7">
        <v>42932</v>
      </c>
      <c r="I3324" s="7" t="s">
        <v>1085</v>
      </c>
    </row>
    <row r="3325" spans="1:9" x14ac:dyDescent="0.3">
      <c r="A3325" s="2" t="s">
        <v>288</v>
      </c>
      <c r="B3325" t="s">
        <v>1021</v>
      </c>
      <c r="C3325" s="10">
        <v>0.42530892413793109</v>
      </c>
      <c r="D3325" s="4" t="s">
        <v>1028</v>
      </c>
      <c r="E3325">
        <v>257</v>
      </c>
      <c r="F3325">
        <v>414</v>
      </c>
      <c r="G3325" s="7">
        <v>42750</v>
      </c>
      <c r="H3325" s="7">
        <v>42000</v>
      </c>
      <c r="I3325" s="7" t="s">
        <v>1085</v>
      </c>
    </row>
    <row r="3326" spans="1:9" x14ac:dyDescent="0.3">
      <c r="A3326" s="2" t="s">
        <v>567</v>
      </c>
      <c r="B3326" t="s">
        <v>1021</v>
      </c>
      <c r="C3326" s="10">
        <v>0.48411825548387094</v>
      </c>
      <c r="D3326" s="4" t="s">
        <v>1028</v>
      </c>
      <c r="E3326">
        <v>2204</v>
      </c>
      <c r="F3326">
        <v>3103</v>
      </c>
      <c r="G3326" s="7">
        <v>41739</v>
      </c>
      <c r="H3326" s="7">
        <v>41954</v>
      </c>
      <c r="I3326" s="7" t="s">
        <v>1085</v>
      </c>
    </row>
    <row r="3327" spans="1:9" x14ac:dyDescent="0.3">
      <c r="A3327" s="2" t="s">
        <v>797</v>
      </c>
      <c r="B3327" t="s">
        <v>1021</v>
      </c>
      <c r="C3327" s="9" t="s">
        <v>1038</v>
      </c>
      <c r="D3327" s="9" t="s">
        <v>1038</v>
      </c>
      <c r="E3327" s="9" t="s">
        <v>1038</v>
      </c>
      <c r="F3327" s="9" t="s">
        <v>1038</v>
      </c>
      <c r="G3327" s="9" t="s">
        <v>1038</v>
      </c>
      <c r="H3327" s="9" t="s">
        <v>1038</v>
      </c>
      <c r="I3327" s="7" t="s">
        <v>1098</v>
      </c>
    </row>
    <row r="3328" spans="1:9" x14ac:dyDescent="0.3">
      <c r="A3328" s="2" t="s">
        <v>240</v>
      </c>
      <c r="B3328" t="s">
        <v>1021</v>
      </c>
      <c r="C3328" s="10">
        <v>0.68653883000000004</v>
      </c>
      <c r="D3328" s="4" t="s">
        <v>1028</v>
      </c>
      <c r="E3328">
        <v>1035</v>
      </c>
      <c r="F3328">
        <v>1478</v>
      </c>
      <c r="G3328" s="7">
        <v>43001</v>
      </c>
      <c r="H3328" s="7">
        <v>41472</v>
      </c>
      <c r="I3328" s="7" t="s">
        <v>1085</v>
      </c>
    </row>
    <row r="3329" spans="1:9" x14ac:dyDescent="0.3">
      <c r="A3329" s="2" t="s">
        <v>31</v>
      </c>
      <c r="B3329" t="s">
        <v>1021</v>
      </c>
      <c r="C3329" s="10">
        <v>0.50029359306590238</v>
      </c>
      <c r="D3329" s="4" t="s">
        <v>1028</v>
      </c>
      <c r="E3329">
        <v>1625</v>
      </c>
      <c r="F3329">
        <v>2226</v>
      </c>
      <c r="G3329" s="7">
        <v>42326</v>
      </c>
      <c r="H3329" s="7">
        <v>42529</v>
      </c>
      <c r="I3329" s="7" t="s">
        <v>1084</v>
      </c>
    </row>
    <row r="3330" spans="1:9" x14ac:dyDescent="0.3">
      <c r="A3330" s="2" t="s">
        <v>470</v>
      </c>
      <c r="B3330" t="s">
        <v>1021</v>
      </c>
      <c r="C3330" s="10">
        <v>0.55898680320000005</v>
      </c>
      <c r="D3330" s="4" t="s">
        <v>1028</v>
      </c>
      <c r="E3330">
        <v>103</v>
      </c>
      <c r="F3330">
        <v>169</v>
      </c>
      <c r="G3330" s="7">
        <v>43136</v>
      </c>
      <c r="H3330" s="7">
        <v>41702</v>
      </c>
      <c r="I3330" s="7" t="s">
        <v>1085</v>
      </c>
    </row>
    <row r="3331" spans="1:9" x14ac:dyDescent="0.3">
      <c r="A3331" s="2" t="s">
        <v>568</v>
      </c>
      <c r="B3331" t="s">
        <v>1021</v>
      </c>
      <c r="C3331" s="10">
        <v>0.5360762785714287</v>
      </c>
      <c r="D3331" s="4" t="s">
        <v>1028</v>
      </c>
      <c r="E3331">
        <v>13</v>
      </c>
      <c r="F3331">
        <v>19</v>
      </c>
      <c r="G3331" s="7">
        <v>41690</v>
      </c>
      <c r="H3331" s="7">
        <v>43110</v>
      </c>
      <c r="I3331" s="7" t="s">
        <v>1066</v>
      </c>
    </row>
    <row r="3332" spans="1:9" x14ac:dyDescent="0.3">
      <c r="A3332" s="2" t="s">
        <v>10</v>
      </c>
      <c r="B3332" t="s">
        <v>1021</v>
      </c>
      <c r="C3332" s="10">
        <v>0.62406035144444449</v>
      </c>
      <c r="D3332" s="4" t="s">
        <v>1028</v>
      </c>
      <c r="E3332">
        <v>1726</v>
      </c>
      <c r="F3332">
        <v>2696</v>
      </c>
      <c r="G3332" s="7">
        <v>42967</v>
      </c>
      <c r="H3332" s="7">
        <v>42949</v>
      </c>
      <c r="I3332" s="7" t="s">
        <v>1085</v>
      </c>
    </row>
    <row r="3333" spans="1:9" x14ac:dyDescent="0.3">
      <c r="A3333" s="2" t="s">
        <v>248</v>
      </c>
      <c r="B3333" t="s">
        <v>1021</v>
      </c>
      <c r="C3333" s="10">
        <v>0.66156591549295785</v>
      </c>
      <c r="D3333" s="4" t="s">
        <v>1028</v>
      </c>
      <c r="E3333">
        <v>394</v>
      </c>
      <c r="F3333">
        <v>511</v>
      </c>
      <c r="G3333" s="7">
        <v>42157</v>
      </c>
      <c r="H3333" s="7">
        <v>42608</v>
      </c>
      <c r="I3333" s="7" t="s">
        <v>1085</v>
      </c>
    </row>
    <row r="3334" spans="1:9" x14ac:dyDescent="0.3">
      <c r="A3334" s="2" t="s">
        <v>199</v>
      </c>
      <c r="B3334" t="s">
        <v>1021</v>
      </c>
      <c r="C3334" s="10">
        <v>0.91750615929203505</v>
      </c>
      <c r="D3334" s="4" t="s">
        <v>1028</v>
      </c>
      <c r="E3334">
        <v>1126</v>
      </c>
      <c r="F3334">
        <v>1816</v>
      </c>
      <c r="G3334" s="7">
        <v>42923</v>
      </c>
      <c r="H3334" s="7">
        <v>43158</v>
      </c>
      <c r="I3334" s="7" t="s">
        <v>1085</v>
      </c>
    </row>
    <row r="3335" spans="1:9" x14ac:dyDescent="0.3">
      <c r="A3335" s="2" t="s">
        <v>403</v>
      </c>
      <c r="B3335" t="s">
        <v>1021</v>
      </c>
      <c r="C3335" s="10">
        <v>0.95679846666666657</v>
      </c>
      <c r="D3335" s="4" t="s">
        <v>1028</v>
      </c>
      <c r="E3335">
        <v>355</v>
      </c>
      <c r="F3335">
        <v>545</v>
      </c>
      <c r="G3335" s="7">
        <v>43157</v>
      </c>
      <c r="H3335" s="7">
        <v>42089</v>
      </c>
      <c r="I3335" s="7" t="s">
        <v>1066</v>
      </c>
    </row>
    <row r="3336" spans="1:9" x14ac:dyDescent="0.3">
      <c r="A3336" s="2" t="s">
        <v>404</v>
      </c>
      <c r="B3336" t="s">
        <v>1021</v>
      </c>
      <c r="C3336" s="10">
        <v>0.95605913333333348</v>
      </c>
      <c r="D3336" s="4" t="s">
        <v>1028</v>
      </c>
      <c r="E3336">
        <v>99</v>
      </c>
      <c r="F3336">
        <v>145</v>
      </c>
      <c r="G3336" s="7">
        <v>42768</v>
      </c>
      <c r="H3336" s="7">
        <v>42966</v>
      </c>
      <c r="I3336" s="7" t="s">
        <v>1066</v>
      </c>
    </row>
    <row r="3337" spans="1:9" x14ac:dyDescent="0.3">
      <c r="A3337" s="2" t="s">
        <v>143</v>
      </c>
      <c r="B3337" t="s">
        <v>1021</v>
      </c>
      <c r="C3337" s="10">
        <v>0.90982907142857139</v>
      </c>
      <c r="D3337" s="4" t="s">
        <v>1028</v>
      </c>
      <c r="E3337">
        <v>604</v>
      </c>
      <c r="F3337">
        <v>711</v>
      </c>
      <c r="G3337" s="7">
        <v>42128</v>
      </c>
      <c r="H3337" s="7">
        <v>42289</v>
      </c>
      <c r="I3337" s="7" t="s">
        <v>1066</v>
      </c>
    </row>
    <row r="3338" spans="1:9" x14ac:dyDescent="0.3">
      <c r="A3338" s="2" t="s">
        <v>869</v>
      </c>
      <c r="B3338" t="s">
        <v>1021</v>
      </c>
      <c r="C3338" s="10">
        <v>0.95483402631578906</v>
      </c>
      <c r="D3338" s="4" t="s">
        <v>1028</v>
      </c>
      <c r="E3338">
        <v>1026</v>
      </c>
      <c r="F3338">
        <v>1140</v>
      </c>
      <c r="G3338" s="7">
        <v>42879</v>
      </c>
      <c r="H3338" s="7">
        <v>42157</v>
      </c>
      <c r="I3338" s="7" t="s">
        <v>1066</v>
      </c>
    </row>
    <row r="3339" spans="1:9" x14ac:dyDescent="0.3">
      <c r="A3339" s="2" t="s">
        <v>144</v>
      </c>
      <c r="B3339" t="s">
        <v>1021</v>
      </c>
      <c r="C3339" s="10">
        <v>0.93567823958333285</v>
      </c>
      <c r="D3339" s="4" t="s">
        <v>1028</v>
      </c>
      <c r="E3339">
        <v>914</v>
      </c>
      <c r="F3339">
        <v>1202</v>
      </c>
      <c r="G3339" s="7">
        <v>41810</v>
      </c>
      <c r="H3339" s="7">
        <v>42879</v>
      </c>
      <c r="I3339" s="7" t="s">
        <v>1085</v>
      </c>
    </row>
    <row r="3340" spans="1:9" x14ac:dyDescent="0.3">
      <c r="A3340" s="2" t="s">
        <v>145</v>
      </c>
      <c r="B3340" t="s">
        <v>1021</v>
      </c>
      <c r="C3340" s="10">
        <v>0.96185597402597489</v>
      </c>
      <c r="D3340" s="4" t="s">
        <v>1028</v>
      </c>
      <c r="E3340">
        <v>1278</v>
      </c>
      <c r="F3340">
        <v>2094</v>
      </c>
      <c r="G3340" s="7">
        <v>42604</v>
      </c>
      <c r="H3340" s="7">
        <v>42830</v>
      </c>
      <c r="I3340" s="7" t="s">
        <v>1085</v>
      </c>
    </row>
    <row r="3341" spans="1:9" x14ac:dyDescent="0.3">
      <c r="A3341" s="2" t="s">
        <v>146</v>
      </c>
      <c r="B3341" t="s">
        <v>1021</v>
      </c>
      <c r="C3341" s="10">
        <v>0.96280055000000075</v>
      </c>
      <c r="D3341" s="4" t="s">
        <v>1028</v>
      </c>
      <c r="E3341">
        <v>1951</v>
      </c>
      <c r="F3341">
        <v>2673</v>
      </c>
      <c r="G3341" s="7">
        <v>42537</v>
      </c>
      <c r="H3341" s="7">
        <v>41869</v>
      </c>
      <c r="I3341" s="7" t="s">
        <v>1085</v>
      </c>
    </row>
    <row r="3342" spans="1:9" x14ac:dyDescent="0.3">
      <c r="A3342" s="2" t="s">
        <v>65</v>
      </c>
      <c r="B3342" t="s">
        <v>1021</v>
      </c>
      <c r="C3342" s="10">
        <v>0.44271287393939396</v>
      </c>
      <c r="D3342" s="4" t="s">
        <v>1028</v>
      </c>
      <c r="E3342">
        <v>4530</v>
      </c>
      <c r="F3342">
        <v>7549</v>
      </c>
      <c r="G3342" s="7">
        <v>42486</v>
      </c>
      <c r="H3342" s="7">
        <v>41894</v>
      </c>
      <c r="I3342" s="7" t="s">
        <v>1085</v>
      </c>
    </row>
    <row r="3343" spans="1:9" x14ac:dyDescent="0.3">
      <c r="A3343" s="2" t="s">
        <v>200</v>
      </c>
      <c r="B3343" t="s">
        <v>1021</v>
      </c>
      <c r="C3343" s="10">
        <v>0.91631186861313885</v>
      </c>
      <c r="D3343" s="4" t="s">
        <v>1028</v>
      </c>
      <c r="E3343">
        <v>326</v>
      </c>
      <c r="F3343">
        <v>424</v>
      </c>
      <c r="G3343" s="7">
        <v>42470</v>
      </c>
      <c r="H3343" s="7">
        <v>42985</v>
      </c>
      <c r="I3343" s="7" t="s">
        <v>1085</v>
      </c>
    </row>
    <row r="3344" spans="1:9" x14ac:dyDescent="0.3">
      <c r="A3344" s="2" t="s">
        <v>201</v>
      </c>
      <c r="B3344" t="s">
        <v>1021</v>
      </c>
      <c r="C3344" s="10">
        <v>0.91312413402061832</v>
      </c>
      <c r="D3344" s="4" t="s">
        <v>1028</v>
      </c>
      <c r="E3344">
        <v>326</v>
      </c>
      <c r="F3344">
        <v>544</v>
      </c>
      <c r="G3344" s="7">
        <v>42463</v>
      </c>
      <c r="H3344" s="7">
        <v>42423</v>
      </c>
      <c r="I3344" s="7" t="s">
        <v>1066</v>
      </c>
    </row>
    <row r="3345" spans="1:9" x14ac:dyDescent="0.3">
      <c r="A3345" s="2" t="s">
        <v>886</v>
      </c>
      <c r="B3345" t="s">
        <v>1021</v>
      </c>
      <c r="C3345" s="9" t="s">
        <v>1038</v>
      </c>
      <c r="D3345" s="9" t="s">
        <v>1038</v>
      </c>
      <c r="E3345" s="9" t="s">
        <v>1038</v>
      </c>
      <c r="F3345" s="9" t="s">
        <v>1038</v>
      </c>
      <c r="G3345" s="9" t="s">
        <v>1038</v>
      </c>
      <c r="H3345" s="9" t="s">
        <v>1038</v>
      </c>
      <c r="I3345" s="7" t="s">
        <v>1098</v>
      </c>
    </row>
    <row r="3346" spans="1:9" x14ac:dyDescent="0.3">
      <c r="A3346" s="2" t="s">
        <v>351</v>
      </c>
      <c r="B3346" t="s">
        <v>1021</v>
      </c>
      <c r="C3346" s="10">
        <v>0.69253124999999993</v>
      </c>
      <c r="D3346" s="4" t="s">
        <v>1028</v>
      </c>
      <c r="E3346">
        <v>55</v>
      </c>
      <c r="F3346">
        <v>64</v>
      </c>
      <c r="G3346" s="7">
        <v>41999</v>
      </c>
      <c r="H3346" s="7">
        <v>41279</v>
      </c>
      <c r="I3346" s="7" t="s">
        <v>1066</v>
      </c>
    </row>
    <row r="3347" spans="1:9" x14ac:dyDescent="0.3">
      <c r="A3347" s="2" t="s">
        <v>76</v>
      </c>
      <c r="B3347" t="s">
        <v>1021</v>
      </c>
      <c r="C3347" s="10">
        <v>0.44506378980000005</v>
      </c>
      <c r="D3347" s="4" t="s">
        <v>1029</v>
      </c>
      <c r="E3347">
        <v>57</v>
      </c>
      <c r="F3347">
        <v>95</v>
      </c>
      <c r="G3347" s="7">
        <v>41888</v>
      </c>
      <c r="H3347" s="7">
        <v>42532</v>
      </c>
      <c r="I3347" s="7" t="s">
        <v>1085</v>
      </c>
    </row>
    <row r="3348" spans="1:9" x14ac:dyDescent="0.3">
      <c r="A3348" s="2" t="s">
        <v>388</v>
      </c>
      <c r="B3348" t="s">
        <v>1021</v>
      </c>
      <c r="C3348" s="10">
        <v>0.46328755862068954</v>
      </c>
      <c r="D3348" s="4" t="s">
        <v>1029</v>
      </c>
      <c r="E3348">
        <v>129</v>
      </c>
      <c r="F3348">
        <v>154</v>
      </c>
      <c r="G3348" s="7">
        <v>42758</v>
      </c>
      <c r="H3348" s="7">
        <v>42354</v>
      </c>
      <c r="I3348" s="7" t="s">
        <v>1085</v>
      </c>
    </row>
    <row r="3349" spans="1:9" x14ac:dyDescent="0.3">
      <c r="A3349" s="2" t="s">
        <v>451</v>
      </c>
      <c r="B3349" t="s">
        <v>1021</v>
      </c>
      <c r="C3349" s="10">
        <v>0.91361906410256388</v>
      </c>
      <c r="D3349" s="4" t="s">
        <v>1029</v>
      </c>
      <c r="E3349">
        <v>281</v>
      </c>
      <c r="F3349">
        <v>327</v>
      </c>
      <c r="G3349" s="7">
        <v>43184</v>
      </c>
      <c r="H3349" s="7">
        <v>42167</v>
      </c>
      <c r="I3349" s="7" t="s">
        <v>1066</v>
      </c>
    </row>
    <row r="3350" spans="1:9" x14ac:dyDescent="0.3">
      <c r="A3350" s="2" t="s">
        <v>80</v>
      </c>
      <c r="B3350" t="s">
        <v>1021</v>
      </c>
      <c r="C3350" s="10">
        <v>0.81334973333333349</v>
      </c>
      <c r="D3350" s="4" t="s">
        <v>1029</v>
      </c>
      <c r="E3350">
        <v>63</v>
      </c>
      <c r="F3350">
        <v>90</v>
      </c>
      <c r="G3350" s="7">
        <v>42491</v>
      </c>
      <c r="H3350" s="7">
        <v>41459</v>
      </c>
      <c r="I3350" s="7" t="s">
        <v>1066</v>
      </c>
    </row>
    <row r="3351" spans="1:9" x14ac:dyDescent="0.3">
      <c r="A3351" s="2" t="s">
        <v>887</v>
      </c>
      <c r="B3351" t="s">
        <v>1021</v>
      </c>
      <c r="C3351" s="10">
        <v>0</v>
      </c>
      <c r="D3351" s="9" t="s">
        <v>1038</v>
      </c>
      <c r="E3351" s="9" t="s">
        <v>1038</v>
      </c>
      <c r="F3351" s="9" t="s">
        <v>1038</v>
      </c>
      <c r="G3351" s="9" t="s">
        <v>1038</v>
      </c>
      <c r="H3351" s="9" t="s">
        <v>1038</v>
      </c>
      <c r="I3351" s="7" t="s">
        <v>1066</v>
      </c>
    </row>
    <row r="3352" spans="1:9" x14ac:dyDescent="0.3">
      <c r="A3352" s="2" t="s">
        <v>381</v>
      </c>
      <c r="B3352" t="s">
        <v>1021</v>
      </c>
      <c r="C3352" s="10">
        <v>0.89856627927927879</v>
      </c>
      <c r="D3352" s="4" t="s">
        <v>1029</v>
      </c>
      <c r="E3352">
        <v>387</v>
      </c>
      <c r="F3352">
        <v>522</v>
      </c>
      <c r="G3352" s="7">
        <v>41682</v>
      </c>
      <c r="H3352" s="7">
        <v>42294</v>
      </c>
      <c r="I3352" s="7" t="s">
        <v>1085</v>
      </c>
    </row>
    <row r="3353" spans="1:9" x14ac:dyDescent="0.3">
      <c r="A3353" s="2" t="s">
        <v>615</v>
      </c>
      <c r="B3353" t="s">
        <v>1021</v>
      </c>
      <c r="C3353" s="10">
        <v>0.63584944285714295</v>
      </c>
      <c r="D3353" s="4" t="s">
        <v>1029</v>
      </c>
      <c r="E3353">
        <v>180</v>
      </c>
      <c r="F3353">
        <v>243</v>
      </c>
      <c r="G3353" s="7">
        <v>41655</v>
      </c>
      <c r="H3353" s="7">
        <v>42440</v>
      </c>
      <c r="I3353" s="7" t="s">
        <v>1066</v>
      </c>
    </row>
    <row r="3354" spans="1:9" x14ac:dyDescent="0.3">
      <c r="A3354" s="2" t="s">
        <v>575</v>
      </c>
      <c r="B3354" t="s">
        <v>1021</v>
      </c>
      <c r="C3354" s="10">
        <v>0.43742026322580652</v>
      </c>
      <c r="D3354" s="4" t="s">
        <v>1029</v>
      </c>
      <c r="E3354">
        <v>28</v>
      </c>
      <c r="F3354">
        <v>34</v>
      </c>
      <c r="G3354" s="7">
        <v>42841</v>
      </c>
      <c r="H3354" s="7">
        <v>41578</v>
      </c>
      <c r="I3354" s="7" t="s">
        <v>1085</v>
      </c>
    </row>
    <row r="3355" spans="1:9" x14ac:dyDescent="0.3">
      <c r="A3355" s="2" t="s">
        <v>448</v>
      </c>
      <c r="B3355" t="s">
        <v>1021</v>
      </c>
      <c r="C3355" s="10">
        <v>0.95426232870370264</v>
      </c>
      <c r="D3355" s="4" t="s">
        <v>1029</v>
      </c>
      <c r="E3355">
        <v>2977</v>
      </c>
      <c r="F3355">
        <v>3544</v>
      </c>
      <c r="G3355" s="7">
        <v>41713</v>
      </c>
      <c r="H3355" s="7">
        <v>42203</v>
      </c>
      <c r="I3355" s="7" t="s">
        <v>1085</v>
      </c>
    </row>
    <row r="3356" spans="1:9" x14ac:dyDescent="0.3">
      <c r="A3356" s="2" t="s">
        <v>69</v>
      </c>
      <c r="B3356" t="s">
        <v>1021</v>
      </c>
      <c r="C3356" s="10">
        <v>0.92862546969697002</v>
      </c>
      <c r="D3356" s="4" t="s">
        <v>1029</v>
      </c>
      <c r="E3356">
        <v>1402</v>
      </c>
      <c r="F3356">
        <v>1710</v>
      </c>
      <c r="G3356" s="7">
        <v>42109</v>
      </c>
      <c r="H3356" s="7">
        <v>41626</v>
      </c>
      <c r="I3356" s="7" t="s">
        <v>1085</v>
      </c>
    </row>
    <row r="3357" spans="1:9" x14ac:dyDescent="0.3">
      <c r="A3357" s="2" t="s">
        <v>401</v>
      </c>
      <c r="B3357" t="s">
        <v>1021</v>
      </c>
      <c r="C3357" s="10">
        <v>0.95085058639706022</v>
      </c>
      <c r="D3357" s="4" t="s">
        <v>1029</v>
      </c>
      <c r="E3357">
        <v>2070</v>
      </c>
      <c r="F3357">
        <v>3090</v>
      </c>
      <c r="G3357" s="7">
        <v>43235</v>
      </c>
      <c r="H3357" s="7">
        <v>42820</v>
      </c>
      <c r="I3357" s="7" t="s">
        <v>1085</v>
      </c>
    </row>
    <row r="3358" spans="1:9" x14ac:dyDescent="0.3">
      <c r="A3358" s="2" t="s">
        <v>375</v>
      </c>
      <c r="B3358" t="s">
        <v>1021</v>
      </c>
      <c r="C3358" s="10">
        <v>0.95685482229965124</v>
      </c>
      <c r="D3358" s="4" t="s">
        <v>1029</v>
      </c>
      <c r="E3358">
        <v>1194</v>
      </c>
      <c r="F3358">
        <v>1756</v>
      </c>
      <c r="G3358" s="7">
        <v>43213</v>
      </c>
      <c r="H3358" s="7">
        <v>42897</v>
      </c>
      <c r="I3358" s="7" t="s">
        <v>1085</v>
      </c>
    </row>
    <row r="3359" spans="1:9" x14ac:dyDescent="0.3">
      <c r="A3359" s="2" t="s">
        <v>202</v>
      </c>
      <c r="B3359" t="s">
        <v>1021</v>
      </c>
      <c r="C3359" s="10">
        <v>0.95375523584905675</v>
      </c>
      <c r="D3359" s="4" t="s">
        <v>1029</v>
      </c>
      <c r="E3359">
        <v>454</v>
      </c>
      <c r="F3359">
        <v>582</v>
      </c>
      <c r="G3359" s="7">
        <v>43165</v>
      </c>
      <c r="H3359" s="7">
        <v>41458</v>
      </c>
      <c r="I3359" s="7" t="s">
        <v>1085</v>
      </c>
    </row>
    <row r="3360" spans="1:9" x14ac:dyDescent="0.3">
      <c r="A3360" s="2" t="s">
        <v>400</v>
      </c>
      <c r="B3360" t="s">
        <v>1021</v>
      </c>
      <c r="C3360" s="10">
        <v>0.95694316956521763</v>
      </c>
      <c r="D3360" s="4" t="s">
        <v>1029</v>
      </c>
      <c r="E3360">
        <v>2002</v>
      </c>
      <c r="F3360">
        <v>2328</v>
      </c>
      <c r="G3360" s="7">
        <v>41854</v>
      </c>
      <c r="H3360" s="7">
        <v>42756</v>
      </c>
      <c r="I3360" s="7" t="s">
        <v>1085</v>
      </c>
    </row>
    <row r="3361" spans="1:9" x14ac:dyDescent="0.3">
      <c r="A3361" s="2" t="s">
        <v>627</v>
      </c>
      <c r="B3361" t="s">
        <v>1021</v>
      </c>
      <c r="C3361" s="10">
        <v>0.93555357142857154</v>
      </c>
      <c r="D3361" s="4" t="s">
        <v>1029</v>
      </c>
      <c r="E3361">
        <v>38</v>
      </c>
      <c r="F3361">
        <v>42</v>
      </c>
      <c r="G3361" s="7">
        <v>41682</v>
      </c>
      <c r="H3361" s="7">
        <v>43203</v>
      </c>
      <c r="I3361" s="7" t="s">
        <v>1066</v>
      </c>
    </row>
    <row r="3362" spans="1:9" x14ac:dyDescent="0.3">
      <c r="A3362" s="2" t="s">
        <v>396</v>
      </c>
      <c r="B3362" t="s">
        <v>1021</v>
      </c>
      <c r="C3362" s="10">
        <v>0.93931617647058829</v>
      </c>
      <c r="D3362" s="4" t="s">
        <v>1029</v>
      </c>
      <c r="E3362">
        <v>39</v>
      </c>
      <c r="F3362">
        <v>59</v>
      </c>
      <c r="G3362" s="7">
        <v>42169</v>
      </c>
      <c r="H3362" s="7">
        <v>41876</v>
      </c>
      <c r="I3362" s="7" t="s">
        <v>1066</v>
      </c>
    </row>
    <row r="3363" spans="1:9" x14ac:dyDescent="0.3">
      <c r="A3363" s="2" t="s">
        <v>819</v>
      </c>
      <c r="B3363" t="s">
        <v>1021</v>
      </c>
      <c r="C3363" s="9" t="s">
        <v>1038</v>
      </c>
      <c r="D3363" s="9" t="s">
        <v>1038</v>
      </c>
      <c r="E3363" s="9" t="s">
        <v>1038</v>
      </c>
      <c r="F3363" s="9" t="s">
        <v>1038</v>
      </c>
      <c r="G3363" s="9" t="s">
        <v>1038</v>
      </c>
      <c r="H3363" s="9" t="s">
        <v>1038</v>
      </c>
      <c r="I3363" s="7" t="s">
        <v>1098</v>
      </c>
    </row>
    <row r="3364" spans="1:9" x14ac:dyDescent="0.3">
      <c r="A3364" s="2" t="s">
        <v>820</v>
      </c>
      <c r="B3364" t="s">
        <v>1021</v>
      </c>
      <c r="C3364" s="9" t="s">
        <v>1038</v>
      </c>
      <c r="D3364" s="9" t="s">
        <v>1038</v>
      </c>
      <c r="E3364" s="9" t="s">
        <v>1038</v>
      </c>
      <c r="F3364" s="9" t="s">
        <v>1038</v>
      </c>
      <c r="G3364" s="9" t="s">
        <v>1038</v>
      </c>
      <c r="H3364" s="9" t="s">
        <v>1038</v>
      </c>
      <c r="I3364" s="7" t="s">
        <v>1098</v>
      </c>
    </row>
    <row r="3365" spans="1:9" x14ac:dyDescent="0.3">
      <c r="A3365" s="2" t="s">
        <v>642</v>
      </c>
      <c r="B3365" t="s">
        <v>1021</v>
      </c>
      <c r="C3365" s="10">
        <v>0</v>
      </c>
      <c r="D3365" s="9" t="s">
        <v>1038</v>
      </c>
      <c r="E3365" s="9" t="s">
        <v>1038</v>
      </c>
      <c r="F3365" s="9" t="s">
        <v>1038</v>
      </c>
      <c r="G3365" s="9" t="s">
        <v>1038</v>
      </c>
      <c r="H3365" s="9" t="s">
        <v>1038</v>
      </c>
      <c r="I3365" s="7" t="s">
        <v>1085</v>
      </c>
    </row>
    <row r="3366" spans="1:9" x14ac:dyDescent="0.3">
      <c r="A3366" s="2" t="s">
        <v>522</v>
      </c>
      <c r="B3366" t="s">
        <v>1021</v>
      </c>
      <c r="C3366" s="10">
        <v>0</v>
      </c>
      <c r="D3366" s="9" t="s">
        <v>1038</v>
      </c>
      <c r="E3366" s="9" t="s">
        <v>1038</v>
      </c>
      <c r="F3366" s="9" t="s">
        <v>1038</v>
      </c>
      <c r="G3366" s="9" t="s">
        <v>1038</v>
      </c>
      <c r="H3366" s="9" t="s">
        <v>1038</v>
      </c>
      <c r="I3366" s="7" t="s">
        <v>1066</v>
      </c>
    </row>
    <row r="3367" spans="1:9" x14ac:dyDescent="0.3">
      <c r="A3367" s="2" t="s">
        <v>356</v>
      </c>
      <c r="B3367" t="s">
        <v>1021</v>
      </c>
      <c r="C3367" s="10">
        <v>0</v>
      </c>
      <c r="D3367" s="9" t="s">
        <v>1038</v>
      </c>
      <c r="E3367" s="9" t="s">
        <v>1038</v>
      </c>
      <c r="F3367" s="9" t="s">
        <v>1038</v>
      </c>
      <c r="G3367" s="9" t="s">
        <v>1038</v>
      </c>
      <c r="H3367" s="9" t="s">
        <v>1038</v>
      </c>
      <c r="I3367" s="7" t="s">
        <v>1099</v>
      </c>
    </row>
    <row r="3368" spans="1:9" x14ac:dyDescent="0.3">
      <c r="A3368" s="2" t="s">
        <v>34</v>
      </c>
      <c r="B3368" t="s">
        <v>1021</v>
      </c>
      <c r="C3368" s="10">
        <v>0.53177656163265297</v>
      </c>
      <c r="D3368" s="4" t="s">
        <v>1029</v>
      </c>
      <c r="E3368">
        <v>790</v>
      </c>
      <c r="F3368">
        <v>1197</v>
      </c>
      <c r="G3368" s="7">
        <v>42842</v>
      </c>
      <c r="H3368" s="7">
        <v>41570</v>
      </c>
      <c r="I3368" s="7" t="s">
        <v>1085</v>
      </c>
    </row>
    <row r="3369" spans="1:9" x14ac:dyDescent="0.3">
      <c r="A3369" s="2" t="s">
        <v>33</v>
      </c>
      <c r="B3369" t="s">
        <v>1021</v>
      </c>
      <c r="C3369" s="10">
        <v>0.68901808957446797</v>
      </c>
      <c r="D3369" s="4" t="s">
        <v>1029</v>
      </c>
      <c r="E3369">
        <v>717</v>
      </c>
      <c r="F3369">
        <v>834</v>
      </c>
      <c r="G3369" s="7">
        <v>42632</v>
      </c>
      <c r="H3369" s="7">
        <v>42912</v>
      </c>
      <c r="I3369" s="7" t="s">
        <v>1066</v>
      </c>
    </row>
    <row r="3370" spans="1:9" x14ac:dyDescent="0.3">
      <c r="A3370" s="2" t="s">
        <v>203</v>
      </c>
      <c r="B3370" t="s">
        <v>1021</v>
      </c>
      <c r="C3370" s="10">
        <v>0.68202661882352933</v>
      </c>
      <c r="D3370" s="4" t="s">
        <v>1029</v>
      </c>
      <c r="E3370">
        <v>548</v>
      </c>
      <c r="F3370">
        <v>669</v>
      </c>
      <c r="G3370" s="7">
        <v>41902</v>
      </c>
      <c r="H3370" s="7">
        <v>42345</v>
      </c>
      <c r="I3370" s="7" t="s">
        <v>1085</v>
      </c>
    </row>
    <row r="3371" spans="1:9" x14ac:dyDescent="0.3">
      <c r="A3371" s="2" t="s">
        <v>621</v>
      </c>
      <c r="B3371" t="s">
        <v>1021</v>
      </c>
      <c r="C3371" s="10">
        <v>0.65963782695652184</v>
      </c>
      <c r="D3371" s="4" t="s">
        <v>1029</v>
      </c>
      <c r="E3371">
        <v>751</v>
      </c>
      <c r="F3371">
        <v>1210</v>
      </c>
      <c r="G3371" s="7">
        <v>43168</v>
      </c>
      <c r="H3371" s="7">
        <v>41444</v>
      </c>
      <c r="I3371" s="7" t="s">
        <v>1066</v>
      </c>
    </row>
    <row r="3372" spans="1:9" x14ac:dyDescent="0.3">
      <c r="A3372" s="2" t="s">
        <v>564</v>
      </c>
      <c r="B3372" t="s">
        <v>1021</v>
      </c>
      <c r="C3372" s="10">
        <v>0.49576151528301887</v>
      </c>
      <c r="D3372" s="4" t="s">
        <v>1029</v>
      </c>
      <c r="E3372">
        <v>1250</v>
      </c>
      <c r="F3372">
        <v>1712</v>
      </c>
      <c r="G3372" s="7">
        <v>42928</v>
      </c>
      <c r="H3372" s="7">
        <v>42836</v>
      </c>
      <c r="I3372" s="7" t="s">
        <v>1085</v>
      </c>
    </row>
    <row r="3373" spans="1:9" x14ac:dyDescent="0.3">
      <c r="A3373" s="2" t="s">
        <v>298</v>
      </c>
      <c r="B3373" t="s">
        <v>1021</v>
      </c>
      <c r="C3373" s="10">
        <v>0.44659032696969669</v>
      </c>
      <c r="D3373" s="4" t="s">
        <v>1029</v>
      </c>
      <c r="E3373">
        <v>1287</v>
      </c>
      <c r="F3373">
        <v>1839</v>
      </c>
      <c r="G3373" s="7">
        <v>42635</v>
      </c>
      <c r="H3373" s="7">
        <v>41952</v>
      </c>
      <c r="I3373" s="7" t="s">
        <v>1085</v>
      </c>
    </row>
    <row r="3374" spans="1:9" x14ac:dyDescent="0.3">
      <c r="A3374" s="2" t="s">
        <v>726</v>
      </c>
      <c r="B3374" t="s">
        <v>1021</v>
      </c>
      <c r="C3374" s="10">
        <v>0.73365125714285728</v>
      </c>
      <c r="D3374" s="4" t="s">
        <v>1029</v>
      </c>
      <c r="E3374">
        <v>26</v>
      </c>
      <c r="F3374">
        <v>29</v>
      </c>
      <c r="G3374" s="7">
        <v>42590</v>
      </c>
      <c r="H3374" s="7">
        <v>42303</v>
      </c>
      <c r="I3374" s="7" t="s">
        <v>1066</v>
      </c>
    </row>
    <row r="3375" spans="1:9" x14ac:dyDescent="0.3">
      <c r="A3375" s="2" t="s">
        <v>299</v>
      </c>
      <c r="B3375" t="s">
        <v>1021</v>
      </c>
      <c r="C3375" s="10">
        <v>0.64842539999999993</v>
      </c>
      <c r="D3375" s="4" t="s">
        <v>1029</v>
      </c>
      <c r="E3375">
        <v>18</v>
      </c>
      <c r="F3375">
        <v>28</v>
      </c>
      <c r="G3375" s="7">
        <v>42329</v>
      </c>
      <c r="H3375" s="7">
        <v>42863</v>
      </c>
      <c r="I3375" s="7" t="s">
        <v>1066</v>
      </c>
    </row>
    <row r="3376" spans="1:9" x14ac:dyDescent="0.3">
      <c r="A3376" s="2" t="s">
        <v>736</v>
      </c>
      <c r="B3376" t="s">
        <v>1021</v>
      </c>
      <c r="C3376" s="10">
        <v>0.53378629499999997</v>
      </c>
      <c r="D3376" s="4" t="s">
        <v>1029</v>
      </c>
      <c r="E3376">
        <v>8</v>
      </c>
      <c r="F3376">
        <v>11</v>
      </c>
      <c r="G3376" s="7">
        <v>41686</v>
      </c>
      <c r="H3376" s="7">
        <v>41867</v>
      </c>
      <c r="I3376" s="7" t="s">
        <v>1066</v>
      </c>
    </row>
    <row r="3377" spans="1:9" x14ac:dyDescent="0.3">
      <c r="A3377" s="2" t="s">
        <v>204</v>
      </c>
      <c r="B3377" t="s">
        <v>1021</v>
      </c>
      <c r="C3377" s="10">
        <v>0.51225473828571444</v>
      </c>
      <c r="D3377" s="4" t="s">
        <v>1029</v>
      </c>
      <c r="E3377">
        <v>57</v>
      </c>
      <c r="F3377">
        <v>78</v>
      </c>
      <c r="G3377" s="7">
        <v>41796</v>
      </c>
      <c r="H3377" s="7">
        <v>42298</v>
      </c>
      <c r="I3377" s="7" t="s">
        <v>1085</v>
      </c>
    </row>
    <row r="3378" spans="1:9" x14ac:dyDescent="0.3">
      <c r="A3378" s="2" t="s">
        <v>629</v>
      </c>
      <c r="B3378" t="s">
        <v>1021</v>
      </c>
      <c r="C3378" s="10">
        <v>0.95523647916666654</v>
      </c>
      <c r="D3378" s="4" t="s">
        <v>1029</v>
      </c>
      <c r="E3378">
        <v>47</v>
      </c>
      <c r="F3378">
        <v>73</v>
      </c>
      <c r="G3378" s="7">
        <v>42668</v>
      </c>
      <c r="H3378" s="7">
        <v>42889</v>
      </c>
      <c r="I3378" s="7" t="s">
        <v>1066</v>
      </c>
    </row>
    <row r="3379" spans="1:9" x14ac:dyDescent="0.3">
      <c r="A3379" s="2" t="s">
        <v>300</v>
      </c>
      <c r="B3379" t="s">
        <v>1021</v>
      </c>
      <c r="C3379" s="10">
        <v>0.93756446666666649</v>
      </c>
      <c r="D3379" s="4" t="s">
        <v>1029</v>
      </c>
      <c r="E3379">
        <v>501</v>
      </c>
      <c r="F3379">
        <v>686</v>
      </c>
      <c r="G3379" s="7">
        <v>42400</v>
      </c>
      <c r="H3379" s="7">
        <v>42520</v>
      </c>
      <c r="I3379" s="7" t="s">
        <v>1066</v>
      </c>
    </row>
    <row r="3380" spans="1:9" x14ac:dyDescent="0.3">
      <c r="A3380" s="2" t="s">
        <v>933</v>
      </c>
      <c r="B3380" t="s">
        <v>1021</v>
      </c>
      <c r="C3380" s="10">
        <v>0.94850000000000001</v>
      </c>
      <c r="D3380" s="4" t="s">
        <v>1029</v>
      </c>
      <c r="E3380">
        <v>26</v>
      </c>
      <c r="F3380">
        <v>30</v>
      </c>
      <c r="G3380" s="7">
        <v>41388</v>
      </c>
      <c r="H3380" s="7">
        <v>42169</v>
      </c>
      <c r="I3380" s="7" t="s">
        <v>1066</v>
      </c>
    </row>
    <row r="3381" spans="1:9" x14ac:dyDescent="0.3">
      <c r="A3381" s="2" t="s">
        <v>537</v>
      </c>
      <c r="B3381" t="s">
        <v>1021</v>
      </c>
      <c r="C3381" s="10">
        <v>0.38569088571428567</v>
      </c>
      <c r="D3381" s="4" t="s">
        <v>1029</v>
      </c>
      <c r="E3381">
        <v>55</v>
      </c>
      <c r="F3381">
        <v>78</v>
      </c>
      <c r="G3381" s="7">
        <v>42834</v>
      </c>
      <c r="H3381" s="7">
        <v>43181</v>
      </c>
      <c r="I3381" s="7" t="s">
        <v>1066</v>
      </c>
    </row>
    <row r="3382" spans="1:9" x14ac:dyDescent="0.3">
      <c r="A3382" s="2" t="s">
        <v>961</v>
      </c>
      <c r="B3382" t="s">
        <v>1021</v>
      </c>
      <c r="C3382" s="10">
        <v>0.63362076428571434</v>
      </c>
      <c r="D3382" s="4" t="s">
        <v>1029</v>
      </c>
      <c r="E3382">
        <v>0</v>
      </c>
      <c r="F3382">
        <v>0</v>
      </c>
      <c r="G3382" s="7">
        <v>42576</v>
      </c>
      <c r="H3382" s="7">
        <v>42856</v>
      </c>
      <c r="I3382" s="7" t="s">
        <v>1067</v>
      </c>
    </row>
    <row r="3383" spans="1:9" x14ac:dyDescent="0.3">
      <c r="A3383" s="2" t="s">
        <v>483</v>
      </c>
      <c r="B3383" t="s">
        <v>1021</v>
      </c>
      <c r="C3383" s="10">
        <v>0.57635474461538461</v>
      </c>
      <c r="D3383" s="4" t="s">
        <v>1029</v>
      </c>
      <c r="E3383">
        <v>31</v>
      </c>
      <c r="F3383">
        <v>44</v>
      </c>
      <c r="G3383" s="7">
        <v>41698</v>
      </c>
      <c r="H3383" s="7">
        <v>42958</v>
      </c>
      <c r="I3383" s="7" t="s">
        <v>1066</v>
      </c>
    </row>
    <row r="3384" spans="1:9" x14ac:dyDescent="0.3">
      <c r="A3384" s="2" t="s">
        <v>411</v>
      </c>
      <c r="B3384" t="s">
        <v>1021</v>
      </c>
      <c r="C3384" s="10">
        <v>0.39330879428571436</v>
      </c>
      <c r="D3384" s="4" t="s">
        <v>1029</v>
      </c>
      <c r="E3384">
        <v>14</v>
      </c>
      <c r="F3384">
        <v>17</v>
      </c>
      <c r="G3384" s="7">
        <v>42322</v>
      </c>
      <c r="H3384" s="7">
        <v>41351</v>
      </c>
      <c r="I3384" s="7" t="s">
        <v>1066</v>
      </c>
    </row>
    <row r="3385" spans="1:9" x14ac:dyDescent="0.3">
      <c r="A3385" s="2" t="s">
        <v>814</v>
      </c>
      <c r="B3385" t="s">
        <v>1021</v>
      </c>
      <c r="C3385" s="10">
        <v>0.39976665578947357</v>
      </c>
      <c r="D3385" s="4" t="s">
        <v>1029</v>
      </c>
      <c r="E3385">
        <v>62</v>
      </c>
      <c r="F3385">
        <v>70</v>
      </c>
      <c r="G3385" s="7">
        <v>43118</v>
      </c>
      <c r="H3385" s="7">
        <v>42503</v>
      </c>
      <c r="I3385" s="7" t="s">
        <v>1066</v>
      </c>
    </row>
    <row r="3386" spans="1:9" x14ac:dyDescent="0.3">
      <c r="A3386" s="2" t="s">
        <v>32</v>
      </c>
      <c r="B3386" t="s">
        <v>1021</v>
      </c>
      <c r="C3386" s="10">
        <v>0.41343824999999995</v>
      </c>
      <c r="D3386" s="4" t="s">
        <v>1029</v>
      </c>
      <c r="E3386">
        <v>28</v>
      </c>
      <c r="F3386">
        <v>36</v>
      </c>
      <c r="G3386" s="7">
        <v>41989</v>
      </c>
      <c r="H3386" s="7">
        <v>42494</v>
      </c>
      <c r="I3386" s="7" t="s">
        <v>1066</v>
      </c>
    </row>
    <row r="3387" spans="1:9" x14ac:dyDescent="0.3">
      <c r="A3387" s="2" t="s">
        <v>444</v>
      </c>
      <c r="B3387" t="s">
        <v>1021</v>
      </c>
      <c r="C3387" s="10">
        <v>0.68919846375000005</v>
      </c>
      <c r="D3387" s="4" t="s">
        <v>1029</v>
      </c>
      <c r="E3387">
        <v>19</v>
      </c>
      <c r="F3387">
        <v>22</v>
      </c>
      <c r="G3387" s="7">
        <v>42225</v>
      </c>
      <c r="H3387" s="7">
        <v>41673</v>
      </c>
      <c r="I3387" s="7" t="s">
        <v>1067</v>
      </c>
    </row>
    <row r="3388" spans="1:9" x14ac:dyDescent="0.3">
      <c r="A3388" s="2" t="s">
        <v>619</v>
      </c>
      <c r="B3388" t="s">
        <v>1021</v>
      </c>
      <c r="C3388" s="10">
        <v>0.4943262690909091</v>
      </c>
      <c r="D3388" s="4" t="s">
        <v>1029</v>
      </c>
      <c r="E3388">
        <v>54</v>
      </c>
      <c r="F3388">
        <v>60</v>
      </c>
      <c r="G3388" s="7">
        <v>43088</v>
      </c>
      <c r="H3388" s="7">
        <v>41460</v>
      </c>
      <c r="I3388" s="7" t="s">
        <v>1066</v>
      </c>
    </row>
    <row r="3389" spans="1:9" x14ac:dyDescent="0.3">
      <c r="A3389" s="2" t="s">
        <v>424</v>
      </c>
      <c r="B3389" t="s">
        <v>1021</v>
      </c>
      <c r="C3389" s="10">
        <v>0.4951141260000001</v>
      </c>
      <c r="D3389" s="4" t="s">
        <v>1029</v>
      </c>
      <c r="E3389">
        <v>71</v>
      </c>
      <c r="F3389">
        <v>81</v>
      </c>
      <c r="G3389" s="7">
        <v>41603</v>
      </c>
      <c r="H3389" s="7">
        <v>42358</v>
      </c>
      <c r="I3389" s="7" t="s">
        <v>1066</v>
      </c>
    </row>
    <row r="3390" spans="1:9" x14ac:dyDescent="0.3">
      <c r="A3390" s="2" t="s">
        <v>977</v>
      </c>
      <c r="B3390" t="s">
        <v>1021</v>
      </c>
      <c r="C3390" s="10">
        <v>0.98500450000000006</v>
      </c>
      <c r="D3390" s="4" t="s">
        <v>1029</v>
      </c>
      <c r="E3390">
        <v>0</v>
      </c>
      <c r="F3390">
        <v>0</v>
      </c>
      <c r="G3390" s="7">
        <v>41517</v>
      </c>
      <c r="H3390" s="7">
        <v>42865</v>
      </c>
      <c r="I3390" s="7" t="s">
        <v>1067</v>
      </c>
    </row>
    <row r="3391" spans="1:9" x14ac:dyDescent="0.3">
      <c r="A3391" s="2" t="s">
        <v>976</v>
      </c>
      <c r="B3391" t="s">
        <v>1021</v>
      </c>
      <c r="C3391" s="10">
        <v>0.99161500000000002</v>
      </c>
      <c r="D3391" s="4" t="s">
        <v>1029</v>
      </c>
      <c r="E3391">
        <v>0</v>
      </c>
      <c r="F3391">
        <v>0</v>
      </c>
      <c r="G3391" s="7">
        <v>41762</v>
      </c>
      <c r="H3391" s="7">
        <v>42294</v>
      </c>
      <c r="I3391" s="7" t="s">
        <v>1067</v>
      </c>
    </row>
    <row r="3392" spans="1:9" x14ac:dyDescent="0.3">
      <c r="A3392" s="2" t="s">
        <v>731</v>
      </c>
      <c r="B3392" t="s">
        <v>1021</v>
      </c>
      <c r="C3392" s="10">
        <v>0.87243608695652175</v>
      </c>
      <c r="D3392" s="4" t="s">
        <v>1029</v>
      </c>
      <c r="E3392">
        <v>107</v>
      </c>
      <c r="F3392">
        <v>132</v>
      </c>
      <c r="G3392" s="7">
        <v>41761</v>
      </c>
      <c r="H3392" s="7">
        <v>42120</v>
      </c>
      <c r="I3392" s="7" t="s">
        <v>1066</v>
      </c>
    </row>
    <row r="3393" spans="1:9" x14ac:dyDescent="0.3">
      <c r="A3393" s="2" t="s">
        <v>891</v>
      </c>
      <c r="B3393" t="s">
        <v>1021</v>
      </c>
      <c r="C3393" s="10">
        <v>0</v>
      </c>
      <c r="D3393" s="9" t="s">
        <v>1038</v>
      </c>
      <c r="E3393" s="9" t="s">
        <v>1038</v>
      </c>
      <c r="F3393" s="9" t="s">
        <v>1038</v>
      </c>
      <c r="G3393" s="9" t="s">
        <v>1038</v>
      </c>
      <c r="H3393" s="9" t="s">
        <v>1038</v>
      </c>
      <c r="I3393" s="7" t="s">
        <v>1066</v>
      </c>
    </row>
    <row r="3394" spans="1:9" x14ac:dyDescent="0.3">
      <c r="A3394" s="2" t="s">
        <v>760</v>
      </c>
      <c r="B3394" t="s">
        <v>1021</v>
      </c>
      <c r="C3394" s="10">
        <v>0.96621800000000002</v>
      </c>
      <c r="D3394" s="4" t="s">
        <v>1029</v>
      </c>
      <c r="E3394">
        <v>26</v>
      </c>
      <c r="F3394">
        <v>36</v>
      </c>
      <c r="G3394" s="7">
        <v>43224</v>
      </c>
      <c r="H3394" s="7">
        <v>41803</v>
      </c>
      <c r="I3394" s="7" t="s">
        <v>1066</v>
      </c>
    </row>
    <row r="3395" spans="1:9" x14ac:dyDescent="0.3">
      <c r="A3395" s="2" t="s">
        <v>761</v>
      </c>
      <c r="B3395" t="s">
        <v>1021</v>
      </c>
      <c r="C3395" s="10">
        <v>0.96726939999999995</v>
      </c>
      <c r="D3395" s="4" t="s">
        <v>1029</v>
      </c>
      <c r="E3395">
        <v>215</v>
      </c>
      <c r="F3395">
        <v>320</v>
      </c>
      <c r="G3395" s="7">
        <v>42066</v>
      </c>
      <c r="H3395" s="7">
        <v>42662</v>
      </c>
      <c r="I3395" s="7" t="s">
        <v>1066</v>
      </c>
    </row>
    <row r="3396" spans="1:9" x14ac:dyDescent="0.3">
      <c r="A3396" s="2" t="s">
        <v>878</v>
      </c>
      <c r="B3396" t="s">
        <v>1021</v>
      </c>
      <c r="C3396" s="10">
        <v>0</v>
      </c>
      <c r="D3396" s="9" t="s">
        <v>1038</v>
      </c>
      <c r="E3396" s="9" t="s">
        <v>1038</v>
      </c>
      <c r="F3396" s="9" t="s">
        <v>1038</v>
      </c>
      <c r="G3396" s="9" t="s">
        <v>1038</v>
      </c>
      <c r="H3396" s="9" t="s">
        <v>1038</v>
      </c>
      <c r="I3396" s="7" t="s">
        <v>1066</v>
      </c>
    </row>
    <row r="3397" spans="1:9" x14ac:dyDescent="0.3">
      <c r="A3397" s="2" t="s">
        <v>644</v>
      </c>
      <c r="B3397" t="s">
        <v>1021</v>
      </c>
      <c r="C3397" s="10">
        <v>0.92827899999999985</v>
      </c>
      <c r="D3397" s="4" t="s">
        <v>1028</v>
      </c>
      <c r="E3397">
        <v>99</v>
      </c>
      <c r="F3397">
        <v>112</v>
      </c>
      <c r="G3397" s="7">
        <v>41871</v>
      </c>
      <c r="H3397" s="7">
        <v>43111</v>
      </c>
      <c r="I3397" s="7" t="s">
        <v>1066</v>
      </c>
    </row>
    <row r="3398" spans="1:9" x14ac:dyDescent="0.3">
      <c r="A3398" s="2" t="s">
        <v>635</v>
      </c>
      <c r="B3398" t="s">
        <v>1021</v>
      </c>
      <c r="C3398" s="10">
        <v>0.87157549999999995</v>
      </c>
      <c r="D3398" s="4" t="s">
        <v>1029</v>
      </c>
      <c r="E3398">
        <v>15</v>
      </c>
      <c r="F3398">
        <v>24</v>
      </c>
      <c r="G3398" s="7">
        <v>42043</v>
      </c>
      <c r="H3398" s="7">
        <v>42042</v>
      </c>
      <c r="I3398" s="7" t="s">
        <v>1066</v>
      </c>
    </row>
    <row r="3399" spans="1:9" x14ac:dyDescent="0.3">
      <c r="A3399" s="2" t="s">
        <v>174</v>
      </c>
      <c r="B3399" t="s">
        <v>1021</v>
      </c>
      <c r="C3399" s="10">
        <v>0.89744038461538456</v>
      </c>
      <c r="D3399" s="4" t="s">
        <v>1029</v>
      </c>
      <c r="E3399">
        <v>40</v>
      </c>
      <c r="F3399">
        <v>55</v>
      </c>
      <c r="G3399" s="7">
        <v>42514</v>
      </c>
      <c r="H3399" s="7">
        <v>41320</v>
      </c>
      <c r="I3399" s="7" t="s">
        <v>1066</v>
      </c>
    </row>
    <row r="3400" spans="1:9" x14ac:dyDescent="0.3">
      <c r="A3400" s="2" t="s">
        <v>407</v>
      </c>
      <c r="B3400" t="s">
        <v>1021</v>
      </c>
      <c r="C3400" s="10">
        <v>0.33036403448275869</v>
      </c>
      <c r="D3400" s="4" t="s">
        <v>1029</v>
      </c>
      <c r="E3400">
        <v>320</v>
      </c>
      <c r="F3400">
        <v>390</v>
      </c>
      <c r="G3400" s="7">
        <v>42252</v>
      </c>
      <c r="H3400" s="7">
        <v>41795</v>
      </c>
      <c r="I3400" s="7" t="s">
        <v>1085</v>
      </c>
    </row>
    <row r="3401" spans="1:9" x14ac:dyDescent="0.3">
      <c r="A3401" s="2" t="s">
        <v>809</v>
      </c>
      <c r="B3401" t="s">
        <v>1021</v>
      </c>
      <c r="C3401" s="10">
        <v>0.49804902499999998</v>
      </c>
      <c r="D3401" s="4" t="s">
        <v>1029</v>
      </c>
      <c r="E3401">
        <v>3</v>
      </c>
      <c r="F3401">
        <v>5</v>
      </c>
      <c r="G3401" s="7">
        <v>43061</v>
      </c>
      <c r="H3401" s="7">
        <v>43189</v>
      </c>
      <c r="I3401" s="7" t="s">
        <v>1067</v>
      </c>
    </row>
    <row r="3402" spans="1:9" x14ac:dyDescent="0.3">
      <c r="A3402" s="2" t="s">
        <v>628</v>
      </c>
      <c r="B3402" t="s">
        <v>1021</v>
      </c>
      <c r="C3402" s="10">
        <v>0.52271864341463425</v>
      </c>
      <c r="D3402" s="4" t="s">
        <v>1029</v>
      </c>
      <c r="E3402">
        <v>26</v>
      </c>
      <c r="F3402">
        <v>42</v>
      </c>
      <c r="G3402" s="7">
        <v>41317</v>
      </c>
      <c r="H3402" s="7">
        <v>42562</v>
      </c>
      <c r="I3402" s="7" t="s">
        <v>1066</v>
      </c>
    </row>
    <row r="3403" spans="1:9" x14ac:dyDescent="0.3">
      <c r="A3403" s="2" t="s">
        <v>765</v>
      </c>
      <c r="B3403" t="s">
        <v>1021</v>
      </c>
      <c r="C3403" s="10">
        <v>0.35269434049586779</v>
      </c>
      <c r="D3403" s="4" t="s">
        <v>1029</v>
      </c>
      <c r="E3403">
        <v>444</v>
      </c>
      <c r="F3403">
        <v>644</v>
      </c>
      <c r="G3403" s="7">
        <v>42098</v>
      </c>
      <c r="H3403" s="7">
        <v>42330</v>
      </c>
      <c r="I3403" s="7" t="s">
        <v>1085</v>
      </c>
    </row>
    <row r="3404" spans="1:9" x14ac:dyDescent="0.3">
      <c r="A3404" s="2" t="s">
        <v>978</v>
      </c>
      <c r="B3404" t="s">
        <v>1021</v>
      </c>
      <c r="C3404" s="10">
        <v>0</v>
      </c>
      <c r="D3404" s="4" t="s">
        <v>1029</v>
      </c>
      <c r="E3404">
        <v>0</v>
      </c>
      <c r="F3404">
        <v>0</v>
      </c>
      <c r="G3404" s="7">
        <v>42478</v>
      </c>
      <c r="H3404" s="7">
        <v>42995</v>
      </c>
      <c r="I3404" s="7" t="s">
        <v>1101</v>
      </c>
    </row>
    <row r="3405" spans="1:9" x14ac:dyDescent="0.3">
      <c r="A3405" s="2" t="s">
        <v>555</v>
      </c>
      <c r="B3405" t="s">
        <v>1021</v>
      </c>
      <c r="C3405" s="10">
        <v>0</v>
      </c>
      <c r="D3405" s="9" t="s">
        <v>1038</v>
      </c>
      <c r="E3405" s="9" t="s">
        <v>1038</v>
      </c>
      <c r="F3405" s="9" t="s">
        <v>1038</v>
      </c>
      <c r="G3405" s="9" t="s">
        <v>1038</v>
      </c>
      <c r="H3405" s="9" t="s">
        <v>1038</v>
      </c>
      <c r="I3405" s="7" t="s">
        <v>1066</v>
      </c>
    </row>
    <row r="3406" spans="1:9" x14ac:dyDescent="0.3">
      <c r="A3406" s="2" t="s">
        <v>830</v>
      </c>
      <c r="B3406" t="s">
        <v>1021</v>
      </c>
      <c r="C3406" s="10">
        <v>0.54394093999999993</v>
      </c>
      <c r="D3406" s="4" t="s">
        <v>1029</v>
      </c>
      <c r="E3406">
        <v>10</v>
      </c>
      <c r="F3406">
        <v>14</v>
      </c>
      <c r="G3406" s="7">
        <v>42643</v>
      </c>
      <c r="H3406" s="7">
        <v>41886</v>
      </c>
      <c r="I3406" s="7" t="s">
        <v>1067</v>
      </c>
    </row>
    <row r="3407" spans="1:9" x14ac:dyDescent="0.3">
      <c r="A3407" s="2" t="s">
        <v>678</v>
      </c>
      <c r="B3407" t="s">
        <v>1021</v>
      </c>
      <c r="C3407" s="10">
        <v>0.5317256600000001</v>
      </c>
      <c r="D3407" s="4" t="s">
        <v>1029</v>
      </c>
      <c r="E3407">
        <v>240</v>
      </c>
      <c r="F3407">
        <v>369</v>
      </c>
      <c r="G3407" s="7">
        <v>42605</v>
      </c>
      <c r="H3407" s="7">
        <v>42304</v>
      </c>
      <c r="I3407" s="7" t="s">
        <v>1085</v>
      </c>
    </row>
    <row r="3408" spans="1:9" x14ac:dyDescent="0.3">
      <c r="A3408" s="2" t="s">
        <v>679</v>
      </c>
      <c r="B3408" t="s">
        <v>1021</v>
      </c>
      <c r="C3408" s="10">
        <v>0.86649807142857127</v>
      </c>
      <c r="D3408" s="4" t="s">
        <v>1029</v>
      </c>
      <c r="E3408">
        <v>132</v>
      </c>
      <c r="F3408">
        <v>152</v>
      </c>
      <c r="G3408" s="7">
        <v>42231</v>
      </c>
      <c r="H3408" s="7">
        <v>41852</v>
      </c>
      <c r="I3408" s="7" t="s">
        <v>1066</v>
      </c>
    </row>
    <row r="3409" spans="1:9" x14ac:dyDescent="0.3">
      <c r="A3409" s="2" t="s">
        <v>769</v>
      </c>
      <c r="B3409" t="s">
        <v>1021</v>
      </c>
      <c r="C3409" s="10">
        <v>0.90942366666666674</v>
      </c>
      <c r="D3409" s="4" t="s">
        <v>1029</v>
      </c>
      <c r="E3409">
        <v>55</v>
      </c>
      <c r="F3409">
        <v>77</v>
      </c>
      <c r="G3409" s="7">
        <v>42111</v>
      </c>
      <c r="H3409" s="7">
        <v>42912</v>
      </c>
      <c r="I3409" s="7" t="s">
        <v>1066</v>
      </c>
    </row>
    <row r="3410" spans="1:9" x14ac:dyDescent="0.3">
      <c r="A3410" s="2" t="s">
        <v>768</v>
      </c>
      <c r="B3410" t="s">
        <v>1021</v>
      </c>
      <c r="C3410" s="10">
        <v>0</v>
      </c>
      <c r="D3410" s="9" t="s">
        <v>1038</v>
      </c>
      <c r="E3410" s="9" t="s">
        <v>1038</v>
      </c>
      <c r="F3410" s="9" t="s">
        <v>1038</v>
      </c>
      <c r="G3410" s="9" t="s">
        <v>1038</v>
      </c>
      <c r="H3410" s="9" t="s">
        <v>1038</v>
      </c>
      <c r="I3410" s="7" t="s">
        <v>1066</v>
      </c>
    </row>
    <row r="3411" spans="1:9" x14ac:dyDescent="0.3">
      <c r="A3411" s="2" t="s">
        <v>811</v>
      </c>
      <c r="B3411" t="s">
        <v>1021</v>
      </c>
      <c r="C3411" s="10">
        <v>0</v>
      </c>
      <c r="D3411" s="9" t="s">
        <v>1038</v>
      </c>
      <c r="E3411" s="9" t="s">
        <v>1038</v>
      </c>
      <c r="F3411" s="9" t="s">
        <v>1038</v>
      </c>
      <c r="G3411" s="9" t="s">
        <v>1038</v>
      </c>
      <c r="H3411" s="9" t="s">
        <v>1038</v>
      </c>
      <c r="I3411" s="7" t="s">
        <v>1066</v>
      </c>
    </row>
    <row r="3412" spans="1:9" x14ac:dyDescent="0.3">
      <c r="A3412" s="2" t="s">
        <v>559</v>
      </c>
      <c r="B3412" t="s">
        <v>1021</v>
      </c>
      <c r="C3412" s="10">
        <v>0.44090961999999995</v>
      </c>
      <c r="D3412" s="4" t="s">
        <v>1029</v>
      </c>
      <c r="E3412">
        <v>65</v>
      </c>
      <c r="F3412">
        <v>94</v>
      </c>
      <c r="G3412" s="7">
        <v>42023</v>
      </c>
      <c r="H3412" s="7">
        <v>41597</v>
      </c>
      <c r="I3412" s="7" t="s">
        <v>1066</v>
      </c>
    </row>
    <row r="3413" spans="1:9" x14ac:dyDescent="0.3">
      <c r="A3413" s="2" t="s">
        <v>856</v>
      </c>
      <c r="B3413" t="s">
        <v>1021</v>
      </c>
      <c r="C3413" s="10">
        <v>0.76917243999999996</v>
      </c>
      <c r="D3413" s="4" t="s">
        <v>1029</v>
      </c>
      <c r="E3413">
        <v>4</v>
      </c>
      <c r="F3413">
        <v>5</v>
      </c>
      <c r="G3413" s="7">
        <v>43245</v>
      </c>
      <c r="H3413" s="7">
        <v>42501</v>
      </c>
      <c r="I3413" s="7" t="s">
        <v>1067</v>
      </c>
    </row>
    <row r="3414" spans="1:9" x14ac:dyDescent="0.3">
      <c r="A3414" s="2" t="s">
        <v>831</v>
      </c>
      <c r="B3414" t="s">
        <v>1021</v>
      </c>
      <c r="C3414" s="10">
        <v>0.90333200000000002</v>
      </c>
      <c r="D3414" s="4" t="s">
        <v>1029</v>
      </c>
      <c r="E3414">
        <v>13</v>
      </c>
      <c r="F3414">
        <v>15</v>
      </c>
      <c r="G3414" s="7">
        <v>41464</v>
      </c>
      <c r="H3414" s="7">
        <v>41372</v>
      </c>
      <c r="I3414" s="7" t="s">
        <v>1067</v>
      </c>
    </row>
    <row r="3415" spans="1:9" x14ac:dyDescent="0.3">
      <c r="A3415" s="2" t="s">
        <v>857</v>
      </c>
      <c r="B3415" t="s">
        <v>1021</v>
      </c>
      <c r="C3415" s="10">
        <v>0.82941140000000002</v>
      </c>
      <c r="D3415" s="4" t="s">
        <v>1029</v>
      </c>
      <c r="E3415">
        <v>10</v>
      </c>
      <c r="F3415">
        <v>12</v>
      </c>
      <c r="G3415" s="7">
        <v>42277</v>
      </c>
      <c r="H3415" s="7">
        <v>42939</v>
      </c>
      <c r="I3415" s="7" t="s">
        <v>1067</v>
      </c>
    </row>
    <row r="3416" spans="1:9" x14ac:dyDescent="0.3">
      <c r="A3416" s="2" t="s">
        <v>677</v>
      </c>
      <c r="B3416" t="s">
        <v>1021</v>
      </c>
      <c r="C3416" s="10">
        <v>0</v>
      </c>
      <c r="D3416" s="9" t="s">
        <v>1038</v>
      </c>
      <c r="E3416" s="9" t="s">
        <v>1038</v>
      </c>
      <c r="F3416" s="9" t="s">
        <v>1038</v>
      </c>
      <c r="G3416" s="9" t="s">
        <v>1038</v>
      </c>
      <c r="H3416" s="9" t="s">
        <v>1038</v>
      </c>
      <c r="I3416" s="7" t="s">
        <v>1085</v>
      </c>
    </row>
    <row r="3417" spans="1:9" x14ac:dyDescent="0.3">
      <c r="A3417" s="2" t="s">
        <v>941</v>
      </c>
      <c r="B3417" t="s">
        <v>1021</v>
      </c>
      <c r="C3417" s="10">
        <v>0</v>
      </c>
      <c r="D3417" s="9" t="s">
        <v>1038</v>
      </c>
      <c r="E3417" s="9" t="s">
        <v>1038</v>
      </c>
      <c r="F3417" s="9" t="s">
        <v>1038</v>
      </c>
      <c r="G3417" s="9" t="s">
        <v>1038</v>
      </c>
      <c r="H3417" s="9" t="s">
        <v>1038</v>
      </c>
      <c r="I3417" s="7" t="s">
        <v>1066</v>
      </c>
    </row>
    <row r="3418" spans="1:9" x14ac:dyDescent="0.3">
      <c r="A3418" s="2" t="s">
        <v>812</v>
      </c>
      <c r="B3418" t="s">
        <v>1021</v>
      </c>
      <c r="C3418" s="10">
        <v>0</v>
      </c>
      <c r="D3418" s="9" t="s">
        <v>1038</v>
      </c>
      <c r="E3418" s="9" t="s">
        <v>1038</v>
      </c>
      <c r="F3418" s="9" t="s">
        <v>1038</v>
      </c>
      <c r="G3418" s="9" t="s">
        <v>1038</v>
      </c>
      <c r="H3418" s="9" t="s">
        <v>1038</v>
      </c>
      <c r="I3418" s="7" t="s">
        <v>1067</v>
      </c>
    </row>
    <row r="3419" spans="1:9" x14ac:dyDescent="0.3">
      <c r="A3419" s="2" t="s">
        <v>946</v>
      </c>
      <c r="B3419" t="s">
        <v>1021</v>
      </c>
      <c r="C3419" s="10">
        <v>0</v>
      </c>
      <c r="D3419" s="9" t="s">
        <v>1038</v>
      </c>
      <c r="E3419" s="9" t="s">
        <v>1038</v>
      </c>
      <c r="F3419" s="9" t="s">
        <v>1038</v>
      </c>
      <c r="G3419" s="9" t="s">
        <v>1038</v>
      </c>
      <c r="H3419" s="9" t="s">
        <v>1038</v>
      </c>
      <c r="I3419" s="7" t="s">
        <v>1067</v>
      </c>
    </row>
    <row r="3420" spans="1:9" x14ac:dyDescent="0.3">
      <c r="A3420" s="2" t="s">
        <v>680</v>
      </c>
      <c r="B3420" t="s">
        <v>1021</v>
      </c>
      <c r="C3420" s="10">
        <v>0.92907600000000012</v>
      </c>
      <c r="D3420" s="4" t="s">
        <v>1029</v>
      </c>
      <c r="E3420">
        <v>182</v>
      </c>
      <c r="F3420">
        <v>253</v>
      </c>
      <c r="G3420" s="7">
        <v>42087</v>
      </c>
      <c r="H3420" s="7">
        <v>42416</v>
      </c>
      <c r="I3420" s="7" t="s">
        <v>1066</v>
      </c>
    </row>
    <row r="3421" spans="1:9" x14ac:dyDescent="0.3">
      <c r="A3421" s="2" t="s">
        <v>764</v>
      </c>
      <c r="B3421" t="s">
        <v>1021</v>
      </c>
      <c r="C3421" s="10">
        <v>0.91938170000000008</v>
      </c>
      <c r="D3421" s="4" t="s">
        <v>1029</v>
      </c>
      <c r="E3421">
        <v>409</v>
      </c>
      <c r="F3421">
        <v>470</v>
      </c>
      <c r="G3421" s="7">
        <v>42481</v>
      </c>
      <c r="H3421" s="7">
        <v>42166</v>
      </c>
      <c r="I3421" s="7" t="s">
        <v>1066</v>
      </c>
    </row>
    <row r="3422" spans="1:9" x14ac:dyDescent="0.3">
      <c r="A3422" s="2" t="s">
        <v>405</v>
      </c>
      <c r="B3422" t="s">
        <v>1021</v>
      </c>
      <c r="C3422" s="10">
        <v>0</v>
      </c>
      <c r="D3422" s="9" t="s">
        <v>1038</v>
      </c>
      <c r="E3422" s="9" t="s">
        <v>1038</v>
      </c>
      <c r="F3422" s="9" t="s">
        <v>1038</v>
      </c>
      <c r="G3422" s="9" t="s">
        <v>1038</v>
      </c>
      <c r="H3422" s="9" t="s">
        <v>1038</v>
      </c>
      <c r="I3422" s="7" t="s">
        <v>1085</v>
      </c>
    </row>
    <row r="3423" spans="1:9" x14ac:dyDescent="0.3">
      <c r="A3423" s="2" t="s">
        <v>848</v>
      </c>
      <c r="B3423" t="s">
        <v>1021</v>
      </c>
      <c r="C3423" s="10">
        <v>0</v>
      </c>
      <c r="D3423" s="9" t="s">
        <v>1038</v>
      </c>
      <c r="E3423" s="9" t="s">
        <v>1038</v>
      </c>
      <c r="F3423" s="9" t="s">
        <v>1038</v>
      </c>
      <c r="G3423" s="9" t="s">
        <v>1038</v>
      </c>
      <c r="H3423" s="9" t="s">
        <v>1038</v>
      </c>
      <c r="I3423" s="7" t="s">
        <v>1067</v>
      </c>
    </row>
    <row r="3424" spans="1:9" x14ac:dyDescent="0.3">
      <c r="A3424" s="2" t="s">
        <v>898</v>
      </c>
      <c r="B3424" t="s">
        <v>1021</v>
      </c>
      <c r="C3424" s="9" t="s">
        <v>1038</v>
      </c>
      <c r="D3424" s="9" t="s">
        <v>1038</v>
      </c>
      <c r="E3424" s="9" t="s">
        <v>1038</v>
      </c>
      <c r="F3424" s="9" t="s">
        <v>1038</v>
      </c>
      <c r="G3424" s="9" t="s">
        <v>1038</v>
      </c>
      <c r="H3424" s="9" t="s">
        <v>1038</v>
      </c>
      <c r="I3424" s="7" t="s">
        <v>1098</v>
      </c>
    </row>
    <row r="3425" spans="1:9" x14ac:dyDescent="0.3">
      <c r="A3425" s="2" t="s">
        <v>241</v>
      </c>
      <c r="B3425" t="s">
        <v>1021</v>
      </c>
      <c r="C3425" s="10">
        <v>0.65749755999999993</v>
      </c>
      <c r="D3425" s="4" t="s">
        <v>1029</v>
      </c>
      <c r="E3425">
        <v>202</v>
      </c>
      <c r="F3425">
        <v>266</v>
      </c>
      <c r="G3425" s="7">
        <v>42346</v>
      </c>
      <c r="H3425" s="7">
        <v>41926</v>
      </c>
      <c r="I3425" s="7" t="s">
        <v>1066</v>
      </c>
    </row>
    <row r="3426" spans="1:9" x14ac:dyDescent="0.3">
      <c r="A3426" s="2" t="s">
        <v>336</v>
      </c>
      <c r="B3426" t="s">
        <v>1021</v>
      </c>
      <c r="C3426" s="10">
        <v>0.645488536</v>
      </c>
      <c r="D3426" s="4" t="s">
        <v>1029</v>
      </c>
      <c r="E3426">
        <v>619</v>
      </c>
      <c r="F3426">
        <v>711</v>
      </c>
      <c r="G3426" s="7">
        <v>42905</v>
      </c>
      <c r="H3426" s="7">
        <v>42801</v>
      </c>
      <c r="I3426" s="7" t="s">
        <v>1085</v>
      </c>
    </row>
    <row r="3427" spans="1:9" x14ac:dyDescent="0.3">
      <c r="A3427" s="2" t="s">
        <v>51</v>
      </c>
      <c r="B3427" t="s">
        <v>1021</v>
      </c>
      <c r="C3427" s="10">
        <v>0.57148884460176985</v>
      </c>
      <c r="D3427" s="4" t="s">
        <v>1029</v>
      </c>
      <c r="E3427">
        <v>525</v>
      </c>
      <c r="F3427">
        <v>604</v>
      </c>
      <c r="G3427" s="7">
        <v>42750</v>
      </c>
      <c r="H3427" s="7">
        <v>42729</v>
      </c>
      <c r="I3427" s="7" t="s">
        <v>1085</v>
      </c>
    </row>
    <row r="3428" spans="1:9" x14ac:dyDescent="0.3">
      <c r="A3428" s="2" t="s">
        <v>339</v>
      </c>
      <c r="B3428" t="s">
        <v>1021</v>
      </c>
      <c r="C3428" s="10">
        <v>0.5172955216025642</v>
      </c>
      <c r="D3428" s="4" t="s">
        <v>1029</v>
      </c>
      <c r="E3428">
        <v>1724</v>
      </c>
      <c r="F3428">
        <v>1959</v>
      </c>
      <c r="G3428" s="7">
        <v>43135</v>
      </c>
      <c r="H3428" s="7">
        <v>43047</v>
      </c>
      <c r="I3428" s="7" t="s">
        <v>1085</v>
      </c>
    </row>
    <row r="3429" spans="1:9" x14ac:dyDescent="0.3">
      <c r="A3429" s="2" t="s">
        <v>205</v>
      </c>
      <c r="B3429" t="s">
        <v>1021</v>
      </c>
      <c r="C3429" s="10">
        <v>0</v>
      </c>
      <c r="D3429" s="9" t="s">
        <v>1038</v>
      </c>
      <c r="E3429" s="9" t="s">
        <v>1038</v>
      </c>
      <c r="F3429" s="9" t="s">
        <v>1038</v>
      </c>
      <c r="G3429" s="9" t="s">
        <v>1038</v>
      </c>
      <c r="H3429" s="9" t="s">
        <v>1038</v>
      </c>
      <c r="I3429" s="7" t="s">
        <v>1066</v>
      </c>
    </row>
    <row r="3430" spans="1:9" x14ac:dyDescent="0.3">
      <c r="A3430" s="2" t="s">
        <v>889</v>
      </c>
      <c r="B3430" t="s">
        <v>1021</v>
      </c>
      <c r="C3430" s="10">
        <v>0</v>
      </c>
      <c r="D3430" s="9" t="s">
        <v>1038</v>
      </c>
      <c r="E3430" s="9" t="s">
        <v>1038</v>
      </c>
      <c r="F3430" s="9" t="s">
        <v>1038</v>
      </c>
      <c r="G3430" s="9" t="s">
        <v>1038</v>
      </c>
      <c r="H3430" s="9" t="s">
        <v>1038</v>
      </c>
      <c r="I3430" s="7" t="s">
        <v>1066</v>
      </c>
    </row>
    <row r="3431" spans="1:9" x14ac:dyDescent="0.3">
      <c r="A3431" s="2" t="s">
        <v>932</v>
      </c>
      <c r="B3431" t="s">
        <v>1021</v>
      </c>
      <c r="C3431" s="9" t="s">
        <v>1038</v>
      </c>
      <c r="D3431" s="9" t="s">
        <v>1038</v>
      </c>
      <c r="E3431" s="9" t="s">
        <v>1038</v>
      </c>
      <c r="F3431" s="9" t="s">
        <v>1038</v>
      </c>
      <c r="G3431" s="9" t="s">
        <v>1038</v>
      </c>
      <c r="H3431" s="9" t="s">
        <v>1038</v>
      </c>
      <c r="I3431" s="7" t="s">
        <v>1098</v>
      </c>
    </row>
    <row r="3432" spans="1:9" x14ac:dyDescent="0.3">
      <c r="A3432" s="2" t="s">
        <v>956</v>
      </c>
      <c r="B3432" t="s">
        <v>1021</v>
      </c>
      <c r="C3432" s="10">
        <v>0.89586999999999994</v>
      </c>
      <c r="D3432" s="4" t="s">
        <v>1029</v>
      </c>
      <c r="E3432">
        <v>0</v>
      </c>
      <c r="F3432">
        <v>0</v>
      </c>
      <c r="G3432" s="7">
        <v>41414</v>
      </c>
      <c r="H3432" s="7">
        <v>42724</v>
      </c>
      <c r="I3432" s="7" t="s">
        <v>1067</v>
      </c>
    </row>
    <row r="3433" spans="1:9" x14ac:dyDescent="0.3">
      <c r="A3433" s="2" t="s">
        <v>656</v>
      </c>
      <c r="B3433" t="s">
        <v>1021</v>
      </c>
      <c r="C3433" s="10">
        <v>0.62229106153846159</v>
      </c>
      <c r="D3433" s="4" t="s">
        <v>1029</v>
      </c>
      <c r="E3433">
        <v>148</v>
      </c>
      <c r="F3433">
        <v>208</v>
      </c>
      <c r="G3433" s="7">
        <v>41665</v>
      </c>
      <c r="H3433" s="7">
        <v>41688</v>
      </c>
      <c r="I3433" s="7" t="s">
        <v>1066</v>
      </c>
    </row>
    <row r="3434" spans="1:9" x14ac:dyDescent="0.3">
      <c r="A3434" s="2" t="s">
        <v>847</v>
      </c>
      <c r="B3434" t="s">
        <v>1021</v>
      </c>
      <c r="C3434" s="10">
        <v>0.48336186875000003</v>
      </c>
      <c r="D3434" s="4" t="s">
        <v>1029</v>
      </c>
      <c r="E3434">
        <v>511</v>
      </c>
      <c r="F3434">
        <v>740</v>
      </c>
      <c r="G3434" s="7">
        <v>42013</v>
      </c>
      <c r="H3434" s="7">
        <v>42711</v>
      </c>
      <c r="I3434" s="7" t="s">
        <v>1066</v>
      </c>
    </row>
    <row r="3435" spans="1:9" x14ac:dyDescent="0.3">
      <c r="A3435" s="2" t="s">
        <v>648</v>
      </c>
      <c r="B3435" t="s">
        <v>1021</v>
      </c>
      <c r="C3435" s="10">
        <v>0.63366470057142865</v>
      </c>
      <c r="D3435" s="4" t="s">
        <v>1029</v>
      </c>
      <c r="E3435">
        <v>59</v>
      </c>
      <c r="F3435">
        <v>91</v>
      </c>
      <c r="G3435" s="7">
        <v>42726</v>
      </c>
      <c r="H3435" s="7">
        <v>42549</v>
      </c>
      <c r="I3435" s="7" t="s">
        <v>1066</v>
      </c>
    </row>
    <row r="3436" spans="1:9" x14ac:dyDescent="0.3">
      <c r="A3436" s="2" t="s">
        <v>935</v>
      </c>
      <c r="B3436" t="s">
        <v>1021</v>
      </c>
      <c r="C3436" s="10">
        <v>0.75007774999999999</v>
      </c>
      <c r="D3436" s="4" t="s">
        <v>1029</v>
      </c>
      <c r="E3436">
        <v>2</v>
      </c>
      <c r="F3436">
        <v>2</v>
      </c>
      <c r="G3436" s="7">
        <v>41938</v>
      </c>
      <c r="H3436" s="7">
        <v>42196</v>
      </c>
      <c r="I3436" s="7" t="s">
        <v>1067</v>
      </c>
    </row>
    <row r="3437" spans="1:9" x14ac:dyDescent="0.3">
      <c r="A3437" s="2" t="s">
        <v>835</v>
      </c>
      <c r="B3437" t="s">
        <v>1021</v>
      </c>
      <c r="C3437" s="10">
        <v>0.61893788571428576</v>
      </c>
      <c r="D3437" s="4" t="s">
        <v>1029</v>
      </c>
      <c r="E3437">
        <v>5</v>
      </c>
      <c r="F3437">
        <v>6</v>
      </c>
      <c r="G3437" s="7">
        <v>41680</v>
      </c>
      <c r="H3437" s="7">
        <v>42987</v>
      </c>
      <c r="I3437" s="7" t="s">
        <v>1066</v>
      </c>
    </row>
    <row r="3438" spans="1:9" x14ac:dyDescent="0.3">
      <c r="A3438" s="2" t="s">
        <v>908</v>
      </c>
      <c r="B3438" t="s">
        <v>1021</v>
      </c>
      <c r="C3438" s="9" t="s">
        <v>1038</v>
      </c>
      <c r="D3438" s="9" t="s">
        <v>1038</v>
      </c>
      <c r="E3438" s="9" t="s">
        <v>1038</v>
      </c>
      <c r="F3438" s="9" t="s">
        <v>1038</v>
      </c>
      <c r="G3438" s="9" t="s">
        <v>1038</v>
      </c>
      <c r="H3438" s="9" t="s">
        <v>1038</v>
      </c>
      <c r="I3438" s="7" t="s">
        <v>1098</v>
      </c>
    </row>
    <row r="3439" spans="1:9" x14ac:dyDescent="0.3">
      <c r="A3439" s="2" t="s">
        <v>172</v>
      </c>
      <c r="B3439" t="s">
        <v>1021</v>
      </c>
      <c r="C3439" s="10">
        <v>0.60037038696969713</v>
      </c>
      <c r="D3439" s="4" t="s">
        <v>1029</v>
      </c>
      <c r="E3439">
        <v>119</v>
      </c>
      <c r="F3439">
        <v>160</v>
      </c>
      <c r="G3439" s="7">
        <v>42017</v>
      </c>
      <c r="H3439" s="7">
        <v>42014</v>
      </c>
      <c r="I3439" s="7" t="s">
        <v>1066</v>
      </c>
    </row>
    <row r="3440" spans="1:9" x14ac:dyDescent="0.3">
      <c r="A3440" s="2" t="s">
        <v>171</v>
      </c>
      <c r="B3440" t="s">
        <v>1021</v>
      </c>
      <c r="C3440" s="10">
        <v>0.63135101918918923</v>
      </c>
      <c r="D3440" s="4" t="s">
        <v>1029</v>
      </c>
      <c r="E3440">
        <v>82</v>
      </c>
      <c r="F3440">
        <v>126</v>
      </c>
      <c r="G3440" s="7">
        <v>43201</v>
      </c>
      <c r="H3440" s="7">
        <v>42727</v>
      </c>
      <c r="I3440" s="7" t="s">
        <v>1066</v>
      </c>
    </row>
    <row r="3441" spans="1:9" x14ac:dyDescent="0.3">
      <c r="A3441" s="2" t="s">
        <v>286</v>
      </c>
      <c r="B3441" t="s">
        <v>1021</v>
      </c>
      <c r="C3441" s="10">
        <v>0.4328205</v>
      </c>
      <c r="D3441" s="4" t="s">
        <v>1029</v>
      </c>
      <c r="E3441">
        <v>177</v>
      </c>
      <c r="F3441">
        <v>243</v>
      </c>
      <c r="G3441" s="7">
        <v>41843</v>
      </c>
      <c r="H3441" s="7">
        <v>43190</v>
      </c>
      <c r="I3441" s="7" t="s">
        <v>1066</v>
      </c>
    </row>
    <row r="3442" spans="1:9" x14ac:dyDescent="0.3">
      <c r="A3442" s="2" t="s">
        <v>931</v>
      </c>
      <c r="B3442" t="s">
        <v>1021</v>
      </c>
      <c r="C3442" s="10">
        <v>0</v>
      </c>
      <c r="D3442" s="4" t="s">
        <v>1029</v>
      </c>
      <c r="E3442">
        <v>32</v>
      </c>
      <c r="F3442">
        <v>35</v>
      </c>
      <c r="G3442" s="7">
        <v>42806</v>
      </c>
      <c r="H3442" s="7">
        <v>42700</v>
      </c>
      <c r="I3442" s="7" t="s">
        <v>1101</v>
      </c>
    </row>
    <row r="3443" spans="1:9" x14ac:dyDescent="0.3">
      <c r="A3443" s="2" t="s">
        <v>384</v>
      </c>
      <c r="B3443" t="s">
        <v>1021</v>
      </c>
      <c r="C3443" s="10">
        <v>0.87075777777777774</v>
      </c>
      <c r="D3443" s="4" t="s">
        <v>1029</v>
      </c>
      <c r="E3443">
        <v>8</v>
      </c>
      <c r="F3443">
        <v>10</v>
      </c>
      <c r="G3443" s="7">
        <v>41733</v>
      </c>
      <c r="H3443" s="7">
        <v>41822</v>
      </c>
      <c r="I3443" s="7" t="s">
        <v>1066</v>
      </c>
    </row>
    <row r="3444" spans="1:9" x14ac:dyDescent="0.3">
      <c r="A3444" s="2" t="s">
        <v>896</v>
      </c>
      <c r="B3444" t="s">
        <v>1021</v>
      </c>
      <c r="C3444" s="9" t="s">
        <v>1038</v>
      </c>
      <c r="D3444" s="9" t="s">
        <v>1038</v>
      </c>
      <c r="E3444" s="9" t="s">
        <v>1038</v>
      </c>
      <c r="F3444" s="9" t="s">
        <v>1038</v>
      </c>
      <c r="G3444" s="9" t="s">
        <v>1038</v>
      </c>
      <c r="H3444" s="9" t="s">
        <v>1038</v>
      </c>
      <c r="I3444" s="7" t="s">
        <v>1098</v>
      </c>
    </row>
    <row r="3445" spans="1:9" x14ac:dyDescent="0.3">
      <c r="A3445" s="2" t="s">
        <v>539</v>
      </c>
      <c r="B3445" t="s">
        <v>1021</v>
      </c>
      <c r="C3445" s="10">
        <v>0.64340420210526317</v>
      </c>
      <c r="D3445" s="4" t="s">
        <v>1029</v>
      </c>
      <c r="E3445">
        <v>161</v>
      </c>
      <c r="F3445">
        <v>244</v>
      </c>
      <c r="G3445" s="7">
        <v>42539</v>
      </c>
      <c r="H3445" s="7">
        <v>42400</v>
      </c>
      <c r="I3445" s="7" t="s">
        <v>1066</v>
      </c>
    </row>
    <row r="3446" spans="1:9" x14ac:dyDescent="0.3">
      <c r="A3446" s="2" t="s">
        <v>900</v>
      </c>
      <c r="B3446" t="s">
        <v>1021</v>
      </c>
      <c r="C3446" s="10">
        <v>0.91158928571428566</v>
      </c>
      <c r="D3446" s="4" t="s">
        <v>1029</v>
      </c>
      <c r="E3446">
        <v>42</v>
      </c>
      <c r="F3446">
        <v>48</v>
      </c>
      <c r="G3446" s="7">
        <v>42233</v>
      </c>
      <c r="H3446" s="7">
        <v>42598</v>
      </c>
      <c r="I3446" s="7" t="s">
        <v>1067</v>
      </c>
    </row>
    <row r="3447" spans="1:9" x14ac:dyDescent="0.3">
      <c r="A3447" s="2" t="s">
        <v>603</v>
      </c>
      <c r="B3447" t="s">
        <v>1021</v>
      </c>
      <c r="C3447" s="10">
        <v>0.58890760666666653</v>
      </c>
      <c r="D3447" s="4" t="s">
        <v>1029</v>
      </c>
      <c r="E3447">
        <v>35</v>
      </c>
      <c r="F3447">
        <v>46</v>
      </c>
      <c r="G3447" s="7">
        <v>42223</v>
      </c>
      <c r="H3447" s="7">
        <v>41413</v>
      </c>
      <c r="I3447" s="7" t="s">
        <v>1066</v>
      </c>
    </row>
    <row r="3448" spans="1:9" x14ac:dyDescent="0.3">
      <c r="A3448" s="2" t="s">
        <v>897</v>
      </c>
      <c r="B3448" t="s">
        <v>1021</v>
      </c>
      <c r="C3448" s="9" t="s">
        <v>1038</v>
      </c>
      <c r="D3448" s="9" t="s">
        <v>1038</v>
      </c>
      <c r="E3448" s="9" t="s">
        <v>1038</v>
      </c>
      <c r="F3448" s="9" t="s">
        <v>1038</v>
      </c>
      <c r="G3448" s="9" t="s">
        <v>1038</v>
      </c>
      <c r="H3448" s="9" t="s">
        <v>1038</v>
      </c>
      <c r="I3448" s="7" t="s">
        <v>1098</v>
      </c>
    </row>
    <row r="3449" spans="1:9" x14ac:dyDescent="0.3">
      <c r="A3449" s="2" t="s">
        <v>540</v>
      </c>
      <c r="B3449" t="s">
        <v>1021</v>
      </c>
      <c r="C3449" s="10">
        <v>0.5979285095000002</v>
      </c>
      <c r="D3449" s="4" t="s">
        <v>1029</v>
      </c>
      <c r="E3449">
        <v>124</v>
      </c>
      <c r="F3449">
        <v>149</v>
      </c>
      <c r="G3449" s="7">
        <v>41441</v>
      </c>
      <c r="H3449" s="7">
        <v>43074</v>
      </c>
      <c r="I3449" s="7" t="s">
        <v>1066</v>
      </c>
    </row>
    <row r="3450" spans="1:9" x14ac:dyDescent="0.3">
      <c r="A3450" s="2" t="s">
        <v>899</v>
      </c>
      <c r="B3450" t="s">
        <v>1021</v>
      </c>
      <c r="C3450" s="10">
        <v>0.47279789999999999</v>
      </c>
      <c r="D3450" s="4" t="s">
        <v>1029</v>
      </c>
      <c r="E3450">
        <v>29</v>
      </c>
      <c r="F3450">
        <v>37</v>
      </c>
      <c r="G3450" s="7">
        <v>43005</v>
      </c>
      <c r="H3450" s="7">
        <v>42465</v>
      </c>
      <c r="I3450" s="7" t="s">
        <v>1066</v>
      </c>
    </row>
    <row r="3451" spans="1:9" x14ac:dyDescent="0.3">
      <c r="A3451" s="2" t="s">
        <v>638</v>
      </c>
      <c r="B3451" t="s">
        <v>1021</v>
      </c>
      <c r="C3451" s="10">
        <v>0.72007675649999991</v>
      </c>
      <c r="D3451" s="4" t="s">
        <v>1029</v>
      </c>
      <c r="E3451">
        <v>554</v>
      </c>
      <c r="F3451">
        <v>660</v>
      </c>
      <c r="G3451" s="7">
        <v>41356</v>
      </c>
      <c r="H3451" s="7">
        <v>42186</v>
      </c>
      <c r="I3451" s="7" t="s">
        <v>1066</v>
      </c>
    </row>
    <row r="3452" spans="1:9" x14ac:dyDescent="0.3">
      <c r="A3452" s="2" t="s">
        <v>346</v>
      </c>
      <c r="B3452" t="s">
        <v>1021</v>
      </c>
      <c r="C3452" s="10">
        <v>0.55299147409090932</v>
      </c>
      <c r="D3452" s="4" t="s">
        <v>1029</v>
      </c>
      <c r="E3452">
        <v>262</v>
      </c>
      <c r="F3452">
        <v>403</v>
      </c>
      <c r="G3452" s="7">
        <v>42243</v>
      </c>
      <c r="H3452" s="7">
        <v>42871</v>
      </c>
      <c r="I3452" s="7" t="s">
        <v>1066</v>
      </c>
    </row>
    <row r="3453" spans="1:9" x14ac:dyDescent="0.3">
      <c r="A3453" s="2" t="s">
        <v>165</v>
      </c>
      <c r="B3453" t="s">
        <v>1021</v>
      </c>
      <c r="C3453" s="10">
        <v>0.50547107675675662</v>
      </c>
      <c r="D3453" s="4" t="s">
        <v>1029</v>
      </c>
      <c r="E3453">
        <v>1275</v>
      </c>
      <c r="F3453">
        <v>1991</v>
      </c>
      <c r="G3453" s="7">
        <v>41882</v>
      </c>
      <c r="H3453" s="7">
        <v>41507</v>
      </c>
      <c r="I3453" s="7" t="s">
        <v>1085</v>
      </c>
    </row>
    <row r="3454" spans="1:9" x14ac:dyDescent="0.3">
      <c r="A3454" s="2" t="s">
        <v>368</v>
      </c>
      <c r="B3454" t="s">
        <v>1021</v>
      </c>
      <c r="C3454" s="10">
        <v>0.68274864000000002</v>
      </c>
      <c r="D3454" s="4" t="s">
        <v>1029</v>
      </c>
      <c r="E3454">
        <v>96</v>
      </c>
      <c r="F3454">
        <v>110</v>
      </c>
      <c r="G3454" s="7">
        <v>41566</v>
      </c>
      <c r="H3454" s="7">
        <v>41956</v>
      </c>
      <c r="I3454" s="7" t="s">
        <v>1066</v>
      </c>
    </row>
    <row r="3455" spans="1:9" x14ac:dyDescent="0.3">
      <c r="A3455" s="2" t="s">
        <v>911</v>
      </c>
      <c r="B3455" t="s">
        <v>1021</v>
      </c>
      <c r="C3455" s="9" t="s">
        <v>1038</v>
      </c>
      <c r="D3455" s="9" t="s">
        <v>1038</v>
      </c>
      <c r="E3455" s="9" t="s">
        <v>1038</v>
      </c>
      <c r="F3455" s="9" t="s">
        <v>1038</v>
      </c>
      <c r="G3455" s="9" t="s">
        <v>1038</v>
      </c>
      <c r="H3455" s="9" t="s">
        <v>1038</v>
      </c>
      <c r="I3455" s="7" t="s">
        <v>1098</v>
      </c>
    </row>
    <row r="3456" spans="1:9" x14ac:dyDescent="0.3">
      <c r="A3456" s="2" t="s">
        <v>523</v>
      </c>
      <c r="B3456" t="s">
        <v>1021</v>
      </c>
      <c r="C3456" s="10">
        <v>0.39090150200000007</v>
      </c>
      <c r="D3456" s="4" t="s">
        <v>1029</v>
      </c>
      <c r="E3456">
        <v>51</v>
      </c>
      <c r="F3456">
        <v>62</v>
      </c>
      <c r="G3456" s="7">
        <v>42477</v>
      </c>
      <c r="H3456" s="7">
        <v>42745</v>
      </c>
      <c r="I3456" s="7" t="s">
        <v>1066</v>
      </c>
    </row>
    <row r="3457" spans="1:9" x14ac:dyDescent="0.3">
      <c r="A3457" s="2" t="s">
        <v>449</v>
      </c>
      <c r="B3457" t="s">
        <v>1021</v>
      </c>
      <c r="C3457" s="10">
        <v>0.49045373034482748</v>
      </c>
      <c r="D3457" s="4" t="s">
        <v>1029</v>
      </c>
      <c r="E3457">
        <v>370</v>
      </c>
      <c r="F3457">
        <v>506</v>
      </c>
      <c r="G3457" s="7">
        <v>43065</v>
      </c>
      <c r="H3457" s="7">
        <v>42903</v>
      </c>
      <c r="I3457" s="7" t="s">
        <v>1085</v>
      </c>
    </row>
    <row r="3458" spans="1:9" x14ac:dyDescent="0.3">
      <c r="A3458" s="2" t="s">
        <v>147</v>
      </c>
      <c r="B3458" t="s">
        <v>1021</v>
      </c>
      <c r="C3458" s="10">
        <v>0.42077853567010315</v>
      </c>
      <c r="D3458" s="4" t="s">
        <v>1029</v>
      </c>
      <c r="E3458">
        <v>648</v>
      </c>
      <c r="F3458">
        <v>744</v>
      </c>
      <c r="G3458" s="7">
        <v>41287</v>
      </c>
      <c r="H3458" s="7">
        <v>41794</v>
      </c>
      <c r="I3458" s="7" t="s">
        <v>1085</v>
      </c>
    </row>
    <row r="3459" spans="1:9" x14ac:dyDescent="0.3">
      <c r="A3459" s="2" t="s">
        <v>148</v>
      </c>
      <c r="B3459" t="s">
        <v>1021</v>
      </c>
      <c r="C3459" s="10">
        <v>0.4463668915950918</v>
      </c>
      <c r="D3459" s="4" t="s">
        <v>1029</v>
      </c>
      <c r="E3459">
        <v>1527</v>
      </c>
      <c r="F3459">
        <v>2245</v>
      </c>
      <c r="G3459" s="7">
        <v>43215</v>
      </c>
      <c r="H3459" s="7">
        <v>42977</v>
      </c>
      <c r="I3459" s="7" t="s">
        <v>1085</v>
      </c>
    </row>
    <row r="3460" spans="1:9" x14ac:dyDescent="0.3">
      <c r="A3460" s="2" t="s">
        <v>149</v>
      </c>
      <c r="B3460" t="s">
        <v>1021</v>
      </c>
      <c r="C3460" s="10">
        <v>0.49739175823008835</v>
      </c>
      <c r="D3460" s="4" t="s">
        <v>1029</v>
      </c>
      <c r="E3460">
        <v>833</v>
      </c>
      <c r="F3460">
        <v>1301</v>
      </c>
      <c r="G3460" s="7">
        <v>41791</v>
      </c>
      <c r="H3460" s="7">
        <v>41875</v>
      </c>
      <c r="I3460" s="7" t="s">
        <v>1085</v>
      </c>
    </row>
    <row r="3461" spans="1:9" x14ac:dyDescent="0.3">
      <c r="A3461" s="2" t="s">
        <v>359</v>
      </c>
      <c r="B3461" t="s">
        <v>1021</v>
      </c>
      <c r="C3461" s="10">
        <v>0.51694894675675673</v>
      </c>
      <c r="D3461" s="4" t="s">
        <v>1029</v>
      </c>
      <c r="E3461">
        <v>71</v>
      </c>
      <c r="F3461">
        <v>112</v>
      </c>
      <c r="G3461" s="7">
        <v>42392</v>
      </c>
      <c r="H3461" s="7">
        <v>41488</v>
      </c>
      <c r="I3461" s="7" t="s">
        <v>1085</v>
      </c>
    </row>
    <row r="3462" spans="1:9" x14ac:dyDescent="0.3">
      <c r="A3462" s="2" t="s">
        <v>964</v>
      </c>
      <c r="B3462" t="s">
        <v>1021</v>
      </c>
      <c r="C3462" s="10">
        <v>0.95486466666666658</v>
      </c>
      <c r="D3462" s="4" t="s">
        <v>1029</v>
      </c>
      <c r="E3462">
        <v>0</v>
      </c>
      <c r="F3462">
        <v>0</v>
      </c>
      <c r="G3462" s="7">
        <v>41533</v>
      </c>
      <c r="H3462" s="7">
        <v>41670</v>
      </c>
      <c r="I3462" s="7" t="s">
        <v>1067</v>
      </c>
    </row>
    <row r="3463" spans="1:9" x14ac:dyDescent="0.3">
      <c r="A3463" s="2" t="s">
        <v>292</v>
      </c>
      <c r="B3463" t="s">
        <v>1021</v>
      </c>
      <c r="C3463" s="10">
        <v>0.48632644999999991</v>
      </c>
      <c r="D3463" s="4" t="s">
        <v>1029</v>
      </c>
      <c r="E3463">
        <v>13</v>
      </c>
      <c r="F3463">
        <v>14</v>
      </c>
      <c r="G3463" s="7">
        <v>43149</v>
      </c>
      <c r="H3463" s="7">
        <v>42418</v>
      </c>
      <c r="I3463" s="7" t="s">
        <v>1066</v>
      </c>
    </row>
    <row r="3464" spans="1:9" x14ac:dyDescent="0.3">
      <c r="A3464" s="2" t="s">
        <v>462</v>
      </c>
      <c r="B3464" t="s">
        <v>1021</v>
      </c>
      <c r="C3464" s="10">
        <v>0.50367462380952377</v>
      </c>
      <c r="D3464" s="4" t="s">
        <v>1029</v>
      </c>
      <c r="E3464">
        <v>34</v>
      </c>
      <c r="F3464">
        <v>39</v>
      </c>
      <c r="G3464" s="7">
        <v>41360</v>
      </c>
      <c r="H3464" s="7">
        <v>42772</v>
      </c>
      <c r="I3464" s="7" t="s">
        <v>1066</v>
      </c>
    </row>
    <row r="3465" spans="1:9" x14ac:dyDescent="0.3">
      <c r="A3465" s="2" t="s">
        <v>227</v>
      </c>
      <c r="B3465" t="s">
        <v>1021</v>
      </c>
      <c r="C3465" s="10">
        <v>0.95643996551724153</v>
      </c>
      <c r="D3465" s="4" t="s">
        <v>1029</v>
      </c>
      <c r="E3465">
        <v>17</v>
      </c>
      <c r="F3465">
        <v>20</v>
      </c>
      <c r="G3465" s="7">
        <v>41820</v>
      </c>
      <c r="H3465" s="7">
        <v>41479</v>
      </c>
      <c r="I3465" s="7" t="s">
        <v>1066</v>
      </c>
    </row>
    <row r="3466" spans="1:9" x14ac:dyDescent="0.3">
      <c r="A3466" s="2" t="s">
        <v>442</v>
      </c>
      <c r="B3466" t="s">
        <v>1021</v>
      </c>
      <c r="C3466" s="10">
        <v>0.93317669696969696</v>
      </c>
      <c r="D3466" s="4" t="s">
        <v>1029</v>
      </c>
      <c r="E3466">
        <v>742</v>
      </c>
      <c r="F3466">
        <v>1092</v>
      </c>
      <c r="G3466" s="7">
        <v>41422</v>
      </c>
      <c r="H3466" s="7">
        <v>42833</v>
      </c>
      <c r="I3466" s="7" t="s">
        <v>1066</v>
      </c>
    </row>
    <row r="3467" spans="1:9" x14ac:dyDescent="0.3">
      <c r="A3467" s="2" t="s">
        <v>711</v>
      </c>
      <c r="B3467" t="s">
        <v>1021</v>
      </c>
      <c r="C3467" s="10">
        <v>0.97082774285714291</v>
      </c>
      <c r="D3467" s="4" t="s">
        <v>1029</v>
      </c>
      <c r="E3467">
        <v>218</v>
      </c>
      <c r="F3467">
        <v>259</v>
      </c>
      <c r="G3467" s="7">
        <v>42803</v>
      </c>
      <c r="H3467" s="7">
        <v>43021</v>
      </c>
      <c r="I3467" s="7" t="s">
        <v>1066</v>
      </c>
    </row>
    <row r="3468" spans="1:9" x14ac:dyDescent="0.3">
      <c r="A3468" s="2" t="s">
        <v>639</v>
      </c>
      <c r="B3468" t="s">
        <v>1021</v>
      </c>
      <c r="C3468" s="10">
        <v>0.8980320666666668</v>
      </c>
      <c r="D3468" s="4" t="s">
        <v>1029</v>
      </c>
      <c r="E3468">
        <v>686</v>
      </c>
      <c r="F3468">
        <v>914</v>
      </c>
      <c r="G3468" s="7">
        <v>42919</v>
      </c>
      <c r="H3468" s="7">
        <v>41475</v>
      </c>
      <c r="I3468" s="7" t="s">
        <v>1066</v>
      </c>
    </row>
    <row r="3469" spans="1:9" x14ac:dyDescent="0.3">
      <c r="A3469" s="2" t="s">
        <v>301</v>
      </c>
      <c r="B3469" t="s">
        <v>1021</v>
      </c>
      <c r="C3469" s="10">
        <v>0.74420903333333333</v>
      </c>
      <c r="D3469" s="4" t="s">
        <v>1029</v>
      </c>
      <c r="E3469">
        <v>147</v>
      </c>
      <c r="F3469">
        <v>171</v>
      </c>
      <c r="G3469" s="7">
        <v>42499</v>
      </c>
      <c r="H3469" s="7">
        <v>43024</v>
      </c>
      <c r="I3469" s="7" t="s">
        <v>1066</v>
      </c>
    </row>
    <row r="3470" spans="1:9" x14ac:dyDescent="0.3">
      <c r="A3470" s="2" t="s">
        <v>508</v>
      </c>
      <c r="B3470" t="s">
        <v>1021</v>
      </c>
      <c r="C3470" s="10">
        <v>0.71374897941176463</v>
      </c>
      <c r="D3470" s="4" t="s">
        <v>1029</v>
      </c>
      <c r="E3470">
        <v>18</v>
      </c>
      <c r="F3470">
        <v>22</v>
      </c>
      <c r="G3470" s="7">
        <v>42438</v>
      </c>
      <c r="H3470" s="7">
        <v>43215</v>
      </c>
      <c r="I3470" s="7" t="s">
        <v>1066</v>
      </c>
    </row>
    <row r="3471" spans="1:9" x14ac:dyDescent="0.3">
      <c r="A3471" s="2" t="s">
        <v>607</v>
      </c>
      <c r="B3471" t="s">
        <v>1021</v>
      </c>
      <c r="C3471" s="10">
        <v>0.66837489789473692</v>
      </c>
      <c r="D3471" s="4" t="s">
        <v>1029</v>
      </c>
      <c r="E3471">
        <v>82</v>
      </c>
      <c r="F3471">
        <v>115</v>
      </c>
      <c r="G3471" s="7">
        <v>43250</v>
      </c>
      <c r="H3471" s="7">
        <v>42724</v>
      </c>
      <c r="I3471" s="7" t="s">
        <v>1066</v>
      </c>
    </row>
    <row r="3472" spans="1:9" x14ac:dyDescent="0.3">
      <c r="A3472" s="2" t="s">
        <v>302</v>
      </c>
      <c r="B3472" t="s">
        <v>1021</v>
      </c>
      <c r="C3472" s="10">
        <v>0.90508381632653079</v>
      </c>
      <c r="D3472" s="4" t="s">
        <v>1029</v>
      </c>
      <c r="E3472">
        <v>26</v>
      </c>
      <c r="F3472">
        <v>30</v>
      </c>
      <c r="G3472" s="7">
        <v>42331</v>
      </c>
      <c r="H3472" s="7">
        <v>42867</v>
      </c>
      <c r="I3472" s="7" t="s">
        <v>1066</v>
      </c>
    </row>
    <row r="3473" spans="1:9" x14ac:dyDescent="0.3">
      <c r="A3473" s="2" t="s">
        <v>584</v>
      </c>
      <c r="B3473" t="s">
        <v>1021</v>
      </c>
      <c r="C3473" s="10">
        <v>0.54890178281250002</v>
      </c>
      <c r="D3473" s="4" t="s">
        <v>1029</v>
      </c>
      <c r="E3473">
        <v>85</v>
      </c>
      <c r="F3473">
        <v>124</v>
      </c>
      <c r="G3473" s="7">
        <v>42734</v>
      </c>
      <c r="H3473" s="7">
        <v>41829</v>
      </c>
      <c r="I3473" s="7" t="s">
        <v>1085</v>
      </c>
    </row>
    <row r="3474" spans="1:9" x14ac:dyDescent="0.3">
      <c r="A3474" s="2" t="s">
        <v>697</v>
      </c>
      <c r="B3474" t="s">
        <v>1021</v>
      </c>
      <c r="C3474" s="10">
        <v>0.71598515483333369</v>
      </c>
      <c r="D3474" s="4" t="s">
        <v>1029</v>
      </c>
      <c r="E3474">
        <v>325</v>
      </c>
      <c r="F3474">
        <v>391</v>
      </c>
      <c r="G3474" s="7">
        <v>42296</v>
      </c>
      <c r="H3474" s="7">
        <v>41644</v>
      </c>
      <c r="I3474" s="7" t="s">
        <v>1085</v>
      </c>
    </row>
    <row r="3475" spans="1:9" x14ac:dyDescent="0.3">
      <c r="A3475" s="2" t="s">
        <v>570</v>
      </c>
      <c r="B3475" t="s">
        <v>1021</v>
      </c>
      <c r="C3475" s="10">
        <v>0.72271674054054047</v>
      </c>
      <c r="D3475" s="4" t="s">
        <v>1029</v>
      </c>
      <c r="E3475">
        <v>330</v>
      </c>
      <c r="F3475">
        <v>507</v>
      </c>
      <c r="G3475" s="7">
        <v>42289</v>
      </c>
      <c r="H3475" s="7">
        <v>42737</v>
      </c>
      <c r="I3475" s="7" t="s">
        <v>1085</v>
      </c>
    </row>
    <row r="3476" spans="1:9" x14ac:dyDescent="0.3">
      <c r="A3476" s="2" t="s">
        <v>571</v>
      </c>
      <c r="B3476" t="s">
        <v>1021</v>
      </c>
      <c r="C3476" s="10">
        <v>0.87445698989899001</v>
      </c>
      <c r="D3476" s="4" t="s">
        <v>1029</v>
      </c>
      <c r="E3476">
        <v>1086</v>
      </c>
      <c r="F3476">
        <v>1341</v>
      </c>
      <c r="G3476" s="7">
        <v>41982</v>
      </c>
      <c r="H3476" s="7">
        <v>41336</v>
      </c>
      <c r="I3476" s="7" t="s">
        <v>1085</v>
      </c>
    </row>
    <row r="3477" spans="1:9" x14ac:dyDescent="0.3">
      <c r="A3477" s="2" t="s">
        <v>536</v>
      </c>
      <c r="B3477" t="s">
        <v>1021</v>
      </c>
      <c r="C3477" s="10">
        <v>0.53168617411764707</v>
      </c>
      <c r="D3477" s="4" t="s">
        <v>1029</v>
      </c>
      <c r="E3477">
        <v>453</v>
      </c>
      <c r="F3477">
        <v>676</v>
      </c>
      <c r="G3477" s="7">
        <v>43149</v>
      </c>
      <c r="H3477" s="7">
        <v>42739</v>
      </c>
      <c r="I3477" s="7" t="s">
        <v>1066</v>
      </c>
    </row>
    <row r="3478" spans="1:9" x14ac:dyDescent="0.3">
      <c r="A3478" s="2" t="s">
        <v>276</v>
      </c>
      <c r="B3478" t="s">
        <v>1021</v>
      </c>
      <c r="C3478" s="10">
        <v>0.44401687361111103</v>
      </c>
      <c r="D3478" s="4" t="s">
        <v>1029</v>
      </c>
      <c r="E3478">
        <v>1180</v>
      </c>
      <c r="F3478">
        <v>1903</v>
      </c>
      <c r="G3478" s="7">
        <v>41599</v>
      </c>
      <c r="H3478" s="7">
        <v>42726</v>
      </c>
      <c r="I3478" s="7" t="s">
        <v>1066</v>
      </c>
    </row>
    <row r="3479" spans="1:9" x14ac:dyDescent="0.3">
      <c r="A3479" s="2" t="s">
        <v>272</v>
      </c>
      <c r="B3479" t="s">
        <v>1021</v>
      </c>
      <c r="C3479" s="10">
        <v>0.41583563437499993</v>
      </c>
      <c r="D3479" s="4" t="s">
        <v>1029</v>
      </c>
      <c r="E3479">
        <v>810</v>
      </c>
      <c r="F3479">
        <v>910</v>
      </c>
      <c r="G3479" s="7">
        <v>42374</v>
      </c>
      <c r="H3479" s="7">
        <v>41895</v>
      </c>
      <c r="I3479" s="7" t="s">
        <v>1066</v>
      </c>
    </row>
    <row r="3480" spans="1:9" x14ac:dyDescent="0.3">
      <c r="A3480" s="2" t="s">
        <v>371</v>
      </c>
      <c r="B3480" t="s">
        <v>1021</v>
      </c>
      <c r="C3480" s="10">
        <v>0.31659269999999995</v>
      </c>
      <c r="D3480" s="4" t="s">
        <v>1029</v>
      </c>
      <c r="E3480">
        <v>0</v>
      </c>
      <c r="F3480">
        <v>0</v>
      </c>
      <c r="G3480" s="7">
        <v>41286</v>
      </c>
      <c r="H3480" s="7">
        <v>41702</v>
      </c>
      <c r="I3480" s="7" t="s">
        <v>1099</v>
      </c>
    </row>
    <row r="3481" spans="1:9" x14ac:dyDescent="0.3">
      <c r="A3481" s="2" t="s">
        <v>990</v>
      </c>
      <c r="B3481" t="s">
        <v>1021</v>
      </c>
      <c r="C3481" s="10">
        <v>0</v>
      </c>
      <c r="D3481" s="4" t="s">
        <v>1029</v>
      </c>
      <c r="E3481">
        <v>0</v>
      </c>
      <c r="F3481">
        <v>0</v>
      </c>
      <c r="G3481" s="7">
        <v>42000</v>
      </c>
      <c r="H3481" s="7">
        <v>42773</v>
      </c>
      <c r="I3481" s="7" t="s">
        <v>1101</v>
      </c>
    </row>
    <row r="3482" spans="1:9" x14ac:dyDescent="0.3">
      <c r="A3482" s="2" t="s">
        <v>798</v>
      </c>
      <c r="B3482" t="s">
        <v>1021</v>
      </c>
      <c r="C3482" s="9" t="s">
        <v>1038</v>
      </c>
      <c r="D3482" s="9" t="s">
        <v>1038</v>
      </c>
      <c r="E3482" s="9" t="s">
        <v>1038</v>
      </c>
      <c r="F3482" s="9" t="s">
        <v>1038</v>
      </c>
      <c r="G3482" s="9" t="s">
        <v>1038</v>
      </c>
      <c r="H3482" s="9" t="s">
        <v>1038</v>
      </c>
      <c r="I3482" s="7" t="s">
        <v>1098</v>
      </c>
    </row>
    <row r="3483" spans="1:9" x14ac:dyDescent="0.3">
      <c r="A3483" s="2" t="s">
        <v>789</v>
      </c>
      <c r="B3483" t="s">
        <v>1021</v>
      </c>
      <c r="C3483" s="9" t="s">
        <v>1038</v>
      </c>
      <c r="D3483" s="9" t="s">
        <v>1038</v>
      </c>
      <c r="E3483" s="9" t="s">
        <v>1038</v>
      </c>
      <c r="F3483" s="9" t="s">
        <v>1038</v>
      </c>
      <c r="G3483" s="9" t="s">
        <v>1038</v>
      </c>
      <c r="H3483" s="9" t="s">
        <v>1038</v>
      </c>
      <c r="I3483" s="7" t="s">
        <v>1098</v>
      </c>
    </row>
    <row r="3484" spans="1:9" x14ac:dyDescent="0.3">
      <c r="A3484" s="2" t="s">
        <v>788</v>
      </c>
      <c r="B3484" t="s">
        <v>1021</v>
      </c>
      <c r="C3484" s="9" t="s">
        <v>1038</v>
      </c>
      <c r="D3484" s="9" t="s">
        <v>1038</v>
      </c>
      <c r="E3484" s="9" t="s">
        <v>1038</v>
      </c>
      <c r="F3484" s="9" t="s">
        <v>1038</v>
      </c>
      <c r="G3484" s="9" t="s">
        <v>1038</v>
      </c>
      <c r="H3484" s="9" t="s">
        <v>1038</v>
      </c>
      <c r="I3484" s="7" t="s">
        <v>1098</v>
      </c>
    </row>
    <row r="3485" spans="1:9" x14ac:dyDescent="0.3">
      <c r="A3485" s="2" t="s">
        <v>786</v>
      </c>
      <c r="B3485" t="s">
        <v>1021</v>
      </c>
      <c r="C3485" s="9" t="s">
        <v>1038</v>
      </c>
      <c r="D3485" s="9" t="s">
        <v>1038</v>
      </c>
      <c r="E3485" s="9" t="s">
        <v>1038</v>
      </c>
      <c r="F3485" s="9" t="s">
        <v>1038</v>
      </c>
      <c r="G3485" s="9" t="s">
        <v>1038</v>
      </c>
      <c r="H3485" s="9" t="s">
        <v>1038</v>
      </c>
      <c r="I3485" s="7" t="s">
        <v>1098</v>
      </c>
    </row>
    <row r="3486" spans="1:9" x14ac:dyDescent="0.3">
      <c r="A3486" s="2" t="s">
        <v>787</v>
      </c>
      <c r="B3486" t="s">
        <v>1021</v>
      </c>
      <c r="C3486" s="9" t="s">
        <v>1038</v>
      </c>
      <c r="D3486" s="9" t="s">
        <v>1038</v>
      </c>
      <c r="E3486" s="9" t="s">
        <v>1038</v>
      </c>
      <c r="F3486" s="9" t="s">
        <v>1038</v>
      </c>
      <c r="G3486" s="9" t="s">
        <v>1038</v>
      </c>
      <c r="H3486" s="9" t="s">
        <v>1038</v>
      </c>
      <c r="I3486" s="7" t="s">
        <v>1098</v>
      </c>
    </row>
    <row r="3487" spans="1:9" x14ac:dyDescent="0.3">
      <c r="A3487" s="2" t="s">
        <v>391</v>
      </c>
      <c r="B3487" t="s">
        <v>1021</v>
      </c>
      <c r="C3487" s="10">
        <v>0.329326967922078</v>
      </c>
      <c r="D3487" s="4" t="s">
        <v>1029</v>
      </c>
      <c r="E3487">
        <v>306</v>
      </c>
      <c r="F3487">
        <v>470</v>
      </c>
      <c r="G3487" s="7">
        <v>43250</v>
      </c>
      <c r="H3487" s="7">
        <v>43008</v>
      </c>
      <c r="I3487" s="7" t="s">
        <v>1085</v>
      </c>
    </row>
    <row r="3488" spans="1:9" x14ac:dyDescent="0.3">
      <c r="A3488" s="2" t="s">
        <v>464</v>
      </c>
      <c r="B3488" t="s">
        <v>1021</v>
      </c>
      <c r="C3488" s="10">
        <v>0.54398800000000003</v>
      </c>
      <c r="D3488" s="4" t="s">
        <v>1029</v>
      </c>
      <c r="E3488">
        <v>17</v>
      </c>
      <c r="F3488">
        <v>20</v>
      </c>
      <c r="G3488" s="7">
        <v>43243</v>
      </c>
      <c r="H3488" s="7">
        <v>42307</v>
      </c>
      <c r="I3488" s="7" t="s">
        <v>1067</v>
      </c>
    </row>
    <row r="3489" spans="1:9" x14ac:dyDescent="0.3">
      <c r="A3489" s="2" t="s">
        <v>74</v>
      </c>
      <c r="B3489" t="s">
        <v>1021</v>
      </c>
      <c r="C3489" s="10">
        <v>0.36740579068493157</v>
      </c>
      <c r="D3489" s="4" t="s">
        <v>1029</v>
      </c>
      <c r="E3489">
        <v>312</v>
      </c>
      <c r="F3489">
        <v>439</v>
      </c>
      <c r="G3489" s="7">
        <v>42746</v>
      </c>
      <c r="H3489" s="7">
        <v>42218</v>
      </c>
      <c r="I3489" s="7" t="s">
        <v>1085</v>
      </c>
    </row>
    <row r="3490" spans="1:9" x14ac:dyDescent="0.3">
      <c r="A3490" s="2" t="s">
        <v>488</v>
      </c>
      <c r="B3490" t="s">
        <v>1021</v>
      </c>
      <c r="C3490" s="10">
        <v>0.41763060784313721</v>
      </c>
      <c r="D3490" s="4" t="s">
        <v>1029</v>
      </c>
      <c r="E3490">
        <v>759</v>
      </c>
      <c r="F3490">
        <v>1012</v>
      </c>
      <c r="G3490" s="7">
        <v>41422</v>
      </c>
      <c r="H3490" s="7">
        <v>41745</v>
      </c>
      <c r="I3490" s="7" t="s">
        <v>1066</v>
      </c>
    </row>
    <row r="3491" spans="1:9" x14ac:dyDescent="0.3">
      <c r="A3491" s="2" t="s">
        <v>463</v>
      </c>
      <c r="B3491" t="s">
        <v>1021</v>
      </c>
      <c r="C3491" s="10">
        <v>0.33805429305555562</v>
      </c>
      <c r="D3491" s="4" t="s">
        <v>1029</v>
      </c>
      <c r="E3491">
        <v>118</v>
      </c>
      <c r="F3491">
        <v>146</v>
      </c>
      <c r="G3491" s="7">
        <v>41727</v>
      </c>
      <c r="H3491" s="7">
        <v>42133</v>
      </c>
      <c r="I3491" s="7" t="s">
        <v>1066</v>
      </c>
    </row>
    <row r="3492" spans="1:9" x14ac:dyDescent="0.3">
      <c r="A3492" s="2" t="s">
        <v>439</v>
      </c>
      <c r="B3492" t="s">
        <v>1021</v>
      </c>
      <c r="C3492" s="10">
        <v>0.41293143277777783</v>
      </c>
      <c r="D3492" s="4" t="s">
        <v>1029</v>
      </c>
      <c r="E3492">
        <v>149</v>
      </c>
      <c r="F3492">
        <v>222</v>
      </c>
      <c r="G3492" s="7">
        <v>42622</v>
      </c>
      <c r="H3492" s="7">
        <v>42294</v>
      </c>
      <c r="I3492" s="7" t="s">
        <v>1085</v>
      </c>
    </row>
    <row r="3493" spans="1:9" x14ac:dyDescent="0.3">
      <c r="A3493" s="2" t="s">
        <v>39</v>
      </c>
      <c r="B3493" t="s">
        <v>1021</v>
      </c>
      <c r="C3493" s="10">
        <v>0.90183297815912722</v>
      </c>
      <c r="D3493" s="4" t="s">
        <v>1029</v>
      </c>
      <c r="E3493">
        <v>10234</v>
      </c>
      <c r="F3493">
        <v>13120</v>
      </c>
      <c r="G3493" s="7">
        <v>42285</v>
      </c>
      <c r="H3493" s="7">
        <v>42146</v>
      </c>
      <c r="I3493" s="7" t="s">
        <v>1085</v>
      </c>
    </row>
    <row r="3494" spans="1:9" x14ac:dyDescent="0.3">
      <c r="A3494" s="2" t="s">
        <v>25</v>
      </c>
      <c r="B3494" t="s">
        <v>1021</v>
      </c>
      <c r="C3494" s="10">
        <v>0.91207082642487092</v>
      </c>
      <c r="D3494" s="4" t="s">
        <v>1028</v>
      </c>
      <c r="E3494">
        <v>16366</v>
      </c>
      <c r="F3494">
        <v>19958</v>
      </c>
      <c r="G3494" s="7">
        <v>42406</v>
      </c>
      <c r="H3494" s="7">
        <v>42728</v>
      </c>
      <c r="I3494" s="7" t="s">
        <v>1085</v>
      </c>
    </row>
    <row r="3495" spans="1:9" x14ac:dyDescent="0.3">
      <c r="A3495" s="2" t="s">
        <v>1018</v>
      </c>
      <c r="B3495" t="s">
        <v>1021</v>
      </c>
      <c r="C3495" s="10">
        <v>0.30933101999999996</v>
      </c>
      <c r="D3495" s="4" t="s">
        <v>1028</v>
      </c>
      <c r="E3495">
        <v>0</v>
      </c>
      <c r="F3495">
        <v>0</v>
      </c>
      <c r="G3495" s="7">
        <v>41914</v>
      </c>
      <c r="H3495" s="7">
        <v>43149</v>
      </c>
      <c r="I3495" s="7" t="s">
        <v>1067</v>
      </c>
    </row>
    <row r="3496" spans="1:9" x14ac:dyDescent="0.3">
      <c r="A3496" s="2" t="s">
        <v>15</v>
      </c>
      <c r="B3496" t="s">
        <v>1021</v>
      </c>
      <c r="C3496" s="10">
        <v>0.91746611848341264</v>
      </c>
      <c r="D3496" s="4" t="s">
        <v>1028</v>
      </c>
      <c r="E3496">
        <v>2094</v>
      </c>
      <c r="F3496">
        <v>2463</v>
      </c>
      <c r="G3496" s="7">
        <v>43216</v>
      </c>
      <c r="H3496" s="7">
        <v>41640</v>
      </c>
      <c r="I3496" s="7" t="s">
        <v>1085</v>
      </c>
    </row>
    <row r="3497" spans="1:9" x14ac:dyDescent="0.3">
      <c r="A3497" s="2" t="s">
        <v>943</v>
      </c>
      <c r="B3497" t="s">
        <v>1021</v>
      </c>
      <c r="C3497" s="10">
        <v>0.39763456000000008</v>
      </c>
      <c r="D3497" s="4" t="s">
        <v>1028</v>
      </c>
      <c r="E3497">
        <v>3</v>
      </c>
      <c r="F3497">
        <v>4</v>
      </c>
      <c r="G3497" s="7">
        <v>41282</v>
      </c>
      <c r="H3497" s="7">
        <v>42281</v>
      </c>
      <c r="I3497" s="7" t="s">
        <v>1067</v>
      </c>
    </row>
    <row r="3498" spans="1:9" x14ac:dyDescent="0.3">
      <c r="A3498" s="2" t="s">
        <v>942</v>
      </c>
      <c r="B3498" t="s">
        <v>1021</v>
      </c>
      <c r="C3498" s="10">
        <v>0.45908599999999994</v>
      </c>
      <c r="D3498" s="4" t="s">
        <v>1028</v>
      </c>
      <c r="E3498">
        <v>8</v>
      </c>
      <c r="F3498">
        <v>8</v>
      </c>
      <c r="G3498" s="7">
        <v>42462</v>
      </c>
      <c r="H3498" s="7">
        <v>43229</v>
      </c>
      <c r="I3498" s="7" t="s">
        <v>1067</v>
      </c>
    </row>
    <row r="3499" spans="1:9" x14ac:dyDescent="0.3">
      <c r="A3499" s="2" t="s">
        <v>987</v>
      </c>
      <c r="B3499" t="s">
        <v>1021</v>
      </c>
      <c r="C3499" s="10">
        <v>0.52971239999999986</v>
      </c>
      <c r="D3499" s="4" t="s">
        <v>1028</v>
      </c>
      <c r="E3499">
        <v>0</v>
      </c>
      <c r="F3499">
        <v>0</v>
      </c>
      <c r="G3499" s="7">
        <v>41605</v>
      </c>
      <c r="H3499" s="7">
        <v>41276</v>
      </c>
      <c r="I3499" s="7" t="s">
        <v>1067</v>
      </c>
    </row>
    <row r="3500" spans="1:9" x14ac:dyDescent="0.3">
      <c r="A3500" s="2" t="s">
        <v>68</v>
      </c>
      <c r="B3500" t="s">
        <v>1021</v>
      </c>
      <c r="C3500" s="10">
        <v>0.86071407407407385</v>
      </c>
      <c r="D3500" s="4" t="s">
        <v>1028</v>
      </c>
      <c r="E3500">
        <v>54</v>
      </c>
      <c r="F3500">
        <v>86</v>
      </c>
      <c r="G3500" s="7">
        <v>41349</v>
      </c>
      <c r="H3500" s="7">
        <v>41464</v>
      </c>
      <c r="I3500" s="7" t="s">
        <v>1066</v>
      </c>
    </row>
    <row r="3501" spans="1:9" x14ac:dyDescent="0.3">
      <c r="A3501" s="2" t="s">
        <v>501</v>
      </c>
      <c r="B3501" t="s">
        <v>1021</v>
      </c>
      <c r="C3501" s="10">
        <v>0.89281068518518525</v>
      </c>
      <c r="D3501" s="4" t="s">
        <v>1028</v>
      </c>
      <c r="E3501">
        <v>151</v>
      </c>
      <c r="F3501">
        <v>204</v>
      </c>
      <c r="G3501" s="7">
        <v>42646</v>
      </c>
      <c r="H3501" s="7">
        <v>42557</v>
      </c>
      <c r="I3501" s="7" t="s">
        <v>1066</v>
      </c>
    </row>
    <row r="3502" spans="1:9" x14ac:dyDescent="0.3">
      <c r="A3502" s="2" t="s">
        <v>291</v>
      </c>
      <c r="B3502" t="s">
        <v>1021</v>
      </c>
      <c r="C3502" s="10">
        <v>0.95391936559139778</v>
      </c>
      <c r="D3502" s="4" t="s">
        <v>1028</v>
      </c>
      <c r="E3502">
        <v>1019</v>
      </c>
      <c r="F3502">
        <v>1340</v>
      </c>
      <c r="G3502" s="7">
        <v>42237</v>
      </c>
      <c r="H3502" s="7">
        <v>42226</v>
      </c>
      <c r="I3502" s="7" t="s">
        <v>1066</v>
      </c>
    </row>
    <row r="3503" spans="1:9" x14ac:dyDescent="0.3">
      <c r="A3503" s="2" t="s">
        <v>373</v>
      </c>
      <c r="B3503" t="s">
        <v>1021</v>
      </c>
      <c r="C3503" s="10">
        <v>0.97315192000000006</v>
      </c>
      <c r="D3503" s="4" t="s">
        <v>1028</v>
      </c>
      <c r="E3503">
        <v>55</v>
      </c>
      <c r="F3503">
        <v>89</v>
      </c>
      <c r="G3503" s="7">
        <v>41636</v>
      </c>
      <c r="H3503" s="7">
        <v>41900</v>
      </c>
      <c r="I3503" s="7" t="s">
        <v>1066</v>
      </c>
    </row>
    <row r="3504" spans="1:9" x14ac:dyDescent="0.3">
      <c r="A3504" s="2" t="s">
        <v>177</v>
      </c>
      <c r="B3504" t="s">
        <v>1021</v>
      </c>
      <c r="C3504" s="10">
        <v>0.50426861701612902</v>
      </c>
      <c r="D3504" s="4" t="s">
        <v>1028</v>
      </c>
      <c r="E3504">
        <v>2093</v>
      </c>
      <c r="F3504">
        <v>2521</v>
      </c>
      <c r="G3504" s="7">
        <v>42012</v>
      </c>
      <c r="H3504" s="7">
        <v>42148</v>
      </c>
      <c r="I3504" s="7" t="s">
        <v>1085</v>
      </c>
    </row>
    <row r="3505" spans="1:9" x14ac:dyDescent="0.3">
      <c r="A3505" s="2" t="s">
        <v>8</v>
      </c>
      <c r="B3505" t="s">
        <v>1021</v>
      </c>
      <c r="C3505" s="10">
        <v>0.53880519178571462</v>
      </c>
      <c r="D3505" s="4" t="s">
        <v>1028</v>
      </c>
      <c r="E3505">
        <v>4389</v>
      </c>
      <c r="F3505">
        <v>5225</v>
      </c>
      <c r="G3505" s="7">
        <v>41277</v>
      </c>
      <c r="H3505" s="7">
        <v>42181</v>
      </c>
      <c r="I3505" s="7" t="s">
        <v>1085</v>
      </c>
    </row>
    <row r="3506" spans="1:9" x14ac:dyDescent="0.3">
      <c r="A3506" s="2" t="s">
        <v>9</v>
      </c>
      <c r="B3506" t="s">
        <v>1021</v>
      </c>
      <c r="C3506" s="10">
        <v>0.4531824431521741</v>
      </c>
      <c r="D3506" s="4" t="s">
        <v>1028</v>
      </c>
      <c r="E3506">
        <v>3196</v>
      </c>
      <c r="F3506">
        <v>4438</v>
      </c>
      <c r="G3506" s="7">
        <v>41627</v>
      </c>
      <c r="H3506" s="7">
        <v>41324</v>
      </c>
      <c r="I3506" s="7" t="s">
        <v>1084</v>
      </c>
    </row>
    <row r="3507" spans="1:9" x14ac:dyDescent="0.3">
      <c r="A3507" s="2" t="s">
        <v>70</v>
      </c>
      <c r="B3507" t="s">
        <v>1021</v>
      </c>
      <c r="C3507" s="10">
        <v>0.45139086019047581</v>
      </c>
      <c r="D3507" s="4" t="s">
        <v>1029</v>
      </c>
      <c r="E3507">
        <v>9925</v>
      </c>
      <c r="F3507">
        <v>15507</v>
      </c>
      <c r="G3507" s="7">
        <v>41970</v>
      </c>
      <c r="H3507" s="7">
        <v>41707</v>
      </c>
      <c r="I3507" s="7" t="s">
        <v>1084</v>
      </c>
    </row>
    <row r="3508" spans="1:9" x14ac:dyDescent="0.3">
      <c r="A3508" s="2" t="s">
        <v>24</v>
      </c>
      <c r="B3508" t="s">
        <v>1021</v>
      </c>
      <c r="C3508" s="10">
        <v>0.53950291516245485</v>
      </c>
      <c r="D3508" s="4" t="s">
        <v>1028</v>
      </c>
      <c r="E3508">
        <v>3976</v>
      </c>
      <c r="F3508">
        <v>4570</v>
      </c>
      <c r="G3508" s="7">
        <v>42766</v>
      </c>
      <c r="H3508" s="7">
        <v>41711</v>
      </c>
      <c r="I3508" s="7" t="s">
        <v>1085</v>
      </c>
    </row>
    <row r="3509" spans="1:9" x14ac:dyDescent="0.3">
      <c r="A3509" s="2" t="s">
        <v>23</v>
      </c>
      <c r="B3509" t="s">
        <v>1021</v>
      </c>
      <c r="C3509" s="10">
        <v>0.49170887350828696</v>
      </c>
      <c r="D3509" s="4" t="s">
        <v>1029</v>
      </c>
      <c r="E3509">
        <v>3020</v>
      </c>
      <c r="F3509">
        <v>3471</v>
      </c>
      <c r="G3509" s="7">
        <v>43220</v>
      </c>
      <c r="H3509" s="7">
        <v>41642</v>
      </c>
      <c r="I3509" s="7" t="s">
        <v>1085</v>
      </c>
    </row>
    <row r="3510" spans="1:9" x14ac:dyDescent="0.3">
      <c r="A3510" s="2" t="s">
        <v>119</v>
      </c>
      <c r="B3510" t="s">
        <v>1021</v>
      </c>
      <c r="C3510" s="10">
        <v>0</v>
      </c>
      <c r="D3510" s="9" t="s">
        <v>1038</v>
      </c>
      <c r="E3510" s="9" t="s">
        <v>1038</v>
      </c>
      <c r="F3510" s="9" t="s">
        <v>1038</v>
      </c>
      <c r="G3510" s="9" t="s">
        <v>1038</v>
      </c>
      <c r="H3510" s="9" t="s">
        <v>1038</v>
      </c>
      <c r="I3510" s="7" t="s">
        <v>1085</v>
      </c>
    </row>
    <row r="3511" spans="1:9" x14ac:dyDescent="0.3">
      <c r="A3511" s="2" t="s">
        <v>120</v>
      </c>
      <c r="B3511" t="s">
        <v>1021</v>
      </c>
      <c r="C3511" s="10">
        <v>0.95383557777777761</v>
      </c>
      <c r="D3511" s="4" t="s">
        <v>1029</v>
      </c>
      <c r="E3511">
        <v>785</v>
      </c>
      <c r="F3511">
        <v>1105</v>
      </c>
      <c r="G3511" s="7">
        <v>43134</v>
      </c>
      <c r="H3511" s="7">
        <v>42304</v>
      </c>
      <c r="I3511" s="7" t="s">
        <v>1085</v>
      </c>
    </row>
    <row r="3512" spans="1:9" x14ac:dyDescent="0.3">
      <c r="A3512" s="2" t="s">
        <v>409</v>
      </c>
      <c r="B3512" t="s">
        <v>1021</v>
      </c>
      <c r="C3512" s="10">
        <v>0.96327370000000001</v>
      </c>
      <c r="D3512" s="4" t="s">
        <v>1029</v>
      </c>
      <c r="E3512">
        <v>58</v>
      </c>
      <c r="F3512">
        <v>74</v>
      </c>
      <c r="G3512" s="7">
        <v>41409</v>
      </c>
      <c r="H3512" s="7">
        <v>42960</v>
      </c>
      <c r="I3512" s="7" t="s">
        <v>1066</v>
      </c>
    </row>
    <row r="3513" spans="1:9" x14ac:dyDescent="0.3">
      <c r="A3513" s="2" t="s">
        <v>894</v>
      </c>
      <c r="B3513" t="s">
        <v>1021</v>
      </c>
      <c r="C3513" s="9" t="s">
        <v>1038</v>
      </c>
      <c r="D3513" s="9" t="s">
        <v>1038</v>
      </c>
      <c r="E3513" s="9" t="s">
        <v>1038</v>
      </c>
      <c r="F3513" s="9" t="s">
        <v>1038</v>
      </c>
      <c r="G3513" s="9" t="s">
        <v>1038</v>
      </c>
      <c r="H3513" s="9" t="s">
        <v>1038</v>
      </c>
      <c r="I3513" s="7" t="s">
        <v>1098</v>
      </c>
    </row>
    <row r="3514" spans="1:9" x14ac:dyDescent="0.3">
      <c r="A3514" s="2" t="s">
        <v>557</v>
      </c>
      <c r="B3514" t="s">
        <v>1021</v>
      </c>
      <c r="C3514" s="10">
        <v>0</v>
      </c>
      <c r="D3514" s="4" t="s">
        <v>1029</v>
      </c>
      <c r="E3514">
        <v>19</v>
      </c>
      <c r="F3514">
        <v>28</v>
      </c>
      <c r="G3514" s="7">
        <v>42857</v>
      </c>
      <c r="H3514" s="7">
        <v>41461</v>
      </c>
      <c r="I3514" s="7" t="s">
        <v>1101</v>
      </c>
    </row>
    <row r="3515" spans="1:9" x14ac:dyDescent="0.3">
      <c r="A3515" s="2" t="s">
        <v>324</v>
      </c>
      <c r="B3515" t="s">
        <v>1021</v>
      </c>
      <c r="C3515" s="10">
        <v>0.46737793333333327</v>
      </c>
      <c r="D3515" s="4" t="s">
        <v>1029</v>
      </c>
      <c r="E3515">
        <v>40</v>
      </c>
      <c r="F3515">
        <v>50</v>
      </c>
      <c r="G3515" s="7">
        <v>41601</v>
      </c>
      <c r="H3515" s="7">
        <v>42135</v>
      </c>
      <c r="I3515" s="7" t="s">
        <v>1066</v>
      </c>
    </row>
    <row r="3516" spans="1:9" x14ac:dyDescent="0.3">
      <c r="A3516" s="2" t="s">
        <v>85</v>
      </c>
      <c r="B3516" t="s">
        <v>1021</v>
      </c>
      <c r="C3516" s="10">
        <v>0.52886136692307695</v>
      </c>
      <c r="D3516" s="4" t="s">
        <v>1029</v>
      </c>
      <c r="E3516">
        <v>103</v>
      </c>
      <c r="F3516">
        <v>141</v>
      </c>
      <c r="G3516" s="7">
        <v>42473</v>
      </c>
      <c r="H3516" s="7">
        <v>42100</v>
      </c>
      <c r="I3516" s="7" t="s">
        <v>1085</v>
      </c>
    </row>
    <row r="3517" spans="1:9" x14ac:dyDescent="0.3">
      <c r="A3517" s="2" t="s">
        <v>747</v>
      </c>
      <c r="B3517" t="s">
        <v>1021</v>
      </c>
      <c r="C3517" s="10">
        <v>0.68561338999999999</v>
      </c>
      <c r="D3517" s="4" t="s">
        <v>1028</v>
      </c>
      <c r="E3517">
        <v>287</v>
      </c>
      <c r="F3517">
        <v>350</v>
      </c>
      <c r="G3517" s="7">
        <v>42178</v>
      </c>
      <c r="H3517" s="7">
        <v>41620</v>
      </c>
      <c r="I3517" s="7" t="s">
        <v>1066</v>
      </c>
    </row>
    <row r="3518" spans="1:9" x14ac:dyDescent="0.3">
      <c r="A3518" s="2" t="s">
        <v>86</v>
      </c>
      <c r="B3518" t="s">
        <v>1021</v>
      </c>
      <c r="C3518" s="10">
        <v>0.49699133333333323</v>
      </c>
      <c r="D3518" s="4" t="s">
        <v>1029</v>
      </c>
      <c r="E3518">
        <v>46</v>
      </c>
      <c r="F3518">
        <v>71</v>
      </c>
      <c r="G3518" s="7">
        <v>42846</v>
      </c>
      <c r="H3518" s="7">
        <v>42989</v>
      </c>
      <c r="I3518" s="7" t="s">
        <v>1066</v>
      </c>
    </row>
    <row r="3519" spans="1:9" x14ac:dyDescent="0.3">
      <c r="A3519" s="2" t="s">
        <v>676</v>
      </c>
      <c r="B3519" t="s">
        <v>1021</v>
      </c>
      <c r="C3519" s="10">
        <v>0.67499447999999995</v>
      </c>
      <c r="D3519" s="4" t="s">
        <v>1029</v>
      </c>
      <c r="E3519">
        <v>8</v>
      </c>
      <c r="F3519">
        <v>12</v>
      </c>
      <c r="G3519" s="7">
        <v>42746</v>
      </c>
      <c r="H3519" s="7">
        <v>41624</v>
      </c>
      <c r="I3519" s="7" t="s">
        <v>1066</v>
      </c>
    </row>
    <row r="3520" spans="1:9" x14ac:dyDescent="0.3">
      <c r="A3520" s="2" t="s">
        <v>735</v>
      </c>
      <c r="B3520" t="s">
        <v>1021</v>
      </c>
      <c r="C3520" s="9" t="s">
        <v>1038</v>
      </c>
      <c r="D3520" s="9" t="s">
        <v>1038</v>
      </c>
      <c r="E3520" s="9" t="s">
        <v>1038</v>
      </c>
      <c r="F3520" s="9" t="s">
        <v>1038</v>
      </c>
      <c r="G3520" s="9" t="s">
        <v>1038</v>
      </c>
      <c r="H3520" s="9" t="s">
        <v>1038</v>
      </c>
      <c r="I3520" s="7" t="s">
        <v>1098</v>
      </c>
    </row>
    <row r="3521" spans="1:9" x14ac:dyDescent="0.3">
      <c r="A3521" s="2" t="s">
        <v>804</v>
      </c>
      <c r="B3521" t="s">
        <v>1021</v>
      </c>
      <c r="C3521" s="10">
        <v>0.86825961538461549</v>
      </c>
      <c r="D3521" s="4" t="s">
        <v>1029</v>
      </c>
      <c r="E3521">
        <v>11</v>
      </c>
      <c r="F3521">
        <v>18</v>
      </c>
      <c r="G3521" s="7">
        <v>42352</v>
      </c>
      <c r="H3521" s="7">
        <v>41657</v>
      </c>
      <c r="I3521" s="7" t="s">
        <v>1067</v>
      </c>
    </row>
    <row r="3522" spans="1:9" x14ac:dyDescent="0.3">
      <c r="A3522" s="2" t="s">
        <v>521</v>
      </c>
      <c r="B3522" t="s">
        <v>1021</v>
      </c>
      <c r="C3522" s="10">
        <v>0.82695166666666664</v>
      </c>
      <c r="D3522" s="4" t="s">
        <v>1029</v>
      </c>
      <c r="E3522">
        <v>73</v>
      </c>
      <c r="F3522">
        <v>118</v>
      </c>
      <c r="G3522" s="7">
        <v>42753</v>
      </c>
      <c r="H3522" s="7">
        <v>41788</v>
      </c>
      <c r="I3522" s="7" t="s">
        <v>1066</v>
      </c>
    </row>
    <row r="3523" spans="1:9" x14ac:dyDescent="0.3">
      <c r="A3523" s="2" t="s">
        <v>303</v>
      </c>
      <c r="B3523" t="s">
        <v>1021</v>
      </c>
      <c r="C3523" s="10">
        <v>0.74962629739130437</v>
      </c>
      <c r="D3523" s="4" t="s">
        <v>1029</v>
      </c>
      <c r="E3523">
        <v>31</v>
      </c>
      <c r="F3523">
        <v>40</v>
      </c>
      <c r="G3523" s="7">
        <v>42677</v>
      </c>
      <c r="H3523" s="7">
        <v>42074</v>
      </c>
      <c r="I3523" s="7" t="s">
        <v>1066</v>
      </c>
    </row>
    <row r="3524" spans="1:9" x14ac:dyDescent="0.3">
      <c r="A3524" s="2" t="s">
        <v>252</v>
      </c>
      <c r="B3524" t="s">
        <v>1021</v>
      </c>
      <c r="C3524" s="10">
        <v>0.66632143500000007</v>
      </c>
      <c r="D3524" s="4" t="s">
        <v>1029</v>
      </c>
      <c r="E3524">
        <v>199</v>
      </c>
      <c r="F3524">
        <v>288</v>
      </c>
      <c r="G3524" s="7">
        <v>42269</v>
      </c>
      <c r="H3524" s="7">
        <v>42178</v>
      </c>
      <c r="I3524" s="7" t="s">
        <v>1066</v>
      </c>
    </row>
    <row r="3525" spans="1:9" x14ac:dyDescent="0.3">
      <c r="A3525" s="2" t="s">
        <v>505</v>
      </c>
      <c r="B3525" t="s">
        <v>1021</v>
      </c>
      <c r="C3525" s="10">
        <v>0.89664145454545441</v>
      </c>
      <c r="D3525" s="4" t="s">
        <v>1029</v>
      </c>
      <c r="E3525">
        <v>1140</v>
      </c>
      <c r="F3525">
        <v>1676</v>
      </c>
      <c r="G3525" s="7">
        <v>42001</v>
      </c>
      <c r="H3525" s="7">
        <v>41833</v>
      </c>
      <c r="I3525" s="7" t="s">
        <v>1066</v>
      </c>
    </row>
    <row r="3526" spans="1:9" x14ac:dyDescent="0.3">
      <c r="A3526" s="2" t="s">
        <v>408</v>
      </c>
      <c r="B3526" t="s">
        <v>1021</v>
      </c>
      <c r="C3526" s="10">
        <v>0.73098123999999998</v>
      </c>
      <c r="D3526" s="4" t="s">
        <v>1029</v>
      </c>
      <c r="E3526">
        <v>65</v>
      </c>
      <c r="F3526">
        <v>95</v>
      </c>
      <c r="G3526" s="7">
        <v>41352</v>
      </c>
      <c r="H3526" s="7">
        <v>41524</v>
      </c>
      <c r="I3526" s="7" t="s">
        <v>1066</v>
      </c>
    </row>
    <row r="3527" spans="1:9" x14ac:dyDescent="0.3">
      <c r="A3527" s="2" t="s">
        <v>799</v>
      </c>
      <c r="B3527" t="s">
        <v>1021</v>
      </c>
      <c r="C3527" s="10">
        <v>0.59601477142857151</v>
      </c>
      <c r="D3527" s="4" t="s">
        <v>1029</v>
      </c>
      <c r="E3527">
        <v>152</v>
      </c>
      <c r="F3527">
        <v>190</v>
      </c>
      <c r="G3527" s="7">
        <v>42179</v>
      </c>
      <c r="H3527" s="7">
        <v>41850</v>
      </c>
      <c r="I3527" s="7" t="s">
        <v>1066</v>
      </c>
    </row>
    <row r="3528" spans="1:9" x14ac:dyDescent="0.3">
      <c r="A3528" s="2" t="s">
        <v>800</v>
      </c>
      <c r="B3528" t="s">
        <v>1021</v>
      </c>
      <c r="C3528" s="10">
        <v>0.56588862000000006</v>
      </c>
      <c r="D3528" s="4" t="s">
        <v>1029</v>
      </c>
      <c r="E3528">
        <v>32</v>
      </c>
      <c r="F3528">
        <v>47</v>
      </c>
      <c r="G3528" s="7">
        <v>41590</v>
      </c>
      <c r="H3528" s="7">
        <v>42092</v>
      </c>
      <c r="I3528" s="7" t="s">
        <v>1066</v>
      </c>
    </row>
    <row r="3529" spans="1:9" x14ac:dyDescent="0.3">
      <c r="A3529" s="2" t="s">
        <v>595</v>
      </c>
      <c r="B3529" t="s">
        <v>1021</v>
      </c>
      <c r="C3529" s="10">
        <v>0.72394004999999995</v>
      </c>
      <c r="D3529" s="4" t="s">
        <v>1029</v>
      </c>
      <c r="E3529">
        <v>42</v>
      </c>
      <c r="F3529">
        <v>48</v>
      </c>
      <c r="G3529" s="7">
        <v>42391</v>
      </c>
      <c r="H3529" s="7">
        <v>42023</v>
      </c>
      <c r="I3529" s="7" t="s">
        <v>1066</v>
      </c>
    </row>
    <row r="3530" spans="1:9" x14ac:dyDescent="0.3">
      <c r="A3530" s="2" t="s">
        <v>649</v>
      </c>
      <c r="B3530" t="s">
        <v>1021</v>
      </c>
      <c r="C3530" s="10">
        <v>0.32541565000000006</v>
      </c>
      <c r="D3530" s="4" t="s">
        <v>1029</v>
      </c>
      <c r="E3530">
        <v>19</v>
      </c>
      <c r="F3530">
        <v>29</v>
      </c>
      <c r="G3530" s="7">
        <v>43157</v>
      </c>
      <c r="H3530" s="7">
        <v>42030</v>
      </c>
      <c r="I3530" s="7" t="s">
        <v>1066</v>
      </c>
    </row>
    <row r="3531" spans="1:9" x14ac:dyDescent="0.3">
      <c r="A3531" s="2" t="s">
        <v>641</v>
      </c>
      <c r="B3531" t="s">
        <v>1021</v>
      </c>
      <c r="C3531" s="10">
        <v>0.28765100000000005</v>
      </c>
      <c r="D3531" s="4" t="s">
        <v>1029</v>
      </c>
      <c r="E3531">
        <v>28</v>
      </c>
      <c r="F3531">
        <v>33</v>
      </c>
      <c r="G3531" s="7">
        <v>42032</v>
      </c>
      <c r="H3531" s="7">
        <v>42405</v>
      </c>
      <c r="I3531" s="7" t="s">
        <v>1066</v>
      </c>
    </row>
    <row r="3532" spans="1:9" x14ac:dyDescent="0.3">
      <c r="A3532" s="2" t="s">
        <v>562</v>
      </c>
      <c r="B3532" t="s">
        <v>1021</v>
      </c>
      <c r="C3532" s="10">
        <v>0.91287578906249978</v>
      </c>
      <c r="D3532" s="4" t="s">
        <v>1028</v>
      </c>
      <c r="E3532">
        <v>4685</v>
      </c>
      <c r="F3532">
        <v>7321</v>
      </c>
      <c r="G3532" s="7">
        <v>42072</v>
      </c>
      <c r="H3532" s="7">
        <v>41496</v>
      </c>
      <c r="I3532" s="7" t="s">
        <v>1066</v>
      </c>
    </row>
    <row r="3533" spans="1:9" x14ac:dyDescent="0.3">
      <c r="A3533" s="2" t="s">
        <v>592</v>
      </c>
      <c r="B3533" t="s">
        <v>1021</v>
      </c>
      <c r="C3533" s="10">
        <v>0.92208876799999995</v>
      </c>
      <c r="D3533" s="4" t="s">
        <v>1028</v>
      </c>
      <c r="E3533">
        <v>1396</v>
      </c>
      <c r="F3533">
        <v>1912</v>
      </c>
      <c r="G3533" s="7">
        <v>41952</v>
      </c>
      <c r="H3533" s="7">
        <v>41598</v>
      </c>
      <c r="I3533" s="7" t="s">
        <v>1066</v>
      </c>
    </row>
    <row r="3534" spans="1:9" x14ac:dyDescent="0.3">
      <c r="A3534" s="2" t="s">
        <v>563</v>
      </c>
      <c r="B3534" t="s">
        <v>1021</v>
      </c>
      <c r="C3534" s="10">
        <v>0.92002717424242419</v>
      </c>
      <c r="D3534" s="4" t="s">
        <v>1028</v>
      </c>
      <c r="E3534">
        <v>1094</v>
      </c>
      <c r="F3534">
        <v>1317</v>
      </c>
      <c r="G3534" s="7">
        <v>42039</v>
      </c>
      <c r="H3534" s="7">
        <v>43052</v>
      </c>
      <c r="I3534" s="7" t="s">
        <v>1066</v>
      </c>
    </row>
    <row r="3535" spans="1:9" x14ac:dyDescent="0.3">
      <c r="A3535" s="2" t="s">
        <v>121</v>
      </c>
      <c r="B3535" t="s">
        <v>1021</v>
      </c>
      <c r="C3535" s="10">
        <v>0.91681453061224494</v>
      </c>
      <c r="D3535" s="4" t="s">
        <v>1028</v>
      </c>
      <c r="E3535">
        <v>449</v>
      </c>
      <c r="F3535">
        <v>650</v>
      </c>
      <c r="G3535" s="7">
        <v>41311</v>
      </c>
      <c r="H3535" s="7">
        <v>41885</v>
      </c>
      <c r="I3535" s="7" t="s">
        <v>1066</v>
      </c>
    </row>
    <row r="3536" spans="1:9" x14ac:dyDescent="0.3">
      <c r="A3536" s="2" t="s">
        <v>230</v>
      </c>
      <c r="B3536" t="s">
        <v>1021</v>
      </c>
      <c r="C3536" s="10">
        <v>0.74521480000000018</v>
      </c>
      <c r="D3536" s="4" t="s">
        <v>1028</v>
      </c>
      <c r="E3536">
        <v>108</v>
      </c>
      <c r="F3536">
        <v>120</v>
      </c>
      <c r="G3536" s="7">
        <v>41920</v>
      </c>
      <c r="H3536" s="7">
        <v>42757</v>
      </c>
      <c r="I3536" s="7" t="s">
        <v>1066</v>
      </c>
    </row>
    <row r="3537" spans="1:9" x14ac:dyDescent="0.3">
      <c r="A3537" s="2" t="s">
        <v>362</v>
      </c>
      <c r="B3537" t="s">
        <v>1021</v>
      </c>
      <c r="C3537" s="10">
        <v>0.68865931976190509</v>
      </c>
      <c r="D3537" s="4" t="s">
        <v>1028</v>
      </c>
      <c r="E3537">
        <v>1949</v>
      </c>
      <c r="F3537">
        <v>2866</v>
      </c>
      <c r="G3537" s="7">
        <v>42759</v>
      </c>
      <c r="H3537" s="7">
        <v>42640</v>
      </c>
      <c r="I3537" s="7" t="s">
        <v>1085</v>
      </c>
    </row>
    <row r="3538" spans="1:9" x14ac:dyDescent="0.3">
      <c r="A3538" s="2" t="s">
        <v>355</v>
      </c>
      <c r="B3538" t="s">
        <v>1021</v>
      </c>
      <c r="C3538" s="10">
        <v>0.53585205163636396</v>
      </c>
      <c r="D3538" s="4" t="s">
        <v>1028</v>
      </c>
      <c r="E3538">
        <v>625</v>
      </c>
      <c r="F3538">
        <v>844</v>
      </c>
      <c r="G3538" s="7">
        <v>42647</v>
      </c>
      <c r="H3538" s="7">
        <v>42279</v>
      </c>
      <c r="I3538" s="7" t="s">
        <v>1085</v>
      </c>
    </row>
    <row r="3539" spans="1:9" x14ac:dyDescent="0.3">
      <c r="A3539" s="2" t="s">
        <v>237</v>
      </c>
      <c r="B3539" t="s">
        <v>1021</v>
      </c>
      <c r="C3539" s="10">
        <v>0.62485442336633656</v>
      </c>
      <c r="D3539" s="4" t="s">
        <v>1028</v>
      </c>
      <c r="E3539">
        <v>2442</v>
      </c>
      <c r="F3539">
        <v>3299</v>
      </c>
      <c r="G3539" s="7">
        <v>42273</v>
      </c>
      <c r="H3539" s="7">
        <v>41427</v>
      </c>
      <c r="I3539" s="7" t="s">
        <v>1085</v>
      </c>
    </row>
    <row r="3540" spans="1:9" x14ac:dyDescent="0.3">
      <c r="A3540" s="2" t="s">
        <v>73</v>
      </c>
      <c r="B3540" t="s">
        <v>1021</v>
      </c>
      <c r="C3540" s="10">
        <v>0.65555714318181812</v>
      </c>
      <c r="D3540" s="4" t="s">
        <v>1028</v>
      </c>
      <c r="E3540">
        <v>6456</v>
      </c>
      <c r="F3540">
        <v>7506</v>
      </c>
      <c r="G3540" s="7">
        <v>42587</v>
      </c>
      <c r="H3540" s="7">
        <v>42391</v>
      </c>
      <c r="I3540" s="7" t="s">
        <v>1085</v>
      </c>
    </row>
    <row r="3541" spans="1:9" x14ac:dyDescent="0.3">
      <c r="A3541" s="2" t="s">
        <v>228</v>
      </c>
      <c r="B3541" t="s">
        <v>1021</v>
      </c>
      <c r="C3541" s="10">
        <v>0.50730669369863035</v>
      </c>
      <c r="D3541" s="4" t="s">
        <v>1028</v>
      </c>
      <c r="E3541">
        <v>40644</v>
      </c>
      <c r="F3541">
        <v>48968</v>
      </c>
      <c r="G3541" s="7">
        <v>41904</v>
      </c>
      <c r="H3541" s="7">
        <v>41792</v>
      </c>
      <c r="I3541" s="7" t="s">
        <v>1085</v>
      </c>
    </row>
    <row r="3542" spans="1:9" x14ac:dyDescent="0.3">
      <c r="A3542" s="2" t="s">
        <v>450</v>
      </c>
      <c r="B3542" t="s">
        <v>1021</v>
      </c>
      <c r="C3542" s="10">
        <v>0.55071117394736846</v>
      </c>
      <c r="D3542" s="4" t="s">
        <v>1028</v>
      </c>
      <c r="E3542">
        <v>128</v>
      </c>
      <c r="F3542">
        <v>150</v>
      </c>
      <c r="G3542" s="7">
        <v>41603</v>
      </c>
      <c r="H3542" s="7">
        <v>42956</v>
      </c>
      <c r="I3542" s="7" t="s">
        <v>1085</v>
      </c>
    </row>
    <row r="3543" spans="1:9" x14ac:dyDescent="0.3">
      <c r="A3543" s="2" t="s">
        <v>289</v>
      </c>
      <c r="B3543" t="s">
        <v>1021</v>
      </c>
      <c r="C3543" s="10">
        <v>0.70263886124999975</v>
      </c>
      <c r="D3543" s="4" t="s">
        <v>1028</v>
      </c>
      <c r="E3543">
        <v>1421</v>
      </c>
      <c r="F3543">
        <v>2292</v>
      </c>
      <c r="G3543" s="7">
        <v>42369</v>
      </c>
      <c r="H3543" s="7">
        <v>41450</v>
      </c>
      <c r="I3543" s="7" t="s">
        <v>1066</v>
      </c>
    </row>
    <row r="3544" spans="1:9" x14ac:dyDescent="0.3">
      <c r="A3544" s="2" t="s">
        <v>402</v>
      </c>
      <c r="B3544" t="s">
        <v>1021</v>
      </c>
      <c r="C3544" s="10">
        <v>0.4773695030612245</v>
      </c>
      <c r="D3544" s="4" t="s">
        <v>1028</v>
      </c>
      <c r="E3544">
        <v>5223</v>
      </c>
      <c r="F3544">
        <v>6611</v>
      </c>
      <c r="G3544" s="7">
        <v>41544</v>
      </c>
      <c r="H3544" s="7">
        <v>41827</v>
      </c>
      <c r="I3544" s="7" t="s">
        <v>1085</v>
      </c>
    </row>
    <row r="3545" spans="1:9" x14ac:dyDescent="0.3">
      <c r="A3545" s="2" t="s">
        <v>122</v>
      </c>
      <c r="B3545" t="s">
        <v>1021</v>
      </c>
      <c r="C3545" s="10">
        <v>0.556600781261261</v>
      </c>
      <c r="D3545" s="4" t="s">
        <v>1028</v>
      </c>
      <c r="E3545">
        <v>392</v>
      </c>
      <c r="F3545">
        <v>642</v>
      </c>
      <c r="G3545" s="7">
        <v>42325</v>
      </c>
      <c r="H3545" s="7">
        <v>42470</v>
      </c>
      <c r="I3545" s="7" t="s">
        <v>1085</v>
      </c>
    </row>
    <row r="3546" spans="1:9" x14ac:dyDescent="0.3">
      <c r="A3546" s="2" t="s">
        <v>430</v>
      </c>
      <c r="B3546" t="s">
        <v>1021</v>
      </c>
      <c r="C3546" s="10">
        <v>0.8965766807511738</v>
      </c>
      <c r="D3546" s="4" t="s">
        <v>1028</v>
      </c>
      <c r="E3546">
        <v>1031</v>
      </c>
      <c r="F3546">
        <v>1273</v>
      </c>
      <c r="G3546" s="7">
        <v>41649</v>
      </c>
      <c r="H3546" s="7">
        <v>42453</v>
      </c>
      <c r="I3546" s="7" t="s">
        <v>1085</v>
      </c>
    </row>
    <row r="3547" spans="1:9" x14ac:dyDescent="0.3">
      <c r="A3547" s="2" t="s">
        <v>431</v>
      </c>
      <c r="B3547" t="s">
        <v>1021</v>
      </c>
      <c r="C3547" s="10">
        <v>0.89839338823529413</v>
      </c>
      <c r="D3547" s="4" t="s">
        <v>1028</v>
      </c>
      <c r="E3547">
        <v>327</v>
      </c>
      <c r="F3547">
        <v>372</v>
      </c>
      <c r="G3547" s="7">
        <v>42475</v>
      </c>
      <c r="H3547" s="7">
        <v>41836</v>
      </c>
      <c r="I3547" s="7" t="s">
        <v>1066</v>
      </c>
    </row>
    <row r="3548" spans="1:9" x14ac:dyDescent="0.3">
      <c r="A3548" s="2" t="s">
        <v>509</v>
      </c>
      <c r="B3548" t="s">
        <v>1021</v>
      </c>
      <c r="C3548" s="10">
        <v>0.49632862</v>
      </c>
      <c r="D3548" s="4" t="s">
        <v>1028</v>
      </c>
      <c r="E3548">
        <v>2457</v>
      </c>
      <c r="F3548">
        <v>3319</v>
      </c>
      <c r="G3548" s="7">
        <v>43194</v>
      </c>
      <c r="H3548" s="7">
        <v>41742</v>
      </c>
      <c r="I3548" s="7" t="s">
        <v>1085</v>
      </c>
    </row>
    <row r="3549" spans="1:9" x14ac:dyDescent="0.3">
      <c r="A3549" s="2" t="s">
        <v>206</v>
      </c>
      <c r="B3549" t="s">
        <v>1021</v>
      </c>
      <c r="C3549" s="10">
        <v>0.87883686440678022</v>
      </c>
      <c r="D3549" s="4" t="s">
        <v>1028</v>
      </c>
      <c r="E3549">
        <v>185</v>
      </c>
      <c r="F3549">
        <v>253</v>
      </c>
      <c r="G3549" s="7">
        <v>41632</v>
      </c>
      <c r="H3549" s="7">
        <v>41788</v>
      </c>
      <c r="I3549" s="7" t="s">
        <v>1066</v>
      </c>
    </row>
    <row r="3550" spans="1:9" x14ac:dyDescent="0.3">
      <c r="A3550" s="2" t="s">
        <v>20</v>
      </c>
      <c r="B3550" t="s">
        <v>1021</v>
      </c>
      <c r="C3550" s="10">
        <v>0.89131505232558039</v>
      </c>
      <c r="D3550" s="4" t="s">
        <v>1028</v>
      </c>
      <c r="E3550">
        <v>2622</v>
      </c>
      <c r="F3550">
        <v>3236</v>
      </c>
      <c r="G3550" s="7">
        <v>42254</v>
      </c>
      <c r="H3550" s="7">
        <v>42548</v>
      </c>
      <c r="I3550" s="7" t="s">
        <v>1085</v>
      </c>
    </row>
    <row r="3551" spans="1:9" x14ac:dyDescent="0.3">
      <c r="A3551" s="2" t="s">
        <v>283</v>
      </c>
      <c r="B3551" t="s">
        <v>1021</v>
      </c>
      <c r="C3551" s="10">
        <v>0.8948585454545458</v>
      </c>
      <c r="D3551" s="4" t="s">
        <v>1028</v>
      </c>
      <c r="E3551">
        <v>136</v>
      </c>
      <c r="F3551">
        <v>155</v>
      </c>
      <c r="G3551" s="7">
        <v>42422</v>
      </c>
      <c r="H3551" s="7">
        <v>42631</v>
      </c>
      <c r="I3551" s="7" t="s">
        <v>1066</v>
      </c>
    </row>
    <row r="3552" spans="1:9" x14ac:dyDescent="0.3">
      <c r="A3552" s="2" t="s">
        <v>36</v>
      </c>
      <c r="B3552" t="s">
        <v>1021</v>
      </c>
      <c r="C3552" s="10">
        <v>0.91112907971014523</v>
      </c>
      <c r="D3552" s="4" t="s">
        <v>1028</v>
      </c>
      <c r="E3552">
        <v>2764</v>
      </c>
      <c r="F3552">
        <v>4124</v>
      </c>
      <c r="G3552" s="7">
        <v>42236</v>
      </c>
      <c r="H3552" s="7">
        <v>42556</v>
      </c>
      <c r="I3552" s="7" t="s">
        <v>1085</v>
      </c>
    </row>
    <row r="3553" spans="1:9" x14ac:dyDescent="0.3">
      <c r="A3553" s="2" t="s">
        <v>37</v>
      </c>
      <c r="B3553" t="s">
        <v>1021</v>
      </c>
      <c r="C3553" s="10">
        <v>0.90486635365853674</v>
      </c>
      <c r="D3553" s="4" t="s">
        <v>1028</v>
      </c>
      <c r="E3553">
        <v>1798</v>
      </c>
      <c r="F3553">
        <v>2276</v>
      </c>
      <c r="G3553" s="7">
        <v>42545</v>
      </c>
      <c r="H3553" s="7">
        <v>42308</v>
      </c>
      <c r="I3553" s="7" t="s">
        <v>1085</v>
      </c>
    </row>
    <row r="3554" spans="1:9" x14ac:dyDescent="0.3">
      <c r="A3554" s="2" t="s">
        <v>28</v>
      </c>
      <c r="B3554" t="s">
        <v>1021</v>
      </c>
      <c r="C3554" s="10">
        <v>0.87798369198312232</v>
      </c>
      <c r="D3554" s="4" t="s">
        <v>1028</v>
      </c>
      <c r="E3554">
        <v>2224</v>
      </c>
      <c r="F3554">
        <v>2679</v>
      </c>
      <c r="G3554" s="7">
        <v>42214</v>
      </c>
      <c r="H3554" s="7">
        <v>41372</v>
      </c>
      <c r="I3554" s="7" t="s">
        <v>1085</v>
      </c>
    </row>
    <row r="3555" spans="1:9" x14ac:dyDescent="0.3">
      <c r="A3555" s="2" t="s">
        <v>256</v>
      </c>
      <c r="B3555" t="s">
        <v>1021</v>
      </c>
      <c r="C3555" s="10">
        <v>0.90009146428571385</v>
      </c>
      <c r="D3555" s="4" t="s">
        <v>1028</v>
      </c>
      <c r="E3555">
        <v>104</v>
      </c>
      <c r="F3555">
        <v>139</v>
      </c>
      <c r="G3555" s="7">
        <v>42194</v>
      </c>
      <c r="H3555" s="7">
        <v>41756</v>
      </c>
      <c r="I3555" s="7" t="s">
        <v>1066</v>
      </c>
    </row>
    <row r="3556" spans="1:9" x14ac:dyDescent="0.3">
      <c r="A3556" s="2" t="s">
        <v>38</v>
      </c>
      <c r="B3556" t="s">
        <v>1021</v>
      </c>
      <c r="C3556" s="10">
        <v>0.89272260563380279</v>
      </c>
      <c r="D3556" s="4" t="s">
        <v>1028</v>
      </c>
      <c r="E3556">
        <v>888</v>
      </c>
      <c r="F3556">
        <v>998</v>
      </c>
      <c r="G3556" s="7">
        <v>41603</v>
      </c>
      <c r="H3556" s="7">
        <v>43026</v>
      </c>
      <c r="I3556" s="7" t="s">
        <v>1085</v>
      </c>
    </row>
    <row r="3557" spans="1:9" x14ac:dyDescent="0.3">
      <c r="A3557" s="2" t="s">
        <v>49</v>
      </c>
      <c r="B3557" t="s">
        <v>1021</v>
      </c>
      <c r="C3557" s="10">
        <v>0.91674085863874388</v>
      </c>
      <c r="D3557" s="4" t="s">
        <v>1028</v>
      </c>
      <c r="E3557">
        <v>1728</v>
      </c>
      <c r="F3557">
        <v>1919</v>
      </c>
      <c r="G3557" s="7">
        <v>42492</v>
      </c>
      <c r="H3557" s="7">
        <v>42111</v>
      </c>
      <c r="I3557" s="7" t="s">
        <v>1085</v>
      </c>
    </row>
    <row r="3558" spans="1:9" x14ac:dyDescent="0.3">
      <c r="A3558" s="2" t="s">
        <v>238</v>
      </c>
      <c r="B3558" t="s">
        <v>1021</v>
      </c>
      <c r="C3558" s="10">
        <v>0.92233265610859716</v>
      </c>
      <c r="D3558" s="4" t="s">
        <v>1028</v>
      </c>
      <c r="E3558">
        <v>2025</v>
      </c>
      <c r="F3558">
        <v>2629</v>
      </c>
      <c r="G3558" s="7">
        <v>41588</v>
      </c>
      <c r="H3558" s="7">
        <v>42753</v>
      </c>
      <c r="I3558" s="7" t="s">
        <v>1085</v>
      </c>
    </row>
    <row r="3559" spans="1:9" x14ac:dyDescent="0.3">
      <c r="A3559" s="2" t="s">
        <v>87</v>
      </c>
      <c r="B3559" t="s">
        <v>1021</v>
      </c>
      <c r="C3559" s="10">
        <v>0.91691361016949136</v>
      </c>
      <c r="D3559" s="4" t="s">
        <v>1028</v>
      </c>
      <c r="E3559">
        <v>332</v>
      </c>
      <c r="F3559">
        <v>386</v>
      </c>
      <c r="G3559" s="7">
        <v>41394</v>
      </c>
      <c r="H3559" s="7">
        <v>42626</v>
      </c>
      <c r="I3559" s="7" t="s">
        <v>1085</v>
      </c>
    </row>
    <row r="3560" spans="1:9" x14ac:dyDescent="0.3">
      <c r="A3560" s="2" t="s">
        <v>12</v>
      </c>
      <c r="B3560" t="s">
        <v>1021</v>
      </c>
      <c r="C3560" s="10">
        <v>0.91948667441860432</v>
      </c>
      <c r="D3560" s="4" t="s">
        <v>1028</v>
      </c>
      <c r="E3560">
        <v>565</v>
      </c>
      <c r="F3560">
        <v>650</v>
      </c>
      <c r="G3560" s="7">
        <v>43159</v>
      </c>
      <c r="H3560" s="7">
        <v>42030</v>
      </c>
      <c r="I3560" s="7" t="s">
        <v>1066</v>
      </c>
    </row>
    <row r="3561" spans="1:9" x14ac:dyDescent="0.3">
      <c r="A3561" s="2" t="s">
        <v>88</v>
      </c>
      <c r="B3561" t="s">
        <v>1021</v>
      </c>
      <c r="C3561" s="10">
        <v>0.90046152777777788</v>
      </c>
      <c r="D3561" s="4" t="s">
        <v>1028</v>
      </c>
      <c r="E3561">
        <v>182</v>
      </c>
      <c r="F3561">
        <v>243</v>
      </c>
      <c r="G3561" s="7">
        <v>41573</v>
      </c>
      <c r="H3561" s="7">
        <v>42911</v>
      </c>
      <c r="I3561" s="7" t="s">
        <v>1085</v>
      </c>
    </row>
    <row r="3562" spans="1:9" x14ac:dyDescent="0.3">
      <c r="A3562" s="2" t="s">
        <v>235</v>
      </c>
      <c r="B3562" t="s">
        <v>1021</v>
      </c>
      <c r="C3562" s="10">
        <v>0.94151610000000008</v>
      </c>
      <c r="D3562" s="4" t="s">
        <v>1028</v>
      </c>
      <c r="E3562">
        <v>167</v>
      </c>
      <c r="F3562">
        <v>194</v>
      </c>
      <c r="G3562" s="7">
        <v>42146</v>
      </c>
      <c r="H3562" s="7">
        <v>41786</v>
      </c>
      <c r="I3562" s="7" t="s">
        <v>1066</v>
      </c>
    </row>
    <row r="3563" spans="1:9" x14ac:dyDescent="0.3">
      <c r="A3563" s="2" t="s">
        <v>577</v>
      </c>
      <c r="B3563" t="s">
        <v>1021</v>
      </c>
      <c r="C3563" s="10">
        <v>0.93807861818181837</v>
      </c>
      <c r="D3563" s="4" t="s">
        <v>1028</v>
      </c>
      <c r="E3563">
        <v>31</v>
      </c>
      <c r="F3563">
        <v>37</v>
      </c>
      <c r="G3563" s="7">
        <v>41543</v>
      </c>
      <c r="H3563" s="7">
        <v>43004</v>
      </c>
      <c r="I3563" s="7" t="s">
        <v>1066</v>
      </c>
    </row>
    <row r="3564" spans="1:9" x14ac:dyDescent="0.3">
      <c r="A3564" s="2" t="s">
        <v>874</v>
      </c>
      <c r="B3564" t="s">
        <v>1021</v>
      </c>
      <c r="C3564" s="9" t="s">
        <v>1038</v>
      </c>
      <c r="D3564" s="9" t="s">
        <v>1038</v>
      </c>
      <c r="E3564" s="9" t="s">
        <v>1038</v>
      </c>
      <c r="F3564" s="9" t="s">
        <v>1038</v>
      </c>
      <c r="G3564" s="9" t="s">
        <v>1038</v>
      </c>
      <c r="H3564" s="9" t="s">
        <v>1038</v>
      </c>
      <c r="I3564" s="7" t="s">
        <v>1098</v>
      </c>
    </row>
    <row r="3565" spans="1:9" x14ac:dyDescent="0.3">
      <c r="A3565" s="2" t="s">
        <v>21</v>
      </c>
      <c r="B3565" t="s">
        <v>1021</v>
      </c>
      <c r="C3565" s="10">
        <v>0.48478114979785536</v>
      </c>
      <c r="D3565" s="4" t="s">
        <v>1028</v>
      </c>
      <c r="E3565">
        <v>40128</v>
      </c>
      <c r="F3565">
        <v>50795</v>
      </c>
      <c r="G3565" s="7">
        <v>42494</v>
      </c>
      <c r="H3565" s="7">
        <v>42745</v>
      </c>
      <c r="I3565" s="7" t="s">
        <v>1084</v>
      </c>
    </row>
    <row r="3566" spans="1:9" x14ac:dyDescent="0.3">
      <c r="A3566" s="2" t="s">
        <v>7</v>
      </c>
      <c r="B3566" t="s">
        <v>1021</v>
      </c>
      <c r="C3566" s="10">
        <v>0.59660838591273502</v>
      </c>
      <c r="D3566" s="4" t="s">
        <v>1028</v>
      </c>
      <c r="E3566">
        <v>14938</v>
      </c>
      <c r="F3566">
        <v>17997</v>
      </c>
      <c r="G3566" s="7">
        <v>42795</v>
      </c>
      <c r="H3566" s="7">
        <v>42699</v>
      </c>
      <c r="I3566" s="7" t="s">
        <v>1084</v>
      </c>
    </row>
    <row r="3567" spans="1:9" x14ac:dyDescent="0.3">
      <c r="A3567" s="2" t="s">
        <v>45</v>
      </c>
      <c r="B3567" t="s">
        <v>1021</v>
      </c>
      <c r="C3567" s="10">
        <v>0.74578645327024096</v>
      </c>
      <c r="D3567" s="4" t="s">
        <v>1028</v>
      </c>
      <c r="E3567">
        <v>9319</v>
      </c>
      <c r="F3567">
        <v>10355</v>
      </c>
      <c r="G3567" s="7">
        <v>42052</v>
      </c>
      <c r="H3567" s="7">
        <v>42590</v>
      </c>
      <c r="I3567" s="7" t="s">
        <v>1084</v>
      </c>
    </row>
    <row r="3568" spans="1:9" x14ac:dyDescent="0.3">
      <c r="A3568" s="2" t="s">
        <v>207</v>
      </c>
      <c r="B3568" t="s">
        <v>1021</v>
      </c>
      <c r="C3568" s="10">
        <v>0.63546342275862089</v>
      </c>
      <c r="D3568" s="4" t="s">
        <v>1028</v>
      </c>
      <c r="E3568">
        <v>713</v>
      </c>
      <c r="F3568">
        <v>914</v>
      </c>
      <c r="G3568" s="7">
        <v>42538</v>
      </c>
      <c r="H3568" s="7">
        <v>41413</v>
      </c>
      <c r="I3568" s="7" t="s">
        <v>1085</v>
      </c>
    </row>
    <row r="3569" spans="1:9" x14ac:dyDescent="0.3">
      <c r="A3569" s="2" t="s">
        <v>81</v>
      </c>
      <c r="B3569" t="s">
        <v>1021</v>
      </c>
      <c r="C3569" s="10">
        <v>0.67225534336842074</v>
      </c>
      <c r="D3569" s="4" t="s">
        <v>1028</v>
      </c>
      <c r="E3569">
        <v>756</v>
      </c>
      <c r="F3569">
        <v>933</v>
      </c>
      <c r="G3569" s="7">
        <v>42865</v>
      </c>
      <c r="H3569" s="7">
        <v>42784</v>
      </c>
      <c r="I3569" s="7" t="s">
        <v>1085</v>
      </c>
    </row>
    <row r="3570" spans="1:9" x14ac:dyDescent="0.3">
      <c r="A3570" s="2" t="s">
        <v>82</v>
      </c>
      <c r="B3570" t="s">
        <v>1021</v>
      </c>
      <c r="C3570" s="10">
        <v>0.49640569133858276</v>
      </c>
      <c r="D3570" s="4" t="s">
        <v>1028</v>
      </c>
      <c r="E3570">
        <v>4169</v>
      </c>
      <c r="F3570">
        <v>5789</v>
      </c>
      <c r="G3570" s="7">
        <v>42456</v>
      </c>
      <c r="H3570" s="7">
        <v>42097</v>
      </c>
      <c r="I3570" s="7" t="s">
        <v>1085</v>
      </c>
    </row>
    <row r="3571" spans="1:9" x14ac:dyDescent="0.3">
      <c r="A3571" s="2" t="s">
        <v>1005</v>
      </c>
      <c r="B3571" t="s">
        <v>1021</v>
      </c>
      <c r="C3571" s="10">
        <v>0</v>
      </c>
      <c r="D3571" s="4" t="s">
        <v>1028</v>
      </c>
      <c r="E3571">
        <v>0</v>
      </c>
      <c r="F3571">
        <v>0</v>
      </c>
      <c r="G3571" s="7">
        <v>42023</v>
      </c>
      <c r="H3571" s="7">
        <v>41964</v>
      </c>
      <c r="I3571" s="7" t="s">
        <v>1101</v>
      </c>
    </row>
    <row r="3572" spans="1:9" x14ac:dyDescent="0.3">
      <c r="A3572" s="2" t="s">
        <v>1</v>
      </c>
      <c r="B3572" t="s">
        <v>1021</v>
      </c>
      <c r="C3572" s="10">
        <v>0.45055341135960386</v>
      </c>
      <c r="D3572" s="4" t="s">
        <v>1028</v>
      </c>
      <c r="E3572">
        <v>104191</v>
      </c>
      <c r="F3572">
        <v>151001</v>
      </c>
      <c r="G3572" s="7">
        <v>42599</v>
      </c>
      <c r="H3572" s="7">
        <v>42900</v>
      </c>
      <c r="I3572" s="7" t="s">
        <v>1084</v>
      </c>
    </row>
    <row r="3573" spans="1:9" x14ac:dyDescent="0.3">
      <c r="A3573" s="2" t="s">
        <v>253</v>
      </c>
      <c r="B3573" t="s">
        <v>1021</v>
      </c>
      <c r="C3573" s="10">
        <v>0.54250443644444435</v>
      </c>
      <c r="D3573" s="4" t="s">
        <v>1028</v>
      </c>
      <c r="E3573">
        <v>164</v>
      </c>
      <c r="F3573">
        <v>234</v>
      </c>
      <c r="G3573" s="7">
        <v>42732</v>
      </c>
      <c r="H3573" s="7">
        <v>42527</v>
      </c>
      <c r="I3573" s="7" t="s">
        <v>1085</v>
      </c>
    </row>
    <row r="3574" spans="1:9" x14ac:dyDescent="0.3">
      <c r="A3574" s="2" t="s">
        <v>254</v>
      </c>
      <c r="B3574" t="s">
        <v>1021</v>
      </c>
      <c r="C3574" s="10">
        <v>0.55712350211538442</v>
      </c>
      <c r="D3574" s="4" t="s">
        <v>1028</v>
      </c>
      <c r="E3574">
        <v>506</v>
      </c>
      <c r="F3574">
        <v>712</v>
      </c>
      <c r="G3574" s="7">
        <v>42213</v>
      </c>
      <c r="H3574" s="7">
        <v>41440</v>
      </c>
      <c r="I3574" s="7" t="s">
        <v>1085</v>
      </c>
    </row>
    <row r="3575" spans="1:9" x14ac:dyDescent="0.3">
      <c r="A3575" s="2" t="s">
        <v>390</v>
      </c>
      <c r="B3575" t="s">
        <v>1021</v>
      </c>
      <c r="C3575" s="10">
        <v>0.89528827499999986</v>
      </c>
      <c r="D3575" s="4" t="s">
        <v>1028</v>
      </c>
      <c r="E3575">
        <v>920</v>
      </c>
      <c r="F3575">
        <v>1164</v>
      </c>
      <c r="G3575" s="7">
        <v>42189</v>
      </c>
      <c r="H3575" s="7">
        <v>42053</v>
      </c>
      <c r="I3575" s="7" t="s">
        <v>1066</v>
      </c>
    </row>
    <row r="3576" spans="1:9" x14ac:dyDescent="0.3">
      <c r="A3576" s="2" t="s">
        <v>335</v>
      </c>
      <c r="B3576" t="s">
        <v>1021</v>
      </c>
      <c r="C3576" s="10">
        <v>0.89155578947368419</v>
      </c>
      <c r="D3576" s="4" t="s">
        <v>1028</v>
      </c>
      <c r="E3576">
        <v>78</v>
      </c>
      <c r="F3576">
        <v>118</v>
      </c>
      <c r="G3576" s="7">
        <v>43251</v>
      </c>
      <c r="H3576" s="7">
        <v>42419</v>
      </c>
      <c r="I3576" s="7" t="s">
        <v>1066</v>
      </c>
    </row>
    <row r="3577" spans="1:9" x14ac:dyDescent="0.3">
      <c r="A3577" s="2" t="s">
        <v>123</v>
      </c>
      <c r="B3577" t="s">
        <v>1021</v>
      </c>
      <c r="C3577" s="10">
        <v>0.48928525301204823</v>
      </c>
      <c r="D3577" s="4" t="s">
        <v>1028</v>
      </c>
      <c r="E3577">
        <v>645</v>
      </c>
      <c r="F3577">
        <v>758</v>
      </c>
      <c r="G3577" s="7">
        <v>43199</v>
      </c>
      <c r="H3577" s="7">
        <v>42076</v>
      </c>
      <c r="I3577" s="7" t="s">
        <v>1085</v>
      </c>
    </row>
    <row r="3578" spans="1:9" x14ac:dyDescent="0.3">
      <c r="A3578" s="2" t="s">
        <v>334</v>
      </c>
      <c r="B3578" t="s">
        <v>1021</v>
      </c>
      <c r="C3578" s="10">
        <v>0.8764253125</v>
      </c>
      <c r="D3578" s="4" t="s">
        <v>1028</v>
      </c>
      <c r="E3578">
        <v>81</v>
      </c>
      <c r="F3578">
        <v>90</v>
      </c>
      <c r="G3578" s="7">
        <v>42657</v>
      </c>
      <c r="H3578" s="7">
        <v>41914</v>
      </c>
      <c r="I3578" s="7" t="s">
        <v>1066</v>
      </c>
    </row>
    <row r="3579" spans="1:9" x14ac:dyDescent="0.3">
      <c r="A3579" s="2" t="s">
        <v>492</v>
      </c>
      <c r="B3579" t="s">
        <v>1021</v>
      </c>
      <c r="C3579" s="10">
        <v>0.90400065079365077</v>
      </c>
      <c r="D3579" s="4" t="s">
        <v>1028</v>
      </c>
      <c r="E3579">
        <v>622</v>
      </c>
      <c r="F3579">
        <v>715</v>
      </c>
      <c r="G3579" s="7">
        <v>41848</v>
      </c>
      <c r="H3579" s="7">
        <v>43170</v>
      </c>
      <c r="I3579" s="7" t="s">
        <v>1066</v>
      </c>
    </row>
    <row r="3580" spans="1:9" x14ac:dyDescent="0.3">
      <c r="A3580" s="2" t="s">
        <v>771</v>
      </c>
      <c r="B3580" t="s">
        <v>1021</v>
      </c>
      <c r="C3580" s="10">
        <v>0.92745939534883715</v>
      </c>
      <c r="D3580" s="4" t="s">
        <v>1028</v>
      </c>
      <c r="E3580">
        <v>130</v>
      </c>
      <c r="F3580">
        <v>190</v>
      </c>
      <c r="G3580" s="7">
        <v>42109</v>
      </c>
      <c r="H3580" s="7">
        <v>41794</v>
      </c>
      <c r="I3580" s="7" t="s">
        <v>1066</v>
      </c>
    </row>
    <row r="3581" spans="1:9" x14ac:dyDescent="0.3">
      <c r="A3581" s="2" t="s">
        <v>380</v>
      </c>
      <c r="B3581" t="s">
        <v>1021</v>
      </c>
      <c r="C3581" s="10">
        <v>0.89992621621621616</v>
      </c>
      <c r="D3581" s="4" t="s">
        <v>1028</v>
      </c>
      <c r="E3581">
        <v>120</v>
      </c>
      <c r="F3581">
        <v>171</v>
      </c>
      <c r="G3581" s="7">
        <v>42890</v>
      </c>
      <c r="H3581" s="7">
        <v>42488</v>
      </c>
      <c r="I3581" s="7" t="s">
        <v>1066</v>
      </c>
    </row>
    <row r="3582" spans="1:9" x14ac:dyDescent="0.3">
      <c r="A3582" s="2" t="s">
        <v>284</v>
      </c>
      <c r="B3582" t="s">
        <v>1021</v>
      </c>
      <c r="C3582" s="10">
        <v>0.93509735582822062</v>
      </c>
      <c r="D3582" s="4" t="s">
        <v>1028</v>
      </c>
      <c r="E3582">
        <v>659</v>
      </c>
      <c r="F3582">
        <v>1030</v>
      </c>
      <c r="G3582" s="7">
        <v>42361</v>
      </c>
      <c r="H3582" s="7">
        <v>41808</v>
      </c>
      <c r="I3582" s="7" t="s">
        <v>1085</v>
      </c>
    </row>
    <row r="3583" spans="1:9" x14ac:dyDescent="0.3">
      <c r="A3583" s="2" t="s">
        <v>124</v>
      </c>
      <c r="B3583" t="s">
        <v>1021</v>
      </c>
      <c r="C3583" s="10">
        <v>0.93936086069651714</v>
      </c>
      <c r="D3583" s="4" t="s">
        <v>1028</v>
      </c>
      <c r="E3583">
        <v>622</v>
      </c>
      <c r="F3583">
        <v>777</v>
      </c>
      <c r="G3583" s="7">
        <v>41755</v>
      </c>
      <c r="H3583" s="7">
        <v>41941</v>
      </c>
      <c r="I3583" s="7" t="s">
        <v>1085</v>
      </c>
    </row>
    <row r="3584" spans="1:9" x14ac:dyDescent="0.3">
      <c r="A3584" s="2" t="s">
        <v>432</v>
      </c>
      <c r="B3584" t="s">
        <v>1021</v>
      </c>
      <c r="C3584" s="10">
        <v>0.93963059999999998</v>
      </c>
      <c r="D3584" s="4" t="s">
        <v>1028</v>
      </c>
      <c r="E3584">
        <v>99</v>
      </c>
      <c r="F3584">
        <v>121</v>
      </c>
      <c r="G3584" s="7">
        <v>43170</v>
      </c>
      <c r="H3584" s="7">
        <v>42079</v>
      </c>
      <c r="I3584" s="7" t="s">
        <v>1066</v>
      </c>
    </row>
    <row r="3585" spans="1:9" x14ac:dyDescent="0.3">
      <c r="A3585" s="2" t="s">
        <v>208</v>
      </c>
      <c r="B3585" t="s">
        <v>1021</v>
      </c>
      <c r="C3585" s="10">
        <v>0.94038876890756362</v>
      </c>
      <c r="D3585" s="4" t="s">
        <v>1028</v>
      </c>
      <c r="E3585">
        <v>6885</v>
      </c>
      <c r="F3585">
        <v>8396</v>
      </c>
      <c r="G3585" s="7">
        <v>42639</v>
      </c>
      <c r="H3585" s="7">
        <v>42026</v>
      </c>
      <c r="I3585" s="7" t="s">
        <v>1085</v>
      </c>
    </row>
    <row r="3586" spans="1:9" x14ac:dyDescent="0.3">
      <c r="A3586" s="2" t="s">
        <v>125</v>
      </c>
      <c r="B3586" t="s">
        <v>1021</v>
      </c>
      <c r="C3586" s="10">
        <v>0.5088790009937888</v>
      </c>
      <c r="D3586" s="4" t="s">
        <v>1028</v>
      </c>
      <c r="E3586">
        <v>4494</v>
      </c>
      <c r="F3586">
        <v>5617</v>
      </c>
      <c r="G3586" s="7">
        <v>43067</v>
      </c>
      <c r="H3586" s="7">
        <v>41372</v>
      </c>
      <c r="I3586" s="7" t="s">
        <v>1085</v>
      </c>
    </row>
    <row r="3587" spans="1:9" x14ac:dyDescent="0.3">
      <c r="A3587" s="2" t="s">
        <v>242</v>
      </c>
      <c r="B3587" t="s">
        <v>1021</v>
      </c>
      <c r="C3587" s="10">
        <v>0.65449602446281041</v>
      </c>
      <c r="D3587" s="4" t="s">
        <v>1028</v>
      </c>
      <c r="E3587">
        <v>269</v>
      </c>
      <c r="F3587">
        <v>420</v>
      </c>
      <c r="G3587" s="7">
        <v>41472</v>
      </c>
      <c r="H3587" s="7">
        <v>41343</v>
      </c>
      <c r="I3587" s="7" t="s">
        <v>1085</v>
      </c>
    </row>
    <row r="3588" spans="1:9" x14ac:dyDescent="0.3">
      <c r="A3588" s="2" t="s">
        <v>243</v>
      </c>
      <c r="B3588" t="s">
        <v>1021</v>
      </c>
      <c r="C3588" s="10">
        <v>0.46996700744186076</v>
      </c>
      <c r="D3588" s="4" t="s">
        <v>1028</v>
      </c>
      <c r="E3588">
        <v>645</v>
      </c>
      <c r="F3588">
        <v>759</v>
      </c>
      <c r="G3588" s="7">
        <v>42071</v>
      </c>
      <c r="H3588" s="7">
        <v>41568</v>
      </c>
      <c r="I3588" s="7" t="s">
        <v>1085</v>
      </c>
    </row>
    <row r="3589" spans="1:9" x14ac:dyDescent="0.3">
      <c r="A3589" s="2" t="s">
        <v>692</v>
      </c>
      <c r="B3589" t="s">
        <v>1021</v>
      </c>
      <c r="C3589" s="10">
        <v>0.40602870000000002</v>
      </c>
      <c r="D3589" s="4" t="s">
        <v>1028</v>
      </c>
      <c r="E3589">
        <v>10</v>
      </c>
      <c r="F3589">
        <v>12</v>
      </c>
      <c r="G3589" s="7">
        <v>41645</v>
      </c>
      <c r="H3589" s="7">
        <v>42096</v>
      </c>
      <c r="I3589" s="7" t="s">
        <v>1100</v>
      </c>
    </row>
    <row r="3590" spans="1:9" x14ac:dyDescent="0.3">
      <c r="A3590" s="2" t="s">
        <v>89</v>
      </c>
      <c r="B3590" t="s">
        <v>1021</v>
      </c>
      <c r="C3590" s="10">
        <v>0.35570836097560971</v>
      </c>
      <c r="D3590" s="4" t="s">
        <v>1028</v>
      </c>
      <c r="E3590">
        <v>434</v>
      </c>
      <c r="F3590">
        <v>594</v>
      </c>
      <c r="G3590" s="7">
        <v>42631</v>
      </c>
      <c r="H3590" s="7">
        <v>41475</v>
      </c>
      <c r="I3590" s="7" t="s">
        <v>1085</v>
      </c>
    </row>
    <row r="3591" spans="1:9" x14ac:dyDescent="0.3">
      <c r="A3591" s="2" t="s">
        <v>126</v>
      </c>
      <c r="B3591" t="s">
        <v>1021</v>
      </c>
      <c r="C3591" s="10">
        <v>0.51686844928571418</v>
      </c>
      <c r="D3591" s="4" t="s">
        <v>1028</v>
      </c>
      <c r="E3591">
        <v>3056</v>
      </c>
      <c r="F3591">
        <v>3553</v>
      </c>
      <c r="G3591" s="7">
        <v>42247</v>
      </c>
      <c r="H3591" s="7">
        <v>42886</v>
      </c>
      <c r="I3591" s="7" t="s">
        <v>1066</v>
      </c>
    </row>
    <row r="3592" spans="1:9" x14ac:dyDescent="0.3">
      <c r="A3592" s="2" t="s">
        <v>90</v>
      </c>
      <c r="B3592" t="s">
        <v>1021</v>
      </c>
      <c r="C3592" s="10">
        <v>0.37855704599999984</v>
      </c>
      <c r="D3592" s="4" t="s">
        <v>1028</v>
      </c>
      <c r="E3592">
        <v>352</v>
      </c>
      <c r="F3592">
        <v>559</v>
      </c>
      <c r="G3592" s="7">
        <v>42805</v>
      </c>
      <c r="H3592" s="7">
        <v>41485</v>
      </c>
      <c r="I3592" s="7" t="s">
        <v>1066</v>
      </c>
    </row>
    <row r="3593" spans="1:9" x14ac:dyDescent="0.3">
      <c r="A3593" s="2" t="s">
        <v>594</v>
      </c>
      <c r="B3593" t="s">
        <v>1021</v>
      </c>
      <c r="C3593" s="10">
        <v>0.31660800000000006</v>
      </c>
      <c r="D3593" s="4" t="s">
        <v>1028</v>
      </c>
      <c r="E3593">
        <v>14</v>
      </c>
      <c r="F3593">
        <v>21</v>
      </c>
      <c r="G3593" s="7">
        <v>41679</v>
      </c>
      <c r="H3593" s="7">
        <v>42702</v>
      </c>
      <c r="I3593" s="7" t="s">
        <v>1066</v>
      </c>
    </row>
    <row r="3594" spans="1:9" x14ac:dyDescent="0.3">
      <c r="A3594" s="2" t="s">
        <v>91</v>
      </c>
      <c r="B3594" t="s">
        <v>1021</v>
      </c>
      <c r="C3594" s="10">
        <v>0.36513162933333337</v>
      </c>
      <c r="D3594" s="4" t="s">
        <v>1028</v>
      </c>
      <c r="E3594">
        <v>191</v>
      </c>
      <c r="F3594">
        <v>307</v>
      </c>
      <c r="G3594" s="7">
        <v>41553</v>
      </c>
      <c r="H3594" s="7">
        <v>43186</v>
      </c>
      <c r="I3594" s="7" t="s">
        <v>1085</v>
      </c>
    </row>
    <row r="3595" spans="1:9" x14ac:dyDescent="0.3">
      <c r="A3595" s="2" t="s">
        <v>244</v>
      </c>
      <c r="B3595" t="s">
        <v>1021</v>
      </c>
      <c r="C3595" s="10">
        <v>0.57627261639344274</v>
      </c>
      <c r="D3595" s="4" t="s">
        <v>1028</v>
      </c>
      <c r="E3595">
        <v>666</v>
      </c>
      <c r="F3595">
        <v>740</v>
      </c>
      <c r="G3595" s="7">
        <v>41841</v>
      </c>
      <c r="H3595" s="7">
        <v>43248</v>
      </c>
      <c r="I3595" s="7" t="s">
        <v>1085</v>
      </c>
    </row>
    <row r="3596" spans="1:9" x14ac:dyDescent="0.3">
      <c r="A3596" s="2" t="s">
        <v>625</v>
      </c>
      <c r="B3596" t="s">
        <v>1021</v>
      </c>
      <c r="C3596" s="10">
        <v>0.67393120151515173</v>
      </c>
      <c r="D3596" s="4" t="s">
        <v>1028</v>
      </c>
      <c r="E3596">
        <v>1334</v>
      </c>
      <c r="F3596">
        <v>2021</v>
      </c>
      <c r="G3596" s="7">
        <v>42361</v>
      </c>
      <c r="H3596" s="7">
        <v>42469</v>
      </c>
      <c r="I3596" s="7" t="s">
        <v>1085</v>
      </c>
    </row>
    <row r="3597" spans="1:9" x14ac:dyDescent="0.3">
      <c r="A3597" s="2" t="s">
        <v>695</v>
      </c>
      <c r="B3597" t="s">
        <v>1021</v>
      </c>
      <c r="C3597" s="10">
        <v>0</v>
      </c>
      <c r="D3597" s="9" t="s">
        <v>1038</v>
      </c>
      <c r="E3597" s="9" t="s">
        <v>1038</v>
      </c>
      <c r="F3597" s="9" t="s">
        <v>1038</v>
      </c>
      <c r="G3597" s="9" t="s">
        <v>1038</v>
      </c>
      <c r="H3597" s="9" t="s">
        <v>1038</v>
      </c>
      <c r="I3597" s="7" t="s">
        <v>1067</v>
      </c>
    </row>
    <row r="3598" spans="1:9" x14ac:dyDescent="0.3">
      <c r="A3598" s="2" t="s">
        <v>754</v>
      </c>
      <c r="B3598" t="s">
        <v>1021</v>
      </c>
      <c r="C3598" s="10">
        <v>0.6474730689999999</v>
      </c>
      <c r="D3598" s="4" t="s">
        <v>1028</v>
      </c>
      <c r="E3598">
        <v>117</v>
      </c>
      <c r="F3598">
        <v>185</v>
      </c>
      <c r="G3598" s="7">
        <v>42790</v>
      </c>
      <c r="H3598" s="7">
        <v>43031</v>
      </c>
      <c r="I3598" s="7" t="s">
        <v>1066</v>
      </c>
    </row>
    <row r="3599" spans="1:9" x14ac:dyDescent="0.3">
      <c r="A3599" s="2" t="s">
        <v>651</v>
      </c>
      <c r="B3599" t="s">
        <v>1021</v>
      </c>
      <c r="C3599" s="10">
        <v>0.34614759666666661</v>
      </c>
      <c r="D3599" s="4" t="s">
        <v>1028</v>
      </c>
      <c r="E3599">
        <v>312</v>
      </c>
      <c r="F3599">
        <v>350</v>
      </c>
      <c r="G3599" s="7">
        <v>41325</v>
      </c>
      <c r="H3599" s="7">
        <v>43117</v>
      </c>
      <c r="I3599" s="7" t="s">
        <v>1085</v>
      </c>
    </row>
    <row r="3600" spans="1:9" x14ac:dyDescent="0.3">
      <c r="A3600" s="2" t="s">
        <v>652</v>
      </c>
      <c r="B3600" t="s">
        <v>1021</v>
      </c>
      <c r="C3600" s="10">
        <v>0.36688777699999997</v>
      </c>
      <c r="D3600" s="4" t="s">
        <v>1028</v>
      </c>
      <c r="E3600">
        <v>61</v>
      </c>
      <c r="F3600">
        <v>82</v>
      </c>
      <c r="G3600" s="7">
        <v>41678</v>
      </c>
      <c r="H3600" s="7">
        <v>42392</v>
      </c>
      <c r="I3600" s="7" t="s">
        <v>1085</v>
      </c>
    </row>
    <row r="3601" spans="1:9" x14ac:dyDescent="0.3">
      <c r="A3601" s="2" t="s">
        <v>304</v>
      </c>
      <c r="B3601" t="s">
        <v>1021</v>
      </c>
      <c r="C3601" s="10">
        <v>0.5018754299999999</v>
      </c>
      <c r="D3601" s="4" t="s">
        <v>1028</v>
      </c>
      <c r="E3601">
        <v>954</v>
      </c>
      <c r="F3601">
        <v>1538</v>
      </c>
      <c r="G3601" s="7">
        <v>43228</v>
      </c>
      <c r="H3601" s="7">
        <v>41556</v>
      </c>
      <c r="I3601" s="7" t="s">
        <v>1066</v>
      </c>
    </row>
    <row r="3602" spans="1:9" x14ac:dyDescent="0.3">
      <c r="A3602" s="2" t="s">
        <v>709</v>
      </c>
      <c r="B3602" t="s">
        <v>1021</v>
      </c>
      <c r="C3602" s="10">
        <v>0.39738799588235274</v>
      </c>
      <c r="D3602" s="4" t="s">
        <v>1028</v>
      </c>
      <c r="E3602">
        <v>178</v>
      </c>
      <c r="F3602">
        <v>240</v>
      </c>
      <c r="G3602" s="7">
        <v>42876</v>
      </c>
      <c r="H3602" s="7">
        <v>43062</v>
      </c>
      <c r="I3602" s="7" t="s">
        <v>1066</v>
      </c>
    </row>
    <row r="3603" spans="1:9" x14ac:dyDescent="0.3">
      <c r="A3603" s="2" t="s">
        <v>305</v>
      </c>
      <c r="B3603" t="s">
        <v>1021</v>
      </c>
      <c r="C3603" s="10">
        <v>0.91913419130434837</v>
      </c>
      <c r="D3603" s="4" t="s">
        <v>1028</v>
      </c>
      <c r="E3603">
        <v>17866</v>
      </c>
      <c r="F3603">
        <v>25892</v>
      </c>
      <c r="G3603" s="7">
        <v>41684</v>
      </c>
      <c r="H3603" s="7">
        <v>41810</v>
      </c>
      <c r="I3603" s="7" t="s">
        <v>1066</v>
      </c>
    </row>
    <row r="3604" spans="1:9" x14ac:dyDescent="0.3">
      <c r="A3604" s="2" t="s">
        <v>44</v>
      </c>
      <c r="B3604" t="s">
        <v>1021</v>
      </c>
      <c r="C3604" s="10">
        <v>0.91454206493506507</v>
      </c>
      <c r="D3604" s="4" t="s">
        <v>1028</v>
      </c>
      <c r="E3604">
        <v>1438</v>
      </c>
      <c r="F3604">
        <v>1634</v>
      </c>
      <c r="G3604" s="7">
        <v>41304</v>
      </c>
      <c r="H3604" s="7">
        <v>41697</v>
      </c>
      <c r="I3604" s="7" t="s">
        <v>1066</v>
      </c>
    </row>
    <row r="3605" spans="1:9" x14ac:dyDescent="0.3">
      <c r="A3605" s="2" t="s">
        <v>306</v>
      </c>
      <c r="B3605" t="s">
        <v>1021</v>
      </c>
      <c r="C3605" s="10">
        <v>0.90649522222222201</v>
      </c>
      <c r="D3605" s="4" t="s">
        <v>1028</v>
      </c>
      <c r="E3605">
        <v>527</v>
      </c>
      <c r="F3605">
        <v>612</v>
      </c>
      <c r="G3605" s="7">
        <v>42816</v>
      </c>
      <c r="H3605" s="7">
        <v>41778</v>
      </c>
      <c r="I3605" s="7" t="s">
        <v>1066</v>
      </c>
    </row>
    <row r="3606" spans="1:9" x14ac:dyDescent="0.3">
      <c r="A3606" s="2" t="s">
        <v>307</v>
      </c>
      <c r="B3606" t="s">
        <v>1021</v>
      </c>
      <c r="C3606" s="10">
        <v>0.91284277611940279</v>
      </c>
      <c r="D3606" s="4" t="s">
        <v>1028</v>
      </c>
      <c r="E3606">
        <v>962</v>
      </c>
      <c r="F3606">
        <v>1479</v>
      </c>
      <c r="G3606" s="7">
        <v>43054</v>
      </c>
      <c r="H3606" s="7">
        <v>42696</v>
      </c>
      <c r="I3606" s="7" t="s">
        <v>1066</v>
      </c>
    </row>
    <row r="3607" spans="1:9" x14ac:dyDescent="0.3">
      <c r="A3607" s="2" t="s">
        <v>504</v>
      </c>
      <c r="B3607" t="s">
        <v>1021</v>
      </c>
      <c r="C3607" s="10">
        <v>0.54264199999999996</v>
      </c>
      <c r="D3607" s="4" t="s">
        <v>1028</v>
      </c>
      <c r="E3607">
        <v>47</v>
      </c>
      <c r="F3607">
        <v>57</v>
      </c>
      <c r="G3607" s="7">
        <v>41431</v>
      </c>
      <c r="H3607" s="7">
        <v>41520</v>
      </c>
      <c r="I3607" s="7" t="s">
        <v>1066</v>
      </c>
    </row>
    <row r="3608" spans="1:9" x14ac:dyDescent="0.3">
      <c r="A3608" s="2" t="s">
        <v>503</v>
      </c>
      <c r="B3608" t="s">
        <v>1021</v>
      </c>
      <c r="C3608" s="10">
        <v>0.48090011807692307</v>
      </c>
      <c r="D3608" s="4" t="s">
        <v>1028</v>
      </c>
      <c r="E3608">
        <v>1129</v>
      </c>
      <c r="F3608">
        <v>1429</v>
      </c>
      <c r="G3608" s="7">
        <v>41448</v>
      </c>
      <c r="H3608" s="7">
        <v>42552</v>
      </c>
      <c r="I3608" s="7" t="s">
        <v>1085</v>
      </c>
    </row>
    <row r="3609" spans="1:9" x14ac:dyDescent="0.3">
      <c r="A3609" s="2" t="s">
        <v>493</v>
      </c>
      <c r="B3609" t="s">
        <v>1021</v>
      </c>
      <c r="C3609" s="10">
        <v>0.51936989597701155</v>
      </c>
      <c r="D3609" s="4" t="s">
        <v>1028</v>
      </c>
      <c r="E3609">
        <v>969</v>
      </c>
      <c r="F3609">
        <v>1309</v>
      </c>
      <c r="G3609" s="7">
        <v>42253</v>
      </c>
      <c r="H3609" s="7">
        <v>41415</v>
      </c>
      <c r="I3609" s="7" t="s">
        <v>1085</v>
      </c>
    </row>
    <row r="3610" spans="1:9" x14ac:dyDescent="0.3">
      <c r="A3610" s="2" t="s">
        <v>209</v>
      </c>
      <c r="B3610" t="s">
        <v>1021</v>
      </c>
      <c r="C3610" s="10">
        <v>0.50361289480916038</v>
      </c>
      <c r="D3610" s="4" t="s">
        <v>1028</v>
      </c>
      <c r="E3610">
        <v>921</v>
      </c>
      <c r="F3610">
        <v>1278</v>
      </c>
      <c r="G3610" s="7">
        <v>43058</v>
      </c>
      <c r="H3610" s="7">
        <v>42691</v>
      </c>
      <c r="I3610" s="7" t="s">
        <v>1085</v>
      </c>
    </row>
    <row r="3611" spans="1:9" x14ac:dyDescent="0.3">
      <c r="A3611" s="2" t="s">
        <v>383</v>
      </c>
      <c r="B3611" t="s">
        <v>1021</v>
      </c>
      <c r="C3611" s="10">
        <v>0.69768036250000021</v>
      </c>
      <c r="D3611" s="4" t="s">
        <v>1028</v>
      </c>
      <c r="E3611">
        <v>133</v>
      </c>
      <c r="F3611">
        <v>170</v>
      </c>
      <c r="G3611" s="7">
        <v>41792</v>
      </c>
      <c r="H3611" s="7">
        <v>41292</v>
      </c>
      <c r="I3611" s="7" t="s">
        <v>1066</v>
      </c>
    </row>
    <row r="3612" spans="1:9" x14ac:dyDescent="0.3">
      <c r="A3612" s="2" t="s">
        <v>801</v>
      </c>
      <c r="B3612" t="s">
        <v>1021</v>
      </c>
      <c r="C3612" s="9" t="s">
        <v>1038</v>
      </c>
      <c r="D3612" s="9" t="s">
        <v>1038</v>
      </c>
      <c r="E3612" s="9" t="s">
        <v>1038</v>
      </c>
      <c r="F3612" s="9" t="s">
        <v>1038</v>
      </c>
      <c r="G3612" s="9" t="s">
        <v>1038</v>
      </c>
      <c r="H3612" s="9" t="s">
        <v>1038</v>
      </c>
      <c r="I3612" s="7" t="s">
        <v>1098</v>
      </c>
    </row>
    <row r="3613" spans="1:9" x14ac:dyDescent="0.3">
      <c r="A3613" s="2" t="s">
        <v>610</v>
      </c>
      <c r="B3613" t="s">
        <v>1021</v>
      </c>
      <c r="C3613" s="10">
        <v>0.7260657125714286</v>
      </c>
      <c r="D3613" s="4" t="s">
        <v>1028</v>
      </c>
      <c r="E3613">
        <v>20</v>
      </c>
      <c r="F3613">
        <v>24</v>
      </c>
      <c r="G3613" s="7">
        <v>41937</v>
      </c>
      <c r="H3613" s="7">
        <v>41900</v>
      </c>
      <c r="I3613" s="7" t="s">
        <v>1066</v>
      </c>
    </row>
    <row r="3614" spans="1:9" x14ac:dyDescent="0.3">
      <c r="A3614" s="2" t="s">
        <v>624</v>
      </c>
      <c r="B3614" t="s">
        <v>1021</v>
      </c>
      <c r="C3614" s="10">
        <v>0.58844893085106376</v>
      </c>
      <c r="D3614" s="4" t="s">
        <v>1028</v>
      </c>
      <c r="E3614">
        <v>2571</v>
      </c>
      <c r="F3614">
        <v>2989</v>
      </c>
      <c r="G3614" s="7">
        <v>41890</v>
      </c>
      <c r="H3614" s="7">
        <v>41394</v>
      </c>
      <c r="I3614" s="7" t="s">
        <v>1066</v>
      </c>
    </row>
    <row r="3615" spans="1:9" x14ac:dyDescent="0.3">
      <c r="A3615" s="2" t="s">
        <v>543</v>
      </c>
      <c r="B3615" t="s">
        <v>1021</v>
      </c>
      <c r="C3615" s="10">
        <v>0.60246867692307682</v>
      </c>
      <c r="D3615" s="4" t="s">
        <v>1028</v>
      </c>
      <c r="E3615">
        <v>1024</v>
      </c>
      <c r="F3615">
        <v>1280</v>
      </c>
      <c r="G3615" s="7">
        <v>41810</v>
      </c>
      <c r="H3615" s="7">
        <v>43216</v>
      </c>
      <c r="I3615" s="7" t="s">
        <v>1085</v>
      </c>
    </row>
    <row r="3616" spans="1:9" x14ac:dyDescent="0.3">
      <c r="A3616" s="2" t="s">
        <v>602</v>
      </c>
      <c r="B3616" t="s">
        <v>1021</v>
      </c>
      <c r="C3616" s="10">
        <v>0.89635897777777829</v>
      </c>
      <c r="D3616" s="4" t="s">
        <v>1028</v>
      </c>
      <c r="E3616">
        <v>270</v>
      </c>
      <c r="F3616">
        <v>409</v>
      </c>
      <c r="G3616" s="7">
        <v>42826</v>
      </c>
      <c r="H3616" s="7">
        <v>41773</v>
      </c>
      <c r="I3616" s="7" t="s">
        <v>1066</v>
      </c>
    </row>
    <row r="3617" spans="1:9" x14ac:dyDescent="0.3">
      <c r="A3617" s="2" t="s">
        <v>11</v>
      </c>
      <c r="B3617" t="s">
        <v>1021</v>
      </c>
      <c r="C3617" s="10">
        <v>0.47734229152542368</v>
      </c>
      <c r="D3617" s="4" t="s">
        <v>1028</v>
      </c>
      <c r="E3617">
        <v>702</v>
      </c>
      <c r="F3617">
        <v>1047</v>
      </c>
      <c r="G3617" s="7">
        <v>42609</v>
      </c>
      <c r="H3617" s="7">
        <v>42373</v>
      </c>
      <c r="I3617" s="7" t="s">
        <v>1085</v>
      </c>
    </row>
    <row r="3618" spans="1:9" x14ac:dyDescent="0.3">
      <c r="A3618" s="2" t="s">
        <v>46</v>
      </c>
      <c r="B3618" t="s">
        <v>1021</v>
      </c>
      <c r="C3618" s="10">
        <v>0.61147910261904759</v>
      </c>
      <c r="D3618" s="4" t="s">
        <v>1028</v>
      </c>
      <c r="E3618">
        <v>10299</v>
      </c>
      <c r="F3618">
        <v>12116</v>
      </c>
      <c r="G3618" s="7">
        <v>42700</v>
      </c>
      <c r="H3618" s="7">
        <v>43071</v>
      </c>
      <c r="I3618" s="7" t="s">
        <v>1085</v>
      </c>
    </row>
    <row r="3619" spans="1:9" x14ac:dyDescent="0.3">
      <c r="A3619" s="2" t="s">
        <v>270</v>
      </c>
      <c r="B3619" t="s">
        <v>1021</v>
      </c>
      <c r="C3619" s="10">
        <v>0.6006303815217392</v>
      </c>
      <c r="D3619" s="4" t="s">
        <v>1028</v>
      </c>
      <c r="E3619">
        <v>273</v>
      </c>
      <c r="F3619">
        <v>314</v>
      </c>
      <c r="G3619" s="7">
        <v>42916</v>
      </c>
      <c r="H3619" s="7">
        <v>41802</v>
      </c>
      <c r="I3619" s="7" t="s">
        <v>1085</v>
      </c>
    </row>
    <row r="3620" spans="1:9" x14ac:dyDescent="0.3">
      <c r="A3620" s="2" t="s">
        <v>269</v>
      </c>
      <c r="B3620" t="s">
        <v>1021</v>
      </c>
      <c r="C3620" s="10">
        <v>0.52760964583333325</v>
      </c>
      <c r="D3620" s="4" t="s">
        <v>1028</v>
      </c>
      <c r="E3620">
        <v>31</v>
      </c>
      <c r="F3620">
        <v>38</v>
      </c>
      <c r="G3620" s="7">
        <v>43008</v>
      </c>
      <c r="H3620" s="7">
        <v>42413</v>
      </c>
      <c r="I3620" s="7" t="s">
        <v>1066</v>
      </c>
    </row>
    <row r="3621" spans="1:9" x14ac:dyDescent="0.3">
      <c r="A3621" s="2" t="s">
        <v>127</v>
      </c>
      <c r="B3621" t="s">
        <v>1021</v>
      </c>
      <c r="C3621" s="10">
        <v>0.96049531250000009</v>
      </c>
      <c r="D3621" s="4" t="s">
        <v>1028</v>
      </c>
      <c r="E3621">
        <v>558</v>
      </c>
      <c r="F3621">
        <v>634</v>
      </c>
      <c r="G3621" s="7">
        <v>43221</v>
      </c>
      <c r="H3621" s="7">
        <v>41551</v>
      </c>
      <c r="I3621" s="7" t="s">
        <v>1085</v>
      </c>
    </row>
    <row r="3622" spans="1:9" x14ac:dyDescent="0.3">
      <c r="A3622" s="2" t="s">
        <v>710</v>
      </c>
      <c r="B3622" t="s">
        <v>1021</v>
      </c>
      <c r="C3622" s="10">
        <v>0.95354468852459018</v>
      </c>
      <c r="D3622" s="4" t="s">
        <v>1028</v>
      </c>
      <c r="E3622">
        <v>407</v>
      </c>
      <c r="F3622">
        <v>557</v>
      </c>
      <c r="G3622" s="7">
        <v>41795</v>
      </c>
      <c r="H3622" s="7">
        <v>42331</v>
      </c>
      <c r="I3622" s="7" t="s">
        <v>1066</v>
      </c>
    </row>
    <row r="3623" spans="1:9" x14ac:dyDescent="0.3">
      <c r="A3623" s="2" t="s">
        <v>775</v>
      </c>
      <c r="B3623" t="s">
        <v>1021</v>
      </c>
      <c r="C3623" s="10">
        <v>0.92899594029850763</v>
      </c>
      <c r="D3623" s="4" t="s">
        <v>1028</v>
      </c>
      <c r="E3623">
        <v>163</v>
      </c>
      <c r="F3623">
        <v>266</v>
      </c>
      <c r="G3623" s="7">
        <v>43090</v>
      </c>
      <c r="H3623" s="7">
        <v>41608</v>
      </c>
      <c r="I3623" s="7" t="s">
        <v>1066</v>
      </c>
    </row>
    <row r="3624" spans="1:9" x14ac:dyDescent="0.3">
      <c r="A3624" s="2" t="s">
        <v>611</v>
      </c>
      <c r="B3624" t="s">
        <v>1021</v>
      </c>
      <c r="C3624" s="10">
        <v>0.92538850000000017</v>
      </c>
      <c r="D3624" s="4" t="s">
        <v>1028</v>
      </c>
      <c r="E3624">
        <v>54</v>
      </c>
      <c r="F3624">
        <v>60</v>
      </c>
      <c r="G3624" s="7">
        <v>42679</v>
      </c>
      <c r="H3624" s="7">
        <v>41631</v>
      </c>
      <c r="I3624" s="7" t="s">
        <v>1066</v>
      </c>
    </row>
    <row r="3625" spans="1:9" x14ac:dyDescent="0.3">
      <c r="A3625" s="2" t="s">
        <v>620</v>
      </c>
      <c r="B3625" t="s">
        <v>1021</v>
      </c>
      <c r="C3625" s="10">
        <v>0.92848105691056892</v>
      </c>
      <c r="D3625" s="4" t="s">
        <v>1028</v>
      </c>
      <c r="E3625">
        <v>1777</v>
      </c>
      <c r="F3625">
        <v>2502</v>
      </c>
      <c r="G3625" s="7">
        <v>41720</v>
      </c>
      <c r="H3625" s="7">
        <v>43250</v>
      </c>
      <c r="I3625" s="7" t="s">
        <v>1066</v>
      </c>
    </row>
    <row r="3626" spans="1:9" x14ac:dyDescent="0.3">
      <c r="A3626" s="2" t="s">
        <v>712</v>
      </c>
      <c r="B3626" t="s">
        <v>1021</v>
      </c>
      <c r="C3626" s="10">
        <v>0.9560432142857147</v>
      </c>
      <c r="D3626" s="4" t="s">
        <v>1028</v>
      </c>
      <c r="E3626">
        <v>1203</v>
      </c>
      <c r="F3626">
        <v>1940</v>
      </c>
      <c r="G3626" s="7">
        <v>42286</v>
      </c>
      <c r="H3626" s="7">
        <v>41901</v>
      </c>
      <c r="I3626" s="7" t="s">
        <v>1066</v>
      </c>
    </row>
    <row r="3627" spans="1:9" x14ac:dyDescent="0.3">
      <c r="A3627" s="2" t="s">
        <v>83</v>
      </c>
      <c r="B3627" t="s">
        <v>1021</v>
      </c>
      <c r="C3627" s="10">
        <v>0.94131994339622671</v>
      </c>
      <c r="D3627" s="4" t="s">
        <v>1028</v>
      </c>
      <c r="E3627">
        <v>1393</v>
      </c>
      <c r="F3627">
        <v>1658</v>
      </c>
      <c r="G3627" s="7">
        <v>41856</v>
      </c>
      <c r="H3627" s="7">
        <v>42541</v>
      </c>
      <c r="I3627" s="7" t="s">
        <v>1066</v>
      </c>
    </row>
    <row r="3628" spans="1:9" x14ac:dyDescent="0.3">
      <c r="A3628" s="2" t="s">
        <v>84</v>
      </c>
      <c r="B3628" t="s">
        <v>1021</v>
      </c>
      <c r="C3628" s="10">
        <v>0.95438301041666707</v>
      </c>
      <c r="D3628" s="4" t="s">
        <v>1028</v>
      </c>
      <c r="E3628">
        <v>2015</v>
      </c>
      <c r="F3628">
        <v>2723</v>
      </c>
      <c r="G3628" s="7">
        <v>43097</v>
      </c>
      <c r="H3628" s="7">
        <v>42244</v>
      </c>
      <c r="I3628" s="7" t="s">
        <v>1085</v>
      </c>
    </row>
    <row r="3629" spans="1:9" x14ac:dyDescent="0.3">
      <c r="A3629" s="2" t="s">
        <v>650</v>
      </c>
      <c r="B3629" t="s">
        <v>1021</v>
      </c>
      <c r="C3629" s="10">
        <v>0.56504857357142868</v>
      </c>
      <c r="D3629" s="4" t="s">
        <v>1028</v>
      </c>
      <c r="E3629">
        <v>315</v>
      </c>
      <c r="F3629">
        <v>477</v>
      </c>
      <c r="G3629" s="7">
        <v>42890</v>
      </c>
      <c r="H3629" s="7">
        <v>41968</v>
      </c>
      <c r="I3629" s="7" t="s">
        <v>1085</v>
      </c>
    </row>
    <row r="3630" spans="1:9" x14ac:dyDescent="0.3">
      <c r="A3630" s="2" t="s">
        <v>374</v>
      </c>
      <c r="B3630" t="s">
        <v>1021</v>
      </c>
      <c r="C3630" s="10">
        <v>0.88414790322580683</v>
      </c>
      <c r="D3630" s="4" t="s">
        <v>1028</v>
      </c>
      <c r="E3630">
        <v>3215</v>
      </c>
      <c r="F3630">
        <v>5358</v>
      </c>
      <c r="G3630" s="7">
        <v>41946</v>
      </c>
      <c r="H3630" s="7">
        <v>41393</v>
      </c>
      <c r="I3630" s="7" t="s">
        <v>1085</v>
      </c>
    </row>
    <row r="3631" spans="1:9" x14ac:dyDescent="0.3">
      <c r="A3631" s="2" t="s">
        <v>759</v>
      </c>
      <c r="B3631" t="s">
        <v>1021</v>
      </c>
      <c r="C3631" s="10">
        <v>0.84025250000000007</v>
      </c>
      <c r="D3631" s="4" t="s">
        <v>1028</v>
      </c>
      <c r="E3631">
        <v>10</v>
      </c>
      <c r="F3631">
        <v>13</v>
      </c>
      <c r="G3631" s="7">
        <v>42805</v>
      </c>
      <c r="H3631" s="7">
        <v>41603</v>
      </c>
      <c r="I3631" s="7" t="s">
        <v>1067</v>
      </c>
    </row>
    <row r="3632" spans="1:9" x14ac:dyDescent="0.3">
      <c r="A3632" s="2" t="s">
        <v>159</v>
      </c>
      <c r="B3632" t="s">
        <v>1021</v>
      </c>
      <c r="C3632" s="10">
        <v>0</v>
      </c>
      <c r="D3632" s="4" t="s">
        <v>1028</v>
      </c>
      <c r="E3632">
        <v>0</v>
      </c>
      <c r="F3632">
        <v>0</v>
      </c>
      <c r="G3632" s="7">
        <v>42272</v>
      </c>
      <c r="H3632" s="7">
        <v>43183</v>
      </c>
      <c r="I3632" s="7" t="s">
        <v>1101</v>
      </c>
    </row>
    <row r="3633" spans="1:9" x14ac:dyDescent="0.3">
      <c r="A3633" s="2" t="s">
        <v>928</v>
      </c>
      <c r="B3633" t="s">
        <v>1021</v>
      </c>
      <c r="C3633" s="9" t="s">
        <v>1038</v>
      </c>
      <c r="D3633" s="9" t="s">
        <v>1038</v>
      </c>
      <c r="E3633" s="9" t="s">
        <v>1038</v>
      </c>
      <c r="F3633" s="9" t="s">
        <v>1038</v>
      </c>
      <c r="G3633" s="9" t="s">
        <v>1038</v>
      </c>
      <c r="H3633" s="9" t="s">
        <v>1038</v>
      </c>
      <c r="I3633" s="7" t="s">
        <v>1098</v>
      </c>
    </row>
    <row r="3634" spans="1:9" x14ac:dyDescent="0.3">
      <c r="A3634" s="2" t="s">
        <v>688</v>
      </c>
      <c r="B3634" t="s">
        <v>1021</v>
      </c>
      <c r="C3634" s="10">
        <v>0.97577550000000002</v>
      </c>
      <c r="D3634" s="4" t="s">
        <v>1028</v>
      </c>
      <c r="E3634">
        <v>985</v>
      </c>
      <c r="F3634">
        <v>1427</v>
      </c>
      <c r="G3634" s="7">
        <v>43224</v>
      </c>
      <c r="H3634" s="7">
        <v>41561</v>
      </c>
      <c r="I3634" s="7" t="s">
        <v>1066</v>
      </c>
    </row>
    <row r="3635" spans="1:9" x14ac:dyDescent="0.3">
      <c r="A3635" s="2" t="s">
        <v>337</v>
      </c>
      <c r="B3635" t="s">
        <v>1021</v>
      </c>
      <c r="C3635" s="10">
        <v>0.98247997500000017</v>
      </c>
      <c r="D3635" s="4" t="s">
        <v>1028</v>
      </c>
      <c r="E3635">
        <v>11148</v>
      </c>
      <c r="F3635">
        <v>15064</v>
      </c>
      <c r="G3635" s="7">
        <v>42191</v>
      </c>
      <c r="H3635" s="7">
        <v>42572</v>
      </c>
      <c r="I3635" s="7" t="s">
        <v>1066</v>
      </c>
    </row>
    <row r="3636" spans="1:9" x14ac:dyDescent="0.3">
      <c r="A3636" s="2" t="s">
        <v>589</v>
      </c>
      <c r="B3636" t="s">
        <v>1021</v>
      </c>
      <c r="C3636" s="10">
        <v>0.97696068965517235</v>
      </c>
      <c r="D3636" s="4" t="s">
        <v>1028</v>
      </c>
      <c r="E3636">
        <v>2291</v>
      </c>
      <c r="F3636">
        <v>2695</v>
      </c>
      <c r="G3636" s="7">
        <v>42954</v>
      </c>
      <c r="H3636" s="7">
        <v>41840</v>
      </c>
      <c r="I3636" s="7" t="s">
        <v>1066</v>
      </c>
    </row>
    <row r="3637" spans="1:9" x14ac:dyDescent="0.3">
      <c r="A3637" s="2" t="s">
        <v>338</v>
      </c>
      <c r="B3637" t="s">
        <v>1021</v>
      </c>
      <c r="C3637" s="10">
        <v>0.97073868749999992</v>
      </c>
      <c r="D3637" s="4" t="s">
        <v>1028</v>
      </c>
      <c r="E3637">
        <v>1025</v>
      </c>
      <c r="F3637">
        <v>1707</v>
      </c>
      <c r="G3637" s="7">
        <v>42417</v>
      </c>
      <c r="H3637" s="7">
        <v>41282</v>
      </c>
      <c r="I3637" s="7" t="s">
        <v>1066</v>
      </c>
    </row>
    <row r="3638" spans="1:9" x14ac:dyDescent="0.3">
      <c r="A3638" s="2" t="s">
        <v>535</v>
      </c>
      <c r="B3638" t="s">
        <v>1021</v>
      </c>
      <c r="C3638" s="10">
        <v>0.98279357142857149</v>
      </c>
      <c r="D3638" s="4" t="s">
        <v>1028</v>
      </c>
      <c r="E3638">
        <v>1365</v>
      </c>
      <c r="F3638">
        <v>1624</v>
      </c>
      <c r="G3638" s="7">
        <v>43134</v>
      </c>
      <c r="H3638" s="7">
        <v>41454</v>
      </c>
      <c r="I3638" s="7" t="s">
        <v>1066</v>
      </c>
    </row>
    <row r="3639" spans="1:9" x14ac:dyDescent="0.3">
      <c r="A3639" s="2" t="s">
        <v>61</v>
      </c>
      <c r="B3639" t="s">
        <v>1021</v>
      </c>
      <c r="C3639" s="10">
        <v>0.9246185428571424</v>
      </c>
      <c r="D3639" s="4" t="s">
        <v>1028</v>
      </c>
      <c r="E3639">
        <v>2053</v>
      </c>
      <c r="F3639">
        <v>2307</v>
      </c>
      <c r="G3639" s="7">
        <v>41583</v>
      </c>
      <c r="H3639" s="7">
        <v>42365</v>
      </c>
      <c r="I3639" s="7" t="s">
        <v>1085</v>
      </c>
    </row>
    <row r="3640" spans="1:9" x14ac:dyDescent="0.3">
      <c r="A3640" s="2" t="s">
        <v>62</v>
      </c>
      <c r="B3640" t="s">
        <v>1021</v>
      </c>
      <c r="C3640" s="10">
        <v>0.92328630188679239</v>
      </c>
      <c r="D3640" s="4" t="s">
        <v>1028</v>
      </c>
      <c r="E3640">
        <v>1032</v>
      </c>
      <c r="F3640">
        <v>1357</v>
      </c>
      <c r="G3640" s="7">
        <v>41435</v>
      </c>
      <c r="H3640" s="7">
        <v>41357</v>
      </c>
      <c r="I3640" s="7" t="s">
        <v>1085</v>
      </c>
    </row>
    <row r="3641" spans="1:9" x14ac:dyDescent="0.3">
      <c r="A3641" s="2" t="s">
        <v>658</v>
      </c>
      <c r="B3641" t="s">
        <v>1021</v>
      </c>
      <c r="C3641" s="10">
        <v>0.34180442473684197</v>
      </c>
      <c r="D3641" s="4" t="s">
        <v>1028</v>
      </c>
      <c r="E3641">
        <v>114</v>
      </c>
      <c r="F3641">
        <v>140</v>
      </c>
      <c r="G3641" s="7">
        <v>42005</v>
      </c>
      <c r="H3641" s="7">
        <v>42407</v>
      </c>
      <c r="I3641" s="7" t="s">
        <v>1085</v>
      </c>
    </row>
    <row r="3642" spans="1:9" x14ac:dyDescent="0.3">
      <c r="A3642" s="2" t="s">
        <v>128</v>
      </c>
      <c r="B3642" t="s">
        <v>1021</v>
      </c>
      <c r="C3642" s="10">
        <v>0.52322465384615369</v>
      </c>
      <c r="D3642" s="4" t="s">
        <v>1028</v>
      </c>
      <c r="E3642">
        <v>459</v>
      </c>
      <c r="F3642">
        <v>588</v>
      </c>
      <c r="G3642" s="7">
        <v>42609</v>
      </c>
      <c r="H3642" s="7">
        <v>42641</v>
      </c>
      <c r="I3642" s="7" t="s">
        <v>1066</v>
      </c>
    </row>
    <row r="3643" spans="1:9" x14ac:dyDescent="0.3">
      <c r="A3643" s="2" t="s">
        <v>210</v>
      </c>
      <c r="B3643" t="s">
        <v>1021</v>
      </c>
      <c r="C3643" s="10">
        <v>0.53021523720930253</v>
      </c>
      <c r="D3643" s="4" t="s">
        <v>1028</v>
      </c>
      <c r="E3643">
        <v>49</v>
      </c>
      <c r="F3643">
        <v>70</v>
      </c>
      <c r="G3643" s="7">
        <v>41397</v>
      </c>
      <c r="H3643" s="7">
        <v>43161</v>
      </c>
      <c r="I3643" s="7" t="s">
        <v>1085</v>
      </c>
    </row>
    <row r="3644" spans="1:9" x14ac:dyDescent="0.3">
      <c r="A3644" s="2" t="s">
        <v>842</v>
      </c>
      <c r="B3644" t="s">
        <v>1021</v>
      </c>
      <c r="C3644" s="10">
        <v>0.44416774999999997</v>
      </c>
      <c r="D3644" s="4" t="s">
        <v>1028</v>
      </c>
      <c r="E3644">
        <v>9</v>
      </c>
      <c r="F3644">
        <v>10</v>
      </c>
      <c r="G3644" s="7">
        <v>42308</v>
      </c>
      <c r="H3644" s="7">
        <v>41594</v>
      </c>
      <c r="I3644" s="7" t="s">
        <v>1066</v>
      </c>
    </row>
    <row r="3645" spans="1:9" x14ac:dyDescent="0.3">
      <c r="A3645" s="2" t="s">
        <v>494</v>
      </c>
      <c r="B3645" t="s">
        <v>1021</v>
      </c>
      <c r="C3645" s="10">
        <v>0.62329531999999988</v>
      </c>
      <c r="D3645" s="4" t="s">
        <v>1028</v>
      </c>
      <c r="E3645">
        <v>14</v>
      </c>
      <c r="F3645">
        <v>18</v>
      </c>
      <c r="G3645" s="7">
        <v>41997</v>
      </c>
      <c r="H3645" s="7">
        <v>41979</v>
      </c>
      <c r="I3645" s="7" t="s">
        <v>1066</v>
      </c>
    </row>
    <row r="3646" spans="1:9" x14ac:dyDescent="0.3">
      <c r="A3646" s="2" t="s">
        <v>802</v>
      </c>
      <c r="B3646" t="s">
        <v>1021</v>
      </c>
      <c r="C3646" s="9" t="s">
        <v>1038</v>
      </c>
      <c r="D3646" s="9" t="s">
        <v>1038</v>
      </c>
      <c r="E3646" s="9" t="s">
        <v>1038</v>
      </c>
      <c r="F3646" s="9" t="s">
        <v>1038</v>
      </c>
      <c r="G3646" s="9" t="s">
        <v>1038</v>
      </c>
      <c r="H3646" s="9" t="s">
        <v>1038</v>
      </c>
      <c r="I3646" s="7" t="s">
        <v>1098</v>
      </c>
    </row>
    <row r="3647" spans="1:9" x14ac:dyDescent="0.3">
      <c r="A3647" s="2" t="s">
        <v>308</v>
      </c>
      <c r="B3647" t="s">
        <v>1021</v>
      </c>
      <c r="C3647" s="10">
        <v>0.50565605999999996</v>
      </c>
      <c r="D3647" s="4" t="s">
        <v>1028</v>
      </c>
      <c r="E3647">
        <v>26</v>
      </c>
      <c r="F3647">
        <v>33</v>
      </c>
      <c r="G3647" s="7">
        <v>41492</v>
      </c>
      <c r="H3647" s="7">
        <v>42243</v>
      </c>
      <c r="I3647" s="7" t="s">
        <v>1066</v>
      </c>
    </row>
    <row r="3648" spans="1:9" x14ac:dyDescent="0.3">
      <c r="A3648" s="2" t="s">
        <v>855</v>
      </c>
      <c r="B3648" t="s">
        <v>1021</v>
      </c>
      <c r="C3648" s="10">
        <v>0.64716300000000004</v>
      </c>
      <c r="D3648" s="4" t="s">
        <v>1028</v>
      </c>
      <c r="E3648">
        <v>5</v>
      </c>
      <c r="F3648">
        <v>6</v>
      </c>
      <c r="G3648" s="7">
        <v>42757</v>
      </c>
      <c r="H3648" s="7">
        <v>41424</v>
      </c>
      <c r="I3648" s="7" t="s">
        <v>1066</v>
      </c>
    </row>
    <row r="3649" spans="1:9" x14ac:dyDescent="0.3">
      <c r="A3649" s="2" t="s">
        <v>951</v>
      </c>
      <c r="B3649" t="s">
        <v>1021</v>
      </c>
      <c r="C3649" s="10">
        <v>0.43674254999999995</v>
      </c>
      <c r="D3649" s="4" t="s">
        <v>1028</v>
      </c>
      <c r="E3649">
        <v>5</v>
      </c>
      <c r="F3649">
        <v>5</v>
      </c>
      <c r="G3649" s="7">
        <v>41530</v>
      </c>
      <c r="H3649" s="7">
        <v>42543</v>
      </c>
      <c r="I3649" s="7" t="s">
        <v>1066</v>
      </c>
    </row>
    <row r="3650" spans="1:9" x14ac:dyDescent="0.3">
      <c r="A3650" s="2" t="s">
        <v>510</v>
      </c>
      <c r="B3650" t="s">
        <v>1021</v>
      </c>
      <c r="C3650" s="10">
        <v>0.57331757142857143</v>
      </c>
      <c r="D3650" s="4" t="s">
        <v>1028</v>
      </c>
      <c r="E3650">
        <v>11</v>
      </c>
      <c r="F3650">
        <v>15</v>
      </c>
      <c r="G3650" s="7">
        <v>43066</v>
      </c>
      <c r="H3650" s="7">
        <v>42888</v>
      </c>
      <c r="I3650" s="7" t="s">
        <v>1066</v>
      </c>
    </row>
    <row r="3651" spans="1:9" x14ac:dyDescent="0.3">
      <c r="A3651" s="2" t="s">
        <v>416</v>
      </c>
      <c r="B3651" t="s">
        <v>1021</v>
      </c>
      <c r="C3651" s="10">
        <v>0.32907093999999998</v>
      </c>
      <c r="D3651" s="4" t="s">
        <v>1028</v>
      </c>
      <c r="E3651">
        <v>3</v>
      </c>
      <c r="F3651">
        <v>4</v>
      </c>
      <c r="G3651" s="7">
        <v>41372</v>
      </c>
      <c r="H3651" s="7">
        <v>42118</v>
      </c>
      <c r="I3651" s="7" t="s">
        <v>1066</v>
      </c>
    </row>
    <row r="3652" spans="1:9" x14ac:dyDescent="0.3">
      <c r="A3652" s="2" t="s">
        <v>278</v>
      </c>
      <c r="B3652" t="s">
        <v>1021</v>
      </c>
      <c r="C3652" s="10">
        <v>0.54823856307692309</v>
      </c>
      <c r="D3652" s="4" t="s">
        <v>1028</v>
      </c>
      <c r="E3652">
        <v>170</v>
      </c>
      <c r="F3652">
        <v>195</v>
      </c>
      <c r="G3652" s="7">
        <v>42527</v>
      </c>
      <c r="H3652" s="7">
        <v>41527</v>
      </c>
      <c r="I3652" s="7" t="s">
        <v>1066</v>
      </c>
    </row>
    <row r="3653" spans="1:9" x14ac:dyDescent="0.3">
      <c r="A3653" s="2" t="s">
        <v>495</v>
      </c>
      <c r="B3653" t="s">
        <v>1021</v>
      </c>
      <c r="C3653" s="10">
        <v>0.38857432181818186</v>
      </c>
      <c r="D3653" s="4" t="s">
        <v>1028</v>
      </c>
      <c r="E3653">
        <v>67</v>
      </c>
      <c r="F3653">
        <v>88</v>
      </c>
      <c r="G3653" s="7">
        <v>42820</v>
      </c>
      <c r="H3653" s="7">
        <v>42773</v>
      </c>
      <c r="I3653" s="7" t="s">
        <v>1066</v>
      </c>
    </row>
    <row r="3654" spans="1:9" x14ac:dyDescent="0.3">
      <c r="A3654" s="2" t="s">
        <v>129</v>
      </c>
      <c r="B3654" t="s">
        <v>1021</v>
      </c>
      <c r="C3654" s="10">
        <v>0.45742101217391307</v>
      </c>
      <c r="D3654" s="4" t="s">
        <v>1028</v>
      </c>
      <c r="E3654">
        <v>23</v>
      </c>
      <c r="F3654">
        <v>36</v>
      </c>
      <c r="G3654" s="7">
        <v>41321</v>
      </c>
      <c r="H3654" s="7">
        <v>43063</v>
      </c>
      <c r="I3654" s="7" t="s">
        <v>1066</v>
      </c>
    </row>
    <row r="3655" spans="1:9" x14ac:dyDescent="0.3">
      <c r="A3655" s="2" t="s">
        <v>590</v>
      </c>
      <c r="B3655" t="s">
        <v>1021</v>
      </c>
      <c r="C3655" s="10">
        <v>0.41603166176470591</v>
      </c>
      <c r="D3655" s="4" t="s">
        <v>1028</v>
      </c>
      <c r="E3655">
        <v>259</v>
      </c>
      <c r="F3655">
        <v>341</v>
      </c>
      <c r="G3655" s="7">
        <v>41641</v>
      </c>
      <c r="H3655" s="7">
        <v>42428</v>
      </c>
      <c r="I3655" s="7" t="s">
        <v>1066</v>
      </c>
    </row>
    <row r="3656" spans="1:9" x14ac:dyDescent="0.3">
      <c r="A3656" s="2" t="s">
        <v>309</v>
      </c>
      <c r="B3656" t="s">
        <v>1021</v>
      </c>
      <c r="C3656" s="10">
        <v>0.45779733214285689</v>
      </c>
      <c r="D3656" s="4" t="s">
        <v>1028</v>
      </c>
      <c r="E3656">
        <v>3</v>
      </c>
      <c r="F3656">
        <v>4</v>
      </c>
      <c r="G3656" s="7">
        <v>42890</v>
      </c>
      <c r="H3656" s="7">
        <v>42653</v>
      </c>
      <c r="I3656" s="7" t="s">
        <v>1066</v>
      </c>
    </row>
    <row r="3657" spans="1:9" x14ac:dyDescent="0.3">
      <c r="A3657" s="2" t="s">
        <v>496</v>
      </c>
      <c r="B3657" t="s">
        <v>1021</v>
      </c>
      <c r="C3657" s="10">
        <v>0.61779921500000012</v>
      </c>
      <c r="D3657" s="4" t="s">
        <v>1028</v>
      </c>
      <c r="E3657">
        <v>106</v>
      </c>
      <c r="F3657">
        <v>165</v>
      </c>
      <c r="G3657" s="7">
        <v>42189</v>
      </c>
      <c r="H3657" s="7">
        <v>41308</v>
      </c>
      <c r="I3657" s="7" t="s">
        <v>1066</v>
      </c>
    </row>
    <row r="3658" spans="1:9" x14ac:dyDescent="0.3">
      <c r="A3658" s="2" t="s">
        <v>357</v>
      </c>
      <c r="B3658" t="s">
        <v>1021</v>
      </c>
      <c r="C3658" s="10">
        <v>0.48985790624999992</v>
      </c>
      <c r="D3658" s="4" t="s">
        <v>1028</v>
      </c>
      <c r="E3658">
        <v>34</v>
      </c>
      <c r="F3658">
        <v>49</v>
      </c>
      <c r="G3658" s="7">
        <v>41416</v>
      </c>
      <c r="H3658" s="7">
        <v>41780</v>
      </c>
      <c r="I3658" s="7" t="s">
        <v>1066</v>
      </c>
    </row>
    <row r="3659" spans="1:9" x14ac:dyDescent="0.3">
      <c r="A3659" s="2" t="s">
        <v>358</v>
      </c>
      <c r="B3659" t="s">
        <v>1021</v>
      </c>
      <c r="C3659" s="10">
        <v>0</v>
      </c>
      <c r="D3659" s="9" t="s">
        <v>1038</v>
      </c>
      <c r="E3659" s="9" t="s">
        <v>1038</v>
      </c>
      <c r="F3659" s="9" t="s">
        <v>1038</v>
      </c>
      <c r="G3659" s="9" t="s">
        <v>1038</v>
      </c>
      <c r="H3659" s="9" t="s">
        <v>1038</v>
      </c>
      <c r="I3659" s="7" t="s">
        <v>1085</v>
      </c>
    </row>
    <row r="3660" spans="1:9" x14ac:dyDescent="0.3">
      <c r="A3660" s="2" t="s">
        <v>433</v>
      </c>
      <c r="B3660" t="s">
        <v>1021</v>
      </c>
      <c r="C3660" s="10">
        <v>0.29866867272727277</v>
      </c>
      <c r="D3660" s="4" t="s">
        <v>1028</v>
      </c>
      <c r="E3660">
        <v>13</v>
      </c>
      <c r="F3660">
        <v>16</v>
      </c>
      <c r="G3660" s="7">
        <v>42324</v>
      </c>
      <c r="H3660" s="7">
        <v>41556</v>
      </c>
      <c r="I3660" s="7" t="s">
        <v>1066</v>
      </c>
    </row>
    <row r="3661" spans="1:9" x14ac:dyDescent="0.3">
      <c r="A3661" s="2" t="s">
        <v>698</v>
      </c>
      <c r="B3661" t="s">
        <v>1021</v>
      </c>
      <c r="C3661" s="10">
        <v>0.5702081175</v>
      </c>
      <c r="D3661" s="4" t="s">
        <v>1028</v>
      </c>
      <c r="E3661">
        <v>41</v>
      </c>
      <c r="F3661">
        <v>52</v>
      </c>
      <c r="G3661" s="7">
        <v>42515</v>
      </c>
      <c r="H3661" s="7">
        <v>41444</v>
      </c>
      <c r="I3661" s="7" t="s">
        <v>1066</v>
      </c>
    </row>
    <row r="3662" spans="1:9" x14ac:dyDescent="0.3">
      <c r="A3662" s="2" t="s">
        <v>683</v>
      </c>
      <c r="B3662" t="s">
        <v>1021</v>
      </c>
      <c r="C3662" s="10">
        <v>0.6583533574999999</v>
      </c>
      <c r="D3662" s="4" t="s">
        <v>1028</v>
      </c>
      <c r="E3662">
        <v>61</v>
      </c>
      <c r="F3662">
        <v>81</v>
      </c>
      <c r="G3662" s="7">
        <v>41934</v>
      </c>
      <c r="H3662" s="7">
        <v>43213</v>
      </c>
      <c r="I3662" s="7" t="s">
        <v>1066</v>
      </c>
    </row>
    <row r="3663" spans="1:9" x14ac:dyDescent="0.3">
      <c r="A3663" s="2" t="s">
        <v>960</v>
      </c>
      <c r="B3663" t="s">
        <v>1021</v>
      </c>
      <c r="C3663" s="10">
        <v>0.55931360000000008</v>
      </c>
      <c r="D3663" s="4" t="s">
        <v>1028</v>
      </c>
      <c r="E3663">
        <v>0</v>
      </c>
      <c r="F3663">
        <v>0</v>
      </c>
      <c r="G3663" s="7">
        <v>42553</v>
      </c>
      <c r="H3663" s="7">
        <v>42947</v>
      </c>
      <c r="I3663" s="7" t="s">
        <v>1067</v>
      </c>
    </row>
    <row r="3664" spans="1:9" x14ac:dyDescent="0.3">
      <c r="A3664" s="2" t="s">
        <v>666</v>
      </c>
      <c r="B3664" t="s">
        <v>1021</v>
      </c>
      <c r="C3664" s="10">
        <v>0.45078123999999992</v>
      </c>
      <c r="D3664" s="4" t="s">
        <v>1028</v>
      </c>
      <c r="E3664">
        <v>19</v>
      </c>
      <c r="F3664">
        <v>30</v>
      </c>
      <c r="G3664" s="7">
        <v>42954</v>
      </c>
      <c r="H3664" s="7">
        <v>41739</v>
      </c>
      <c r="I3664" s="7" t="s">
        <v>1066</v>
      </c>
    </row>
    <row r="3665" spans="1:9" x14ac:dyDescent="0.3">
      <c r="A3665" s="2" t="s">
        <v>751</v>
      </c>
      <c r="B3665" t="s">
        <v>1021</v>
      </c>
      <c r="C3665" s="10">
        <v>0.46855199999999997</v>
      </c>
      <c r="D3665" s="4" t="s">
        <v>1028</v>
      </c>
      <c r="E3665">
        <v>3</v>
      </c>
      <c r="F3665">
        <v>3</v>
      </c>
      <c r="G3665" s="7">
        <v>42312</v>
      </c>
      <c r="H3665" s="7">
        <v>43088</v>
      </c>
      <c r="I3665" s="7" t="s">
        <v>1067</v>
      </c>
    </row>
    <row r="3666" spans="1:9" x14ac:dyDescent="0.3">
      <c r="A3666" s="2" t="s">
        <v>667</v>
      </c>
      <c r="B3666" t="s">
        <v>1021</v>
      </c>
      <c r="C3666" s="10">
        <v>0.59669928750000001</v>
      </c>
      <c r="D3666" s="4" t="s">
        <v>1028</v>
      </c>
      <c r="E3666">
        <v>13</v>
      </c>
      <c r="F3666">
        <v>17</v>
      </c>
      <c r="G3666" s="7">
        <v>42124</v>
      </c>
      <c r="H3666" s="7">
        <v>41607</v>
      </c>
      <c r="I3666" s="7" t="s">
        <v>1066</v>
      </c>
    </row>
    <row r="3667" spans="1:9" x14ac:dyDescent="0.3">
      <c r="A3667" s="2" t="s">
        <v>643</v>
      </c>
      <c r="B3667" t="s">
        <v>1021</v>
      </c>
      <c r="C3667" s="10">
        <v>0.41856870000000007</v>
      </c>
      <c r="D3667" s="4" t="s">
        <v>1028</v>
      </c>
      <c r="E3667">
        <v>11</v>
      </c>
      <c r="F3667">
        <v>17</v>
      </c>
      <c r="G3667" s="7">
        <v>42116</v>
      </c>
      <c r="H3667" s="7">
        <v>41370</v>
      </c>
      <c r="I3667" s="7" t="s">
        <v>1066</v>
      </c>
    </row>
    <row r="3668" spans="1:9" x14ac:dyDescent="0.3">
      <c r="A3668" s="2" t="s">
        <v>471</v>
      </c>
      <c r="B3668" t="s">
        <v>1021</v>
      </c>
      <c r="C3668" s="10">
        <v>0.48072822777777774</v>
      </c>
      <c r="D3668" s="4" t="s">
        <v>1028</v>
      </c>
      <c r="E3668">
        <v>94</v>
      </c>
      <c r="F3668">
        <v>134</v>
      </c>
      <c r="G3668" s="7">
        <v>41710</v>
      </c>
      <c r="H3668" s="7">
        <v>42800</v>
      </c>
      <c r="I3668" s="7" t="s">
        <v>1085</v>
      </c>
    </row>
    <row r="3669" spans="1:9" x14ac:dyDescent="0.3">
      <c r="A3669" s="2" t="s">
        <v>211</v>
      </c>
      <c r="B3669" t="s">
        <v>1021</v>
      </c>
      <c r="C3669" s="10">
        <v>0.50861945454545454</v>
      </c>
      <c r="D3669" s="4" t="s">
        <v>1028</v>
      </c>
      <c r="E3669">
        <v>63</v>
      </c>
      <c r="F3669">
        <v>95</v>
      </c>
      <c r="G3669" s="7">
        <v>41634</v>
      </c>
      <c r="H3669" s="7">
        <v>41525</v>
      </c>
      <c r="I3669" s="7" t="s">
        <v>1066</v>
      </c>
    </row>
    <row r="3670" spans="1:9" x14ac:dyDescent="0.3">
      <c r="A3670" s="2" t="s">
        <v>417</v>
      </c>
      <c r="B3670" t="s">
        <v>1021</v>
      </c>
      <c r="C3670" s="10">
        <v>0.42140489666666658</v>
      </c>
      <c r="D3670" s="4" t="s">
        <v>1028</v>
      </c>
      <c r="E3670">
        <v>60</v>
      </c>
      <c r="F3670">
        <v>73</v>
      </c>
      <c r="G3670" s="7">
        <v>41766</v>
      </c>
      <c r="H3670" s="7">
        <v>43192</v>
      </c>
      <c r="I3670" s="7" t="s">
        <v>1085</v>
      </c>
    </row>
    <row r="3671" spans="1:9" x14ac:dyDescent="0.3">
      <c r="A3671" s="2" t="s">
        <v>699</v>
      </c>
      <c r="B3671" t="s">
        <v>1021</v>
      </c>
      <c r="C3671" s="10">
        <v>0.52137267600000003</v>
      </c>
      <c r="D3671" s="4" t="s">
        <v>1028</v>
      </c>
      <c r="E3671">
        <v>74</v>
      </c>
      <c r="F3671">
        <v>101</v>
      </c>
      <c r="G3671" s="7">
        <v>41490</v>
      </c>
      <c r="H3671" s="7">
        <v>41606</v>
      </c>
      <c r="I3671" s="7" t="s">
        <v>1066</v>
      </c>
    </row>
    <row r="3672" spans="1:9" x14ac:dyDescent="0.3">
      <c r="A3672" s="2" t="s">
        <v>674</v>
      </c>
      <c r="B3672" t="s">
        <v>1021</v>
      </c>
      <c r="C3672" s="10">
        <v>0.50085668999999999</v>
      </c>
      <c r="D3672" s="4" t="s">
        <v>1028</v>
      </c>
      <c r="E3672">
        <v>26</v>
      </c>
      <c r="F3672">
        <v>40</v>
      </c>
      <c r="G3672" s="7">
        <v>41494</v>
      </c>
      <c r="H3672" s="7">
        <v>41703</v>
      </c>
      <c r="I3672" s="7" t="s">
        <v>1066</v>
      </c>
    </row>
    <row r="3673" spans="1:9" x14ac:dyDescent="0.3">
      <c r="A3673" s="2" t="s">
        <v>418</v>
      </c>
      <c r="B3673" t="s">
        <v>1021</v>
      </c>
      <c r="C3673" s="10">
        <v>0.38200728000000006</v>
      </c>
      <c r="D3673" s="4" t="s">
        <v>1028</v>
      </c>
      <c r="E3673">
        <v>12</v>
      </c>
      <c r="F3673">
        <v>19</v>
      </c>
      <c r="G3673" s="7">
        <v>42117</v>
      </c>
      <c r="H3673" s="7">
        <v>42908</v>
      </c>
      <c r="I3673" s="7" t="s">
        <v>1066</v>
      </c>
    </row>
    <row r="3674" spans="1:9" x14ac:dyDescent="0.3">
      <c r="A3674" s="2" t="s">
        <v>892</v>
      </c>
      <c r="B3674" t="s">
        <v>1021</v>
      </c>
      <c r="C3674" s="10">
        <v>0.56355440000000001</v>
      </c>
      <c r="D3674" s="4" t="s">
        <v>1028</v>
      </c>
      <c r="E3674">
        <v>1</v>
      </c>
      <c r="F3674">
        <v>1</v>
      </c>
      <c r="G3674" s="7">
        <v>42950</v>
      </c>
      <c r="H3674" s="7">
        <v>43216</v>
      </c>
      <c r="I3674" s="7" t="s">
        <v>1067</v>
      </c>
    </row>
    <row r="3675" spans="1:9" x14ac:dyDescent="0.3">
      <c r="A3675" s="2" t="s">
        <v>785</v>
      </c>
      <c r="B3675" t="s">
        <v>1021</v>
      </c>
      <c r="C3675" s="10">
        <v>0.41303303999999996</v>
      </c>
      <c r="D3675" s="4" t="s">
        <v>1028</v>
      </c>
      <c r="E3675">
        <v>13</v>
      </c>
      <c r="F3675">
        <v>20</v>
      </c>
      <c r="G3675" s="7">
        <v>43007</v>
      </c>
      <c r="H3675" s="7">
        <v>42438</v>
      </c>
      <c r="I3675" s="7" t="s">
        <v>1067</v>
      </c>
    </row>
    <row r="3676" spans="1:9" x14ac:dyDescent="0.3">
      <c r="A3676" s="2" t="s">
        <v>784</v>
      </c>
      <c r="B3676" t="s">
        <v>1021</v>
      </c>
      <c r="C3676" s="10">
        <v>0.49605550769230772</v>
      </c>
      <c r="D3676" s="4" t="s">
        <v>1028</v>
      </c>
      <c r="E3676">
        <v>8</v>
      </c>
      <c r="F3676">
        <v>10</v>
      </c>
      <c r="G3676" s="7">
        <v>42995</v>
      </c>
      <c r="H3676" s="7">
        <v>41770</v>
      </c>
      <c r="I3676" s="7" t="s">
        <v>1066</v>
      </c>
    </row>
    <row r="3677" spans="1:9" x14ac:dyDescent="0.3">
      <c r="A3677" s="2" t="s">
        <v>859</v>
      </c>
      <c r="B3677" t="s">
        <v>1021</v>
      </c>
      <c r="C3677" s="10">
        <v>0.22854719999999998</v>
      </c>
      <c r="D3677" s="4" t="s">
        <v>1028</v>
      </c>
      <c r="E3677">
        <v>2</v>
      </c>
      <c r="F3677">
        <v>3</v>
      </c>
      <c r="G3677" s="7">
        <v>41376</v>
      </c>
      <c r="H3677" s="7">
        <v>41681</v>
      </c>
      <c r="I3677" s="7" t="s">
        <v>1066</v>
      </c>
    </row>
    <row r="3678" spans="1:9" x14ac:dyDescent="0.3">
      <c r="A3678" s="2" t="s">
        <v>130</v>
      </c>
      <c r="B3678" t="s">
        <v>1021</v>
      </c>
      <c r="C3678" s="10">
        <v>0.49856066418604655</v>
      </c>
      <c r="D3678" s="4" t="s">
        <v>1028</v>
      </c>
      <c r="E3678">
        <v>30</v>
      </c>
      <c r="F3678">
        <v>49</v>
      </c>
      <c r="G3678" s="7">
        <v>42058</v>
      </c>
      <c r="H3678" s="7">
        <v>41438</v>
      </c>
      <c r="I3678" s="7" t="s">
        <v>1085</v>
      </c>
    </row>
    <row r="3679" spans="1:9" x14ac:dyDescent="0.3">
      <c r="A3679" s="2" t="s">
        <v>212</v>
      </c>
      <c r="B3679" t="s">
        <v>1021</v>
      </c>
      <c r="C3679" s="10">
        <v>0.52162408533333326</v>
      </c>
      <c r="D3679" s="4" t="s">
        <v>1028</v>
      </c>
      <c r="E3679">
        <v>57</v>
      </c>
      <c r="F3679">
        <v>92</v>
      </c>
      <c r="G3679" s="7">
        <v>42505</v>
      </c>
      <c r="H3679" s="7">
        <v>41890</v>
      </c>
      <c r="I3679" s="7" t="s">
        <v>1066</v>
      </c>
    </row>
    <row r="3680" spans="1:9" x14ac:dyDescent="0.3">
      <c r="A3680" s="2" t="s">
        <v>944</v>
      </c>
      <c r="B3680" t="s">
        <v>1021</v>
      </c>
      <c r="C3680" s="10">
        <v>0.55336477777777771</v>
      </c>
      <c r="D3680" s="4" t="s">
        <v>1028</v>
      </c>
      <c r="E3680">
        <v>2</v>
      </c>
      <c r="F3680">
        <v>3</v>
      </c>
      <c r="G3680" s="7">
        <v>43085</v>
      </c>
      <c r="H3680" s="7">
        <v>41731</v>
      </c>
      <c r="I3680" s="7" t="s">
        <v>1067</v>
      </c>
    </row>
    <row r="3681" spans="1:9" x14ac:dyDescent="0.3">
      <c r="A3681" s="2" t="s">
        <v>511</v>
      </c>
      <c r="B3681" t="s">
        <v>1021</v>
      </c>
      <c r="C3681" s="10">
        <v>0.37350184827586219</v>
      </c>
      <c r="D3681" s="4" t="s">
        <v>1028</v>
      </c>
      <c r="E3681">
        <v>78</v>
      </c>
      <c r="F3681">
        <v>90</v>
      </c>
      <c r="G3681" s="7">
        <v>42981</v>
      </c>
      <c r="H3681" s="7">
        <v>42210</v>
      </c>
      <c r="I3681" s="7" t="s">
        <v>1085</v>
      </c>
    </row>
    <row r="3682" spans="1:9" x14ac:dyDescent="0.3">
      <c r="A3682" s="2" t="s">
        <v>213</v>
      </c>
      <c r="B3682" t="s">
        <v>1021</v>
      </c>
      <c r="C3682" s="10">
        <v>0.59937608933333308</v>
      </c>
      <c r="D3682" s="4" t="s">
        <v>1028</v>
      </c>
      <c r="E3682">
        <v>5</v>
      </c>
      <c r="F3682">
        <v>6</v>
      </c>
      <c r="G3682" s="7">
        <v>42195</v>
      </c>
      <c r="H3682" s="7">
        <v>41663</v>
      </c>
      <c r="I3682" s="7" t="s">
        <v>1066</v>
      </c>
    </row>
    <row r="3683" spans="1:9" x14ac:dyDescent="0.3">
      <c r="A3683" s="2" t="s">
        <v>497</v>
      </c>
      <c r="B3683" t="s">
        <v>1021</v>
      </c>
      <c r="C3683" s="10">
        <v>0.49694800538461542</v>
      </c>
      <c r="D3683" s="4" t="s">
        <v>1028</v>
      </c>
      <c r="E3683">
        <v>26</v>
      </c>
      <c r="F3683">
        <v>38</v>
      </c>
      <c r="G3683" s="7">
        <v>42741</v>
      </c>
      <c r="H3683" s="7">
        <v>41676</v>
      </c>
      <c r="I3683" s="7" t="s">
        <v>1066</v>
      </c>
    </row>
    <row r="3684" spans="1:9" x14ac:dyDescent="0.3">
      <c r="A3684" s="2" t="s">
        <v>829</v>
      </c>
      <c r="B3684" t="s">
        <v>1021</v>
      </c>
      <c r="C3684" s="10">
        <v>0.33660364799999998</v>
      </c>
      <c r="D3684" s="4" t="s">
        <v>1028</v>
      </c>
      <c r="E3684">
        <v>2</v>
      </c>
      <c r="F3684">
        <v>2</v>
      </c>
      <c r="G3684" s="7">
        <v>42655</v>
      </c>
      <c r="H3684" s="7">
        <v>42761</v>
      </c>
      <c r="I3684" s="7" t="s">
        <v>1066</v>
      </c>
    </row>
    <row r="3685" spans="1:9" x14ac:dyDescent="0.3">
      <c r="A3685" s="2" t="s">
        <v>214</v>
      </c>
      <c r="B3685" t="s">
        <v>1021</v>
      </c>
      <c r="C3685" s="10">
        <v>0.46795200000000003</v>
      </c>
      <c r="D3685" s="4" t="s">
        <v>1028</v>
      </c>
      <c r="E3685">
        <v>3</v>
      </c>
      <c r="F3685">
        <v>4</v>
      </c>
      <c r="G3685" s="7">
        <v>41887</v>
      </c>
      <c r="H3685" s="7">
        <v>41296</v>
      </c>
      <c r="I3685" s="7" t="s">
        <v>1067</v>
      </c>
    </row>
    <row r="3686" spans="1:9" x14ac:dyDescent="0.3">
      <c r="A3686" s="2" t="s">
        <v>914</v>
      </c>
      <c r="B3686" t="s">
        <v>1021</v>
      </c>
      <c r="C3686" s="10">
        <v>0.18491712000000002</v>
      </c>
      <c r="D3686" s="4" t="s">
        <v>1028</v>
      </c>
      <c r="E3686">
        <v>1</v>
      </c>
      <c r="F3686">
        <v>1</v>
      </c>
      <c r="G3686" s="7">
        <v>43055</v>
      </c>
      <c r="H3686" s="7">
        <v>41765</v>
      </c>
      <c r="I3686" s="7" t="s">
        <v>1067</v>
      </c>
    </row>
    <row r="3687" spans="1:9" x14ac:dyDescent="0.3">
      <c r="A3687" s="2" t="s">
        <v>700</v>
      </c>
      <c r="B3687" t="s">
        <v>1021</v>
      </c>
      <c r="C3687" s="10">
        <v>0.35213166666666662</v>
      </c>
      <c r="D3687" s="4" t="s">
        <v>1028</v>
      </c>
      <c r="E3687">
        <v>78</v>
      </c>
      <c r="F3687">
        <v>122</v>
      </c>
      <c r="G3687" s="7">
        <v>42019</v>
      </c>
      <c r="H3687" s="7">
        <v>42996</v>
      </c>
      <c r="I3687" s="7" t="s">
        <v>1100</v>
      </c>
    </row>
    <row r="3688" spans="1:9" x14ac:dyDescent="0.3">
      <c r="A3688" s="2" t="s">
        <v>701</v>
      </c>
      <c r="B3688" t="s">
        <v>1021</v>
      </c>
      <c r="C3688" s="10">
        <v>0.1739522299999999</v>
      </c>
      <c r="D3688" s="4" t="s">
        <v>1028</v>
      </c>
      <c r="E3688">
        <v>105</v>
      </c>
      <c r="F3688">
        <v>129</v>
      </c>
      <c r="G3688" s="7">
        <v>41810</v>
      </c>
      <c r="H3688" s="7">
        <v>41534</v>
      </c>
      <c r="I3688" s="7" t="s">
        <v>1066</v>
      </c>
    </row>
    <row r="3689" spans="1:9" x14ac:dyDescent="0.3">
      <c r="A3689" s="2" t="s">
        <v>915</v>
      </c>
      <c r="B3689" t="s">
        <v>1021</v>
      </c>
      <c r="C3689" s="10">
        <v>0.57163749999999991</v>
      </c>
      <c r="D3689" s="4" t="s">
        <v>1028</v>
      </c>
      <c r="E3689">
        <v>1</v>
      </c>
      <c r="F3689">
        <v>2</v>
      </c>
      <c r="G3689" s="7">
        <v>41774</v>
      </c>
      <c r="H3689" s="7">
        <v>41619</v>
      </c>
      <c r="I3689" s="7" t="s">
        <v>1066</v>
      </c>
    </row>
    <row r="3690" spans="1:9" x14ac:dyDescent="0.3">
      <c r="A3690" s="2" t="s">
        <v>923</v>
      </c>
      <c r="B3690" t="s">
        <v>1021</v>
      </c>
      <c r="C3690" s="10">
        <v>0.54965784000000006</v>
      </c>
      <c r="D3690" s="4" t="s">
        <v>1028</v>
      </c>
      <c r="E3690">
        <v>4</v>
      </c>
      <c r="F3690">
        <v>5</v>
      </c>
      <c r="G3690" s="7">
        <v>43112</v>
      </c>
      <c r="H3690" s="7">
        <v>42873</v>
      </c>
      <c r="I3690" s="7" t="s">
        <v>1067</v>
      </c>
    </row>
    <row r="3691" spans="1:9" x14ac:dyDescent="0.3">
      <c r="A3691" s="2" t="s">
        <v>860</v>
      </c>
      <c r="B3691" t="s">
        <v>1021</v>
      </c>
      <c r="C3691" s="10">
        <v>0.40374677333333331</v>
      </c>
      <c r="D3691" s="4" t="s">
        <v>1028</v>
      </c>
      <c r="E3691">
        <v>2</v>
      </c>
      <c r="F3691">
        <v>2</v>
      </c>
      <c r="G3691" s="7">
        <v>41821</v>
      </c>
      <c r="H3691" s="7">
        <v>42110</v>
      </c>
      <c r="I3691" s="7" t="s">
        <v>1066</v>
      </c>
    </row>
    <row r="3692" spans="1:9" x14ac:dyDescent="0.3">
      <c r="A3692" s="2" t="s">
        <v>947</v>
      </c>
      <c r="B3692" t="s">
        <v>1021</v>
      </c>
      <c r="C3692" s="10">
        <v>0.76950299999999994</v>
      </c>
      <c r="D3692" s="4" t="s">
        <v>1028</v>
      </c>
      <c r="E3692">
        <v>2</v>
      </c>
      <c r="F3692">
        <v>2</v>
      </c>
      <c r="G3692" s="7">
        <v>41607</v>
      </c>
      <c r="H3692" s="7">
        <v>43106</v>
      </c>
      <c r="I3692" s="7" t="s">
        <v>1067</v>
      </c>
    </row>
    <row r="3693" spans="1:9" x14ac:dyDescent="0.3">
      <c r="A3693" s="2" t="s">
        <v>955</v>
      </c>
      <c r="B3693" t="s">
        <v>1021</v>
      </c>
      <c r="C3693" s="10">
        <v>0.52453986666666663</v>
      </c>
      <c r="D3693" s="4" t="s">
        <v>1028</v>
      </c>
      <c r="E3693">
        <v>0</v>
      </c>
      <c r="F3693">
        <v>0</v>
      </c>
      <c r="G3693" s="7">
        <v>41599</v>
      </c>
      <c r="H3693" s="7">
        <v>43104</v>
      </c>
      <c r="I3693" s="7" t="s">
        <v>1067</v>
      </c>
    </row>
    <row r="3694" spans="1:9" x14ac:dyDescent="0.3">
      <c r="A3694" s="2" t="s">
        <v>949</v>
      </c>
      <c r="B3694" t="s">
        <v>1021</v>
      </c>
      <c r="C3694" s="10">
        <v>0.366618</v>
      </c>
      <c r="D3694" s="4" t="s">
        <v>1028</v>
      </c>
      <c r="E3694">
        <v>8</v>
      </c>
      <c r="F3694">
        <v>10</v>
      </c>
      <c r="G3694" s="7">
        <v>41989</v>
      </c>
      <c r="H3694" s="7">
        <v>41383</v>
      </c>
      <c r="I3694" s="7" t="s">
        <v>1067</v>
      </c>
    </row>
    <row r="3695" spans="1:9" x14ac:dyDescent="0.3">
      <c r="A3695" s="2" t="s">
        <v>844</v>
      </c>
      <c r="B3695" t="s">
        <v>1021</v>
      </c>
      <c r="C3695" s="10">
        <v>0.54453742000000005</v>
      </c>
      <c r="D3695" s="4" t="s">
        <v>1028</v>
      </c>
      <c r="E3695">
        <v>4</v>
      </c>
      <c r="F3695">
        <v>5</v>
      </c>
      <c r="G3695" s="7">
        <v>41951</v>
      </c>
      <c r="H3695" s="7">
        <v>43148</v>
      </c>
      <c r="I3695" s="7" t="s">
        <v>1067</v>
      </c>
    </row>
    <row r="3696" spans="1:9" x14ac:dyDescent="0.3">
      <c r="A3696" s="2" t="s">
        <v>843</v>
      </c>
      <c r="B3696" t="s">
        <v>1021</v>
      </c>
      <c r="C3696" s="10">
        <v>0.21242</v>
      </c>
      <c r="D3696" s="4" t="s">
        <v>1028</v>
      </c>
      <c r="E3696">
        <v>3</v>
      </c>
      <c r="F3696">
        <v>3</v>
      </c>
      <c r="G3696" s="7">
        <v>42107</v>
      </c>
      <c r="H3696" s="7">
        <v>42515</v>
      </c>
      <c r="I3696" s="7" t="s">
        <v>1067</v>
      </c>
    </row>
    <row r="3697" spans="1:9" x14ac:dyDescent="0.3">
      <c r="A3697" s="2" t="s">
        <v>841</v>
      </c>
      <c r="B3697" t="s">
        <v>1021</v>
      </c>
      <c r="C3697" s="10">
        <v>0.61096000000000006</v>
      </c>
      <c r="D3697" s="4" t="s">
        <v>1028</v>
      </c>
      <c r="E3697">
        <v>2</v>
      </c>
      <c r="F3697">
        <v>3</v>
      </c>
      <c r="G3697" s="7">
        <v>41737</v>
      </c>
      <c r="H3697" s="7">
        <v>41362</v>
      </c>
      <c r="I3697" s="7" t="s">
        <v>1066</v>
      </c>
    </row>
    <row r="3698" spans="1:9" x14ac:dyDescent="0.3">
      <c r="A3698" s="2" t="s">
        <v>512</v>
      </c>
      <c r="B3698" t="s">
        <v>1021</v>
      </c>
      <c r="C3698" s="10">
        <v>0.64066190000000001</v>
      </c>
      <c r="D3698" s="4" t="s">
        <v>1028</v>
      </c>
      <c r="E3698">
        <v>44</v>
      </c>
      <c r="F3698">
        <v>49</v>
      </c>
      <c r="G3698" s="7">
        <v>42112</v>
      </c>
      <c r="H3698" s="7">
        <v>41869</v>
      </c>
      <c r="I3698" s="7" t="s">
        <v>1066</v>
      </c>
    </row>
    <row r="3699" spans="1:9" x14ac:dyDescent="0.3">
      <c r="A3699" s="2" t="s">
        <v>659</v>
      </c>
      <c r="B3699" t="s">
        <v>1021</v>
      </c>
      <c r="C3699" s="10">
        <v>0.53410379999999991</v>
      </c>
      <c r="D3699" s="4" t="s">
        <v>1028</v>
      </c>
      <c r="E3699">
        <v>104</v>
      </c>
      <c r="F3699">
        <v>135</v>
      </c>
      <c r="G3699" s="7">
        <v>43204</v>
      </c>
      <c r="H3699" s="7">
        <v>43206</v>
      </c>
      <c r="I3699" s="7" t="s">
        <v>1066</v>
      </c>
    </row>
    <row r="3700" spans="1:9" x14ac:dyDescent="0.3">
      <c r="A3700" s="2" t="s">
        <v>772</v>
      </c>
      <c r="B3700" t="s">
        <v>1021</v>
      </c>
      <c r="C3700" s="10">
        <v>0.68323940000000005</v>
      </c>
      <c r="D3700" s="4" t="s">
        <v>1028</v>
      </c>
      <c r="E3700">
        <v>3</v>
      </c>
      <c r="F3700">
        <v>3</v>
      </c>
      <c r="G3700" s="7">
        <v>42335</v>
      </c>
      <c r="H3700" s="7">
        <v>42369</v>
      </c>
      <c r="I3700" s="7" t="s">
        <v>1066</v>
      </c>
    </row>
    <row r="3701" spans="1:9" x14ac:dyDescent="0.3">
      <c r="A3701" s="2" t="s">
        <v>687</v>
      </c>
      <c r="B3701" t="s">
        <v>1021</v>
      </c>
      <c r="C3701" s="10">
        <v>0.46845390399999998</v>
      </c>
      <c r="D3701" s="4" t="s">
        <v>1028</v>
      </c>
      <c r="E3701">
        <v>49</v>
      </c>
      <c r="F3701">
        <v>55</v>
      </c>
      <c r="G3701" s="7">
        <v>43154</v>
      </c>
      <c r="H3701" s="7">
        <v>42855</v>
      </c>
      <c r="I3701" s="7" t="s">
        <v>1066</v>
      </c>
    </row>
    <row r="3702" spans="1:9" x14ac:dyDescent="0.3">
      <c r="A3702" s="2" t="s">
        <v>970</v>
      </c>
      <c r="B3702" t="s">
        <v>1021</v>
      </c>
      <c r="C3702" s="10">
        <v>0.94202857142857144</v>
      </c>
      <c r="D3702" s="4" t="s">
        <v>1028</v>
      </c>
      <c r="E3702">
        <v>0</v>
      </c>
      <c r="F3702">
        <v>0</v>
      </c>
      <c r="G3702" s="7">
        <v>43002</v>
      </c>
      <c r="H3702" s="7">
        <v>41824</v>
      </c>
      <c r="I3702" s="7" t="s">
        <v>1067</v>
      </c>
    </row>
    <row r="3703" spans="1:9" x14ac:dyDescent="0.3">
      <c r="A3703" s="2" t="s">
        <v>544</v>
      </c>
      <c r="B3703" t="s">
        <v>1021</v>
      </c>
      <c r="C3703" s="10">
        <v>0.48157160000000021</v>
      </c>
      <c r="D3703" s="4" t="s">
        <v>1028</v>
      </c>
      <c r="E3703">
        <v>157</v>
      </c>
      <c r="F3703">
        <v>177</v>
      </c>
      <c r="G3703" s="7">
        <v>41649</v>
      </c>
      <c r="H3703" s="7">
        <v>41386</v>
      </c>
      <c r="I3703" s="7" t="s">
        <v>1066</v>
      </c>
    </row>
    <row r="3704" spans="1:9" x14ac:dyDescent="0.3">
      <c r="A3704" s="2" t="s">
        <v>545</v>
      </c>
      <c r="B3704" t="s">
        <v>1021</v>
      </c>
      <c r="C3704" s="10">
        <v>0.7221167153846153</v>
      </c>
      <c r="D3704" s="4" t="s">
        <v>1028</v>
      </c>
      <c r="E3704">
        <v>17</v>
      </c>
      <c r="F3704">
        <v>21</v>
      </c>
      <c r="G3704" s="7">
        <v>42802</v>
      </c>
      <c r="H3704" s="7">
        <v>41989</v>
      </c>
      <c r="I3704" s="7" t="s">
        <v>1066</v>
      </c>
    </row>
    <row r="3705" spans="1:9" x14ac:dyDescent="0.3">
      <c r="A3705" s="2" t="s">
        <v>633</v>
      </c>
      <c r="B3705" t="s">
        <v>1021</v>
      </c>
      <c r="C3705" s="10">
        <v>0.56714151000000002</v>
      </c>
      <c r="D3705" s="4" t="s">
        <v>1028</v>
      </c>
      <c r="E3705">
        <v>22</v>
      </c>
      <c r="F3705">
        <v>29</v>
      </c>
      <c r="G3705" s="7">
        <v>42537</v>
      </c>
      <c r="H3705" s="7">
        <v>42995</v>
      </c>
      <c r="I3705" s="7" t="s">
        <v>1067</v>
      </c>
    </row>
    <row r="3706" spans="1:9" x14ac:dyDescent="0.3">
      <c r="A3706" s="2" t="s">
        <v>938</v>
      </c>
      <c r="B3706" t="s">
        <v>1021</v>
      </c>
      <c r="C3706" s="10">
        <v>7.891949999999999E-2</v>
      </c>
      <c r="D3706" s="4" t="s">
        <v>1028</v>
      </c>
      <c r="E3706">
        <v>2</v>
      </c>
      <c r="F3706">
        <v>2</v>
      </c>
      <c r="G3706" s="7">
        <v>43024</v>
      </c>
      <c r="H3706" s="7">
        <v>41807</v>
      </c>
      <c r="I3706" s="7" t="s">
        <v>1067</v>
      </c>
    </row>
    <row r="3707" spans="1:9" x14ac:dyDescent="0.3">
      <c r="A3707" s="2" t="s">
        <v>936</v>
      </c>
      <c r="B3707" t="s">
        <v>1021</v>
      </c>
      <c r="C3707" s="10">
        <v>0.68663300000000005</v>
      </c>
      <c r="D3707" s="4" t="s">
        <v>1028</v>
      </c>
      <c r="E3707">
        <v>12</v>
      </c>
      <c r="F3707">
        <v>14</v>
      </c>
      <c r="G3707" s="7">
        <v>43001</v>
      </c>
      <c r="H3707" s="7">
        <v>42514</v>
      </c>
      <c r="I3707" s="7" t="s">
        <v>1067</v>
      </c>
    </row>
    <row r="3708" spans="1:9" x14ac:dyDescent="0.3">
      <c r="A3708" s="2" t="s">
        <v>950</v>
      </c>
      <c r="B3708" t="s">
        <v>1021</v>
      </c>
      <c r="C3708" s="10">
        <v>0.49848120000000001</v>
      </c>
      <c r="D3708" s="4" t="s">
        <v>1028</v>
      </c>
      <c r="E3708">
        <v>4</v>
      </c>
      <c r="F3708">
        <v>5</v>
      </c>
      <c r="G3708" s="7">
        <v>42303</v>
      </c>
      <c r="H3708" s="7">
        <v>41476</v>
      </c>
      <c r="I3708" s="7" t="s">
        <v>1066</v>
      </c>
    </row>
    <row r="3709" spans="1:9" x14ac:dyDescent="0.3">
      <c r="A3709" s="2" t="s">
        <v>921</v>
      </c>
      <c r="B3709" t="s">
        <v>1021</v>
      </c>
      <c r="C3709" s="10">
        <v>0.31769266666666657</v>
      </c>
      <c r="D3709" s="4" t="s">
        <v>1028</v>
      </c>
      <c r="E3709">
        <v>5</v>
      </c>
      <c r="F3709">
        <v>5</v>
      </c>
      <c r="G3709" s="7">
        <v>42626</v>
      </c>
      <c r="H3709" s="7">
        <v>42613</v>
      </c>
      <c r="I3709" s="7" t="s">
        <v>1067</v>
      </c>
    </row>
    <row r="3710" spans="1:9" x14ac:dyDescent="0.3">
      <c r="A3710" s="2" t="s">
        <v>542</v>
      </c>
      <c r="B3710" t="s">
        <v>1021</v>
      </c>
      <c r="C3710" s="10">
        <v>0.46761389999999997</v>
      </c>
      <c r="D3710" s="4" t="s">
        <v>1028</v>
      </c>
      <c r="E3710">
        <v>27</v>
      </c>
      <c r="F3710">
        <v>38</v>
      </c>
      <c r="G3710" s="7">
        <v>41787</v>
      </c>
      <c r="H3710" s="7">
        <v>43014</v>
      </c>
      <c r="I3710" s="7" t="s">
        <v>1100</v>
      </c>
    </row>
    <row r="3711" spans="1:9" x14ac:dyDescent="0.3">
      <c r="A3711" s="2" t="s">
        <v>597</v>
      </c>
      <c r="B3711" t="s">
        <v>1021</v>
      </c>
      <c r="C3711" s="10">
        <v>0.44922649999999992</v>
      </c>
      <c r="D3711" s="4" t="s">
        <v>1028</v>
      </c>
      <c r="E3711">
        <v>21</v>
      </c>
      <c r="F3711">
        <v>26</v>
      </c>
      <c r="G3711" s="7">
        <v>42875</v>
      </c>
      <c r="H3711" s="7">
        <v>42795</v>
      </c>
      <c r="I3711" s="7" t="s">
        <v>1066</v>
      </c>
    </row>
    <row r="3712" spans="1:9" x14ac:dyDescent="0.3">
      <c r="A3712" s="2" t="s">
        <v>215</v>
      </c>
      <c r="B3712" t="s">
        <v>1021</v>
      </c>
      <c r="C3712" s="10">
        <v>0.414102464</v>
      </c>
      <c r="D3712" s="4" t="s">
        <v>1028</v>
      </c>
      <c r="E3712">
        <v>38</v>
      </c>
      <c r="F3712">
        <v>44</v>
      </c>
      <c r="G3712" s="7">
        <v>42838</v>
      </c>
      <c r="H3712" s="7">
        <v>42601</v>
      </c>
      <c r="I3712" s="7" t="s">
        <v>1066</v>
      </c>
    </row>
    <row r="3713" spans="1:9" x14ac:dyDescent="0.3">
      <c r="A3713" s="2" t="s">
        <v>778</v>
      </c>
      <c r="B3713" t="s">
        <v>1021</v>
      </c>
      <c r="C3713" s="10">
        <v>0.54371840000000005</v>
      </c>
      <c r="D3713" s="4" t="s">
        <v>1028</v>
      </c>
      <c r="E3713">
        <v>2</v>
      </c>
      <c r="F3713">
        <v>3</v>
      </c>
      <c r="G3713" s="7">
        <v>43096</v>
      </c>
      <c r="H3713" s="7">
        <v>42281</v>
      </c>
      <c r="I3713" s="7" t="s">
        <v>1067</v>
      </c>
    </row>
    <row r="3714" spans="1:9" x14ac:dyDescent="0.3">
      <c r="A3714" s="2" t="s">
        <v>713</v>
      </c>
      <c r="B3714" t="s">
        <v>1021</v>
      </c>
      <c r="C3714" s="10">
        <v>0.63156772000000005</v>
      </c>
      <c r="D3714" s="4" t="s">
        <v>1028</v>
      </c>
      <c r="E3714">
        <v>24</v>
      </c>
      <c r="F3714">
        <v>27</v>
      </c>
      <c r="G3714" s="7">
        <v>42160</v>
      </c>
      <c r="H3714" s="7">
        <v>41846</v>
      </c>
      <c r="I3714" s="7" t="s">
        <v>1066</v>
      </c>
    </row>
    <row r="3715" spans="1:9" x14ac:dyDescent="0.3">
      <c r="A3715" s="2" t="s">
        <v>744</v>
      </c>
      <c r="B3715" t="s">
        <v>1021</v>
      </c>
      <c r="C3715" s="10">
        <v>0.5796536000000001</v>
      </c>
      <c r="D3715" s="4" t="s">
        <v>1028</v>
      </c>
      <c r="E3715">
        <v>6</v>
      </c>
      <c r="F3715">
        <v>6</v>
      </c>
      <c r="G3715" s="7">
        <v>41563</v>
      </c>
      <c r="H3715" s="7">
        <v>42000</v>
      </c>
      <c r="I3715" s="7" t="s">
        <v>1067</v>
      </c>
    </row>
    <row r="3716" spans="1:9" x14ac:dyDescent="0.3">
      <c r="A3716" s="2" t="s">
        <v>930</v>
      </c>
      <c r="B3716" t="s">
        <v>1021</v>
      </c>
      <c r="C3716" s="9" t="s">
        <v>1038</v>
      </c>
      <c r="D3716" s="9" t="s">
        <v>1038</v>
      </c>
      <c r="E3716" s="9" t="s">
        <v>1038</v>
      </c>
      <c r="F3716" s="9" t="s">
        <v>1038</v>
      </c>
      <c r="G3716" s="9" t="s">
        <v>1038</v>
      </c>
      <c r="H3716" s="9" t="s">
        <v>1038</v>
      </c>
      <c r="I3716" s="7" t="s">
        <v>1098</v>
      </c>
    </row>
    <row r="3717" spans="1:9" x14ac:dyDescent="0.3">
      <c r="A3717" s="2" t="s">
        <v>752</v>
      </c>
      <c r="B3717" t="s">
        <v>1021</v>
      </c>
      <c r="C3717" s="10">
        <v>0.43569744999999993</v>
      </c>
      <c r="D3717" s="4" t="s">
        <v>1028</v>
      </c>
      <c r="E3717">
        <v>4</v>
      </c>
      <c r="F3717">
        <v>4</v>
      </c>
      <c r="G3717" s="7">
        <v>42911</v>
      </c>
      <c r="H3717" s="7">
        <v>42240</v>
      </c>
      <c r="I3717" s="7" t="s">
        <v>1066</v>
      </c>
    </row>
    <row r="3718" spans="1:9" x14ac:dyDescent="0.3">
      <c r="A3718" s="2" t="s">
        <v>737</v>
      </c>
      <c r="B3718" t="s">
        <v>1021</v>
      </c>
      <c r="C3718" s="10">
        <v>0.38370836428571437</v>
      </c>
      <c r="D3718" s="4" t="s">
        <v>1028</v>
      </c>
      <c r="E3718">
        <v>6</v>
      </c>
      <c r="F3718">
        <v>8</v>
      </c>
      <c r="G3718" s="7">
        <v>42373</v>
      </c>
      <c r="H3718" s="7">
        <v>41549</v>
      </c>
      <c r="I3718" s="7" t="s">
        <v>1067</v>
      </c>
    </row>
    <row r="3719" spans="1:9" x14ac:dyDescent="0.3">
      <c r="A3719" s="2" t="s">
        <v>865</v>
      </c>
      <c r="B3719" t="s">
        <v>1021</v>
      </c>
      <c r="C3719" s="10">
        <v>0.59269030833333325</v>
      </c>
      <c r="D3719" s="4" t="s">
        <v>1028</v>
      </c>
      <c r="E3719">
        <v>9</v>
      </c>
      <c r="F3719">
        <v>12</v>
      </c>
      <c r="G3719" s="7">
        <v>41920</v>
      </c>
      <c r="H3719" s="7">
        <v>41402</v>
      </c>
      <c r="I3719" s="7" t="s">
        <v>1067</v>
      </c>
    </row>
    <row r="3720" spans="1:9" x14ac:dyDescent="0.3">
      <c r="A3720" s="2" t="s">
        <v>757</v>
      </c>
      <c r="B3720" t="s">
        <v>1021</v>
      </c>
      <c r="C3720" s="10">
        <v>0.47817002199999997</v>
      </c>
      <c r="D3720" s="4" t="s">
        <v>1028</v>
      </c>
      <c r="E3720">
        <v>7</v>
      </c>
      <c r="F3720">
        <v>8</v>
      </c>
      <c r="G3720" s="7">
        <v>43140</v>
      </c>
      <c r="H3720" s="7">
        <v>41490</v>
      </c>
      <c r="I3720" s="7" t="s">
        <v>1066</v>
      </c>
    </row>
    <row r="3721" spans="1:9" x14ac:dyDescent="0.3">
      <c r="A3721" s="2" t="s">
        <v>546</v>
      </c>
      <c r="B3721" t="s">
        <v>1021</v>
      </c>
      <c r="C3721" s="10">
        <v>0.65320376000000002</v>
      </c>
      <c r="D3721" s="4" t="s">
        <v>1028</v>
      </c>
      <c r="E3721">
        <v>22</v>
      </c>
      <c r="F3721">
        <v>29</v>
      </c>
      <c r="G3721" s="7">
        <v>42410</v>
      </c>
      <c r="H3721" s="7">
        <v>43023</v>
      </c>
      <c r="I3721" s="7" t="s">
        <v>1066</v>
      </c>
    </row>
    <row r="3722" spans="1:9" x14ac:dyDescent="0.3">
      <c r="A3722" s="2" t="s">
        <v>434</v>
      </c>
      <c r="B3722" t="s">
        <v>1021</v>
      </c>
      <c r="C3722" s="10">
        <v>0.43513516714285699</v>
      </c>
      <c r="D3722" s="4" t="s">
        <v>1028</v>
      </c>
      <c r="E3722">
        <v>3</v>
      </c>
      <c r="F3722">
        <v>3</v>
      </c>
      <c r="G3722" s="7">
        <v>43158</v>
      </c>
      <c r="H3722" s="7">
        <v>42072</v>
      </c>
      <c r="I3722" s="7" t="s">
        <v>1067</v>
      </c>
    </row>
    <row r="3723" spans="1:9" x14ac:dyDescent="0.3">
      <c r="A3723" s="2" t="s">
        <v>547</v>
      </c>
      <c r="B3723" t="s">
        <v>1021</v>
      </c>
      <c r="C3723" s="10">
        <v>0.62899789333333345</v>
      </c>
      <c r="D3723" s="4" t="s">
        <v>1028</v>
      </c>
      <c r="E3723">
        <v>156</v>
      </c>
      <c r="F3723">
        <v>251</v>
      </c>
      <c r="G3723" s="7">
        <v>42452</v>
      </c>
      <c r="H3723" s="7">
        <v>42412</v>
      </c>
      <c r="I3723" s="7" t="s">
        <v>1066</v>
      </c>
    </row>
    <row r="3724" spans="1:9" x14ac:dyDescent="0.3">
      <c r="A3724" s="2" t="s">
        <v>585</v>
      </c>
      <c r="B3724" t="s">
        <v>1021</v>
      </c>
      <c r="C3724" s="10">
        <v>0.54626690000000011</v>
      </c>
      <c r="D3724" s="4" t="s">
        <v>1028</v>
      </c>
      <c r="E3724">
        <v>450</v>
      </c>
      <c r="F3724">
        <v>555</v>
      </c>
      <c r="G3724" s="7">
        <v>42905</v>
      </c>
      <c r="H3724" s="7">
        <v>41782</v>
      </c>
      <c r="I3724" s="7" t="s">
        <v>1066</v>
      </c>
    </row>
    <row r="3725" spans="1:9" x14ac:dyDescent="0.3">
      <c r="A3725" s="2" t="s">
        <v>216</v>
      </c>
      <c r="B3725" t="s">
        <v>1021</v>
      </c>
      <c r="C3725" s="10">
        <v>0.66905706666666676</v>
      </c>
      <c r="D3725" s="4" t="s">
        <v>1028</v>
      </c>
      <c r="E3725">
        <v>63</v>
      </c>
      <c r="F3725">
        <v>70</v>
      </c>
      <c r="G3725" s="7">
        <v>42130</v>
      </c>
      <c r="H3725" s="7">
        <v>41952</v>
      </c>
      <c r="I3725" s="7" t="s">
        <v>1066</v>
      </c>
    </row>
    <row r="3726" spans="1:9" x14ac:dyDescent="0.3">
      <c r="A3726" s="2" t="s">
        <v>530</v>
      </c>
      <c r="B3726" t="s">
        <v>1021</v>
      </c>
      <c r="C3726" s="10">
        <v>0.49221040909090924</v>
      </c>
      <c r="D3726" s="4" t="s">
        <v>1028</v>
      </c>
      <c r="E3726">
        <v>27</v>
      </c>
      <c r="F3726">
        <v>30</v>
      </c>
      <c r="G3726" s="7">
        <v>41444</v>
      </c>
      <c r="H3726" s="7">
        <v>41754</v>
      </c>
      <c r="I3726" s="7" t="s">
        <v>1066</v>
      </c>
    </row>
    <row r="3727" spans="1:9" x14ac:dyDescent="0.3">
      <c r="A3727" s="2" t="s">
        <v>631</v>
      </c>
      <c r="B3727" t="s">
        <v>1021</v>
      </c>
      <c r="C3727" s="10">
        <v>0.52722068750000006</v>
      </c>
      <c r="D3727" s="4" t="s">
        <v>1028</v>
      </c>
      <c r="E3727">
        <v>34</v>
      </c>
      <c r="F3727">
        <v>45</v>
      </c>
      <c r="G3727" s="7">
        <v>42858</v>
      </c>
      <c r="H3727" s="7">
        <v>41845</v>
      </c>
      <c r="I3727" s="7" t="s">
        <v>1066</v>
      </c>
    </row>
    <row r="3728" spans="1:9" x14ac:dyDescent="0.3">
      <c r="A3728" s="2" t="s">
        <v>561</v>
      </c>
      <c r="B3728" t="s">
        <v>1021</v>
      </c>
      <c r="C3728" s="10">
        <v>0</v>
      </c>
      <c r="D3728" s="4" t="s">
        <v>1028</v>
      </c>
      <c r="E3728">
        <v>18</v>
      </c>
      <c r="F3728">
        <v>27</v>
      </c>
      <c r="G3728" s="7">
        <v>42634</v>
      </c>
      <c r="H3728" s="7">
        <v>42677</v>
      </c>
      <c r="I3728" s="7" t="s">
        <v>1101</v>
      </c>
    </row>
    <row r="3729" spans="1:9" x14ac:dyDescent="0.3">
      <c r="A3729" s="2" t="s">
        <v>556</v>
      </c>
      <c r="B3729" t="s">
        <v>1021</v>
      </c>
      <c r="C3729" s="10">
        <v>0.47299739999999996</v>
      </c>
      <c r="D3729" s="4" t="s">
        <v>1028</v>
      </c>
      <c r="E3729">
        <v>224</v>
      </c>
      <c r="F3729">
        <v>345</v>
      </c>
      <c r="G3729" s="7">
        <v>42276</v>
      </c>
      <c r="H3729" s="7">
        <v>42181</v>
      </c>
      <c r="I3729" s="7" t="s">
        <v>1066</v>
      </c>
    </row>
    <row r="3730" spans="1:9" x14ac:dyDescent="0.3">
      <c r="A3730" s="2" t="s">
        <v>934</v>
      </c>
      <c r="B3730" t="s">
        <v>1021</v>
      </c>
      <c r="C3730" s="10">
        <v>0.96865000000000012</v>
      </c>
      <c r="D3730" s="4" t="s">
        <v>1028</v>
      </c>
      <c r="E3730">
        <v>90</v>
      </c>
      <c r="F3730">
        <v>120</v>
      </c>
      <c r="G3730" s="7">
        <v>41291</v>
      </c>
      <c r="H3730" s="7">
        <v>43144</v>
      </c>
      <c r="I3730" s="7" t="s">
        <v>1066</v>
      </c>
    </row>
    <row r="3731" spans="1:9" x14ac:dyDescent="0.3">
      <c r="A3731" s="2" t="s">
        <v>626</v>
      </c>
      <c r="B3731" t="s">
        <v>1021</v>
      </c>
      <c r="C3731" s="10">
        <v>0.97803600000000002</v>
      </c>
      <c r="D3731" s="4" t="s">
        <v>1028</v>
      </c>
      <c r="E3731">
        <v>303</v>
      </c>
      <c r="F3731">
        <v>432</v>
      </c>
      <c r="G3731" s="7">
        <v>42222</v>
      </c>
      <c r="H3731" s="7">
        <v>41298</v>
      </c>
      <c r="I3731" s="7" t="s">
        <v>1067</v>
      </c>
    </row>
    <row r="3732" spans="1:9" x14ac:dyDescent="0.3">
      <c r="A3732" s="2" t="s">
        <v>472</v>
      </c>
      <c r="B3732" t="s">
        <v>1021</v>
      </c>
      <c r="C3732" s="10">
        <v>0.89680358620689637</v>
      </c>
      <c r="D3732" s="4" t="s">
        <v>1028</v>
      </c>
      <c r="E3732">
        <v>413</v>
      </c>
      <c r="F3732">
        <v>644</v>
      </c>
      <c r="G3732" s="7">
        <v>42902</v>
      </c>
      <c r="H3732" s="7">
        <v>43188</v>
      </c>
      <c r="I3732" s="7" t="s">
        <v>1066</v>
      </c>
    </row>
    <row r="3733" spans="1:9" x14ac:dyDescent="0.3">
      <c r="A3733" s="2" t="s">
        <v>53</v>
      </c>
      <c r="B3733" t="s">
        <v>1021</v>
      </c>
      <c r="C3733" s="10">
        <v>0.95058772727272722</v>
      </c>
      <c r="D3733" s="4" t="s">
        <v>1028</v>
      </c>
      <c r="E3733">
        <v>5</v>
      </c>
      <c r="F3733">
        <v>5</v>
      </c>
      <c r="G3733" s="7">
        <v>42356</v>
      </c>
      <c r="H3733" s="7">
        <v>41816</v>
      </c>
      <c r="I3733" s="7" t="s">
        <v>1067</v>
      </c>
    </row>
    <row r="3734" spans="1:9" x14ac:dyDescent="0.3">
      <c r="A3734" s="2" t="s">
        <v>56</v>
      </c>
      <c r="B3734" t="s">
        <v>1021</v>
      </c>
      <c r="C3734" s="10">
        <v>0.87623336363636384</v>
      </c>
      <c r="D3734" s="4" t="s">
        <v>1028</v>
      </c>
      <c r="E3734">
        <v>2</v>
      </c>
      <c r="F3734">
        <v>3</v>
      </c>
      <c r="G3734" s="7">
        <v>41739</v>
      </c>
      <c r="H3734" s="7">
        <v>41552</v>
      </c>
      <c r="I3734" s="7" t="s">
        <v>1066</v>
      </c>
    </row>
    <row r="3735" spans="1:9" x14ac:dyDescent="0.3">
      <c r="A3735" s="2" t="s">
        <v>531</v>
      </c>
      <c r="B3735" t="s">
        <v>1021</v>
      </c>
      <c r="C3735" s="10">
        <v>0.88267619230769256</v>
      </c>
      <c r="D3735" s="4" t="s">
        <v>1028</v>
      </c>
      <c r="E3735">
        <v>37</v>
      </c>
      <c r="F3735">
        <v>49</v>
      </c>
      <c r="G3735" s="7">
        <v>41426</v>
      </c>
      <c r="H3735" s="7">
        <v>43170</v>
      </c>
      <c r="I3735" s="7" t="s">
        <v>1066</v>
      </c>
    </row>
    <row r="3736" spans="1:9" x14ac:dyDescent="0.3">
      <c r="A3736" s="2" t="s">
        <v>55</v>
      </c>
      <c r="B3736" t="s">
        <v>1021</v>
      </c>
      <c r="C3736" s="10">
        <v>0.84676264285714276</v>
      </c>
      <c r="D3736" s="4" t="s">
        <v>1028</v>
      </c>
      <c r="E3736">
        <v>16</v>
      </c>
      <c r="F3736">
        <v>24</v>
      </c>
      <c r="G3736" s="7">
        <v>42190</v>
      </c>
      <c r="H3736" s="7">
        <v>42736</v>
      </c>
      <c r="I3736" s="7" t="s">
        <v>1066</v>
      </c>
    </row>
    <row r="3737" spans="1:9" x14ac:dyDescent="0.3">
      <c r="A3737" s="2" t="s">
        <v>742</v>
      </c>
      <c r="B3737" t="s">
        <v>1021</v>
      </c>
      <c r="C3737" s="10">
        <v>0.90160299999999993</v>
      </c>
      <c r="D3737" s="4" t="s">
        <v>1028</v>
      </c>
      <c r="E3737">
        <v>5</v>
      </c>
      <c r="F3737">
        <v>7</v>
      </c>
      <c r="G3737" s="7">
        <v>42504</v>
      </c>
      <c r="H3737" s="7">
        <v>42130</v>
      </c>
      <c r="I3737" s="7" t="s">
        <v>1067</v>
      </c>
    </row>
    <row r="3738" spans="1:9" x14ac:dyDescent="0.3">
      <c r="A3738" s="2" t="s">
        <v>632</v>
      </c>
      <c r="B3738" t="s">
        <v>1021</v>
      </c>
      <c r="C3738" s="10">
        <v>0.38217879999999999</v>
      </c>
      <c r="D3738" s="4" t="s">
        <v>1028</v>
      </c>
      <c r="E3738">
        <v>15</v>
      </c>
      <c r="F3738">
        <v>21</v>
      </c>
      <c r="G3738" s="7">
        <v>42978</v>
      </c>
      <c r="H3738" s="7">
        <v>43030</v>
      </c>
      <c r="I3738" s="7" t="s">
        <v>1066</v>
      </c>
    </row>
    <row r="3739" spans="1:9" x14ac:dyDescent="0.3">
      <c r="A3739" s="2" t="s">
        <v>453</v>
      </c>
      <c r="B3739" t="s">
        <v>1021</v>
      </c>
      <c r="C3739" s="10">
        <v>0.66705363000000006</v>
      </c>
      <c r="D3739" s="4" t="s">
        <v>1028</v>
      </c>
      <c r="E3739">
        <v>19</v>
      </c>
      <c r="F3739">
        <v>25</v>
      </c>
      <c r="G3739" s="7">
        <v>41535</v>
      </c>
      <c r="H3739" s="7">
        <v>41821</v>
      </c>
      <c r="I3739" s="7" t="s">
        <v>1066</v>
      </c>
    </row>
    <row r="3740" spans="1:9" x14ac:dyDescent="0.3">
      <c r="A3740" s="2" t="s">
        <v>310</v>
      </c>
      <c r="B3740" t="s">
        <v>1021</v>
      </c>
      <c r="C3740" s="10">
        <v>0.72254522857142867</v>
      </c>
      <c r="D3740" s="4" t="s">
        <v>1028</v>
      </c>
      <c r="E3740">
        <v>3</v>
      </c>
      <c r="F3740">
        <v>4</v>
      </c>
      <c r="G3740" s="7">
        <v>43144</v>
      </c>
      <c r="H3740" s="7">
        <v>42053</v>
      </c>
      <c r="I3740" s="7" t="s">
        <v>1066</v>
      </c>
    </row>
    <row r="3741" spans="1:9" x14ac:dyDescent="0.3">
      <c r="A3741" s="2" t="s">
        <v>826</v>
      </c>
      <c r="B3741" t="s">
        <v>1021</v>
      </c>
      <c r="C3741" s="10">
        <v>0.44764687499999994</v>
      </c>
      <c r="D3741" s="4" t="s">
        <v>1028</v>
      </c>
      <c r="E3741">
        <v>7</v>
      </c>
      <c r="F3741">
        <v>9</v>
      </c>
      <c r="G3741" s="7">
        <v>42112</v>
      </c>
      <c r="H3741" s="7">
        <v>42241</v>
      </c>
      <c r="I3741" s="7" t="s">
        <v>1067</v>
      </c>
    </row>
    <row r="3742" spans="1:9" x14ac:dyDescent="0.3">
      <c r="A3742" s="2" t="s">
        <v>827</v>
      </c>
      <c r="B3742" t="s">
        <v>1021</v>
      </c>
      <c r="C3742" s="10">
        <v>0.25495800000000002</v>
      </c>
      <c r="D3742" s="4" t="s">
        <v>1028</v>
      </c>
      <c r="E3742">
        <v>4</v>
      </c>
      <c r="F3742">
        <v>5</v>
      </c>
      <c r="G3742" s="7">
        <v>41842</v>
      </c>
      <c r="H3742" s="7">
        <v>42486</v>
      </c>
      <c r="I3742" s="7" t="s">
        <v>1067</v>
      </c>
    </row>
    <row r="3743" spans="1:9" x14ac:dyDescent="0.3">
      <c r="A3743" s="2" t="s">
        <v>825</v>
      </c>
      <c r="B3743" t="s">
        <v>1021</v>
      </c>
      <c r="C3743" s="10">
        <v>0.51907418571428576</v>
      </c>
      <c r="D3743" s="4" t="s">
        <v>1028</v>
      </c>
      <c r="E3743">
        <v>14</v>
      </c>
      <c r="F3743">
        <v>18</v>
      </c>
      <c r="G3743" s="7">
        <v>41494</v>
      </c>
      <c r="H3743" s="7">
        <v>41479</v>
      </c>
      <c r="I3743" s="7" t="s">
        <v>1067</v>
      </c>
    </row>
    <row r="3744" spans="1:9" x14ac:dyDescent="0.3">
      <c r="A3744" s="2" t="s">
        <v>824</v>
      </c>
      <c r="B3744" t="s">
        <v>1021</v>
      </c>
      <c r="C3744" s="10">
        <v>0.59675</v>
      </c>
      <c r="D3744" s="4" t="s">
        <v>1028</v>
      </c>
      <c r="E3744">
        <v>6</v>
      </c>
      <c r="F3744">
        <v>9</v>
      </c>
      <c r="G3744" s="7">
        <v>43240</v>
      </c>
      <c r="H3744" s="7">
        <v>43044</v>
      </c>
      <c r="I3744" s="7" t="s">
        <v>1066</v>
      </c>
    </row>
    <row r="3745" spans="1:9" x14ac:dyDescent="0.3">
      <c r="A3745" s="2" t="s">
        <v>840</v>
      </c>
      <c r="B3745" t="s">
        <v>1021</v>
      </c>
      <c r="C3745" s="10">
        <v>0.44008334999999998</v>
      </c>
      <c r="D3745" s="4" t="s">
        <v>1028</v>
      </c>
      <c r="E3745">
        <v>14</v>
      </c>
      <c r="F3745">
        <v>15</v>
      </c>
      <c r="G3745" s="7">
        <v>41666</v>
      </c>
      <c r="H3745" s="7">
        <v>41401</v>
      </c>
      <c r="I3745" s="7" t="s">
        <v>1066</v>
      </c>
    </row>
    <row r="3746" spans="1:9" x14ac:dyDescent="0.3">
      <c r="A3746" s="2" t="s">
        <v>1006</v>
      </c>
      <c r="B3746" t="s">
        <v>1021</v>
      </c>
      <c r="C3746" s="10">
        <v>0.75590499999999994</v>
      </c>
      <c r="D3746" s="4" t="s">
        <v>1028</v>
      </c>
      <c r="E3746">
        <v>0</v>
      </c>
      <c r="F3746">
        <v>0</v>
      </c>
      <c r="G3746" s="7">
        <v>43147</v>
      </c>
      <c r="H3746" s="7">
        <v>43236</v>
      </c>
      <c r="I3746" s="7" t="s">
        <v>1067</v>
      </c>
    </row>
    <row r="3747" spans="1:9" x14ac:dyDescent="0.3">
      <c r="A3747" s="2" t="s">
        <v>591</v>
      </c>
      <c r="B3747" t="s">
        <v>1021</v>
      </c>
      <c r="C3747" s="10">
        <v>0.60336708333333333</v>
      </c>
      <c r="D3747" s="4" t="s">
        <v>1028</v>
      </c>
      <c r="E3747">
        <v>14</v>
      </c>
      <c r="F3747">
        <v>18</v>
      </c>
      <c r="G3747" s="7">
        <v>41360</v>
      </c>
      <c r="H3747" s="7">
        <v>41815</v>
      </c>
      <c r="I3747" s="7" t="s">
        <v>1066</v>
      </c>
    </row>
    <row r="3748" spans="1:9" x14ac:dyDescent="0.3">
      <c r="A3748" s="2" t="s">
        <v>963</v>
      </c>
      <c r="B3748" t="s">
        <v>1021</v>
      </c>
      <c r="C3748" s="10">
        <v>0.45510420000000001</v>
      </c>
      <c r="D3748" s="4" t="s">
        <v>1028</v>
      </c>
      <c r="E3748">
        <v>0</v>
      </c>
      <c r="F3748">
        <v>0</v>
      </c>
      <c r="G3748" s="7">
        <v>42075</v>
      </c>
      <c r="H3748" s="7">
        <v>42005</v>
      </c>
      <c r="I3748" s="7" t="s">
        <v>1067</v>
      </c>
    </row>
    <row r="3749" spans="1:9" x14ac:dyDescent="0.3">
      <c r="A3749" s="2" t="s">
        <v>260</v>
      </c>
      <c r="B3749" t="s">
        <v>1021</v>
      </c>
      <c r="C3749" s="10">
        <v>0.55309799999999998</v>
      </c>
      <c r="D3749" s="4" t="s">
        <v>1028</v>
      </c>
      <c r="E3749">
        <v>29</v>
      </c>
      <c r="F3749">
        <v>38</v>
      </c>
      <c r="G3749" s="7">
        <v>41345</v>
      </c>
      <c r="H3749" s="7">
        <v>41585</v>
      </c>
      <c r="I3749" s="7" t="s">
        <v>1066</v>
      </c>
    </row>
    <row r="3750" spans="1:9" x14ac:dyDescent="0.3">
      <c r="A3750" s="2" t="s">
        <v>940</v>
      </c>
      <c r="B3750" t="s">
        <v>1021</v>
      </c>
      <c r="C3750" s="10">
        <v>0.65128025</v>
      </c>
      <c r="D3750" s="4" t="s">
        <v>1028</v>
      </c>
      <c r="E3750">
        <v>4</v>
      </c>
      <c r="F3750">
        <v>5</v>
      </c>
      <c r="G3750" s="7">
        <v>42259</v>
      </c>
      <c r="H3750" s="7">
        <v>42458</v>
      </c>
      <c r="I3750" s="7" t="s">
        <v>1067</v>
      </c>
    </row>
    <row r="3751" spans="1:9" x14ac:dyDescent="0.3">
      <c r="A3751" s="2" t="s">
        <v>435</v>
      </c>
      <c r="B3751" t="s">
        <v>1021</v>
      </c>
      <c r="C3751" s="10">
        <v>0.39801535999999993</v>
      </c>
      <c r="D3751" s="4" t="s">
        <v>1028</v>
      </c>
      <c r="E3751">
        <v>381</v>
      </c>
      <c r="F3751">
        <v>438</v>
      </c>
      <c r="G3751" s="7">
        <v>41655</v>
      </c>
      <c r="H3751" s="7">
        <v>41741</v>
      </c>
      <c r="I3751" s="7" t="s">
        <v>1066</v>
      </c>
    </row>
    <row r="3752" spans="1:9" x14ac:dyDescent="0.3">
      <c r="A3752" s="2" t="s">
        <v>258</v>
      </c>
      <c r="B3752" t="s">
        <v>1021</v>
      </c>
      <c r="C3752" s="10">
        <v>0.36682570526315789</v>
      </c>
      <c r="D3752" s="4" t="s">
        <v>1028</v>
      </c>
      <c r="E3752">
        <v>49</v>
      </c>
      <c r="F3752">
        <v>58</v>
      </c>
      <c r="G3752" s="7">
        <v>41625</v>
      </c>
      <c r="H3752" s="7">
        <v>41754</v>
      </c>
      <c r="I3752" s="7" t="s">
        <v>1066</v>
      </c>
    </row>
    <row r="3753" spans="1:9" x14ac:dyDescent="0.3">
      <c r="A3753" s="2" t="s">
        <v>259</v>
      </c>
      <c r="B3753" t="s">
        <v>1021</v>
      </c>
      <c r="C3753" s="10">
        <v>0.3688811636363637</v>
      </c>
      <c r="D3753" s="4" t="s">
        <v>1028</v>
      </c>
      <c r="E3753">
        <v>755</v>
      </c>
      <c r="F3753">
        <v>1093</v>
      </c>
      <c r="G3753" s="7">
        <v>42399</v>
      </c>
      <c r="H3753" s="7">
        <v>42879</v>
      </c>
      <c r="I3753" s="7" t="s">
        <v>1066</v>
      </c>
    </row>
    <row r="3754" spans="1:9" x14ac:dyDescent="0.3">
      <c r="A3754" s="2" t="s">
        <v>257</v>
      </c>
      <c r="B3754" t="s">
        <v>1021</v>
      </c>
      <c r="C3754" s="10">
        <v>0.45111989999999991</v>
      </c>
      <c r="D3754" s="4" t="s">
        <v>1028</v>
      </c>
      <c r="E3754">
        <v>48</v>
      </c>
      <c r="F3754">
        <v>69</v>
      </c>
      <c r="G3754" s="7">
        <v>41913</v>
      </c>
      <c r="H3754" s="7">
        <v>43124</v>
      </c>
      <c r="I3754" s="7" t="s">
        <v>1066</v>
      </c>
    </row>
    <row r="3755" spans="1:9" x14ac:dyDescent="0.3">
      <c r="A3755" s="2" t="s">
        <v>532</v>
      </c>
      <c r="B3755" t="s">
        <v>1021</v>
      </c>
      <c r="C3755" s="10">
        <v>0.50053722</v>
      </c>
      <c r="D3755" s="4" t="s">
        <v>1028</v>
      </c>
      <c r="E3755">
        <v>19</v>
      </c>
      <c r="F3755">
        <v>27</v>
      </c>
      <c r="G3755" s="7">
        <v>42290</v>
      </c>
      <c r="H3755" s="7">
        <v>41981</v>
      </c>
      <c r="I3755" s="7" t="s">
        <v>1066</v>
      </c>
    </row>
    <row r="3756" spans="1:9" x14ac:dyDescent="0.3">
      <c r="A3756" s="2" t="s">
        <v>311</v>
      </c>
      <c r="B3756" t="s">
        <v>1021</v>
      </c>
      <c r="C3756" s="10">
        <v>0.4792536</v>
      </c>
      <c r="D3756" s="4" t="s">
        <v>1028</v>
      </c>
      <c r="E3756">
        <v>17</v>
      </c>
      <c r="F3756">
        <v>23</v>
      </c>
      <c r="G3756" s="7">
        <v>42482</v>
      </c>
      <c r="H3756" s="7">
        <v>42075</v>
      </c>
      <c r="I3756" s="7" t="s">
        <v>1066</v>
      </c>
    </row>
    <row r="3757" spans="1:9" x14ac:dyDescent="0.3">
      <c r="A3757" s="2" t="s">
        <v>131</v>
      </c>
      <c r="B3757" t="s">
        <v>1021</v>
      </c>
      <c r="C3757" s="10">
        <v>0.41411107199999997</v>
      </c>
      <c r="D3757" s="4" t="s">
        <v>1028</v>
      </c>
      <c r="E3757">
        <v>207</v>
      </c>
      <c r="F3757">
        <v>299</v>
      </c>
      <c r="G3757" s="7">
        <v>42766</v>
      </c>
      <c r="H3757" s="7">
        <v>42753</v>
      </c>
      <c r="I3757" s="7" t="s">
        <v>1066</v>
      </c>
    </row>
    <row r="3758" spans="1:9" x14ac:dyDescent="0.3">
      <c r="A3758" s="2" t="s">
        <v>608</v>
      </c>
      <c r="B3758" t="s">
        <v>1021</v>
      </c>
      <c r="C3758" s="10">
        <v>0.61210929999999997</v>
      </c>
      <c r="D3758" s="4" t="s">
        <v>1028</v>
      </c>
      <c r="E3758">
        <v>130</v>
      </c>
      <c r="F3758">
        <v>212</v>
      </c>
      <c r="G3758" s="7">
        <v>42323</v>
      </c>
      <c r="H3758" s="7">
        <v>43055</v>
      </c>
      <c r="I3758" s="7" t="s">
        <v>1066</v>
      </c>
    </row>
    <row r="3759" spans="1:9" x14ac:dyDescent="0.3">
      <c r="A3759" s="2" t="s">
        <v>660</v>
      </c>
      <c r="B3759" t="s">
        <v>1021</v>
      </c>
      <c r="C3759" s="10">
        <v>0.43030646142857143</v>
      </c>
      <c r="D3759" s="4" t="s">
        <v>1028</v>
      </c>
      <c r="E3759">
        <v>41</v>
      </c>
      <c r="F3759">
        <v>59</v>
      </c>
      <c r="G3759" s="7">
        <v>42104</v>
      </c>
      <c r="H3759" s="7">
        <v>42769</v>
      </c>
      <c r="I3759" s="7" t="s">
        <v>1066</v>
      </c>
    </row>
    <row r="3760" spans="1:9" x14ac:dyDescent="0.3">
      <c r="A3760" s="2" t="s">
        <v>745</v>
      </c>
      <c r="B3760" t="s">
        <v>1021</v>
      </c>
      <c r="C3760" s="10">
        <v>0.37694701714285717</v>
      </c>
      <c r="D3760" s="4" t="s">
        <v>1028</v>
      </c>
      <c r="E3760">
        <v>10</v>
      </c>
      <c r="F3760">
        <v>15</v>
      </c>
      <c r="G3760" s="7">
        <v>43035</v>
      </c>
      <c r="H3760" s="7">
        <v>41977</v>
      </c>
      <c r="I3760" s="7" t="s">
        <v>1066</v>
      </c>
    </row>
    <row r="3761" spans="1:9" x14ac:dyDescent="0.3">
      <c r="A3761" s="2" t="s">
        <v>734</v>
      </c>
      <c r="B3761" t="s">
        <v>1021</v>
      </c>
      <c r="C3761" s="10">
        <v>0.46284824615384618</v>
      </c>
      <c r="D3761" s="4" t="s">
        <v>1028</v>
      </c>
      <c r="E3761">
        <v>10</v>
      </c>
      <c r="F3761">
        <v>13</v>
      </c>
      <c r="G3761" s="7">
        <v>41632</v>
      </c>
      <c r="H3761" s="7">
        <v>43041</v>
      </c>
      <c r="I3761" s="7" t="s">
        <v>1066</v>
      </c>
    </row>
    <row r="3762" spans="1:9" x14ac:dyDescent="0.3">
      <c r="A3762" s="2" t="s">
        <v>783</v>
      </c>
      <c r="B3762" t="s">
        <v>1021</v>
      </c>
      <c r="C3762" s="10">
        <v>0.31489425000000004</v>
      </c>
      <c r="D3762" s="4" t="s">
        <v>1028</v>
      </c>
      <c r="E3762">
        <v>22</v>
      </c>
      <c r="F3762">
        <v>25</v>
      </c>
      <c r="G3762" s="7">
        <v>41700</v>
      </c>
      <c r="H3762" s="7">
        <v>42709</v>
      </c>
      <c r="I3762" s="7" t="s">
        <v>1066</v>
      </c>
    </row>
    <row r="3763" spans="1:9" x14ac:dyDescent="0.3">
      <c r="A3763" s="2" t="s">
        <v>732</v>
      </c>
      <c r="B3763" t="s">
        <v>1021</v>
      </c>
      <c r="C3763" s="10">
        <v>0.43940026666666665</v>
      </c>
      <c r="D3763" s="4" t="s">
        <v>1028</v>
      </c>
      <c r="E3763">
        <v>41</v>
      </c>
      <c r="F3763">
        <v>50</v>
      </c>
      <c r="G3763" s="7">
        <v>42267</v>
      </c>
      <c r="H3763" s="7">
        <v>41545</v>
      </c>
      <c r="I3763" s="7" t="s">
        <v>1066</v>
      </c>
    </row>
    <row r="3764" spans="1:9" x14ac:dyDescent="0.3">
      <c r="A3764" s="2" t="s">
        <v>733</v>
      </c>
      <c r="B3764" t="s">
        <v>1021</v>
      </c>
      <c r="C3764" s="10">
        <v>0.41824900000000004</v>
      </c>
      <c r="D3764" s="4" t="s">
        <v>1028</v>
      </c>
      <c r="E3764">
        <v>6</v>
      </c>
      <c r="F3764">
        <v>10</v>
      </c>
      <c r="G3764" s="7">
        <v>41534</v>
      </c>
      <c r="H3764" s="7">
        <v>42829</v>
      </c>
      <c r="I3764" s="7" t="s">
        <v>1066</v>
      </c>
    </row>
    <row r="3765" spans="1:9" x14ac:dyDescent="0.3">
      <c r="A3765" s="2" t="s">
        <v>782</v>
      </c>
      <c r="B3765" t="s">
        <v>1021</v>
      </c>
      <c r="C3765" s="10">
        <v>0.36429036000000004</v>
      </c>
      <c r="D3765" s="4" t="s">
        <v>1028</v>
      </c>
      <c r="E3765">
        <v>4</v>
      </c>
      <c r="F3765">
        <v>6</v>
      </c>
      <c r="G3765" s="7">
        <v>42114</v>
      </c>
      <c r="H3765" s="7">
        <v>42800</v>
      </c>
      <c r="I3765" s="7" t="s">
        <v>1066</v>
      </c>
    </row>
    <row r="3766" spans="1:9" x14ac:dyDescent="0.3">
      <c r="A3766" s="2" t="s">
        <v>850</v>
      </c>
      <c r="B3766" t="s">
        <v>1021</v>
      </c>
      <c r="C3766" s="10">
        <v>0.42112912500000005</v>
      </c>
      <c r="D3766" s="4" t="s">
        <v>1028</v>
      </c>
      <c r="E3766">
        <v>4</v>
      </c>
      <c r="F3766">
        <v>6</v>
      </c>
      <c r="G3766" s="7">
        <v>43242</v>
      </c>
      <c r="H3766" s="7">
        <v>42275</v>
      </c>
      <c r="I3766" s="7" t="s">
        <v>1067</v>
      </c>
    </row>
    <row r="3767" spans="1:9" x14ac:dyDescent="0.3">
      <c r="A3767" s="2" t="s">
        <v>217</v>
      </c>
      <c r="B3767" t="s">
        <v>1021</v>
      </c>
      <c r="C3767" s="10">
        <v>0.36801450666666669</v>
      </c>
      <c r="D3767" s="4" t="s">
        <v>1028</v>
      </c>
      <c r="E3767">
        <v>8</v>
      </c>
      <c r="F3767">
        <v>10</v>
      </c>
      <c r="G3767" s="7">
        <v>41921</v>
      </c>
      <c r="H3767" s="7">
        <v>42901</v>
      </c>
      <c r="I3767" s="7" t="s">
        <v>1067</v>
      </c>
    </row>
    <row r="3768" spans="1:9" x14ac:dyDescent="0.3">
      <c r="A3768" s="2" t="s">
        <v>883</v>
      </c>
      <c r="B3768" t="s">
        <v>1021</v>
      </c>
      <c r="C3768" s="10">
        <v>0.27700024249999999</v>
      </c>
      <c r="D3768" s="4" t="s">
        <v>1028</v>
      </c>
      <c r="E3768">
        <v>2</v>
      </c>
      <c r="F3768">
        <v>3</v>
      </c>
      <c r="G3768" s="7">
        <v>41327</v>
      </c>
      <c r="H3768" s="7">
        <v>43150</v>
      </c>
      <c r="I3768" s="7" t="s">
        <v>1066</v>
      </c>
    </row>
    <row r="3769" spans="1:9" x14ac:dyDescent="0.3">
      <c r="A3769" s="2" t="s">
        <v>623</v>
      </c>
      <c r="B3769" t="s">
        <v>1021</v>
      </c>
      <c r="C3769" s="10">
        <v>0.92423912499999994</v>
      </c>
      <c r="D3769" s="4" t="s">
        <v>1028</v>
      </c>
      <c r="E3769">
        <v>283</v>
      </c>
      <c r="F3769">
        <v>345</v>
      </c>
      <c r="G3769" s="7">
        <v>41300</v>
      </c>
      <c r="H3769" s="7">
        <v>41854</v>
      </c>
      <c r="I3769" s="7" t="s">
        <v>1066</v>
      </c>
    </row>
    <row r="3770" spans="1:9" x14ac:dyDescent="0.3">
      <c r="A3770" s="2" t="s">
        <v>586</v>
      </c>
      <c r="B3770" t="s">
        <v>1021</v>
      </c>
      <c r="C3770" s="10">
        <v>0.59418678058823526</v>
      </c>
      <c r="D3770" s="4" t="s">
        <v>1028</v>
      </c>
      <c r="E3770">
        <v>25</v>
      </c>
      <c r="F3770">
        <v>34</v>
      </c>
      <c r="G3770" s="7">
        <v>42058</v>
      </c>
      <c r="H3770" s="7">
        <v>42438</v>
      </c>
      <c r="I3770" s="7" t="s">
        <v>1066</v>
      </c>
    </row>
    <row r="3771" spans="1:9" x14ac:dyDescent="0.3">
      <c r="A3771" s="2" t="s">
        <v>714</v>
      </c>
      <c r="B3771" t="s">
        <v>1021</v>
      </c>
      <c r="C3771" s="10">
        <v>0.91789036363636367</v>
      </c>
      <c r="D3771" s="4" t="s">
        <v>1028</v>
      </c>
      <c r="E3771">
        <v>84</v>
      </c>
      <c r="F3771">
        <v>97</v>
      </c>
      <c r="G3771" s="7">
        <v>43240</v>
      </c>
      <c r="H3771" s="7">
        <v>41645</v>
      </c>
      <c r="I3771" s="7" t="s">
        <v>1067</v>
      </c>
    </row>
    <row r="3772" spans="1:9" x14ac:dyDescent="0.3">
      <c r="A3772" s="2" t="s">
        <v>587</v>
      </c>
      <c r="B3772" t="s">
        <v>1021</v>
      </c>
      <c r="C3772" s="10">
        <v>0.69134428241379287</v>
      </c>
      <c r="D3772" s="4" t="s">
        <v>1028</v>
      </c>
      <c r="E3772">
        <v>362</v>
      </c>
      <c r="F3772">
        <v>420</v>
      </c>
      <c r="G3772" s="7">
        <v>43228</v>
      </c>
      <c r="H3772" s="7">
        <v>41648</v>
      </c>
      <c r="I3772" s="7" t="s">
        <v>1066</v>
      </c>
    </row>
    <row r="3773" spans="1:9" x14ac:dyDescent="0.3">
      <c r="A3773" s="2" t="s">
        <v>708</v>
      </c>
      <c r="B3773" t="s">
        <v>1021</v>
      </c>
      <c r="C3773" s="10">
        <v>0.58685155500000008</v>
      </c>
      <c r="D3773" s="4" t="s">
        <v>1028</v>
      </c>
      <c r="E3773">
        <v>8</v>
      </c>
      <c r="F3773">
        <v>10</v>
      </c>
      <c r="G3773" s="7">
        <v>42000</v>
      </c>
      <c r="H3773" s="7">
        <v>42972</v>
      </c>
      <c r="I3773" s="7" t="s">
        <v>1066</v>
      </c>
    </row>
    <row r="3774" spans="1:9" x14ac:dyDescent="0.3">
      <c r="A3774" s="2" t="s">
        <v>604</v>
      </c>
      <c r="B3774" t="s">
        <v>1021</v>
      </c>
      <c r="C3774" s="10">
        <v>0.65076000000000001</v>
      </c>
      <c r="D3774" s="4" t="s">
        <v>1028</v>
      </c>
      <c r="E3774">
        <v>14</v>
      </c>
      <c r="F3774">
        <v>16</v>
      </c>
      <c r="G3774" s="7">
        <v>42523</v>
      </c>
      <c r="H3774" s="7">
        <v>41821</v>
      </c>
      <c r="I3774" s="7" t="s">
        <v>1066</v>
      </c>
    </row>
    <row r="3775" spans="1:9" x14ac:dyDescent="0.3">
      <c r="A3775" s="2" t="s">
        <v>968</v>
      </c>
      <c r="B3775" t="s">
        <v>1021</v>
      </c>
      <c r="C3775" s="10">
        <v>0.47750619999999994</v>
      </c>
      <c r="D3775" s="4" t="s">
        <v>1028</v>
      </c>
      <c r="E3775">
        <v>0</v>
      </c>
      <c r="F3775">
        <v>0</v>
      </c>
      <c r="G3775" s="7">
        <v>42015</v>
      </c>
      <c r="H3775" s="7">
        <v>43117</v>
      </c>
      <c r="I3775" s="7" t="s">
        <v>1067</v>
      </c>
    </row>
    <row r="3776" spans="1:9" x14ac:dyDescent="0.3">
      <c r="A3776" s="2" t="s">
        <v>969</v>
      </c>
      <c r="B3776" t="s">
        <v>1021</v>
      </c>
      <c r="C3776" s="10">
        <v>0.49802405999999988</v>
      </c>
      <c r="D3776" s="4" t="s">
        <v>1028</v>
      </c>
      <c r="E3776">
        <v>0</v>
      </c>
      <c r="F3776">
        <v>0</v>
      </c>
      <c r="G3776" s="7">
        <v>42849</v>
      </c>
      <c r="H3776" s="7">
        <v>42056</v>
      </c>
      <c r="I3776" s="7" t="s">
        <v>1067</v>
      </c>
    </row>
    <row r="3777" spans="1:9" x14ac:dyDescent="0.3">
      <c r="A3777" s="2" t="s">
        <v>548</v>
      </c>
      <c r="B3777" t="s">
        <v>1021</v>
      </c>
      <c r="C3777" s="10">
        <v>0.71855845666666673</v>
      </c>
      <c r="D3777" s="4" t="s">
        <v>1028</v>
      </c>
      <c r="E3777">
        <v>7</v>
      </c>
      <c r="F3777">
        <v>10</v>
      </c>
      <c r="G3777" s="7">
        <v>42423</v>
      </c>
      <c r="H3777" s="7">
        <v>42325</v>
      </c>
      <c r="I3777" s="7" t="s">
        <v>1066</v>
      </c>
    </row>
    <row r="3778" spans="1:9" x14ac:dyDescent="0.3">
      <c r="A3778" s="2" t="s">
        <v>342</v>
      </c>
      <c r="B3778" t="s">
        <v>1021</v>
      </c>
      <c r="C3778" s="10">
        <v>0.92621433333333336</v>
      </c>
      <c r="D3778" s="4" t="s">
        <v>1028</v>
      </c>
      <c r="E3778">
        <v>19</v>
      </c>
      <c r="F3778">
        <v>30</v>
      </c>
      <c r="G3778" s="7">
        <v>42996</v>
      </c>
      <c r="H3778" s="7">
        <v>42089</v>
      </c>
      <c r="I3778" s="7" t="s">
        <v>1066</v>
      </c>
    </row>
    <row r="3779" spans="1:9" x14ac:dyDescent="0.3">
      <c r="A3779" s="2" t="s">
        <v>549</v>
      </c>
      <c r="B3779" t="s">
        <v>1021</v>
      </c>
      <c r="C3779" s="10">
        <v>0.64196696666666675</v>
      </c>
      <c r="D3779" s="4" t="s">
        <v>1028</v>
      </c>
      <c r="E3779">
        <v>24</v>
      </c>
      <c r="F3779">
        <v>27</v>
      </c>
      <c r="G3779" s="7">
        <v>42043</v>
      </c>
      <c r="H3779" s="7">
        <v>42991</v>
      </c>
      <c r="I3779" s="7" t="s">
        <v>1066</v>
      </c>
    </row>
    <row r="3780" spans="1:9" x14ac:dyDescent="0.3">
      <c r="A3780" s="2" t="s">
        <v>550</v>
      </c>
      <c r="B3780" t="s">
        <v>1021</v>
      </c>
      <c r="C3780" s="10">
        <v>0.5083432200000001</v>
      </c>
      <c r="D3780" s="4" t="s">
        <v>1028</v>
      </c>
      <c r="E3780">
        <v>13</v>
      </c>
      <c r="F3780">
        <v>18</v>
      </c>
      <c r="G3780" s="7">
        <v>42141</v>
      </c>
      <c r="H3780" s="7">
        <v>42768</v>
      </c>
      <c r="I3780" s="7" t="s">
        <v>1067</v>
      </c>
    </row>
    <row r="3781" spans="1:9" x14ac:dyDescent="0.3">
      <c r="A3781" s="2" t="s">
        <v>132</v>
      </c>
      <c r="B3781" t="s">
        <v>1021</v>
      </c>
      <c r="C3781" s="10">
        <v>0.61272468000000002</v>
      </c>
      <c r="D3781" s="4" t="s">
        <v>1028</v>
      </c>
      <c r="E3781">
        <v>1236</v>
      </c>
      <c r="F3781">
        <v>1437</v>
      </c>
      <c r="G3781" s="7">
        <v>42347</v>
      </c>
      <c r="H3781" s="7">
        <v>43231</v>
      </c>
      <c r="I3781" s="7" t="s">
        <v>1066</v>
      </c>
    </row>
    <row r="3782" spans="1:9" x14ac:dyDescent="0.3">
      <c r="A3782" s="2" t="s">
        <v>133</v>
      </c>
      <c r="B3782" t="s">
        <v>1021</v>
      </c>
      <c r="C3782" s="10">
        <v>0.6029542552380952</v>
      </c>
      <c r="D3782" s="4" t="s">
        <v>1028</v>
      </c>
      <c r="E3782">
        <v>2245</v>
      </c>
      <c r="F3782">
        <v>2551</v>
      </c>
      <c r="G3782" s="7">
        <v>41700</v>
      </c>
      <c r="H3782" s="7">
        <v>43007</v>
      </c>
      <c r="I3782" s="7" t="s">
        <v>1066</v>
      </c>
    </row>
    <row r="3783" spans="1:9" x14ac:dyDescent="0.3">
      <c r="A3783" s="2" t="s">
        <v>473</v>
      </c>
      <c r="B3783" t="s">
        <v>1021</v>
      </c>
      <c r="C3783" s="10">
        <v>0.6569254912500001</v>
      </c>
      <c r="D3783" s="4" t="s">
        <v>1028</v>
      </c>
      <c r="E3783">
        <v>74</v>
      </c>
      <c r="F3783">
        <v>94</v>
      </c>
      <c r="G3783" s="7">
        <v>42180</v>
      </c>
      <c r="H3783" s="7">
        <v>42920</v>
      </c>
      <c r="I3783" s="7" t="s">
        <v>1066</v>
      </c>
    </row>
    <row r="3784" spans="1:9" x14ac:dyDescent="0.3">
      <c r="A3784" s="2" t="s">
        <v>474</v>
      </c>
      <c r="B3784" t="s">
        <v>1021</v>
      </c>
      <c r="C3784" s="10">
        <v>0.71361494999999997</v>
      </c>
      <c r="D3784" s="4" t="s">
        <v>1028</v>
      </c>
      <c r="E3784">
        <v>16</v>
      </c>
      <c r="F3784">
        <v>19</v>
      </c>
      <c r="G3784" s="7">
        <v>41457</v>
      </c>
      <c r="H3784" s="7">
        <v>42835</v>
      </c>
      <c r="I3784" s="7" t="s">
        <v>1066</v>
      </c>
    </row>
    <row r="3785" spans="1:9" x14ac:dyDescent="0.3">
      <c r="A3785" s="2" t="s">
        <v>475</v>
      </c>
      <c r="B3785" t="s">
        <v>1021</v>
      </c>
      <c r="C3785" s="10">
        <v>0.89027373333333337</v>
      </c>
      <c r="D3785" s="4" t="s">
        <v>1028</v>
      </c>
      <c r="E3785">
        <v>176</v>
      </c>
      <c r="F3785">
        <v>209</v>
      </c>
      <c r="G3785" s="7">
        <v>41292</v>
      </c>
      <c r="H3785" s="7">
        <v>42156</v>
      </c>
      <c r="I3785" s="7" t="s">
        <v>1066</v>
      </c>
    </row>
    <row r="3786" spans="1:9" x14ac:dyDescent="0.3">
      <c r="A3786" s="2" t="s">
        <v>41</v>
      </c>
      <c r="B3786" t="s">
        <v>1021</v>
      </c>
      <c r="C3786" s="10">
        <v>0.78016870944444427</v>
      </c>
      <c r="D3786" s="4" t="s">
        <v>1028</v>
      </c>
      <c r="E3786">
        <v>233</v>
      </c>
      <c r="F3786">
        <v>376</v>
      </c>
      <c r="G3786" s="7">
        <v>41919</v>
      </c>
      <c r="H3786" s="7">
        <v>41470</v>
      </c>
      <c r="I3786" s="7" t="s">
        <v>1066</v>
      </c>
    </row>
    <row r="3787" spans="1:9" x14ac:dyDescent="0.3">
      <c r="A3787" s="2" t="s">
        <v>979</v>
      </c>
      <c r="B3787" t="s">
        <v>1021</v>
      </c>
      <c r="C3787" s="10">
        <v>0.74183399999999999</v>
      </c>
      <c r="D3787" s="4" t="s">
        <v>1028</v>
      </c>
      <c r="E3787">
        <v>0</v>
      </c>
      <c r="F3787">
        <v>0</v>
      </c>
      <c r="G3787" s="7">
        <v>41838</v>
      </c>
      <c r="H3787" s="7">
        <v>42331</v>
      </c>
      <c r="I3787" s="7" t="s">
        <v>1067</v>
      </c>
    </row>
    <row r="3788" spans="1:9" x14ac:dyDescent="0.3">
      <c r="A3788" s="2" t="s">
        <v>436</v>
      </c>
      <c r="B3788" t="s">
        <v>1021</v>
      </c>
      <c r="C3788" s="10">
        <v>0.61696295142857149</v>
      </c>
      <c r="D3788" s="4" t="s">
        <v>1028</v>
      </c>
      <c r="E3788">
        <v>37</v>
      </c>
      <c r="F3788">
        <v>54</v>
      </c>
      <c r="G3788" s="7">
        <v>42656</v>
      </c>
      <c r="H3788" s="7">
        <v>42898</v>
      </c>
      <c r="I3788" s="7" t="s">
        <v>1066</v>
      </c>
    </row>
    <row r="3789" spans="1:9" x14ac:dyDescent="0.3">
      <c r="A3789" s="2" t="s">
        <v>437</v>
      </c>
      <c r="B3789" t="s">
        <v>1021</v>
      </c>
      <c r="C3789" s="10">
        <v>0.544628</v>
      </c>
      <c r="D3789" s="4" t="s">
        <v>1028</v>
      </c>
      <c r="E3789">
        <v>23</v>
      </c>
      <c r="F3789">
        <v>37</v>
      </c>
      <c r="G3789" s="7">
        <v>42171</v>
      </c>
      <c r="H3789" s="7">
        <v>41427</v>
      </c>
      <c r="I3789" s="7" t="s">
        <v>1066</v>
      </c>
    </row>
    <row r="3790" spans="1:9" x14ac:dyDescent="0.3">
      <c r="A3790" s="2" t="s">
        <v>762</v>
      </c>
      <c r="B3790" t="s">
        <v>1021</v>
      </c>
      <c r="C3790" s="10">
        <v>0.50822353333333325</v>
      </c>
      <c r="D3790" s="4" t="s">
        <v>1028</v>
      </c>
      <c r="E3790">
        <v>9</v>
      </c>
      <c r="F3790">
        <v>10</v>
      </c>
      <c r="G3790" s="7">
        <v>42266</v>
      </c>
      <c r="H3790" s="7">
        <v>43111</v>
      </c>
      <c r="I3790" s="7" t="s">
        <v>1067</v>
      </c>
    </row>
    <row r="3791" spans="1:9" x14ac:dyDescent="0.3">
      <c r="A3791" s="2" t="s">
        <v>922</v>
      </c>
      <c r="B3791" t="s">
        <v>1021</v>
      </c>
      <c r="C3791" s="10">
        <v>0.29163855999999999</v>
      </c>
      <c r="D3791" s="4" t="s">
        <v>1028</v>
      </c>
      <c r="E3791">
        <v>2</v>
      </c>
      <c r="F3791">
        <v>2</v>
      </c>
      <c r="G3791" s="7">
        <v>42816</v>
      </c>
      <c r="H3791" s="7">
        <v>43236</v>
      </c>
      <c r="I3791" s="7" t="s">
        <v>1067</v>
      </c>
    </row>
    <row r="3792" spans="1:9" x14ac:dyDescent="0.3">
      <c r="A3792" s="2" t="s">
        <v>312</v>
      </c>
      <c r="B3792" t="s">
        <v>1021</v>
      </c>
      <c r="C3792" s="10">
        <v>0.48733003000000003</v>
      </c>
      <c r="D3792" s="4" t="s">
        <v>1028</v>
      </c>
      <c r="E3792">
        <v>5</v>
      </c>
      <c r="F3792">
        <v>7</v>
      </c>
      <c r="G3792" s="7">
        <v>42030</v>
      </c>
      <c r="H3792" s="7">
        <v>42172</v>
      </c>
      <c r="I3792" s="7" t="s">
        <v>1067</v>
      </c>
    </row>
    <row r="3793" spans="1:9" x14ac:dyDescent="0.3">
      <c r="A3793" s="2" t="s">
        <v>419</v>
      </c>
      <c r="B3793" t="s">
        <v>1021</v>
      </c>
      <c r="C3793" s="10">
        <v>0.67017943999999996</v>
      </c>
      <c r="D3793" s="4" t="s">
        <v>1028</v>
      </c>
      <c r="E3793">
        <v>4</v>
      </c>
      <c r="F3793">
        <v>4</v>
      </c>
      <c r="G3793" s="7">
        <v>43157</v>
      </c>
      <c r="H3793" s="7">
        <v>42347</v>
      </c>
      <c r="I3793" s="7" t="s">
        <v>1067</v>
      </c>
    </row>
    <row r="3794" spans="1:9" x14ac:dyDescent="0.3">
      <c r="A3794" s="2" t="s">
        <v>668</v>
      </c>
      <c r="B3794" t="s">
        <v>1021</v>
      </c>
      <c r="C3794" s="10">
        <v>0.59828114285714296</v>
      </c>
      <c r="D3794" s="4" t="s">
        <v>1028</v>
      </c>
      <c r="E3794">
        <v>10</v>
      </c>
      <c r="F3794">
        <v>12</v>
      </c>
      <c r="G3794" s="7">
        <v>42366</v>
      </c>
      <c r="H3794" s="7">
        <v>41787</v>
      </c>
      <c r="I3794" s="7" t="s">
        <v>1066</v>
      </c>
    </row>
    <row r="3795" spans="1:9" x14ac:dyDescent="0.3">
      <c r="A3795" s="2" t="s">
        <v>753</v>
      </c>
      <c r="B3795" t="s">
        <v>1021</v>
      </c>
      <c r="C3795" s="10">
        <v>0.41046208000000001</v>
      </c>
      <c r="D3795" s="4" t="s">
        <v>1028</v>
      </c>
      <c r="E3795">
        <v>1</v>
      </c>
      <c r="F3795">
        <v>1</v>
      </c>
      <c r="G3795" s="7">
        <v>41868</v>
      </c>
      <c r="H3795" s="7">
        <v>42472</v>
      </c>
      <c r="I3795" s="7" t="s">
        <v>1067</v>
      </c>
    </row>
    <row r="3796" spans="1:9" x14ac:dyDescent="0.3">
      <c r="A3796" s="2" t="s">
        <v>971</v>
      </c>
      <c r="B3796" t="s">
        <v>1021</v>
      </c>
      <c r="C3796" s="10">
        <v>0.30043999999999998</v>
      </c>
      <c r="D3796" s="4" t="s">
        <v>1028</v>
      </c>
      <c r="E3796">
        <v>0</v>
      </c>
      <c r="F3796">
        <v>0</v>
      </c>
      <c r="G3796" s="7">
        <v>41791</v>
      </c>
      <c r="H3796" s="7">
        <v>42151</v>
      </c>
      <c r="I3796" s="7" t="s">
        <v>1067</v>
      </c>
    </row>
    <row r="3797" spans="1:9" x14ac:dyDescent="0.3">
      <c r="A3797" s="2" t="s">
        <v>669</v>
      </c>
      <c r="B3797" t="s">
        <v>1021</v>
      </c>
      <c r="C3797" s="10">
        <v>0.44268848</v>
      </c>
      <c r="D3797" s="4" t="s">
        <v>1028</v>
      </c>
      <c r="E3797">
        <v>7</v>
      </c>
      <c r="F3797">
        <v>9</v>
      </c>
      <c r="G3797" s="7">
        <v>41319</v>
      </c>
      <c r="H3797" s="7">
        <v>42460</v>
      </c>
      <c r="I3797" s="7" t="s">
        <v>1066</v>
      </c>
    </row>
    <row r="3798" spans="1:9" x14ac:dyDescent="0.3">
      <c r="A3798" s="2" t="s">
        <v>684</v>
      </c>
      <c r="B3798" t="s">
        <v>1021</v>
      </c>
      <c r="C3798" s="10">
        <v>0.50851687499999998</v>
      </c>
      <c r="D3798" s="4" t="s">
        <v>1028</v>
      </c>
      <c r="E3798">
        <v>16</v>
      </c>
      <c r="F3798">
        <v>21</v>
      </c>
      <c r="G3798" s="7">
        <v>42854</v>
      </c>
      <c r="H3798" s="7">
        <v>43009</v>
      </c>
      <c r="I3798" s="7" t="s">
        <v>1067</v>
      </c>
    </row>
    <row r="3799" spans="1:9" x14ac:dyDescent="0.3">
      <c r="A3799" s="2" t="s">
        <v>702</v>
      </c>
      <c r="B3799" t="s">
        <v>1021</v>
      </c>
      <c r="C3799" s="10">
        <v>0.29516480714285714</v>
      </c>
      <c r="D3799" s="4" t="s">
        <v>1028</v>
      </c>
      <c r="E3799">
        <v>22</v>
      </c>
      <c r="F3799">
        <v>36</v>
      </c>
      <c r="G3799" s="7">
        <v>42033</v>
      </c>
      <c r="H3799" s="7">
        <v>42618</v>
      </c>
      <c r="I3799" s="7" t="s">
        <v>1066</v>
      </c>
    </row>
    <row r="3800" spans="1:9" x14ac:dyDescent="0.3">
      <c r="A3800" s="2" t="s">
        <v>345</v>
      </c>
      <c r="B3800" t="s">
        <v>1021</v>
      </c>
      <c r="C3800" s="10">
        <v>0.58418799999999993</v>
      </c>
      <c r="D3800" s="4" t="s">
        <v>1028</v>
      </c>
      <c r="E3800">
        <v>16</v>
      </c>
      <c r="F3800">
        <v>19</v>
      </c>
      <c r="G3800" s="7">
        <v>42453</v>
      </c>
      <c r="H3800" s="7">
        <v>42077</v>
      </c>
      <c r="I3800" s="7" t="s">
        <v>1100</v>
      </c>
    </row>
    <row r="3801" spans="1:9" x14ac:dyDescent="0.3">
      <c r="A3801" s="2" t="s">
        <v>834</v>
      </c>
      <c r="B3801" t="s">
        <v>1021</v>
      </c>
      <c r="C3801" s="10">
        <v>0.4763115</v>
      </c>
      <c r="D3801" s="4" t="s">
        <v>1028</v>
      </c>
      <c r="E3801">
        <v>2</v>
      </c>
      <c r="F3801">
        <v>2</v>
      </c>
      <c r="G3801" s="7">
        <v>42282</v>
      </c>
      <c r="H3801" s="7">
        <v>42638</v>
      </c>
      <c r="I3801" s="7" t="s">
        <v>1067</v>
      </c>
    </row>
    <row r="3802" spans="1:9" x14ac:dyDescent="0.3">
      <c r="A3802" s="2" t="s">
        <v>598</v>
      </c>
      <c r="B3802" t="s">
        <v>1021</v>
      </c>
      <c r="C3802" s="10">
        <v>0.5254329536842105</v>
      </c>
      <c r="D3802" s="4" t="s">
        <v>1028</v>
      </c>
      <c r="E3802">
        <v>425</v>
      </c>
      <c r="F3802">
        <v>531</v>
      </c>
      <c r="G3802" s="7">
        <v>42993</v>
      </c>
      <c r="H3802" s="7">
        <v>43046</v>
      </c>
      <c r="I3802" s="7" t="s">
        <v>1066</v>
      </c>
    </row>
    <row r="3803" spans="1:9" x14ac:dyDescent="0.3">
      <c r="A3803" s="2" t="s">
        <v>599</v>
      </c>
      <c r="B3803" t="s">
        <v>1021</v>
      </c>
      <c r="C3803" s="10">
        <v>0.37187963400000001</v>
      </c>
      <c r="D3803" s="4" t="s">
        <v>1028</v>
      </c>
      <c r="E3803">
        <v>48</v>
      </c>
      <c r="F3803">
        <v>64</v>
      </c>
      <c r="G3803" s="7">
        <v>41365</v>
      </c>
      <c r="H3803" s="7">
        <v>42256</v>
      </c>
      <c r="I3803" s="7" t="s">
        <v>1066</v>
      </c>
    </row>
    <row r="3804" spans="1:9" x14ac:dyDescent="0.3">
      <c r="A3804" s="2" t="s">
        <v>476</v>
      </c>
      <c r="B3804" t="s">
        <v>1021</v>
      </c>
      <c r="C3804" s="10">
        <v>0.51748150666666648</v>
      </c>
      <c r="D3804" s="4" t="s">
        <v>1028</v>
      </c>
      <c r="E3804">
        <v>48</v>
      </c>
      <c r="F3804">
        <v>72</v>
      </c>
      <c r="G3804" s="7">
        <v>42300</v>
      </c>
      <c r="H3804" s="7">
        <v>41578</v>
      </c>
      <c r="I3804" s="7" t="s">
        <v>1066</v>
      </c>
    </row>
    <row r="3805" spans="1:9" x14ac:dyDescent="0.3">
      <c r="A3805" s="2" t="s">
        <v>600</v>
      </c>
      <c r="B3805" t="s">
        <v>1021</v>
      </c>
      <c r="C3805" s="10">
        <v>0.46507223599999986</v>
      </c>
      <c r="D3805" s="4" t="s">
        <v>1028</v>
      </c>
      <c r="E3805">
        <v>101</v>
      </c>
      <c r="F3805">
        <v>116</v>
      </c>
      <c r="G3805" s="7">
        <v>41694</v>
      </c>
      <c r="H3805" s="7">
        <v>41682</v>
      </c>
      <c r="I3805" s="7" t="s">
        <v>1066</v>
      </c>
    </row>
    <row r="3806" spans="1:9" x14ac:dyDescent="0.3">
      <c r="A3806" s="2" t="s">
        <v>134</v>
      </c>
      <c r="B3806" t="s">
        <v>1021</v>
      </c>
      <c r="C3806" s="10">
        <v>0.54661904833333341</v>
      </c>
      <c r="D3806" s="4" t="s">
        <v>1028</v>
      </c>
      <c r="E3806">
        <v>79</v>
      </c>
      <c r="F3806">
        <v>113</v>
      </c>
      <c r="G3806" s="7">
        <v>42438</v>
      </c>
      <c r="H3806" s="7">
        <v>41982</v>
      </c>
      <c r="I3806" s="7" t="s">
        <v>1066</v>
      </c>
    </row>
    <row r="3807" spans="1:9" x14ac:dyDescent="0.3">
      <c r="A3807" s="2" t="s">
        <v>218</v>
      </c>
      <c r="B3807" t="s">
        <v>1021</v>
      </c>
      <c r="C3807" s="10">
        <v>0.43856501999999986</v>
      </c>
      <c r="D3807" s="4" t="s">
        <v>1028</v>
      </c>
      <c r="E3807">
        <v>68</v>
      </c>
      <c r="F3807">
        <v>85</v>
      </c>
      <c r="G3807" s="7">
        <v>41539</v>
      </c>
      <c r="H3807" s="7">
        <v>42898</v>
      </c>
      <c r="I3807" s="7" t="s">
        <v>1066</v>
      </c>
    </row>
    <row r="3808" spans="1:9" x14ac:dyDescent="0.3">
      <c r="A3808" s="2" t="s">
        <v>551</v>
      </c>
      <c r="B3808" t="s">
        <v>1021</v>
      </c>
      <c r="C3808" s="10">
        <v>0.57819044425531907</v>
      </c>
      <c r="D3808" s="4" t="s">
        <v>1028</v>
      </c>
      <c r="E3808">
        <v>180</v>
      </c>
      <c r="F3808">
        <v>289</v>
      </c>
      <c r="G3808" s="7">
        <v>42266</v>
      </c>
      <c r="H3808" s="7">
        <v>42947</v>
      </c>
      <c r="I3808" s="7" t="s">
        <v>1066</v>
      </c>
    </row>
    <row r="3809" spans="1:9" x14ac:dyDescent="0.3">
      <c r="A3809" s="2" t="s">
        <v>477</v>
      </c>
      <c r="B3809" t="s">
        <v>1021</v>
      </c>
      <c r="C3809" s="10">
        <v>0.36660966571428577</v>
      </c>
      <c r="D3809" s="4" t="s">
        <v>1028</v>
      </c>
      <c r="E3809">
        <v>135</v>
      </c>
      <c r="F3809">
        <v>158</v>
      </c>
      <c r="G3809" s="7">
        <v>41459</v>
      </c>
      <c r="H3809" s="7">
        <v>41501</v>
      </c>
      <c r="I3809" s="7" t="s">
        <v>1085</v>
      </c>
    </row>
    <row r="3810" spans="1:9" x14ac:dyDescent="0.3">
      <c r="A3810" s="2" t="s">
        <v>1014</v>
      </c>
      <c r="B3810" t="s">
        <v>1021</v>
      </c>
      <c r="C3810" s="10">
        <v>0.68104379999999998</v>
      </c>
      <c r="D3810" s="4" t="s">
        <v>1028</v>
      </c>
      <c r="E3810">
        <v>0</v>
      </c>
      <c r="F3810">
        <v>0</v>
      </c>
      <c r="G3810" s="7">
        <v>41939</v>
      </c>
      <c r="H3810" s="7">
        <v>41885</v>
      </c>
      <c r="I3810" s="7" t="s">
        <v>1067</v>
      </c>
    </row>
    <row r="3811" spans="1:9" x14ac:dyDescent="0.3">
      <c r="A3811" s="2" t="s">
        <v>366</v>
      </c>
      <c r="B3811" t="s">
        <v>1021</v>
      </c>
      <c r="C3811" s="10">
        <v>0.46033265999999995</v>
      </c>
      <c r="D3811" s="4" t="s">
        <v>1028</v>
      </c>
      <c r="E3811">
        <v>41</v>
      </c>
      <c r="F3811">
        <v>49</v>
      </c>
      <c r="G3811" s="7">
        <v>41856</v>
      </c>
      <c r="H3811" s="7">
        <v>43033</v>
      </c>
      <c r="I3811" s="7" t="s">
        <v>1066</v>
      </c>
    </row>
    <row r="3812" spans="1:9" x14ac:dyDescent="0.3">
      <c r="A3812" s="2" t="s">
        <v>614</v>
      </c>
      <c r="B3812" t="s">
        <v>1021</v>
      </c>
      <c r="C3812" s="10">
        <v>0.61492375999999993</v>
      </c>
      <c r="D3812" s="4" t="s">
        <v>1028</v>
      </c>
      <c r="E3812">
        <v>40</v>
      </c>
      <c r="F3812">
        <v>53</v>
      </c>
      <c r="G3812" s="7">
        <v>42092</v>
      </c>
      <c r="H3812" s="7">
        <v>41493</v>
      </c>
      <c r="I3812" s="7" t="s">
        <v>1066</v>
      </c>
    </row>
    <row r="3813" spans="1:9" x14ac:dyDescent="0.3">
      <c r="A3813" s="2" t="s">
        <v>367</v>
      </c>
      <c r="B3813" t="s">
        <v>1021</v>
      </c>
      <c r="C3813" s="10">
        <v>0.83819013333333336</v>
      </c>
      <c r="D3813" s="4" t="s">
        <v>1028</v>
      </c>
      <c r="E3813">
        <v>74</v>
      </c>
      <c r="F3813">
        <v>85</v>
      </c>
      <c r="G3813" s="7">
        <v>42432</v>
      </c>
      <c r="H3813" s="7">
        <v>41428</v>
      </c>
      <c r="I3813" s="7" t="s">
        <v>1066</v>
      </c>
    </row>
    <row r="3814" spans="1:9" x14ac:dyDescent="0.3">
      <c r="A3814" s="2" t="s">
        <v>715</v>
      </c>
      <c r="B3814" t="s">
        <v>1021</v>
      </c>
      <c r="C3814" s="10">
        <v>0.3755042666666667</v>
      </c>
      <c r="D3814" s="4" t="s">
        <v>1028</v>
      </c>
      <c r="E3814">
        <v>10</v>
      </c>
      <c r="F3814">
        <v>15</v>
      </c>
      <c r="G3814" s="7">
        <v>42280</v>
      </c>
      <c r="H3814" s="7">
        <v>41977</v>
      </c>
      <c r="I3814" s="7" t="s">
        <v>1066</v>
      </c>
    </row>
    <row r="3815" spans="1:9" x14ac:dyDescent="0.3">
      <c r="A3815" s="2" t="s">
        <v>716</v>
      </c>
      <c r="B3815" t="s">
        <v>1021</v>
      </c>
      <c r="C3815" s="10">
        <v>0.39279231999999992</v>
      </c>
      <c r="D3815" s="4" t="s">
        <v>1028</v>
      </c>
      <c r="E3815">
        <v>6</v>
      </c>
      <c r="F3815">
        <v>7</v>
      </c>
      <c r="G3815" s="7">
        <v>43015</v>
      </c>
      <c r="H3815" s="7">
        <v>42110</v>
      </c>
      <c r="I3815" s="7" t="s">
        <v>1066</v>
      </c>
    </row>
    <row r="3816" spans="1:9" x14ac:dyDescent="0.3">
      <c r="A3816" s="2" t="s">
        <v>612</v>
      </c>
      <c r="B3816" t="s">
        <v>1021</v>
      </c>
      <c r="C3816" s="10">
        <v>0.39669486833333334</v>
      </c>
      <c r="D3816" s="4" t="s">
        <v>1028</v>
      </c>
      <c r="E3816">
        <v>28</v>
      </c>
      <c r="F3816">
        <v>43</v>
      </c>
      <c r="G3816" s="7">
        <v>41911</v>
      </c>
      <c r="H3816" s="7">
        <v>42466</v>
      </c>
      <c r="I3816" s="7" t="s">
        <v>1066</v>
      </c>
    </row>
    <row r="3817" spans="1:9" x14ac:dyDescent="0.3">
      <c r="A3817" s="2" t="s">
        <v>613</v>
      </c>
      <c r="B3817" t="s">
        <v>1021</v>
      </c>
      <c r="C3817" s="10">
        <v>0.5538096374999999</v>
      </c>
      <c r="D3817" s="4" t="s">
        <v>1028</v>
      </c>
      <c r="E3817">
        <v>25</v>
      </c>
      <c r="F3817">
        <v>39</v>
      </c>
      <c r="G3817" s="7">
        <v>41495</v>
      </c>
      <c r="H3817" s="7">
        <v>41852</v>
      </c>
      <c r="I3817" s="7" t="s">
        <v>1066</v>
      </c>
    </row>
    <row r="3818" spans="1:9" x14ac:dyDescent="0.3">
      <c r="A3818" s="2" t="s">
        <v>670</v>
      </c>
      <c r="B3818" t="s">
        <v>1021</v>
      </c>
      <c r="C3818" s="10">
        <v>0.56965598666666661</v>
      </c>
      <c r="D3818" s="4" t="s">
        <v>1028</v>
      </c>
      <c r="E3818">
        <v>83</v>
      </c>
      <c r="F3818">
        <v>100</v>
      </c>
      <c r="G3818" s="7">
        <v>42551</v>
      </c>
      <c r="H3818" s="7">
        <v>42591</v>
      </c>
      <c r="I3818" s="7" t="s">
        <v>1066</v>
      </c>
    </row>
    <row r="3819" spans="1:9" x14ac:dyDescent="0.3">
      <c r="A3819" s="2" t="s">
        <v>657</v>
      </c>
      <c r="B3819" t="s">
        <v>1021</v>
      </c>
      <c r="C3819" s="10">
        <v>0.60938976</v>
      </c>
      <c r="D3819" s="4" t="s">
        <v>1028</v>
      </c>
      <c r="E3819">
        <v>30</v>
      </c>
      <c r="F3819">
        <v>43</v>
      </c>
      <c r="G3819" s="7">
        <v>42211</v>
      </c>
      <c r="H3819" s="7">
        <v>42911</v>
      </c>
      <c r="I3819" s="7" t="s">
        <v>1066</v>
      </c>
    </row>
    <row r="3820" spans="1:9" x14ac:dyDescent="0.3">
      <c r="A3820" s="2" t="s">
        <v>365</v>
      </c>
      <c r="B3820" t="s">
        <v>1021</v>
      </c>
      <c r="C3820" s="10">
        <v>0.42110787315789477</v>
      </c>
      <c r="D3820" s="4" t="s">
        <v>1028</v>
      </c>
      <c r="E3820">
        <v>17</v>
      </c>
      <c r="F3820">
        <v>25</v>
      </c>
      <c r="G3820" s="7">
        <v>41780</v>
      </c>
      <c r="H3820" s="7">
        <v>41441</v>
      </c>
      <c r="I3820" s="7" t="s">
        <v>1066</v>
      </c>
    </row>
    <row r="3821" spans="1:9" x14ac:dyDescent="0.3">
      <c r="A3821" s="2" t="s">
        <v>478</v>
      </c>
      <c r="B3821" t="s">
        <v>1021</v>
      </c>
      <c r="C3821" s="10">
        <v>0.58436576750000002</v>
      </c>
      <c r="D3821" s="4" t="s">
        <v>1028</v>
      </c>
      <c r="E3821">
        <v>6</v>
      </c>
      <c r="F3821">
        <v>10</v>
      </c>
      <c r="G3821" s="7">
        <v>41329</v>
      </c>
      <c r="H3821" s="7">
        <v>41854</v>
      </c>
      <c r="I3821" s="7" t="s">
        <v>1067</v>
      </c>
    </row>
    <row r="3822" spans="1:9" x14ac:dyDescent="0.3">
      <c r="A3822" s="2" t="s">
        <v>249</v>
      </c>
      <c r="B3822" t="s">
        <v>1021</v>
      </c>
      <c r="C3822" s="10">
        <v>0.43404816000000007</v>
      </c>
      <c r="D3822" s="4" t="s">
        <v>1028</v>
      </c>
      <c r="E3822">
        <v>22</v>
      </c>
      <c r="F3822">
        <v>25</v>
      </c>
      <c r="G3822" s="7">
        <v>42674</v>
      </c>
      <c r="H3822" s="7">
        <v>41926</v>
      </c>
      <c r="I3822" s="7" t="s">
        <v>1067</v>
      </c>
    </row>
    <row r="3823" spans="1:9" x14ac:dyDescent="0.3">
      <c r="A3823" s="2" t="s">
        <v>506</v>
      </c>
      <c r="B3823" t="s">
        <v>1021</v>
      </c>
      <c r="C3823" s="10">
        <v>0.4247019922222221</v>
      </c>
      <c r="D3823" s="4" t="s">
        <v>1028</v>
      </c>
      <c r="E3823">
        <v>31</v>
      </c>
      <c r="F3823">
        <v>50</v>
      </c>
      <c r="G3823" s="7">
        <v>42969</v>
      </c>
      <c r="H3823" s="7">
        <v>41621</v>
      </c>
      <c r="I3823" s="7" t="s">
        <v>1066</v>
      </c>
    </row>
    <row r="3824" spans="1:9" x14ac:dyDescent="0.3">
      <c r="A3824" s="2" t="s">
        <v>851</v>
      </c>
      <c r="B3824" t="s">
        <v>1021</v>
      </c>
      <c r="C3824" s="10">
        <v>0.55321856000000003</v>
      </c>
      <c r="D3824" s="4" t="s">
        <v>1028</v>
      </c>
      <c r="E3824">
        <v>1</v>
      </c>
      <c r="F3824">
        <v>1</v>
      </c>
      <c r="G3824" s="7">
        <v>42869</v>
      </c>
      <c r="H3824" s="7">
        <v>43153</v>
      </c>
      <c r="I3824" s="7" t="s">
        <v>1067</v>
      </c>
    </row>
    <row r="3825" spans="1:9" x14ac:dyDescent="0.3">
      <c r="A3825" s="2" t="s">
        <v>685</v>
      </c>
      <c r="B3825" t="s">
        <v>1021</v>
      </c>
      <c r="C3825" s="10">
        <v>0.28240703999999994</v>
      </c>
      <c r="D3825" s="4" t="s">
        <v>1028</v>
      </c>
      <c r="E3825">
        <v>14</v>
      </c>
      <c r="F3825">
        <v>18</v>
      </c>
      <c r="G3825" s="7">
        <v>41690</v>
      </c>
      <c r="H3825" s="7">
        <v>42882</v>
      </c>
      <c r="I3825" s="7" t="s">
        <v>1066</v>
      </c>
    </row>
    <row r="3826" spans="1:9" x14ac:dyDescent="0.3">
      <c r="A3826" s="2" t="s">
        <v>852</v>
      </c>
      <c r="B3826" t="s">
        <v>1021</v>
      </c>
      <c r="C3826" s="10">
        <v>0.31529015999999999</v>
      </c>
      <c r="D3826" s="4" t="s">
        <v>1028</v>
      </c>
      <c r="E3826">
        <v>2</v>
      </c>
      <c r="F3826">
        <v>2</v>
      </c>
      <c r="G3826" s="7">
        <v>43081</v>
      </c>
      <c r="H3826" s="7">
        <v>41665</v>
      </c>
      <c r="I3826" s="7" t="s">
        <v>1067</v>
      </c>
    </row>
    <row r="3827" spans="1:9" x14ac:dyDescent="0.3">
      <c r="A3827" s="2" t="s">
        <v>953</v>
      </c>
      <c r="B3827" t="s">
        <v>1021</v>
      </c>
      <c r="C3827" s="10">
        <v>0.3252275</v>
      </c>
      <c r="D3827" s="4" t="s">
        <v>1028</v>
      </c>
      <c r="E3827">
        <v>3</v>
      </c>
      <c r="F3827">
        <v>3</v>
      </c>
      <c r="G3827" s="7">
        <v>42930</v>
      </c>
      <c r="H3827" s="7">
        <v>41655</v>
      </c>
      <c r="I3827" s="7" t="s">
        <v>1066</v>
      </c>
    </row>
    <row r="3828" spans="1:9" x14ac:dyDescent="0.3">
      <c r="A3828" s="2" t="s">
        <v>997</v>
      </c>
      <c r="B3828" t="s">
        <v>1021</v>
      </c>
      <c r="C3828" s="10">
        <v>0.66999570000000008</v>
      </c>
      <c r="D3828" s="4" t="s">
        <v>1028</v>
      </c>
      <c r="E3828">
        <v>0</v>
      </c>
      <c r="F3828">
        <v>0</v>
      </c>
      <c r="G3828" s="7">
        <v>41872</v>
      </c>
      <c r="H3828" s="7">
        <v>43101</v>
      </c>
      <c r="I3828" s="7" t="s">
        <v>1067</v>
      </c>
    </row>
    <row r="3829" spans="1:9" x14ac:dyDescent="0.3">
      <c r="A3829" s="2" t="s">
        <v>853</v>
      </c>
      <c r="B3829" t="s">
        <v>1021</v>
      </c>
      <c r="C3829" s="10">
        <v>0.5444138812499999</v>
      </c>
      <c r="D3829" s="4" t="s">
        <v>1028</v>
      </c>
      <c r="E3829">
        <v>3</v>
      </c>
      <c r="F3829">
        <v>4</v>
      </c>
      <c r="G3829" s="7">
        <v>41558</v>
      </c>
      <c r="H3829" s="7">
        <v>42149</v>
      </c>
      <c r="I3829" s="7" t="s">
        <v>1066</v>
      </c>
    </row>
    <row r="3830" spans="1:9" x14ac:dyDescent="0.3">
      <c r="A3830" s="2" t="s">
        <v>671</v>
      </c>
      <c r="B3830" t="s">
        <v>1021</v>
      </c>
      <c r="C3830" s="10">
        <v>0.68944686624999996</v>
      </c>
      <c r="D3830" s="4" t="s">
        <v>1028</v>
      </c>
      <c r="E3830">
        <v>92</v>
      </c>
      <c r="F3830">
        <v>110</v>
      </c>
      <c r="G3830" s="7">
        <v>42129</v>
      </c>
      <c r="H3830" s="7">
        <v>42214</v>
      </c>
      <c r="I3830" s="7" t="s">
        <v>1066</v>
      </c>
    </row>
    <row r="3831" spans="1:9" x14ac:dyDescent="0.3">
      <c r="A3831" s="2" t="s">
        <v>219</v>
      </c>
      <c r="B3831" t="s">
        <v>1021</v>
      </c>
      <c r="C3831" s="10">
        <v>0.61321248000000006</v>
      </c>
      <c r="D3831" s="4" t="s">
        <v>1028</v>
      </c>
      <c r="E3831">
        <v>21</v>
      </c>
      <c r="F3831">
        <v>32</v>
      </c>
      <c r="G3831" s="7">
        <v>42822</v>
      </c>
      <c r="H3831" s="7">
        <v>42404</v>
      </c>
      <c r="I3831" s="7" t="s">
        <v>1066</v>
      </c>
    </row>
    <row r="3832" spans="1:9" x14ac:dyDescent="0.3">
      <c r="A3832" s="2" t="s">
        <v>479</v>
      </c>
      <c r="B3832" t="s">
        <v>1021</v>
      </c>
      <c r="C3832" s="10">
        <v>0.62129918666666673</v>
      </c>
      <c r="D3832" s="4" t="s">
        <v>1028</v>
      </c>
      <c r="E3832">
        <v>30</v>
      </c>
      <c r="F3832">
        <v>44</v>
      </c>
      <c r="G3832" s="7">
        <v>42851</v>
      </c>
      <c r="H3832" s="7">
        <v>42970</v>
      </c>
      <c r="I3832" s="7" t="s">
        <v>1066</v>
      </c>
    </row>
    <row r="3833" spans="1:9" x14ac:dyDescent="0.3">
      <c r="A3833" s="2" t="s">
        <v>220</v>
      </c>
      <c r="B3833" t="s">
        <v>1021</v>
      </c>
      <c r="C3833" s="10">
        <v>0.69193959999999999</v>
      </c>
      <c r="D3833" s="4" t="s">
        <v>1028</v>
      </c>
      <c r="E3833">
        <v>32</v>
      </c>
      <c r="F3833">
        <v>40</v>
      </c>
      <c r="G3833" s="7">
        <v>41892</v>
      </c>
      <c r="H3833" s="7">
        <v>42986</v>
      </c>
      <c r="I3833" s="7" t="s">
        <v>1066</v>
      </c>
    </row>
    <row r="3834" spans="1:9" x14ac:dyDescent="0.3">
      <c r="A3834" s="2" t="s">
        <v>251</v>
      </c>
      <c r="B3834" t="s">
        <v>1021</v>
      </c>
      <c r="C3834" s="10">
        <v>0.36088694999999993</v>
      </c>
      <c r="D3834" s="4" t="s">
        <v>1028</v>
      </c>
      <c r="E3834">
        <v>83</v>
      </c>
      <c r="F3834">
        <v>120</v>
      </c>
      <c r="G3834" s="7">
        <v>42476</v>
      </c>
      <c r="H3834" s="7">
        <v>41285</v>
      </c>
      <c r="I3834" s="7" t="s">
        <v>1100</v>
      </c>
    </row>
    <row r="3835" spans="1:9" x14ac:dyDescent="0.3">
      <c r="A3835" s="2" t="s">
        <v>675</v>
      </c>
      <c r="B3835" t="s">
        <v>1021</v>
      </c>
      <c r="C3835" s="10">
        <v>0.41568799999999995</v>
      </c>
      <c r="D3835" s="4" t="s">
        <v>1028</v>
      </c>
      <c r="E3835">
        <v>22</v>
      </c>
      <c r="F3835">
        <v>31</v>
      </c>
      <c r="G3835" s="7">
        <v>42675</v>
      </c>
      <c r="H3835" s="7">
        <v>43216</v>
      </c>
      <c r="I3835" s="7" t="s">
        <v>1066</v>
      </c>
    </row>
    <row r="3836" spans="1:9" x14ac:dyDescent="0.3">
      <c r="A3836" s="2" t="s">
        <v>634</v>
      </c>
      <c r="B3836" t="s">
        <v>1021</v>
      </c>
      <c r="C3836" s="10">
        <v>0.39317166399999992</v>
      </c>
      <c r="D3836" s="4" t="s">
        <v>1028</v>
      </c>
      <c r="E3836">
        <v>15</v>
      </c>
      <c r="F3836">
        <v>17</v>
      </c>
      <c r="G3836" s="7">
        <v>42292</v>
      </c>
      <c r="H3836" s="7">
        <v>42273</v>
      </c>
      <c r="I3836" s="7" t="s">
        <v>1066</v>
      </c>
    </row>
    <row r="3837" spans="1:9" x14ac:dyDescent="0.3">
      <c r="A3837" s="2" t="s">
        <v>1017</v>
      </c>
      <c r="B3837" t="s">
        <v>1021</v>
      </c>
      <c r="C3837" s="10">
        <v>0.31884849999999998</v>
      </c>
      <c r="D3837" s="4" t="s">
        <v>1028</v>
      </c>
      <c r="E3837">
        <v>0</v>
      </c>
      <c r="F3837">
        <v>0</v>
      </c>
      <c r="G3837" s="7">
        <v>42793</v>
      </c>
      <c r="H3837" s="7">
        <v>42811</v>
      </c>
      <c r="I3837" s="7" t="s">
        <v>1067</v>
      </c>
    </row>
    <row r="3838" spans="1:9" x14ac:dyDescent="0.3">
      <c r="A3838" s="2" t="s">
        <v>452</v>
      </c>
      <c r="B3838" t="s">
        <v>1021</v>
      </c>
      <c r="C3838" s="10">
        <v>0.42683019999999999</v>
      </c>
      <c r="D3838" s="4" t="s">
        <v>1028</v>
      </c>
      <c r="E3838">
        <v>0</v>
      </c>
      <c r="F3838">
        <v>0</v>
      </c>
      <c r="G3838" s="7">
        <v>41412</v>
      </c>
      <c r="H3838" s="7">
        <v>42462</v>
      </c>
      <c r="I3838" s="7" t="s">
        <v>1067</v>
      </c>
    </row>
    <row r="3839" spans="1:9" x14ac:dyDescent="0.3">
      <c r="A3839" s="2" t="s">
        <v>250</v>
      </c>
      <c r="B3839" t="s">
        <v>1021</v>
      </c>
      <c r="C3839" s="10">
        <v>0.65153360000000005</v>
      </c>
      <c r="D3839" s="4" t="s">
        <v>1028</v>
      </c>
      <c r="E3839">
        <v>11</v>
      </c>
      <c r="F3839">
        <v>14</v>
      </c>
      <c r="G3839" s="7">
        <v>43057</v>
      </c>
      <c r="H3839" s="7">
        <v>42743</v>
      </c>
      <c r="I3839" s="7" t="s">
        <v>1067</v>
      </c>
    </row>
    <row r="3840" spans="1:9" x14ac:dyDescent="0.3">
      <c r="A3840" s="2" t="s">
        <v>833</v>
      </c>
      <c r="B3840" t="s">
        <v>1021</v>
      </c>
      <c r="C3840" s="10">
        <v>0.41927776000000005</v>
      </c>
      <c r="D3840" s="4" t="s">
        <v>1028</v>
      </c>
      <c r="E3840">
        <v>8</v>
      </c>
      <c r="F3840">
        <v>10</v>
      </c>
      <c r="G3840" s="7">
        <v>42649</v>
      </c>
      <c r="H3840" s="7">
        <v>42277</v>
      </c>
      <c r="I3840" s="7" t="s">
        <v>1067</v>
      </c>
    </row>
    <row r="3841" spans="1:9" x14ac:dyDescent="0.3">
      <c r="A3841" s="2" t="s">
        <v>740</v>
      </c>
      <c r="B3841" t="s">
        <v>1021</v>
      </c>
      <c r="C3841" s="10">
        <v>0.31155149999999998</v>
      </c>
      <c r="D3841" s="4" t="s">
        <v>1028</v>
      </c>
      <c r="E3841">
        <v>4</v>
      </c>
      <c r="F3841">
        <v>4</v>
      </c>
      <c r="G3841" s="7">
        <v>43192</v>
      </c>
      <c r="H3841" s="7">
        <v>42130</v>
      </c>
      <c r="I3841" s="7" t="s">
        <v>1067</v>
      </c>
    </row>
    <row r="3842" spans="1:9" x14ac:dyDescent="0.3">
      <c r="A3842" s="2" t="s">
        <v>221</v>
      </c>
      <c r="B3842" t="s">
        <v>1021</v>
      </c>
      <c r="C3842" s="10">
        <v>0.40661142727272725</v>
      </c>
      <c r="D3842" s="4" t="s">
        <v>1028</v>
      </c>
      <c r="E3842">
        <v>4</v>
      </c>
      <c r="F3842">
        <v>6</v>
      </c>
      <c r="G3842" s="7">
        <v>42224</v>
      </c>
      <c r="H3842" s="7">
        <v>42761</v>
      </c>
      <c r="I3842" s="7" t="s">
        <v>1066</v>
      </c>
    </row>
    <row r="3843" spans="1:9" x14ac:dyDescent="0.3">
      <c r="A3843" s="2" t="s">
        <v>920</v>
      </c>
      <c r="B3843" t="s">
        <v>1021</v>
      </c>
      <c r="C3843" s="10">
        <v>0.40727639999999998</v>
      </c>
      <c r="D3843" s="4" t="s">
        <v>1028</v>
      </c>
      <c r="E3843">
        <v>1</v>
      </c>
      <c r="F3843">
        <v>1</v>
      </c>
      <c r="G3843" s="7">
        <v>41404</v>
      </c>
      <c r="H3843" s="7">
        <v>42115</v>
      </c>
      <c r="I3843" s="7" t="s">
        <v>1067</v>
      </c>
    </row>
    <row r="3844" spans="1:9" x14ac:dyDescent="0.3">
      <c r="A3844" s="2" t="s">
        <v>974</v>
      </c>
      <c r="B3844" t="s">
        <v>1021</v>
      </c>
      <c r="C3844" s="10">
        <v>0.62764625000000007</v>
      </c>
      <c r="D3844" s="4" t="s">
        <v>1028</v>
      </c>
      <c r="E3844">
        <v>0</v>
      </c>
      <c r="F3844">
        <v>0</v>
      </c>
      <c r="G3844" s="7">
        <v>43044</v>
      </c>
      <c r="H3844" s="7">
        <v>41535</v>
      </c>
      <c r="I3844" s="7" t="s">
        <v>1067</v>
      </c>
    </row>
    <row r="3845" spans="1:9" x14ac:dyDescent="0.3">
      <c r="A3845" s="2" t="s">
        <v>882</v>
      </c>
      <c r="B3845" t="s">
        <v>1021</v>
      </c>
      <c r="C3845" s="10">
        <v>0.6431867</v>
      </c>
      <c r="D3845" s="4" t="s">
        <v>1028</v>
      </c>
      <c r="E3845">
        <v>3</v>
      </c>
      <c r="F3845">
        <v>4</v>
      </c>
      <c r="G3845" s="7">
        <v>41778</v>
      </c>
      <c r="H3845" s="7">
        <v>41688</v>
      </c>
      <c r="I3845" s="7" t="s">
        <v>1066</v>
      </c>
    </row>
    <row r="3846" spans="1:9" x14ac:dyDescent="0.3">
      <c r="A3846" s="2" t="s">
        <v>727</v>
      </c>
      <c r="B3846" t="s">
        <v>1021</v>
      </c>
      <c r="C3846" s="10">
        <v>0.72921230333333331</v>
      </c>
      <c r="D3846" s="4" t="s">
        <v>1028</v>
      </c>
      <c r="E3846">
        <v>2</v>
      </c>
      <c r="F3846">
        <v>2</v>
      </c>
      <c r="G3846" s="7">
        <v>42969</v>
      </c>
      <c r="H3846" s="7">
        <v>42205</v>
      </c>
      <c r="I3846" s="7" t="s">
        <v>1067</v>
      </c>
    </row>
    <row r="3847" spans="1:9" x14ac:dyDescent="0.3">
      <c r="A3847" s="2" t="s">
        <v>420</v>
      </c>
      <c r="B3847" t="s">
        <v>1021</v>
      </c>
      <c r="C3847" s="10">
        <v>0.6410202049999999</v>
      </c>
      <c r="D3847" s="4" t="s">
        <v>1028</v>
      </c>
      <c r="E3847">
        <v>47</v>
      </c>
      <c r="F3847">
        <v>57</v>
      </c>
      <c r="G3847" s="7">
        <v>41782</v>
      </c>
      <c r="H3847" s="7">
        <v>41901</v>
      </c>
      <c r="I3847" s="7" t="s">
        <v>1066</v>
      </c>
    </row>
    <row r="3848" spans="1:9" x14ac:dyDescent="0.3">
      <c r="A3848" s="2" t="s">
        <v>421</v>
      </c>
      <c r="B3848" t="s">
        <v>1021</v>
      </c>
      <c r="C3848" s="10">
        <v>0.49952020315789475</v>
      </c>
      <c r="D3848" s="4" t="s">
        <v>1028</v>
      </c>
      <c r="E3848">
        <v>16</v>
      </c>
      <c r="F3848">
        <v>25</v>
      </c>
      <c r="G3848" s="7">
        <v>42683</v>
      </c>
      <c r="H3848" s="7">
        <v>42843</v>
      </c>
      <c r="I3848" s="7" t="s">
        <v>1066</v>
      </c>
    </row>
    <row r="3849" spans="1:9" x14ac:dyDescent="0.3">
      <c r="A3849" s="2" t="s">
        <v>794</v>
      </c>
      <c r="B3849" t="s">
        <v>1021</v>
      </c>
      <c r="C3849" s="10">
        <v>0.49163307142857138</v>
      </c>
      <c r="D3849" s="4" t="s">
        <v>1028</v>
      </c>
      <c r="E3849">
        <v>16</v>
      </c>
      <c r="F3849">
        <v>20</v>
      </c>
      <c r="G3849" s="7">
        <v>42331</v>
      </c>
      <c r="H3849" s="7">
        <v>41926</v>
      </c>
      <c r="I3849" s="7" t="s">
        <v>1067</v>
      </c>
    </row>
    <row r="3850" spans="1:9" x14ac:dyDescent="0.3">
      <c r="A3850" s="2" t="s">
        <v>526</v>
      </c>
      <c r="B3850" t="s">
        <v>1021</v>
      </c>
      <c r="C3850" s="10">
        <v>0.41069288000000004</v>
      </c>
      <c r="D3850" s="4" t="s">
        <v>1028</v>
      </c>
      <c r="E3850">
        <v>537</v>
      </c>
      <c r="F3850">
        <v>611</v>
      </c>
      <c r="G3850" s="7">
        <v>41931</v>
      </c>
      <c r="H3850" s="7">
        <v>42511</v>
      </c>
      <c r="I3850" s="7" t="s">
        <v>1066</v>
      </c>
    </row>
    <row r="3851" spans="1:9" x14ac:dyDescent="0.3">
      <c r="A3851" s="2" t="s">
        <v>525</v>
      </c>
      <c r="B3851" t="s">
        <v>1021</v>
      </c>
      <c r="C3851" s="10">
        <v>0.35189137777777779</v>
      </c>
      <c r="D3851" s="4" t="s">
        <v>1028</v>
      </c>
      <c r="E3851">
        <v>57</v>
      </c>
      <c r="F3851">
        <v>69</v>
      </c>
      <c r="G3851" s="7">
        <v>42645</v>
      </c>
      <c r="H3851" s="7">
        <v>42438</v>
      </c>
      <c r="I3851" s="7" t="s">
        <v>1066</v>
      </c>
    </row>
    <row r="3852" spans="1:9" x14ac:dyDescent="0.3">
      <c r="A3852" s="2" t="s">
        <v>480</v>
      </c>
      <c r="B3852" t="s">
        <v>1021</v>
      </c>
      <c r="C3852" s="10">
        <v>0.44153432307692309</v>
      </c>
      <c r="D3852" s="4" t="s">
        <v>1028</v>
      </c>
      <c r="E3852">
        <v>27</v>
      </c>
      <c r="F3852">
        <v>34</v>
      </c>
      <c r="G3852" s="7">
        <v>42513</v>
      </c>
      <c r="H3852" s="7">
        <v>42183</v>
      </c>
      <c r="I3852" s="7" t="s">
        <v>1100</v>
      </c>
    </row>
    <row r="3853" spans="1:9" x14ac:dyDescent="0.3">
      <c r="A3853" s="2" t="s">
        <v>481</v>
      </c>
      <c r="B3853" t="s">
        <v>1021</v>
      </c>
      <c r="C3853" s="10">
        <v>0.43224973000000011</v>
      </c>
      <c r="D3853" s="4" t="s">
        <v>1028</v>
      </c>
      <c r="E3853">
        <v>38</v>
      </c>
      <c r="F3853">
        <v>61</v>
      </c>
      <c r="G3853" s="7">
        <v>43193</v>
      </c>
      <c r="H3853" s="7">
        <v>41849</v>
      </c>
      <c r="I3853" s="7" t="s">
        <v>1066</v>
      </c>
    </row>
    <row r="3854" spans="1:9" x14ac:dyDescent="0.3">
      <c r="A3854" s="2" t="s">
        <v>261</v>
      </c>
      <c r="B3854" t="s">
        <v>1021</v>
      </c>
      <c r="C3854" s="10">
        <v>0.45722068285714285</v>
      </c>
      <c r="D3854" s="4" t="s">
        <v>1028</v>
      </c>
      <c r="E3854">
        <v>29</v>
      </c>
      <c r="F3854">
        <v>41</v>
      </c>
      <c r="G3854" s="7">
        <v>43126</v>
      </c>
      <c r="H3854" s="7">
        <v>41293</v>
      </c>
      <c r="I3854" s="7" t="s">
        <v>1066</v>
      </c>
    </row>
    <row r="3855" spans="1:9" x14ac:dyDescent="0.3">
      <c r="A3855" s="2" t="s">
        <v>54</v>
      </c>
      <c r="B3855" t="s">
        <v>1021</v>
      </c>
      <c r="C3855" s="10">
        <v>0</v>
      </c>
      <c r="D3855" s="9" t="s">
        <v>1038</v>
      </c>
      <c r="E3855" s="9" t="s">
        <v>1038</v>
      </c>
      <c r="F3855" s="9" t="s">
        <v>1038</v>
      </c>
      <c r="G3855" s="9" t="s">
        <v>1038</v>
      </c>
      <c r="H3855" s="9" t="s">
        <v>1038</v>
      </c>
      <c r="I3855" s="7" t="s">
        <v>1085</v>
      </c>
    </row>
    <row r="3856" spans="1:9" x14ac:dyDescent="0.3">
      <c r="A3856" s="2" t="s">
        <v>364</v>
      </c>
      <c r="B3856" t="s">
        <v>1021</v>
      </c>
      <c r="C3856" s="10">
        <v>0.39684527142857151</v>
      </c>
      <c r="D3856" s="4" t="s">
        <v>1028</v>
      </c>
      <c r="E3856">
        <v>82</v>
      </c>
      <c r="F3856">
        <v>105</v>
      </c>
      <c r="G3856" s="7">
        <v>41527</v>
      </c>
      <c r="H3856" s="7">
        <v>43191</v>
      </c>
      <c r="I3856" s="7" t="s">
        <v>1066</v>
      </c>
    </row>
    <row r="3857" spans="1:9" x14ac:dyDescent="0.3">
      <c r="A3857" s="2" t="s">
        <v>266</v>
      </c>
      <c r="B3857" t="s">
        <v>1021</v>
      </c>
      <c r="C3857" s="10">
        <v>0.59142672857142864</v>
      </c>
      <c r="D3857" s="4" t="s">
        <v>1028</v>
      </c>
      <c r="E3857">
        <v>150</v>
      </c>
      <c r="F3857">
        <v>199</v>
      </c>
      <c r="G3857" s="7">
        <v>42217</v>
      </c>
      <c r="H3857" s="7">
        <v>41300</v>
      </c>
      <c r="I3857" s="7" t="s">
        <v>1066</v>
      </c>
    </row>
    <row r="3858" spans="1:9" x14ac:dyDescent="0.3">
      <c r="A3858" s="2" t="s">
        <v>513</v>
      </c>
      <c r="B3858" t="s">
        <v>1021</v>
      </c>
      <c r="C3858" s="10">
        <v>0.61755573529411767</v>
      </c>
      <c r="D3858" s="4" t="s">
        <v>1028</v>
      </c>
      <c r="E3858">
        <v>101</v>
      </c>
      <c r="F3858">
        <v>126</v>
      </c>
      <c r="G3858" s="7">
        <v>41701</v>
      </c>
      <c r="H3858" s="7">
        <v>42273</v>
      </c>
      <c r="I3858" s="7" t="s">
        <v>1066</v>
      </c>
    </row>
    <row r="3859" spans="1:9" x14ac:dyDescent="0.3">
      <c r="A3859" s="2" t="s">
        <v>854</v>
      </c>
      <c r="B3859" t="s">
        <v>1021</v>
      </c>
      <c r="C3859" s="10">
        <v>0.69359779999999993</v>
      </c>
      <c r="D3859" s="4" t="s">
        <v>1028</v>
      </c>
      <c r="E3859">
        <v>2</v>
      </c>
      <c r="F3859">
        <v>2</v>
      </c>
      <c r="G3859" s="7">
        <v>43000</v>
      </c>
      <c r="H3859" s="7">
        <v>42563</v>
      </c>
      <c r="I3859" s="7" t="s">
        <v>1067</v>
      </c>
    </row>
    <row r="3860" spans="1:9" x14ac:dyDescent="0.3">
      <c r="A3860" s="2" t="s">
        <v>498</v>
      </c>
      <c r="B3860" t="s">
        <v>1021</v>
      </c>
      <c r="C3860" s="10">
        <v>0.42116720800000007</v>
      </c>
      <c r="D3860" s="4" t="s">
        <v>1028</v>
      </c>
      <c r="E3860">
        <v>30</v>
      </c>
      <c r="F3860">
        <v>35</v>
      </c>
      <c r="G3860" s="7">
        <v>41531</v>
      </c>
      <c r="H3860" s="7">
        <v>42868</v>
      </c>
      <c r="I3860" s="7" t="s">
        <v>1066</v>
      </c>
    </row>
    <row r="3861" spans="1:9" x14ac:dyDescent="0.3">
      <c r="A3861" s="2" t="s">
        <v>1004</v>
      </c>
      <c r="B3861" t="s">
        <v>1021</v>
      </c>
      <c r="C3861" s="10">
        <v>0.53062500000000001</v>
      </c>
      <c r="D3861" s="4" t="s">
        <v>1028</v>
      </c>
      <c r="E3861">
        <v>0</v>
      </c>
      <c r="F3861">
        <v>0</v>
      </c>
      <c r="G3861" s="7">
        <v>42528</v>
      </c>
      <c r="H3861" s="7">
        <v>41672</v>
      </c>
      <c r="I3861" s="7" t="s">
        <v>1067</v>
      </c>
    </row>
    <row r="3862" spans="1:9" x14ac:dyDescent="0.3">
      <c r="A3862" s="2" t="s">
        <v>750</v>
      </c>
      <c r="B3862" t="s">
        <v>1021</v>
      </c>
      <c r="C3862" s="10">
        <v>0.57559210333333322</v>
      </c>
      <c r="D3862" s="4" t="s">
        <v>1028</v>
      </c>
      <c r="E3862">
        <v>9</v>
      </c>
      <c r="F3862">
        <v>11</v>
      </c>
      <c r="G3862" s="7">
        <v>41354</v>
      </c>
      <c r="H3862" s="7">
        <v>42666</v>
      </c>
      <c r="I3862" s="7" t="s">
        <v>1066</v>
      </c>
    </row>
    <row r="3863" spans="1:9" x14ac:dyDescent="0.3">
      <c r="A3863" s="2" t="s">
        <v>605</v>
      </c>
      <c r="B3863" t="s">
        <v>1021</v>
      </c>
      <c r="C3863" s="10">
        <v>0.65188313999999992</v>
      </c>
      <c r="D3863" s="4" t="s">
        <v>1028</v>
      </c>
      <c r="E3863">
        <v>27</v>
      </c>
      <c r="F3863">
        <v>37</v>
      </c>
      <c r="G3863" s="7">
        <v>42155</v>
      </c>
      <c r="H3863" s="7">
        <v>42790</v>
      </c>
      <c r="I3863" s="7" t="s">
        <v>1066</v>
      </c>
    </row>
    <row r="3864" spans="1:9" x14ac:dyDescent="0.3">
      <c r="A3864" s="2" t="s">
        <v>135</v>
      </c>
      <c r="B3864" t="s">
        <v>1021</v>
      </c>
      <c r="C3864" s="10">
        <v>0.59522573684210545</v>
      </c>
      <c r="D3864" s="4" t="s">
        <v>1028</v>
      </c>
      <c r="E3864">
        <v>40</v>
      </c>
      <c r="F3864">
        <v>45</v>
      </c>
      <c r="G3864" s="7">
        <v>42489</v>
      </c>
      <c r="H3864" s="7">
        <v>41926</v>
      </c>
      <c r="I3864" s="7" t="s">
        <v>1066</v>
      </c>
    </row>
    <row r="3865" spans="1:9" x14ac:dyDescent="0.3">
      <c r="A3865" s="2" t="s">
        <v>262</v>
      </c>
      <c r="B3865" t="s">
        <v>1021</v>
      </c>
      <c r="C3865" s="10">
        <v>0.40158250909090898</v>
      </c>
      <c r="D3865" s="4" t="s">
        <v>1028</v>
      </c>
      <c r="E3865">
        <v>163</v>
      </c>
      <c r="F3865">
        <v>181</v>
      </c>
      <c r="G3865" s="7">
        <v>42433</v>
      </c>
      <c r="H3865" s="7">
        <v>42592</v>
      </c>
      <c r="I3865" s="7" t="s">
        <v>1066</v>
      </c>
    </row>
    <row r="3866" spans="1:9" x14ac:dyDescent="0.3">
      <c r="A3866" s="2" t="s">
        <v>263</v>
      </c>
      <c r="B3866" t="s">
        <v>1021</v>
      </c>
      <c r="C3866" s="10">
        <v>0.42010340000000002</v>
      </c>
      <c r="D3866" s="4" t="s">
        <v>1028</v>
      </c>
      <c r="E3866">
        <v>0</v>
      </c>
      <c r="F3866">
        <v>0</v>
      </c>
      <c r="G3866" s="7">
        <v>41794</v>
      </c>
      <c r="H3866" s="7">
        <v>42184</v>
      </c>
      <c r="I3866" s="7" t="s">
        <v>1067</v>
      </c>
    </row>
    <row r="3867" spans="1:9" x14ac:dyDescent="0.3">
      <c r="A3867" s="2" t="s">
        <v>264</v>
      </c>
      <c r="B3867" t="s">
        <v>1021</v>
      </c>
      <c r="C3867" s="10">
        <v>0.56384699999999999</v>
      </c>
      <c r="D3867" s="4" t="s">
        <v>1028</v>
      </c>
      <c r="E3867">
        <v>28</v>
      </c>
      <c r="F3867">
        <v>42</v>
      </c>
      <c r="G3867" s="7">
        <v>42721</v>
      </c>
      <c r="H3867" s="7">
        <v>42704</v>
      </c>
      <c r="I3867" s="7" t="s">
        <v>1067</v>
      </c>
    </row>
    <row r="3868" spans="1:9" x14ac:dyDescent="0.3">
      <c r="A3868" s="2" t="s">
        <v>343</v>
      </c>
      <c r="B3868" t="s">
        <v>1021</v>
      </c>
      <c r="C3868" s="10">
        <v>0.42298400000000008</v>
      </c>
      <c r="D3868" s="4" t="s">
        <v>1028</v>
      </c>
      <c r="E3868">
        <v>11</v>
      </c>
      <c r="F3868">
        <v>12</v>
      </c>
      <c r="G3868" s="7">
        <v>41455</v>
      </c>
      <c r="H3868" s="7">
        <v>42715</v>
      </c>
      <c r="I3868" s="7" t="s">
        <v>1099</v>
      </c>
    </row>
    <row r="3869" spans="1:9" x14ac:dyDescent="0.3">
      <c r="A3869" s="2" t="s">
        <v>661</v>
      </c>
      <c r="B3869" t="s">
        <v>1021</v>
      </c>
      <c r="C3869" s="10">
        <v>0.56698036499999993</v>
      </c>
      <c r="D3869" s="4" t="s">
        <v>1028</v>
      </c>
      <c r="E3869">
        <v>45</v>
      </c>
      <c r="F3869">
        <v>61</v>
      </c>
      <c r="G3869" s="7">
        <v>42335</v>
      </c>
      <c r="H3869" s="7">
        <v>42199</v>
      </c>
      <c r="I3869" s="7" t="s">
        <v>1066</v>
      </c>
    </row>
    <row r="3870" spans="1:9" x14ac:dyDescent="0.3">
      <c r="A3870" s="2" t="s">
        <v>514</v>
      </c>
      <c r="B3870" t="s">
        <v>1021</v>
      </c>
      <c r="C3870" s="10">
        <v>0.55127044897959199</v>
      </c>
      <c r="D3870" s="4" t="s">
        <v>1028</v>
      </c>
      <c r="E3870">
        <v>441</v>
      </c>
      <c r="F3870">
        <v>501</v>
      </c>
      <c r="G3870" s="7">
        <v>41934</v>
      </c>
      <c r="H3870" s="7">
        <v>43060</v>
      </c>
      <c r="I3870" s="7" t="s">
        <v>1085</v>
      </c>
    </row>
    <row r="3871" spans="1:9" x14ac:dyDescent="0.3">
      <c r="A3871" s="2" t="s">
        <v>344</v>
      </c>
      <c r="B3871" t="s">
        <v>1021</v>
      </c>
      <c r="C3871" s="10">
        <v>0.46963700000000003</v>
      </c>
      <c r="D3871" s="4" t="s">
        <v>1028</v>
      </c>
      <c r="E3871">
        <v>112</v>
      </c>
      <c r="F3871">
        <v>160</v>
      </c>
      <c r="G3871" s="7">
        <v>41620</v>
      </c>
      <c r="H3871" s="7">
        <v>41682</v>
      </c>
      <c r="I3871" s="7" t="s">
        <v>1066</v>
      </c>
    </row>
    <row r="3872" spans="1:9" x14ac:dyDescent="0.3">
      <c r="A3872" s="2" t="s">
        <v>265</v>
      </c>
      <c r="B3872" t="s">
        <v>1021</v>
      </c>
      <c r="C3872" s="10">
        <v>0.450959836</v>
      </c>
      <c r="D3872" s="4" t="s">
        <v>1028</v>
      </c>
      <c r="E3872">
        <v>4</v>
      </c>
      <c r="F3872">
        <v>4</v>
      </c>
      <c r="G3872" s="7">
        <v>41290</v>
      </c>
      <c r="H3872" s="7">
        <v>41333</v>
      </c>
      <c r="I3872" s="7" t="s">
        <v>1067</v>
      </c>
    </row>
    <row r="3873" spans="1:9" x14ac:dyDescent="0.3">
      <c r="A3873" s="2" t="s">
        <v>313</v>
      </c>
      <c r="B3873" t="s">
        <v>1021</v>
      </c>
      <c r="C3873" s="10">
        <v>0.50556299199999988</v>
      </c>
      <c r="D3873" s="4" t="s">
        <v>1028</v>
      </c>
      <c r="E3873">
        <v>17</v>
      </c>
      <c r="F3873">
        <v>23</v>
      </c>
      <c r="G3873" s="7">
        <v>42648</v>
      </c>
      <c r="H3873" s="7">
        <v>42724</v>
      </c>
      <c r="I3873" s="7" t="s">
        <v>1067</v>
      </c>
    </row>
    <row r="3874" spans="1:9" x14ac:dyDescent="0.3">
      <c r="A3874" s="2" t="s">
        <v>40</v>
      </c>
      <c r="B3874" t="s">
        <v>1021</v>
      </c>
      <c r="C3874" s="10">
        <v>0.56449019444444448</v>
      </c>
      <c r="D3874" s="4" t="s">
        <v>1028</v>
      </c>
      <c r="E3874">
        <v>7</v>
      </c>
      <c r="F3874">
        <v>10</v>
      </c>
      <c r="G3874" s="7">
        <v>43212</v>
      </c>
      <c r="H3874" s="7">
        <v>41659</v>
      </c>
      <c r="I3874" s="7" t="s">
        <v>1067</v>
      </c>
    </row>
    <row r="3875" spans="1:9" x14ac:dyDescent="0.3">
      <c r="A3875" s="2" t="s">
        <v>673</v>
      </c>
      <c r="B3875" t="s">
        <v>1021</v>
      </c>
      <c r="C3875" s="10">
        <v>0.45596914000000005</v>
      </c>
      <c r="D3875" s="4" t="s">
        <v>1028</v>
      </c>
      <c r="E3875">
        <v>20</v>
      </c>
      <c r="F3875">
        <v>25</v>
      </c>
      <c r="G3875" s="7">
        <v>43160</v>
      </c>
      <c r="H3875" s="7">
        <v>42412</v>
      </c>
      <c r="I3875" s="7" t="s">
        <v>1066</v>
      </c>
    </row>
    <row r="3876" spans="1:9" x14ac:dyDescent="0.3">
      <c r="A3876" s="2" t="s">
        <v>59</v>
      </c>
      <c r="B3876" t="s">
        <v>1021</v>
      </c>
      <c r="C3876" s="10">
        <v>0.41596316153846141</v>
      </c>
      <c r="D3876" s="4" t="s">
        <v>1028</v>
      </c>
      <c r="E3876">
        <v>84</v>
      </c>
      <c r="F3876">
        <v>130</v>
      </c>
      <c r="G3876" s="7">
        <v>42926</v>
      </c>
      <c r="H3876" s="7">
        <v>42749</v>
      </c>
      <c r="I3876" s="7" t="s">
        <v>1085</v>
      </c>
    </row>
    <row r="3877" spans="1:9" x14ac:dyDescent="0.3">
      <c r="A3877" s="2" t="s">
        <v>52</v>
      </c>
      <c r="B3877" t="s">
        <v>1021</v>
      </c>
      <c r="C3877" s="10">
        <v>0.52809310666666653</v>
      </c>
      <c r="D3877" s="4" t="s">
        <v>1028</v>
      </c>
      <c r="E3877">
        <v>172</v>
      </c>
      <c r="F3877">
        <v>196</v>
      </c>
      <c r="G3877" s="7">
        <v>41691</v>
      </c>
      <c r="H3877" s="7">
        <v>42724</v>
      </c>
      <c r="I3877" s="7" t="s">
        <v>1085</v>
      </c>
    </row>
    <row r="3878" spans="1:9" x14ac:dyDescent="0.3">
      <c r="A3878" s="2" t="s">
        <v>57</v>
      </c>
      <c r="B3878" t="s">
        <v>1021</v>
      </c>
      <c r="C3878" s="10">
        <v>0.52663080729729739</v>
      </c>
      <c r="D3878" s="4" t="s">
        <v>1028</v>
      </c>
      <c r="E3878">
        <v>261</v>
      </c>
      <c r="F3878">
        <v>372</v>
      </c>
      <c r="G3878" s="7">
        <v>41739</v>
      </c>
      <c r="H3878" s="7">
        <v>41520</v>
      </c>
      <c r="I3878" s="7" t="s">
        <v>1066</v>
      </c>
    </row>
    <row r="3879" spans="1:9" x14ac:dyDescent="0.3">
      <c r="A3879" s="2" t="s">
        <v>58</v>
      </c>
      <c r="B3879" t="s">
        <v>1021</v>
      </c>
      <c r="C3879" s="10">
        <v>0.57125327032967022</v>
      </c>
      <c r="D3879" s="4" t="s">
        <v>1028</v>
      </c>
      <c r="E3879">
        <v>691</v>
      </c>
      <c r="F3879">
        <v>785</v>
      </c>
      <c r="G3879" s="7">
        <v>42957</v>
      </c>
      <c r="H3879" s="7">
        <v>42359</v>
      </c>
      <c r="I3879" s="7" t="s">
        <v>1085</v>
      </c>
    </row>
    <row r="3880" spans="1:9" x14ac:dyDescent="0.3">
      <c r="A3880" s="2" t="s">
        <v>399</v>
      </c>
      <c r="B3880" t="s">
        <v>1021</v>
      </c>
      <c r="C3880" s="10">
        <v>0.62377770893617013</v>
      </c>
      <c r="D3880" s="4" t="s">
        <v>1028</v>
      </c>
      <c r="E3880">
        <v>148</v>
      </c>
      <c r="F3880">
        <v>239</v>
      </c>
      <c r="G3880" s="7">
        <v>42096</v>
      </c>
      <c r="H3880" s="7">
        <v>43249</v>
      </c>
      <c r="I3880" s="7" t="s">
        <v>1066</v>
      </c>
    </row>
    <row r="3881" spans="1:9" x14ac:dyDescent="0.3">
      <c r="A3881" s="2" t="s">
        <v>653</v>
      </c>
      <c r="B3881" t="s">
        <v>1021</v>
      </c>
      <c r="C3881" s="10">
        <v>0.60615927272727266</v>
      </c>
      <c r="D3881" s="4" t="s">
        <v>1028</v>
      </c>
      <c r="E3881">
        <v>40</v>
      </c>
      <c r="F3881">
        <v>47</v>
      </c>
      <c r="G3881" s="7">
        <v>43179</v>
      </c>
      <c r="H3881" s="7">
        <v>42489</v>
      </c>
      <c r="I3881" s="7" t="s">
        <v>1066</v>
      </c>
    </row>
    <row r="3882" spans="1:9" x14ac:dyDescent="0.3">
      <c r="A3882" s="2" t="s">
        <v>422</v>
      </c>
      <c r="B3882" t="s">
        <v>1021</v>
      </c>
      <c r="C3882" s="10">
        <v>0.59295846615384606</v>
      </c>
      <c r="D3882" s="4" t="s">
        <v>1028</v>
      </c>
      <c r="E3882">
        <v>102</v>
      </c>
      <c r="F3882">
        <v>134</v>
      </c>
      <c r="G3882" s="7">
        <v>42414</v>
      </c>
      <c r="H3882" s="7">
        <v>41988</v>
      </c>
      <c r="I3882" s="7" t="s">
        <v>1066</v>
      </c>
    </row>
    <row r="3883" spans="1:9" x14ac:dyDescent="0.3">
      <c r="A3883" s="2" t="s">
        <v>569</v>
      </c>
      <c r="B3883" t="s">
        <v>1021</v>
      </c>
      <c r="C3883" s="10">
        <v>0.42855917499999996</v>
      </c>
      <c r="D3883" s="4" t="s">
        <v>1028</v>
      </c>
      <c r="E3883">
        <v>29</v>
      </c>
      <c r="F3883">
        <v>39</v>
      </c>
      <c r="G3883" s="7">
        <v>42193</v>
      </c>
      <c r="H3883" s="7">
        <v>42819</v>
      </c>
      <c r="I3883" s="7" t="s">
        <v>1085</v>
      </c>
    </row>
    <row r="3884" spans="1:9" x14ac:dyDescent="0.3">
      <c r="A3884" s="2" t="s">
        <v>533</v>
      </c>
      <c r="B3884" t="s">
        <v>1021</v>
      </c>
      <c r="C3884" s="10">
        <v>0.51429002000000013</v>
      </c>
      <c r="D3884" s="4" t="s">
        <v>1028</v>
      </c>
      <c r="E3884">
        <v>34</v>
      </c>
      <c r="F3884">
        <v>47</v>
      </c>
      <c r="G3884" s="7">
        <v>41723</v>
      </c>
      <c r="H3884" s="7">
        <v>42818</v>
      </c>
      <c r="I3884" s="7" t="s">
        <v>1085</v>
      </c>
    </row>
    <row r="3885" spans="1:9" x14ac:dyDescent="0.3">
      <c r="A3885" s="2" t="s">
        <v>654</v>
      </c>
      <c r="B3885" t="s">
        <v>1021</v>
      </c>
      <c r="C3885" s="10">
        <v>0.4655291070588235</v>
      </c>
      <c r="D3885" s="4" t="s">
        <v>1028</v>
      </c>
      <c r="E3885">
        <v>32</v>
      </c>
      <c r="F3885">
        <v>50</v>
      </c>
      <c r="G3885" s="7">
        <v>42334</v>
      </c>
      <c r="H3885" s="7">
        <v>41299</v>
      </c>
      <c r="I3885" s="7" t="s">
        <v>1066</v>
      </c>
    </row>
    <row r="3886" spans="1:9" x14ac:dyDescent="0.3">
      <c r="A3886" s="2" t="s">
        <v>773</v>
      </c>
      <c r="B3886" t="s">
        <v>1021</v>
      </c>
      <c r="C3886" s="10">
        <v>0.48754165000000005</v>
      </c>
      <c r="D3886" s="4" t="s">
        <v>1028</v>
      </c>
      <c r="E3886">
        <v>9</v>
      </c>
      <c r="F3886">
        <v>10</v>
      </c>
      <c r="G3886" s="7">
        <v>42455</v>
      </c>
      <c r="H3886" s="7">
        <v>42396</v>
      </c>
      <c r="I3886" s="7" t="s">
        <v>1066</v>
      </c>
    </row>
    <row r="3887" spans="1:9" x14ac:dyDescent="0.3">
      <c r="A3887" s="2" t="s">
        <v>499</v>
      </c>
      <c r="B3887" t="s">
        <v>1021</v>
      </c>
      <c r="C3887" s="10">
        <v>0.68923167187500001</v>
      </c>
      <c r="D3887" s="4" t="s">
        <v>1028</v>
      </c>
      <c r="E3887">
        <v>50</v>
      </c>
      <c r="F3887">
        <v>57</v>
      </c>
      <c r="G3887" s="7">
        <v>41299</v>
      </c>
      <c r="H3887" s="7">
        <v>42195</v>
      </c>
      <c r="I3887" s="7" t="s">
        <v>1066</v>
      </c>
    </row>
    <row r="3888" spans="1:9" x14ac:dyDescent="0.3">
      <c r="A3888" s="2" t="s">
        <v>672</v>
      </c>
      <c r="B3888" t="s">
        <v>1021</v>
      </c>
      <c r="C3888" s="10">
        <v>0.63317742384615372</v>
      </c>
      <c r="D3888" s="4" t="s">
        <v>1028</v>
      </c>
      <c r="E3888">
        <v>17</v>
      </c>
      <c r="F3888">
        <v>22</v>
      </c>
      <c r="G3888" s="7">
        <v>42057</v>
      </c>
      <c r="H3888" s="7">
        <v>42158</v>
      </c>
      <c r="I3888" s="7" t="s">
        <v>1066</v>
      </c>
    </row>
    <row r="3889" spans="1:9" x14ac:dyDescent="0.3">
      <c r="A3889" s="2" t="s">
        <v>314</v>
      </c>
      <c r="B3889" t="s">
        <v>1021</v>
      </c>
      <c r="C3889" s="10">
        <v>0.70096230937500015</v>
      </c>
      <c r="D3889" s="4" t="s">
        <v>1028</v>
      </c>
      <c r="E3889">
        <v>142</v>
      </c>
      <c r="F3889">
        <v>177</v>
      </c>
      <c r="G3889" s="7">
        <v>43135</v>
      </c>
      <c r="H3889" s="7">
        <v>41694</v>
      </c>
      <c r="I3889" s="7" t="s">
        <v>1066</v>
      </c>
    </row>
    <row r="3890" spans="1:9" x14ac:dyDescent="0.3">
      <c r="A3890" s="2" t="s">
        <v>703</v>
      </c>
      <c r="B3890" t="s">
        <v>1021</v>
      </c>
      <c r="C3890" s="10">
        <v>0.8307093888888889</v>
      </c>
      <c r="D3890" s="4" t="s">
        <v>1028</v>
      </c>
      <c r="E3890">
        <v>17</v>
      </c>
      <c r="F3890">
        <v>23</v>
      </c>
      <c r="G3890" s="7">
        <v>41492</v>
      </c>
      <c r="H3890" s="7">
        <v>42571</v>
      </c>
      <c r="I3890" s="7" t="s">
        <v>1066</v>
      </c>
    </row>
    <row r="3891" spans="1:9" x14ac:dyDescent="0.3">
      <c r="A3891" s="2" t="s">
        <v>655</v>
      </c>
      <c r="B3891" t="s">
        <v>1021</v>
      </c>
      <c r="C3891" s="10">
        <v>0.48979431428571429</v>
      </c>
      <c r="D3891" s="4" t="s">
        <v>1028</v>
      </c>
      <c r="E3891">
        <v>23</v>
      </c>
      <c r="F3891">
        <v>27</v>
      </c>
      <c r="G3891" s="7">
        <v>41584</v>
      </c>
      <c r="H3891" s="7">
        <v>42985</v>
      </c>
      <c r="I3891" s="7" t="s">
        <v>1066</v>
      </c>
    </row>
    <row r="3892" spans="1:9" x14ac:dyDescent="0.3">
      <c r="A3892" s="2" t="s">
        <v>222</v>
      </c>
      <c r="B3892" t="s">
        <v>1021</v>
      </c>
      <c r="C3892" s="10">
        <v>0.37411324363636372</v>
      </c>
      <c r="D3892" s="4" t="s">
        <v>1028</v>
      </c>
      <c r="E3892">
        <v>64</v>
      </c>
      <c r="F3892">
        <v>89</v>
      </c>
      <c r="G3892" s="7">
        <v>43228</v>
      </c>
      <c r="H3892" s="7">
        <v>42169</v>
      </c>
      <c r="I3892" s="7" t="s">
        <v>1085</v>
      </c>
    </row>
    <row r="3893" spans="1:9" x14ac:dyDescent="0.3">
      <c r="A3893" s="2" t="s">
        <v>991</v>
      </c>
      <c r="B3893" t="s">
        <v>1021</v>
      </c>
      <c r="C3893" s="10">
        <v>0.92663999999999991</v>
      </c>
      <c r="D3893" s="4" t="s">
        <v>1028</v>
      </c>
      <c r="E3893">
        <v>0</v>
      </c>
      <c r="F3893">
        <v>0</v>
      </c>
      <c r="G3893" s="7">
        <v>43034</v>
      </c>
      <c r="H3893" s="7">
        <v>42005</v>
      </c>
      <c r="I3893" s="7" t="s">
        <v>1067</v>
      </c>
    </row>
    <row r="3894" spans="1:9" x14ac:dyDescent="0.3">
      <c r="A3894" s="2" t="s">
        <v>136</v>
      </c>
      <c r="B3894" t="s">
        <v>1021</v>
      </c>
      <c r="C3894" s="10">
        <v>0.54154795227272712</v>
      </c>
      <c r="D3894" s="4" t="s">
        <v>1028</v>
      </c>
      <c r="E3894">
        <v>1019</v>
      </c>
      <c r="F3894">
        <v>1591</v>
      </c>
      <c r="G3894" s="7">
        <v>41456</v>
      </c>
      <c r="H3894" s="7">
        <v>41350</v>
      </c>
      <c r="I3894" s="7" t="s">
        <v>1085</v>
      </c>
    </row>
    <row r="3895" spans="1:9" x14ac:dyDescent="0.3">
      <c r="A3895" s="2" t="s">
        <v>223</v>
      </c>
      <c r="B3895" t="s">
        <v>1021</v>
      </c>
      <c r="C3895" s="10">
        <v>0.74817156290322584</v>
      </c>
      <c r="D3895" s="4" t="s">
        <v>1028</v>
      </c>
      <c r="E3895">
        <v>223</v>
      </c>
      <c r="F3895">
        <v>248</v>
      </c>
      <c r="G3895" s="7">
        <v>42759</v>
      </c>
      <c r="H3895" s="7">
        <v>42648</v>
      </c>
      <c r="I3895" s="7" t="s">
        <v>1066</v>
      </c>
    </row>
    <row r="3896" spans="1:9" x14ac:dyDescent="0.3">
      <c r="A3896" s="2" t="s">
        <v>617</v>
      </c>
      <c r="B3896" t="s">
        <v>1021</v>
      </c>
      <c r="C3896" s="10">
        <v>0.60317983437499989</v>
      </c>
      <c r="D3896" s="4" t="s">
        <v>1028</v>
      </c>
      <c r="E3896">
        <v>177</v>
      </c>
      <c r="F3896">
        <v>261</v>
      </c>
      <c r="G3896" s="7">
        <v>41824</v>
      </c>
      <c r="H3896" s="7">
        <v>42259</v>
      </c>
      <c r="I3896" s="7" t="s">
        <v>1066</v>
      </c>
    </row>
    <row r="3897" spans="1:9" x14ac:dyDescent="0.3">
      <c r="A3897" s="2" t="s">
        <v>42</v>
      </c>
      <c r="B3897" t="s">
        <v>1021</v>
      </c>
      <c r="C3897" s="10">
        <v>0.51484500857142845</v>
      </c>
      <c r="D3897" s="4" t="s">
        <v>1028</v>
      </c>
      <c r="E3897">
        <v>262</v>
      </c>
      <c r="F3897">
        <v>345</v>
      </c>
      <c r="G3897" s="7">
        <v>42201</v>
      </c>
      <c r="H3897" s="7">
        <v>43048</v>
      </c>
      <c r="I3897" s="7" t="s">
        <v>1066</v>
      </c>
    </row>
    <row r="3898" spans="1:9" x14ac:dyDescent="0.3">
      <c r="A3898" s="2" t="s">
        <v>500</v>
      </c>
      <c r="B3898" t="s">
        <v>1021</v>
      </c>
      <c r="C3898" s="10">
        <v>0.51011859999999998</v>
      </c>
      <c r="D3898" s="4" t="s">
        <v>1028</v>
      </c>
      <c r="E3898">
        <v>809</v>
      </c>
      <c r="F3898">
        <v>951</v>
      </c>
      <c r="G3898" s="7">
        <v>42589</v>
      </c>
      <c r="H3898" s="7">
        <v>42237</v>
      </c>
      <c r="I3898" s="7" t="s">
        <v>1066</v>
      </c>
    </row>
    <row r="3899" spans="1:9" x14ac:dyDescent="0.3">
      <c r="A3899" s="2" t="s">
        <v>618</v>
      </c>
      <c r="B3899" t="s">
        <v>1021</v>
      </c>
      <c r="C3899" s="10">
        <v>0.86785227272727272</v>
      </c>
      <c r="D3899" s="4" t="s">
        <v>1028</v>
      </c>
      <c r="E3899">
        <v>600</v>
      </c>
      <c r="F3899">
        <v>895</v>
      </c>
      <c r="G3899" s="7">
        <v>43023</v>
      </c>
      <c r="H3899" s="7">
        <v>42435</v>
      </c>
      <c r="I3899" s="7" t="s">
        <v>1066</v>
      </c>
    </row>
    <row r="3900" spans="1:9" x14ac:dyDescent="0.3">
      <c r="A3900" s="2" t="s">
        <v>224</v>
      </c>
      <c r="B3900" t="s">
        <v>1021</v>
      </c>
      <c r="C3900" s="10">
        <v>0.46584218999999993</v>
      </c>
      <c r="D3900" s="4" t="s">
        <v>1028</v>
      </c>
      <c r="E3900">
        <v>9</v>
      </c>
      <c r="F3900">
        <v>13</v>
      </c>
      <c r="G3900" s="7">
        <v>41494</v>
      </c>
      <c r="H3900" s="7">
        <v>42653</v>
      </c>
      <c r="I3900" s="7" t="s">
        <v>1066</v>
      </c>
    </row>
    <row r="3901" spans="1:9" x14ac:dyDescent="0.3">
      <c r="A3901" s="2" t="s">
        <v>515</v>
      </c>
      <c r="B3901" t="s">
        <v>1021</v>
      </c>
      <c r="C3901" s="10">
        <v>0.50385919499999998</v>
      </c>
      <c r="D3901" s="4" t="s">
        <v>1028</v>
      </c>
      <c r="E3901">
        <v>24</v>
      </c>
      <c r="F3901">
        <v>31</v>
      </c>
      <c r="G3901" s="7">
        <v>42957</v>
      </c>
      <c r="H3901" s="7">
        <v>41677</v>
      </c>
      <c r="I3901" s="7" t="s">
        <v>1066</v>
      </c>
    </row>
    <row r="3902" spans="1:9" x14ac:dyDescent="0.3">
      <c r="A3902" s="2" t="s">
        <v>423</v>
      </c>
      <c r="B3902" t="s">
        <v>1021</v>
      </c>
      <c r="C3902" s="10">
        <v>0.50468345416666671</v>
      </c>
      <c r="D3902" s="4" t="s">
        <v>1028</v>
      </c>
      <c r="E3902">
        <v>373</v>
      </c>
      <c r="F3902">
        <v>592</v>
      </c>
      <c r="G3902" s="7">
        <v>41681</v>
      </c>
      <c r="H3902" s="7">
        <v>42102</v>
      </c>
      <c r="I3902" s="7" t="s">
        <v>1066</v>
      </c>
    </row>
    <row r="3903" spans="1:9" x14ac:dyDescent="0.3">
      <c r="A3903" s="2" t="s">
        <v>519</v>
      </c>
      <c r="B3903" t="s">
        <v>1021</v>
      </c>
      <c r="C3903" s="10">
        <v>0.59407199999999993</v>
      </c>
      <c r="D3903" s="4" t="s">
        <v>1028</v>
      </c>
      <c r="E3903">
        <v>23</v>
      </c>
      <c r="F3903">
        <v>36</v>
      </c>
      <c r="G3903" s="7">
        <v>42458</v>
      </c>
      <c r="H3903" s="7">
        <v>42224</v>
      </c>
      <c r="I3903" s="7" t="s">
        <v>1066</v>
      </c>
    </row>
    <row r="3904" spans="1:9" x14ac:dyDescent="0.3">
      <c r="A3904" s="2" t="s">
        <v>225</v>
      </c>
      <c r="B3904" t="s">
        <v>1021</v>
      </c>
      <c r="C3904" s="10">
        <v>0.93346851666666675</v>
      </c>
      <c r="D3904" s="4" t="s">
        <v>1028</v>
      </c>
      <c r="E3904">
        <v>80</v>
      </c>
      <c r="F3904">
        <v>119</v>
      </c>
      <c r="G3904" s="7">
        <v>43051</v>
      </c>
      <c r="H3904" s="7">
        <v>42981</v>
      </c>
      <c r="I3904" s="7" t="s">
        <v>1066</v>
      </c>
    </row>
    <row r="3905" spans="1:9" x14ac:dyDescent="0.3">
      <c r="A3905" s="2" t="s">
        <v>315</v>
      </c>
      <c r="B3905" t="s">
        <v>1021</v>
      </c>
      <c r="C3905" s="10">
        <v>0.9451194615384616</v>
      </c>
      <c r="D3905" s="4" t="s">
        <v>1028</v>
      </c>
      <c r="E3905">
        <v>53</v>
      </c>
      <c r="F3905">
        <v>69</v>
      </c>
      <c r="G3905" s="7">
        <v>43219</v>
      </c>
      <c r="H3905" s="7">
        <v>42962</v>
      </c>
      <c r="I3905" s="7" t="s">
        <v>1066</v>
      </c>
    </row>
    <row r="3906" spans="1:9" x14ac:dyDescent="0.3">
      <c r="A3906" s="2" t="s">
        <v>316</v>
      </c>
      <c r="B3906" t="s">
        <v>1021</v>
      </c>
      <c r="C3906" s="10">
        <v>0.94881908333333342</v>
      </c>
      <c r="D3906" s="4" t="s">
        <v>1028</v>
      </c>
      <c r="E3906">
        <v>186</v>
      </c>
      <c r="F3906">
        <v>305</v>
      </c>
      <c r="G3906" s="7">
        <v>41939</v>
      </c>
      <c r="H3906" s="7">
        <v>43005</v>
      </c>
      <c r="I3906" s="7" t="s">
        <v>1066</v>
      </c>
    </row>
    <row r="3907" spans="1:9" x14ac:dyDescent="0.3">
      <c r="A3907" s="2" t="s">
        <v>137</v>
      </c>
      <c r="B3907" t="s">
        <v>1021</v>
      </c>
      <c r="C3907" s="10">
        <v>0.94340423076923086</v>
      </c>
      <c r="D3907" s="4" t="s">
        <v>1028</v>
      </c>
      <c r="E3907">
        <v>44</v>
      </c>
      <c r="F3907">
        <v>56</v>
      </c>
      <c r="G3907" s="7">
        <v>42222</v>
      </c>
      <c r="H3907" s="7">
        <v>42793</v>
      </c>
      <c r="I3907" s="7" t="s">
        <v>1066</v>
      </c>
    </row>
    <row r="3908" spans="1:9" x14ac:dyDescent="0.3">
      <c r="A3908" s="2" t="s">
        <v>226</v>
      </c>
      <c r="B3908" t="s">
        <v>1021</v>
      </c>
      <c r="C3908" s="10">
        <v>0.94538954545454534</v>
      </c>
      <c r="D3908" s="4" t="s">
        <v>1028</v>
      </c>
      <c r="E3908">
        <v>337</v>
      </c>
      <c r="F3908">
        <v>510</v>
      </c>
      <c r="G3908" s="7">
        <v>42085</v>
      </c>
      <c r="H3908" s="7">
        <v>42717</v>
      </c>
      <c r="I3908" s="7" t="s">
        <v>1066</v>
      </c>
    </row>
    <row r="3909" spans="1:9" x14ac:dyDescent="0.3">
      <c r="A3909" s="2" t="s">
        <v>317</v>
      </c>
      <c r="B3909" t="s">
        <v>1021</v>
      </c>
      <c r="C3909" s="10">
        <v>0.94530887500000005</v>
      </c>
      <c r="D3909" s="4" t="s">
        <v>1028</v>
      </c>
      <c r="E3909">
        <v>28</v>
      </c>
      <c r="F3909">
        <v>39</v>
      </c>
      <c r="G3909" s="7">
        <v>41444</v>
      </c>
      <c r="H3909" s="7">
        <v>42235</v>
      </c>
      <c r="I3909" s="7" t="s">
        <v>1066</v>
      </c>
    </row>
    <row r="3910" spans="1:9" x14ac:dyDescent="0.3">
      <c r="A3910" s="2" t="s">
        <v>138</v>
      </c>
      <c r="B3910" t="s">
        <v>1021</v>
      </c>
      <c r="C3910" s="10">
        <v>0.9232166285714285</v>
      </c>
      <c r="D3910" s="4" t="s">
        <v>1028</v>
      </c>
      <c r="E3910">
        <v>223</v>
      </c>
      <c r="F3910">
        <v>253</v>
      </c>
      <c r="G3910" s="7">
        <v>42183</v>
      </c>
      <c r="H3910" s="7">
        <v>42365</v>
      </c>
      <c r="I3910" s="7" t="s">
        <v>1066</v>
      </c>
    </row>
    <row r="3911" spans="1:9" x14ac:dyDescent="0.3">
      <c r="A3911" s="2" t="s">
        <v>139</v>
      </c>
      <c r="B3911" t="s">
        <v>1021</v>
      </c>
      <c r="C3911" s="10">
        <v>0.94229754545454547</v>
      </c>
      <c r="D3911" s="4" t="s">
        <v>1028</v>
      </c>
      <c r="E3911">
        <v>395</v>
      </c>
      <c r="F3911">
        <v>658</v>
      </c>
      <c r="G3911" s="7">
        <v>42245</v>
      </c>
      <c r="H3911" s="7">
        <v>42875</v>
      </c>
      <c r="I3911" s="7" t="s">
        <v>1066</v>
      </c>
    </row>
    <row r="3912" spans="1:9" x14ac:dyDescent="0.3">
      <c r="A3912" s="2" t="s">
        <v>318</v>
      </c>
      <c r="B3912" t="s">
        <v>1021</v>
      </c>
      <c r="C3912" s="10">
        <v>0.938627285714286</v>
      </c>
      <c r="D3912" s="4" t="s">
        <v>1028</v>
      </c>
      <c r="E3912">
        <v>28</v>
      </c>
      <c r="F3912">
        <v>43</v>
      </c>
      <c r="G3912" s="7">
        <v>41989</v>
      </c>
      <c r="H3912" s="7">
        <v>42022</v>
      </c>
      <c r="I3912" s="7" t="s">
        <v>1066</v>
      </c>
    </row>
    <row r="3913" spans="1:9" x14ac:dyDescent="0.3">
      <c r="A3913" s="2" t="s">
        <v>140</v>
      </c>
      <c r="B3913" t="s">
        <v>1021</v>
      </c>
      <c r="C3913" s="10">
        <v>0.93673470833333328</v>
      </c>
      <c r="D3913" s="4" t="s">
        <v>1028</v>
      </c>
      <c r="E3913">
        <v>141</v>
      </c>
      <c r="F3913">
        <v>172</v>
      </c>
      <c r="G3913" s="7">
        <v>42041</v>
      </c>
      <c r="H3913" s="7">
        <v>42945</v>
      </c>
      <c r="I3913" s="7" t="s">
        <v>1066</v>
      </c>
    </row>
    <row r="3914" spans="1:9" x14ac:dyDescent="0.3">
      <c r="A3914" s="2" t="s">
        <v>516</v>
      </c>
      <c r="B3914" t="s">
        <v>1021</v>
      </c>
      <c r="C3914" s="10">
        <v>0.93690701923076913</v>
      </c>
      <c r="D3914" s="4" t="s">
        <v>1028</v>
      </c>
      <c r="E3914">
        <v>186</v>
      </c>
      <c r="F3914">
        <v>241</v>
      </c>
      <c r="G3914" s="7">
        <v>41471</v>
      </c>
      <c r="H3914" s="7">
        <v>42222</v>
      </c>
      <c r="I3914" s="7" t="s">
        <v>1066</v>
      </c>
    </row>
    <row r="3915" spans="1:9" x14ac:dyDescent="0.3">
      <c r="A3915" s="2" t="s">
        <v>319</v>
      </c>
      <c r="B3915" t="s">
        <v>1021</v>
      </c>
      <c r="C3915" s="10">
        <v>0.93704722727272727</v>
      </c>
      <c r="D3915" s="4" t="s">
        <v>1028</v>
      </c>
      <c r="E3915">
        <v>59</v>
      </c>
      <c r="F3915">
        <v>97</v>
      </c>
      <c r="G3915" s="7">
        <v>41508</v>
      </c>
      <c r="H3915" s="7">
        <v>41512</v>
      </c>
      <c r="I3915" s="7" t="s">
        <v>1066</v>
      </c>
    </row>
    <row r="3916" spans="1:9" x14ac:dyDescent="0.3">
      <c r="A3916" s="2" t="s">
        <v>178</v>
      </c>
      <c r="B3916" t="s">
        <v>1021</v>
      </c>
      <c r="C3916" s="10">
        <v>0.93749434374999996</v>
      </c>
      <c r="D3916" s="4" t="s">
        <v>1028</v>
      </c>
      <c r="E3916">
        <v>224</v>
      </c>
      <c r="F3916">
        <v>251</v>
      </c>
      <c r="G3916" s="7">
        <v>42822</v>
      </c>
      <c r="H3916" s="7">
        <v>42462</v>
      </c>
      <c r="I3916" s="7" t="s">
        <v>1066</v>
      </c>
    </row>
    <row r="3917" spans="1:9" x14ac:dyDescent="0.3">
      <c r="A3917" s="2" t="s">
        <v>320</v>
      </c>
      <c r="B3917" t="s">
        <v>1021</v>
      </c>
      <c r="C3917" s="10">
        <v>0.94774819230769247</v>
      </c>
      <c r="D3917" s="4" t="s">
        <v>1028</v>
      </c>
      <c r="E3917">
        <v>77</v>
      </c>
      <c r="F3917">
        <v>96</v>
      </c>
      <c r="G3917" s="7">
        <v>41310</v>
      </c>
      <c r="H3917" s="7">
        <v>42886</v>
      </c>
      <c r="I3917" s="7" t="s">
        <v>1066</v>
      </c>
    </row>
    <row r="3918" spans="1:9" x14ac:dyDescent="0.3">
      <c r="A3918" s="2" t="s">
        <v>552</v>
      </c>
      <c r="B3918" t="s">
        <v>1021</v>
      </c>
      <c r="C3918" s="10">
        <v>0.95928728571428579</v>
      </c>
      <c r="D3918" s="4" t="s">
        <v>1028</v>
      </c>
      <c r="E3918">
        <v>7</v>
      </c>
      <c r="F3918">
        <v>10</v>
      </c>
      <c r="G3918" s="7">
        <v>43193</v>
      </c>
      <c r="H3918" s="7">
        <v>42082</v>
      </c>
      <c r="I3918" s="7" t="s">
        <v>1066</v>
      </c>
    </row>
    <row r="3919" spans="1:9" x14ac:dyDescent="0.3">
      <c r="A3919" s="2" t="s">
        <v>517</v>
      </c>
      <c r="B3919" t="s">
        <v>1021</v>
      </c>
      <c r="C3919" s="10">
        <v>0.9157361111111112</v>
      </c>
      <c r="D3919" s="4" t="s">
        <v>1028</v>
      </c>
      <c r="E3919">
        <v>217</v>
      </c>
      <c r="F3919">
        <v>281</v>
      </c>
      <c r="G3919" s="7">
        <v>42734</v>
      </c>
      <c r="H3919" s="7">
        <v>43242</v>
      </c>
      <c r="I3919" s="7" t="s">
        <v>1066</v>
      </c>
    </row>
    <row r="3920" spans="1:9" x14ac:dyDescent="0.3">
      <c r="A3920" s="2" t="s">
        <v>141</v>
      </c>
      <c r="B3920" t="s">
        <v>1021</v>
      </c>
      <c r="C3920" s="10">
        <v>0.93632892307692306</v>
      </c>
      <c r="D3920" s="4" t="s">
        <v>1028</v>
      </c>
      <c r="E3920">
        <v>104</v>
      </c>
      <c r="F3920">
        <v>117</v>
      </c>
      <c r="G3920" s="7">
        <v>41442</v>
      </c>
      <c r="H3920" s="7">
        <v>43073</v>
      </c>
      <c r="I3920" s="7" t="s">
        <v>1066</v>
      </c>
    </row>
    <row r="3921" spans="1:9" x14ac:dyDescent="0.3">
      <c r="A3921" s="2" t="s">
        <v>180</v>
      </c>
      <c r="B3921" t="s">
        <v>1021</v>
      </c>
      <c r="C3921" s="10">
        <v>0.93594702222222215</v>
      </c>
      <c r="D3921" s="4" t="s">
        <v>1028</v>
      </c>
      <c r="E3921">
        <v>946</v>
      </c>
      <c r="F3921">
        <v>1126</v>
      </c>
      <c r="G3921" s="7">
        <v>43245</v>
      </c>
      <c r="H3921" s="7">
        <v>41883</v>
      </c>
      <c r="I3921" s="7" t="s">
        <v>1066</v>
      </c>
    </row>
    <row r="3922" spans="1:9" x14ac:dyDescent="0.3">
      <c r="A3922" s="2" t="s">
        <v>664</v>
      </c>
      <c r="B3922" t="s">
        <v>1021</v>
      </c>
      <c r="C3922" s="10">
        <v>0.92999158333333343</v>
      </c>
      <c r="D3922" s="4" t="s">
        <v>1028</v>
      </c>
      <c r="E3922">
        <v>44</v>
      </c>
      <c r="F3922">
        <v>60</v>
      </c>
      <c r="G3922" s="7">
        <v>41795</v>
      </c>
      <c r="H3922" s="7">
        <v>41728</v>
      </c>
      <c r="I3922" s="7" t="s">
        <v>1066</v>
      </c>
    </row>
    <row r="3923" spans="1:9" x14ac:dyDescent="0.3">
      <c r="A3923" s="2" t="s">
        <v>1020</v>
      </c>
      <c r="B3923" t="s">
        <v>1021</v>
      </c>
      <c r="C3923" s="10">
        <v>0.95174400000000003</v>
      </c>
      <c r="D3923" s="4" t="s">
        <v>1028</v>
      </c>
      <c r="E3923">
        <v>0</v>
      </c>
      <c r="F3923">
        <v>0</v>
      </c>
      <c r="G3923" s="7">
        <v>41337</v>
      </c>
      <c r="H3923" s="7">
        <v>42252</v>
      </c>
      <c r="I3923" s="7" t="s">
        <v>1067</v>
      </c>
    </row>
    <row r="3924" spans="1:9" x14ac:dyDescent="0.3">
      <c r="A3924" s="2" t="s">
        <v>179</v>
      </c>
      <c r="B3924" t="s">
        <v>1021</v>
      </c>
      <c r="C3924" s="10">
        <v>0.94473683333333358</v>
      </c>
      <c r="D3924" s="4" t="s">
        <v>1028</v>
      </c>
      <c r="E3924">
        <v>52</v>
      </c>
      <c r="F3924">
        <v>70</v>
      </c>
      <c r="G3924" s="7">
        <v>43204</v>
      </c>
      <c r="H3924" s="7">
        <v>42878</v>
      </c>
      <c r="I3924" s="7" t="s">
        <v>1066</v>
      </c>
    </row>
    <row r="3925" spans="1:9" x14ac:dyDescent="0.3">
      <c r="A3925" s="2" t="s">
        <v>741</v>
      </c>
      <c r="B3925" t="s">
        <v>1021</v>
      </c>
      <c r="C3925" s="10">
        <v>0.94273039999999997</v>
      </c>
      <c r="D3925" s="4" t="s">
        <v>1028</v>
      </c>
      <c r="E3925">
        <v>3</v>
      </c>
      <c r="F3925">
        <v>4</v>
      </c>
      <c r="G3925" s="7">
        <v>43100</v>
      </c>
      <c r="H3925" s="7">
        <v>42132</v>
      </c>
      <c r="I3925" s="7" t="s">
        <v>1067</v>
      </c>
    </row>
    <row r="3926" spans="1:9" x14ac:dyDescent="0.3">
      <c r="A3926" s="2" t="s">
        <v>321</v>
      </c>
      <c r="B3926" t="s">
        <v>1021</v>
      </c>
      <c r="C3926" s="10">
        <v>0.947373625</v>
      </c>
      <c r="D3926" s="4" t="s">
        <v>1028</v>
      </c>
      <c r="E3926">
        <v>9</v>
      </c>
      <c r="F3926">
        <v>10</v>
      </c>
      <c r="G3926" s="7">
        <v>42971</v>
      </c>
      <c r="H3926" s="7">
        <v>42695</v>
      </c>
      <c r="I3926" s="7" t="s">
        <v>1067</v>
      </c>
    </row>
    <row r="3927" spans="1:9" x14ac:dyDescent="0.3">
      <c r="A3927" s="2" t="s">
        <v>518</v>
      </c>
      <c r="B3927" t="s">
        <v>1021</v>
      </c>
      <c r="C3927" s="10">
        <v>0.9423908333333334</v>
      </c>
      <c r="D3927" s="4" t="s">
        <v>1028</v>
      </c>
      <c r="E3927">
        <v>47</v>
      </c>
      <c r="F3927">
        <v>59</v>
      </c>
      <c r="G3927" s="7">
        <v>42533</v>
      </c>
      <c r="H3927" s="7">
        <v>43212</v>
      </c>
      <c r="I3927" s="7" t="s">
        <v>1066</v>
      </c>
    </row>
    <row r="3928" spans="1:9" x14ac:dyDescent="0.3">
      <c r="A3928" s="2" t="s">
        <v>993</v>
      </c>
      <c r="B3928" t="s">
        <v>1021</v>
      </c>
      <c r="C3928" s="10">
        <v>0</v>
      </c>
      <c r="D3928" s="4" t="s">
        <v>1028</v>
      </c>
      <c r="E3928">
        <v>0</v>
      </c>
      <c r="F3928">
        <v>0</v>
      </c>
      <c r="G3928" s="7">
        <v>42491</v>
      </c>
      <c r="H3928" s="7">
        <v>42055</v>
      </c>
      <c r="I3928" s="7" t="s">
        <v>1101</v>
      </c>
    </row>
    <row r="3929" spans="1:9" x14ac:dyDescent="0.3">
      <c r="A3929" s="2" t="s">
        <v>275</v>
      </c>
      <c r="B3929" t="s">
        <v>1021</v>
      </c>
      <c r="C3929" s="10">
        <v>0</v>
      </c>
      <c r="D3929" s="9" t="s">
        <v>1038</v>
      </c>
      <c r="E3929" s="9" t="s">
        <v>1038</v>
      </c>
      <c r="F3929" s="9" t="s">
        <v>1038</v>
      </c>
      <c r="G3929" s="9" t="s">
        <v>1038</v>
      </c>
      <c r="H3929" s="9" t="s">
        <v>1038</v>
      </c>
      <c r="I3929" s="7" t="s">
        <v>1067</v>
      </c>
    </row>
    <row r="3930" spans="1:9" x14ac:dyDescent="0.3">
      <c r="A3930" s="2" t="s">
        <v>92</v>
      </c>
      <c r="B3930" t="s">
        <v>1021</v>
      </c>
      <c r="C3930" s="10">
        <v>0.32801049999999993</v>
      </c>
      <c r="D3930" s="4" t="s">
        <v>1028</v>
      </c>
      <c r="E3930">
        <v>119</v>
      </c>
      <c r="F3930">
        <v>134</v>
      </c>
      <c r="G3930" s="7">
        <v>42067</v>
      </c>
      <c r="H3930" s="7">
        <v>41640</v>
      </c>
      <c r="I3930" s="7" t="s">
        <v>1066</v>
      </c>
    </row>
    <row r="3931" spans="1:9" x14ac:dyDescent="0.3">
      <c r="A3931" s="2" t="s">
        <v>999</v>
      </c>
      <c r="B3931" t="s">
        <v>1021</v>
      </c>
      <c r="C3931" s="10">
        <v>0</v>
      </c>
      <c r="D3931" s="4" t="s">
        <v>1028</v>
      </c>
      <c r="E3931">
        <v>0</v>
      </c>
      <c r="F3931">
        <v>0</v>
      </c>
      <c r="G3931" s="7">
        <v>43190</v>
      </c>
      <c r="H3931" s="7">
        <v>41643</v>
      </c>
      <c r="I3931" s="7" t="s">
        <v>1101</v>
      </c>
    </row>
    <row r="3932" spans="1:9" x14ac:dyDescent="0.3">
      <c r="A3932" s="2" t="s">
        <v>18</v>
      </c>
      <c r="B3932" t="s">
        <v>1021</v>
      </c>
      <c r="C3932" s="9" t="s">
        <v>1038</v>
      </c>
      <c r="D3932" s="9" t="s">
        <v>1038</v>
      </c>
      <c r="E3932" s="9" t="s">
        <v>1038</v>
      </c>
      <c r="F3932" s="9" t="s">
        <v>1038</v>
      </c>
      <c r="G3932" s="9" t="s">
        <v>1038</v>
      </c>
      <c r="H3932" s="9" t="s">
        <v>1038</v>
      </c>
      <c r="I3932" s="7" t="s">
        <v>1098</v>
      </c>
    </row>
    <row r="3933" spans="1:9" x14ac:dyDescent="0.3">
      <c r="A3933" s="2" t="s">
        <v>588</v>
      </c>
      <c r="B3933" t="s">
        <v>1021</v>
      </c>
      <c r="C3933" s="10">
        <v>0.45805903000000003</v>
      </c>
      <c r="D3933" s="4" t="s">
        <v>1028</v>
      </c>
      <c r="E3933">
        <v>63</v>
      </c>
      <c r="F3933">
        <v>81</v>
      </c>
      <c r="G3933" s="7">
        <v>41879</v>
      </c>
      <c r="H3933" s="7">
        <v>42225</v>
      </c>
      <c r="I3933" s="7" t="s">
        <v>1066</v>
      </c>
    </row>
    <row r="3934" spans="1:9" x14ac:dyDescent="0.3">
      <c r="A3934" s="2" t="s">
        <v>927</v>
      </c>
      <c r="B3934" t="s">
        <v>1021</v>
      </c>
      <c r="C3934" s="10">
        <v>0.44079200000000007</v>
      </c>
      <c r="D3934" s="4" t="s">
        <v>1028</v>
      </c>
      <c r="E3934">
        <v>4</v>
      </c>
      <c r="F3934">
        <v>5</v>
      </c>
      <c r="G3934" s="7">
        <v>42602</v>
      </c>
      <c r="H3934" s="7">
        <v>41815</v>
      </c>
      <c r="I3934" s="7" t="s">
        <v>1100</v>
      </c>
    </row>
    <row r="3935" spans="1:9" x14ac:dyDescent="0.3">
      <c r="A3935" s="2" t="s">
        <v>791</v>
      </c>
      <c r="B3935" t="s">
        <v>1021</v>
      </c>
      <c r="C3935" s="9" t="s">
        <v>1038</v>
      </c>
      <c r="D3935" s="9" t="s">
        <v>1038</v>
      </c>
      <c r="E3935" s="9" t="s">
        <v>1038</v>
      </c>
      <c r="F3935" s="9" t="s">
        <v>1038</v>
      </c>
      <c r="G3935" s="9" t="s">
        <v>1038</v>
      </c>
      <c r="H3935" s="9" t="s">
        <v>1038</v>
      </c>
      <c r="I3935" s="7" t="s">
        <v>1098</v>
      </c>
    </row>
    <row r="3936" spans="1:9" x14ac:dyDescent="0.3">
      <c r="A3936" s="2" t="s">
        <v>803</v>
      </c>
      <c r="B3936" t="s">
        <v>1021</v>
      </c>
      <c r="C3936" s="9" t="s">
        <v>1038</v>
      </c>
      <c r="D3936" s="9" t="s">
        <v>1038</v>
      </c>
      <c r="E3936" s="9" t="s">
        <v>1038</v>
      </c>
      <c r="F3936" s="9" t="s">
        <v>1038</v>
      </c>
      <c r="G3936" s="9" t="s">
        <v>1038</v>
      </c>
      <c r="H3936" s="9" t="s">
        <v>1038</v>
      </c>
      <c r="I3936" s="7" t="s">
        <v>1098</v>
      </c>
    </row>
    <row r="3937" spans="1:9" x14ac:dyDescent="0.3">
      <c r="A3937" s="2" t="s">
        <v>986</v>
      </c>
      <c r="B3937" t="s">
        <v>1021</v>
      </c>
      <c r="C3937" s="10">
        <v>0</v>
      </c>
      <c r="D3937" s="4" t="s">
        <v>1028</v>
      </c>
      <c r="E3937">
        <v>0</v>
      </c>
      <c r="F3937">
        <v>0</v>
      </c>
      <c r="G3937" s="7">
        <v>42393</v>
      </c>
      <c r="H3937" s="7">
        <v>42311</v>
      </c>
      <c r="I3937" s="7" t="s">
        <v>1101</v>
      </c>
    </row>
    <row r="3938" spans="1:9" x14ac:dyDescent="0.3">
      <c r="A3938" s="2" t="s">
        <v>985</v>
      </c>
      <c r="B3938" t="s">
        <v>1021</v>
      </c>
      <c r="C3938" s="10">
        <v>0</v>
      </c>
      <c r="D3938" s="4" t="s">
        <v>1028</v>
      </c>
      <c r="E3938">
        <v>0</v>
      </c>
      <c r="F3938">
        <v>0</v>
      </c>
      <c r="G3938" s="7">
        <v>41362</v>
      </c>
      <c r="H3938" s="7">
        <v>42034</v>
      </c>
      <c r="I3938" s="7" t="s">
        <v>1101</v>
      </c>
    </row>
    <row r="3939" spans="1:9" x14ac:dyDescent="0.3">
      <c r="A3939" s="2" t="s">
        <v>984</v>
      </c>
      <c r="B3939" t="s">
        <v>1021</v>
      </c>
      <c r="C3939" s="10">
        <v>0</v>
      </c>
      <c r="D3939" s="4" t="s">
        <v>1028</v>
      </c>
      <c r="E3939">
        <v>0</v>
      </c>
      <c r="F3939">
        <v>0</v>
      </c>
      <c r="G3939" s="7">
        <v>41367</v>
      </c>
      <c r="H3939" s="7">
        <v>43118</v>
      </c>
      <c r="I3939" s="7" t="s">
        <v>1101</v>
      </c>
    </row>
    <row r="3940" spans="1:9" x14ac:dyDescent="0.3">
      <c r="A3940" s="2" t="s">
        <v>795</v>
      </c>
      <c r="B3940" t="s">
        <v>1021</v>
      </c>
      <c r="C3940" s="10">
        <v>0</v>
      </c>
      <c r="D3940" s="4" t="s">
        <v>1028</v>
      </c>
      <c r="E3940">
        <v>1</v>
      </c>
      <c r="F3940">
        <v>2</v>
      </c>
      <c r="G3940" s="7">
        <v>43147</v>
      </c>
      <c r="H3940" s="7">
        <v>42290</v>
      </c>
      <c r="I3940" s="7" t="s">
        <v>1101</v>
      </c>
    </row>
    <row r="3941" spans="1:9" x14ac:dyDescent="0.3">
      <c r="A3941" s="2" t="s">
        <v>693</v>
      </c>
      <c r="B3941" t="s">
        <v>1021</v>
      </c>
      <c r="C3941" s="10">
        <v>0.62693399999999999</v>
      </c>
      <c r="D3941" s="4" t="s">
        <v>1028</v>
      </c>
      <c r="E3941">
        <v>12</v>
      </c>
      <c r="F3941">
        <v>15</v>
      </c>
      <c r="G3941" s="7">
        <v>42608</v>
      </c>
      <c r="H3941" s="7">
        <v>42285</v>
      </c>
      <c r="I3941" s="7" t="s">
        <v>1099</v>
      </c>
    </row>
    <row r="3942" spans="1:9" x14ac:dyDescent="0.3">
      <c r="A3942" s="2" t="s">
        <v>983</v>
      </c>
      <c r="B3942" t="s">
        <v>1021</v>
      </c>
      <c r="C3942" s="10">
        <v>0</v>
      </c>
      <c r="D3942" s="4" t="s">
        <v>1028</v>
      </c>
      <c r="E3942">
        <v>0</v>
      </c>
      <c r="F3942">
        <v>0</v>
      </c>
      <c r="G3942" s="7">
        <v>42257</v>
      </c>
      <c r="H3942" s="7">
        <v>42947</v>
      </c>
      <c r="I3942" s="7" t="s">
        <v>1101</v>
      </c>
    </row>
    <row r="3943" spans="1:9" x14ac:dyDescent="0.3">
      <c r="A3943" s="2" t="s">
        <v>792</v>
      </c>
      <c r="B3943" t="s">
        <v>1021</v>
      </c>
      <c r="C3943" s="9" t="s">
        <v>1038</v>
      </c>
      <c r="D3943" s="9" t="s">
        <v>1038</v>
      </c>
      <c r="E3943" s="9" t="s">
        <v>1038</v>
      </c>
      <c r="F3943" s="9" t="s">
        <v>1038</v>
      </c>
      <c r="G3943" s="9" t="s">
        <v>1038</v>
      </c>
      <c r="H3943" s="9" t="s">
        <v>1038</v>
      </c>
      <c r="I3943" s="7" t="s">
        <v>1098</v>
      </c>
    </row>
    <row r="3944" spans="1:9" x14ac:dyDescent="0.3">
      <c r="A3944" s="2" t="s">
        <v>982</v>
      </c>
      <c r="B3944" t="s">
        <v>1021</v>
      </c>
      <c r="C3944" s="10">
        <v>0</v>
      </c>
      <c r="D3944" s="4" t="s">
        <v>1028</v>
      </c>
      <c r="E3944">
        <v>0</v>
      </c>
      <c r="F3944">
        <v>0</v>
      </c>
      <c r="G3944" s="7">
        <v>42444</v>
      </c>
      <c r="H3944" s="7">
        <v>43104</v>
      </c>
      <c r="I3944" s="7" t="s">
        <v>1101</v>
      </c>
    </row>
    <row r="3945" spans="1:9" x14ac:dyDescent="0.3">
      <c r="A3945" s="2" t="s">
        <v>793</v>
      </c>
      <c r="B3945" t="s">
        <v>1021</v>
      </c>
      <c r="C3945" s="9" t="s">
        <v>1038</v>
      </c>
      <c r="D3945" s="9" t="s">
        <v>1038</v>
      </c>
      <c r="E3945" s="9" t="s">
        <v>1038</v>
      </c>
      <c r="F3945" s="9" t="s">
        <v>1038</v>
      </c>
      <c r="G3945" s="9" t="s">
        <v>1038</v>
      </c>
      <c r="H3945" s="9" t="s">
        <v>1038</v>
      </c>
      <c r="I3945" s="7" t="s">
        <v>1098</v>
      </c>
    </row>
    <row r="3946" spans="1:9" x14ac:dyDescent="0.3">
      <c r="A3946" s="2" t="s">
        <v>553</v>
      </c>
      <c r="B3946" t="s">
        <v>1021</v>
      </c>
      <c r="C3946" s="10">
        <v>0.35696086666666665</v>
      </c>
      <c r="D3946" s="4" t="s">
        <v>1028</v>
      </c>
      <c r="E3946">
        <v>67</v>
      </c>
      <c r="F3946">
        <v>109</v>
      </c>
      <c r="G3946" s="7">
        <v>42730</v>
      </c>
      <c r="H3946" s="7">
        <v>42261</v>
      </c>
      <c r="I3946" s="7" t="s">
        <v>1100</v>
      </c>
    </row>
    <row r="3947" spans="1:9" x14ac:dyDescent="0.3">
      <c r="A3947" s="2" t="s">
        <v>821</v>
      </c>
      <c r="B3947" t="s">
        <v>1021</v>
      </c>
      <c r="C3947" s="10">
        <v>0.50826654000000004</v>
      </c>
      <c r="D3947" s="4" t="s">
        <v>1028</v>
      </c>
      <c r="E3947">
        <v>96</v>
      </c>
      <c r="F3947">
        <v>110</v>
      </c>
      <c r="G3947" s="7">
        <v>41376</v>
      </c>
      <c r="H3947" s="7">
        <v>42620</v>
      </c>
      <c r="I3947" s="7" t="s">
        <v>1066</v>
      </c>
    </row>
    <row r="3948" spans="1:9" x14ac:dyDescent="0.3">
      <c r="A3948" s="2" t="s">
        <v>822</v>
      </c>
      <c r="B3948" t="s">
        <v>1021</v>
      </c>
      <c r="C3948" s="10">
        <v>0.59861817578947374</v>
      </c>
      <c r="D3948" s="4" t="s">
        <v>1028</v>
      </c>
      <c r="E3948">
        <v>34</v>
      </c>
      <c r="F3948">
        <v>38</v>
      </c>
      <c r="G3948" s="7">
        <v>41310</v>
      </c>
      <c r="H3948" s="7">
        <v>42034</v>
      </c>
      <c r="I3948" s="7" t="s">
        <v>1066</v>
      </c>
    </row>
    <row r="3949" spans="1:9" x14ac:dyDescent="0.3">
      <c r="A3949" s="2" t="s">
        <v>142</v>
      </c>
      <c r="B3949" t="s">
        <v>1021</v>
      </c>
      <c r="C3949" s="10">
        <v>1.8132471990909096</v>
      </c>
      <c r="D3949" s="4" t="s">
        <v>1028</v>
      </c>
      <c r="E3949">
        <v>16177</v>
      </c>
      <c r="F3949">
        <v>19031</v>
      </c>
      <c r="G3949" s="7">
        <v>42704</v>
      </c>
      <c r="H3949" s="7">
        <v>42129</v>
      </c>
      <c r="I3949" s="7" t="s">
        <v>1066</v>
      </c>
    </row>
    <row r="3950" spans="1:9" x14ac:dyDescent="0.3">
      <c r="A3950" s="2" t="s">
        <v>867</v>
      </c>
      <c r="B3950" t="s">
        <v>1021</v>
      </c>
      <c r="C3950" s="10">
        <v>0.35902733625000005</v>
      </c>
      <c r="D3950" s="4" t="s">
        <v>1028</v>
      </c>
      <c r="E3950">
        <v>6</v>
      </c>
      <c r="F3950">
        <v>8</v>
      </c>
      <c r="G3950" s="7">
        <v>41482</v>
      </c>
      <c r="H3950" s="7">
        <v>43121</v>
      </c>
      <c r="I3950" s="7" t="s">
        <v>1067</v>
      </c>
    </row>
    <row r="3951" spans="1:9" x14ac:dyDescent="0.3">
      <c r="A3951" s="2" t="s">
        <v>722</v>
      </c>
      <c r="B3951" t="s">
        <v>1021</v>
      </c>
      <c r="C3951" s="10">
        <v>0.45718944800000005</v>
      </c>
      <c r="D3951" s="4" t="s">
        <v>1028</v>
      </c>
      <c r="E3951">
        <v>21</v>
      </c>
      <c r="F3951">
        <v>30</v>
      </c>
      <c r="G3951" s="7">
        <v>43231</v>
      </c>
      <c r="H3951" s="7">
        <v>43032</v>
      </c>
      <c r="I3951" s="7" t="s">
        <v>1066</v>
      </c>
    </row>
    <row r="3952" spans="1:9" x14ac:dyDescent="0.3">
      <c r="A3952" s="2" t="s">
        <v>721</v>
      </c>
      <c r="B3952" t="s">
        <v>1021</v>
      </c>
      <c r="C3952" s="10">
        <v>0.36212879999999992</v>
      </c>
      <c r="D3952" s="4" t="s">
        <v>1028</v>
      </c>
      <c r="E3952">
        <v>8</v>
      </c>
      <c r="F3952">
        <v>8</v>
      </c>
      <c r="G3952" s="7">
        <v>42491</v>
      </c>
      <c r="H3952" s="7">
        <v>41913</v>
      </c>
      <c r="I3952" s="7" t="s">
        <v>1067</v>
      </c>
    </row>
    <row r="3953" spans="1:9" x14ac:dyDescent="0.3">
      <c r="A3953" s="2" t="s">
        <v>686</v>
      </c>
      <c r="B3953" t="s">
        <v>1021</v>
      </c>
      <c r="C3953" s="10">
        <v>2.0662880000000001</v>
      </c>
      <c r="D3953" s="4" t="s">
        <v>1028</v>
      </c>
      <c r="E3953">
        <v>10</v>
      </c>
      <c r="F3953">
        <v>16</v>
      </c>
      <c r="G3953" s="7">
        <v>42124</v>
      </c>
      <c r="H3953" s="7">
        <v>42654</v>
      </c>
      <c r="I3953" s="7" t="s">
        <v>1066</v>
      </c>
    </row>
    <row r="3954" spans="1:9" x14ac:dyDescent="0.3">
      <c r="A3954" s="2" t="s">
        <v>704</v>
      </c>
      <c r="B3954" t="s">
        <v>1021</v>
      </c>
      <c r="C3954" s="10">
        <v>0.2687235</v>
      </c>
      <c r="D3954" s="4" t="s">
        <v>1028</v>
      </c>
      <c r="E3954">
        <v>107</v>
      </c>
      <c r="F3954">
        <v>136</v>
      </c>
      <c r="G3954" s="7">
        <v>41688</v>
      </c>
      <c r="H3954" s="7">
        <v>42506</v>
      </c>
      <c r="I3954" s="7" t="s">
        <v>1067</v>
      </c>
    </row>
    <row r="3955" spans="1:9" x14ac:dyDescent="0.3">
      <c r="A3955" s="2" t="s">
        <v>1030</v>
      </c>
      <c r="B3955" t="s">
        <v>1021</v>
      </c>
      <c r="C3955" s="9" t="s">
        <v>1038</v>
      </c>
      <c r="D3955" s="9" t="s">
        <v>1038</v>
      </c>
      <c r="E3955" s="9" t="s">
        <v>1038</v>
      </c>
      <c r="F3955" s="9" t="s">
        <v>1038</v>
      </c>
      <c r="G3955" s="9" t="s">
        <v>1038</v>
      </c>
      <c r="H3955" s="9" t="s">
        <v>1038</v>
      </c>
      <c r="I3955" s="7" t="s">
        <v>1098</v>
      </c>
    </row>
    <row r="3956" spans="1:9" x14ac:dyDescent="0.3">
      <c r="A3956" s="2" t="s">
        <v>173</v>
      </c>
      <c r="B3956" t="s">
        <v>1021</v>
      </c>
      <c r="C3956" s="10">
        <v>0</v>
      </c>
      <c r="D3956" s="9" t="s">
        <v>1038</v>
      </c>
      <c r="E3956" s="9" t="s">
        <v>1038</v>
      </c>
      <c r="F3956" s="9" t="s">
        <v>1038</v>
      </c>
      <c r="G3956" s="9" t="s">
        <v>1038</v>
      </c>
      <c r="H3956" s="9" t="s">
        <v>1038</v>
      </c>
      <c r="I3956" s="7" t="s">
        <v>1084</v>
      </c>
    </row>
    <row r="3957" spans="1:9" x14ac:dyDescent="0.3">
      <c r="A3957" s="2" t="s">
        <v>918</v>
      </c>
      <c r="B3957" t="s">
        <v>1021</v>
      </c>
      <c r="C3957" s="10">
        <v>0.99995260000000008</v>
      </c>
      <c r="D3957" s="4" t="s">
        <v>1028</v>
      </c>
      <c r="E3957">
        <v>1</v>
      </c>
      <c r="F3957">
        <v>1</v>
      </c>
      <c r="G3957" s="7">
        <v>43017</v>
      </c>
      <c r="H3957" s="7">
        <v>43126</v>
      </c>
      <c r="I3957" s="7" t="s">
        <v>1067</v>
      </c>
    </row>
    <row r="3958" spans="1:9" x14ac:dyDescent="0.3">
      <c r="A3958" s="2" t="s">
        <v>5</v>
      </c>
      <c r="B3958" t="s">
        <v>1021</v>
      </c>
      <c r="C3958" s="10">
        <v>0.46454364088408634</v>
      </c>
      <c r="D3958" s="4" t="s">
        <v>1029</v>
      </c>
      <c r="E3958">
        <v>6512</v>
      </c>
      <c r="F3958">
        <v>8243</v>
      </c>
      <c r="G3958" s="7">
        <v>42000</v>
      </c>
      <c r="H3958" s="7">
        <v>41290</v>
      </c>
      <c r="I3958" s="7" t="s">
        <v>1085</v>
      </c>
    </row>
    <row r="3959" spans="1:9" x14ac:dyDescent="0.3">
      <c r="A3959" s="2" t="s">
        <v>485</v>
      </c>
      <c r="B3959" t="s">
        <v>1021</v>
      </c>
      <c r="C3959" s="10">
        <v>0</v>
      </c>
      <c r="D3959" s="9" t="s">
        <v>1038</v>
      </c>
      <c r="E3959" s="9" t="s">
        <v>1038</v>
      </c>
      <c r="F3959" s="9" t="s">
        <v>1038</v>
      </c>
      <c r="G3959" s="9" t="s">
        <v>1038</v>
      </c>
      <c r="H3959" s="9" t="s">
        <v>1038</v>
      </c>
      <c r="I3959" s="7" t="s">
        <v>1066</v>
      </c>
    </row>
  </sheetData>
  <autoFilter ref="A1:I3959" xr:uid="{8B9A3F6C-2EF5-4DC1-8972-10BEE3CA6535}">
    <sortState xmlns:xlrd2="http://schemas.microsoft.com/office/spreadsheetml/2017/richdata2" ref="A2:I3959">
      <sortCondition ref="A10"/>
    </sortState>
  </autoFilter>
  <sortState xmlns:xlrd2="http://schemas.microsoft.com/office/spreadsheetml/2017/richdata2" ref="A2:H3739">
    <sortCondition ref="A3"/>
  </sortState>
  <pageMargins left="0.7" right="0.7" top="0.75" bottom="0.75" header="0.3" footer="0.3"/>
  <pageSetup orientation="portrait" horizontalDpi="4294967292" verticalDpi="429496729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Products_Rating</vt:lpstr>
      <vt:lpstr>Products_RFM</vt:lpstr>
      <vt:lpstr>Products_Segments</vt:lpstr>
      <vt:lpstr>Product_Insights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Gpsk Choudary</cp:lastModifiedBy>
  <dcterms:created xsi:type="dcterms:W3CDTF">2015-11-06T22:17:13Z</dcterms:created>
  <dcterms:modified xsi:type="dcterms:W3CDTF">2020-05-05T22:49:36Z</dcterms:modified>
</cp:coreProperties>
</file>